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120" yWindow="8280" windowWidth="9720" windowHeight="1125" tabRatio="843"/>
  </bookViews>
  <sheets>
    <sheet name="форма" sheetId="23" r:id="rId1"/>
  </sheets>
  <definedNames>
    <definedName name="_xlnm._FilterDatabase" localSheetId="0" hidden="1">форма!$A$1:$CG$10553</definedName>
    <definedName name="Buhgalter" localSheetId="0">#REF!</definedName>
    <definedName name="Buhgalter">#REF!</definedName>
    <definedName name="ColumnsDef" localSheetId="0">#REF!</definedName>
    <definedName name="ColumnsDef">#REF!</definedName>
    <definedName name="Data" localSheetId="0">#REF!</definedName>
    <definedName name="Data">#REF!</definedName>
    <definedName name="DataDogovora" localSheetId="0">#REF!</definedName>
    <definedName name="DataDogovora">#REF!</definedName>
    <definedName name="Dogovor" localSheetId="0">#REF!</definedName>
    <definedName name="Dogovor">#REF!</definedName>
    <definedName name="Gruzootpravitel" localSheetId="0">#REF!</definedName>
    <definedName name="Gruzootpravitel">#REF!</definedName>
    <definedName name="Gruzopoluchatel" localSheetId="0">#REF!</definedName>
    <definedName name="Gruzopoluchatel">#REF!</definedName>
    <definedName name="Nalog" localSheetId="0">#REF!</definedName>
    <definedName name="Nalog">#REF!</definedName>
    <definedName name="Opisanie" localSheetId="0">#REF!</definedName>
    <definedName name="Opisanie">#REF!</definedName>
    <definedName name="Postavschik" localSheetId="0">#REF!</definedName>
    <definedName name="Postavschik">#REF!</definedName>
    <definedName name="Procent" localSheetId="0">#REF!</definedName>
    <definedName name="Procent">#REF!</definedName>
    <definedName name="Rukovoditel" localSheetId="0">#REF!</definedName>
    <definedName name="Rukovoditel">#REF!</definedName>
    <definedName name="Sklad" localSheetId="0">#REF!</definedName>
    <definedName name="Sklad">#REF!</definedName>
    <definedName name="_xlnm.Print_Area" localSheetId="0">форма!$A$1:$O$10530</definedName>
  </definedNames>
  <calcPr calcId="145621"/>
</workbook>
</file>

<file path=xl/calcChain.xml><?xml version="1.0" encoding="utf-8"?>
<calcChain xmlns="http://schemas.openxmlformats.org/spreadsheetml/2006/main">
  <c r="J10488" i="23" l="1"/>
  <c r="J10486" i="23"/>
  <c r="J10484" i="23"/>
  <c r="J10482" i="23"/>
  <c r="J10480" i="23"/>
  <c r="J10478" i="23"/>
  <c r="J10476" i="23"/>
  <c r="J10472" i="23"/>
  <c r="J10470" i="23"/>
  <c r="J10468" i="23"/>
  <c r="J10466" i="23"/>
  <c r="J10464" i="23"/>
  <c r="J10462" i="23"/>
  <c r="J10460" i="23"/>
  <c r="J10456" i="23"/>
  <c r="J10454" i="23"/>
  <c r="J10452" i="23"/>
  <c r="J10450" i="23"/>
  <c r="J10448" i="23"/>
  <c r="J10446" i="23"/>
  <c r="J10444" i="23"/>
  <c r="J10442" i="23"/>
  <c r="J10440" i="23"/>
  <c r="J10438" i="23"/>
  <c r="J10436" i="23"/>
  <c r="J10434" i="23"/>
  <c r="J10433" i="23"/>
  <c r="J10431" i="23"/>
  <c r="J10430" i="23"/>
  <c r="J10429" i="23"/>
  <c r="J10428" i="23"/>
  <c r="J10427" i="23"/>
  <c r="J10391" i="23"/>
  <c r="J10389" i="23"/>
  <c r="J10387" i="23"/>
  <c r="J10385" i="23"/>
  <c r="J10383" i="23"/>
  <c r="J10381" i="23"/>
  <c r="J10379" i="23"/>
  <c r="J10377" i="23"/>
  <c r="J10375" i="23"/>
  <c r="J10373" i="23"/>
  <c r="J10371" i="23"/>
  <c r="J10369" i="23"/>
  <c r="J10367" i="23"/>
  <c r="J10365" i="23"/>
  <c r="J10363" i="23"/>
  <c r="J10361" i="23"/>
  <c r="J10359" i="23"/>
  <c r="J10357" i="23"/>
  <c r="J10355" i="23"/>
  <c r="J10353" i="23"/>
  <c r="J10351" i="23"/>
  <c r="J10349" i="23"/>
  <c r="J10347" i="23"/>
  <c r="J10345" i="23"/>
  <c r="J10342" i="23"/>
  <c r="J10340" i="23"/>
  <c r="J10338" i="23"/>
  <c r="J10336" i="23"/>
  <c r="J10334" i="23"/>
  <c r="J10332" i="23"/>
  <c r="J10330" i="23"/>
  <c r="J10328" i="23"/>
  <c r="J10326" i="23"/>
  <c r="J10324" i="23"/>
  <c r="J10287" i="23"/>
  <c r="J10241" i="23"/>
  <c r="J10238" i="23"/>
  <c r="J10223" i="23"/>
  <c r="J10221" i="23"/>
  <c r="J10219" i="23"/>
  <c r="J9871" i="23"/>
  <c r="J9726" i="23"/>
  <c r="J9136" i="23"/>
  <c r="J9046" i="23"/>
  <c r="J8779" i="23"/>
  <c r="J8746" i="23"/>
  <c r="J8744" i="23"/>
  <c r="J8739" i="23"/>
  <c r="J8735" i="23"/>
  <c r="J8731" i="23"/>
  <c r="J8729" i="23"/>
  <c r="J8727" i="23"/>
  <c r="J8725" i="23"/>
  <c r="J8723" i="23"/>
  <c r="J8720" i="23"/>
  <c r="J8718" i="23"/>
  <c r="J8717" i="23"/>
  <c r="J8714" i="23"/>
  <c r="J8712" i="23"/>
  <c r="J8710" i="23"/>
  <c r="J8708" i="23"/>
  <c r="J8706" i="23"/>
  <c r="J8703" i="23"/>
  <c r="J8701" i="23"/>
  <c r="J8699" i="23"/>
  <c r="J8697" i="23"/>
  <c r="J8694" i="23"/>
  <c r="J8693" i="23"/>
  <c r="J8691" i="23"/>
  <c r="J8689" i="23"/>
  <c r="J8687" i="23"/>
  <c r="J8685" i="23"/>
  <c r="J8683" i="23"/>
  <c r="J8681" i="23"/>
  <c r="J8679" i="23"/>
  <c r="J8677" i="23"/>
  <c r="J8675" i="23"/>
  <c r="J8673" i="23"/>
  <c r="J8671" i="23"/>
  <c r="J8669" i="23"/>
  <c r="J8667" i="23"/>
  <c r="J8665" i="23"/>
  <c r="J8663" i="23"/>
  <c r="J8661" i="23"/>
  <c r="J8659" i="23"/>
  <c r="J8657" i="23"/>
  <c r="J8655" i="23"/>
  <c r="J8653" i="23"/>
  <c r="J8651" i="23"/>
  <c r="J8649" i="23"/>
  <c r="J8647" i="23"/>
  <c r="J8645" i="23"/>
  <c r="J8644" i="23"/>
  <c r="J8642" i="23"/>
  <c r="J8640" i="23"/>
  <c r="J8638" i="23"/>
  <c r="J8636" i="23"/>
  <c r="J8634" i="23"/>
  <c r="J8632" i="23"/>
  <c r="J8630" i="23"/>
  <c r="J8627" i="23"/>
  <c r="J8623" i="23"/>
  <c r="J8621" i="23"/>
  <c r="J8617" i="23"/>
  <c r="J8615" i="23"/>
  <c r="J8613" i="23"/>
  <c r="J8611" i="23"/>
  <c r="J8609" i="23"/>
  <c r="J8606" i="23"/>
  <c r="J8604" i="23"/>
  <c r="J8602" i="23"/>
  <c r="J8599" i="23"/>
  <c r="J8598" i="23"/>
  <c r="J8596" i="23"/>
  <c r="J8594" i="23"/>
  <c r="J8590" i="23"/>
  <c r="J8560" i="23"/>
  <c r="J8558" i="23"/>
  <c r="J8556" i="23"/>
  <c r="J8553" i="23"/>
  <c r="J8548" i="23"/>
  <c r="J8546" i="23"/>
  <c r="J8544" i="23"/>
  <c r="J8542" i="23"/>
  <c r="J8540" i="23"/>
  <c r="J8538" i="23"/>
  <c r="J8526" i="23"/>
  <c r="J8524" i="23"/>
  <c r="J8522" i="23"/>
  <c r="J8512" i="23"/>
  <c r="J8510" i="23"/>
  <c r="J8508" i="23"/>
  <c r="J8506" i="23"/>
  <c r="J8504" i="23"/>
  <c r="J8502" i="23"/>
  <c r="J8500" i="23"/>
  <c r="J8487" i="23"/>
  <c r="J8484" i="23"/>
  <c r="J8480" i="23"/>
  <c r="J8478" i="23"/>
  <c r="J8476" i="23"/>
  <c r="J8474" i="23"/>
  <c r="J8472" i="23"/>
  <c r="J8470" i="23"/>
  <c r="J8468" i="23"/>
  <c r="J8466" i="23"/>
  <c r="J8464" i="23"/>
  <c r="J8462" i="23"/>
  <c r="J8460" i="23"/>
  <c r="J8458" i="23"/>
  <c r="J8456" i="23"/>
  <c r="J8454" i="23"/>
  <c r="J8452" i="23"/>
  <c r="J8450" i="23"/>
  <c r="J8448" i="23"/>
  <c r="J8446" i="23"/>
  <c r="J8444" i="23"/>
  <c r="J8442" i="23"/>
  <c r="J8440" i="23"/>
  <c r="J8438" i="23"/>
  <c r="J8436" i="23"/>
  <c r="J8434" i="23"/>
  <c r="J8432" i="23"/>
  <c r="J8430" i="23"/>
  <c r="J8428" i="23"/>
  <c r="J8426" i="23"/>
  <c r="J8424" i="23"/>
  <c r="J8422" i="23"/>
  <c r="J8420" i="23"/>
  <c r="J8418" i="23"/>
  <c r="J8416" i="23"/>
  <c r="J8411" i="23"/>
  <c r="J8409" i="23"/>
  <c r="J8407" i="23"/>
  <c r="J8400" i="23"/>
  <c r="J8398" i="23"/>
  <c r="J8396" i="23"/>
  <c r="J8394" i="23"/>
  <c r="J8392" i="23"/>
  <c r="J8390" i="23"/>
  <c r="J8388" i="23"/>
  <c r="J8386" i="23"/>
  <c r="J8384" i="23"/>
  <c r="J8382" i="23"/>
  <c r="J8380" i="23"/>
  <c r="J8378" i="23"/>
  <c r="J8376" i="23"/>
  <c r="J8374" i="23"/>
  <c r="J8372" i="23"/>
  <c r="J8370" i="23"/>
  <c r="J8367" i="23"/>
  <c r="J8365" i="23"/>
  <c r="J8363" i="23"/>
  <c r="J8361" i="23"/>
  <c r="J8359" i="23"/>
  <c r="J8355" i="23"/>
  <c r="J8353" i="23"/>
  <c r="J8351" i="23"/>
  <c r="J8349" i="23"/>
  <c r="J8347" i="23"/>
  <c r="J8345" i="23"/>
  <c r="J8338" i="23"/>
  <c r="J8335" i="23"/>
  <c r="J8322" i="23"/>
  <c r="J8318" i="23"/>
  <c r="J8311" i="23"/>
  <c r="J8309" i="23"/>
  <c r="J8307" i="23"/>
  <c r="J8305" i="23"/>
  <c r="J8303" i="23"/>
  <c r="J8301" i="23"/>
  <c r="J8299" i="23"/>
  <c r="J8297" i="23"/>
  <c r="J8295" i="23"/>
  <c r="J8293" i="23"/>
  <c r="J8291" i="23"/>
  <c r="J8289" i="23"/>
  <c r="J8287" i="23"/>
  <c r="J8285" i="23"/>
  <c r="J8283" i="23"/>
  <c r="J8281" i="23"/>
  <c r="J8279" i="23"/>
  <c r="J8277" i="23"/>
  <c r="J8275" i="23"/>
  <c r="J8273" i="23"/>
  <c r="J8271" i="23"/>
  <c r="J8269" i="23"/>
  <c r="J8267" i="23"/>
  <c r="J8265" i="23"/>
  <c r="J8259" i="23"/>
  <c r="J8255" i="23"/>
  <c r="J8253" i="23"/>
  <c r="J8251" i="23"/>
  <c r="J8248" i="23"/>
  <c r="J8246" i="23"/>
  <c r="J8244" i="23"/>
  <c r="J8242" i="23"/>
  <c r="J8240" i="23"/>
  <c r="J8238" i="23"/>
  <c r="J8236" i="23"/>
  <c r="J8234" i="23"/>
  <c r="J8232" i="23"/>
  <c r="J8226" i="23"/>
  <c r="J8224" i="23"/>
  <c r="J8220" i="23"/>
  <c r="J8218" i="23"/>
  <c r="J8216" i="23"/>
  <c r="J8210" i="23"/>
  <c r="J8208" i="23"/>
  <c r="J8206" i="23"/>
  <c r="J8204" i="23"/>
  <c r="J8202" i="23"/>
  <c r="J8200" i="23"/>
  <c r="J8198" i="23"/>
  <c r="J8196" i="23"/>
  <c r="J8194" i="23"/>
  <c r="J8192" i="23"/>
  <c r="J8190" i="23"/>
  <c r="J8188" i="23"/>
  <c r="J8180" i="23"/>
  <c r="J8178" i="23"/>
  <c r="J8170" i="23"/>
  <c r="J8168" i="23"/>
  <c r="J8157" i="23"/>
  <c r="J8155" i="23"/>
  <c r="J8152" i="23"/>
  <c r="J8150" i="23"/>
  <c r="J8148" i="23"/>
  <c r="J8146" i="23"/>
  <c r="J8144" i="23"/>
  <c r="J8131" i="23"/>
  <c r="J8123" i="23"/>
  <c r="J8121" i="23"/>
  <c r="J8119" i="23"/>
  <c r="J8117" i="23"/>
  <c r="J8115" i="23"/>
  <c r="J8112" i="23"/>
  <c r="J8110" i="23"/>
  <c r="J8108" i="23"/>
  <c r="J8092" i="23"/>
  <c r="J8090" i="23"/>
  <c r="J8088" i="23"/>
  <c r="J8086" i="23"/>
  <c r="J8081" i="23"/>
  <c r="J8076" i="23"/>
  <c r="J8073" i="23"/>
  <c r="J7982" i="23"/>
  <c r="J7980" i="23"/>
  <c r="J7978" i="23"/>
  <c r="J7976" i="23"/>
  <c r="J7974" i="23"/>
  <c r="J7964" i="23"/>
  <c r="J7962" i="23"/>
  <c r="J7960" i="23"/>
  <c r="J7958" i="23"/>
  <c r="J7956" i="23"/>
  <c r="J7954" i="23"/>
  <c r="J7952" i="23"/>
  <c r="J7950" i="23"/>
  <c r="J7948" i="23"/>
  <c r="J7946" i="23"/>
  <c r="J7944" i="23"/>
  <c r="J7942" i="23"/>
  <c r="J7940" i="23"/>
  <c r="J7938" i="23"/>
  <c r="J7936" i="23"/>
  <c r="J7934" i="23"/>
  <c r="J7932" i="23"/>
  <c r="J7930" i="23"/>
  <c r="J7928" i="23"/>
  <c r="J7926" i="23"/>
  <c r="J7924" i="23"/>
  <c r="J7922" i="23"/>
  <c r="J7920" i="23"/>
  <c r="J7918" i="23"/>
  <c r="J7916" i="23"/>
  <c r="J7914" i="23"/>
  <c r="J7912" i="23"/>
  <c r="J7910" i="23"/>
  <c r="J7908" i="23"/>
  <c r="J7905" i="23"/>
  <c r="J7889" i="23"/>
  <c r="J7887" i="23"/>
  <c r="J7885" i="23"/>
  <c r="J7883" i="23"/>
  <c r="J7881" i="23"/>
  <c r="J7879" i="23"/>
  <c r="J7863" i="23"/>
  <c r="J7861" i="23"/>
  <c r="J7859" i="23"/>
  <c r="J7857" i="23"/>
  <c r="J7855" i="23"/>
  <c r="J7853" i="23"/>
  <c r="J7851" i="23"/>
  <c r="J7850" i="23"/>
  <c r="J7849" i="23"/>
  <c r="J7847" i="23"/>
  <c r="J7846" i="23"/>
  <c r="J7845" i="23"/>
  <c r="J7843" i="23"/>
  <c r="J7842" i="23"/>
  <c r="J7841" i="23"/>
  <c r="J7839" i="23"/>
  <c r="J7837" i="23"/>
  <c r="J7836" i="23"/>
  <c r="J7834" i="23"/>
  <c r="J7833" i="23"/>
  <c r="J7832" i="23"/>
  <c r="J7830" i="23"/>
  <c r="J7829" i="23"/>
  <c r="J7828" i="23"/>
  <c r="J7826" i="23"/>
  <c r="J7825" i="23"/>
  <c r="J7824" i="23"/>
  <c r="J7822" i="23"/>
  <c r="J7821" i="23"/>
  <c r="J7820" i="23"/>
  <c r="J7819" i="23"/>
  <c r="J7818" i="23"/>
  <c r="J7816" i="23"/>
  <c r="J7814" i="23"/>
  <c r="J7813" i="23"/>
  <c r="J7812" i="23"/>
  <c r="J7810" i="23"/>
  <c r="J7809" i="23"/>
  <c r="J7808" i="23"/>
  <c r="J7806" i="23"/>
  <c r="J7805" i="23"/>
  <c r="J7774" i="23"/>
  <c r="J7773" i="23"/>
  <c r="J7770" i="23"/>
  <c r="J7767" i="23"/>
  <c r="J7766" i="23"/>
  <c r="J7762" i="23"/>
  <c r="J7761" i="23"/>
  <c r="J7760" i="23"/>
  <c r="J7758" i="23"/>
  <c r="J7757" i="23"/>
  <c r="J7756" i="23"/>
  <c r="J7754" i="23"/>
  <c r="J7753" i="23"/>
  <c r="J7751" i="23"/>
  <c r="J7750" i="23"/>
  <c r="J7744" i="23"/>
  <c r="J7742" i="23"/>
  <c r="J7741" i="23"/>
  <c r="J7740" i="23"/>
  <c r="J7738" i="23"/>
  <c r="J7737" i="23"/>
  <c r="J7736" i="23"/>
  <c r="J7734" i="23"/>
  <c r="J7733" i="23"/>
  <c r="J7732" i="23"/>
  <c r="J7730" i="23"/>
  <c r="J7729" i="23"/>
  <c r="J7728" i="23"/>
  <c r="J7726" i="23"/>
  <c r="J7725" i="23"/>
  <c r="J7724" i="23"/>
  <c r="J7722" i="23"/>
  <c r="J7721" i="23"/>
  <c r="J7719" i="23"/>
  <c r="J7717" i="23"/>
  <c r="J7716" i="23"/>
  <c r="J7714" i="23"/>
  <c r="J7713" i="23"/>
  <c r="J7712" i="23"/>
  <c r="J7710" i="23"/>
  <c r="J7709" i="23"/>
  <c r="J7702" i="23"/>
  <c r="J7700" i="23"/>
  <c r="J7699" i="23"/>
  <c r="J7698" i="23"/>
  <c r="J7696" i="23"/>
  <c r="J7695" i="23"/>
  <c r="J7694" i="23"/>
  <c r="J7692" i="23"/>
  <c r="J7691" i="23"/>
  <c r="J7690" i="23"/>
  <c r="J7688" i="23"/>
  <c r="J7686" i="23"/>
  <c r="J7685" i="23"/>
  <c r="J7684" i="23"/>
  <c r="J7682" i="23"/>
  <c r="J7681" i="23"/>
  <c r="J7680" i="23"/>
  <c r="J7678" i="23"/>
  <c r="J7677" i="23"/>
  <c r="J7676" i="23"/>
  <c r="J7675" i="23"/>
  <c r="J7674" i="23"/>
  <c r="J7672" i="23"/>
  <c r="J7670" i="23"/>
  <c r="J7669" i="23"/>
  <c r="J7668" i="23"/>
  <c r="J7666" i="23"/>
  <c r="J7665" i="23"/>
  <c r="J7664" i="23"/>
  <c r="J7662" i="23"/>
  <c r="J7661" i="23"/>
  <c r="J7660" i="23"/>
  <c r="J7659" i="23"/>
  <c r="J7658" i="23"/>
  <c r="J7656" i="23"/>
  <c r="J7655" i="23"/>
  <c r="J7654" i="23"/>
  <c r="J7652" i="23"/>
  <c r="J7651" i="23"/>
  <c r="J7650" i="23"/>
  <c r="J7649" i="23"/>
  <c r="J7648" i="23"/>
  <c r="J7644" i="23"/>
  <c r="J7643" i="23"/>
  <c r="J7642" i="23"/>
  <c r="J7640" i="23"/>
  <c r="J7639" i="23"/>
  <c r="J7638" i="23"/>
  <c r="J7637" i="23"/>
  <c r="J7623" i="23"/>
  <c r="J7621" i="23"/>
  <c r="J7620" i="23"/>
  <c r="J7619" i="23"/>
  <c r="J7617" i="23"/>
  <c r="J7616" i="23"/>
  <c r="J7615" i="23"/>
  <c r="J7612" i="23"/>
  <c r="J7610" i="23"/>
  <c r="J7609" i="23"/>
  <c r="J7608" i="23"/>
  <c r="J7607" i="23"/>
  <c r="J7606" i="23"/>
  <c r="J7604" i="23"/>
  <c r="J7603" i="23"/>
  <c r="J7602" i="23"/>
  <c r="J7600" i="23"/>
  <c r="J7599" i="23"/>
  <c r="J7598" i="23"/>
  <c r="J7596" i="23"/>
  <c r="J7595" i="23"/>
  <c r="J7594" i="23"/>
  <c r="J7590" i="23"/>
  <c r="J7589" i="23"/>
  <c r="J7587" i="23"/>
  <c r="J7586" i="23"/>
  <c r="J7585" i="23"/>
  <c r="J7583" i="23"/>
  <c r="J7582" i="23"/>
  <c r="J7581" i="23"/>
  <c r="J7579" i="23"/>
  <c r="J7578" i="23"/>
  <c r="J7577" i="23"/>
  <c r="J7575" i="23"/>
  <c r="J7574" i="23"/>
  <c r="J7573" i="23"/>
  <c r="J7571" i="23"/>
  <c r="J7570" i="23"/>
  <c r="J7569" i="23"/>
  <c r="J7567" i="23"/>
  <c r="J7566" i="23"/>
  <c r="J7565" i="23"/>
  <c r="J7563" i="23"/>
  <c r="J7562" i="23"/>
  <c r="J7559" i="23"/>
  <c r="J7557" i="23"/>
  <c r="J7555" i="23"/>
  <c r="J7554" i="23"/>
  <c r="J7553" i="23"/>
  <c r="J7551" i="23"/>
  <c r="J7550" i="23"/>
  <c r="J7549" i="23"/>
  <c r="J7547" i="23"/>
  <c r="J7546" i="23"/>
  <c r="J7545" i="23"/>
  <c r="J7543" i="23"/>
  <c r="J7542" i="23"/>
  <c r="J7541" i="23"/>
  <c r="J7540" i="23"/>
  <c r="J7538" i="23"/>
  <c r="J7535" i="23"/>
  <c r="J7534" i="23"/>
  <c r="J7532" i="23"/>
  <c r="J7531" i="23"/>
  <c r="J7530" i="23"/>
  <c r="J7528" i="23"/>
  <c r="J7527" i="23"/>
  <c r="J7526" i="23"/>
  <c r="J7524" i="23"/>
  <c r="J7523" i="23"/>
  <c r="J7522" i="23"/>
  <c r="J7520" i="23"/>
  <c r="J7519" i="23"/>
  <c r="J7518" i="23"/>
  <c r="J7517" i="23"/>
  <c r="J7516" i="23"/>
  <c r="J7513" i="23"/>
  <c r="J7511" i="23"/>
  <c r="J7510" i="23"/>
  <c r="J7509" i="23"/>
  <c r="J7507" i="23"/>
  <c r="J7506" i="23"/>
  <c r="J7505" i="23"/>
  <c r="J7503" i="23"/>
  <c r="J7502" i="23"/>
  <c r="J7500" i="23"/>
  <c r="J7499" i="23"/>
  <c r="J7498" i="23"/>
  <c r="J7495" i="23"/>
  <c r="J7493" i="23"/>
  <c r="J7492" i="23"/>
  <c r="J7491" i="23"/>
  <c r="J7489" i="23"/>
  <c r="J7488" i="23"/>
  <c r="J7487" i="23"/>
  <c r="J7485" i="23"/>
  <c r="J7484" i="23"/>
  <c r="J7483" i="23"/>
  <c r="J7481" i="23"/>
  <c r="J7480" i="23"/>
  <c r="J7479" i="23"/>
  <c r="J7475" i="23"/>
  <c r="J7472" i="23"/>
  <c r="J7471" i="23"/>
  <c r="J7469" i="23"/>
  <c r="J7468" i="23"/>
  <c r="J7467" i="23"/>
  <c r="J7465" i="23"/>
  <c r="J7464" i="23"/>
  <c r="J7463" i="23"/>
  <c r="J7461" i="23"/>
  <c r="J7460" i="23"/>
  <c r="J7458" i="23"/>
  <c r="J7456" i="23"/>
  <c r="J7454" i="23"/>
  <c r="J7452" i="23"/>
  <c r="J7451" i="23"/>
  <c r="J7450" i="23"/>
  <c r="J7448" i="23"/>
  <c r="J7447" i="23"/>
  <c r="J7446" i="23"/>
  <c r="J7444" i="23"/>
  <c r="J7443" i="23"/>
  <c r="J7442" i="23"/>
  <c r="J7440" i="23"/>
  <c r="J7437" i="23"/>
  <c r="J7435" i="23"/>
  <c r="J7433" i="23"/>
  <c r="J7431" i="23"/>
  <c r="J7429" i="23"/>
  <c r="J7427" i="23"/>
  <c r="J7425" i="23"/>
  <c r="J7423" i="23"/>
  <c r="J7421" i="23"/>
  <c r="J7419" i="23"/>
  <c r="J7417" i="23"/>
  <c r="J7415" i="23"/>
  <c r="J7413" i="23"/>
  <c r="J7411" i="23"/>
  <c r="J7409" i="23"/>
  <c r="J7406" i="23"/>
  <c r="J7405" i="23"/>
  <c r="J7403" i="23"/>
  <c r="J7402" i="23"/>
  <c r="J7401" i="23"/>
  <c r="J7400" i="23"/>
  <c r="J7399" i="23"/>
  <c r="J7398" i="23"/>
  <c r="J7397" i="23"/>
  <c r="J7395" i="23"/>
  <c r="J7393" i="23"/>
  <c r="J7391" i="23"/>
  <c r="J7381" i="23"/>
  <c r="J7374" i="23"/>
  <c r="J7372" i="23"/>
  <c r="J7370" i="23"/>
  <c r="J7368" i="23"/>
  <c r="J7366" i="23"/>
  <c r="J7364" i="23"/>
  <c r="J7362" i="23"/>
  <c r="J7360" i="23"/>
  <c r="J7358" i="23"/>
  <c r="J7356" i="23"/>
  <c r="J7354" i="23"/>
  <c r="J7047" i="23"/>
  <c r="J7045" i="23"/>
  <c r="J7044" i="23"/>
  <c r="J7043" i="23"/>
  <c r="J7042" i="23"/>
  <c r="J7041" i="23"/>
  <c r="J7040" i="23"/>
  <c r="J7039" i="23"/>
  <c r="J7037" i="23"/>
  <c r="J7036" i="23"/>
  <c r="J7035" i="23"/>
  <c r="J7034" i="23"/>
  <c r="J7033" i="23"/>
  <c r="J7032" i="23"/>
  <c r="J7031" i="23"/>
  <c r="J7027" i="23"/>
  <c r="J7026" i="23"/>
  <c r="J7025" i="23"/>
  <c r="J7024" i="23"/>
  <c r="J7023" i="23"/>
  <c r="J7022" i="23"/>
  <c r="J7020" i="23"/>
  <c r="J7019" i="23"/>
  <c r="J7018" i="23"/>
  <c r="J7017" i="23"/>
  <c r="J7016" i="23"/>
  <c r="J7010" i="23"/>
  <c r="J7009" i="23"/>
  <c r="J7008" i="23"/>
  <c r="J7007" i="23"/>
  <c r="J7005" i="23"/>
  <c r="J7002" i="23"/>
  <c r="J7001" i="23"/>
  <c r="J7000" i="23"/>
  <c r="J6999" i="23"/>
  <c r="J6998" i="23"/>
  <c r="J6995" i="23"/>
  <c r="J6994" i="23"/>
  <c r="J6993" i="23"/>
  <c r="J6992" i="23"/>
  <c r="J6991" i="23"/>
  <c r="J6990" i="23"/>
  <c r="J6989" i="23"/>
  <c r="J6988" i="23"/>
  <c r="J6987" i="23"/>
  <c r="J6985" i="23"/>
  <c r="J6983" i="23"/>
  <c r="J6980" i="23"/>
  <c r="J6979" i="23"/>
  <c r="J6975" i="23"/>
  <c r="J6973" i="23"/>
  <c r="J6972" i="23"/>
  <c r="J6971" i="23"/>
  <c r="J6970" i="23"/>
  <c r="J6969" i="23"/>
  <c r="J6968" i="23"/>
  <c r="J6962" i="23"/>
  <c r="J6961" i="23"/>
  <c r="J6960" i="23"/>
  <c r="J6959" i="23"/>
  <c r="J6958" i="23"/>
  <c r="J6957" i="23"/>
  <c r="J6955" i="23"/>
  <c r="J6954" i="23"/>
  <c r="J6953" i="23"/>
  <c r="J6952" i="23"/>
  <c r="J6951" i="23"/>
  <c r="J6950" i="23"/>
  <c r="J6949" i="23"/>
  <c r="J6947" i="23"/>
  <c r="J6946" i="23"/>
  <c r="J6945" i="23"/>
  <c r="J6944" i="23"/>
  <c r="J6943" i="23"/>
  <c r="J6942" i="23"/>
  <c r="J6940" i="23"/>
  <c r="J6939" i="23"/>
  <c r="J6938" i="23"/>
  <c r="J6937" i="23"/>
  <c r="J6936" i="23"/>
  <c r="J6934" i="23"/>
  <c r="J6931" i="23"/>
  <c r="J6929" i="23"/>
  <c r="J6928" i="23"/>
  <c r="J6927" i="23"/>
  <c r="J6926" i="23"/>
  <c r="J6924" i="23"/>
  <c r="J6923" i="23"/>
  <c r="J6922" i="23"/>
  <c r="J6919" i="23"/>
  <c r="J6918" i="23"/>
  <c r="J6917" i="23"/>
  <c r="J6916" i="23"/>
  <c r="J6915" i="23"/>
  <c r="J6914" i="23"/>
  <c r="J6913" i="23"/>
  <c r="J6912" i="23"/>
  <c r="J6911" i="23"/>
  <c r="J6910" i="23"/>
  <c r="J6909" i="23"/>
  <c r="J6908" i="23"/>
  <c r="J6907" i="23"/>
  <c r="J6906" i="23"/>
  <c r="J6905" i="23"/>
  <c r="J6904" i="23"/>
  <c r="J6903" i="23"/>
  <c r="J6902" i="23"/>
  <c r="J6901" i="23"/>
  <c r="J6900" i="23"/>
  <c r="J6899" i="23"/>
  <c r="J6897" i="23"/>
  <c r="J6896" i="23"/>
  <c r="J6895" i="23"/>
  <c r="J6894" i="23"/>
  <c r="J6893" i="23"/>
  <c r="J6892" i="23"/>
  <c r="J6891" i="23"/>
  <c r="J6890" i="23"/>
  <c r="J6889" i="23"/>
  <c r="J6888" i="23"/>
  <c r="J6887" i="23"/>
  <c r="J6885" i="23"/>
  <c r="J6884" i="23"/>
  <c r="J6883" i="23"/>
  <c r="J6882" i="23"/>
  <c r="J6881" i="23"/>
  <c r="J6880" i="23"/>
  <c r="J6879" i="23"/>
  <c r="J6878" i="23"/>
  <c r="J6877" i="23"/>
  <c r="J6876" i="23"/>
  <c r="J6875" i="23"/>
  <c r="J6874" i="23"/>
  <c r="J6873" i="23"/>
  <c r="J6872" i="23"/>
  <c r="J6871" i="23"/>
  <c r="J6869" i="23"/>
  <c r="J6868" i="23"/>
  <c r="J6867" i="23"/>
  <c r="J6866" i="23"/>
  <c r="J6865" i="23"/>
  <c r="J6864" i="23"/>
  <c r="J6863" i="23"/>
  <c r="J6862" i="23"/>
  <c r="J6861" i="23"/>
  <c r="J6860" i="23"/>
  <c r="J6859" i="23"/>
  <c r="J6858" i="23"/>
  <c r="J6857" i="23"/>
  <c r="J6856" i="23"/>
  <c r="J6854" i="23"/>
  <c r="J6853" i="23"/>
  <c r="J6852" i="23"/>
  <c r="J6850" i="23"/>
  <c r="J6849" i="23"/>
  <c r="J6848" i="23"/>
  <c r="J6847" i="23"/>
  <c r="J6846" i="23"/>
  <c r="J6844" i="23"/>
  <c r="J6843" i="23"/>
  <c r="J6842" i="23"/>
  <c r="J6841" i="23"/>
  <c r="J6839" i="23"/>
  <c r="J6838" i="23"/>
  <c r="J6837" i="23"/>
  <c r="J6836" i="23"/>
  <c r="J6835" i="23"/>
  <c r="J6834" i="23"/>
  <c r="J6833" i="23"/>
  <c r="J6832" i="23"/>
  <c r="J6830" i="23"/>
  <c r="J6829" i="23"/>
  <c r="J6828" i="23"/>
  <c r="J6827" i="23"/>
  <c r="J6825" i="23"/>
  <c r="J6823" i="23"/>
  <c r="J6822" i="23"/>
  <c r="J6821" i="23"/>
  <c r="J6820" i="23"/>
  <c r="J6819" i="23"/>
  <c r="J6818" i="23"/>
  <c r="J6817" i="23"/>
  <c r="J6816" i="23"/>
  <c r="J6813" i="23"/>
  <c r="J6811" i="23"/>
  <c r="J6809" i="23"/>
  <c r="J6807" i="23"/>
  <c r="J6805" i="23"/>
  <c r="J6803" i="23"/>
  <c r="J6800" i="23"/>
  <c r="J6799" i="23"/>
  <c r="J6798" i="23"/>
  <c r="J6797" i="23"/>
  <c r="J6796" i="23"/>
  <c r="J6793" i="23"/>
  <c r="J6792" i="23"/>
  <c r="J6790" i="23"/>
  <c r="J6788" i="23"/>
  <c r="J6787" i="23"/>
  <c r="J6786" i="23"/>
  <c r="J6785" i="23"/>
  <c r="J6784" i="23"/>
  <c r="J6783" i="23"/>
  <c r="J6782" i="23"/>
  <c r="J6781" i="23"/>
  <c r="J6780" i="23"/>
  <c r="J6779" i="23"/>
  <c r="J6778" i="23"/>
  <c r="J6777" i="23"/>
  <c r="J6775" i="23"/>
  <c r="J6774" i="23"/>
  <c r="J6773" i="23"/>
  <c r="J6772" i="23"/>
  <c r="J6770" i="23"/>
  <c r="J6768" i="23"/>
  <c r="J6766" i="23"/>
  <c r="J6764" i="23"/>
  <c r="J6762" i="23"/>
  <c r="J6760" i="23"/>
  <c r="J6756" i="23"/>
  <c r="J6755" i="23"/>
  <c r="J6754" i="23"/>
  <c r="J6753" i="23"/>
  <c r="J6752" i="23"/>
  <c r="J6751" i="23"/>
  <c r="J6750" i="23"/>
  <c r="J6748" i="23"/>
  <c r="J6746" i="23"/>
  <c r="J6745" i="23"/>
  <c r="J6744" i="23"/>
  <c r="J6743" i="23"/>
  <c r="J6741" i="23"/>
  <c r="J6740" i="23"/>
  <c r="J6739" i="23"/>
  <c r="J6738" i="23"/>
  <c r="J6737" i="23"/>
  <c r="J6735" i="23"/>
  <c r="J6734" i="23"/>
  <c r="J6733" i="23"/>
  <c r="J6732" i="23"/>
  <c r="J6730" i="23"/>
  <c r="J6729" i="23"/>
  <c r="J6728" i="23"/>
  <c r="J6727" i="23"/>
  <c r="J6726" i="23"/>
  <c r="J6725" i="23"/>
  <c r="J6724" i="23"/>
  <c r="J6723" i="23"/>
  <c r="J6722" i="23"/>
  <c r="J6721" i="23"/>
  <c r="J6720" i="23"/>
  <c r="J6717" i="23"/>
  <c r="J6716" i="23"/>
  <c r="J6715" i="23"/>
  <c r="J6714" i="23"/>
  <c r="J6713" i="23"/>
  <c r="J6712" i="23"/>
  <c r="J6711" i="23"/>
  <c r="J6710" i="23"/>
  <c r="J6709" i="23"/>
  <c r="J6708" i="23"/>
  <c r="J6707" i="23"/>
  <c r="J6706" i="23"/>
  <c r="J6705" i="23"/>
  <c r="J6704" i="23"/>
  <c r="J6702" i="23"/>
  <c r="J6701" i="23"/>
  <c r="J6700" i="23"/>
  <c r="J6699" i="23"/>
  <c r="J6698" i="23"/>
  <c r="J6697" i="23"/>
  <c r="J6696" i="23"/>
  <c r="J6695" i="23"/>
  <c r="J6694" i="23"/>
  <c r="J6693" i="23"/>
  <c r="J6692" i="23"/>
  <c r="J6691" i="23"/>
  <c r="J6690" i="23"/>
  <c r="J6689" i="23"/>
  <c r="J6688" i="23"/>
  <c r="J6687" i="23"/>
  <c r="J6686" i="23"/>
  <c r="J6685" i="23"/>
  <c r="J6684" i="23"/>
  <c r="J6683" i="23"/>
  <c r="J6682" i="23"/>
  <c r="J6681" i="23"/>
  <c r="J6680" i="23"/>
  <c r="J6679" i="23"/>
  <c r="J6678" i="23"/>
  <c r="J6677" i="23"/>
  <c r="J6676" i="23"/>
  <c r="J6675" i="23"/>
  <c r="J6674" i="23"/>
  <c r="J6673" i="23"/>
  <c r="J6672" i="23"/>
  <c r="J6671" i="23"/>
  <c r="J6670" i="23"/>
  <c r="J6669" i="23"/>
  <c r="J6668" i="23"/>
  <c r="J6667" i="23"/>
  <c r="J6666" i="23"/>
  <c r="J6665" i="23"/>
  <c r="J6664" i="23"/>
  <c r="J6663" i="23"/>
  <c r="J6662" i="23"/>
  <c r="J6661" i="23"/>
  <c r="J6660" i="23"/>
  <c r="J6659" i="23"/>
  <c r="J6658" i="23"/>
  <c r="J6657" i="23"/>
  <c r="J6656" i="23"/>
  <c r="J6655" i="23"/>
  <c r="J6654" i="23"/>
  <c r="J6653" i="23"/>
  <c r="J6652" i="23"/>
  <c r="J6649" i="23"/>
  <c r="J6648" i="23"/>
  <c r="J6645" i="23"/>
  <c r="J6643" i="23"/>
  <c r="J6642" i="23"/>
  <c r="J6641" i="23"/>
  <c r="J6640" i="23"/>
  <c r="J6639" i="23"/>
  <c r="J6638" i="23"/>
  <c r="J6637" i="23"/>
  <c r="J6636" i="23"/>
  <c r="J6635" i="23"/>
  <c r="J6634" i="23"/>
  <c r="J6633" i="23"/>
  <c r="J6632" i="23"/>
  <c r="J6631" i="23"/>
  <c r="J6630" i="23"/>
  <c r="J6629" i="23"/>
  <c r="J6628" i="23"/>
  <c r="J6626" i="23"/>
  <c r="J6625" i="23"/>
  <c r="J6624" i="23"/>
  <c r="J6623" i="23"/>
  <c r="J6622" i="23"/>
  <c r="J6620" i="23"/>
  <c r="J6619" i="23"/>
  <c r="J6618" i="23"/>
  <c r="J6617" i="23"/>
  <c r="J6616" i="23"/>
  <c r="J6615" i="23"/>
  <c r="J6614" i="23"/>
  <c r="J6613" i="23"/>
  <c r="J6612" i="23"/>
  <c r="J6611" i="23"/>
  <c r="J6610" i="23"/>
  <c r="J6608" i="23"/>
  <c r="J6605" i="23"/>
  <c r="J6604" i="23"/>
  <c r="J6603" i="23"/>
  <c r="J6602" i="23"/>
  <c r="J6601" i="23"/>
  <c r="J6598" i="23"/>
  <c r="J6597" i="23"/>
  <c r="J6596" i="23"/>
  <c r="J6595" i="23"/>
  <c r="J6593" i="23"/>
  <c r="J6592" i="23"/>
  <c r="J6591" i="23"/>
  <c r="J6590" i="23"/>
  <c r="J6589" i="23"/>
  <c r="J6588" i="23"/>
  <c r="J6587" i="23"/>
  <c r="J6586" i="23"/>
  <c r="J6585" i="23"/>
  <c r="J6583" i="23"/>
  <c r="J6582" i="23"/>
  <c r="J6581" i="23"/>
  <c r="J6573" i="23"/>
  <c r="J6572" i="23"/>
  <c r="J6571" i="23"/>
  <c r="J6570" i="23"/>
  <c r="J6569" i="23"/>
  <c r="J6568" i="23"/>
  <c r="J6566" i="23"/>
  <c r="J6565" i="23"/>
  <c r="J6564" i="23"/>
  <c r="J6563" i="23"/>
  <c r="J6556" i="23"/>
  <c r="J6550" i="23"/>
  <c r="J6549" i="23"/>
  <c r="J6544" i="23"/>
  <c r="J6543" i="23"/>
  <c r="J6542" i="23"/>
  <c r="J6541" i="23"/>
  <c r="J6540" i="23"/>
  <c r="J6535" i="23"/>
  <c r="J6534" i="23"/>
  <c r="J6532" i="23"/>
  <c r="J6531" i="23"/>
  <c r="J6530" i="23"/>
  <c r="J6529" i="23"/>
  <c r="J6528" i="23"/>
  <c r="J6527" i="23"/>
  <c r="J6526" i="23"/>
  <c r="J6525" i="23"/>
  <c r="J6524" i="23"/>
  <c r="J6523" i="23"/>
  <c r="J6522" i="23"/>
  <c r="J6521" i="23"/>
  <c r="J6520" i="23"/>
  <c r="J6519" i="23"/>
  <c r="J6517" i="23"/>
  <c r="J6516" i="23"/>
  <c r="J6515" i="23"/>
  <c r="J6512" i="23"/>
  <c r="J6501" i="23"/>
  <c r="J6498" i="23"/>
  <c r="J6478" i="23"/>
  <c r="J6477" i="23"/>
  <c r="J6474" i="23"/>
  <c r="J6473" i="23"/>
  <c r="J6472" i="23"/>
  <c r="J6471" i="23"/>
  <c r="J6470" i="23"/>
  <c r="J6469" i="23"/>
  <c r="J6468" i="23"/>
  <c r="J6467" i="23"/>
  <c r="J6464" i="23"/>
  <c r="J6463" i="23"/>
  <c r="J6444" i="23"/>
  <c r="J6443" i="23"/>
  <c r="J6442" i="23"/>
  <c r="J6407" i="23"/>
  <c r="J6406" i="23"/>
  <c r="J6405" i="23"/>
  <c r="J6404" i="23"/>
  <c r="J6403" i="23"/>
  <c r="J6401" i="23"/>
  <c r="J6399" i="23"/>
  <c r="J6398" i="23"/>
  <c r="J6397" i="23"/>
  <c r="J6396" i="23"/>
  <c r="J6395" i="23"/>
  <c r="J6394" i="23"/>
  <c r="J6393" i="23"/>
  <c r="J6392" i="23"/>
  <c r="J6391" i="23"/>
  <c r="J6390" i="23"/>
  <c r="J6389" i="23"/>
  <c r="J6388" i="23"/>
  <c r="J6387" i="23"/>
  <c r="J6386" i="23"/>
  <c r="J6385" i="23"/>
  <c r="J6384" i="23"/>
  <c r="J6383" i="23"/>
  <c r="J6382" i="23"/>
  <c r="J6380" i="23"/>
  <c r="J6379" i="23"/>
  <c r="J6378" i="23"/>
  <c r="J6376" i="23"/>
  <c r="J6364" i="23"/>
  <c r="J6363" i="23"/>
  <c r="J6361" i="23"/>
  <c r="J6360" i="23"/>
  <c r="J6359" i="23"/>
  <c r="J6358" i="23"/>
  <c r="J6357" i="23"/>
  <c r="J6356" i="23"/>
  <c r="J6355" i="23"/>
  <c r="J6354" i="23"/>
  <c r="J6353" i="23"/>
  <c r="J6352" i="23"/>
  <c r="J6351" i="23"/>
  <c r="J6350" i="23"/>
  <c r="J6349" i="23"/>
  <c r="J6348" i="23"/>
  <c r="J6347" i="23"/>
  <c r="J6346" i="23"/>
  <c r="J6345" i="23"/>
  <c r="J6343" i="23"/>
  <c r="J6342" i="23"/>
  <c r="J6341" i="23"/>
  <c r="J6340" i="23"/>
  <c r="J6339" i="23"/>
  <c r="J6338" i="23"/>
  <c r="J6337" i="23"/>
  <c r="J6336" i="23"/>
  <c r="J6335" i="23"/>
  <c r="J6334" i="23"/>
  <c r="J6333" i="23"/>
  <c r="J6332" i="23"/>
  <c r="J6331" i="23"/>
  <c r="J6330" i="23"/>
  <c r="J6329" i="23"/>
  <c r="J6328" i="23"/>
  <c r="J6325" i="23"/>
  <c r="J6324" i="23"/>
  <c r="J6323" i="23"/>
  <c r="J6322" i="23"/>
  <c r="J6321" i="23"/>
  <c r="J6320" i="23"/>
  <c r="J6319" i="23"/>
  <c r="J6318" i="23"/>
  <c r="J6317" i="23"/>
  <c r="J6316" i="23"/>
  <c r="J6315" i="23"/>
  <c r="J6314" i="23"/>
  <c r="J6313" i="23"/>
  <c r="J6312" i="23"/>
  <c r="J6311" i="23"/>
  <c r="J6310" i="23"/>
  <c r="J6309" i="23"/>
  <c r="J6308" i="23"/>
  <c r="J6307" i="23"/>
  <c r="J6306" i="23"/>
  <c r="J6305" i="23"/>
  <c r="J6304" i="23"/>
  <c r="J6303" i="23"/>
  <c r="J6302" i="23"/>
  <c r="J6301" i="23"/>
  <c r="J6300" i="23"/>
  <c r="J6299" i="23"/>
  <c r="J6298" i="23"/>
  <c r="J6297" i="23"/>
  <c r="J6296" i="23"/>
  <c r="J6295" i="23"/>
  <c r="J6294" i="23"/>
  <c r="J6293" i="23"/>
  <c r="J6292" i="23"/>
  <c r="J6291" i="23"/>
  <c r="J6290" i="23"/>
  <c r="J6289" i="23"/>
  <c r="J6288" i="23"/>
  <c r="J6287" i="23"/>
  <c r="J6286" i="23"/>
  <c r="J6285" i="23"/>
  <c r="J6284" i="23"/>
  <c r="J6283" i="23"/>
  <c r="J6282" i="23"/>
  <c r="J6281" i="23"/>
  <c r="J6280" i="23"/>
  <c r="J6279" i="23"/>
  <c r="J6278" i="23"/>
  <c r="J6277" i="23"/>
  <c r="J6276" i="23"/>
  <c r="J6273" i="23"/>
  <c r="J6272" i="23"/>
  <c r="J6271" i="23"/>
  <c r="J6270" i="23"/>
  <c r="J6269" i="23"/>
  <c r="J6266" i="23"/>
  <c r="J6265" i="23"/>
  <c r="J6264" i="23"/>
  <c r="J6263" i="23"/>
  <c r="J6262" i="23"/>
  <c r="J6261" i="23"/>
  <c r="J6260" i="23"/>
  <c r="J6259" i="23"/>
  <c r="J6258" i="23"/>
  <c r="J6256" i="23"/>
  <c r="J6251" i="23"/>
  <c r="J6250" i="23"/>
  <c r="J6249" i="23"/>
  <c r="J6248" i="23"/>
  <c r="J6246" i="23"/>
  <c r="J6245" i="23"/>
  <c r="J6244" i="23"/>
  <c r="J6243" i="23"/>
  <c r="J6242" i="23"/>
  <c r="J6241" i="23"/>
  <c r="J6240" i="23"/>
  <c r="J6239" i="23"/>
  <c r="J6238" i="23"/>
  <c r="J6237" i="23"/>
  <c r="J6236" i="23"/>
  <c r="J6235" i="23"/>
  <c r="J6234" i="23"/>
  <c r="J6232" i="23"/>
  <c r="J6231" i="23"/>
  <c r="J6230" i="23"/>
  <c r="J6229" i="23"/>
  <c r="J6228" i="23"/>
  <c r="J6227" i="23"/>
  <c r="J6226" i="23"/>
  <c r="J6225" i="23"/>
  <c r="J6224" i="23"/>
  <c r="J6222" i="23"/>
  <c r="J6217" i="23"/>
  <c r="J6216" i="23"/>
  <c r="J6215" i="23"/>
  <c r="J6214" i="23"/>
  <c r="J6213" i="23"/>
  <c r="J6212" i="23"/>
  <c r="J6211" i="23"/>
  <c r="J6210" i="23"/>
  <c r="J6207" i="23"/>
  <c r="J6206" i="23"/>
  <c r="J6205" i="23"/>
  <c r="J6204" i="23"/>
  <c r="J6203" i="23"/>
  <c r="J6202" i="23"/>
  <c r="J6201" i="23"/>
  <c r="J6200" i="23"/>
  <c r="J6197" i="23"/>
  <c r="J6196" i="23"/>
  <c r="J6193" i="23"/>
  <c r="J6192" i="23"/>
  <c r="J6191" i="23"/>
  <c r="J6190" i="23"/>
  <c r="J6189" i="23"/>
  <c r="J6179" i="23"/>
  <c r="J6178" i="23"/>
  <c r="J6177" i="23"/>
  <c r="J6176" i="23"/>
  <c r="J6175" i="23"/>
  <c r="J6174" i="23"/>
  <c r="J6173" i="23"/>
  <c r="J6172" i="23"/>
  <c r="J6171" i="23"/>
  <c r="J6169" i="23"/>
  <c r="J6168" i="23"/>
  <c r="J6167" i="23"/>
  <c r="J6166" i="23"/>
  <c r="J6165" i="23"/>
  <c r="J6164" i="23"/>
  <c r="J6163" i="23"/>
  <c r="J6162" i="23"/>
  <c r="J6161" i="23"/>
  <c r="J6160" i="23"/>
  <c r="J6159" i="23"/>
  <c r="J6158" i="23"/>
  <c r="J6157" i="23"/>
  <c r="J6156" i="23"/>
  <c r="J6155" i="23"/>
  <c r="J6154" i="23"/>
  <c r="J6153" i="23"/>
  <c r="J6152" i="23"/>
  <c r="J6151" i="23"/>
  <c r="J6150" i="23"/>
  <c r="J6149" i="23"/>
  <c r="J6147" i="23"/>
  <c r="J6146" i="23"/>
  <c r="J6145" i="23"/>
  <c r="J6144" i="23"/>
  <c r="J6143" i="23"/>
  <c r="J6142" i="23"/>
  <c r="J6141" i="23"/>
  <c r="J6140" i="23"/>
  <c r="J6139" i="23"/>
  <c r="J6137" i="23"/>
  <c r="J6136" i="23"/>
  <c r="J6135" i="23"/>
  <c r="J6134" i="23"/>
  <c r="J6133" i="23"/>
  <c r="J6131" i="23"/>
  <c r="J6128" i="23"/>
  <c r="J6127" i="23"/>
  <c r="J6126" i="23"/>
  <c r="J6125" i="23"/>
  <c r="J6124" i="23"/>
  <c r="J6123" i="23"/>
  <c r="J6122" i="23"/>
  <c r="J6121" i="23"/>
  <c r="J6119" i="23"/>
  <c r="J6118" i="23"/>
  <c r="J6117" i="23"/>
  <c r="J6111" i="23"/>
  <c r="J6110" i="23"/>
  <c r="J6109" i="23"/>
  <c r="J6108" i="23"/>
  <c r="J6107" i="23"/>
  <c r="J6106" i="23"/>
  <c r="J6104" i="23"/>
  <c r="J6101" i="23"/>
  <c r="J6099" i="23"/>
  <c r="J6098" i="23"/>
  <c r="J6097" i="23"/>
  <c r="J6096" i="23"/>
  <c r="J6095" i="23"/>
  <c r="J6094" i="23"/>
  <c r="J6093" i="23"/>
  <c r="J6092" i="23"/>
  <c r="J6091" i="23"/>
  <c r="J6090" i="23"/>
  <c r="J6089" i="23"/>
  <c r="J6088" i="23"/>
  <c r="J6087" i="23"/>
  <c r="J6086" i="23"/>
  <c r="J6085" i="23"/>
  <c r="J6084" i="23"/>
  <c r="J6083" i="23"/>
  <c r="J6082" i="23"/>
  <c r="J6081" i="23"/>
  <c r="J6080" i="23"/>
  <c r="J6079" i="23"/>
  <c r="J6078" i="23"/>
  <c r="J6077" i="23"/>
  <c r="J6076" i="23"/>
  <c r="J6075" i="23"/>
  <c r="J6074" i="23"/>
  <c r="J6073" i="23"/>
  <c r="J6072" i="23"/>
  <c r="J6071" i="23"/>
  <c r="J6070" i="23"/>
  <c r="J6069" i="23"/>
  <c r="J6068" i="23"/>
  <c r="J6067" i="23"/>
  <c r="J6066" i="23"/>
  <c r="J6065" i="23"/>
  <c r="J6064" i="23"/>
  <c r="J6063" i="23"/>
  <c r="J6062" i="23"/>
  <c r="J6061" i="23"/>
  <c r="J6060" i="23"/>
  <c r="J6059" i="23"/>
  <c r="J6058" i="23"/>
  <c r="J6056" i="23"/>
  <c r="J6055" i="23"/>
  <c r="J6054" i="23"/>
  <c r="J6053" i="23"/>
  <c r="J6052" i="23"/>
  <c r="J6051" i="23"/>
  <c r="J6050" i="23"/>
  <c r="J6049" i="23"/>
  <c r="J6048" i="23"/>
  <c r="J6047" i="23"/>
  <c r="J6046" i="23"/>
  <c r="J6045" i="23"/>
  <c r="J6044" i="23"/>
  <c r="J6043" i="23"/>
  <c r="J6042" i="23"/>
  <c r="J6041" i="23"/>
  <c r="J6040" i="23"/>
  <c r="J6039" i="23"/>
  <c r="J6038" i="23"/>
  <c r="J6037" i="23"/>
  <c r="J6036" i="23"/>
  <c r="J6035" i="23"/>
  <c r="J6034" i="23"/>
  <c r="J6033" i="23"/>
  <c r="J6032" i="23"/>
  <c r="J6031" i="23"/>
  <c r="J6030" i="23"/>
  <c r="J6029" i="23"/>
  <c r="J6028" i="23"/>
  <c r="J6027" i="23"/>
  <c r="J6026" i="23"/>
  <c r="J6025" i="23"/>
  <c r="J6024" i="23"/>
  <c r="J6023" i="23"/>
  <c r="J6022" i="23"/>
  <c r="J6021" i="23"/>
  <c r="J6020" i="23"/>
  <c r="J6019" i="23"/>
  <c r="J6017" i="23"/>
  <c r="J6016" i="23"/>
  <c r="J6015" i="23"/>
  <c r="J6014" i="23"/>
  <c r="J6013" i="23"/>
  <c r="J6012" i="23"/>
  <c r="J6011" i="23"/>
  <c r="J6010" i="23"/>
  <c r="J6009" i="23"/>
  <c r="J6007" i="23"/>
  <c r="J6006" i="23"/>
  <c r="J6005" i="23"/>
  <c r="J6004" i="23"/>
  <c r="J6003" i="23"/>
  <c r="J6002" i="23"/>
  <c r="J6001" i="23"/>
  <c r="J6000" i="23"/>
  <c r="J5999" i="23"/>
  <c r="J5998" i="23"/>
  <c r="J5997" i="23"/>
  <c r="J5996" i="23"/>
  <c r="J5995" i="23"/>
  <c r="J5994" i="23"/>
  <c r="J5992" i="23"/>
  <c r="J5991" i="23"/>
  <c r="J5990" i="23"/>
  <c r="J5989" i="23"/>
  <c r="J5988" i="23"/>
  <c r="J5987" i="23"/>
  <c r="J5986" i="23"/>
  <c r="J5985" i="23"/>
  <c r="J5984" i="23"/>
  <c r="J5982" i="23"/>
  <c r="J5981" i="23"/>
  <c r="J5980" i="23"/>
  <c r="J5979" i="23"/>
  <c r="J5978" i="23"/>
  <c r="J5977" i="23"/>
  <c r="J5976" i="23"/>
  <c r="J5975" i="23"/>
  <c r="J5974" i="23"/>
  <c r="J5973" i="23"/>
  <c r="J5972" i="23"/>
  <c r="J5971" i="23"/>
  <c r="J5970" i="23"/>
  <c r="J5969" i="23"/>
  <c r="J5968" i="23"/>
  <c r="J5965" i="23"/>
  <c r="J5964" i="23"/>
  <c r="J5963" i="23"/>
  <c r="J5962" i="23"/>
  <c r="J5961" i="23"/>
  <c r="J5960" i="23"/>
  <c r="J5959" i="23"/>
  <c r="J5958" i="23"/>
  <c r="J5957" i="23"/>
  <c r="J5956" i="23"/>
  <c r="J5955" i="23"/>
  <c r="J5954" i="23"/>
  <c r="J5953" i="23"/>
  <c r="J5952" i="23"/>
  <c r="J5951" i="23"/>
  <c r="J5950" i="23"/>
  <c r="J5949" i="23"/>
  <c r="J5948" i="23"/>
  <c r="J5947" i="23"/>
  <c r="J5946" i="23"/>
  <c r="J5945" i="23"/>
  <c r="J5944" i="23"/>
  <c r="J5943" i="23"/>
  <c r="J5942" i="23"/>
  <c r="J5941" i="23"/>
  <c r="J5940" i="23"/>
  <c r="J5939" i="23"/>
  <c r="J5938" i="23"/>
  <c r="J5937" i="23"/>
  <c r="J5936" i="23"/>
  <c r="J5935" i="23"/>
  <c r="J5934" i="23"/>
  <c r="J5933" i="23"/>
  <c r="J5932" i="23"/>
  <c r="J5931" i="23"/>
  <c r="J5930" i="23"/>
  <c r="J5929" i="23"/>
  <c r="J5928" i="23"/>
  <c r="J5927" i="23"/>
  <c r="J5926" i="23"/>
  <c r="J5925" i="23"/>
  <c r="J5924" i="23"/>
  <c r="J5923" i="23"/>
  <c r="J5922" i="23"/>
  <c r="J5921" i="23"/>
  <c r="J5920" i="23"/>
  <c r="J5919" i="23"/>
  <c r="J5918" i="23"/>
  <c r="J5917" i="23"/>
  <c r="J5915" i="23"/>
  <c r="J5914" i="23"/>
  <c r="J5913" i="23"/>
  <c r="J5912" i="23"/>
  <c r="J5911" i="23"/>
  <c r="J5908" i="23"/>
  <c r="J5907" i="23"/>
  <c r="J5906" i="23"/>
  <c r="J5905" i="23"/>
  <c r="J5904" i="23"/>
  <c r="J5903" i="23"/>
  <c r="J5902" i="23"/>
  <c r="J5901" i="23"/>
  <c r="J5900" i="23"/>
  <c r="J5899" i="23"/>
  <c r="J5898" i="23"/>
  <c r="J5897" i="23"/>
  <c r="J5896" i="23"/>
  <c r="J5894" i="23"/>
  <c r="J5893" i="23"/>
  <c r="J5892" i="23"/>
  <c r="J5891" i="23"/>
  <c r="J5890" i="23"/>
  <c r="J5889" i="23"/>
  <c r="J5888" i="23"/>
  <c r="J5887" i="23"/>
  <c r="J5886" i="23"/>
  <c r="J5885" i="23"/>
  <c r="J5884" i="23"/>
  <c r="J5883" i="23"/>
  <c r="J5882" i="23"/>
  <c r="J5881" i="23"/>
  <c r="J5880" i="23"/>
  <c r="J5878" i="23"/>
  <c r="J5877" i="23"/>
  <c r="J5876" i="23"/>
  <c r="J5875" i="23"/>
  <c r="J5874" i="23"/>
  <c r="J5873" i="23"/>
  <c r="J5872" i="23"/>
  <c r="J5871" i="23"/>
  <c r="J5870" i="23"/>
  <c r="J5869" i="23"/>
  <c r="J5868" i="23"/>
  <c r="J5867" i="23"/>
  <c r="J5866" i="23"/>
  <c r="J5865" i="23"/>
  <c r="J5864" i="23"/>
  <c r="J5863" i="23"/>
  <c r="J5862" i="23"/>
  <c r="J5861" i="23"/>
  <c r="J5860" i="23"/>
  <c r="J5859" i="23"/>
  <c r="J5857" i="23"/>
  <c r="J5856" i="23"/>
  <c r="J5855" i="23"/>
  <c r="J5854" i="23"/>
  <c r="J5853" i="23"/>
  <c r="J5852" i="23"/>
  <c r="J5848" i="23"/>
  <c r="J5847" i="23"/>
  <c r="J5845" i="23"/>
  <c r="J5844" i="23"/>
  <c r="J5843" i="23"/>
  <c r="J5842" i="23"/>
  <c r="J5841" i="23"/>
  <c r="J5840" i="23"/>
  <c r="J5839" i="23"/>
  <c r="J5838" i="23"/>
  <c r="J5837" i="23"/>
  <c r="J5836" i="23"/>
  <c r="J5834" i="23"/>
  <c r="J5833" i="23"/>
  <c r="J5832" i="23"/>
  <c r="J5831" i="23"/>
  <c r="J5830" i="23"/>
  <c r="J5829" i="23"/>
  <c r="J5828" i="23"/>
  <c r="J5826" i="23"/>
  <c r="J5825" i="23"/>
  <c r="J5824" i="23"/>
  <c r="J5823" i="23"/>
  <c r="J5822" i="23"/>
  <c r="J5821" i="23"/>
  <c r="J5820" i="23"/>
  <c r="J5819" i="23"/>
  <c r="J5818" i="23"/>
  <c r="J5817" i="23"/>
  <c r="J5816" i="23"/>
  <c r="J5815" i="23"/>
  <c r="J5814" i="23"/>
  <c r="J5813" i="23"/>
  <c r="J5812" i="23"/>
  <c r="J5811" i="23"/>
  <c r="J5810" i="23"/>
  <c r="J5809" i="23"/>
  <c r="J5808" i="23"/>
  <c r="J5807" i="23"/>
  <c r="J5806" i="23"/>
  <c r="J5805" i="23"/>
  <c r="J5803" i="23"/>
  <c r="J5802" i="23"/>
  <c r="J5800" i="23"/>
  <c r="J5799" i="23"/>
  <c r="J5798" i="23"/>
  <c r="J5797" i="23"/>
  <c r="J5796" i="23"/>
  <c r="J5795" i="23"/>
  <c r="J5794" i="23"/>
  <c r="J5793" i="23"/>
  <c r="J5792" i="23"/>
  <c r="J5791" i="23"/>
  <c r="J5790" i="23"/>
  <c r="J5787" i="23"/>
  <c r="J5786" i="23"/>
  <c r="J5784" i="23"/>
  <c r="J5783" i="23"/>
  <c r="J5782" i="23"/>
  <c r="J5781" i="23"/>
  <c r="J5780" i="23"/>
  <c r="J5779" i="23"/>
  <c r="J5778" i="23"/>
  <c r="J5777" i="23"/>
  <c r="J5776" i="23"/>
  <c r="J5775" i="23"/>
  <c r="J5773" i="23"/>
  <c r="J5771" i="23"/>
  <c r="J5770" i="23"/>
  <c r="J5769" i="23"/>
  <c r="J5768" i="23"/>
  <c r="J5767" i="23"/>
  <c r="J5766" i="23"/>
  <c r="J5765" i="23"/>
  <c r="J5764" i="23"/>
  <c r="J5763" i="23"/>
  <c r="J5762" i="23"/>
  <c r="J5761" i="23"/>
  <c r="J5758" i="23"/>
  <c r="J5757" i="23"/>
  <c r="J5756" i="23"/>
  <c r="J5755" i="23"/>
  <c r="J5754" i="23"/>
  <c r="J5753" i="23"/>
  <c r="J5752" i="23"/>
  <c r="J5751" i="23"/>
  <c r="J5750" i="23"/>
  <c r="J5749" i="23"/>
  <c r="J5748" i="23"/>
  <c r="J5747" i="23"/>
  <c r="J5746" i="23"/>
  <c r="J5745" i="23"/>
  <c r="J5744" i="23"/>
  <c r="J5743" i="23"/>
  <c r="J5742" i="23"/>
  <c r="J5741" i="23"/>
  <c r="J5740" i="23"/>
  <c r="J5739" i="23"/>
  <c r="J5738" i="23"/>
  <c r="J5737" i="23"/>
  <c r="J5736" i="23"/>
  <c r="J5735" i="23"/>
  <c r="J5734" i="23"/>
  <c r="J5733" i="23"/>
  <c r="J5732" i="23"/>
  <c r="J5731" i="23"/>
  <c r="J5730" i="23"/>
  <c r="J5729" i="23"/>
  <c r="J5728" i="23"/>
  <c r="J5727" i="23"/>
  <c r="J5726" i="23"/>
  <c r="J5725" i="23"/>
  <c r="J5724" i="23"/>
  <c r="J5723" i="23"/>
  <c r="J5722" i="23"/>
  <c r="J5721" i="23"/>
  <c r="J5720" i="23"/>
  <c r="J5719" i="23"/>
  <c r="J5718" i="23"/>
  <c r="J5717" i="23"/>
  <c r="J5716" i="23"/>
  <c r="J5715" i="23"/>
  <c r="J5714" i="23"/>
  <c r="J5713" i="23"/>
  <c r="J5712" i="23"/>
  <c r="J5711" i="23"/>
  <c r="J5710" i="23"/>
  <c r="J5709" i="23"/>
  <c r="J5708" i="23"/>
  <c r="J5707" i="23"/>
  <c r="J5706" i="23"/>
  <c r="J5705" i="23"/>
  <c r="J5704" i="23"/>
  <c r="J5703" i="23"/>
  <c r="J5702" i="23"/>
  <c r="J5701" i="23"/>
  <c r="J5700" i="23"/>
  <c r="J5698" i="23"/>
  <c r="J5697" i="23"/>
  <c r="J5696" i="23"/>
  <c r="J5695" i="23"/>
  <c r="J5694" i="23"/>
  <c r="J5693" i="23"/>
  <c r="J5692" i="23"/>
  <c r="J5691" i="23"/>
  <c r="J5690" i="23"/>
  <c r="J5689" i="23"/>
  <c r="J5688" i="23"/>
  <c r="J5687" i="23"/>
  <c r="J5683" i="23"/>
  <c r="J5682" i="23"/>
  <c r="J5681" i="23"/>
  <c r="J5679" i="23"/>
  <c r="J5678" i="23"/>
  <c r="J5677" i="23"/>
  <c r="J5676" i="23"/>
  <c r="J5675" i="23"/>
  <c r="J5674" i="23"/>
  <c r="J5673" i="23"/>
  <c r="J5672" i="23"/>
  <c r="J5671" i="23"/>
  <c r="J5670" i="23"/>
  <c r="J5669" i="23"/>
  <c r="J5668" i="23"/>
  <c r="J5667" i="23"/>
  <c r="J5666" i="23"/>
  <c r="J5665" i="23"/>
  <c r="J5664" i="23"/>
  <c r="J5663" i="23"/>
  <c r="J5662" i="23"/>
  <c r="J5661" i="23"/>
  <c r="J5660" i="23"/>
  <c r="J5659" i="23"/>
  <c r="J5658" i="23"/>
  <c r="J5657" i="23"/>
  <c r="J5656" i="23"/>
  <c r="J5655" i="23"/>
  <c r="J5654" i="23"/>
  <c r="J5653" i="23"/>
  <c r="J5652" i="23"/>
  <c r="J5651" i="23"/>
  <c r="J5650" i="23"/>
  <c r="J5649" i="23"/>
  <c r="J5648" i="23"/>
  <c r="J5647" i="23"/>
  <c r="J5646" i="23"/>
  <c r="J5645" i="23"/>
  <c r="J5644" i="23"/>
  <c r="J5643" i="23"/>
  <c r="J5642" i="23"/>
  <c r="J5641" i="23"/>
  <c r="J5640" i="23"/>
  <c r="J5639" i="23"/>
  <c r="J5638" i="23"/>
  <c r="J5637" i="23"/>
  <c r="J5636" i="23"/>
  <c r="J5635" i="23"/>
  <c r="J5634" i="23"/>
  <c r="J5633" i="23"/>
  <c r="J5632" i="23"/>
  <c r="J5631" i="23"/>
  <c r="J5630" i="23"/>
  <c r="J5629" i="23"/>
  <c r="J5628" i="23"/>
  <c r="J5626" i="23"/>
  <c r="J5625" i="23"/>
  <c r="J5624" i="23"/>
  <c r="J5623" i="23"/>
  <c r="J5622" i="23"/>
  <c r="J5621" i="23"/>
  <c r="J5620" i="23"/>
  <c r="J5619" i="23"/>
  <c r="J5618" i="23"/>
  <c r="J5617" i="23"/>
  <c r="J5616" i="23"/>
  <c r="J5615" i="23"/>
  <c r="J5614" i="23"/>
  <c r="J5613" i="23"/>
  <c r="J5612" i="23"/>
  <c r="J5611" i="23"/>
  <c r="J5610" i="23"/>
  <c r="J5609" i="23"/>
  <c r="J5608" i="23"/>
  <c r="J5606" i="23"/>
  <c r="J5605" i="23"/>
  <c r="J5604" i="23"/>
  <c r="J5603" i="23"/>
  <c r="J5602" i="23"/>
  <c r="J5601" i="23"/>
  <c r="J5600" i="23"/>
  <c r="J5599" i="23"/>
  <c r="J5598" i="23"/>
  <c r="J5597" i="23"/>
  <c r="J5596" i="23"/>
  <c r="J5595" i="23"/>
  <c r="J5594" i="23"/>
  <c r="J5593" i="23"/>
  <c r="J5592" i="23"/>
  <c r="J5591" i="23"/>
  <c r="J5590" i="23"/>
  <c r="J5589" i="23"/>
  <c r="J5588" i="23"/>
  <c r="J5587" i="23"/>
  <c r="J5585" i="23"/>
  <c r="J5584" i="23"/>
  <c r="J5583" i="23"/>
  <c r="J5582" i="23"/>
  <c r="J5581" i="23"/>
  <c r="J5580" i="23"/>
  <c r="J5579" i="23"/>
  <c r="J5578" i="23"/>
  <c r="J5577" i="23"/>
  <c r="J5576" i="23"/>
  <c r="J5575" i="23"/>
  <c r="J5574" i="23"/>
  <c r="J5573" i="23"/>
  <c r="J5572" i="23"/>
  <c r="J5571" i="23"/>
  <c r="J5570" i="23"/>
  <c r="J5569" i="23"/>
  <c r="J5568" i="23"/>
  <c r="J5567" i="23"/>
  <c r="J5566" i="23"/>
  <c r="J5565" i="23"/>
  <c r="J5564" i="23"/>
  <c r="J5563" i="23"/>
  <c r="J5562" i="23"/>
  <c r="J5561" i="23"/>
  <c r="J5560" i="23"/>
  <c r="J5559" i="23"/>
  <c r="J5558" i="23"/>
  <c r="J5557" i="23"/>
  <c r="J5556" i="23"/>
  <c r="J5555" i="23"/>
  <c r="J5554" i="23"/>
  <c r="J5553" i="23"/>
  <c r="J5552" i="23"/>
  <c r="J5551" i="23"/>
  <c r="J5550" i="23"/>
  <c r="J5549" i="23"/>
  <c r="J5548" i="23"/>
  <c r="J5547" i="23"/>
  <c r="J5546" i="23"/>
  <c r="J5545" i="23"/>
  <c r="J5544" i="23"/>
  <c r="J5543" i="23"/>
  <c r="J5542" i="23"/>
  <c r="J5540" i="23"/>
  <c r="J5539" i="23"/>
  <c r="J5538" i="23"/>
  <c r="J5537" i="23"/>
  <c r="J5536" i="23"/>
  <c r="J5535" i="23"/>
  <c r="J5534" i="23"/>
  <c r="J5532" i="23"/>
  <c r="J5530" i="23"/>
  <c r="J5529" i="23"/>
  <c r="J5528" i="23"/>
  <c r="J5527" i="23"/>
  <c r="J5526" i="23"/>
  <c r="J5525" i="23"/>
  <c r="J5524" i="23"/>
  <c r="J5523" i="23"/>
  <c r="J5522" i="23"/>
  <c r="J5520" i="23"/>
  <c r="J5518" i="23"/>
  <c r="J5517" i="23"/>
  <c r="J5515" i="23"/>
  <c r="J5514" i="23"/>
  <c r="J5513" i="23"/>
  <c r="J5512" i="23"/>
  <c r="J5510" i="23"/>
  <c r="J5509" i="23"/>
  <c r="J5508" i="23"/>
  <c r="J5507" i="23"/>
  <c r="J5506" i="23"/>
  <c r="J5505" i="23"/>
  <c r="J5504" i="23"/>
  <c r="J5503" i="23"/>
  <c r="J5502" i="23"/>
  <c r="J5501" i="23"/>
  <c r="J5500" i="23"/>
  <c r="J5499" i="23"/>
  <c r="J5498" i="23"/>
  <c r="J5497" i="23"/>
  <c r="J5496" i="23"/>
  <c r="J5495" i="23"/>
  <c r="J5494" i="23"/>
  <c r="J5493" i="23"/>
  <c r="J5492" i="23"/>
  <c r="J5491" i="23"/>
  <c r="J5490" i="23"/>
  <c r="J5489" i="23"/>
  <c r="J5488" i="23"/>
  <c r="J5487" i="23"/>
  <c r="J5486" i="23"/>
  <c r="J5485" i="23"/>
  <c r="J5484" i="23"/>
  <c r="J5483" i="23"/>
  <c r="J5482" i="23"/>
  <c r="J5481" i="23"/>
  <c r="J5480" i="23"/>
  <c r="J5479" i="23"/>
  <c r="J5478" i="23"/>
  <c r="J5477" i="23"/>
  <c r="J5476" i="23"/>
  <c r="J5475" i="23"/>
  <c r="J5474" i="23"/>
  <c r="J5473" i="23"/>
  <c r="J5472" i="23"/>
  <c r="J5471" i="23"/>
  <c r="J5470" i="23"/>
  <c r="J5469" i="23"/>
  <c r="J5466" i="23"/>
  <c r="J5465" i="23"/>
  <c r="J5463" i="23"/>
  <c r="J5462" i="23"/>
  <c r="J5461" i="23"/>
  <c r="J5460" i="23"/>
  <c r="J5456" i="23"/>
  <c r="J5455" i="23"/>
  <c r="J5454" i="23"/>
  <c r="J5451" i="23"/>
  <c r="J5450" i="23"/>
  <c r="J5449" i="23"/>
  <c r="J5448" i="23"/>
  <c r="J5447" i="23"/>
  <c r="J5446" i="23"/>
  <c r="J5445" i="23"/>
  <c r="J5444" i="23"/>
  <c r="J5443" i="23"/>
  <c r="J5442" i="23"/>
  <c r="J5441" i="23"/>
  <c r="J5440" i="23"/>
  <c r="J5439" i="23"/>
  <c r="J5438" i="23"/>
  <c r="J5437" i="23"/>
  <c r="J5436" i="23"/>
  <c r="J5435" i="23"/>
  <c r="J5434" i="23"/>
  <c r="J5433" i="23"/>
  <c r="J5432" i="23"/>
  <c r="J5431" i="23"/>
  <c r="J5430" i="23"/>
  <c r="J5429" i="23"/>
  <c r="J5428" i="23"/>
  <c r="J5427" i="23"/>
  <c r="J5426" i="23"/>
  <c r="J5425" i="23"/>
  <c r="J5424" i="23"/>
  <c r="J5423" i="23"/>
  <c r="J5422" i="23"/>
  <c r="J5421" i="23"/>
  <c r="J5420" i="23"/>
  <c r="J5411" i="23"/>
  <c r="J5394" i="23"/>
  <c r="J5390" i="23"/>
  <c r="J5389" i="23"/>
  <c r="J5388" i="23"/>
  <c r="J5387" i="23"/>
  <c r="J5386" i="23"/>
  <c r="J5385" i="23"/>
  <c r="J5384" i="23"/>
  <c r="J5382" i="23"/>
  <c r="J5381" i="23"/>
  <c r="J5380" i="23"/>
  <c r="J5379" i="23"/>
  <c r="J5378" i="23"/>
  <c r="J5377" i="23"/>
  <c r="J5376" i="23"/>
  <c r="J5375" i="23"/>
  <c r="J5374" i="23"/>
  <c r="J5373" i="23"/>
  <c r="J5372" i="23"/>
  <c r="J5371" i="23"/>
  <c r="J5370" i="23"/>
  <c r="J5369" i="23"/>
  <c r="J5368" i="23"/>
  <c r="J5367" i="23"/>
  <c r="J5366" i="23"/>
  <c r="J5365" i="23"/>
  <c r="J5364" i="23"/>
  <c r="J5363" i="23"/>
  <c r="J5362" i="23"/>
  <c r="J5360" i="23"/>
  <c r="J5358" i="23"/>
  <c r="J5357" i="23"/>
  <c r="J5356" i="23"/>
  <c r="J5355" i="23"/>
  <c r="J5354" i="23"/>
  <c r="J5353" i="23"/>
  <c r="J5352" i="23"/>
  <c r="J5351" i="23"/>
  <c r="J5350" i="23"/>
  <c r="J5349" i="23"/>
  <c r="J5348" i="23"/>
  <c r="J5347" i="23"/>
  <c r="J5345" i="23"/>
  <c r="J5344" i="23"/>
  <c r="J5342" i="23"/>
  <c r="J5341" i="23"/>
  <c r="J5340" i="23"/>
  <c r="J5336" i="23"/>
  <c r="J5335" i="23"/>
  <c r="J5334" i="23"/>
  <c r="J5333" i="23"/>
  <c r="J5332" i="23"/>
  <c r="J5331" i="23"/>
  <c r="J5330" i="23"/>
  <c r="J5329" i="23"/>
  <c r="J5326" i="23"/>
  <c r="J5325" i="23"/>
  <c r="J5324" i="23"/>
  <c r="J5323" i="23"/>
  <c r="J5322" i="23"/>
  <c r="J5321" i="23"/>
  <c r="J5319" i="23"/>
  <c r="J5318" i="23"/>
  <c r="J5316" i="23"/>
  <c r="J5315" i="23"/>
  <c r="J5314" i="23"/>
  <c r="J5313" i="23"/>
  <c r="J5312" i="23"/>
  <c r="J5311" i="23"/>
  <c r="J5310" i="23"/>
  <c r="J5309" i="23"/>
  <c r="J5308" i="23"/>
  <c r="J5307" i="23"/>
  <c r="J5306" i="23"/>
  <c r="J5305" i="23"/>
  <c r="J5304" i="23"/>
  <c r="J5303" i="23"/>
  <c r="J5302" i="23"/>
  <c r="J5301" i="23"/>
  <c r="J5300" i="23"/>
  <c r="J5299" i="23"/>
  <c r="J5298" i="23"/>
  <c r="J5297" i="23"/>
  <c r="J5296" i="23"/>
  <c r="J5295" i="23"/>
  <c r="J5294" i="23"/>
  <c r="J5293" i="23"/>
  <c r="J5292" i="23"/>
  <c r="J5291" i="23"/>
  <c r="J5290" i="23"/>
  <c r="J5289" i="23"/>
  <c r="J5288" i="23"/>
  <c r="J5287" i="23"/>
  <c r="J5286" i="23"/>
  <c r="J5285" i="23"/>
  <c r="J5284" i="23"/>
  <c r="J5283" i="23"/>
  <c r="J5282" i="23"/>
  <c r="J5281" i="23"/>
  <c r="J5280" i="23"/>
  <c r="J5279" i="23"/>
  <c r="J5278" i="23"/>
  <c r="J5277" i="23"/>
  <c r="J5276" i="23"/>
  <c r="J5275" i="23"/>
  <c r="J5274" i="23"/>
  <c r="J5273" i="23"/>
  <c r="J5272" i="23"/>
  <c r="J5271" i="23"/>
  <c r="J5270" i="23"/>
  <c r="J5269" i="23"/>
  <c r="J5268" i="23"/>
  <c r="J5267" i="23"/>
  <c r="J5266" i="23"/>
  <c r="J5265" i="23"/>
  <c r="J5264" i="23"/>
  <c r="J5263" i="23"/>
  <c r="J5262" i="23"/>
  <c r="J5261" i="23"/>
  <c r="J5260" i="23"/>
  <c r="J5259" i="23"/>
  <c r="J5258" i="23"/>
  <c r="J5257" i="23"/>
  <c r="J5256" i="23"/>
  <c r="J5255" i="23"/>
  <c r="J5254" i="23"/>
  <c r="J5252" i="23"/>
  <c r="J5251" i="23"/>
  <c r="J5250" i="23"/>
  <c r="J5249" i="23"/>
  <c r="J5248" i="23"/>
  <c r="J5247" i="23"/>
  <c r="J5246" i="23"/>
  <c r="J5245" i="23"/>
  <c r="J5244" i="23"/>
  <c r="J5243" i="23"/>
  <c r="J5242" i="23"/>
  <c r="J5240" i="23"/>
  <c r="J5239" i="23"/>
  <c r="J5238" i="23"/>
  <c r="J5237" i="23"/>
  <c r="J5236" i="23"/>
  <c r="J5235" i="23"/>
  <c r="J5234" i="23"/>
  <c r="J5233" i="23"/>
  <c r="J5232" i="23"/>
  <c r="J5231" i="23"/>
  <c r="J5230" i="23"/>
  <c r="J5229" i="23"/>
  <c r="J5228" i="23"/>
  <c r="J5226" i="23"/>
  <c r="J5225" i="23"/>
  <c r="J5224" i="23"/>
  <c r="J5221" i="23"/>
  <c r="J5220" i="23"/>
  <c r="J5219" i="23"/>
  <c r="J5218" i="23"/>
  <c r="J5217" i="23"/>
  <c r="J5216" i="23"/>
  <c r="J5215" i="23"/>
  <c r="J5214" i="23"/>
  <c r="J5213" i="23"/>
  <c r="J5212" i="23"/>
  <c r="J5211" i="23"/>
  <c r="J5210" i="23"/>
  <c r="J5209" i="23"/>
  <c r="J5208" i="23"/>
  <c r="J5207" i="23"/>
  <c r="J5206" i="23"/>
  <c r="J5205" i="23"/>
  <c r="J5204" i="23"/>
  <c r="J5203" i="23"/>
  <c r="J5202" i="23"/>
  <c r="J5201" i="23"/>
  <c r="J5200" i="23"/>
  <c r="J5199" i="23"/>
  <c r="J5198" i="23"/>
  <c r="J5197" i="23"/>
  <c r="J5196" i="23"/>
  <c r="J5195" i="23"/>
  <c r="J5194" i="23"/>
  <c r="J5193" i="23"/>
  <c r="J5192" i="23"/>
  <c r="J5191" i="23"/>
  <c r="J5190" i="23"/>
  <c r="J5189" i="23"/>
  <c r="J5188" i="23"/>
  <c r="J5187" i="23"/>
  <c r="J5186" i="23"/>
  <c r="J5185" i="23"/>
  <c r="J5184" i="23"/>
  <c r="J5183" i="23"/>
  <c r="J5182" i="23"/>
  <c r="J5181" i="23"/>
  <c r="J5180" i="23"/>
  <c r="J5179" i="23"/>
  <c r="J5178" i="23"/>
  <c r="J5177" i="23"/>
  <c r="J5176" i="23"/>
  <c r="J5175" i="23"/>
  <c r="J5174" i="23"/>
  <c r="J5173" i="23"/>
  <c r="J5172" i="23"/>
  <c r="J5171" i="23"/>
  <c r="J5170" i="23"/>
  <c r="J5169" i="23"/>
  <c r="J5168" i="23"/>
  <c r="J5167" i="23"/>
  <c r="J5166" i="23"/>
  <c r="J5165" i="23"/>
  <c r="J5164" i="23"/>
  <c r="J5163" i="23"/>
  <c r="J5162" i="23"/>
  <c r="J5161" i="23"/>
  <c r="J5160" i="23"/>
  <c r="J5159" i="23"/>
  <c r="J5158" i="23"/>
  <c r="J5157" i="23"/>
  <c r="J5156" i="23"/>
  <c r="J5155" i="23"/>
  <c r="J5154" i="23"/>
  <c r="J5149" i="23"/>
  <c r="J5148" i="23"/>
  <c r="J5147" i="23"/>
  <c r="J5146" i="23"/>
  <c r="J5145" i="23"/>
  <c r="J5144" i="23"/>
  <c r="J5143" i="23"/>
  <c r="J5142" i="23"/>
  <c r="J5141" i="23"/>
  <c r="J5140" i="23"/>
  <c r="J5139" i="23"/>
  <c r="J5138" i="23"/>
  <c r="J5137" i="23"/>
  <c r="J5135" i="23"/>
  <c r="J5134" i="23"/>
  <c r="J5133" i="23"/>
  <c r="J5132" i="23"/>
  <c r="J5131" i="23"/>
  <c r="J5130" i="23"/>
  <c r="J5129" i="23"/>
  <c r="J5128" i="23"/>
  <c r="J5127" i="23"/>
  <c r="J5126" i="23"/>
  <c r="J5125" i="23"/>
  <c r="J5124" i="23"/>
  <c r="J5123" i="23"/>
  <c r="J5122" i="23"/>
  <c r="J5121" i="23"/>
  <c r="J5120" i="23"/>
  <c r="J5119" i="23"/>
  <c r="J5118" i="23"/>
  <c r="J5117" i="23"/>
  <c r="J5116" i="23"/>
  <c r="J5115" i="23"/>
  <c r="J5114" i="23"/>
  <c r="J5113" i="23"/>
  <c r="J5112" i="23"/>
  <c r="J5111" i="23"/>
  <c r="J5110" i="23"/>
  <c r="J5109" i="23"/>
  <c r="J5108" i="23"/>
  <c r="J5107" i="23"/>
  <c r="J5106" i="23"/>
  <c r="J5105" i="23"/>
  <c r="J5104" i="23"/>
  <c r="J5103" i="23"/>
  <c r="J5102" i="23"/>
  <c r="J5101" i="23"/>
  <c r="J5100" i="23"/>
  <c r="J5099" i="23"/>
  <c r="J5098" i="23"/>
  <c r="J5097" i="23"/>
  <c r="J5096" i="23"/>
  <c r="J5095" i="23"/>
  <c r="J5094" i="23"/>
  <c r="J5093" i="23"/>
  <c r="J5092" i="23"/>
  <c r="J5091" i="23"/>
  <c r="J5090" i="23"/>
  <c r="J5089" i="23"/>
  <c r="J5088" i="23"/>
  <c r="J5087" i="23"/>
  <c r="J5086" i="23"/>
  <c r="J5085" i="23"/>
  <c r="J5084" i="23"/>
  <c r="J5083" i="23"/>
  <c r="J5082" i="23"/>
  <c r="J5075" i="23"/>
  <c r="J5074" i="23"/>
  <c r="J5073" i="23"/>
  <c r="J5072" i="23"/>
  <c r="J5069" i="23"/>
  <c r="J5068" i="23"/>
  <c r="J5067" i="23"/>
  <c r="J5066" i="23"/>
  <c r="J5065" i="23"/>
  <c r="J5064" i="23"/>
  <c r="J5063" i="23"/>
  <c r="J5062" i="23"/>
  <c r="J5061" i="23"/>
  <c r="J5060" i="23"/>
  <c r="J5059" i="23"/>
  <c r="J5058" i="23"/>
  <c r="J5057" i="23"/>
  <c r="J5056" i="23"/>
  <c r="J5055" i="23"/>
  <c r="J5054" i="23"/>
  <c r="J5053" i="23"/>
  <c r="J5052" i="23"/>
  <c r="J5051" i="23"/>
  <c r="J5050" i="23"/>
  <c r="J5048" i="23"/>
  <c r="J5047" i="23"/>
  <c r="J5046" i="23"/>
  <c r="J5045" i="23"/>
  <c r="J5044" i="23"/>
  <c r="J5043" i="23"/>
  <c r="J5042" i="23"/>
  <c r="J5041" i="23"/>
  <c r="J5040" i="23"/>
  <c r="J5039" i="23"/>
  <c r="J5038" i="23"/>
  <c r="J5037" i="23"/>
  <c r="J5036" i="23"/>
  <c r="J5035" i="23"/>
  <c r="J5034" i="23"/>
  <c r="J5033" i="23"/>
  <c r="J5032" i="23"/>
  <c r="J5031" i="23"/>
  <c r="J5030" i="23"/>
  <c r="J5029" i="23"/>
  <c r="J5028" i="23"/>
  <c r="J5027" i="23"/>
  <c r="J5026" i="23"/>
  <c r="J5025" i="23"/>
  <c r="J5024" i="23"/>
  <c r="J5023" i="23"/>
  <c r="J5021" i="23"/>
  <c r="J5020" i="23"/>
  <c r="J5019" i="23"/>
  <c r="J5018" i="23"/>
  <c r="J5017" i="23"/>
  <c r="J5016" i="23"/>
  <c r="J5014" i="23"/>
  <c r="J5013" i="23"/>
  <c r="J5012" i="23"/>
  <c r="J5010" i="23"/>
  <c r="J5009" i="23"/>
  <c r="J5008" i="23"/>
  <c r="J5007" i="23"/>
  <c r="J5006" i="23"/>
  <c r="J5005" i="23"/>
  <c r="J5004" i="23"/>
  <c r="J5003" i="23"/>
  <c r="J5002" i="23"/>
  <c r="J5001" i="23"/>
  <c r="J5000" i="23"/>
  <c r="J4999" i="23"/>
  <c r="J4996" i="23"/>
  <c r="J4994" i="23"/>
  <c r="J4993" i="23"/>
  <c r="J4990" i="23"/>
  <c r="J4989" i="23"/>
  <c r="J4988" i="23"/>
  <c r="J4987" i="23"/>
  <c r="J4986" i="23"/>
  <c r="J4985" i="23"/>
  <c r="J4984" i="23"/>
  <c r="J4983" i="23"/>
  <c r="J4982" i="23"/>
  <c r="J4981" i="23"/>
  <c r="J4980" i="23"/>
  <c r="J4979" i="23"/>
  <c r="J4978" i="23"/>
  <c r="J4977" i="23"/>
  <c r="J4976" i="23"/>
  <c r="J4974" i="23"/>
  <c r="J4973" i="23"/>
  <c r="J4972" i="23"/>
  <c r="J4971" i="23"/>
  <c r="J4970" i="23"/>
  <c r="J4969" i="23"/>
  <c r="J4968" i="23"/>
  <c r="J4966" i="23"/>
  <c r="J4965" i="23"/>
  <c r="J4964" i="23"/>
  <c r="J4963" i="23"/>
  <c r="J4962" i="23"/>
  <c r="J4961" i="23"/>
  <c r="J4959" i="23"/>
  <c r="J4958" i="23"/>
  <c r="J4957" i="23"/>
  <c r="J4956" i="23"/>
  <c r="J4955" i="23"/>
  <c r="J4954" i="23"/>
  <c r="J4953" i="23"/>
  <c r="J4952" i="23"/>
  <c r="J4951" i="23"/>
  <c r="J4949" i="23"/>
  <c r="J4948" i="23"/>
  <c r="J4947" i="23"/>
  <c r="J4946" i="23"/>
  <c r="J4945" i="23"/>
  <c r="J4944" i="23"/>
  <c r="J4943" i="23"/>
  <c r="J4942" i="23"/>
  <c r="J4941" i="23"/>
  <c r="J4940" i="23"/>
  <c r="J4939" i="23"/>
  <c r="J4938" i="23"/>
  <c r="J4937" i="23"/>
  <c r="J4936" i="23"/>
  <c r="J4935" i="23"/>
  <c r="J4934" i="23"/>
  <c r="J4933" i="23"/>
  <c r="J4932" i="23"/>
  <c r="J4931" i="23"/>
  <c r="J4930" i="23"/>
  <c r="J4929" i="23"/>
  <c r="J4928" i="23"/>
  <c r="J4927" i="23"/>
  <c r="J4926" i="23"/>
  <c r="J4925" i="23"/>
  <c r="J4924" i="23"/>
  <c r="J4923" i="23"/>
  <c r="J4922" i="23"/>
  <c r="J4921" i="23"/>
  <c r="J4920" i="23"/>
  <c r="J4919" i="23"/>
  <c r="J4918" i="23"/>
  <c r="J4917" i="23"/>
  <c r="J4916" i="23"/>
  <c r="J4915" i="23"/>
  <c r="J4914" i="23"/>
  <c r="J4913" i="23"/>
  <c r="J4912" i="23"/>
  <c r="J4911" i="23"/>
  <c r="J4910" i="23"/>
  <c r="J4909" i="23"/>
  <c r="J4908" i="23"/>
  <c r="J4907" i="23"/>
  <c r="J4906" i="23"/>
  <c r="J4905" i="23"/>
  <c r="J4904" i="23"/>
  <c r="J4903" i="23"/>
  <c r="J4902" i="23"/>
  <c r="J4901" i="23"/>
  <c r="J4900" i="23"/>
  <c r="J4899" i="23"/>
  <c r="J4898" i="23"/>
  <c r="J4897" i="23"/>
  <c r="J4896" i="23"/>
  <c r="J4895" i="23"/>
  <c r="J4894" i="23"/>
  <c r="J4893" i="23"/>
  <c r="J4892" i="23"/>
  <c r="J4891" i="23"/>
  <c r="J4890" i="23"/>
  <c r="J4887" i="23"/>
  <c r="J4885" i="23"/>
  <c r="J4883" i="23"/>
  <c r="J4882" i="23"/>
  <c r="J4881" i="23"/>
  <c r="J4880" i="23"/>
  <c r="J4878" i="23"/>
  <c r="J4871" i="23"/>
  <c r="J4870" i="23"/>
  <c r="J4869" i="23"/>
  <c r="J4868" i="23"/>
  <c r="J4867" i="23"/>
  <c r="J4866" i="23"/>
  <c r="J4865" i="23"/>
  <c r="J4864" i="23"/>
  <c r="J4863" i="23"/>
  <c r="J4862" i="23"/>
  <c r="J4861" i="23"/>
  <c r="J4860" i="23"/>
  <c r="J4859" i="23"/>
  <c r="J4858" i="23"/>
  <c r="J4857" i="23"/>
  <c r="J4856" i="23"/>
  <c r="J4855" i="23"/>
  <c r="J4854" i="23"/>
  <c r="J4853" i="23"/>
  <c r="J4852" i="23"/>
  <c r="J4851" i="23"/>
  <c r="J4848" i="23"/>
  <c r="J4847" i="23"/>
  <c r="J4846" i="23"/>
  <c r="J4845" i="23"/>
  <c r="J4844" i="23"/>
  <c r="J4843" i="23"/>
  <c r="J4842" i="23"/>
  <c r="J4841" i="23"/>
  <c r="J4840" i="23"/>
  <c r="J4839" i="23"/>
  <c r="J4838" i="23"/>
  <c r="J4837" i="23"/>
  <c r="J4836" i="23"/>
  <c r="J4832" i="23"/>
  <c r="J4831" i="23"/>
  <c r="J4830" i="23"/>
  <c r="J4828" i="23"/>
  <c r="J4827" i="23"/>
  <c r="J4826" i="23"/>
  <c r="J4825" i="23"/>
  <c r="J4823" i="23"/>
  <c r="J4822" i="23"/>
  <c r="J4821" i="23"/>
  <c r="J4820" i="23"/>
  <c r="J4818" i="23"/>
  <c r="J4817" i="23"/>
  <c r="J4816" i="23"/>
  <c r="J4815" i="23"/>
  <c r="J4814" i="23"/>
  <c r="J4813" i="23"/>
  <c r="J4812" i="23"/>
  <c r="J4811" i="23"/>
  <c r="J4810" i="23"/>
  <c r="J4809" i="23"/>
  <c r="J4807" i="23"/>
  <c r="J4806" i="23"/>
  <c r="J4805" i="23"/>
  <c r="J4804" i="23"/>
  <c r="J4803" i="23"/>
  <c r="J4802" i="23"/>
  <c r="J4801" i="23"/>
  <c r="J4799" i="23"/>
  <c r="J4798" i="23"/>
  <c r="J4797" i="23"/>
  <c r="J4796" i="23"/>
  <c r="J4795" i="23"/>
  <c r="J4794" i="23"/>
  <c r="J4793" i="23"/>
  <c r="J4792" i="23"/>
  <c r="J4791" i="23"/>
  <c r="J4790" i="23"/>
  <c r="J4789" i="23"/>
  <c r="J4788" i="23"/>
  <c r="J4787" i="23"/>
  <c r="J4786" i="23"/>
  <c r="J4785" i="23"/>
  <c r="J4784" i="23"/>
  <c r="J4783" i="23"/>
  <c r="J4782" i="23"/>
  <c r="J4781" i="23"/>
  <c r="J4780" i="23"/>
  <c r="J4779" i="23"/>
  <c r="J4778" i="23"/>
  <c r="J4777" i="23"/>
  <c r="J4776" i="23"/>
  <c r="J4775" i="23"/>
  <c r="J4774" i="23"/>
  <c r="J4773" i="23"/>
  <c r="J4772" i="23"/>
  <c r="J4771" i="23"/>
  <c r="J4770" i="23"/>
  <c r="J4769" i="23"/>
  <c r="J4768" i="23"/>
  <c r="J4767" i="23"/>
  <c r="J4766" i="23"/>
  <c r="J4765" i="23"/>
  <c r="J4764" i="23"/>
  <c r="J4763" i="23"/>
  <c r="J4762" i="23"/>
  <c r="J4761" i="23"/>
  <c r="J4757" i="23"/>
  <c r="J4754" i="23"/>
  <c r="J4753" i="23"/>
  <c r="J4752" i="23"/>
  <c r="J4751" i="23"/>
  <c r="J4750" i="23"/>
  <c r="J4749" i="23"/>
  <c r="J4747" i="23"/>
  <c r="J4746" i="23"/>
  <c r="J4745" i="23"/>
  <c r="J4744" i="23"/>
  <c r="J4743" i="23"/>
  <c r="J4742" i="23"/>
  <c r="J4741" i="23"/>
  <c r="J4740" i="23"/>
  <c r="J4739" i="23"/>
  <c r="J4732" i="23"/>
  <c r="J4728" i="23"/>
  <c r="J4727" i="23"/>
  <c r="J4726" i="23"/>
  <c r="J4725" i="23"/>
  <c r="J4722" i="23"/>
  <c r="J4721" i="23"/>
  <c r="J4720" i="23"/>
  <c r="J4719" i="23"/>
  <c r="J4718" i="23"/>
  <c r="J4717" i="23"/>
  <c r="J4716" i="23"/>
  <c r="J4715" i="23"/>
  <c r="J4714" i="23"/>
  <c r="J4713" i="23"/>
  <c r="J4712" i="23"/>
  <c r="J4711" i="23"/>
  <c r="J4710" i="23"/>
  <c r="J4709" i="23"/>
  <c r="J4708" i="23"/>
  <c r="J4703" i="23"/>
  <c r="J4702" i="23"/>
  <c r="J4701" i="23"/>
  <c r="J4699" i="23"/>
  <c r="J4698" i="23"/>
  <c r="J4697" i="23"/>
  <c r="J4696" i="23"/>
  <c r="J4695" i="23"/>
  <c r="J4694" i="23"/>
  <c r="J4693" i="23"/>
  <c r="J4692" i="23"/>
  <c r="J4691" i="23"/>
  <c r="J4689" i="23"/>
  <c r="J4688" i="23"/>
  <c r="J4687" i="23"/>
  <c r="J4686" i="23"/>
  <c r="J4685" i="23"/>
  <c r="J4684" i="23"/>
  <c r="J4683" i="23"/>
  <c r="J4681" i="23"/>
  <c r="J4680" i="23"/>
  <c r="J4678" i="23"/>
  <c r="J4677" i="23"/>
  <c r="J4676" i="23"/>
  <c r="J4674" i="23"/>
  <c r="J4673" i="23"/>
  <c r="J4672" i="23"/>
  <c r="J4671" i="23"/>
  <c r="J4670" i="23"/>
  <c r="J4669" i="23"/>
  <c r="J4668" i="23"/>
  <c r="J4667" i="23"/>
  <c r="J4666" i="23"/>
  <c r="J4665" i="23"/>
  <c r="J4663" i="23"/>
  <c r="J4662" i="23"/>
  <c r="J4661" i="23"/>
  <c r="J4660" i="23"/>
  <c r="J4659" i="23"/>
  <c r="J4658" i="23"/>
  <c r="J4657" i="23"/>
  <c r="J4656" i="23"/>
  <c r="J4654" i="23"/>
  <c r="J4653" i="23"/>
  <c r="J4652" i="23"/>
  <c r="J4651" i="23"/>
  <c r="J4650" i="23"/>
  <c r="J4649" i="23"/>
  <c r="J4648" i="23"/>
  <c r="J4647" i="23"/>
  <c r="J4646" i="23"/>
  <c r="J4645" i="23"/>
  <c r="J4644" i="23"/>
  <c r="J4643" i="23"/>
  <c r="J4642" i="23"/>
  <c r="J4641" i="23"/>
  <c r="J4640" i="23"/>
  <c r="J4639" i="23"/>
  <c r="J4638" i="23"/>
  <c r="J4637" i="23"/>
  <c r="J4636" i="23"/>
  <c r="J4635" i="23"/>
  <c r="J4634" i="23"/>
  <c r="J4633" i="23"/>
  <c r="J4632" i="23"/>
  <c r="J4631" i="23"/>
  <c r="J4630" i="23"/>
  <c r="J4629" i="23"/>
  <c r="J4628" i="23"/>
  <c r="J4627" i="23"/>
  <c r="J4626" i="23"/>
  <c r="J4625" i="23"/>
  <c r="J4624" i="23"/>
  <c r="J4623" i="23"/>
  <c r="J4622" i="23"/>
  <c r="J4621" i="23"/>
  <c r="J4620" i="23"/>
  <c r="J4619" i="23"/>
  <c r="J4618" i="23"/>
  <c r="J4617" i="23"/>
  <c r="J4616" i="23"/>
  <c r="J4615" i="23"/>
  <c r="J4614" i="23"/>
  <c r="J4613" i="23"/>
  <c r="J4612" i="23"/>
  <c r="J4611" i="23"/>
  <c r="J4610" i="23"/>
  <c r="J4609" i="23"/>
  <c r="J4608" i="23"/>
  <c r="J4606" i="23"/>
  <c r="J4605" i="23"/>
  <c r="J4604" i="23"/>
  <c r="J4603" i="23"/>
  <c r="J4602" i="23"/>
  <c r="J4601" i="23"/>
  <c r="J4600" i="23"/>
  <c r="J4598" i="23"/>
  <c r="J4597" i="23"/>
  <c r="J4594" i="23"/>
  <c r="J4593" i="23"/>
  <c r="J4590" i="23"/>
  <c r="J4589" i="23"/>
  <c r="J4588" i="23"/>
  <c r="J4587" i="23"/>
  <c r="J4586" i="23"/>
  <c r="J4585" i="23"/>
  <c r="J4584" i="23"/>
  <c r="J4583" i="23"/>
  <c r="J4582" i="23"/>
  <c r="J4581" i="23"/>
  <c r="J4580" i="23"/>
  <c r="J4579" i="23"/>
  <c r="J4578" i="23"/>
  <c r="J4577" i="23"/>
  <c r="J4576" i="23"/>
  <c r="J4575" i="23"/>
  <c r="J4574" i="23"/>
  <c r="J4573" i="23"/>
  <c r="J4572" i="23"/>
  <c r="J4571" i="23"/>
  <c r="J4570" i="23"/>
  <c r="J4569" i="23"/>
  <c r="J4568" i="23"/>
  <c r="J4567" i="23"/>
  <c r="J4566" i="23"/>
  <c r="J4565" i="23"/>
  <c r="J4564" i="23"/>
  <c r="J4559" i="23"/>
  <c r="J4557" i="23"/>
  <c r="J4554" i="23"/>
  <c r="J4553" i="23"/>
  <c r="J4551" i="23"/>
  <c r="J4550" i="23"/>
  <c r="J4549" i="23"/>
  <c r="J4547" i="23"/>
  <c r="J4546" i="23"/>
  <c r="J4545" i="23"/>
  <c r="J4544" i="23"/>
  <c r="J4543" i="23"/>
  <c r="J4542" i="23"/>
  <c r="J4541" i="23"/>
  <c r="J4540" i="23"/>
  <c r="J4539" i="23"/>
  <c r="J4538" i="23"/>
  <c r="J4537" i="23"/>
  <c r="J4536" i="23"/>
  <c r="J4535" i="23"/>
  <c r="J4534" i="23"/>
  <c r="J4533" i="23"/>
  <c r="J4532" i="23"/>
  <c r="J4529" i="23"/>
  <c r="J4528" i="23"/>
  <c r="J4527" i="23"/>
  <c r="J4526" i="23"/>
  <c r="J4525" i="23"/>
  <c r="J4524" i="23"/>
  <c r="J4523" i="23"/>
  <c r="J4522" i="23"/>
  <c r="J4521" i="23"/>
  <c r="J4520" i="23"/>
  <c r="J4519" i="23"/>
  <c r="J4518" i="23"/>
  <c r="J4515" i="23"/>
  <c r="J4514" i="23"/>
  <c r="J4513" i="23"/>
  <c r="J4512" i="23"/>
  <c r="J4511" i="23"/>
  <c r="J4510" i="23"/>
  <c r="J4509" i="23"/>
  <c r="J4508" i="23"/>
  <c r="J4507" i="23"/>
  <c r="J4506" i="23"/>
  <c r="J4505" i="23"/>
  <c r="J4504" i="23"/>
  <c r="J4503" i="23"/>
  <c r="J4502" i="23"/>
  <c r="J4501" i="23"/>
  <c r="J4500" i="23"/>
  <c r="J4499" i="23"/>
  <c r="J4491" i="23"/>
  <c r="J4490" i="23"/>
  <c r="J4488" i="23"/>
  <c r="J4487" i="23"/>
  <c r="J4485" i="23"/>
  <c r="J4483" i="23"/>
  <c r="J4482" i="23"/>
  <c r="J4481" i="23"/>
  <c r="J4480" i="23"/>
  <c r="J4479" i="23"/>
  <c r="J4478" i="23"/>
  <c r="J4477" i="23"/>
  <c r="J4476" i="23"/>
  <c r="J4475" i="23"/>
  <c r="J4474" i="23"/>
  <c r="J4473" i="23"/>
  <c r="J4472" i="23"/>
  <c r="J4471" i="23"/>
  <c r="J4469" i="23"/>
  <c r="J4468" i="23"/>
  <c r="J4467" i="23"/>
  <c r="J4466" i="23"/>
  <c r="J4465" i="23"/>
  <c r="J4464" i="23"/>
  <c r="J4463" i="23"/>
  <c r="J4462" i="23"/>
  <c r="J4461" i="23"/>
  <c r="J4460" i="23"/>
  <c r="J4459" i="23"/>
  <c r="J4458" i="23"/>
  <c r="J4457" i="23"/>
  <c r="J4455" i="23"/>
  <c r="J4454" i="23"/>
  <c r="J4453" i="23"/>
  <c r="J4452" i="23"/>
  <c r="J4451" i="23"/>
  <c r="J4450" i="23"/>
  <c r="J4449" i="23"/>
  <c r="J4448" i="23"/>
  <c r="J4447" i="23"/>
  <c r="J4445" i="23"/>
  <c r="J4444" i="23"/>
  <c r="J4443" i="23"/>
  <c r="J4442" i="23"/>
  <c r="J4441" i="23"/>
  <c r="J4440" i="23"/>
  <c r="J4439" i="23"/>
  <c r="J4438" i="23"/>
  <c r="J4437" i="23"/>
  <c r="J4436" i="23"/>
  <c r="J4435" i="23"/>
  <c r="J4434" i="23"/>
  <c r="J4433" i="23"/>
  <c r="J4432" i="23"/>
  <c r="J4431" i="23"/>
  <c r="J4430" i="23"/>
  <c r="J4429" i="23"/>
  <c r="J4428" i="23"/>
  <c r="J4427" i="23"/>
  <c r="J4426" i="23"/>
  <c r="J4425" i="23"/>
  <c r="J4424" i="23"/>
  <c r="J4423" i="23"/>
  <c r="J4422" i="23"/>
  <c r="J4421" i="23"/>
  <c r="J4420" i="23"/>
  <c r="J4419" i="23"/>
  <c r="J4418" i="23"/>
  <c r="J4417" i="23"/>
  <c r="J4416" i="23"/>
  <c r="J4415" i="23"/>
  <c r="J4414" i="23"/>
  <c r="J4413" i="23"/>
  <c r="J4412" i="23"/>
  <c r="J4411" i="23"/>
  <c r="J4409" i="23"/>
  <c r="J4408" i="23"/>
  <c r="J4407" i="23"/>
  <c r="J4406" i="23"/>
  <c r="J4405" i="23"/>
  <c r="J4404" i="23"/>
  <c r="J4403" i="23"/>
  <c r="J4402" i="23"/>
  <c r="J4401" i="23"/>
  <c r="J4400" i="23"/>
  <c r="J4399" i="23"/>
  <c r="J4398" i="23"/>
  <c r="J4397" i="23"/>
  <c r="J4396" i="23"/>
  <c r="J4395" i="23"/>
  <c r="J4394" i="23"/>
  <c r="J4393" i="23"/>
  <c r="J4392" i="23"/>
  <c r="J4391" i="23"/>
  <c r="J4390" i="23"/>
  <c r="J4389" i="23"/>
  <c r="J4388" i="23"/>
  <c r="J4387" i="23"/>
  <c r="J4386" i="23"/>
  <c r="J4385" i="23"/>
  <c r="J4384" i="23"/>
  <c r="J4383" i="23"/>
  <c r="J4382" i="23"/>
  <c r="J4381" i="23"/>
  <c r="J4380" i="23"/>
  <c r="J4379" i="23"/>
  <c r="J4378" i="23"/>
  <c r="J4377" i="23"/>
  <c r="J4376" i="23"/>
  <c r="J4375" i="23"/>
  <c r="J4374" i="23"/>
  <c r="J4373" i="23"/>
  <c r="J4372" i="23"/>
  <c r="J4371" i="23"/>
  <c r="J4370" i="23"/>
  <c r="J4369" i="23"/>
  <c r="J4368" i="23"/>
  <c r="J4366" i="23"/>
  <c r="J4365" i="23"/>
  <c r="J4364" i="23"/>
  <c r="J4363" i="23"/>
  <c r="J4362" i="23"/>
  <c r="J4361" i="23"/>
  <c r="J4360" i="23"/>
  <c r="J4359" i="23"/>
  <c r="J4358" i="23"/>
  <c r="J4357" i="23"/>
  <c r="J4356" i="23"/>
  <c r="J4355" i="23"/>
  <c r="J4354" i="23"/>
  <c r="J4353" i="23"/>
  <c r="J4352" i="23"/>
  <c r="J4351" i="23"/>
  <c r="J4350" i="23"/>
  <c r="J4349" i="23"/>
  <c r="J4348" i="23"/>
  <c r="J4347" i="23"/>
  <c r="J4346" i="23"/>
  <c r="J4345" i="23"/>
  <c r="J4344" i="23"/>
  <c r="J4343" i="23"/>
  <c r="J4342" i="23"/>
  <c r="J4341" i="23"/>
  <c r="J4340" i="23"/>
  <c r="J4339" i="23"/>
  <c r="J4338" i="23"/>
  <c r="J4337" i="23"/>
  <c r="J4336" i="23"/>
  <c r="J4335" i="23"/>
  <c r="J4334" i="23"/>
  <c r="J4333" i="23"/>
  <c r="J4332" i="23"/>
  <c r="J4331" i="23"/>
  <c r="J4330" i="23"/>
  <c r="J4329" i="23"/>
  <c r="J4328" i="23"/>
  <c r="J4327" i="23"/>
  <c r="J4326" i="23"/>
  <c r="J4325" i="23"/>
  <c r="J4324" i="23"/>
  <c r="J4323" i="23"/>
  <c r="J4322" i="23"/>
  <c r="J4321" i="23"/>
  <c r="J4320" i="23"/>
  <c r="J4319" i="23"/>
  <c r="J4318" i="23"/>
  <c r="J4316" i="23"/>
  <c r="J4315" i="23"/>
  <c r="J4314" i="23"/>
  <c r="J4313" i="23"/>
  <c r="J4305" i="23"/>
  <c r="J4296" i="23"/>
  <c r="J4292" i="23"/>
  <c r="J4291" i="23"/>
  <c r="J4290" i="23"/>
  <c r="J4289" i="23"/>
  <c r="J4288" i="23"/>
  <c r="J4285" i="23"/>
  <c r="J4284" i="23"/>
  <c r="J4283" i="23"/>
  <c r="J4282" i="23"/>
  <c r="J4281" i="23"/>
  <c r="J4280" i="23"/>
  <c r="J4278" i="23"/>
  <c r="J4276" i="23"/>
  <c r="J4275" i="23"/>
  <c r="J4274" i="23"/>
  <c r="J4273" i="23"/>
  <c r="J4272" i="23"/>
  <c r="J4271" i="23"/>
  <c r="J4270" i="23"/>
  <c r="J4269" i="23"/>
  <c r="J4268" i="23"/>
  <c r="J4267" i="23"/>
  <c r="J4266" i="23"/>
  <c r="J4265" i="23"/>
  <c r="J4264" i="23"/>
  <c r="J4263" i="23"/>
  <c r="J4262" i="23"/>
  <c r="J4261" i="23"/>
  <c r="J4260" i="23"/>
  <c r="J4259" i="23"/>
  <c r="J4258" i="23"/>
  <c r="J4257" i="23"/>
  <c r="J4256" i="23"/>
  <c r="J4255" i="23"/>
  <c r="J4254" i="23"/>
  <c r="J4252" i="23"/>
  <c r="J4251" i="23"/>
  <c r="J4250" i="23"/>
  <c r="J4249" i="23"/>
  <c r="J4248" i="23"/>
  <c r="J4247" i="23"/>
  <c r="J4246" i="23"/>
  <c r="J4245" i="23"/>
  <c r="J4244" i="23"/>
  <c r="J4243" i="23"/>
  <c r="J4242" i="23"/>
  <c r="J4241" i="23"/>
  <c r="J4240" i="23"/>
  <c r="J4239" i="23"/>
  <c r="J4238" i="23"/>
  <c r="J4237" i="23"/>
  <c r="J4236" i="23"/>
  <c r="J4235" i="23"/>
  <c r="J4234" i="23"/>
  <c r="J4233" i="23"/>
  <c r="J4232" i="23"/>
  <c r="J4230" i="23"/>
  <c r="J4229" i="23"/>
  <c r="J4228" i="23"/>
  <c r="J4227" i="23"/>
  <c r="J4226" i="23"/>
  <c r="J4225" i="23"/>
  <c r="J4224" i="23"/>
  <c r="J4223" i="23"/>
  <c r="J4222" i="23"/>
  <c r="J4221" i="23"/>
  <c r="J4220" i="23"/>
  <c r="J4219" i="23"/>
  <c r="J4218" i="23"/>
  <c r="J4217" i="23"/>
  <c r="J4216" i="23"/>
  <c r="J4215" i="23"/>
  <c r="J4214" i="23"/>
  <c r="J4213" i="23"/>
  <c r="J4212" i="23"/>
  <c r="J4211" i="23"/>
  <c r="J4210" i="23"/>
  <c r="J4209" i="23"/>
  <c r="J4208" i="23"/>
  <c r="J4207" i="23"/>
  <c r="J4206" i="23"/>
  <c r="J4205" i="23"/>
  <c r="J4204" i="23"/>
  <c r="J4203" i="23"/>
  <c r="J4202" i="23"/>
  <c r="J4201" i="23"/>
  <c r="J4200" i="23"/>
  <c r="J4199" i="23"/>
  <c r="J4198" i="23"/>
  <c r="J4197" i="23"/>
  <c r="J4196" i="23"/>
  <c r="J4195" i="23"/>
  <c r="J4194" i="23"/>
  <c r="J4193" i="23"/>
  <c r="J4192" i="23"/>
  <c r="J4191" i="23"/>
  <c r="J4190" i="23"/>
  <c r="J4189" i="23"/>
  <c r="J4188" i="23"/>
  <c r="J4187" i="23"/>
  <c r="J4185" i="23"/>
  <c r="J4184" i="23"/>
  <c r="J4183" i="23"/>
  <c r="J4182" i="23"/>
  <c r="J4181" i="23"/>
  <c r="J4180" i="23"/>
  <c r="J4179" i="23"/>
  <c r="J4178" i="23"/>
  <c r="J4177" i="23"/>
  <c r="J4176" i="23"/>
  <c r="J4175" i="23"/>
  <c r="J4174" i="23"/>
  <c r="J4173" i="23"/>
  <c r="J4172" i="23"/>
  <c r="J4171" i="23"/>
  <c r="J4170" i="23"/>
  <c r="J4169" i="23"/>
  <c r="J4168" i="23"/>
  <c r="J4167" i="23"/>
  <c r="J4166" i="23"/>
  <c r="J4165" i="23"/>
  <c r="J4164" i="23"/>
  <c r="J4163" i="23"/>
  <c r="J4162" i="23"/>
  <c r="J4161" i="23"/>
  <c r="J4160" i="23"/>
  <c r="J4159" i="23"/>
  <c r="J4158" i="23"/>
  <c r="J4157" i="23"/>
  <c r="J4154" i="23"/>
  <c r="J4153" i="23"/>
  <c r="J4152" i="23"/>
  <c r="J4151" i="23"/>
  <c r="J4149" i="23"/>
  <c r="J4148" i="23"/>
  <c r="J4147" i="23"/>
  <c r="J4146" i="23"/>
  <c r="J4145" i="23"/>
  <c r="J4144" i="23"/>
  <c r="J4143" i="23"/>
  <c r="J4141" i="23"/>
  <c r="J4140" i="23"/>
  <c r="J4139" i="23"/>
  <c r="J4138" i="23"/>
  <c r="J4137" i="23"/>
  <c r="J4136" i="23"/>
  <c r="J4134" i="23"/>
  <c r="J4133" i="23"/>
  <c r="J4132" i="23"/>
  <c r="J4131" i="23"/>
  <c r="J4130" i="23"/>
  <c r="J4129" i="23"/>
  <c r="J4128" i="23"/>
  <c r="J4127" i="23"/>
  <c r="J4125" i="23"/>
  <c r="J4124" i="23"/>
  <c r="J4123" i="23"/>
  <c r="J4122" i="23"/>
  <c r="J4121" i="23"/>
  <c r="J4120" i="23"/>
  <c r="J4117" i="23"/>
  <c r="J4116" i="23"/>
  <c r="J4115" i="23"/>
  <c r="J4113" i="23"/>
  <c r="J4112" i="23"/>
  <c r="J4110" i="23"/>
  <c r="J4109" i="23"/>
  <c r="J4108" i="23"/>
  <c r="J4107" i="23"/>
  <c r="J4106" i="23"/>
  <c r="J4105" i="23"/>
  <c r="J4104" i="23"/>
  <c r="J4103" i="23"/>
  <c r="J4102" i="23"/>
  <c r="J4101" i="23"/>
  <c r="J4100" i="23"/>
  <c r="J4099" i="23"/>
  <c r="J4098" i="23"/>
  <c r="J4097" i="23"/>
  <c r="J4096" i="23"/>
  <c r="J4095" i="23"/>
  <c r="J4093" i="23"/>
  <c r="J4092" i="23"/>
  <c r="J4091" i="23"/>
  <c r="J4090" i="23"/>
  <c r="J4089" i="23"/>
  <c r="J4088" i="23"/>
  <c r="J4087" i="23"/>
  <c r="J4086" i="23"/>
  <c r="J4085" i="23"/>
  <c r="J4084" i="23"/>
  <c r="J4083" i="23"/>
  <c r="J4082" i="23"/>
  <c r="J4081" i="23"/>
  <c r="J4080" i="23"/>
  <c r="J4079" i="23"/>
  <c r="J4078" i="23"/>
  <c r="J4077" i="23"/>
  <c r="J4076" i="23"/>
  <c r="J4075" i="23"/>
  <c r="J4073" i="23"/>
  <c r="J4072" i="23"/>
  <c r="J4071" i="23"/>
  <c r="J4070" i="23"/>
  <c r="J4069" i="23"/>
  <c r="J4068" i="23"/>
  <c r="J4067" i="23"/>
  <c r="J4066" i="23"/>
  <c r="J4065" i="23"/>
  <c r="J4064" i="23"/>
  <c r="J4063" i="23"/>
  <c r="J4062" i="23"/>
  <c r="J4061" i="23"/>
  <c r="J4060" i="23"/>
  <c r="J4057" i="23"/>
  <c r="J4056" i="23"/>
  <c r="J4055" i="23"/>
  <c r="J4054" i="23"/>
  <c r="J4053" i="23"/>
  <c r="J4052" i="23"/>
  <c r="J4051" i="23"/>
  <c r="J4049" i="23"/>
  <c r="J4048" i="23"/>
  <c r="J4047" i="23"/>
  <c r="J4046" i="23"/>
  <c r="J4044" i="23"/>
  <c r="J4043" i="23"/>
  <c r="J4042" i="23"/>
  <c r="J4041" i="23"/>
  <c r="J4040" i="23"/>
  <c r="J4039" i="23"/>
  <c r="J4038" i="23"/>
  <c r="J4037" i="23"/>
  <c r="J4036" i="23"/>
  <c r="J4035" i="23"/>
  <c r="J4034" i="23"/>
  <c r="J4032" i="23"/>
  <c r="J4031" i="23"/>
  <c r="J4030" i="23"/>
  <c r="J4029" i="23"/>
  <c r="J4028" i="23"/>
  <c r="J4027" i="23"/>
  <c r="J4026" i="23"/>
  <c r="J4025" i="23"/>
  <c r="J4023" i="23"/>
  <c r="J4021" i="23"/>
  <c r="J4020" i="23"/>
  <c r="J4019" i="23"/>
  <c r="J4018" i="23"/>
  <c r="J4017" i="23"/>
  <c r="J4016" i="23"/>
  <c r="J4015" i="23"/>
  <c r="J4014" i="23"/>
  <c r="J4012" i="23"/>
  <c r="J4011" i="23"/>
  <c r="J4010" i="23"/>
  <c r="J4009" i="23"/>
  <c r="J4008" i="23"/>
  <c r="J4007" i="23"/>
  <c r="J4006" i="23"/>
  <c r="J4005" i="23"/>
  <c r="J4004" i="23"/>
  <c r="J4003" i="23"/>
  <c r="J4002" i="23"/>
  <c r="J4001" i="23"/>
  <c r="J4000" i="23"/>
  <c r="J3999" i="23"/>
  <c r="J3998" i="23"/>
  <c r="J3997" i="23"/>
  <c r="J3996" i="23"/>
  <c r="J3995" i="23"/>
  <c r="J3994" i="23"/>
  <c r="J3993" i="23"/>
  <c r="J3992" i="23"/>
  <c r="J3991" i="23"/>
  <c r="J3990" i="23"/>
  <c r="J3989" i="23"/>
  <c r="J3988" i="23"/>
  <c r="J3987" i="23"/>
  <c r="J3986" i="23"/>
  <c r="J3985" i="23"/>
  <c r="J3984" i="23"/>
  <c r="J3983" i="23"/>
  <c r="J3981" i="23"/>
  <c r="J3980" i="23"/>
  <c r="J3979" i="23"/>
  <c r="J3978" i="23"/>
  <c r="J3977" i="23"/>
  <c r="J3975" i="23"/>
  <c r="J3974" i="23"/>
  <c r="J3973" i="23"/>
  <c r="J3972" i="23"/>
  <c r="J3971" i="23"/>
  <c r="J3970" i="23"/>
  <c r="J3969" i="23"/>
  <c r="J3968" i="23"/>
  <c r="J3967" i="23"/>
  <c r="J3966" i="23"/>
  <c r="J3965" i="23"/>
  <c r="J3964" i="23"/>
  <c r="J3963" i="23"/>
  <c r="J3962" i="23"/>
  <c r="J3961" i="23"/>
  <c r="J3959" i="23"/>
  <c r="J3958" i="23"/>
  <c r="J3957" i="23"/>
  <c r="J3956" i="23"/>
  <c r="J3955" i="23"/>
  <c r="J3954" i="23"/>
  <c r="J3953" i="23"/>
  <c r="J3952" i="23"/>
  <c r="J3951" i="23"/>
  <c r="J3950" i="23"/>
  <c r="J3949" i="23"/>
  <c r="J3948" i="23"/>
  <c r="J3942" i="23"/>
  <c r="J3940" i="23"/>
  <c r="J3939" i="23"/>
  <c r="J3938" i="23"/>
  <c r="J3937" i="23"/>
  <c r="J3936" i="23"/>
  <c r="J3935" i="23"/>
  <c r="J3934" i="23"/>
  <c r="J3933" i="23"/>
  <c r="J3931" i="23"/>
  <c r="J3930" i="23"/>
  <c r="J3929" i="23"/>
  <c r="J3928" i="23"/>
  <c r="J3927" i="23"/>
  <c r="J3926" i="23"/>
  <c r="J3925" i="23"/>
  <c r="J3924" i="23"/>
  <c r="J3923" i="23"/>
  <c r="J3922" i="23"/>
  <c r="J3921" i="23"/>
  <c r="J3920" i="23"/>
  <c r="J3919" i="23"/>
  <c r="J3918" i="23"/>
  <c r="J3917" i="23"/>
  <c r="J3916" i="23"/>
  <c r="J3915" i="23"/>
  <c r="J3914" i="23"/>
  <c r="J3913" i="23"/>
  <c r="J3912" i="23"/>
  <c r="J3911" i="23"/>
  <c r="J3910" i="23"/>
  <c r="J3909" i="23"/>
  <c r="J3908" i="23"/>
  <c r="J3905" i="23"/>
  <c r="J3904" i="23"/>
  <c r="J3903" i="23"/>
  <c r="J3902" i="23"/>
  <c r="J3901" i="23"/>
  <c r="J3900" i="23"/>
  <c r="J3899" i="23"/>
  <c r="J3898" i="23"/>
  <c r="J3897" i="23"/>
  <c r="J3895" i="23"/>
  <c r="J3894" i="23"/>
  <c r="J3893" i="23"/>
  <c r="J3892" i="23"/>
  <c r="J3890" i="23"/>
  <c r="J3889" i="23"/>
  <c r="J3888" i="23"/>
  <c r="J3887" i="23"/>
  <c r="J3886" i="23"/>
  <c r="J3883" i="23"/>
  <c r="J3881" i="23"/>
  <c r="J3880" i="23"/>
  <c r="J3879" i="23"/>
  <c r="J3878" i="23"/>
  <c r="J3877" i="23"/>
  <c r="J3875" i="23"/>
  <c r="J3874" i="23"/>
  <c r="J3873" i="23"/>
  <c r="J3872" i="23"/>
  <c r="J3871" i="23"/>
  <c r="J3869" i="23"/>
  <c r="J3867" i="23"/>
  <c r="J3866" i="23"/>
  <c r="J3865" i="23"/>
  <c r="J3864" i="23"/>
  <c r="J3863" i="23"/>
  <c r="J3862" i="23"/>
  <c r="J3861" i="23"/>
  <c r="J3860" i="23"/>
  <c r="J3858" i="23"/>
  <c r="J3857" i="23"/>
  <c r="J3856" i="23"/>
  <c r="J3855" i="23"/>
  <c r="J3854" i="23"/>
  <c r="J3853" i="23"/>
  <c r="J3852" i="23"/>
  <c r="J3850" i="23"/>
  <c r="J3849" i="23"/>
  <c r="J3848" i="23"/>
  <c r="J3847" i="23"/>
  <c r="J3846" i="23"/>
  <c r="J3845" i="23"/>
  <c r="J3844" i="23"/>
  <c r="J3843" i="23"/>
  <c r="J3842" i="23"/>
  <c r="J3841" i="23"/>
  <c r="J3840" i="23"/>
  <c r="J3839" i="23"/>
  <c r="J3838" i="23"/>
  <c r="J3837" i="23"/>
  <c r="J3836" i="23"/>
  <c r="J3835" i="23"/>
  <c r="J3834" i="23"/>
  <c r="J3833" i="23"/>
  <c r="J3832" i="23"/>
  <c r="J3830" i="23"/>
  <c r="J3829" i="23"/>
  <c r="J3828" i="23"/>
  <c r="J3827" i="23"/>
  <c r="J3826" i="23"/>
  <c r="J3825" i="23"/>
  <c r="J3823" i="23"/>
  <c r="J3822" i="23"/>
  <c r="J3821" i="23"/>
  <c r="J3820" i="23"/>
  <c r="J3819" i="23"/>
  <c r="J3818" i="23"/>
  <c r="J3817" i="23"/>
  <c r="J3816" i="23"/>
  <c r="J3815" i="23"/>
  <c r="J3814" i="23"/>
  <c r="J3812" i="23"/>
  <c r="J3811" i="23"/>
  <c r="J3810" i="23"/>
  <c r="J3809" i="23"/>
  <c r="J3808" i="23"/>
  <c r="J3807" i="23"/>
  <c r="J3806" i="23"/>
  <c r="J3805" i="23"/>
  <c r="J3804" i="23"/>
  <c r="J3803" i="23"/>
  <c r="J3801" i="23"/>
  <c r="J3800" i="23"/>
  <c r="J3799" i="23"/>
  <c r="J3798" i="23"/>
  <c r="J3797" i="23"/>
  <c r="J3796" i="23"/>
  <c r="J3795" i="23"/>
  <c r="J3794" i="23"/>
  <c r="J3793" i="23"/>
  <c r="J3792" i="23"/>
  <c r="J3791" i="23"/>
  <c r="J3789" i="23"/>
  <c r="J3788" i="23"/>
  <c r="J3787" i="23"/>
  <c r="J3786" i="23"/>
  <c r="J3785" i="23"/>
  <c r="J3784" i="23"/>
  <c r="J3783" i="23"/>
  <c r="J3782" i="23"/>
  <c r="J3781" i="23"/>
  <c r="J3780" i="23"/>
  <c r="J3779" i="23"/>
  <c r="J3778" i="23"/>
  <c r="J3772" i="23"/>
  <c r="J3771" i="23"/>
  <c r="J3770" i="23"/>
  <c r="J3769" i="23"/>
  <c r="J3767" i="23"/>
  <c r="J3766" i="23"/>
  <c r="J3765" i="23"/>
  <c r="J3764" i="23"/>
  <c r="J3763" i="23"/>
  <c r="J3762" i="23"/>
  <c r="J3761" i="23"/>
  <c r="J3759" i="23"/>
  <c r="J3758" i="23"/>
  <c r="J3757" i="23"/>
  <c r="J3756" i="23"/>
  <c r="J3755" i="23"/>
  <c r="J3754" i="23"/>
  <c r="J3753" i="23"/>
  <c r="J3752" i="23"/>
  <c r="J3751" i="23"/>
  <c r="J3750" i="23"/>
  <c r="J3749" i="23"/>
  <c r="J3748" i="23"/>
  <c r="J3747" i="23"/>
  <c r="J3746" i="23"/>
  <c r="J3745" i="23"/>
  <c r="J3744" i="23"/>
  <c r="J3743" i="23"/>
  <c r="J3742" i="23"/>
  <c r="J3741" i="23"/>
  <c r="J3740" i="23"/>
  <c r="J3739" i="23"/>
  <c r="J3738" i="23"/>
  <c r="J3737" i="23"/>
  <c r="J3736" i="23"/>
  <c r="J3735" i="23"/>
  <c r="J3734" i="23"/>
  <c r="J3733" i="23"/>
  <c r="J3732" i="23"/>
  <c r="J3731" i="23"/>
  <c r="J3730" i="23"/>
  <c r="J3729" i="23"/>
  <c r="J3728" i="23"/>
  <c r="J3727" i="23"/>
  <c r="J3726" i="23"/>
  <c r="J3725" i="23"/>
  <c r="J3724" i="23"/>
  <c r="J3723" i="23"/>
  <c r="J3722" i="23"/>
  <c r="J3721" i="23"/>
  <c r="J3720" i="23"/>
  <c r="J3719" i="23"/>
  <c r="J3718" i="23"/>
  <c r="J3717" i="23"/>
  <c r="J3716" i="23"/>
  <c r="J3715" i="23"/>
  <c r="J3714" i="23"/>
  <c r="J3713" i="23"/>
  <c r="J3712" i="23"/>
  <c r="J3711" i="23"/>
  <c r="J3710" i="23"/>
  <c r="J3709" i="23"/>
  <c r="J3707" i="23"/>
  <c r="J3706" i="23"/>
  <c r="J3705" i="23"/>
  <c r="J3704" i="23"/>
  <c r="J3703" i="23"/>
  <c r="J3702" i="23"/>
  <c r="J3701" i="23"/>
  <c r="J3700" i="23"/>
  <c r="J3699" i="23"/>
  <c r="J3688" i="23"/>
  <c r="J3684" i="23"/>
  <c r="J3683" i="23"/>
  <c r="J3682" i="23"/>
  <c r="J3681" i="23"/>
  <c r="J3680" i="23"/>
  <c r="J3667" i="23"/>
  <c r="J3666" i="23"/>
  <c r="J3665" i="23"/>
  <c r="J3664" i="23"/>
  <c r="J3663" i="23"/>
  <c r="J3662" i="23"/>
  <c r="J3661" i="23"/>
  <c r="J3660" i="23"/>
  <c r="J3659" i="23"/>
  <c r="J3658" i="23"/>
  <c r="J3595" i="23"/>
  <c r="J3594" i="23"/>
  <c r="J3593" i="23"/>
  <c r="J3592" i="23"/>
  <c r="J3591" i="23"/>
  <c r="J3590" i="23"/>
  <c r="J3589" i="23"/>
  <c r="J3588" i="23"/>
  <c r="J3587" i="23"/>
  <c r="J3586" i="23"/>
  <c r="J3585" i="23"/>
  <c r="J3584" i="23"/>
  <c r="J3583" i="23"/>
  <c r="J3582" i="23"/>
  <c r="J3581" i="23"/>
  <c r="J3580" i="23"/>
  <c r="J3579" i="23"/>
  <c r="J3577" i="23"/>
  <c r="J3576" i="23"/>
  <c r="J3575" i="23"/>
  <c r="J3573" i="23"/>
  <c r="J3572" i="23"/>
  <c r="J3571" i="23"/>
  <c r="J3570" i="23"/>
  <c r="J3569" i="23"/>
  <c r="J3567" i="23"/>
  <c r="J3566" i="23"/>
  <c r="J3564" i="23"/>
  <c r="J3563" i="23"/>
  <c r="J3562" i="23"/>
  <c r="J3561" i="23"/>
  <c r="J3557" i="23"/>
  <c r="J3556" i="23"/>
  <c r="J3555" i="23"/>
  <c r="J3554" i="23"/>
  <c r="J3553" i="23"/>
  <c r="J3552" i="23"/>
  <c r="J3551" i="23"/>
  <c r="J3550" i="23"/>
  <c r="J3549" i="23"/>
  <c r="J3547" i="23"/>
  <c r="J3546" i="23"/>
  <c r="J3545" i="23"/>
  <c r="J3544" i="23"/>
  <c r="J3543" i="23"/>
  <c r="J3542" i="23"/>
  <c r="J3541" i="23"/>
  <c r="J3539" i="23"/>
  <c r="J3538" i="23"/>
  <c r="J3535" i="23"/>
  <c r="J3534" i="23"/>
  <c r="J3533" i="23"/>
  <c r="J3531" i="23"/>
  <c r="J3530" i="23"/>
  <c r="J3529" i="23"/>
  <c r="J3528" i="23"/>
  <c r="J3527" i="23"/>
  <c r="J3526" i="23"/>
  <c r="J3525" i="23"/>
  <c r="J3523" i="23"/>
  <c r="J3522" i="23"/>
  <c r="J3521" i="23"/>
  <c r="J3519" i="23"/>
  <c r="J3518" i="23"/>
  <c r="J3517" i="23"/>
  <c r="J3516" i="23"/>
  <c r="J3515" i="23"/>
  <c r="J3514" i="23"/>
  <c r="J3513" i="23"/>
  <c r="J3512" i="23"/>
  <c r="J3510" i="23"/>
  <c r="J3509" i="23"/>
  <c r="J3508" i="23"/>
  <c r="J3507" i="23"/>
  <c r="J3506" i="23"/>
  <c r="J3505" i="23"/>
  <c r="J3504" i="23"/>
  <c r="J3503" i="23"/>
  <c r="J3502" i="23"/>
  <c r="J3500" i="23"/>
  <c r="J3499" i="23"/>
  <c r="J3498" i="23"/>
  <c r="J3497" i="23"/>
  <c r="J3496" i="23"/>
  <c r="J3495" i="23"/>
  <c r="J3494" i="23"/>
  <c r="J3493" i="23"/>
  <c r="J3492" i="23"/>
  <c r="J3491" i="23"/>
  <c r="J3490" i="23"/>
  <c r="J3489" i="23"/>
  <c r="J3488" i="23"/>
  <c r="J3487" i="23"/>
  <c r="J3486" i="23"/>
  <c r="J3485" i="23"/>
  <c r="J3484" i="23"/>
  <c r="J3483" i="23"/>
  <c r="J3482" i="23"/>
  <c r="J3481" i="23"/>
  <c r="J3479" i="23"/>
  <c r="J3478" i="23"/>
  <c r="J3477" i="23"/>
  <c r="J3476" i="23"/>
  <c r="J3475" i="23"/>
  <c r="J3474" i="23"/>
  <c r="J3473" i="23"/>
  <c r="J3472" i="23"/>
  <c r="J3471" i="23"/>
  <c r="J3470" i="23"/>
  <c r="J3469" i="23"/>
  <c r="J3468" i="23"/>
  <c r="J3467" i="23"/>
  <c r="J3466" i="23"/>
  <c r="J3465" i="23"/>
  <c r="J3464" i="23"/>
  <c r="J3463" i="23"/>
  <c r="J3462" i="23"/>
  <c r="J3461" i="23"/>
  <c r="J3460" i="23"/>
  <c r="J3459" i="23"/>
  <c r="J3458" i="23"/>
  <c r="J3456" i="23"/>
  <c r="J3454" i="23"/>
  <c r="J3453" i="23"/>
  <c r="J3452" i="23"/>
  <c r="J3450" i="23"/>
  <c r="J3449" i="23"/>
  <c r="J3448" i="23"/>
  <c r="J3447" i="23"/>
  <c r="J3446" i="23"/>
  <c r="J3445" i="23"/>
  <c r="J3444" i="23"/>
  <c r="J3443" i="23"/>
  <c r="J3442" i="23"/>
  <c r="J3441" i="23"/>
  <c r="J3440" i="23"/>
  <c r="J3439" i="23"/>
  <c r="J3438" i="23"/>
  <c r="J3437" i="23"/>
  <c r="J3436" i="23"/>
  <c r="J3435" i="23"/>
  <c r="J3434" i="23"/>
  <c r="J3433" i="23"/>
  <c r="J3432" i="23"/>
  <c r="J3431" i="23"/>
  <c r="J3430" i="23"/>
  <c r="J3429" i="23"/>
  <c r="J3428" i="23"/>
  <c r="J3424" i="23"/>
  <c r="J3422" i="23"/>
  <c r="J3421" i="23"/>
  <c r="J3420" i="23"/>
  <c r="J3419" i="23"/>
  <c r="J3418" i="23"/>
  <c r="J3417" i="23"/>
  <c r="J3416" i="23"/>
  <c r="J3415" i="23"/>
  <c r="J3414" i="23"/>
  <c r="J3413" i="23"/>
  <c r="J3412" i="23"/>
  <c r="J3410" i="23"/>
  <c r="J3409" i="23"/>
  <c r="J3408" i="23"/>
  <c r="J3407" i="23"/>
  <c r="J3406" i="23"/>
  <c r="J3404" i="23"/>
  <c r="J3403" i="23"/>
  <c r="J3402" i="23"/>
  <c r="J3401" i="23"/>
  <c r="J3399" i="23"/>
  <c r="J3398" i="23"/>
  <c r="J3397" i="23"/>
  <c r="J3396" i="23"/>
  <c r="J3395" i="23"/>
  <c r="J3394" i="23"/>
  <c r="J3393" i="23"/>
  <c r="J3392" i="23"/>
  <c r="J3391" i="23"/>
  <c r="J3390" i="23"/>
  <c r="J3389" i="23"/>
  <c r="J3388" i="23"/>
  <c r="J3387" i="23"/>
  <c r="J3386" i="23"/>
  <c r="J3385" i="23"/>
  <c r="J3384" i="23"/>
  <c r="J3383" i="23"/>
  <c r="J3382" i="23"/>
  <c r="J3381" i="23"/>
  <c r="J3380" i="23"/>
  <c r="J3379" i="23"/>
  <c r="J3378" i="23"/>
  <c r="J3377" i="23"/>
  <c r="J3376" i="23"/>
  <c r="J3375" i="23"/>
  <c r="J3374" i="23"/>
  <c r="J3373" i="23"/>
  <c r="J3372" i="23"/>
  <c r="J3371" i="23"/>
  <c r="J3370" i="23"/>
  <c r="J3369" i="23"/>
  <c r="J3368" i="23"/>
  <c r="J3366" i="23"/>
  <c r="J3365" i="23"/>
  <c r="J3364" i="23"/>
  <c r="J3363" i="23"/>
  <c r="J3362" i="23"/>
  <c r="J3361" i="23"/>
  <c r="J3360" i="23"/>
  <c r="J3359" i="23"/>
  <c r="J3358" i="23"/>
  <c r="J3355" i="23"/>
  <c r="J3353" i="23"/>
  <c r="J3352" i="23"/>
  <c r="J3350" i="23"/>
  <c r="J3348" i="23"/>
  <c r="J3346" i="23"/>
  <c r="J3345" i="23"/>
  <c r="J3344" i="23"/>
  <c r="J3343" i="23"/>
  <c r="J3342" i="23"/>
  <c r="J3341" i="23"/>
  <c r="J3339" i="23"/>
  <c r="J3338" i="23"/>
  <c r="J3337" i="23"/>
  <c r="J3336" i="23"/>
  <c r="J3335" i="23"/>
  <c r="J3334" i="23"/>
  <c r="J3333" i="23"/>
  <c r="J3332" i="23"/>
  <c r="J3331" i="23"/>
  <c r="J3328" i="23"/>
  <c r="J3327" i="23"/>
  <c r="J3326" i="23"/>
  <c r="J3325" i="23"/>
  <c r="J3324" i="23"/>
  <c r="J3323" i="23"/>
  <c r="J3322" i="23"/>
  <c r="J3321" i="23"/>
  <c r="J3320" i="23"/>
  <c r="J3319" i="23"/>
  <c r="J3318" i="23"/>
  <c r="J3316" i="23"/>
  <c r="J3314" i="23"/>
  <c r="J3313" i="23"/>
  <c r="J3312" i="23"/>
  <c r="J3311" i="23"/>
  <c r="J3310" i="23"/>
  <c r="J3308" i="23"/>
  <c r="J3307" i="23"/>
  <c r="J3306" i="23"/>
  <c r="J3305" i="23"/>
  <c r="J3304" i="23"/>
  <c r="J3303" i="23"/>
  <c r="J3302" i="23"/>
  <c r="J3301" i="23"/>
  <c r="J3300" i="23"/>
  <c r="J3299" i="23"/>
  <c r="J3298" i="23"/>
  <c r="J3297" i="23"/>
  <c r="J3296" i="23"/>
  <c r="J3295" i="23"/>
  <c r="J3294" i="23"/>
  <c r="J3293" i="23"/>
  <c r="J3292" i="23"/>
  <c r="J3288" i="23"/>
  <c r="J3286" i="23"/>
  <c r="J3285" i="23"/>
  <c r="J3284" i="23"/>
  <c r="J3283" i="23"/>
  <c r="J3282" i="23"/>
  <c r="J3280" i="23"/>
  <c r="J3279" i="23"/>
  <c r="J3278" i="23"/>
  <c r="J3277" i="23"/>
  <c r="J3276" i="23"/>
  <c r="J3275" i="23"/>
  <c r="J3274" i="23"/>
  <c r="J3273" i="23"/>
  <c r="J3272" i="23"/>
  <c r="J3271" i="23"/>
  <c r="J3270" i="23"/>
  <c r="J3269" i="23"/>
  <c r="J3268" i="23"/>
  <c r="J3267" i="23"/>
  <c r="J3266" i="23"/>
  <c r="J3265" i="23"/>
  <c r="J3264" i="23"/>
  <c r="J3263" i="23"/>
  <c r="J3262" i="23"/>
  <c r="J3261" i="23"/>
  <c r="J3260" i="23"/>
  <c r="J3258" i="23"/>
  <c r="J3257" i="23"/>
  <c r="J3256" i="23"/>
  <c r="J3255" i="23"/>
  <c r="J3254" i="23"/>
  <c r="J3252" i="23"/>
  <c r="J3251" i="23"/>
  <c r="J3250" i="23"/>
  <c r="J3249" i="23"/>
  <c r="J3248" i="23"/>
  <c r="J3247" i="23"/>
  <c r="J3245" i="23"/>
  <c r="J3244" i="23"/>
  <c r="J3243" i="23"/>
  <c r="J3241" i="23"/>
  <c r="J3240" i="23"/>
  <c r="J3239" i="23"/>
  <c r="J3238" i="23"/>
  <c r="J3237" i="23"/>
  <c r="J3236" i="23"/>
  <c r="J3235" i="23"/>
  <c r="J3234" i="23"/>
  <c r="J3233" i="23"/>
  <c r="J3232" i="23"/>
  <c r="J3231" i="23"/>
  <c r="J3230" i="23"/>
  <c r="J3229" i="23"/>
  <c r="J3226" i="23"/>
  <c r="J3225" i="23"/>
  <c r="J3224" i="23"/>
  <c r="J3223" i="23"/>
  <c r="J3222" i="23"/>
  <c r="J3221" i="23"/>
  <c r="J3220" i="23"/>
  <c r="J3219" i="23"/>
  <c r="J3218" i="23"/>
  <c r="J3217" i="23"/>
  <c r="J3216" i="23"/>
  <c r="J3215" i="23"/>
  <c r="J3214" i="23"/>
  <c r="J3213" i="23"/>
  <c r="J3210" i="23"/>
  <c r="J3209" i="23"/>
  <c r="J3208" i="23"/>
  <c r="J3207" i="23"/>
  <c r="J3206" i="23"/>
  <c r="J3205" i="23"/>
  <c r="J3204" i="23"/>
  <c r="J3202" i="23"/>
  <c r="J3201" i="23"/>
  <c r="J3200" i="23"/>
  <c r="J3199" i="23"/>
  <c r="J3198" i="23"/>
  <c r="J3197" i="23"/>
  <c r="J3196" i="23"/>
  <c r="J3194" i="23"/>
  <c r="J3192" i="23"/>
  <c r="J3191" i="23"/>
  <c r="J3190" i="23"/>
  <c r="J3189" i="23"/>
  <c r="J3188" i="23"/>
  <c r="J3187" i="23"/>
  <c r="J3186" i="23"/>
  <c r="J3185" i="23"/>
  <c r="J3183" i="23"/>
  <c r="J3182" i="23"/>
  <c r="J3181" i="23"/>
  <c r="J3179" i="23"/>
  <c r="J3178" i="23"/>
  <c r="J3176" i="23"/>
  <c r="J3174" i="23"/>
  <c r="J3173" i="23"/>
  <c r="J3172" i="23"/>
  <c r="J3171" i="23"/>
  <c r="J3170" i="23"/>
  <c r="J3169" i="23"/>
  <c r="J3168" i="23"/>
  <c r="J3167" i="23"/>
  <c r="J3166" i="23"/>
  <c r="J3164" i="23"/>
  <c r="J3163" i="23"/>
  <c r="J3162" i="23"/>
  <c r="J3161" i="23"/>
  <c r="J3160" i="23"/>
  <c r="J3159" i="23"/>
  <c r="J3158" i="23"/>
  <c r="J3157" i="23"/>
  <c r="J3156" i="23"/>
  <c r="J3155" i="23"/>
  <c r="J3154" i="23"/>
  <c r="J3153" i="23"/>
  <c r="J3152" i="23"/>
  <c r="J3151" i="23"/>
  <c r="J3150" i="23"/>
  <c r="J3149" i="23"/>
  <c r="J3148" i="23"/>
  <c r="J3147" i="23"/>
  <c r="J3145" i="23"/>
  <c r="J3142" i="23"/>
  <c r="J3141" i="23"/>
  <c r="J3140" i="23"/>
  <c r="J3139" i="23"/>
  <c r="J3138" i="23"/>
  <c r="J3137" i="23"/>
  <c r="J3136" i="23"/>
  <c r="J3135" i="23"/>
  <c r="J3134" i="23"/>
  <c r="J3132" i="23"/>
  <c r="J3131" i="23"/>
  <c r="J3130" i="23"/>
  <c r="J3129" i="23"/>
  <c r="J3128" i="23"/>
  <c r="J3127" i="23"/>
  <c r="J3126" i="23"/>
  <c r="J3125" i="23"/>
  <c r="J3124" i="23"/>
  <c r="J3120" i="23"/>
  <c r="J3119" i="23"/>
  <c r="J3118" i="23"/>
  <c r="J3116" i="23"/>
  <c r="J3115" i="23"/>
  <c r="J3114" i="23"/>
  <c r="J3113" i="23"/>
  <c r="J3112" i="23"/>
  <c r="J3110" i="23"/>
  <c r="J3109" i="23"/>
  <c r="J3108" i="23"/>
  <c r="J3107" i="23"/>
  <c r="J3106" i="23"/>
  <c r="J3105" i="23"/>
  <c r="J3104" i="23"/>
  <c r="J3103" i="23"/>
  <c r="J3102" i="23"/>
  <c r="J3101" i="23"/>
  <c r="J3100" i="23"/>
  <c r="J3099" i="23"/>
  <c r="J3098" i="23"/>
  <c r="J3097" i="23"/>
  <c r="J3096" i="23"/>
  <c r="J3095" i="23"/>
  <c r="J3094" i="23"/>
  <c r="J3093" i="23"/>
  <c r="J3092" i="23"/>
  <c r="J3091" i="23"/>
  <c r="J3090" i="23"/>
  <c r="J3089" i="23"/>
  <c r="J3088" i="23"/>
  <c r="J3087" i="23"/>
  <c r="J3086" i="23"/>
  <c r="J3085" i="23"/>
  <c r="J3084" i="23"/>
  <c r="J3083" i="23"/>
  <c r="J3082" i="23"/>
  <c r="J3081" i="23"/>
  <c r="J3080" i="23"/>
  <c r="J3079" i="23"/>
  <c r="J3078" i="23"/>
  <c r="J3077" i="23"/>
  <c r="J3076" i="23"/>
  <c r="J3075" i="23"/>
  <c r="J3074" i="23"/>
  <c r="J3070" i="23"/>
  <c r="J3069" i="23"/>
  <c r="J3067" i="23"/>
  <c r="J3066" i="23"/>
  <c r="J3064" i="23"/>
  <c r="J3063" i="23"/>
  <c r="J3062" i="23"/>
  <c r="J3061" i="23"/>
  <c r="J3060" i="23"/>
  <c r="J3059" i="23"/>
  <c r="J3058" i="23"/>
  <c r="J3057" i="23"/>
  <c r="J3056" i="23"/>
  <c r="J3055" i="23"/>
  <c r="J3054" i="23"/>
  <c r="J3053" i="23"/>
  <c r="J3052" i="23"/>
  <c r="J3051" i="23"/>
  <c r="J3050" i="23"/>
  <c r="J3046" i="23"/>
  <c r="J3045" i="23"/>
  <c r="J3044" i="23"/>
  <c r="J3043" i="23"/>
  <c r="J3042" i="23"/>
  <c r="J3041" i="23"/>
  <c r="J3038" i="23"/>
  <c r="J3037" i="23"/>
  <c r="J3036" i="23"/>
  <c r="J3034" i="23"/>
  <c r="J3033" i="23"/>
  <c r="J3032" i="23"/>
  <c r="J3031" i="23"/>
  <c r="J3029" i="23"/>
  <c r="J3028" i="23"/>
  <c r="J3027" i="23"/>
  <c r="J3026" i="23"/>
  <c r="J3024" i="23"/>
  <c r="J3023" i="23"/>
  <c r="J3022" i="23"/>
  <c r="J3021" i="23"/>
  <c r="J3018" i="23"/>
  <c r="J3017" i="23"/>
  <c r="J3016" i="23"/>
  <c r="J3015" i="23"/>
  <c r="J3014" i="23"/>
  <c r="J3013" i="23"/>
  <c r="J3012" i="23"/>
  <c r="J3011" i="23"/>
  <c r="J3010" i="23"/>
  <c r="J3009" i="23"/>
  <c r="J3008" i="23"/>
  <c r="J3006" i="23"/>
  <c r="J3005" i="23"/>
  <c r="J3004" i="23"/>
  <c r="J3002" i="23"/>
  <c r="J3001" i="23"/>
  <c r="J3000" i="23"/>
  <c r="J2999" i="23"/>
  <c r="J2998" i="23"/>
  <c r="J2997" i="23"/>
  <c r="J2996" i="23"/>
  <c r="J2995" i="23"/>
  <c r="J2994" i="23"/>
  <c r="J2993" i="23"/>
  <c r="J2991" i="23"/>
  <c r="J2990" i="23"/>
  <c r="J2989" i="23"/>
  <c r="J2988" i="23"/>
  <c r="J2987" i="23"/>
  <c r="J2986" i="23"/>
  <c r="J2985" i="23"/>
  <c r="J2984" i="23"/>
  <c r="J2983" i="23"/>
  <c r="J2982" i="23"/>
  <c r="J2981" i="23"/>
  <c r="J2980" i="23"/>
  <c r="J2979" i="23"/>
  <c r="J2978" i="23"/>
  <c r="J2976" i="23"/>
  <c r="J2975" i="23"/>
  <c r="J2974" i="23"/>
  <c r="J2973" i="23"/>
  <c r="J2972" i="23"/>
  <c r="J2971" i="23"/>
  <c r="J2970" i="23"/>
  <c r="J2969" i="23"/>
  <c r="J2968" i="23"/>
  <c r="J2967" i="23"/>
  <c r="J2966" i="23"/>
  <c r="J2965" i="23"/>
  <c r="J2964" i="23"/>
  <c r="J2963" i="23"/>
  <c r="J2962" i="23"/>
  <c r="J2961" i="23"/>
  <c r="J2960" i="23"/>
  <c r="J2959" i="23"/>
  <c r="J2958" i="23"/>
  <c r="J2957" i="23"/>
  <c r="J2956" i="23"/>
  <c r="J2953" i="23"/>
  <c r="J2952" i="23"/>
  <c r="J2951" i="23"/>
  <c r="J2950" i="23"/>
  <c r="J2949" i="23"/>
  <c r="J2948" i="23"/>
  <c r="J2947" i="23"/>
  <c r="J2946" i="23"/>
  <c r="J2945" i="23"/>
  <c r="J2944" i="23"/>
  <c r="J2943" i="23"/>
  <c r="J2942" i="23"/>
  <c r="J2941" i="23"/>
  <c r="J2940" i="23"/>
  <c r="J2939" i="23"/>
  <c r="J2938" i="23"/>
  <c r="J2899" i="23"/>
  <c r="J2898" i="23"/>
  <c r="J2897" i="23"/>
  <c r="J2896" i="23"/>
  <c r="J2895" i="23"/>
  <c r="J2894" i="23"/>
  <c r="J2893" i="23"/>
  <c r="J2892" i="23"/>
  <c r="J2886" i="23"/>
  <c r="J2885" i="23"/>
  <c r="J2884" i="23"/>
  <c r="J2883" i="23"/>
  <c r="J2882" i="23"/>
  <c r="J2881" i="23"/>
  <c r="J2880" i="23"/>
  <c r="J2879" i="23"/>
  <c r="J2878" i="23"/>
  <c r="J2877" i="23"/>
  <c r="J2876" i="23"/>
  <c r="J2875" i="23"/>
  <c r="J2874" i="23"/>
  <c r="J2873" i="23"/>
  <c r="J2872" i="23"/>
  <c r="J2871" i="23"/>
  <c r="J2870" i="23"/>
  <c r="J2869" i="23"/>
  <c r="J2868" i="23"/>
  <c r="J2867" i="23"/>
  <c r="J2866" i="23"/>
  <c r="J2865" i="23"/>
  <c r="J2864" i="23"/>
  <c r="J2863" i="23"/>
  <c r="J2862" i="23"/>
  <c r="J2861" i="23"/>
  <c r="J2860" i="23"/>
  <c r="J2859" i="23"/>
  <c r="J2858" i="23"/>
  <c r="J2857" i="23"/>
  <c r="J2856" i="23"/>
  <c r="J2855" i="23"/>
  <c r="J2854" i="23"/>
  <c r="J2853" i="23"/>
  <c r="J2852" i="23"/>
  <c r="J2851" i="23"/>
  <c r="J2850" i="23"/>
  <c r="J2849" i="23"/>
  <c r="J2848" i="23"/>
  <c r="J2847" i="23"/>
  <c r="J2846" i="23"/>
  <c r="J2845" i="23"/>
  <c r="J2844" i="23"/>
  <c r="J2843" i="23"/>
  <c r="J2842" i="23"/>
  <c r="J2841" i="23"/>
  <c r="J2840" i="23"/>
  <c r="J2839" i="23"/>
  <c r="J2838" i="23"/>
  <c r="J2837" i="23"/>
  <c r="J2836" i="23"/>
  <c r="J2835" i="23"/>
  <c r="J2834" i="23"/>
  <c r="J2833" i="23"/>
  <c r="J2832" i="23"/>
  <c r="J2831" i="23"/>
  <c r="J2830" i="23"/>
  <c r="J2829" i="23"/>
  <c r="J2828" i="23"/>
  <c r="J2827" i="23"/>
  <c r="J2826" i="23"/>
  <c r="J2825" i="23"/>
  <c r="J2824" i="23"/>
  <c r="J2823" i="23"/>
  <c r="J2822" i="23"/>
  <c r="J2821" i="23"/>
  <c r="J2820" i="23"/>
  <c r="J2819" i="23"/>
  <c r="J2818" i="23"/>
  <c r="J2817" i="23"/>
  <c r="J2816" i="23"/>
  <c r="J2815" i="23"/>
  <c r="J2814" i="23"/>
  <c r="J2813" i="23"/>
  <c r="J2812" i="23"/>
  <c r="J2811" i="23"/>
  <c r="J2810" i="23"/>
  <c r="J2809" i="23"/>
  <c r="J2808" i="23"/>
  <c r="J2807" i="23"/>
  <c r="J2806" i="23"/>
  <c r="J2805" i="23"/>
  <c r="J2804" i="23"/>
  <c r="J2803" i="23"/>
  <c r="J2802" i="23"/>
  <c r="J2801" i="23"/>
  <c r="J2800" i="23"/>
  <c r="J2799" i="23"/>
  <c r="J2798" i="23"/>
  <c r="J2797" i="23"/>
  <c r="J2796" i="23"/>
  <c r="J2795" i="23"/>
  <c r="J2794" i="23"/>
  <c r="J2793" i="23"/>
  <c r="J2792" i="23"/>
  <c r="J2791" i="23"/>
  <c r="J2790" i="23"/>
  <c r="J2789" i="23"/>
  <c r="J2788" i="23"/>
  <c r="J2787" i="23"/>
  <c r="J2786" i="23"/>
  <c r="J2785" i="23"/>
  <c r="J2784" i="23"/>
  <c r="J2783" i="23"/>
  <c r="J2782" i="23"/>
  <c r="J2781" i="23"/>
  <c r="J2780" i="23"/>
  <c r="J2779" i="23"/>
  <c r="J2778" i="23"/>
  <c r="J2777" i="23"/>
  <c r="J2776" i="23"/>
  <c r="J2775" i="23"/>
  <c r="J2774" i="23"/>
  <c r="J2773" i="23"/>
  <c r="J2772" i="23"/>
  <c r="J2771" i="23"/>
  <c r="J2770" i="23"/>
  <c r="J2769" i="23"/>
  <c r="J2768" i="23"/>
  <c r="J2767" i="23"/>
  <c r="J2766" i="23"/>
  <c r="J2765" i="23"/>
  <c r="J2764" i="23"/>
  <c r="J2763" i="23"/>
  <c r="J2762" i="23"/>
  <c r="J2761" i="23"/>
  <c r="J2760" i="23"/>
  <c r="J2759" i="23"/>
  <c r="J2758" i="23"/>
  <c r="J2757" i="23"/>
  <c r="J2756" i="23"/>
  <c r="J2755" i="23"/>
  <c r="J2754" i="23"/>
  <c r="J2753" i="23"/>
  <c r="J2752" i="23"/>
  <c r="J2751" i="23"/>
  <c r="J2750" i="23"/>
  <c r="J2749" i="23"/>
  <c r="J2748" i="23"/>
  <c r="J2744" i="23"/>
  <c r="J2743" i="23"/>
  <c r="J2742" i="23"/>
  <c r="J2741" i="23"/>
  <c r="J2740" i="23"/>
  <c r="J2739" i="23"/>
  <c r="J2738" i="23"/>
  <c r="J2737" i="23"/>
  <c r="J2736" i="23"/>
  <c r="J2735" i="23"/>
  <c r="J2705" i="23"/>
  <c r="J2704" i="23"/>
  <c r="J2703" i="23"/>
  <c r="J2702" i="23"/>
  <c r="J2701" i="23"/>
  <c r="J2700" i="23"/>
  <c r="J2699" i="23"/>
  <c r="J2698" i="23"/>
  <c r="J2697" i="23"/>
  <c r="J2696" i="23"/>
  <c r="J2695" i="23"/>
  <c r="J2694" i="23"/>
  <c r="J2692" i="23"/>
  <c r="J2691" i="23"/>
  <c r="J2690" i="23"/>
  <c r="J2689" i="23"/>
  <c r="J2657" i="23"/>
  <c r="J2656" i="23"/>
  <c r="J2655" i="23"/>
  <c r="J2653" i="23"/>
  <c r="J2652" i="23"/>
  <c r="J2651" i="23"/>
  <c r="J2650" i="23"/>
  <c r="J2649" i="23"/>
  <c r="J2648" i="23"/>
  <c r="J2647" i="23"/>
  <c r="J2646" i="23"/>
  <c r="J2645" i="23"/>
  <c r="J2644" i="23"/>
  <c r="J2643" i="23"/>
  <c r="J2642" i="23"/>
  <c r="J2641" i="23"/>
  <c r="J2640" i="23"/>
  <c r="J2639" i="23"/>
  <c r="J2638" i="23"/>
  <c r="J2637" i="23"/>
  <c r="J2636" i="23"/>
  <c r="J2631" i="23"/>
  <c r="J2630" i="23"/>
  <c r="J2629" i="23"/>
  <c r="J2628" i="23"/>
  <c r="J2627" i="23"/>
  <c r="J2626" i="23"/>
  <c r="J2625" i="23"/>
  <c r="J2624" i="23"/>
  <c r="J2623" i="23"/>
  <c r="J2622" i="23"/>
  <c r="J2621" i="23"/>
  <c r="J2620" i="23"/>
  <c r="J2619" i="23"/>
  <c r="J2618" i="23"/>
  <c r="J2617" i="23"/>
  <c r="J2616" i="23"/>
  <c r="J2615" i="23"/>
  <c r="J2614" i="23"/>
  <c r="J2613" i="23"/>
  <c r="J2612" i="23"/>
  <c r="J2611" i="23"/>
  <c r="J2610" i="23"/>
  <c r="J2609" i="23"/>
  <c r="J2608" i="23"/>
  <c r="J2607" i="23"/>
  <c r="J2606" i="23"/>
  <c r="J2605" i="23"/>
  <c r="J2604" i="23"/>
  <c r="J2603" i="23"/>
  <c r="J2600" i="23"/>
  <c r="J2599" i="23"/>
  <c r="J2598" i="23"/>
  <c r="J2597" i="23"/>
  <c r="J2596" i="23"/>
  <c r="J2595" i="23"/>
  <c r="J2594" i="23"/>
  <c r="J2593" i="23"/>
  <c r="J2592" i="23"/>
  <c r="J2591" i="23"/>
  <c r="J2590" i="23"/>
  <c r="J2589" i="23"/>
  <c r="J2588" i="23"/>
  <c r="J2587" i="23"/>
  <c r="J2586" i="23"/>
  <c r="J2567" i="23"/>
  <c r="J2566" i="23"/>
  <c r="J2565" i="23"/>
  <c r="J2564" i="23"/>
  <c r="J2563" i="23"/>
  <c r="J2562" i="23"/>
  <c r="J2561" i="23"/>
  <c r="J2560" i="23"/>
  <c r="J2559" i="23"/>
  <c r="J2558" i="23"/>
  <c r="J2557" i="23"/>
  <c r="J2556" i="23"/>
  <c r="J2555" i="23"/>
  <c r="J2554" i="23"/>
  <c r="J2553" i="23"/>
  <c r="J2552" i="23"/>
  <c r="J2551" i="23"/>
  <c r="J2550" i="23"/>
  <c r="J2549" i="23"/>
  <c r="J2548" i="23"/>
  <c r="J2547" i="23"/>
  <c r="J2546" i="23"/>
  <c r="J2545" i="23"/>
  <c r="J2544" i="23"/>
  <c r="J2543" i="23"/>
  <c r="J2542" i="23"/>
  <c r="J2541" i="23"/>
  <c r="J2540" i="23"/>
  <c r="J2539" i="23"/>
  <c r="J2538" i="23"/>
  <c r="J2537" i="23"/>
  <c r="J2536" i="23"/>
  <c r="J2535" i="23"/>
  <c r="J2534" i="23"/>
  <c r="J2533" i="23"/>
  <c r="J2532" i="23"/>
  <c r="J2531" i="23"/>
  <c r="J2530" i="23"/>
  <c r="J2529" i="23"/>
  <c r="J2528" i="23"/>
  <c r="J2527" i="23"/>
  <c r="J2526" i="23"/>
  <c r="J2525" i="23"/>
  <c r="J2524" i="23"/>
  <c r="J2523" i="23"/>
  <c r="J2522" i="23"/>
  <c r="J2521" i="23"/>
  <c r="J2520" i="23"/>
  <c r="J2501" i="23"/>
  <c r="J2500" i="23"/>
  <c r="J2499" i="23"/>
  <c r="J2498" i="23"/>
  <c r="J2497" i="23"/>
  <c r="J2496" i="23"/>
  <c r="J2495" i="23"/>
  <c r="J2494" i="23"/>
  <c r="J2493" i="23"/>
  <c r="J2492" i="23"/>
  <c r="J2491" i="23"/>
  <c r="J2490" i="23"/>
  <c r="J2489" i="23"/>
  <c r="J2488" i="23"/>
  <c r="J2487" i="23"/>
  <c r="J2486" i="23"/>
  <c r="J2485" i="23"/>
  <c r="J2484" i="23"/>
  <c r="J2483" i="23"/>
  <c r="J2482" i="23"/>
  <c r="J2481" i="23"/>
  <c r="J2476" i="23"/>
  <c r="J2475" i="23"/>
  <c r="J2474" i="23"/>
  <c r="J2471" i="23"/>
  <c r="J2470" i="23"/>
  <c r="J2469" i="23"/>
  <c r="J2468" i="23"/>
  <c r="J2467" i="23"/>
  <c r="J2466" i="23"/>
  <c r="J2465" i="23"/>
  <c r="J2464" i="23"/>
  <c r="J2463" i="23"/>
  <c r="J2462" i="23"/>
  <c r="J2461" i="23"/>
  <c r="J2458" i="23"/>
  <c r="J2457" i="23"/>
  <c r="J2456" i="23"/>
  <c r="J2454" i="23"/>
  <c r="J2453" i="23"/>
  <c r="J2452" i="23"/>
  <c r="J2451" i="23"/>
  <c r="J2450" i="23"/>
  <c r="J2449" i="23"/>
  <c r="J2448" i="23"/>
  <c r="J2447" i="23"/>
  <c r="J2445" i="23"/>
  <c r="J2444" i="23"/>
  <c r="J2443" i="23"/>
  <c r="J2442" i="23"/>
  <c r="J2441" i="23"/>
  <c r="J2440" i="23"/>
  <c r="J2437" i="23"/>
  <c r="J2435" i="23"/>
  <c r="J2434" i="23"/>
  <c r="J2433" i="23"/>
  <c r="J2430" i="23"/>
  <c r="J2429" i="23"/>
  <c r="J2428" i="23"/>
  <c r="J2427" i="23"/>
  <c r="J2426" i="23"/>
  <c r="J2425" i="23"/>
  <c r="J2423" i="23"/>
  <c r="J2422" i="23"/>
  <c r="J2421" i="23"/>
  <c r="J2420" i="23"/>
  <c r="J2419" i="23"/>
  <c r="J2417" i="23"/>
  <c r="J2416" i="23"/>
  <c r="J2415" i="23"/>
  <c r="J2414" i="23"/>
  <c r="J2413" i="23"/>
  <c r="J2412" i="23"/>
  <c r="J2411" i="23"/>
  <c r="J2410" i="23"/>
  <c r="J2409" i="23"/>
  <c r="J2404" i="23"/>
  <c r="J2403" i="23"/>
  <c r="J2402" i="23"/>
  <c r="J2400" i="23"/>
  <c r="J2399" i="23"/>
  <c r="J2398" i="23"/>
  <c r="J2397" i="23"/>
  <c r="J2396" i="23"/>
  <c r="J2392" i="23"/>
  <c r="J2391" i="23"/>
  <c r="J2388" i="23"/>
  <c r="J2387" i="23"/>
  <c r="J2386" i="23"/>
  <c r="J2385" i="23"/>
  <c r="J2384" i="23"/>
  <c r="J2383" i="23"/>
  <c r="J2382" i="23"/>
  <c r="J2381" i="23"/>
  <c r="J2380" i="23"/>
  <c r="J2379" i="23"/>
  <c r="J2282" i="23"/>
  <c r="J2281" i="23"/>
  <c r="J2280" i="23"/>
  <c r="J2279" i="23"/>
  <c r="J2278" i="23"/>
  <c r="J2276" i="23"/>
  <c r="J2275" i="23"/>
  <c r="J2274" i="23"/>
  <c r="J2273" i="23"/>
  <c r="J2272" i="23"/>
  <c r="J2271" i="23"/>
  <c r="J2270" i="23"/>
  <c r="J2269" i="23"/>
  <c r="J2268" i="23"/>
  <c r="J2267" i="23"/>
  <c r="J2266" i="23"/>
  <c r="J2265" i="23"/>
  <c r="J2264" i="23"/>
  <c r="J2263" i="23"/>
  <c r="J2262" i="23"/>
  <c r="J2261" i="23"/>
  <c r="J2256" i="23"/>
  <c r="J2255" i="23"/>
  <c r="J2254" i="23"/>
  <c r="J2253" i="23"/>
  <c r="J2252" i="23"/>
  <c r="J2250" i="23"/>
  <c r="J2249" i="23"/>
  <c r="J2248" i="23"/>
  <c r="J2247" i="23"/>
  <c r="J2246" i="23"/>
  <c r="J2244" i="23"/>
  <c r="J2242" i="23"/>
  <c r="J2240" i="23"/>
  <c r="J2238" i="23"/>
  <c r="J2237" i="23"/>
  <c r="J2236" i="23"/>
  <c r="J2235" i="23"/>
  <c r="J2234" i="23"/>
  <c r="J2233" i="23"/>
  <c r="J2232" i="23"/>
  <c r="J2231" i="23"/>
  <c r="J2230" i="23"/>
  <c r="J2229" i="23"/>
  <c r="J2228" i="23"/>
  <c r="J2227" i="23"/>
  <c r="J2226" i="23"/>
  <c r="J2225" i="23"/>
  <c r="J2224" i="23"/>
  <c r="J2223" i="23"/>
  <c r="J2222" i="23"/>
  <c r="J2221" i="23"/>
  <c r="J2220" i="23"/>
  <c r="J2219" i="23"/>
  <c r="J2218" i="23"/>
  <c r="J2217" i="23"/>
  <c r="J2216" i="23"/>
  <c r="J2215" i="23"/>
  <c r="J2214" i="23"/>
  <c r="J2213" i="23"/>
  <c r="J2212" i="23"/>
  <c r="J2211" i="23"/>
  <c r="J2209" i="23"/>
  <c r="J2208" i="23"/>
  <c r="J2207" i="23"/>
  <c r="J2206" i="23"/>
  <c r="J2205" i="23"/>
  <c r="J2204" i="23"/>
  <c r="J2203" i="23"/>
  <c r="J2202" i="23"/>
  <c r="J2201" i="23"/>
  <c r="J2200" i="23"/>
  <c r="J2199" i="23"/>
  <c r="J2198" i="23"/>
  <c r="J2197" i="23"/>
  <c r="J2196" i="23"/>
  <c r="J2195" i="23"/>
  <c r="J2194" i="23"/>
  <c r="J2193" i="23"/>
  <c r="J2192" i="23"/>
  <c r="J2191" i="23"/>
  <c r="J2190" i="23"/>
  <c r="J2189" i="23"/>
  <c r="J2187" i="23"/>
  <c r="J2186" i="23"/>
  <c r="J2185" i="23"/>
  <c r="J2184" i="23"/>
  <c r="J2183" i="23"/>
  <c r="J2182" i="23"/>
  <c r="J2180" i="23"/>
  <c r="J2179" i="23"/>
  <c r="J2177" i="23"/>
  <c r="J2176" i="23"/>
  <c r="J2175" i="23"/>
  <c r="J2174" i="23"/>
  <c r="J2172" i="23"/>
  <c r="J2171" i="23"/>
  <c r="J2170" i="23"/>
  <c r="J2169" i="23"/>
  <c r="J2168" i="23"/>
  <c r="J2167" i="23"/>
  <c r="J2166" i="23"/>
  <c r="J2165" i="23"/>
  <c r="J2162" i="23"/>
  <c r="J2159" i="23"/>
  <c r="J2158" i="23"/>
  <c r="J2157" i="23"/>
  <c r="J2156" i="23"/>
  <c r="J2155" i="23"/>
  <c r="J2150" i="23"/>
  <c r="J2149" i="23"/>
  <c r="J2148" i="23"/>
  <c r="J2147" i="23"/>
  <c r="J2146" i="23"/>
  <c r="J2145" i="23"/>
  <c r="J2144" i="23"/>
  <c r="J2143" i="23"/>
  <c r="J2142" i="23"/>
  <c r="J2141" i="23"/>
  <c r="J2140" i="23"/>
  <c r="J2139" i="23"/>
  <c r="J2138" i="23"/>
  <c r="J2137" i="23"/>
  <c r="J2136" i="23"/>
  <c r="J2135" i="23"/>
  <c r="J2134" i="23"/>
  <c r="J2133" i="23"/>
  <c r="J2132" i="23"/>
  <c r="J2131" i="23"/>
  <c r="J2130" i="23"/>
  <c r="J2129" i="23"/>
  <c r="J2128" i="23"/>
  <c r="J2127" i="23"/>
  <c r="J2126" i="23"/>
  <c r="J2125" i="23"/>
  <c r="J2124" i="23"/>
  <c r="J2123" i="23"/>
  <c r="J2122" i="23"/>
  <c r="J2121" i="23"/>
  <c r="J2120" i="23"/>
  <c r="J2119" i="23"/>
  <c r="J2117" i="23"/>
  <c r="J2116" i="23"/>
  <c r="J2115" i="23"/>
  <c r="J2114" i="23"/>
  <c r="J2113" i="23"/>
  <c r="J2112" i="23"/>
  <c r="J2111" i="23"/>
  <c r="J2110" i="23"/>
  <c r="J2109" i="23"/>
  <c r="J2108" i="23"/>
  <c r="J2107" i="23"/>
  <c r="J2089" i="23"/>
  <c r="J2088" i="23"/>
  <c r="J2087" i="23"/>
  <c r="J1957" i="23"/>
  <c r="J1954" i="23"/>
  <c r="J1943" i="23"/>
  <c r="J1942" i="23"/>
  <c r="J1923" i="23"/>
  <c r="J1922" i="23"/>
  <c r="J1921" i="23"/>
  <c r="J1920" i="23"/>
  <c r="J1918" i="23"/>
  <c r="J1916" i="23"/>
  <c r="J1915" i="23"/>
  <c r="J1910" i="23"/>
  <c r="J1909" i="23"/>
  <c r="J1908" i="23"/>
  <c r="J1906" i="23"/>
  <c r="J1905" i="23"/>
  <c r="J1904" i="23"/>
  <c r="J1903" i="23"/>
  <c r="J1902" i="23"/>
  <c r="J1901" i="23"/>
  <c r="J1900" i="23"/>
  <c r="J1899" i="23"/>
  <c r="J1898" i="23"/>
  <c r="J1897" i="23"/>
  <c r="J1896" i="23"/>
  <c r="J1895" i="23"/>
  <c r="J1894" i="23"/>
  <c r="J1893" i="23"/>
  <c r="J1892" i="23"/>
  <c r="J1891" i="23"/>
  <c r="J1890" i="23"/>
  <c r="J1889" i="23"/>
  <c r="J1888" i="23"/>
  <c r="J1887" i="23"/>
  <c r="J1885" i="23"/>
  <c r="J1884" i="23"/>
  <c r="J1883" i="23"/>
  <c r="J1882" i="23"/>
  <c r="J1881" i="23"/>
  <c r="J1880" i="23"/>
  <c r="J1879" i="23"/>
  <c r="J1878" i="23"/>
  <c r="J1873" i="23"/>
  <c r="J1872" i="23"/>
  <c r="J1871" i="23"/>
  <c r="J1870" i="23"/>
  <c r="J1869" i="23"/>
  <c r="J1868" i="23"/>
  <c r="J1867" i="23"/>
  <c r="J1865" i="23"/>
  <c r="J1864" i="23"/>
  <c r="J1863" i="23"/>
  <c r="J1862" i="23"/>
  <c r="J1861" i="23"/>
  <c r="J1860" i="23"/>
  <c r="J1858" i="23"/>
  <c r="J1856" i="23"/>
  <c r="J1854" i="23"/>
  <c r="J1852" i="23"/>
  <c r="J1851" i="23"/>
  <c r="J1850" i="23"/>
  <c r="J1848" i="23"/>
  <c r="J1847" i="23"/>
  <c r="J1845" i="23"/>
  <c r="J1844" i="23"/>
  <c r="J1843" i="23"/>
  <c r="J1842" i="23"/>
  <c r="J1837" i="23"/>
  <c r="J1836" i="23"/>
  <c r="J1835" i="23"/>
  <c r="J1834" i="23"/>
  <c r="J1833" i="23"/>
  <c r="J1831" i="23"/>
  <c r="J1830" i="23"/>
  <c r="J1829" i="23"/>
  <c r="J1828" i="23"/>
  <c r="J1827" i="23"/>
  <c r="J1826" i="23"/>
  <c r="J1825" i="23"/>
  <c r="J1823" i="23"/>
  <c r="J1801" i="23"/>
  <c r="J1800" i="23"/>
  <c r="J1799" i="23"/>
  <c r="J1798" i="23"/>
  <c r="J1797" i="23"/>
  <c r="J1796" i="23"/>
  <c r="J1795" i="23"/>
  <c r="J1794" i="23"/>
  <c r="J1793" i="23"/>
  <c r="J1792" i="23"/>
  <c r="J1791" i="23"/>
  <c r="J1790" i="23"/>
  <c r="J1789" i="23"/>
  <c r="J1788" i="23"/>
  <c r="J1787" i="23"/>
  <c r="J1786" i="23"/>
  <c r="J1785" i="23"/>
  <c r="J1783" i="23"/>
  <c r="J1782" i="23"/>
  <c r="J1781" i="23"/>
  <c r="J1780" i="23"/>
  <c r="J1779" i="23"/>
  <c r="J1776" i="23"/>
  <c r="J1775" i="23"/>
  <c r="J1774" i="23"/>
  <c r="J1773" i="23"/>
  <c r="J1772" i="23"/>
  <c r="J1769" i="23"/>
  <c r="J1768" i="23"/>
  <c r="J1767" i="23"/>
  <c r="J1766" i="23"/>
  <c r="J1765" i="23"/>
  <c r="J1764" i="23"/>
  <c r="J1763" i="23"/>
  <c r="J1762" i="23"/>
  <c r="J1761" i="23"/>
  <c r="J1760" i="23"/>
  <c r="J1759" i="23"/>
  <c r="J1757" i="23"/>
  <c r="J1756" i="23"/>
  <c r="J1755" i="23"/>
  <c r="J1754" i="23"/>
  <c r="J1753" i="23"/>
  <c r="J1752" i="23"/>
  <c r="J1751" i="23"/>
  <c r="J1750" i="23"/>
  <c r="J1749" i="23"/>
  <c r="J1748" i="23"/>
  <c r="J1747" i="23"/>
  <c r="J1745" i="23"/>
  <c r="J1744" i="23"/>
  <c r="J1743" i="23"/>
  <c r="J1742" i="23"/>
  <c r="J1741" i="23"/>
  <c r="J1717" i="23"/>
  <c r="J1716" i="23"/>
  <c r="J1652" i="23"/>
  <c r="J1451" i="23"/>
  <c r="J1450" i="23"/>
  <c r="J535" i="23"/>
  <c r="J534" i="23"/>
  <c r="J533" i="23"/>
  <c r="J532" i="23"/>
  <c r="J531" i="23"/>
  <c r="J530" i="23"/>
  <c r="J529" i="23"/>
  <c r="J528" i="23"/>
  <c r="J527" i="23"/>
  <c r="J526" i="23"/>
  <c r="J525" i="23"/>
  <c r="J524" i="23"/>
  <c r="J523" i="23"/>
  <c r="J522" i="23"/>
  <c r="J521" i="23"/>
  <c r="J520" i="23"/>
  <c r="J511" i="23"/>
  <c r="J510" i="23"/>
  <c r="J509" i="23"/>
  <c r="J508" i="23"/>
  <c r="J507" i="23"/>
  <c r="J506" i="23"/>
  <c r="J505" i="23"/>
  <c r="J504" i="23"/>
  <c r="J503" i="23"/>
  <c r="J502" i="23"/>
  <c r="J501" i="23"/>
  <c r="J500" i="23"/>
  <c r="J499" i="23"/>
  <c r="J498" i="23"/>
  <c r="J497" i="23"/>
  <c r="J496" i="23"/>
  <c r="J495" i="23"/>
  <c r="J494" i="23"/>
  <c r="J493" i="23"/>
  <c r="J492" i="23"/>
  <c r="J491" i="23"/>
  <c r="J490" i="23"/>
  <c r="J489" i="23"/>
  <c r="J488" i="23"/>
  <c r="J487" i="23"/>
  <c r="J486" i="23"/>
  <c r="J485" i="23"/>
  <c r="J464" i="23"/>
  <c r="J463" i="23"/>
  <c r="J462" i="23"/>
  <c r="J461" i="23"/>
  <c r="J460" i="23"/>
  <c r="J459" i="23"/>
  <c r="J444" i="23"/>
  <c r="J440" i="23"/>
  <c r="J439" i="23"/>
  <c r="J438" i="23"/>
  <c r="J437" i="23"/>
  <c r="J436" i="23"/>
  <c r="J435" i="23"/>
  <c r="J434" i="23"/>
  <c r="J432" i="23"/>
  <c r="J431" i="23"/>
  <c r="J426" i="23"/>
  <c r="J425" i="23"/>
  <c r="J424" i="23"/>
  <c r="J423" i="23"/>
  <c r="J422" i="23"/>
  <c r="J421" i="23"/>
  <c r="J420" i="23"/>
  <c r="J419" i="23"/>
  <c r="J418" i="23"/>
  <c r="J417" i="23"/>
  <c r="J416" i="23"/>
  <c r="J415" i="23"/>
  <c r="J414" i="23"/>
  <c r="J413" i="23"/>
  <c r="J412" i="23"/>
  <c r="J411" i="23"/>
  <c r="J410" i="23"/>
  <c r="J409" i="23"/>
  <c r="J408" i="23"/>
  <c r="J407" i="23"/>
  <c r="J406" i="23"/>
  <c r="J405" i="23"/>
  <c r="J404" i="23"/>
  <c r="J403" i="23"/>
  <c r="J402" i="23"/>
  <c r="J401" i="23"/>
  <c r="J400" i="23"/>
  <c r="J399" i="23"/>
  <c r="J398" i="23"/>
  <c r="J397" i="23"/>
  <c r="J396" i="23"/>
  <c r="J395" i="23"/>
  <c r="J394" i="23"/>
  <c r="J393" i="23"/>
  <c r="J392" i="23"/>
  <c r="J391" i="23"/>
  <c r="J390" i="23"/>
  <c r="J389" i="23"/>
  <c r="J388" i="23"/>
  <c r="J387" i="23"/>
  <c r="J386" i="23"/>
  <c r="J385" i="23"/>
  <c r="J384" i="23"/>
  <c r="J383" i="23"/>
  <c r="J382" i="23"/>
  <c r="J381" i="23"/>
  <c r="J380" i="23"/>
  <c r="J379" i="23"/>
  <c r="J378" i="23"/>
  <c r="J377" i="23"/>
  <c r="J376" i="23"/>
  <c r="J375" i="23"/>
  <c r="J374" i="23"/>
  <c r="J373" i="23"/>
  <c r="J372" i="23"/>
  <c r="J371" i="23"/>
  <c r="J370" i="23"/>
  <c r="J369" i="23"/>
  <c r="J368" i="23"/>
  <c r="J337" i="23"/>
  <c r="J336" i="23"/>
  <c r="J334" i="23"/>
  <c r="J332" i="23"/>
  <c r="J331" i="23"/>
  <c r="J330" i="23"/>
  <c r="J327" i="23"/>
  <c r="J326" i="23"/>
  <c r="J325" i="23"/>
  <c r="J324" i="23"/>
  <c r="J323" i="23"/>
  <c r="J322" i="23"/>
  <c r="J321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292" i="23"/>
  <c r="J291" i="23"/>
  <c r="J289" i="23"/>
  <c r="J99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100" i="23"/>
  <c r="J101" i="23"/>
  <c r="J102" i="23"/>
  <c r="J103" i="23"/>
  <c r="J104" i="23"/>
  <c r="J105" i="23"/>
  <c r="J106" i="23"/>
  <c r="J107" i="23"/>
  <c r="J108" i="23"/>
  <c r="J109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53" i="23"/>
  <c r="J154" i="23"/>
  <c r="J155" i="23"/>
  <c r="J156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171" i="23"/>
  <c r="J172" i="23"/>
  <c r="J173" i="23"/>
  <c r="J174" i="23"/>
  <c r="J175" i="23"/>
  <c r="J176" i="23"/>
  <c r="J177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192" i="23"/>
  <c r="J193" i="23"/>
  <c r="J194" i="23"/>
  <c r="J195" i="23"/>
  <c r="J196" i="23"/>
  <c r="J197" i="23"/>
  <c r="J198" i="23"/>
  <c r="J199" i="23"/>
  <c r="J200" i="23"/>
  <c r="J201" i="23"/>
  <c r="J202" i="23"/>
  <c r="J203" i="23"/>
  <c r="J204" i="23"/>
  <c r="J205" i="23"/>
  <c r="J206" i="23"/>
  <c r="J207" i="23"/>
  <c r="J208" i="23"/>
  <c r="J209" i="23"/>
  <c r="J210" i="23"/>
  <c r="J211" i="23"/>
  <c r="J212" i="23"/>
  <c r="J213" i="23"/>
  <c r="J214" i="23"/>
  <c r="J215" i="23"/>
  <c r="J216" i="23"/>
  <c r="J217" i="23"/>
  <c r="J218" i="23"/>
  <c r="J219" i="23"/>
  <c r="J220" i="23"/>
  <c r="J221" i="23"/>
  <c r="J222" i="23"/>
  <c r="J223" i="23"/>
  <c r="J224" i="23"/>
  <c r="J225" i="23"/>
  <c r="J226" i="23"/>
  <c r="J227" i="23"/>
  <c r="J228" i="23"/>
  <c r="J229" i="23"/>
  <c r="J230" i="23"/>
  <c r="J231" i="23"/>
  <c r="J232" i="23"/>
  <c r="J233" i="23"/>
  <c r="J234" i="23"/>
  <c r="J235" i="23"/>
  <c r="J236" i="23"/>
  <c r="J237" i="23"/>
  <c r="J238" i="23"/>
  <c r="J239" i="23"/>
  <c r="J240" i="23"/>
  <c r="J241" i="23"/>
  <c r="J242" i="23"/>
  <c r="J243" i="23"/>
  <c r="J244" i="23"/>
  <c r="J245" i="23"/>
  <c r="J246" i="23"/>
  <c r="J247" i="23"/>
  <c r="J248" i="23"/>
  <c r="J249" i="23"/>
  <c r="J250" i="23"/>
  <c r="J251" i="23"/>
  <c r="J252" i="23"/>
  <c r="J253" i="23"/>
  <c r="J254" i="23"/>
  <c r="J255" i="23"/>
  <c r="J256" i="23"/>
  <c r="J257" i="23"/>
  <c r="J258" i="23"/>
  <c r="J259" i="23"/>
  <c r="J260" i="23"/>
  <c r="J261" i="23"/>
  <c r="J262" i="23"/>
  <c r="J263" i="23"/>
  <c r="J264" i="23"/>
  <c r="J265" i="23"/>
  <c r="J266" i="23"/>
  <c r="J267" i="23"/>
  <c r="J268" i="23"/>
  <c r="J269" i="23"/>
  <c r="J270" i="23"/>
  <c r="J271" i="23"/>
  <c r="J272" i="23"/>
  <c r="J273" i="23"/>
  <c r="J274" i="23"/>
  <c r="J275" i="23"/>
  <c r="J276" i="23"/>
  <c r="J277" i="23"/>
  <c r="J278" i="23"/>
  <c r="J279" i="23"/>
  <c r="J280" i="23"/>
  <c r="J281" i="23"/>
  <c r="J282" i="23"/>
  <c r="J283" i="23"/>
  <c r="J284" i="23"/>
  <c r="J285" i="23"/>
  <c r="J286" i="23"/>
  <c r="J287" i="23"/>
  <c r="J288" i="23"/>
  <c r="J290" i="23"/>
  <c r="J293" i="23"/>
  <c r="J294" i="23"/>
  <c r="J295" i="23"/>
  <c r="J296" i="23"/>
  <c r="J297" i="23"/>
  <c r="J298" i="23"/>
  <c r="J299" i="23"/>
  <c r="J300" i="23"/>
  <c r="J301" i="23"/>
  <c r="J302" i="23"/>
  <c r="J303" i="23"/>
  <c r="J328" i="23"/>
  <c r="J329" i="23"/>
  <c r="J333" i="23"/>
  <c r="J335" i="23"/>
  <c r="J338" i="23"/>
  <c r="J339" i="23"/>
  <c r="J340" i="23"/>
  <c r="J341" i="23"/>
  <c r="J342" i="23"/>
  <c r="J343" i="23"/>
  <c r="J344" i="23"/>
  <c r="J345" i="23"/>
  <c r="J346" i="23"/>
  <c r="J347" i="23"/>
  <c r="J348" i="23"/>
  <c r="J349" i="23"/>
  <c r="J350" i="23"/>
  <c r="J351" i="23"/>
  <c r="J352" i="23"/>
  <c r="J353" i="23"/>
  <c r="J354" i="23"/>
  <c r="J355" i="23"/>
  <c r="J356" i="23"/>
  <c r="J357" i="23"/>
  <c r="J358" i="23"/>
  <c r="J359" i="23"/>
  <c r="J360" i="23"/>
  <c r="J361" i="23"/>
  <c r="J362" i="23"/>
  <c r="J363" i="23"/>
  <c r="J364" i="23"/>
  <c r="J365" i="23"/>
  <c r="J366" i="23"/>
  <c r="J367" i="23"/>
  <c r="J427" i="23"/>
  <c r="J428" i="23"/>
  <c r="J429" i="23"/>
  <c r="J430" i="23"/>
  <c r="J433" i="23"/>
  <c r="J441" i="23"/>
  <c r="J442" i="23"/>
  <c r="J443" i="23"/>
  <c r="J445" i="23"/>
  <c r="J446" i="23"/>
  <c r="J447" i="23"/>
  <c r="J448" i="23"/>
  <c r="J449" i="23"/>
  <c r="J450" i="23"/>
  <c r="J451" i="23"/>
  <c r="J452" i="23"/>
  <c r="J453" i="23"/>
  <c r="J454" i="23"/>
  <c r="J455" i="23"/>
  <c r="J456" i="23"/>
  <c r="J457" i="23"/>
  <c r="J458" i="23"/>
  <c r="J465" i="23"/>
  <c r="J466" i="23"/>
  <c r="J467" i="23"/>
  <c r="J468" i="23"/>
  <c r="J469" i="23"/>
  <c r="J470" i="23"/>
  <c r="J471" i="23"/>
  <c r="J472" i="23"/>
  <c r="J473" i="23"/>
  <c r="J474" i="23"/>
  <c r="J475" i="23"/>
  <c r="J476" i="23"/>
  <c r="J477" i="23"/>
  <c r="J478" i="23"/>
  <c r="J479" i="23"/>
  <c r="J480" i="23"/>
  <c r="J481" i="23"/>
  <c r="J482" i="23"/>
  <c r="J483" i="23"/>
  <c r="J484" i="23"/>
  <c r="J512" i="23"/>
  <c r="J513" i="23"/>
  <c r="J514" i="23"/>
  <c r="J515" i="23"/>
  <c r="J516" i="23"/>
  <c r="J517" i="23"/>
  <c r="J518" i="23"/>
  <c r="J519" i="23"/>
  <c r="J536" i="23"/>
  <c r="J537" i="23"/>
  <c r="J538" i="23"/>
  <c r="J539" i="23"/>
  <c r="J540" i="23"/>
  <c r="J541" i="23"/>
  <c r="J542" i="23"/>
  <c r="J543" i="23"/>
  <c r="J544" i="23"/>
  <c r="J545" i="23"/>
  <c r="J546" i="23"/>
  <c r="J547" i="23"/>
  <c r="J548" i="23"/>
  <c r="J549" i="23"/>
  <c r="J550" i="23"/>
  <c r="J551" i="23"/>
  <c r="J552" i="23"/>
  <c r="J553" i="23"/>
  <c r="J554" i="23"/>
  <c r="J555" i="23"/>
  <c r="J556" i="23"/>
  <c r="J557" i="23"/>
  <c r="J558" i="23"/>
  <c r="J559" i="23"/>
  <c r="J560" i="23"/>
  <c r="J561" i="23"/>
  <c r="J562" i="23"/>
  <c r="J563" i="23"/>
  <c r="J564" i="23"/>
  <c r="J565" i="23"/>
  <c r="J566" i="23"/>
  <c r="J567" i="23"/>
  <c r="J568" i="23"/>
  <c r="J569" i="23"/>
  <c r="J570" i="23"/>
  <c r="J571" i="23"/>
  <c r="J572" i="23"/>
  <c r="J573" i="23"/>
  <c r="J574" i="23"/>
  <c r="J575" i="23"/>
  <c r="J576" i="23"/>
  <c r="J577" i="23"/>
  <c r="J578" i="23"/>
  <c r="J579" i="23"/>
  <c r="J580" i="23"/>
  <c r="J581" i="23"/>
  <c r="J582" i="23"/>
  <c r="J583" i="23"/>
  <c r="J584" i="23"/>
  <c r="J585" i="23"/>
  <c r="J586" i="23"/>
  <c r="J587" i="23"/>
  <c r="J588" i="23"/>
  <c r="J589" i="23"/>
  <c r="J590" i="23"/>
  <c r="J591" i="23"/>
  <c r="J592" i="23"/>
  <c r="J593" i="23"/>
  <c r="J594" i="23"/>
  <c r="J595" i="23"/>
  <c r="J596" i="23"/>
  <c r="J597" i="23"/>
  <c r="J598" i="23"/>
  <c r="J599" i="23"/>
  <c r="J600" i="23"/>
  <c r="J601" i="23"/>
  <c r="J602" i="23"/>
  <c r="J603" i="23"/>
  <c r="J604" i="23"/>
  <c r="J605" i="23"/>
  <c r="J606" i="23"/>
  <c r="J607" i="23"/>
  <c r="J608" i="23"/>
  <c r="J609" i="23"/>
  <c r="J610" i="23"/>
  <c r="J611" i="23"/>
  <c r="J612" i="23"/>
  <c r="J613" i="23"/>
  <c r="J614" i="23"/>
  <c r="J615" i="23"/>
  <c r="J616" i="23"/>
  <c r="J617" i="23"/>
  <c r="J618" i="23"/>
  <c r="J619" i="23"/>
  <c r="J620" i="23"/>
  <c r="J621" i="23"/>
  <c r="J622" i="23"/>
  <c r="J623" i="23"/>
  <c r="J624" i="23"/>
  <c r="J625" i="23"/>
  <c r="J626" i="23"/>
  <c r="J627" i="23"/>
  <c r="J628" i="23"/>
  <c r="J629" i="23"/>
  <c r="J630" i="23"/>
  <c r="J631" i="23"/>
  <c r="J632" i="23"/>
  <c r="J633" i="23"/>
  <c r="J634" i="23"/>
  <c r="J635" i="23"/>
  <c r="J636" i="23"/>
  <c r="J637" i="23"/>
  <c r="J638" i="23"/>
  <c r="J639" i="23"/>
  <c r="J640" i="23"/>
  <c r="J641" i="23"/>
  <c r="J642" i="23"/>
  <c r="J643" i="23"/>
  <c r="J644" i="23"/>
  <c r="J645" i="23"/>
  <c r="J646" i="23"/>
  <c r="J647" i="23"/>
  <c r="J648" i="23"/>
  <c r="J649" i="23"/>
  <c r="J650" i="23"/>
  <c r="J651" i="23"/>
  <c r="J652" i="23"/>
  <c r="J653" i="23"/>
  <c r="J654" i="23"/>
  <c r="J655" i="23"/>
  <c r="J656" i="23"/>
  <c r="J657" i="23"/>
  <c r="J658" i="23"/>
  <c r="J659" i="23"/>
  <c r="J660" i="23"/>
  <c r="J661" i="23"/>
  <c r="J662" i="23"/>
  <c r="J663" i="23"/>
  <c r="J664" i="23"/>
  <c r="J665" i="23"/>
  <c r="J666" i="23"/>
  <c r="J667" i="23"/>
  <c r="J668" i="23"/>
  <c r="J669" i="23"/>
  <c r="J670" i="23"/>
  <c r="J671" i="23"/>
  <c r="J672" i="23"/>
  <c r="J673" i="23"/>
  <c r="J674" i="23"/>
  <c r="J675" i="23"/>
  <c r="J676" i="23"/>
  <c r="J677" i="23"/>
  <c r="J678" i="23"/>
  <c r="J679" i="23"/>
  <c r="J680" i="23"/>
  <c r="J681" i="23"/>
  <c r="J682" i="23"/>
  <c r="J683" i="23"/>
  <c r="J684" i="23"/>
  <c r="J685" i="23"/>
  <c r="J686" i="23"/>
  <c r="J687" i="23"/>
  <c r="J688" i="23"/>
  <c r="J689" i="23"/>
  <c r="J690" i="23"/>
  <c r="J691" i="23"/>
  <c r="J692" i="23"/>
  <c r="J693" i="23"/>
  <c r="J694" i="23"/>
  <c r="J695" i="23"/>
  <c r="J696" i="23"/>
  <c r="J697" i="23"/>
  <c r="J698" i="23"/>
  <c r="J699" i="23"/>
  <c r="J700" i="23"/>
  <c r="J701" i="23"/>
  <c r="J702" i="23"/>
  <c r="J703" i="23"/>
  <c r="J704" i="23"/>
  <c r="J705" i="23"/>
  <c r="J706" i="23"/>
  <c r="J707" i="23"/>
  <c r="J708" i="23"/>
  <c r="J709" i="23"/>
  <c r="J710" i="23"/>
  <c r="J711" i="23"/>
  <c r="J712" i="23"/>
  <c r="J713" i="23"/>
  <c r="J714" i="23"/>
  <c r="J715" i="23"/>
  <c r="J716" i="23"/>
  <c r="J717" i="23"/>
  <c r="J718" i="23"/>
  <c r="J719" i="23"/>
  <c r="J720" i="23"/>
  <c r="J721" i="23"/>
  <c r="J722" i="23"/>
  <c r="J723" i="23"/>
  <c r="J724" i="23"/>
  <c r="J725" i="23"/>
  <c r="J726" i="23"/>
  <c r="J727" i="23"/>
  <c r="J728" i="23"/>
  <c r="J729" i="23"/>
  <c r="J730" i="23"/>
  <c r="J731" i="23"/>
  <c r="J732" i="23"/>
  <c r="J733" i="23"/>
  <c r="J734" i="23"/>
  <c r="J735" i="23"/>
  <c r="J736" i="23"/>
  <c r="J737" i="23"/>
  <c r="J738" i="23"/>
  <c r="J739" i="23"/>
  <c r="J740" i="23"/>
  <c r="J741" i="23"/>
  <c r="J742" i="23"/>
  <c r="J743" i="23"/>
  <c r="J744" i="23"/>
  <c r="J745" i="23"/>
  <c r="J746" i="23"/>
  <c r="J747" i="23"/>
  <c r="J748" i="23"/>
  <c r="J749" i="23"/>
  <c r="J750" i="23"/>
  <c r="J751" i="23"/>
  <c r="J752" i="23"/>
  <c r="J753" i="23"/>
  <c r="J754" i="23"/>
  <c r="J755" i="23"/>
  <c r="J756" i="23"/>
  <c r="J757" i="23"/>
  <c r="J758" i="23"/>
  <c r="J759" i="23"/>
  <c r="J760" i="23"/>
  <c r="J761" i="23"/>
  <c r="J762" i="23"/>
  <c r="J763" i="23"/>
  <c r="J764" i="23"/>
  <c r="J765" i="23"/>
  <c r="J766" i="23"/>
  <c r="J767" i="23"/>
  <c r="J768" i="23"/>
  <c r="J769" i="23"/>
  <c r="J770" i="23"/>
  <c r="J771" i="23"/>
  <c r="J772" i="23"/>
  <c r="J773" i="23"/>
  <c r="J774" i="23"/>
  <c r="J775" i="23"/>
  <c r="J776" i="23"/>
  <c r="J777" i="23"/>
  <c r="J778" i="23"/>
  <c r="J779" i="23"/>
  <c r="J780" i="23"/>
  <c r="J781" i="23"/>
  <c r="J782" i="23"/>
  <c r="J783" i="23"/>
  <c r="J784" i="23"/>
  <c r="J785" i="23"/>
  <c r="J786" i="23"/>
  <c r="J787" i="23"/>
  <c r="J788" i="23"/>
  <c r="J789" i="23"/>
  <c r="J790" i="23"/>
  <c r="J791" i="23"/>
  <c r="J792" i="23"/>
  <c r="J793" i="23"/>
  <c r="J794" i="23"/>
  <c r="J795" i="23"/>
  <c r="J796" i="23"/>
  <c r="J797" i="23"/>
  <c r="J798" i="23"/>
  <c r="J799" i="23"/>
  <c r="J800" i="23"/>
  <c r="J801" i="23"/>
  <c r="J802" i="23"/>
  <c r="J803" i="23"/>
  <c r="J804" i="23"/>
  <c r="J805" i="23"/>
  <c r="J806" i="23"/>
  <c r="J807" i="23"/>
  <c r="J808" i="23"/>
  <c r="J809" i="23"/>
  <c r="J810" i="23"/>
  <c r="J811" i="23"/>
  <c r="J812" i="23"/>
  <c r="J813" i="23"/>
  <c r="J814" i="23"/>
  <c r="J815" i="23"/>
  <c r="J816" i="23"/>
  <c r="J817" i="23"/>
  <c r="J818" i="23"/>
  <c r="J819" i="23"/>
  <c r="J820" i="23"/>
  <c r="J821" i="23"/>
  <c r="J822" i="23"/>
  <c r="J823" i="23"/>
  <c r="J824" i="23"/>
  <c r="J825" i="23"/>
  <c r="J826" i="23"/>
  <c r="J827" i="23"/>
  <c r="J828" i="23"/>
  <c r="J829" i="23"/>
  <c r="J830" i="23"/>
  <c r="J831" i="23"/>
  <c r="J832" i="23"/>
  <c r="J833" i="23"/>
  <c r="J834" i="23"/>
  <c r="J835" i="23"/>
  <c r="J836" i="23"/>
  <c r="J837" i="23"/>
  <c r="J838" i="23"/>
  <c r="J839" i="23"/>
  <c r="J840" i="23"/>
  <c r="J841" i="23"/>
  <c r="J842" i="23"/>
  <c r="J843" i="23"/>
  <c r="J844" i="23"/>
  <c r="J845" i="23"/>
  <c r="J846" i="23"/>
  <c r="J847" i="23"/>
  <c r="J848" i="23"/>
  <c r="J849" i="23"/>
  <c r="J850" i="23"/>
  <c r="J851" i="23"/>
  <c r="J852" i="23"/>
  <c r="J853" i="23"/>
  <c r="J854" i="23"/>
  <c r="J855" i="23"/>
  <c r="J856" i="23"/>
  <c r="J857" i="23"/>
  <c r="J858" i="23"/>
  <c r="J859" i="23"/>
  <c r="J860" i="23"/>
  <c r="J861" i="23"/>
  <c r="J862" i="23"/>
  <c r="J863" i="23"/>
  <c r="J864" i="23"/>
  <c r="J865" i="23"/>
  <c r="J866" i="23"/>
  <c r="J867" i="23"/>
  <c r="J868" i="23"/>
  <c r="J869" i="23"/>
  <c r="J870" i="23"/>
  <c r="J871" i="23"/>
  <c r="J872" i="23"/>
  <c r="J873" i="23"/>
  <c r="J874" i="23"/>
  <c r="J875" i="23"/>
  <c r="J876" i="23"/>
  <c r="J877" i="23"/>
  <c r="J878" i="23"/>
  <c r="J879" i="23"/>
  <c r="J880" i="23"/>
  <c r="J881" i="23"/>
  <c r="J882" i="23"/>
  <c r="J883" i="23"/>
  <c r="J884" i="23"/>
  <c r="J885" i="23"/>
  <c r="J886" i="23"/>
  <c r="J887" i="23"/>
  <c r="J888" i="23"/>
  <c r="J889" i="23"/>
  <c r="J890" i="23"/>
  <c r="J891" i="23"/>
  <c r="J892" i="23"/>
  <c r="J893" i="23"/>
  <c r="J894" i="23"/>
  <c r="J895" i="23"/>
  <c r="J896" i="23"/>
  <c r="J897" i="23"/>
  <c r="J898" i="23"/>
  <c r="J899" i="23"/>
  <c r="J900" i="23"/>
  <c r="J901" i="23"/>
  <c r="J902" i="23"/>
  <c r="J903" i="23"/>
  <c r="J904" i="23"/>
  <c r="J905" i="23"/>
  <c r="J906" i="23"/>
  <c r="J907" i="23"/>
  <c r="J908" i="23"/>
  <c r="J909" i="23"/>
  <c r="J910" i="23"/>
  <c r="J911" i="23"/>
  <c r="J912" i="23"/>
  <c r="J913" i="23"/>
  <c r="J914" i="23"/>
  <c r="J915" i="23"/>
  <c r="J916" i="23"/>
  <c r="J917" i="23"/>
  <c r="J918" i="23"/>
  <c r="J919" i="23"/>
  <c r="J920" i="23"/>
  <c r="J921" i="23"/>
  <c r="J922" i="23"/>
  <c r="J923" i="23"/>
  <c r="J924" i="23"/>
  <c r="J925" i="23"/>
  <c r="J926" i="23"/>
  <c r="J927" i="23"/>
  <c r="J928" i="23"/>
  <c r="J929" i="23"/>
  <c r="J930" i="23"/>
  <c r="J931" i="23"/>
  <c r="J932" i="23"/>
  <c r="J933" i="23"/>
  <c r="J934" i="23"/>
  <c r="J935" i="23"/>
  <c r="J936" i="23"/>
  <c r="J937" i="23"/>
  <c r="J938" i="23"/>
  <c r="J939" i="23"/>
  <c r="J940" i="23"/>
  <c r="J941" i="23"/>
  <c r="J942" i="23"/>
  <c r="J943" i="23"/>
  <c r="J944" i="23"/>
  <c r="J945" i="23"/>
  <c r="J946" i="23"/>
  <c r="J947" i="23"/>
  <c r="J948" i="23"/>
  <c r="J949" i="23"/>
  <c r="J950" i="23"/>
  <c r="J951" i="23"/>
  <c r="J952" i="23"/>
  <c r="J953" i="23"/>
  <c r="J954" i="23"/>
  <c r="J955" i="23"/>
  <c r="J956" i="23"/>
  <c r="J957" i="23"/>
  <c r="J958" i="23"/>
  <c r="J959" i="23"/>
  <c r="J960" i="23"/>
  <c r="J961" i="23"/>
  <c r="J962" i="23"/>
  <c r="J963" i="23"/>
  <c r="J964" i="23"/>
  <c r="J965" i="23"/>
  <c r="J966" i="23"/>
  <c r="J967" i="23"/>
  <c r="J968" i="23"/>
  <c r="J969" i="23"/>
  <c r="J970" i="23"/>
  <c r="J971" i="23"/>
  <c r="J972" i="23"/>
  <c r="J973" i="23"/>
  <c r="J974" i="23"/>
  <c r="J975" i="23"/>
  <c r="J976" i="23"/>
  <c r="J977" i="23"/>
  <c r="J978" i="23"/>
  <c r="J979" i="23"/>
  <c r="J980" i="23"/>
  <c r="J981" i="23"/>
  <c r="J982" i="23"/>
  <c r="J983" i="23"/>
  <c r="J984" i="23"/>
  <c r="J985" i="23"/>
  <c r="J986" i="23"/>
  <c r="J987" i="23"/>
  <c r="J988" i="23"/>
  <c r="J989" i="23"/>
  <c r="J990" i="23"/>
  <c r="J991" i="23"/>
  <c r="J992" i="23"/>
  <c r="J993" i="23"/>
  <c r="J994" i="23"/>
  <c r="J995" i="23"/>
  <c r="J996" i="23"/>
  <c r="J997" i="23"/>
  <c r="J998" i="23"/>
  <c r="J999" i="23"/>
  <c r="J1000" i="23"/>
  <c r="J1001" i="23"/>
  <c r="J1002" i="23"/>
  <c r="J1003" i="23"/>
  <c r="J1004" i="23"/>
  <c r="J1005" i="23"/>
  <c r="J1006" i="23"/>
  <c r="J1007" i="23"/>
  <c r="J1008" i="23"/>
  <c r="J1009" i="23"/>
  <c r="J1010" i="23"/>
  <c r="J1011" i="23"/>
  <c r="J1012" i="23"/>
  <c r="J1013" i="23"/>
  <c r="J1014" i="23"/>
  <c r="J1015" i="23"/>
  <c r="J1016" i="23"/>
  <c r="J1017" i="23"/>
  <c r="J1018" i="23"/>
  <c r="J1019" i="23"/>
  <c r="J1020" i="23"/>
  <c r="J1021" i="23"/>
  <c r="J1022" i="23"/>
  <c r="J1023" i="23"/>
  <c r="J1024" i="23"/>
  <c r="J1025" i="23"/>
  <c r="J1026" i="23"/>
  <c r="J1027" i="23"/>
  <c r="J1028" i="23"/>
  <c r="J1029" i="23"/>
  <c r="J1030" i="23"/>
  <c r="J1031" i="23"/>
  <c r="J1032" i="23"/>
  <c r="J1033" i="23"/>
  <c r="J1034" i="23"/>
  <c r="J1035" i="23"/>
  <c r="J1036" i="23"/>
  <c r="J1037" i="23"/>
  <c r="J1038" i="23"/>
  <c r="J1039" i="23"/>
  <c r="J1040" i="23"/>
  <c r="J1041" i="23"/>
  <c r="J1042" i="23"/>
  <c r="J1043" i="23"/>
  <c r="J1044" i="23"/>
  <c r="J1045" i="23"/>
  <c r="J1046" i="23"/>
  <c r="J1047" i="23"/>
  <c r="J1048" i="23"/>
  <c r="J1049" i="23"/>
  <c r="J1050" i="23"/>
  <c r="J1051" i="23"/>
  <c r="J1052" i="23"/>
  <c r="J1053" i="23"/>
  <c r="J1054" i="23"/>
  <c r="J1055" i="23"/>
  <c r="J1056" i="23"/>
  <c r="J1057" i="23"/>
  <c r="J1058" i="23"/>
  <c r="J1059" i="23"/>
  <c r="J1060" i="23"/>
  <c r="J1061" i="23"/>
  <c r="J1062" i="23"/>
  <c r="J1063" i="23"/>
  <c r="J1064" i="23"/>
  <c r="J1065" i="23"/>
  <c r="J1066" i="23"/>
  <c r="J1067" i="23"/>
  <c r="J1068" i="23"/>
  <c r="J1069" i="23"/>
  <c r="J1070" i="23"/>
  <c r="J1071" i="23"/>
  <c r="J1072" i="23"/>
  <c r="J1073" i="23"/>
  <c r="J1074" i="23"/>
  <c r="J1075" i="23"/>
  <c r="J1076" i="23"/>
  <c r="J1077" i="23"/>
  <c r="J1078" i="23"/>
  <c r="J1079" i="23"/>
  <c r="J1080" i="23"/>
  <c r="J1081" i="23"/>
  <c r="J1082" i="23"/>
  <c r="J1083" i="23"/>
  <c r="J1084" i="23"/>
  <c r="J1085" i="23"/>
  <c r="J1086" i="23"/>
  <c r="J1087" i="23"/>
  <c r="J1088" i="23"/>
  <c r="J1089" i="23"/>
  <c r="J1090" i="23"/>
  <c r="J1091" i="23"/>
  <c r="J1092" i="23"/>
  <c r="J1093" i="23"/>
  <c r="J1094" i="23"/>
  <c r="J1095" i="23"/>
  <c r="J1096" i="23"/>
  <c r="J1097" i="23"/>
  <c r="J1098" i="23"/>
  <c r="J1099" i="23"/>
  <c r="J1100" i="23"/>
  <c r="J1101" i="23"/>
  <c r="J1102" i="23"/>
  <c r="J1103" i="23"/>
  <c r="J1104" i="23"/>
  <c r="J1105" i="23"/>
  <c r="J1106" i="23"/>
  <c r="J1107" i="23"/>
  <c r="J1108" i="23"/>
  <c r="J1109" i="23"/>
  <c r="J1110" i="23"/>
  <c r="J1111" i="23"/>
  <c r="J1112" i="23"/>
  <c r="J1113" i="23"/>
  <c r="J1114" i="23"/>
  <c r="J1115" i="23"/>
  <c r="J1116" i="23"/>
  <c r="J1117" i="23"/>
  <c r="J1118" i="23"/>
  <c r="J1119" i="23"/>
  <c r="J1120" i="23"/>
  <c r="J1121" i="23"/>
  <c r="J1122" i="23"/>
  <c r="J1123" i="23"/>
  <c r="J1124" i="23"/>
  <c r="J1125" i="23"/>
  <c r="J1126" i="23"/>
  <c r="J1127" i="23"/>
  <c r="J1128" i="23"/>
  <c r="J1129" i="23"/>
  <c r="J1130" i="23"/>
  <c r="J1131" i="23"/>
  <c r="J1132" i="23"/>
  <c r="J1133" i="23"/>
  <c r="J1134" i="23"/>
  <c r="J1135" i="23"/>
  <c r="J1136" i="23"/>
  <c r="J1137" i="23"/>
  <c r="J1138" i="23"/>
  <c r="J1139" i="23"/>
  <c r="J1140" i="23"/>
  <c r="J1141" i="23"/>
  <c r="J1142" i="23"/>
  <c r="J1143" i="23"/>
  <c r="J1144" i="23"/>
  <c r="J1145" i="23"/>
  <c r="J1146" i="23"/>
  <c r="J1147" i="23"/>
  <c r="J1148" i="23"/>
  <c r="J1149" i="23"/>
  <c r="J1150" i="23"/>
  <c r="J1151" i="23"/>
  <c r="J1152" i="23"/>
  <c r="J1153" i="23"/>
  <c r="J1154" i="23"/>
  <c r="J1155" i="23"/>
  <c r="J1156" i="23"/>
  <c r="J1157" i="23"/>
  <c r="J1158" i="23"/>
  <c r="J1159" i="23"/>
  <c r="J1160" i="23"/>
  <c r="J1161" i="23"/>
  <c r="J1162" i="23"/>
  <c r="J1163" i="23"/>
  <c r="J1164" i="23"/>
  <c r="J1165" i="23"/>
  <c r="J1166" i="23"/>
  <c r="J1167" i="23"/>
  <c r="J1168" i="23"/>
  <c r="J1169" i="23"/>
  <c r="J1170" i="23"/>
  <c r="J1171" i="23"/>
  <c r="J1172" i="23"/>
  <c r="J1173" i="23"/>
  <c r="J1174" i="23"/>
  <c r="J1175" i="23"/>
  <c r="J1176" i="23"/>
  <c r="J1177" i="23"/>
  <c r="J1178" i="23"/>
  <c r="J1179" i="23"/>
  <c r="J1180" i="23"/>
  <c r="J1181" i="23"/>
  <c r="J1182" i="23"/>
  <c r="J1183" i="23"/>
  <c r="J1184" i="23"/>
  <c r="J1185" i="23"/>
  <c r="J1186" i="23"/>
  <c r="J1187" i="23"/>
  <c r="J1188" i="23"/>
  <c r="J1189" i="23"/>
  <c r="J1190" i="23"/>
  <c r="J1191" i="23"/>
  <c r="J1192" i="23"/>
  <c r="J1193" i="23"/>
  <c r="J1194" i="23"/>
  <c r="J1195" i="23"/>
  <c r="J1196" i="23"/>
  <c r="J1197" i="23"/>
  <c r="J1198" i="23"/>
  <c r="J1199" i="23"/>
  <c r="J1200" i="23"/>
  <c r="J1201" i="23"/>
  <c r="J1202" i="23"/>
  <c r="J1203" i="23"/>
  <c r="J1204" i="23"/>
  <c r="J1205" i="23"/>
  <c r="J1206" i="23"/>
  <c r="J1207" i="23"/>
  <c r="J1208" i="23"/>
  <c r="J1209" i="23"/>
  <c r="J1210" i="23"/>
  <c r="J1211" i="23"/>
  <c r="J1212" i="23"/>
  <c r="J1213" i="23"/>
  <c r="J1214" i="23"/>
  <c r="J1215" i="23"/>
  <c r="J1216" i="23"/>
  <c r="J1217" i="23"/>
  <c r="J1218" i="23"/>
  <c r="J1219" i="23"/>
  <c r="J1220" i="23"/>
  <c r="J1221" i="23"/>
  <c r="J1222" i="23"/>
  <c r="J1223" i="23"/>
  <c r="J1224" i="23"/>
  <c r="J1225" i="23"/>
  <c r="J1226" i="23"/>
  <c r="J1227" i="23"/>
  <c r="J1228" i="23"/>
  <c r="J1229" i="23"/>
  <c r="J1230" i="23"/>
  <c r="J1231" i="23"/>
  <c r="J1232" i="23"/>
  <c r="J1233" i="23"/>
  <c r="J1234" i="23"/>
  <c r="J1235" i="23"/>
  <c r="J1236" i="23"/>
  <c r="J1237" i="23"/>
  <c r="J1238" i="23"/>
  <c r="J1239" i="23"/>
  <c r="J1240" i="23"/>
  <c r="J1241" i="23"/>
  <c r="J1242" i="23"/>
  <c r="J1243" i="23"/>
  <c r="J1244" i="23"/>
  <c r="J1245" i="23"/>
  <c r="J1246" i="23"/>
  <c r="J1247" i="23"/>
  <c r="J1248" i="23"/>
  <c r="J1249" i="23"/>
  <c r="J1250" i="23"/>
  <c r="J1251" i="23"/>
  <c r="J1252" i="23"/>
  <c r="J1253" i="23"/>
  <c r="J1254" i="23"/>
  <c r="J1255" i="23"/>
  <c r="J1256" i="23"/>
  <c r="J1257" i="23"/>
  <c r="J1258" i="23"/>
  <c r="J1259" i="23"/>
  <c r="J1260" i="23"/>
  <c r="J1261" i="23"/>
  <c r="J1262" i="23"/>
  <c r="J1263" i="23"/>
  <c r="J1264" i="23"/>
  <c r="J1265" i="23"/>
  <c r="J1266" i="23"/>
  <c r="J1267" i="23"/>
  <c r="J1268" i="23"/>
  <c r="J1269" i="23"/>
  <c r="J1270" i="23"/>
  <c r="J1271" i="23"/>
  <c r="J1272" i="23"/>
  <c r="J1273" i="23"/>
  <c r="J1274" i="23"/>
  <c r="J1275" i="23"/>
  <c r="J1276" i="23"/>
  <c r="J1277" i="23"/>
  <c r="J1278" i="23"/>
  <c r="J1279" i="23"/>
  <c r="J1280" i="23"/>
  <c r="J1281" i="23"/>
  <c r="J1282" i="23"/>
  <c r="J1283" i="23"/>
  <c r="J1284" i="23"/>
  <c r="J1285" i="23"/>
  <c r="J1286" i="23"/>
  <c r="J1287" i="23"/>
  <c r="J1288" i="23"/>
  <c r="J1289" i="23"/>
  <c r="J1290" i="23"/>
  <c r="J1291" i="23"/>
  <c r="J1292" i="23"/>
  <c r="J1293" i="23"/>
  <c r="J1294" i="23"/>
  <c r="J1295" i="23"/>
  <c r="J1296" i="23"/>
  <c r="J1297" i="23"/>
  <c r="J1298" i="23"/>
  <c r="J1299" i="23"/>
  <c r="J1300" i="23"/>
  <c r="J1301" i="23"/>
  <c r="J1302" i="23"/>
  <c r="J1303" i="23"/>
  <c r="J1304" i="23"/>
  <c r="J1305" i="23"/>
  <c r="J1306" i="23"/>
  <c r="J1307" i="23"/>
  <c r="J1308" i="23"/>
  <c r="J1309" i="23"/>
  <c r="J1310" i="23"/>
  <c r="J1311" i="23"/>
  <c r="J1312" i="23"/>
  <c r="J1313" i="23"/>
  <c r="J1314" i="23"/>
  <c r="J1315" i="23"/>
  <c r="J1316" i="23"/>
  <c r="J1317" i="23"/>
  <c r="J1318" i="23"/>
  <c r="J1319" i="23"/>
  <c r="J1320" i="23"/>
  <c r="J1321" i="23"/>
  <c r="J1322" i="23"/>
  <c r="J1323" i="23"/>
  <c r="J1324" i="23"/>
  <c r="J1325" i="23"/>
  <c r="J1326" i="23"/>
  <c r="J1327" i="23"/>
  <c r="J1328" i="23"/>
  <c r="J1329" i="23"/>
  <c r="J1330" i="23"/>
  <c r="J1331" i="23"/>
  <c r="J1332" i="23"/>
  <c r="J1333" i="23"/>
  <c r="J1334" i="23"/>
  <c r="J1335" i="23"/>
  <c r="J1336" i="23"/>
  <c r="J1337" i="23"/>
  <c r="J1338" i="23"/>
  <c r="J1339" i="23"/>
  <c r="J1340" i="23"/>
  <c r="J1341" i="23"/>
  <c r="J1342" i="23"/>
  <c r="J1343" i="23"/>
  <c r="J1344" i="23"/>
  <c r="J1345" i="23"/>
  <c r="J1346" i="23"/>
  <c r="J1347" i="23"/>
  <c r="J1348" i="23"/>
  <c r="J1349" i="23"/>
  <c r="J1350" i="23"/>
  <c r="J1351" i="23"/>
  <c r="J1352" i="23"/>
  <c r="J1353" i="23"/>
  <c r="J1354" i="23"/>
  <c r="J1355" i="23"/>
  <c r="J1356" i="23"/>
  <c r="J1357" i="23"/>
  <c r="J1358" i="23"/>
  <c r="J1359" i="23"/>
  <c r="J1360" i="23"/>
  <c r="J1361" i="23"/>
  <c r="J1362" i="23"/>
  <c r="J1363" i="23"/>
  <c r="J1364" i="23"/>
  <c r="J1365" i="23"/>
  <c r="J1366" i="23"/>
  <c r="J1367" i="23"/>
  <c r="J1368" i="23"/>
  <c r="J1369" i="23"/>
  <c r="J1370" i="23"/>
  <c r="J1371" i="23"/>
  <c r="J1372" i="23"/>
  <c r="J1373" i="23"/>
  <c r="J1374" i="23"/>
  <c r="J1375" i="23"/>
  <c r="J1376" i="23"/>
  <c r="J1377" i="23"/>
  <c r="J1378" i="23"/>
  <c r="J1379" i="23"/>
  <c r="J1380" i="23"/>
  <c r="J1381" i="23"/>
  <c r="J1382" i="23"/>
  <c r="J1383" i="23"/>
  <c r="J1384" i="23"/>
  <c r="J1385" i="23"/>
  <c r="J1386" i="23"/>
  <c r="J1387" i="23"/>
  <c r="J1388" i="23"/>
  <c r="J1389" i="23"/>
  <c r="J1390" i="23"/>
  <c r="J1391" i="23"/>
  <c r="J1392" i="23"/>
  <c r="J1393" i="23"/>
  <c r="J1394" i="23"/>
  <c r="J1395" i="23"/>
  <c r="J1396" i="23"/>
  <c r="J1397" i="23"/>
  <c r="J1398" i="23"/>
  <c r="J1399" i="23"/>
  <c r="J1400" i="23"/>
  <c r="J1401" i="23"/>
  <c r="J1402" i="23"/>
  <c r="J1403" i="23"/>
  <c r="J1404" i="23"/>
  <c r="J1405" i="23"/>
  <c r="J1406" i="23"/>
  <c r="J1407" i="23"/>
  <c r="J1408" i="23"/>
  <c r="J1409" i="23"/>
  <c r="J1410" i="23"/>
  <c r="J1411" i="23"/>
  <c r="J1412" i="23"/>
  <c r="J1413" i="23"/>
  <c r="J1414" i="23"/>
  <c r="J1415" i="23"/>
  <c r="J1416" i="23"/>
  <c r="J1417" i="23"/>
  <c r="J1418" i="23"/>
  <c r="J1419" i="23"/>
  <c r="J1420" i="23"/>
  <c r="J1421" i="23"/>
  <c r="J1422" i="23"/>
  <c r="J1423" i="23"/>
  <c r="J1424" i="23"/>
  <c r="J1425" i="23"/>
  <c r="J1426" i="23"/>
  <c r="J1427" i="23"/>
  <c r="J1428" i="23"/>
  <c r="J1429" i="23"/>
  <c r="J1430" i="23"/>
  <c r="J1431" i="23"/>
  <c r="J1432" i="23"/>
  <c r="J1433" i="23"/>
  <c r="J1434" i="23"/>
  <c r="J1435" i="23"/>
  <c r="J1436" i="23"/>
  <c r="J1437" i="23"/>
  <c r="J1438" i="23"/>
  <c r="J1439" i="23"/>
  <c r="J1440" i="23"/>
  <c r="J1441" i="23"/>
  <c r="J1442" i="23"/>
  <c r="J1443" i="23"/>
  <c r="J1444" i="23"/>
  <c r="J1445" i="23"/>
  <c r="J1446" i="23"/>
  <c r="J1447" i="23"/>
  <c r="J1448" i="23"/>
  <c r="J1449" i="23"/>
  <c r="J1452" i="23"/>
  <c r="J1453" i="23"/>
  <c r="J1454" i="23"/>
  <c r="J1455" i="23"/>
  <c r="J1456" i="23"/>
  <c r="J1457" i="23"/>
  <c r="J1458" i="23"/>
  <c r="J1459" i="23"/>
  <c r="J1460" i="23"/>
  <c r="J1461" i="23"/>
  <c r="J1462" i="23"/>
  <c r="J1463" i="23"/>
  <c r="J1464" i="23"/>
  <c r="J1465" i="23"/>
  <c r="J1466" i="23"/>
  <c r="J1467" i="23"/>
  <c r="J1468" i="23"/>
  <c r="J1469" i="23"/>
  <c r="J1470" i="23"/>
  <c r="J1471" i="23"/>
  <c r="J1472" i="23"/>
  <c r="J1473" i="23"/>
  <c r="J1474" i="23"/>
  <c r="J1475" i="23"/>
  <c r="J1476" i="23"/>
  <c r="J1477" i="23"/>
  <c r="J1478" i="23"/>
  <c r="J1479" i="23"/>
  <c r="J1480" i="23"/>
  <c r="J1481" i="23"/>
  <c r="J1482" i="23"/>
  <c r="J1483" i="23"/>
  <c r="J1484" i="23"/>
  <c r="J1485" i="23"/>
  <c r="J1486" i="23"/>
  <c r="J1487" i="23"/>
  <c r="J1488" i="23"/>
  <c r="J1489" i="23"/>
  <c r="J1490" i="23"/>
  <c r="J1491" i="23"/>
  <c r="J1492" i="23"/>
  <c r="J1493" i="23"/>
  <c r="J1494" i="23"/>
  <c r="J1495" i="23"/>
  <c r="J1496" i="23"/>
  <c r="J1497" i="23"/>
  <c r="J1498" i="23"/>
  <c r="J1499" i="23"/>
  <c r="J1500" i="23"/>
  <c r="J1501" i="23"/>
  <c r="J1502" i="23"/>
  <c r="J1503" i="23"/>
  <c r="J1504" i="23"/>
  <c r="J1505" i="23"/>
  <c r="J1506" i="23"/>
  <c r="J1507" i="23"/>
  <c r="J1508" i="23"/>
  <c r="J1509" i="23"/>
  <c r="J1510" i="23"/>
  <c r="J1511" i="23"/>
  <c r="J1512" i="23"/>
  <c r="J1513" i="23"/>
  <c r="J1514" i="23"/>
  <c r="J1515" i="23"/>
  <c r="J1516" i="23"/>
  <c r="J1517" i="23"/>
  <c r="J1518" i="23"/>
  <c r="J1519" i="23"/>
  <c r="J1520" i="23"/>
  <c r="J1521" i="23"/>
  <c r="J1522" i="23"/>
  <c r="J1523" i="23"/>
  <c r="J1524" i="23"/>
  <c r="J1525" i="23"/>
  <c r="J1526" i="23"/>
  <c r="J1527" i="23"/>
  <c r="J1528" i="23"/>
  <c r="J1529" i="23"/>
  <c r="J1530" i="23"/>
  <c r="J1531" i="23"/>
  <c r="J1532" i="23"/>
  <c r="J1533" i="23"/>
  <c r="J1534" i="23"/>
  <c r="J1535" i="23"/>
  <c r="J1536" i="23"/>
  <c r="J1537" i="23"/>
  <c r="J1538" i="23"/>
  <c r="J1539" i="23"/>
  <c r="J1540" i="23"/>
  <c r="J1541" i="23"/>
  <c r="J1542" i="23"/>
  <c r="J1543" i="23"/>
  <c r="J1544" i="23"/>
  <c r="J1545" i="23"/>
  <c r="J1546" i="23"/>
  <c r="J1547" i="23"/>
  <c r="J1548" i="23"/>
  <c r="J1549" i="23"/>
  <c r="J1550" i="23"/>
  <c r="J1551" i="23"/>
  <c r="J1552" i="23"/>
  <c r="J1553" i="23"/>
  <c r="J1554" i="23"/>
  <c r="J1555" i="23"/>
  <c r="J1556" i="23"/>
  <c r="J1557" i="23"/>
  <c r="J1558" i="23"/>
  <c r="J1559" i="23"/>
  <c r="J1560" i="23"/>
  <c r="J1561" i="23"/>
  <c r="J1562" i="23"/>
  <c r="J1563" i="23"/>
  <c r="J1564" i="23"/>
  <c r="J1565" i="23"/>
  <c r="J1566" i="23"/>
  <c r="J1567" i="23"/>
  <c r="J1568" i="23"/>
  <c r="J1569" i="23"/>
  <c r="J1570" i="23"/>
  <c r="J1571" i="23"/>
  <c r="J1572" i="23"/>
  <c r="J1573" i="23"/>
  <c r="J1574" i="23"/>
  <c r="J1575" i="23"/>
  <c r="J1576" i="23"/>
  <c r="J1577" i="23"/>
  <c r="J1578" i="23"/>
  <c r="J1579" i="23"/>
  <c r="J1580" i="23"/>
  <c r="J1581" i="23"/>
  <c r="J1582" i="23"/>
  <c r="J1583" i="23"/>
  <c r="J1584" i="23"/>
  <c r="J1585" i="23"/>
  <c r="J1586" i="23"/>
  <c r="J1587" i="23"/>
  <c r="J1588" i="23"/>
  <c r="J1589" i="23"/>
  <c r="J1590" i="23"/>
  <c r="J1591" i="23"/>
  <c r="J1592" i="23"/>
  <c r="J1593" i="23"/>
  <c r="J1594" i="23"/>
  <c r="J1595" i="23"/>
  <c r="J1596" i="23"/>
  <c r="J1597" i="23"/>
  <c r="J1598" i="23"/>
  <c r="J1599" i="23"/>
  <c r="J1600" i="23"/>
  <c r="J1601" i="23"/>
  <c r="J1602" i="23"/>
  <c r="J1603" i="23"/>
  <c r="J1604" i="23"/>
  <c r="J1605" i="23"/>
  <c r="J1606" i="23"/>
  <c r="J1607" i="23"/>
  <c r="J1608" i="23"/>
  <c r="J1609" i="23"/>
  <c r="J1610" i="23"/>
  <c r="J1611" i="23"/>
  <c r="J1612" i="23"/>
  <c r="J1613" i="23"/>
  <c r="J1614" i="23"/>
  <c r="J1615" i="23"/>
  <c r="J1616" i="23"/>
  <c r="J1617" i="23"/>
  <c r="J1618" i="23"/>
  <c r="J1619" i="23"/>
  <c r="J1620" i="23"/>
  <c r="J1621" i="23"/>
  <c r="J1622" i="23"/>
  <c r="J1623" i="23"/>
  <c r="J1624" i="23"/>
  <c r="J1625" i="23"/>
  <c r="J1626" i="23"/>
  <c r="J1627" i="23"/>
  <c r="J1628" i="23"/>
  <c r="J1629" i="23"/>
  <c r="J1630" i="23"/>
  <c r="J1631" i="23"/>
  <c r="J1632" i="23"/>
  <c r="J1633" i="23"/>
  <c r="J1634" i="23"/>
  <c r="J1635" i="23"/>
  <c r="J1636" i="23"/>
  <c r="J1637" i="23"/>
  <c r="J1638" i="23"/>
  <c r="J1639" i="23"/>
  <c r="J1640" i="23"/>
  <c r="J1641" i="23"/>
  <c r="J1642" i="23"/>
  <c r="J1643" i="23"/>
  <c r="J1644" i="23"/>
  <c r="J1645" i="23"/>
  <c r="J1646" i="23"/>
  <c r="J1647" i="23"/>
  <c r="J1648" i="23"/>
  <c r="J1649" i="23"/>
  <c r="J1650" i="23"/>
  <c r="J1651" i="23"/>
  <c r="J1653" i="23"/>
  <c r="J1654" i="23"/>
  <c r="J1655" i="23"/>
  <c r="J1656" i="23"/>
  <c r="J1657" i="23"/>
  <c r="J1658" i="23"/>
  <c r="J1659" i="23"/>
  <c r="J1660" i="23"/>
  <c r="J1661" i="23"/>
  <c r="J1662" i="23"/>
  <c r="J1663" i="23"/>
  <c r="J1664" i="23"/>
  <c r="J1665" i="23"/>
  <c r="J1666" i="23"/>
  <c r="J1667" i="23"/>
  <c r="J1668" i="23"/>
  <c r="J1669" i="23"/>
  <c r="J1670" i="23"/>
  <c r="J1671" i="23"/>
  <c r="J1672" i="23"/>
  <c r="J1673" i="23"/>
  <c r="J1674" i="23"/>
  <c r="J1675" i="23"/>
  <c r="J1676" i="23"/>
  <c r="J1677" i="23"/>
  <c r="J1678" i="23"/>
  <c r="J1679" i="23"/>
  <c r="J1680" i="23"/>
  <c r="J1681" i="23"/>
  <c r="J1682" i="23"/>
  <c r="J1683" i="23"/>
  <c r="J1684" i="23"/>
  <c r="J1685" i="23"/>
  <c r="J1686" i="23"/>
  <c r="J1687" i="23"/>
  <c r="J1688" i="23"/>
  <c r="J1689" i="23"/>
  <c r="J1690" i="23"/>
  <c r="J1691" i="23"/>
  <c r="J1692" i="23"/>
  <c r="J1693" i="23"/>
  <c r="J1694" i="23"/>
  <c r="J1695" i="23"/>
  <c r="J1696" i="23"/>
  <c r="J1697" i="23"/>
  <c r="J1698" i="23"/>
  <c r="J1699" i="23"/>
  <c r="J1700" i="23"/>
  <c r="J1701" i="23"/>
  <c r="J1702" i="23"/>
  <c r="J1703" i="23"/>
  <c r="J1704" i="23"/>
  <c r="J1705" i="23"/>
  <c r="J1706" i="23"/>
  <c r="J1707" i="23"/>
  <c r="J1708" i="23"/>
  <c r="J1709" i="23"/>
  <c r="J1710" i="23"/>
  <c r="J1711" i="23"/>
  <c r="J1712" i="23"/>
  <c r="J1713" i="23"/>
  <c r="J1714" i="23"/>
  <c r="J1715" i="23"/>
  <c r="J1718" i="23"/>
  <c r="J1719" i="23"/>
  <c r="J1720" i="23"/>
  <c r="J1721" i="23"/>
  <c r="J1722" i="23"/>
  <c r="J1723" i="23"/>
  <c r="J1724" i="23"/>
  <c r="J1725" i="23"/>
  <c r="J1726" i="23"/>
  <c r="J1727" i="23"/>
  <c r="J1728" i="23"/>
  <c r="J1729" i="23"/>
  <c r="J1730" i="23"/>
  <c r="J1731" i="23"/>
  <c r="J1732" i="23"/>
  <c r="J1733" i="23"/>
  <c r="J1734" i="23"/>
  <c r="J1735" i="23"/>
  <c r="J1736" i="23"/>
  <c r="J1737" i="23"/>
  <c r="J1738" i="23"/>
  <c r="J1739" i="23"/>
  <c r="J1740" i="23"/>
  <c r="J1746" i="23"/>
  <c r="J1758" i="23"/>
  <c r="J1770" i="23"/>
  <c r="J1771" i="23"/>
  <c r="J1777" i="23"/>
  <c r="J1778" i="23"/>
  <c r="J1784" i="23"/>
  <c r="J1802" i="23"/>
  <c r="J1803" i="23"/>
  <c r="J1804" i="23"/>
  <c r="J1805" i="23"/>
  <c r="J1806" i="23"/>
  <c r="J1807" i="23"/>
  <c r="J1808" i="23"/>
  <c r="J1809" i="23"/>
  <c r="J1810" i="23"/>
  <c r="J1811" i="23"/>
  <c r="J1812" i="23"/>
  <c r="J1813" i="23"/>
  <c r="J1814" i="23"/>
  <c r="J1815" i="23"/>
  <c r="J1816" i="23"/>
  <c r="J1817" i="23"/>
  <c r="J1818" i="23"/>
  <c r="J1819" i="23"/>
  <c r="J1820" i="23"/>
  <c r="J1821" i="23"/>
  <c r="J1822" i="23"/>
  <c r="J1824" i="23"/>
  <c r="J1832" i="23"/>
  <c r="J1838" i="23"/>
  <c r="J1839" i="23"/>
  <c r="J1840" i="23"/>
  <c r="J1841" i="23"/>
  <c r="J1846" i="23"/>
  <c r="J1849" i="23"/>
  <c r="J1853" i="23"/>
  <c r="J1855" i="23"/>
  <c r="J1857" i="23"/>
  <c r="J1859" i="23"/>
  <c r="J1866" i="23"/>
  <c r="J1874" i="23"/>
  <c r="J1875" i="23"/>
  <c r="J1876" i="23"/>
  <c r="J1877" i="23"/>
  <c r="J1886" i="23"/>
  <c r="J1907" i="23"/>
  <c r="J1911" i="23"/>
  <c r="J1912" i="23"/>
  <c r="J1913" i="23"/>
  <c r="J1914" i="23"/>
  <c r="J1917" i="23"/>
  <c r="J1919" i="23"/>
  <c r="J1924" i="23"/>
  <c r="J1925" i="23"/>
  <c r="J1926" i="23"/>
  <c r="J1927" i="23"/>
  <c r="J1928" i="23"/>
  <c r="J1929" i="23"/>
  <c r="J1930" i="23"/>
  <c r="J1931" i="23"/>
  <c r="J1932" i="23"/>
  <c r="J1933" i="23"/>
  <c r="J1934" i="23"/>
  <c r="J1935" i="23"/>
  <c r="J1936" i="23"/>
  <c r="J1937" i="23"/>
  <c r="J1938" i="23"/>
  <c r="J1939" i="23"/>
  <c r="J1940" i="23"/>
  <c r="J1941" i="23"/>
  <c r="J1944" i="23"/>
  <c r="J1945" i="23"/>
  <c r="J1946" i="23"/>
  <c r="J1947" i="23"/>
  <c r="J1948" i="23"/>
  <c r="J1949" i="23"/>
  <c r="J1950" i="23"/>
  <c r="J1951" i="23"/>
  <c r="J1952" i="23"/>
  <c r="J1953" i="23"/>
  <c r="J1955" i="23"/>
  <c r="J1956" i="23"/>
  <c r="J1958" i="23"/>
  <c r="J1959" i="23"/>
  <c r="J1960" i="23"/>
  <c r="J1961" i="23"/>
  <c r="J1962" i="23"/>
  <c r="J1963" i="23"/>
  <c r="J1964" i="23"/>
  <c r="J1965" i="23"/>
  <c r="J1966" i="23"/>
  <c r="J1967" i="23"/>
  <c r="J1968" i="23"/>
  <c r="J1969" i="23"/>
  <c r="J1970" i="23"/>
  <c r="J1971" i="23"/>
  <c r="J1972" i="23"/>
  <c r="J1973" i="23"/>
  <c r="J1974" i="23"/>
  <c r="J1975" i="23"/>
  <c r="J1976" i="23"/>
  <c r="J1977" i="23"/>
  <c r="J1978" i="23"/>
  <c r="J1979" i="23"/>
  <c r="J1980" i="23"/>
  <c r="J1981" i="23"/>
  <c r="J1982" i="23"/>
  <c r="J1983" i="23"/>
  <c r="J1984" i="23"/>
  <c r="J1985" i="23"/>
  <c r="J1986" i="23"/>
  <c r="J1987" i="23"/>
  <c r="J1988" i="23"/>
  <c r="J1989" i="23"/>
  <c r="J1990" i="23"/>
  <c r="J1991" i="23"/>
  <c r="J1992" i="23"/>
  <c r="J1993" i="23"/>
  <c r="J1994" i="23"/>
  <c r="J1995" i="23"/>
  <c r="J1996" i="23"/>
  <c r="J1997" i="23"/>
  <c r="J1998" i="23"/>
  <c r="J1999" i="23"/>
  <c r="J2000" i="23"/>
  <c r="J2001" i="23"/>
  <c r="J2002" i="23"/>
  <c r="J2003" i="23"/>
  <c r="J2004" i="23"/>
  <c r="J2005" i="23"/>
  <c r="J2006" i="23"/>
  <c r="J2007" i="23"/>
  <c r="J2008" i="23"/>
  <c r="J2009" i="23"/>
  <c r="J2010" i="23"/>
  <c r="J2011" i="23"/>
  <c r="J2012" i="23"/>
  <c r="J2013" i="23"/>
  <c r="J2014" i="23"/>
  <c r="J2015" i="23"/>
  <c r="J2016" i="23"/>
  <c r="J2017" i="23"/>
  <c r="J2018" i="23"/>
  <c r="J2019" i="23"/>
  <c r="J2020" i="23"/>
  <c r="J2021" i="23"/>
  <c r="J2022" i="23"/>
  <c r="J2023" i="23"/>
  <c r="J2024" i="23"/>
  <c r="J2025" i="23"/>
  <c r="J2026" i="23"/>
  <c r="J2027" i="23"/>
  <c r="J2028" i="23"/>
  <c r="J2029" i="23"/>
  <c r="J2030" i="23"/>
  <c r="J2031" i="23"/>
  <c r="J2032" i="23"/>
  <c r="J2033" i="23"/>
  <c r="J2034" i="23"/>
  <c r="J2035" i="23"/>
  <c r="J2036" i="23"/>
  <c r="J2037" i="23"/>
  <c r="J2038" i="23"/>
  <c r="J2039" i="23"/>
  <c r="J2040" i="23"/>
  <c r="J2041" i="23"/>
  <c r="J2042" i="23"/>
  <c r="J2043" i="23"/>
  <c r="J2044" i="23"/>
  <c r="J2045" i="23"/>
  <c r="J2046" i="23"/>
  <c r="J2047" i="23"/>
  <c r="J2048" i="23"/>
  <c r="J2049" i="23"/>
  <c r="J2050" i="23"/>
  <c r="J2051" i="23"/>
  <c r="J2052" i="23"/>
  <c r="J2053" i="23"/>
  <c r="J2054" i="23"/>
  <c r="J2055" i="23"/>
  <c r="J2056" i="23"/>
  <c r="J2057" i="23"/>
  <c r="J2058" i="23"/>
  <c r="J2059" i="23"/>
  <c r="J2060" i="23"/>
  <c r="J2061" i="23"/>
  <c r="J2062" i="23"/>
  <c r="J2063" i="23"/>
  <c r="J2064" i="23"/>
  <c r="J2065" i="23"/>
  <c r="J2066" i="23"/>
  <c r="J2067" i="23"/>
  <c r="J2068" i="23"/>
  <c r="J2069" i="23"/>
  <c r="J2070" i="23"/>
  <c r="J2071" i="23"/>
  <c r="J2072" i="23"/>
  <c r="J2073" i="23"/>
  <c r="J2074" i="23"/>
  <c r="J2075" i="23"/>
  <c r="J2076" i="23"/>
  <c r="J2077" i="23"/>
  <c r="J2078" i="23"/>
  <c r="J2079" i="23"/>
  <c r="J2080" i="23"/>
  <c r="J2081" i="23"/>
  <c r="J2082" i="23"/>
  <c r="J2083" i="23"/>
  <c r="J2084" i="23"/>
  <c r="J2085" i="23"/>
  <c r="J2086" i="23"/>
  <c r="J2090" i="23"/>
  <c r="J2091" i="23"/>
  <c r="J2092" i="23"/>
  <c r="J2093" i="23"/>
  <c r="J2094" i="23"/>
  <c r="J2095" i="23"/>
  <c r="J2096" i="23"/>
  <c r="J2097" i="23"/>
  <c r="J2098" i="23"/>
  <c r="J2099" i="23"/>
  <c r="J2100" i="23"/>
  <c r="J2101" i="23"/>
  <c r="J2102" i="23"/>
  <c r="J2103" i="23"/>
  <c r="J2104" i="23"/>
  <c r="J2105" i="23"/>
  <c r="J2106" i="23"/>
  <c r="J2151" i="23"/>
  <c r="J2153" i="23"/>
  <c r="J2154" i="23"/>
  <c r="J2160" i="23"/>
  <c r="J2161" i="23"/>
  <c r="J2173" i="23"/>
  <c r="J2178" i="23"/>
  <c r="J2239" i="23"/>
  <c r="J2241" i="23"/>
  <c r="J2243" i="23"/>
  <c r="J2245" i="23"/>
  <c r="J2251" i="23"/>
  <c r="J2257" i="23"/>
  <c r="J2258" i="23"/>
  <c r="J2259" i="23"/>
  <c r="J2277" i="23"/>
  <c r="J2283" i="23"/>
  <c r="J2284" i="23"/>
  <c r="J2285" i="23"/>
  <c r="J2286" i="23"/>
  <c r="J2287" i="23"/>
  <c r="J2288" i="23"/>
  <c r="J2289" i="23"/>
  <c r="J2290" i="23"/>
  <c r="J2291" i="23"/>
  <c r="J2292" i="23"/>
  <c r="J2293" i="23"/>
  <c r="J2294" i="23"/>
  <c r="J2295" i="23"/>
  <c r="J2296" i="23"/>
  <c r="J2297" i="23"/>
  <c r="J2298" i="23"/>
  <c r="J2299" i="23"/>
  <c r="J2300" i="23"/>
  <c r="J2301" i="23"/>
  <c r="J2302" i="23"/>
  <c r="J2303" i="23"/>
  <c r="J2304" i="23"/>
  <c r="J2305" i="23"/>
  <c r="J2306" i="23"/>
  <c r="J2307" i="23"/>
  <c r="J2308" i="23"/>
  <c r="J2309" i="23"/>
  <c r="J2310" i="23"/>
  <c r="J2311" i="23"/>
  <c r="J2312" i="23"/>
  <c r="J2313" i="23"/>
  <c r="J2314" i="23"/>
  <c r="J2315" i="23"/>
  <c r="J2316" i="23"/>
  <c r="J2317" i="23"/>
  <c r="J2318" i="23"/>
  <c r="J2319" i="23"/>
  <c r="J2320" i="23"/>
  <c r="J2321" i="23"/>
  <c r="J2322" i="23"/>
  <c r="J2323" i="23"/>
  <c r="J2324" i="23"/>
  <c r="J2325" i="23"/>
  <c r="J2326" i="23"/>
  <c r="J2327" i="23"/>
  <c r="J2328" i="23"/>
  <c r="J2329" i="23"/>
  <c r="J2330" i="23"/>
  <c r="J2331" i="23"/>
  <c r="J2332" i="23"/>
  <c r="J2333" i="23"/>
  <c r="J2334" i="23"/>
  <c r="J2335" i="23"/>
  <c r="J2336" i="23"/>
  <c r="J2337" i="23"/>
  <c r="J2338" i="23"/>
  <c r="J2339" i="23"/>
  <c r="J2340" i="23"/>
  <c r="J2341" i="23"/>
  <c r="J2342" i="23"/>
  <c r="J2343" i="23"/>
  <c r="J2344" i="23"/>
  <c r="J2345" i="23"/>
  <c r="J2346" i="23"/>
  <c r="J2347" i="23"/>
  <c r="J2348" i="23"/>
  <c r="J2349" i="23"/>
  <c r="J2350" i="23"/>
  <c r="J2351" i="23"/>
  <c r="J2352" i="23"/>
  <c r="J2353" i="23"/>
  <c r="J2354" i="23"/>
  <c r="J2355" i="23"/>
  <c r="J2356" i="23"/>
  <c r="J2357" i="23"/>
  <c r="J2358" i="23"/>
  <c r="J2359" i="23"/>
  <c r="J2360" i="23"/>
  <c r="J2361" i="23"/>
  <c r="J2362" i="23"/>
  <c r="J2363" i="23"/>
  <c r="J2364" i="23"/>
  <c r="J2365" i="23"/>
  <c r="J2366" i="23"/>
  <c r="J2367" i="23"/>
  <c r="J2368" i="23"/>
  <c r="J2369" i="23"/>
  <c r="J2370" i="23"/>
  <c r="J2371" i="23"/>
  <c r="J2372" i="23"/>
  <c r="J2373" i="23"/>
  <c r="J2374" i="23"/>
  <c r="J2375" i="23"/>
  <c r="J2376" i="23"/>
  <c r="J2377" i="23"/>
  <c r="J2378" i="23"/>
  <c r="J2389" i="23"/>
  <c r="J2390" i="23"/>
  <c r="J2393" i="23"/>
  <c r="J2394" i="23"/>
  <c r="J2395" i="23"/>
  <c r="J2401" i="23"/>
  <c r="J2405" i="23"/>
  <c r="J2406" i="23"/>
  <c r="J2407" i="23"/>
  <c r="J2408" i="23"/>
  <c r="J2418" i="23"/>
  <c r="J2424" i="23"/>
  <c r="J2431" i="23"/>
  <c r="J2432" i="23"/>
  <c r="J2436" i="23"/>
  <c r="J2438" i="23"/>
  <c r="J2439" i="23"/>
  <c r="J2446" i="23"/>
  <c r="J2455" i="23"/>
  <c r="J2459" i="23"/>
  <c r="J2460" i="23"/>
  <c r="J2472" i="23"/>
  <c r="J2473" i="23"/>
  <c r="J2477" i="23"/>
  <c r="J2478" i="23"/>
  <c r="J2479" i="23"/>
  <c r="J2480" i="23"/>
  <c r="J2502" i="23"/>
  <c r="J2503" i="23"/>
  <c r="J2504" i="23"/>
  <c r="J2505" i="23"/>
  <c r="J2506" i="23"/>
  <c r="J2507" i="23"/>
  <c r="J2508" i="23"/>
  <c r="J2509" i="23"/>
  <c r="J2510" i="23"/>
  <c r="J2511" i="23"/>
  <c r="J2512" i="23"/>
  <c r="J2513" i="23"/>
  <c r="J2514" i="23"/>
  <c r="J2515" i="23"/>
  <c r="J2516" i="23"/>
  <c r="J2517" i="23"/>
  <c r="J2518" i="23"/>
  <c r="J2519" i="23"/>
  <c r="J2568" i="23"/>
  <c r="J2569" i="23"/>
  <c r="J2570" i="23"/>
  <c r="J2571" i="23"/>
  <c r="J2572" i="23"/>
  <c r="J2573" i="23"/>
  <c r="J2574" i="23"/>
  <c r="J2575" i="23"/>
  <c r="J2576" i="23"/>
  <c r="J2577" i="23"/>
  <c r="J2578" i="23"/>
  <c r="J2579" i="23"/>
  <c r="J2580" i="23"/>
  <c r="J2581" i="23"/>
  <c r="J2582" i="23"/>
  <c r="J2583" i="23"/>
  <c r="J2584" i="23"/>
  <c r="J2585" i="23"/>
  <c r="J2601" i="23"/>
  <c r="J2602" i="23"/>
  <c r="J2632" i="23"/>
  <c r="J2633" i="23"/>
  <c r="J2634" i="23"/>
  <c r="J2635" i="23"/>
  <c r="J2654" i="23"/>
  <c r="J2658" i="23"/>
  <c r="J2659" i="23"/>
  <c r="J2660" i="23"/>
  <c r="J2661" i="23"/>
  <c r="J2662" i="23"/>
  <c r="J2663" i="23"/>
  <c r="J2664" i="23"/>
  <c r="J2665" i="23"/>
  <c r="J2666" i="23"/>
  <c r="J2667" i="23"/>
  <c r="J2668" i="23"/>
  <c r="J2669" i="23"/>
  <c r="J2670" i="23"/>
  <c r="J2671" i="23"/>
  <c r="J2672" i="23"/>
  <c r="J2673" i="23"/>
  <c r="J2674" i="23"/>
  <c r="J2675" i="23"/>
  <c r="J2676" i="23"/>
  <c r="J2677" i="23"/>
  <c r="J2678" i="23"/>
  <c r="J2679" i="23"/>
  <c r="J2680" i="23"/>
  <c r="J2681" i="23"/>
  <c r="J2682" i="23"/>
  <c r="J2683" i="23"/>
  <c r="J2684" i="23"/>
  <c r="J2685" i="23"/>
  <c r="J2686" i="23"/>
  <c r="J2687" i="23"/>
  <c r="J2688" i="23"/>
  <c r="J2693" i="23"/>
  <c r="J2706" i="23"/>
  <c r="J2707" i="23"/>
  <c r="J2708" i="23"/>
  <c r="J2709" i="23"/>
  <c r="J2710" i="23"/>
  <c r="J2711" i="23"/>
  <c r="J2712" i="23"/>
  <c r="J2713" i="23"/>
  <c r="J2714" i="23"/>
  <c r="J2715" i="23"/>
  <c r="J2716" i="23"/>
  <c r="J2717" i="23"/>
  <c r="J2718" i="23"/>
  <c r="J2719" i="23"/>
  <c r="J2720" i="23"/>
  <c r="J2721" i="23"/>
  <c r="J2722" i="23"/>
  <c r="J2723" i="23"/>
  <c r="J2724" i="23"/>
  <c r="J2725" i="23"/>
  <c r="J2726" i="23"/>
  <c r="J2727" i="23"/>
  <c r="J2728" i="23"/>
  <c r="J2729" i="23"/>
  <c r="J2730" i="23"/>
  <c r="J2731" i="23"/>
  <c r="J2732" i="23"/>
  <c r="J2733" i="23"/>
  <c r="J2734" i="23"/>
  <c r="J2745" i="23"/>
  <c r="J2746" i="23"/>
  <c r="J2747" i="23"/>
  <c r="J2887" i="23"/>
  <c r="J2888" i="23"/>
  <c r="J2889" i="23"/>
  <c r="J2890" i="23"/>
  <c r="J2891" i="23"/>
  <c r="J2900" i="23"/>
  <c r="J2901" i="23"/>
  <c r="J2902" i="23"/>
  <c r="J2903" i="23"/>
  <c r="J2904" i="23"/>
  <c r="J2905" i="23"/>
  <c r="J2906" i="23"/>
  <c r="J2907" i="23"/>
  <c r="J2908" i="23"/>
  <c r="J2909" i="23"/>
  <c r="J2910" i="23"/>
  <c r="J2911" i="23"/>
  <c r="J2912" i="23"/>
  <c r="J2913" i="23"/>
  <c r="J2914" i="23"/>
  <c r="J2915" i="23"/>
  <c r="J2916" i="23"/>
  <c r="J2917" i="23"/>
  <c r="J2918" i="23"/>
  <c r="J2919" i="23"/>
  <c r="J2920" i="23"/>
  <c r="J2921" i="23"/>
  <c r="J2922" i="23"/>
  <c r="J2923" i="23"/>
  <c r="J2924" i="23"/>
  <c r="J2925" i="23"/>
  <c r="J2926" i="23"/>
  <c r="J2927" i="23"/>
  <c r="J2928" i="23"/>
  <c r="J2929" i="23"/>
  <c r="J2930" i="23"/>
  <c r="J2931" i="23"/>
  <c r="J2932" i="23"/>
  <c r="J2933" i="23"/>
  <c r="J2934" i="23"/>
  <c r="J2935" i="23"/>
  <c r="J2936" i="23"/>
  <c r="J2937" i="23"/>
  <c r="J2954" i="23"/>
  <c r="J2955" i="23"/>
  <c r="J2977" i="23"/>
  <c r="J2992" i="23"/>
  <c r="J3003" i="23"/>
  <c r="J3007" i="23"/>
  <c r="J3019" i="23"/>
  <c r="J3020" i="23"/>
  <c r="J3025" i="23"/>
  <c r="J3030" i="23"/>
  <c r="J3035" i="23"/>
  <c r="J3039" i="23"/>
  <c r="J3040" i="23"/>
  <c r="J3047" i="23"/>
  <c r="J3048" i="23"/>
  <c r="J3049" i="23"/>
  <c r="J3065" i="23"/>
  <c r="J3068" i="23"/>
  <c r="J3071" i="23"/>
  <c r="J3072" i="23"/>
  <c r="J3073" i="23"/>
  <c r="J3111" i="23"/>
  <c r="J3117" i="23"/>
  <c r="J3121" i="23"/>
  <c r="J3122" i="23"/>
  <c r="J3123" i="23"/>
  <c r="J3133" i="23"/>
  <c r="J3143" i="23"/>
  <c r="J3144" i="23"/>
  <c r="J3146" i="23"/>
  <c r="J3165" i="23"/>
  <c r="J3175" i="23"/>
  <c r="J3177" i="23"/>
  <c r="J3180" i="23"/>
  <c r="J3184" i="23"/>
  <c r="J3193" i="23"/>
  <c r="J3195" i="23"/>
  <c r="J3203" i="23"/>
  <c r="J3211" i="23"/>
  <c r="J3212" i="23"/>
  <c r="J3227" i="23"/>
  <c r="J3228" i="23"/>
  <c r="J3242" i="23"/>
  <c r="J3246" i="23"/>
  <c r="J3253" i="23"/>
  <c r="J3259" i="23"/>
  <c r="J3281" i="23"/>
  <c r="J3287" i="23"/>
  <c r="J3289" i="23"/>
  <c r="J3290" i="23"/>
  <c r="J3291" i="23"/>
  <c r="J3309" i="23"/>
  <c r="J3315" i="23"/>
  <c r="J3317" i="23"/>
  <c r="J3329" i="23"/>
  <c r="J3330" i="23"/>
  <c r="J3340" i="23"/>
  <c r="J3347" i="23"/>
  <c r="J3349" i="23"/>
  <c r="J3351" i="23"/>
  <c r="J3354" i="23"/>
  <c r="J3356" i="23"/>
  <c r="J3357" i="23"/>
  <c r="J3367" i="23"/>
  <c r="J3400" i="23"/>
  <c r="J3405" i="23"/>
  <c r="J3411" i="23"/>
  <c r="J3423" i="23"/>
  <c r="J3425" i="23"/>
  <c r="J3426" i="23"/>
  <c r="J3427" i="23"/>
  <c r="J3451" i="23"/>
  <c r="J3455" i="23"/>
  <c r="J3457" i="23"/>
  <c r="J3480" i="23"/>
  <c r="J3501" i="23"/>
  <c r="J3511" i="23"/>
  <c r="J3520" i="23"/>
  <c r="J3524" i="23"/>
  <c r="J3532" i="23"/>
  <c r="J3536" i="23"/>
  <c r="J3537" i="23"/>
  <c r="J3540" i="23"/>
  <c r="J3548" i="23"/>
  <c r="J3558" i="23"/>
  <c r="J3559" i="23"/>
  <c r="J3560" i="23"/>
  <c r="J3565" i="23"/>
  <c r="J3568" i="23"/>
  <c r="J3574" i="23"/>
  <c r="J3578" i="23"/>
  <c r="J3596" i="23"/>
  <c r="J3597" i="23"/>
  <c r="J3598" i="23"/>
  <c r="J3599" i="23"/>
  <c r="J3600" i="23"/>
  <c r="J3601" i="23"/>
  <c r="J3602" i="23"/>
  <c r="J3603" i="23"/>
  <c r="J3604" i="23"/>
  <c r="J3605" i="23"/>
  <c r="J3606" i="23"/>
  <c r="J3607" i="23"/>
  <c r="J3608" i="23"/>
  <c r="J3609" i="23"/>
  <c r="J3610" i="23"/>
  <c r="J3611" i="23"/>
  <c r="J3612" i="23"/>
  <c r="J3613" i="23"/>
  <c r="J3614" i="23"/>
  <c r="J3615" i="23"/>
  <c r="J3616" i="23"/>
  <c r="J3617" i="23"/>
  <c r="J3618" i="23"/>
  <c r="J3619" i="23"/>
  <c r="J3620" i="23"/>
  <c r="J3621" i="23"/>
  <c r="J3622" i="23"/>
  <c r="J3623" i="23"/>
  <c r="J3624" i="23"/>
  <c r="J3625" i="23"/>
  <c r="J3626" i="23"/>
  <c r="J3627" i="23"/>
  <c r="J3628" i="23"/>
  <c r="J3629" i="23"/>
  <c r="J3630" i="23"/>
  <c r="J3631" i="23"/>
  <c r="J3632" i="23"/>
  <c r="J3633" i="23"/>
  <c r="J3634" i="23"/>
  <c r="J3635" i="23"/>
  <c r="J3636" i="23"/>
  <c r="J3637" i="23"/>
  <c r="J3638" i="23"/>
  <c r="J3639" i="23"/>
  <c r="J3640" i="23"/>
  <c r="J3641" i="23"/>
  <c r="J3642" i="23"/>
  <c r="J3643" i="23"/>
  <c r="J3644" i="23"/>
  <c r="J3645" i="23"/>
  <c r="J3646" i="23"/>
  <c r="J3647" i="23"/>
  <c r="J3648" i="23"/>
  <c r="J3649" i="23"/>
  <c r="J3650" i="23"/>
  <c r="J3651" i="23"/>
  <c r="J3652" i="23"/>
  <c r="J3653" i="23"/>
  <c r="J3654" i="23"/>
  <c r="J3655" i="23"/>
  <c r="J3656" i="23"/>
  <c r="J3657" i="23"/>
  <c r="J3668" i="23"/>
  <c r="J3669" i="23"/>
  <c r="J3670" i="23"/>
  <c r="J3671" i="23"/>
  <c r="J3672" i="23"/>
  <c r="J3673" i="23"/>
  <c r="J3674" i="23"/>
  <c r="J3675" i="23"/>
  <c r="J3676" i="23"/>
  <c r="J3677" i="23"/>
  <c r="J3678" i="23"/>
  <c r="J3679" i="23"/>
  <c r="J3685" i="23"/>
  <c r="J3686" i="23"/>
  <c r="J3687" i="23"/>
  <c r="J3689" i="23"/>
  <c r="J3690" i="23"/>
  <c r="J3691" i="23"/>
  <c r="J3692" i="23"/>
  <c r="J3693" i="23"/>
  <c r="J3694" i="23"/>
  <c r="J3695" i="23"/>
  <c r="J3696" i="23"/>
  <c r="J3697" i="23"/>
  <c r="J3698" i="23"/>
  <c r="J3708" i="23"/>
  <c r="J3760" i="23"/>
  <c r="J3768" i="23"/>
  <c r="J3773" i="23"/>
  <c r="J3774" i="23"/>
  <c r="J3775" i="23"/>
  <c r="J3776" i="23"/>
  <c r="J3777" i="23"/>
  <c r="J3790" i="23"/>
  <c r="J3802" i="23"/>
  <c r="J3813" i="23"/>
  <c r="J3824" i="23"/>
  <c r="J3831" i="23"/>
  <c r="J3851" i="23"/>
  <c r="J3859" i="23"/>
  <c r="J3868" i="23"/>
  <c r="J3870" i="23"/>
  <c r="J3876" i="23"/>
  <c r="J3882" i="23"/>
  <c r="J3884" i="23"/>
  <c r="J3885" i="23"/>
  <c r="J3891" i="23"/>
  <c r="J3896" i="23"/>
  <c r="J3906" i="23"/>
  <c r="J3907" i="23"/>
  <c r="J3932" i="23"/>
  <c r="J3941" i="23"/>
  <c r="J3943" i="23"/>
  <c r="J3944" i="23"/>
  <c r="J3945" i="23"/>
  <c r="J3946" i="23"/>
  <c r="J3947" i="23"/>
  <c r="J3960" i="23"/>
  <c r="J3976" i="23"/>
  <c r="J3982" i="23"/>
  <c r="J4013" i="23"/>
  <c r="J4022" i="23"/>
  <c r="J4024" i="23"/>
  <c r="J4033" i="23"/>
  <c r="J4045" i="23"/>
  <c r="J4050" i="23"/>
  <c r="J4058" i="23"/>
  <c r="J4059" i="23"/>
  <c r="J4074" i="23"/>
  <c r="J4094" i="23"/>
  <c r="J4111" i="23"/>
  <c r="J4114" i="23"/>
  <c r="J4118" i="23"/>
  <c r="J4119" i="23"/>
  <c r="J4126" i="23"/>
  <c r="J4135" i="23"/>
  <c r="J4142" i="23"/>
  <c r="J4150" i="23"/>
  <c r="J4155" i="23"/>
  <c r="J4156" i="23"/>
  <c r="J4186" i="23"/>
  <c r="J4231" i="23"/>
  <c r="J4253" i="23"/>
  <c r="J4277" i="23"/>
  <c r="J4279" i="23"/>
  <c r="J4286" i="23"/>
  <c r="J4287" i="23"/>
  <c r="J4293" i="23"/>
  <c r="J4294" i="23"/>
  <c r="J4295" i="23"/>
  <c r="J4297" i="23"/>
  <c r="J4298" i="23"/>
  <c r="J4299" i="23"/>
  <c r="J4300" i="23"/>
  <c r="J4301" i="23"/>
  <c r="J4302" i="23"/>
  <c r="J4303" i="23"/>
  <c r="J4304" i="23"/>
  <c r="J4306" i="23"/>
  <c r="J4307" i="23"/>
  <c r="J4308" i="23"/>
  <c r="J4309" i="23"/>
  <c r="J4310" i="23"/>
  <c r="J4311" i="23"/>
  <c r="J4312" i="23"/>
  <c r="J4317" i="23"/>
  <c r="J4367" i="23"/>
  <c r="J4410" i="23"/>
  <c r="J4446" i="23"/>
  <c r="J4456" i="23"/>
  <c r="J4470" i="23"/>
  <c r="J4484" i="23"/>
  <c r="J4486" i="23"/>
  <c r="J4489" i="23"/>
  <c r="J4492" i="23"/>
  <c r="J4493" i="23"/>
  <c r="J4494" i="23"/>
  <c r="J4495" i="23"/>
  <c r="J4496" i="23"/>
  <c r="J4497" i="23"/>
  <c r="J4498" i="23"/>
  <c r="J4516" i="23"/>
  <c r="J4517" i="23"/>
  <c r="J4530" i="23"/>
  <c r="J4531" i="23"/>
  <c r="J4548" i="23"/>
  <c r="J4552" i="23"/>
  <c r="J4555" i="23"/>
  <c r="J4556" i="23"/>
  <c r="J4558" i="23"/>
  <c r="J4560" i="23"/>
  <c r="J4561" i="23"/>
  <c r="J4562" i="23"/>
  <c r="J4563" i="23"/>
  <c r="J4591" i="23"/>
  <c r="J4592" i="23"/>
  <c r="J4595" i="23"/>
  <c r="J4596" i="23"/>
  <c r="J4599" i="23"/>
  <c r="J4607" i="23"/>
  <c r="J4655" i="23"/>
  <c r="J4664" i="23"/>
  <c r="J4675" i="23"/>
  <c r="J4679" i="23"/>
  <c r="J4682" i="23"/>
  <c r="J4690" i="23"/>
  <c r="J4700" i="23"/>
  <c r="J4704" i="23"/>
  <c r="J4705" i="23"/>
  <c r="J4706" i="23"/>
  <c r="J4707" i="23"/>
  <c r="J4723" i="23"/>
  <c r="J4724" i="23"/>
  <c r="J4729" i="23"/>
  <c r="J4730" i="23"/>
  <c r="J4731" i="23"/>
  <c r="J4733" i="23"/>
  <c r="J4734" i="23"/>
  <c r="J4735" i="23"/>
  <c r="J4736" i="23"/>
  <c r="J4737" i="23"/>
  <c r="J4738" i="23"/>
  <c r="J4748" i="23"/>
  <c r="J4755" i="23"/>
  <c r="J4756" i="23"/>
  <c r="J4758" i="23"/>
  <c r="J4759" i="23"/>
  <c r="J4760" i="23"/>
  <c r="J4800" i="23"/>
  <c r="J4808" i="23"/>
  <c r="J4819" i="23"/>
  <c r="J4824" i="23"/>
  <c r="J4829" i="23"/>
  <c r="J4833" i="23"/>
  <c r="J4834" i="23"/>
  <c r="J4835" i="23"/>
  <c r="J4849" i="23"/>
  <c r="J4850" i="23"/>
  <c r="J4872" i="23"/>
  <c r="J4873" i="23"/>
  <c r="J4874" i="23"/>
  <c r="J4875" i="23"/>
  <c r="J4876" i="23"/>
  <c r="J4877" i="23"/>
  <c r="J4879" i="23"/>
  <c r="J4884" i="23"/>
  <c r="J4886" i="23"/>
  <c r="J4888" i="23"/>
  <c r="J4889" i="23"/>
  <c r="J4950" i="23"/>
  <c r="J4960" i="23"/>
  <c r="J4967" i="23"/>
  <c r="J4975" i="23"/>
  <c r="J4991" i="23"/>
  <c r="J4992" i="23"/>
  <c r="J4995" i="23"/>
  <c r="J4997" i="23"/>
  <c r="J4998" i="23"/>
  <c r="J5011" i="23"/>
  <c r="J5015" i="23"/>
  <c r="J5022" i="23"/>
  <c r="J5049" i="23"/>
  <c r="J5070" i="23"/>
  <c r="J5071" i="23"/>
  <c r="J5076" i="23"/>
  <c r="J5077" i="23"/>
  <c r="J5078" i="23"/>
  <c r="J5079" i="23"/>
  <c r="J5080" i="23"/>
  <c r="J5081" i="23"/>
  <c r="J5136" i="23"/>
  <c r="J5150" i="23"/>
  <c r="J5151" i="23"/>
  <c r="J5152" i="23"/>
  <c r="J5153" i="23"/>
  <c r="J5222" i="23"/>
  <c r="J5223" i="23"/>
  <c r="J5227" i="23"/>
  <c r="J5241" i="23"/>
  <c r="J5253" i="23"/>
  <c r="J5317" i="23"/>
  <c r="J5320" i="23"/>
  <c r="J5327" i="23"/>
  <c r="J5328" i="23"/>
  <c r="J5337" i="23"/>
  <c r="J5338" i="23"/>
  <c r="J5339" i="23"/>
  <c r="J5343" i="23"/>
  <c r="J5346" i="23"/>
  <c r="J5359" i="23"/>
  <c r="J5361" i="23"/>
  <c r="J5383" i="23"/>
  <c r="J5391" i="23"/>
  <c r="J5392" i="23"/>
  <c r="J5393" i="23"/>
  <c r="J5395" i="23"/>
  <c r="J5396" i="23"/>
  <c r="J5397" i="23"/>
  <c r="J5398" i="23"/>
  <c r="J5399" i="23"/>
  <c r="J5400" i="23"/>
  <c r="J5401" i="23"/>
  <c r="J5402" i="23"/>
  <c r="J5403" i="23"/>
  <c r="J5404" i="23"/>
  <c r="J5405" i="23"/>
  <c r="J5406" i="23"/>
  <c r="J5407" i="23"/>
  <c r="J5408" i="23"/>
  <c r="J5409" i="23"/>
  <c r="J5410" i="23"/>
  <c r="J5412" i="23"/>
  <c r="J5413" i="23"/>
  <c r="J5414" i="23"/>
  <c r="J5415" i="23"/>
  <c r="J5416" i="23"/>
  <c r="J5417" i="23"/>
  <c r="J5418" i="23"/>
  <c r="J5419" i="23"/>
  <c r="J5452" i="23"/>
  <c r="J5453" i="23"/>
  <c r="J5457" i="23"/>
  <c r="J5458" i="23"/>
  <c r="J5459" i="23"/>
  <c r="J5464" i="23"/>
  <c r="J5467" i="23"/>
  <c r="J5468" i="23"/>
  <c r="J5511" i="23"/>
  <c r="J5516" i="23"/>
  <c r="J5519" i="23"/>
  <c r="J5521" i="23"/>
  <c r="J5531" i="23"/>
  <c r="J5533" i="23"/>
  <c r="J5541" i="23"/>
  <c r="J5586" i="23"/>
  <c r="J5607" i="23"/>
  <c r="J5627" i="23"/>
  <c r="J5680" i="23"/>
  <c r="J5684" i="23"/>
  <c r="J5685" i="23"/>
  <c r="J5686" i="23"/>
  <c r="J5699" i="23"/>
  <c r="J5759" i="23"/>
  <c r="J5760" i="23"/>
  <c r="J5772" i="23"/>
  <c r="J5774" i="23"/>
  <c r="J5785" i="23"/>
  <c r="J5788" i="23"/>
  <c r="J5789" i="23"/>
  <c r="J5801" i="23"/>
  <c r="J5804" i="23"/>
  <c r="J5827" i="23"/>
  <c r="J5835" i="23"/>
  <c r="J5846" i="23"/>
  <c r="J5849" i="23"/>
  <c r="J5850" i="23"/>
  <c r="J5851" i="23"/>
  <c r="J5858" i="23"/>
  <c r="J5879" i="23"/>
  <c r="J5895" i="23"/>
  <c r="J5909" i="23"/>
  <c r="J5910" i="23"/>
  <c r="J5916" i="23"/>
  <c r="J5966" i="23"/>
  <c r="J5967" i="23"/>
  <c r="J5983" i="23"/>
  <c r="J5993" i="23"/>
  <c r="J6008" i="23"/>
  <c r="J6018" i="23"/>
  <c r="J6057" i="23"/>
  <c r="J6100" i="23"/>
  <c r="J6102" i="23"/>
  <c r="J6103" i="23"/>
  <c r="J6105" i="23"/>
  <c r="J6112" i="23"/>
  <c r="J6113" i="23"/>
  <c r="J6114" i="23"/>
  <c r="J6115" i="23"/>
  <c r="J6116" i="23"/>
  <c r="J6120" i="23"/>
  <c r="J6129" i="23"/>
  <c r="J6130" i="23"/>
  <c r="J6132" i="23"/>
  <c r="J6138" i="23"/>
  <c r="J6148" i="23"/>
  <c r="J6170" i="23"/>
  <c r="J6180" i="23"/>
  <c r="J6181" i="23"/>
  <c r="J6182" i="23"/>
  <c r="J6183" i="23"/>
  <c r="J6184" i="23"/>
  <c r="J6185" i="23"/>
  <c r="J6186" i="23"/>
  <c r="J6187" i="23"/>
  <c r="J6188" i="23"/>
  <c r="J6194" i="23"/>
  <c r="J6195" i="23"/>
  <c r="J6198" i="23"/>
  <c r="J6199" i="23"/>
  <c r="J6208" i="23"/>
  <c r="J6209" i="23"/>
  <c r="J6218" i="23"/>
  <c r="J6219" i="23"/>
  <c r="J6220" i="23"/>
  <c r="J6221" i="23"/>
  <c r="J6223" i="23"/>
  <c r="J6233" i="23"/>
  <c r="J6247" i="23"/>
  <c r="J6252" i="23"/>
  <c r="J6253" i="23"/>
  <c r="J6254" i="23"/>
  <c r="J6255" i="23"/>
  <c r="J6257" i="23"/>
  <c r="J6267" i="23"/>
  <c r="J6268" i="23"/>
  <c r="J6274" i="23"/>
  <c r="J6275" i="23"/>
  <c r="J6326" i="23"/>
  <c r="J6327" i="23"/>
  <c r="J6344" i="23"/>
  <c r="J6362" i="23"/>
  <c r="J6365" i="23"/>
  <c r="J6366" i="23"/>
  <c r="J6367" i="23"/>
  <c r="J6368" i="23"/>
  <c r="J6369" i="23"/>
  <c r="J6370" i="23"/>
  <c r="J6371" i="23"/>
  <c r="J6372" i="23"/>
  <c r="J6373" i="23"/>
  <c r="J6374" i="23"/>
  <c r="J6375" i="23"/>
  <c r="J6377" i="23"/>
  <c r="J6381" i="23"/>
  <c r="J6400" i="23"/>
  <c r="J6402" i="23"/>
  <c r="J6408" i="23"/>
  <c r="J6409" i="23"/>
  <c r="J6410" i="23"/>
  <c r="J6411" i="23"/>
  <c r="J6412" i="23"/>
  <c r="J6413" i="23"/>
  <c r="J6414" i="23"/>
  <c r="J6415" i="23"/>
  <c r="J6416" i="23"/>
  <c r="J6417" i="23"/>
  <c r="J6418" i="23"/>
  <c r="J6419" i="23"/>
  <c r="J6420" i="23"/>
  <c r="J6421" i="23"/>
  <c r="J6422" i="23"/>
  <c r="J6423" i="23"/>
  <c r="J6424" i="23"/>
  <c r="J6425" i="23"/>
  <c r="J6426" i="23"/>
  <c r="J6427" i="23"/>
  <c r="J6428" i="23"/>
  <c r="J6429" i="23"/>
  <c r="J6430" i="23"/>
  <c r="J6431" i="23"/>
  <c r="J6432" i="23"/>
  <c r="J6433" i="23"/>
  <c r="J6434" i="23"/>
  <c r="J6435" i="23"/>
  <c r="J6436" i="23"/>
  <c r="J6437" i="23"/>
  <c r="J6438" i="23"/>
  <c r="J6439" i="23"/>
  <c r="J6440" i="23"/>
  <c r="J6441" i="23"/>
  <c r="J6445" i="23"/>
  <c r="J6446" i="23"/>
  <c r="J6447" i="23"/>
  <c r="J6448" i="23"/>
  <c r="J6449" i="23"/>
  <c r="J6450" i="23"/>
  <c r="J6451" i="23"/>
  <c r="J6452" i="23"/>
  <c r="J6453" i="23"/>
  <c r="J6454" i="23"/>
  <c r="J6455" i="23"/>
  <c r="J6456" i="23"/>
  <c r="J6457" i="23"/>
  <c r="J6458" i="23"/>
  <c r="J6459" i="23"/>
  <c r="J6460" i="23"/>
  <c r="J6461" i="23"/>
  <c r="J6462" i="23"/>
  <c r="J6465" i="23"/>
  <c r="J6466" i="23"/>
  <c r="J6475" i="23"/>
  <c r="J6476" i="23"/>
  <c r="J6479" i="23"/>
  <c r="J6480" i="23"/>
  <c r="J6481" i="23"/>
  <c r="J6482" i="23"/>
  <c r="J6483" i="23"/>
  <c r="J6484" i="23"/>
  <c r="J6485" i="23"/>
  <c r="J6486" i="23"/>
  <c r="J6487" i="23"/>
  <c r="J6488" i="23"/>
  <c r="J6489" i="23"/>
  <c r="J6490" i="23"/>
  <c r="J6491" i="23"/>
  <c r="J6492" i="23"/>
  <c r="J6493" i="23"/>
  <c r="J6494" i="23"/>
  <c r="J6495" i="23"/>
  <c r="J6496" i="23"/>
  <c r="J6497" i="23"/>
  <c r="J6499" i="23"/>
  <c r="J6500" i="23"/>
  <c r="J6502" i="23"/>
  <c r="J6503" i="23"/>
  <c r="J6504" i="23"/>
  <c r="J6505" i="23"/>
  <c r="J6506" i="23"/>
  <c r="J6507" i="23"/>
  <c r="J6508" i="23"/>
  <c r="J6509" i="23"/>
  <c r="J6510" i="23"/>
  <c r="J6511" i="23"/>
  <c r="J6513" i="23"/>
  <c r="J6514" i="23"/>
  <c r="J6518" i="23"/>
  <c r="J6533" i="23"/>
  <c r="J6536" i="23"/>
  <c r="J6537" i="23"/>
  <c r="J6538" i="23"/>
  <c r="J6539" i="23"/>
  <c r="J6545" i="23"/>
  <c r="J6546" i="23"/>
  <c r="J6547" i="23"/>
  <c r="J6548" i="23"/>
  <c r="J6551" i="23"/>
  <c r="J6552" i="23"/>
  <c r="J6553" i="23"/>
  <c r="J6554" i="23"/>
  <c r="J6555" i="23"/>
  <c r="J6557" i="23"/>
  <c r="J6558" i="23"/>
  <c r="J6559" i="23"/>
  <c r="J6560" i="23"/>
  <c r="J6561" i="23"/>
  <c r="J6562" i="23"/>
  <c r="J6567" i="23"/>
  <c r="J6574" i="23"/>
  <c r="J6575" i="23"/>
  <c r="J6576" i="23"/>
  <c r="J6577" i="23"/>
  <c r="J6578" i="23"/>
  <c r="J6579" i="23"/>
  <c r="J6580" i="23"/>
  <c r="J6584" i="23"/>
  <c r="J6594" i="23"/>
  <c r="J6599" i="23"/>
  <c r="J6600" i="23"/>
  <c r="J6606" i="23"/>
  <c r="J6607" i="23"/>
  <c r="J6609" i="23"/>
  <c r="J6621" i="23"/>
  <c r="J6627" i="23"/>
  <c r="J6644" i="23"/>
  <c r="J6646" i="23"/>
  <c r="J6647" i="23"/>
  <c r="J6650" i="23"/>
  <c r="J6651" i="23"/>
  <c r="J6703" i="23"/>
  <c r="J6718" i="23"/>
  <c r="J6719" i="23"/>
  <c r="J6731" i="23"/>
  <c r="J6736" i="23"/>
  <c r="J6742" i="23"/>
  <c r="J6747" i="23"/>
  <c r="J6749" i="23"/>
  <c r="J6757" i="23"/>
  <c r="J6758" i="23"/>
  <c r="J6759" i="23"/>
  <c r="J6761" i="23"/>
  <c r="J6763" i="23"/>
  <c r="J6765" i="23"/>
  <c r="J6767" i="23"/>
  <c r="J6769" i="23"/>
  <c r="J6771" i="23"/>
  <c r="J6776" i="23"/>
  <c r="J6789" i="23"/>
  <c r="J6791" i="23"/>
  <c r="J6794" i="23"/>
  <c r="J6795" i="23"/>
  <c r="J6801" i="23"/>
  <c r="J6802" i="23"/>
  <c r="J6804" i="23"/>
  <c r="J6806" i="23"/>
  <c r="J6808" i="23"/>
  <c r="J6810" i="23"/>
  <c r="J6812" i="23"/>
  <c r="J6814" i="23"/>
  <c r="J6815" i="23"/>
  <c r="J6824" i="23"/>
  <c r="J6826" i="23"/>
  <c r="J6831" i="23"/>
  <c r="J6840" i="23"/>
  <c r="J6845" i="23"/>
  <c r="J6851" i="23"/>
  <c r="J6855" i="23"/>
  <c r="J6870" i="23"/>
  <c r="J6886" i="23"/>
  <c r="J6898" i="23"/>
  <c r="J6920" i="23"/>
  <c r="J6921" i="23"/>
  <c r="J6925" i="23"/>
  <c r="J6930" i="23"/>
  <c r="J6932" i="23"/>
  <c r="J6933" i="23"/>
  <c r="J6935" i="23"/>
  <c r="J6941" i="23"/>
  <c r="J6948" i="23"/>
  <c r="J6956" i="23"/>
  <c r="J6963" i="23"/>
  <c r="J6964" i="23"/>
  <c r="J6965" i="23"/>
  <c r="J6966" i="23"/>
  <c r="J6967" i="23"/>
  <c r="J6974" i="23"/>
  <c r="J6976" i="23"/>
  <c r="J6977" i="23"/>
  <c r="J6978" i="23"/>
  <c r="J6981" i="23"/>
  <c r="J6982" i="23"/>
  <c r="J6984" i="23"/>
  <c r="J6986" i="23"/>
  <c r="J6996" i="23"/>
  <c r="J6997" i="23"/>
  <c r="J7003" i="23"/>
  <c r="J7004" i="23"/>
  <c r="J7006" i="23"/>
  <c r="J7011" i="23"/>
  <c r="J7012" i="23"/>
  <c r="J7013" i="23"/>
  <c r="J7014" i="23"/>
  <c r="J7015" i="23"/>
  <c r="J7021" i="23"/>
  <c r="J7028" i="23"/>
  <c r="J7029" i="23"/>
  <c r="J7030" i="23"/>
  <c r="J7038" i="23"/>
  <c r="J7046" i="23"/>
  <c r="J7048" i="23"/>
  <c r="J7049" i="23"/>
  <c r="J7050" i="23"/>
  <c r="J7051" i="23"/>
  <c r="J7052" i="23"/>
  <c r="J7053" i="23"/>
  <c r="J7054" i="23"/>
  <c r="J7055" i="23"/>
  <c r="J7056" i="23"/>
  <c r="J7057" i="23"/>
  <c r="J7058" i="23"/>
  <c r="J7059" i="23"/>
  <c r="J7060" i="23"/>
  <c r="J7061" i="23"/>
  <c r="J7062" i="23"/>
  <c r="J7063" i="23"/>
  <c r="J7064" i="23"/>
  <c r="J7065" i="23"/>
  <c r="J7066" i="23"/>
  <c r="J7067" i="23"/>
  <c r="J7068" i="23"/>
  <c r="J7069" i="23"/>
  <c r="J7070" i="23"/>
  <c r="J7071" i="23"/>
  <c r="J7072" i="23"/>
  <c r="J7073" i="23"/>
  <c r="J7074" i="23"/>
  <c r="J7075" i="23"/>
  <c r="J7076" i="23"/>
  <c r="J7077" i="23"/>
  <c r="J7078" i="23"/>
  <c r="J7079" i="23"/>
  <c r="J7080" i="23"/>
  <c r="J7081" i="23"/>
  <c r="J7082" i="23"/>
  <c r="J7083" i="23"/>
  <c r="J7084" i="23"/>
  <c r="J7085" i="23"/>
  <c r="J7086" i="23"/>
  <c r="J7087" i="23"/>
  <c r="J7088" i="23"/>
  <c r="J7089" i="23"/>
  <c r="J7090" i="23"/>
  <c r="J7091" i="23"/>
  <c r="J7092" i="23"/>
  <c r="J7093" i="23"/>
  <c r="J7094" i="23"/>
  <c r="J7095" i="23"/>
  <c r="J7096" i="23"/>
  <c r="J7097" i="23"/>
  <c r="J7098" i="23"/>
  <c r="J7099" i="23"/>
  <c r="J7100" i="23"/>
  <c r="J7101" i="23"/>
  <c r="J7102" i="23"/>
  <c r="J7103" i="23"/>
  <c r="J7104" i="23"/>
  <c r="J7105" i="23"/>
  <c r="J7106" i="23"/>
  <c r="J7107" i="23"/>
  <c r="J7108" i="23"/>
  <c r="J7109" i="23"/>
  <c r="J7110" i="23"/>
  <c r="J7111" i="23"/>
  <c r="J7112" i="23"/>
  <c r="J7113" i="23"/>
  <c r="J7114" i="23"/>
  <c r="J7115" i="23"/>
  <c r="J7116" i="23"/>
  <c r="J7117" i="23"/>
  <c r="J7118" i="23"/>
  <c r="J7119" i="23"/>
  <c r="J7120" i="23"/>
  <c r="J7121" i="23"/>
  <c r="J7122" i="23"/>
  <c r="J7123" i="23"/>
  <c r="J7124" i="23"/>
  <c r="J7125" i="23"/>
  <c r="J7126" i="23"/>
  <c r="J7127" i="23"/>
  <c r="J7128" i="23"/>
  <c r="J7129" i="23"/>
  <c r="J7130" i="23"/>
  <c r="J7131" i="23"/>
  <c r="J7132" i="23"/>
  <c r="J7133" i="23"/>
  <c r="J7134" i="23"/>
  <c r="J7135" i="23"/>
  <c r="J7136" i="23"/>
  <c r="J7137" i="23"/>
  <c r="J7138" i="23"/>
  <c r="J7139" i="23"/>
  <c r="J7140" i="23"/>
  <c r="J7141" i="23"/>
  <c r="J7142" i="23"/>
  <c r="J7143" i="23"/>
  <c r="J7144" i="23"/>
  <c r="J7145" i="23"/>
  <c r="J7146" i="23"/>
  <c r="J7147" i="23"/>
  <c r="J7148" i="23"/>
  <c r="J7149" i="23"/>
  <c r="J7150" i="23"/>
  <c r="J7151" i="23"/>
  <c r="J7152" i="23"/>
  <c r="J7153" i="23"/>
  <c r="J7154" i="23"/>
  <c r="J7155" i="23"/>
  <c r="J7156" i="23"/>
  <c r="J7157" i="23"/>
  <c r="J7158" i="23"/>
  <c r="J7159" i="23"/>
  <c r="J7160" i="23"/>
  <c r="J7161" i="23"/>
  <c r="J7162" i="23"/>
  <c r="J7163" i="23"/>
  <c r="J7164" i="23"/>
  <c r="J7165" i="23"/>
  <c r="J7166" i="23"/>
  <c r="J7167" i="23"/>
  <c r="J7168" i="23"/>
  <c r="J7169" i="23"/>
  <c r="J7170" i="23"/>
  <c r="J7171" i="23"/>
  <c r="J7172" i="23"/>
  <c r="J7173" i="23"/>
  <c r="J7174" i="23"/>
  <c r="J7175" i="23"/>
  <c r="J7176" i="23"/>
  <c r="J7177" i="23"/>
  <c r="J7178" i="23"/>
  <c r="J7179" i="23"/>
  <c r="J7180" i="23"/>
  <c r="J7181" i="23"/>
  <c r="J7182" i="23"/>
  <c r="J7183" i="23"/>
  <c r="J7184" i="23"/>
  <c r="J7185" i="23"/>
  <c r="J7186" i="23"/>
  <c r="J7187" i="23"/>
  <c r="J7188" i="23"/>
  <c r="J7189" i="23"/>
  <c r="J7190" i="23"/>
  <c r="J7191" i="23"/>
  <c r="J7192" i="23"/>
  <c r="J7193" i="23"/>
  <c r="J7194" i="23"/>
  <c r="J7195" i="23"/>
  <c r="J7196" i="23"/>
  <c r="J7197" i="23"/>
  <c r="J7198" i="23"/>
  <c r="J7199" i="23"/>
  <c r="J7200" i="23"/>
  <c r="J7201" i="23"/>
  <c r="J7202" i="23"/>
  <c r="J7203" i="23"/>
  <c r="J7204" i="23"/>
  <c r="J7205" i="23"/>
  <c r="J7206" i="23"/>
  <c r="J7207" i="23"/>
  <c r="J7208" i="23"/>
  <c r="J7209" i="23"/>
  <c r="J7210" i="23"/>
  <c r="J7211" i="23"/>
  <c r="J7212" i="23"/>
  <c r="J7213" i="23"/>
  <c r="J7214" i="23"/>
  <c r="J7215" i="23"/>
  <c r="J7216" i="23"/>
  <c r="J7217" i="23"/>
  <c r="J7218" i="23"/>
  <c r="J7219" i="23"/>
  <c r="J7220" i="23"/>
  <c r="J7221" i="23"/>
  <c r="J7222" i="23"/>
  <c r="J7223" i="23"/>
  <c r="J7224" i="23"/>
  <c r="J7225" i="23"/>
  <c r="J7226" i="23"/>
  <c r="J7227" i="23"/>
  <c r="J7228" i="23"/>
  <c r="J7229" i="23"/>
  <c r="J7230" i="23"/>
  <c r="J7231" i="23"/>
  <c r="J7232" i="23"/>
  <c r="J7233" i="23"/>
  <c r="J7234" i="23"/>
  <c r="J7235" i="23"/>
  <c r="J7236" i="23"/>
  <c r="J7237" i="23"/>
  <c r="J7238" i="23"/>
  <c r="J7239" i="23"/>
  <c r="J7240" i="23"/>
  <c r="J7241" i="23"/>
  <c r="J7242" i="23"/>
  <c r="J7243" i="23"/>
  <c r="J7244" i="23"/>
  <c r="J7245" i="23"/>
  <c r="J7246" i="23"/>
  <c r="J7247" i="23"/>
  <c r="J7248" i="23"/>
  <c r="J7249" i="23"/>
  <c r="J7250" i="23"/>
  <c r="J7251" i="23"/>
  <c r="J7252" i="23"/>
  <c r="J7253" i="23"/>
  <c r="J7254" i="23"/>
  <c r="J7255" i="23"/>
  <c r="J7256" i="23"/>
  <c r="J7257" i="23"/>
  <c r="J7258" i="23"/>
  <c r="J7259" i="23"/>
  <c r="J7260" i="23"/>
  <c r="J7261" i="23"/>
  <c r="J7262" i="23"/>
  <c r="J7263" i="23"/>
  <c r="J7264" i="23"/>
  <c r="J7265" i="23"/>
  <c r="J7266" i="23"/>
  <c r="J7267" i="23"/>
  <c r="J7268" i="23"/>
  <c r="J7269" i="23"/>
  <c r="J7270" i="23"/>
  <c r="J7271" i="23"/>
  <c r="J7272" i="23"/>
  <c r="J7273" i="23"/>
  <c r="J7274" i="23"/>
  <c r="J7275" i="23"/>
  <c r="J7276" i="23"/>
  <c r="J7277" i="23"/>
  <c r="J7278" i="23"/>
  <c r="J7279" i="23"/>
  <c r="J7280" i="23"/>
  <c r="J7281" i="23"/>
  <c r="J7282" i="23"/>
  <c r="J7283" i="23"/>
  <c r="J7284" i="23"/>
  <c r="J7285" i="23"/>
  <c r="J7286" i="23"/>
  <c r="J7287" i="23"/>
  <c r="J7288" i="23"/>
  <c r="J7289" i="23"/>
  <c r="J7290" i="23"/>
  <c r="J7291" i="23"/>
  <c r="J7292" i="23"/>
  <c r="J7293" i="23"/>
  <c r="J7294" i="23"/>
  <c r="J7295" i="23"/>
  <c r="J7296" i="23"/>
  <c r="J7297" i="23"/>
  <c r="J7298" i="23"/>
  <c r="J7299" i="23"/>
  <c r="J7300" i="23"/>
  <c r="J7301" i="23"/>
  <c r="J7302" i="23"/>
  <c r="J7303" i="23"/>
  <c r="J7304" i="23"/>
  <c r="J7305" i="23"/>
  <c r="J7306" i="23"/>
  <c r="J7307" i="23"/>
  <c r="J7308" i="23"/>
  <c r="J7309" i="23"/>
  <c r="J7310" i="23"/>
  <c r="J7311" i="23"/>
  <c r="J7312" i="23"/>
  <c r="J7313" i="23"/>
  <c r="J7314" i="23"/>
  <c r="J7315" i="23"/>
  <c r="J7316" i="23"/>
  <c r="J7317" i="23"/>
  <c r="J7318" i="23"/>
  <c r="J7319" i="23"/>
  <c r="J7320" i="23"/>
  <c r="J7321" i="23"/>
  <c r="J7322" i="23"/>
  <c r="J7323" i="23"/>
  <c r="J7324" i="23"/>
  <c r="J7325" i="23"/>
  <c r="J7326" i="23"/>
  <c r="J7327" i="23"/>
  <c r="J7328" i="23"/>
  <c r="J7329" i="23"/>
  <c r="J7330" i="23"/>
  <c r="J7331" i="23"/>
  <c r="J7332" i="23"/>
  <c r="J7333" i="23"/>
  <c r="J7334" i="23"/>
  <c r="J7335" i="23"/>
  <c r="J7336" i="23"/>
  <c r="J7337" i="23"/>
  <c r="J7338" i="23"/>
  <c r="J7339" i="23"/>
  <c r="J7340" i="23"/>
  <c r="J7341" i="23"/>
  <c r="J7342" i="23"/>
  <c r="J7343" i="23"/>
  <c r="J7344" i="23"/>
  <c r="J7345" i="23"/>
  <c r="J7346" i="23"/>
  <c r="J7347" i="23"/>
  <c r="J7348" i="23"/>
  <c r="J7349" i="23"/>
  <c r="J7350" i="23"/>
  <c r="J7351" i="23"/>
  <c r="J7352" i="23"/>
  <c r="J7353" i="23"/>
  <c r="J7355" i="23"/>
  <c r="J7357" i="23"/>
  <c r="J7359" i="23"/>
  <c r="J7361" i="23"/>
  <c r="J7363" i="23"/>
  <c r="J7365" i="23"/>
  <c r="J7367" i="23"/>
  <c r="J7369" i="23"/>
  <c r="J7371" i="23"/>
  <c r="J7373" i="23"/>
  <c r="J7375" i="23"/>
  <c r="J7376" i="23"/>
  <c r="J7377" i="23"/>
  <c r="J7378" i="23"/>
  <c r="J7379" i="23"/>
  <c r="J7380" i="23"/>
  <c r="J7382" i="23"/>
  <c r="J7383" i="23"/>
  <c r="J7384" i="23"/>
  <c r="J7385" i="23"/>
  <c r="J7386" i="23"/>
  <c r="J7387" i="23"/>
  <c r="J7388" i="23"/>
  <c r="J7389" i="23"/>
  <c r="J7390" i="23"/>
  <c r="J7392" i="23"/>
  <c r="J7394" i="23"/>
  <c r="J7396" i="23"/>
  <c r="J7404" i="23"/>
  <c r="J7407" i="23"/>
  <c r="J7408" i="23"/>
  <c r="J7410" i="23"/>
  <c r="J7412" i="23"/>
  <c r="J7414" i="23"/>
  <c r="J7416" i="23"/>
  <c r="J7418" i="23"/>
  <c r="J7420" i="23"/>
  <c r="J7422" i="23"/>
  <c r="J7424" i="23"/>
  <c r="J7426" i="23"/>
  <c r="J7428" i="23"/>
  <c r="J7430" i="23"/>
  <c r="J7432" i="23"/>
  <c r="J7434" i="23"/>
  <c r="J7436" i="23"/>
  <c r="J7438" i="23"/>
  <c r="J7439" i="23"/>
  <c r="J7441" i="23"/>
  <c r="J7445" i="23"/>
  <c r="J7449" i="23"/>
  <c r="J7453" i="23"/>
  <c r="J7455" i="23"/>
  <c r="J7457" i="23"/>
  <c r="J7459" i="23"/>
  <c r="J7462" i="23"/>
  <c r="J7466" i="23"/>
  <c r="J7470" i="23"/>
  <c r="J7473" i="23"/>
  <c r="J7474" i="23"/>
  <c r="J7476" i="23"/>
  <c r="J7477" i="23"/>
  <c r="J7478" i="23"/>
  <c r="J7482" i="23"/>
  <c r="J7486" i="23"/>
  <c r="J7490" i="23"/>
  <c r="J7494" i="23"/>
  <c r="J7496" i="23"/>
  <c r="J7497" i="23"/>
  <c r="J7501" i="23"/>
  <c r="J7504" i="23"/>
  <c r="J7508" i="23"/>
  <c r="J7512" i="23"/>
  <c r="J7514" i="23"/>
  <c r="J7515" i="23"/>
  <c r="J7521" i="23"/>
  <c r="J7525" i="23"/>
  <c r="J7529" i="23"/>
  <c r="J7533" i="23"/>
  <c r="J7536" i="23"/>
  <c r="J7537" i="23"/>
  <c r="J7539" i="23"/>
  <c r="J7544" i="23"/>
  <c r="J7548" i="23"/>
  <c r="J7552" i="23"/>
  <c r="J7556" i="23"/>
  <c r="J7558" i="23"/>
  <c r="J7560" i="23"/>
  <c r="J7561" i="23"/>
  <c r="J7564" i="23"/>
  <c r="J7568" i="23"/>
  <c r="J7572" i="23"/>
  <c r="J7576" i="23"/>
  <c r="J7580" i="23"/>
  <c r="J7584" i="23"/>
  <c r="J7588" i="23"/>
  <c r="J7591" i="23"/>
  <c r="J7592" i="23"/>
  <c r="J7593" i="23"/>
  <c r="J7597" i="23"/>
  <c r="J7601" i="23"/>
  <c r="J7605" i="23"/>
  <c r="J7611" i="23"/>
  <c r="J7613" i="23"/>
  <c r="J7614" i="23"/>
  <c r="J7618" i="23"/>
  <c r="J7622" i="23"/>
  <c r="J7624" i="23"/>
  <c r="J7625" i="23"/>
  <c r="J7626" i="23"/>
  <c r="J7627" i="23"/>
  <c r="J7628" i="23"/>
  <c r="J7629" i="23"/>
  <c r="J7630" i="23"/>
  <c r="J7631" i="23"/>
  <c r="J7632" i="23"/>
  <c r="J7633" i="23"/>
  <c r="J7634" i="23"/>
  <c r="J7635" i="23"/>
  <c r="J7636" i="23"/>
  <c r="J7641" i="23"/>
  <c r="J7645" i="23"/>
  <c r="J7646" i="23"/>
  <c r="J7647" i="23"/>
  <c r="J7653" i="23"/>
  <c r="J7657" i="23"/>
  <c r="J7663" i="23"/>
  <c r="J7667" i="23"/>
  <c r="J7671" i="23"/>
  <c r="J7673" i="23"/>
  <c r="J7679" i="23"/>
  <c r="J7683" i="23"/>
  <c r="J7687" i="23"/>
  <c r="J7689" i="23"/>
  <c r="J7693" i="23"/>
  <c r="J7697" i="23"/>
  <c r="J7701" i="23"/>
  <c r="J7703" i="23"/>
  <c r="J7704" i="23"/>
  <c r="J7705" i="23"/>
  <c r="J7706" i="23"/>
  <c r="J7707" i="23"/>
  <c r="J7708" i="23"/>
  <c r="J7711" i="23"/>
  <c r="J7715" i="23"/>
  <c r="J7718" i="23"/>
  <c r="J7720" i="23"/>
  <c r="J7723" i="23"/>
  <c r="J7727" i="23"/>
  <c r="J7731" i="23"/>
  <c r="J7735" i="23"/>
  <c r="J7739" i="23"/>
  <c r="J7743" i="23"/>
  <c r="J7745" i="23"/>
  <c r="J7746" i="23"/>
  <c r="J7747" i="23"/>
  <c r="J7748" i="23"/>
  <c r="J7749" i="23"/>
  <c r="J7752" i="23"/>
  <c r="J7755" i="23"/>
  <c r="J7759" i="23"/>
  <c r="J7763" i="23"/>
  <c r="J7764" i="23"/>
  <c r="J7765" i="23"/>
  <c r="J7768" i="23"/>
  <c r="J7769" i="23"/>
  <c r="J7771" i="23"/>
  <c r="J7772" i="23"/>
  <c r="J7775" i="23"/>
  <c r="J7776" i="23"/>
  <c r="J7777" i="23"/>
  <c r="J7778" i="23"/>
  <c r="J7779" i="23"/>
  <c r="J7780" i="23"/>
  <c r="J7781" i="23"/>
  <c r="J7782" i="23"/>
  <c r="J7783" i="23"/>
  <c r="J7784" i="23"/>
  <c r="J7785" i="23"/>
  <c r="J7786" i="23"/>
  <c r="J7787" i="23"/>
  <c r="J7788" i="23"/>
  <c r="J7789" i="23"/>
  <c r="J7790" i="23"/>
  <c r="J7791" i="23"/>
  <c r="J7792" i="23"/>
  <c r="J7793" i="23"/>
  <c r="J7794" i="23"/>
  <c r="J7795" i="23"/>
  <c r="J7796" i="23"/>
  <c r="J7797" i="23"/>
  <c r="J7798" i="23"/>
  <c r="J7799" i="23"/>
  <c r="J7800" i="23"/>
  <c r="J7801" i="23"/>
  <c r="J7802" i="23"/>
  <c r="J7803" i="23"/>
  <c r="J7804" i="23"/>
  <c r="J7807" i="23"/>
  <c r="J7811" i="23"/>
  <c r="J7815" i="23"/>
  <c r="J7817" i="23"/>
  <c r="J7823" i="23"/>
  <c r="J7827" i="23"/>
  <c r="J7831" i="23"/>
  <c r="J7835" i="23"/>
  <c r="J7838" i="23"/>
  <c r="J7840" i="23"/>
  <c r="J7844" i="23"/>
  <c r="J7848" i="23"/>
  <c r="J7852" i="23"/>
  <c r="J7854" i="23"/>
  <c r="J7856" i="23"/>
  <c r="J7858" i="23"/>
  <c r="J7860" i="23"/>
  <c r="J7862" i="23"/>
  <c r="J7864" i="23"/>
  <c r="J7865" i="23"/>
  <c r="J7866" i="23"/>
  <c r="J7867" i="23"/>
  <c r="J7868" i="23"/>
  <c r="J7869" i="23"/>
  <c r="J7870" i="23"/>
  <c r="J7871" i="23"/>
  <c r="J7872" i="23"/>
  <c r="J7873" i="23"/>
  <c r="J7874" i="23"/>
  <c r="J7875" i="23"/>
  <c r="J7876" i="23"/>
  <c r="J7877" i="23"/>
  <c r="J7878" i="23"/>
  <c r="J7880" i="23"/>
  <c r="J7882" i="23"/>
  <c r="J7884" i="23"/>
  <c r="J7886" i="23"/>
  <c r="J7888" i="23"/>
  <c r="J7890" i="23"/>
  <c r="J7891" i="23"/>
  <c r="J7892" i="23"/>
  <c r="J7893" i="23"/>
  <c r="J7894" i="23"/>
  <c r="J7895" i="23"/>
  <c r="J7896" i="23"/>
  <c r="J7897" i="23"/>
  <c r="J7898" i="23"/>
  <c r="J7899" i="23"/>
  <c r="J7900" i="23"/>
  <c r="J7901" i="23"/>
  <c r="J7902" i="23"/>
  <c r="J7903" i="23"/>
  <c r="J7904" i="23"/>
  <c r="J7906" i="23"/>
  <c r="J7907" i="23"/>
  <c r="J7909" i="23"/>
  <c r="J7911" i="23"/>
  <c r="J7913" i="23"/>
  <c r="J7915" i="23"/>
  <c r="J7917" i="23"/>
  <c r="J7919" i="23"/>
  <c r="J7921" i="23"/>
  <c r="J7923" i="23"/>
  <c r="J7925" i="23"/>
  <c r="J7927" i="23"/>
  <c r="J7929" i="23"/>
  <c r="J7931" i="23"/>
  <c r="J7933" i="23"/>
  <c r="J7935" i="23"/>
  <c r="J7937" i="23"/>
  <c r="J7939" i="23"/>
  <c r="J7941" i="23"/>
  <c r="J7943" i="23"/>
  <c r="J7945" i="23"/>
  <c r="J7947" i="23"/>
  <c r="J7949" i="23"/>
  <c r="J7951" i="23"/>
  <c r="J7953" i="23"/>
  <c r="J7955" i="23"/>
  <c r="J7957" i="23"/>
  <c r="J7959" i="23"/>
  <c r="J7961" i="23"/>
  <c r="J7963" i="23"/>
  <c r="J7965" i="23"/>
  <c r="J7966" i="23"/>
  <c r="J7967" i="23"/>
  <c r="J7968" i="23"/>
  <c r="J7969" i="23"/>
  <c r="J7970" i="23"/>
  <c r="J7971" i="23"/>
  <c r="J7972" i="23"/>
  <c r="J7973" i="23"/>
  <c r="J7975" i="23"/>
  <c r="J7977" i="23"/>
  <c r="J7979" i="23"/>
  <c r="J7981" i="23"/>
  <c r="J7983" i="23"/>
  <c r="J7984" i="23"/>
  <c r="J7985" i="23"/>
  <c r="J7986" i="23"/>
  <c r="J7987" i="23"/>
  <c r="J7988" i="23"/>
  <c r="J7989" i="23"/>
  <c r="J7990" i="23"/>
  <c r="J7991" i="23"/>
  <c r="J7992" i="23"/>
  <c r="J7993" i="23"/>
  <c r="J7994" i="23"/>
  <c r="J7995" i="23"/>
  <c r="J7996" i="23"/>
  <c r="J7997" i="23"/>
  <c r="J7998" i="23"/>
  <c r="J7999" i="23"/>
  <c r="J8000" i="23"/>
  <c r="J8001" i="23"/>
  <c r="J8002" i="23"/>
  <c r="J8003" i="23"/>
  <c r="J8004" i="23"/>
  <c r="J8005" i="23"/>
  <c r="J8006" i="23"/>
  <c r="J8007" i="23"/>
  <c r="J8008" i="23"/>
  <c r="J8009" i="23"/>
  <c r="J8010" i="23"/>
  <c r="J8011" i="23"/>
  <c r="J8012" i="23"/>
  <c r="J8013" i="23"/>
  <c r="J8014" i="23"/>
  <c r="J8015" i="23"/>
  <c r="J8016" i="23"/>
  <c r="J8017" i="23"/>
  <c r="J8018" i="23"/>
  <c r="J8019" i="23"/>
  <c r="J8020" i="23"/>
  <c r="J8021" i="23"/>
  <c r="J8022" i="23"/>
  <c r="J8023" i="23"/>
  <c r="J8024" i="23"/>
  <c r="J8025" i="23"/>
  <c r="J8026" i="23"/>
  <c r="J8027" i="23"/>
  <c r="J8028" i="23"/>
  <c r="J8029" i="23"/>
  <c r="J8030" i="23"/>
  <c r="J8031" i="23"/>
  <c r="J8032" i="23"/>
  <c r="J8033" i="23"/>
  <c r="J8034" i="23"/>
  <c r="J8035" i="23"/>
  <c r="J8036" i="23"/>
  <c r="J8037" i="23"/>
  <c r="J8038" i="23"/>
  <c r="J8039" i="23"/>
  <c r="J8040" i="23"/>
  <c r="J8041" i="23"/>
  <c r="J8042" i="23"/>
  <c r="J8043" i="23"/>
  <c r="J8044" i="23"/>
  <c r="J8045" i="23"/>
  <c r="J8046" i="23"/>
  <c r="J8047" i="23"/>
  <c r="J8048" i="23"/>
  <c r="J8049" i="23"/>
  <c r="J8050" i="23"/>
  <c r="J8051" i="23"/>
  <c r="J8052" i="23"/>
  <c r="J8053" i="23"/>
  <c r="J8054" i="23"/>
  <c r="J8055" i="23"/>
  <c r="J8056" i="23"/>
  <c r="J8057" i="23"/>
  <c r="J8058" i="23"/>
  <c r="J8059" i="23"/>
  <c r="J8060" i="23"/>
  <c r="J8061" i="23"/>
  <c r="J8062" i="23"/>
  <c r="J8063" i="23"/>
  <c r="J8064" i="23"/>
  <c r="J8065" i="23"/>
  <c r="J8066" i="23"/>
  <c r="J8067" i="23"/>
  <c r="J8068" i="23"/>
  <c r="J8069" i="23"/>
  <c r="J8070" i="23"/>
  <c r="J8071" i="23"/>
  <c r="J8072" i="23"/>
  <c r="J8074" i="23"/>
  <c r="J8075" i="23"/>
  <c r="J8077" i="23"/>
  <c r="J8078" i="23"/>
  <c r="J8079" i="23"/>
  <c r="J8080" i="23"/>
  <c r="J8082" i="23"/>
  <c r="J8083" i="23"/>
  <c r="J8084" i="23"/>
  <c r="J8085" i="23"/>
  <c r="J8087" i="23"/>
  <c r="J8089" i="23"/>
  <c r="J8091" i="23"/>
  <c r="J8093" i="23"/>
  <c r="J8094" i="23"/>
  <c r="J8095" i="23"/>
  <c r="J8096" i="23"/>
  <c r="J8097" i="23"/>
  <c r="J8098" i="23"/>
  <c r="J8099" i="23"/>
  <c r="J8100" i="23"/>
  <c r="J8101" i="23"/>
  <c r="J8102" i="23"/>
  <c r="J8103" i="23"/>
  <c r="J8104" i="23"/>
  <c r="J8105" i="23"/>
  <c r="J8106" i="23"/>
  <c r="J8107" i="23"/>
  <c r="J8109" i="23"/>
  <c r="J8111" i="23"/>
  <c r="J8113" i="23"/>
  <c r="J8114" i="23"/>
  <c r="J8116" i="23"/>
  <c r="J8118" i="23"/>
  <c r="J8120" i="23"/>
  <c r="J8122" i="23"/>
  <c r="J8124" i="23"/>
  <c r="J8125" i="23"/>
  <c r="J8126" i="23"/>
  <c r="J8127" i="23"/>
  <c r="J8128" i="23"/>
  <c r="J8129" i="23"/>
  <c r="J8130" i="23"/>
  <c r="J8132" i="23"/>
  <c r="J8133" i="23"/>
  <c r="J8134" i="23"/>
  <c r="J8135" i="23"/>
  <c r="J8136" i="23"/>
  <c r="J8137" i="23"/>
  <c r="J8138" i="23"/>
  <c r="J8139" i="23"/>
  <c r="J8140" i="23"/>
  <c r="J8141" i="23"/>
  <c r="J8142" i="23"/>
  <c r="J8143" i="23"/>
  <c r="J8145" i="23"/>
  <c r="J8147" i="23"/>
  <c r="J8149" i="23"/>
  <c r="J8151" i="23"/>
  <c r="J8153" i="23"/>
  <c r="J8154" i="23"/>
  <c r="J8156" i="23"/>
  <c r="J8158" i="23"/>
  <c r="J8159" i="23"/>
  <c r="J8160" i="23"/>
  <c r="J8161" i="23"/>
  <c r="J8162" i="23"/>
  <c r="J8163" i="23"/>
  <c r="J8164" i="23"/>
  <c r="J8165" i="23"/>
  <c r="J8166" i="23"/>
  <c r="J8167" i="23"/>
  <c r="J8169" i="23"/>
  <c r="J8171" i="23"/>
  <c r="J8172" i="23"/>
  <c r="J8173" i="23"/>
  <c r="J8174" i="23"/>
  <c r="J8175" i="23"/>
  <c r="J8176" i="23"/>
  <c r="J8177" i="23"/>
  <c r="J8179" i="23"/>
  <c r="J8181" i="23"/>
  <c r="J8182" i="23"/>
  <c r="J8183" i="23"/>
  <c r="J8184" i="23"/>
  <c r="J8185" i="23"/>
  <c r="J8186" i="23"/>
  <c r="J8187" i="23"/>
  <c r="J8189" i="23"/>
  <c r="J8191" i="23"/>
  <c r="J8193" i="23"/>
  <c r="J8195" i="23"/>
  <c r="J8197" i="23"/>
  <c r="J8199" i="23"/>
  <c r="J8201" i="23"/>
  <c r="J8203" i="23"/>
  <c r="J8205" i="23"/>
  <c r="J8207" i="23"/>
  <c r="J8209" i="23"/>
  <c r="J8211" i="23"/>
  <c r="J8212" i="23"/>
  <c r="J8213" i="23"/>
  <c r="J8214" i="23"/>
  <c r="J8215" i="23"/>
  <c r="J8217" i="23"/>
  <c r="J8219" i="23"/>
  <c r="J8221" i="23"/>
  <c r="J8222" i="23"/>
  <c r="J8223" i="23"/>
  <c r="J8225" i="23"/>
  <c r="J8227" i="23"/>
  <c r="J8228" i="23"/>
  <c r="J8229" i="23"/>
  <c r="J8230" i="23"/>
  <c r="J8231" i="23"/>
  <c r="J8233" i="23"/>
  <c r="J8235" i="23"/>
  <c r="J8237" i="23"/>
  <c r="J8239" i="23"/>
  <c r="J8241" i="23"/>
  <c r="J8243" i="23"/>
  <c r="J8245" i="23"/>
  <c r="J8247" i="23"/>
  <c r="J8249" i="23"/>
  <c r="J8250" i="23"/>
  <c r="J8252" i="23"/>
  <c r="J8254" i="23"/>
  <c r="J8256" i="23"/>
  <c r="J8257" i="23"/>
  <c r="J8258" i="23"/>
  <c r="J8260" i="23"/>
  <c r="J8261" i="23"/>
  <c r="J8262" i="23"/>
  <c r="J8263" i="23"/>
  <c r="J8264" i="23"/>
  <c r="J8266" i="23"/>
  <c r="J8268" i="23"/>
  <c r="J8270" i="23"/>
  <c r="J8272" i="23"/>
  <c r="J8274" i="23"/>
  <c r="J8276" i="23"/>
  <c r="J8278" i="23"/>
  <c r="J8280" i="23"/>
  <c r="J8282" i="23"/>
  <c r="J8284" i="23"/>
  <c r="J8286" i="23"/>
  <c r="J8288" i="23"/>
  <c r="J8290" i="23"/>
  <c r="J8292" i="23"/>
  <c r="J8294" i="23"/>
  <c r="J8296" i="23"/>
  <c r="J8298" i="23"/>
  <c r="J8300" i="23"/>
  <c r="J8302" i="23"/>
  <c r="J8304" i="23"/>
  <c r="J8306" i="23"/>
  <c r="J8308" i="23"/>
  <c r="J8310" i="23"/>
  <c r="J8312" i="23"/>
  <c r="J8313" i="23"/>
  <c r="J8314" i="23"/>
  <c r="J8315" i="23"/>
  <c r="J8316" i="23"/>
  <c r="J8317" i="23"/>
  <c r="J8319" i="23"/>
  <c r="J8320" i="23"/>
  <c r="J8321" i="23"/>
  <c r="J8323" i="23"/>
  <c r="J8324" i="23"/>
  <c r="J8325" i="23"/>
  <c r="J8326" i="23"/>
  <c r="J8327" i="23"/>
  <c r="J8328" i="23"/>
  <c r="J8329" i="23"/>
  <c r="J8330" i="23"/>
  <c r="J8331" i="23"/>
  <c r="J8332" i="23"/>
  <c r="J8333" i="23"/>
  <c r="J8334" i="23"/>
  <c r="J8336" i="23"/>
  <c r="J8337" i="23"/>
  <c r="J8339" i="23"/>
  <c r="J8340" i="23"/>
  <c r="J8341" i="23"/>
  <c r="J8342" i="23"/>
  <c r="J8343" i="23"/>
  <c r="J8344" i="23"/>
  <c r="J8346" i="23"/>
  <c r="J8348" i="23"/>
  <c r="J8350" i="23"/>
  <c r="J8352" i="23"/>
  <c r="J8354" i="23"/>
  <c r="J8356" i="23"/>
  <c r="J8357" i="23"/>
  <c r="J8358" i="23"/>
  <c r="J8360" i="23"/>
  <c r="J8362" i="23"/>
  <c r="J8364" i="23"/>
  <c r="J8366" i="23"/>
  <c r="J8368" i="23"/>
  <c r="J8369" i="23"/>
  <c r="J8371" i="23"/>
  <c r="J8373" i="23"/>
  <c r="J8375" i="23"/>
  <c r="J8377" i="23"/>
  <c r="J8379" i="23"/>
  <c r="J8381" i="23"/>
  <c r="J8383" i="23"/>
  <c r="J8385" i="23"/>
  <c r="J8387" i="23"/>
  <c r="J8389" i="23"/>
  <c r="J8391" i="23"/>
  <c r="J8393" i="23"/>
  <c r="J8395" i="23"/>
  <c r="J8397" i="23"/>
  <c r="J8399" i="23"/>
  <c r="J8401" i="23"/>
  <c r="J8402" i="23"/>
  <c r="J8403" i="23"/>
  <c r="J8404" i="23"/>
  <c r="J8405" i="23"/>
  <c r="J8406" i="23"/>
  <c r="J8408" i="23"/>
  <c r="J8410" i="23"/>
  <c r="J8412" i="23"/>
  <c r="J8413" i="23"/>
  <c r="J8414" i="23"/>
  <c r="J8415" i="23"/>
  <c r="J8417" i="23"/>
  <c r="J8419" i="23"/>
  <c r="J8421" i="23"/>
  <c r="J8423" i="23"/>
  <c r="J8425" i="23"/>
  <c r="J8427" i="23"/>
  <c r="J8429" i="23"/>
  <c r="J8431" i="23"/>
  <c r="J8433" i="23"/>
  <c r="J8435" i="23"/>
  <c r="J8437" i="23"/>
  <c r="J8439" i="23"/>
  <c r="J8441" i="23"/>
  <c r="J8443" i="23"/>
  <c r="J8445" i="23"/>
  <c r="J8447" i="23"/>
  <c r="J8449" i="23"/>
  <c r="J8451" i="23"/>
  <c r="J8453" i="23"/>
  <c r="J8455" i="23"/>
  <c r="J8457" i="23"/>
  <c r="J8459" i="23"/>
  <c r="J8461" i="23"/>
  <c r="J8463" i="23"/>
  <c r="J8465" i="23"/>
  <c r="J8467" i="23"/>
  <c r="J8469" i="23"/>
  <c r="J8471" i="23"/>
  <c r="J8473" i="23"/>
  <c r="J8475" i="23"/>
  <c r="J8477" i="23"/>
  <c r="J8479" i="23"/>
  <c r="J8481" i="23"/>
  <c r="J8482" i="23"/>
  <c r="J8483" i="23"/>
  <c r="J8485" i="23"/>
  <c r="J8486" i="23"/>
  <c r="J8488" i="23"/>
  <c r="J8489" i="23"/>
  <c r="J8490" i="23"/>
  <c r="J8491" i="23"/>
  <c r="J8492" i="23"/>
  <c r="J8493" i="23"/>
  <c r="J8494" i="23"/>
  <c r="J8495" i="23"/>
  <c r="J8496" i="23"/>
  <c r="J8497" i="23"/>
  <c r="J8498" i="23"/>
  <c r="J8499" i="23"/>
  <c r="J8501" i="23"/>
  <c r="J8503" i="23"/>
  <c r="J8505" i="23"/>
  <c r="J8507" i="23"/>
  <c r="J8509" i="23"/>
  <c r="J8511" i="23"/>
  <c r="J8513" i="23"/>
  <c r="J8514" i="23"/>
  <c r="J8515" i="23"/>
  <c r="J8516" i="23"/>
  <c r="J8517" i="23"/>
  <c r="J8518" i="23"/>
  <c r="J8519" i="23"/>
  <c r="J8520" i="23"/>
  <c r="J8521" i="23"/>
  <c r="J8523" i="23"/>
  <c r="J8525" i="23"/>
  <c r="J8527" i="23"/>
  <c r="J8528" i="23"/>
  <c r="J8529" i="23"/>
  <c r="J8530" i="23"/>
  <c r="J8531" i="23"/>
  <c r="J8532" i="23"/>
  <c r="J8533" i="23"/>
  <c r="J8534" i="23"/>
  <c r="J8535" i="23"/>
  <c r="J8536" i="23"/>
  <c r="J8537" i="23"/>
  <c r="J8539" i="23"/>
  <c r="J8541" i="23"/>
  <c r="J8543" i="23"/>
  <c r="J8545" i="23"/>
  <c r="J8547" i="23"/>
  <c r="J8549" i="23"/>
  <c r="J8550" i="23"/>
  <c r="J8551" i="23"/>
  <c r="J8552" i="23"/>
  <c r="J8554" i="23"/>
  <c r="J8555" i="23"/>
  <c r="J8557" i="23"/>
  <c r="J8559" i="23"/>
  <c r="J8561" i="23"/>
  <c r="J8562" i="23"/>
  <c r="J8563" i="23"/>
  <c r="J8564" i="23"/>
  <c r="J8565" i="23"/>
  <c r="J8566" i="23"/>
  <c r="J8567" i="23"/>
  <c r="J8568" i="23"/>
  <c r="J8569" i="23"/>
  <c r="J8570" i="23"/>
  <c r="J8571" i="23"/>
  <c r="J8572" i="23"/>
  <c r="J8573" i="23"/>
  <c r="J8574" i="23"/>
  <c r="J8575" i="23"/>
  <c r="J8576" i="23"/>
  <c r="J8577" i="23"/>
  <c r="J8578" i="23"/>
  <c r="J8579" i="23"/>
  <c r="J8580" i="23"/>
  <c r="J8581" i="23"/>
  <c r="J8582" i="23"/>
  <c r="J8583" i="23"/>
  <c r="J8584" i="23"/>
  <c r="J8585" i="23"/>
  <c r="J8586" i="23"/>
  <c r="J8587" i="23"/>
  <c r="J8588" i="23"/>
  <c r="J8589" i="23"/>
  <c r="J8591" i="23"/>
  <c r="J8592" i="23"/>
  <c r="J8593" i="23"/>
  <c r="J8595" i="23"/>
  <c r="J8597" i="23"/>
  <c r="J8600" i="23"/>
  <c r="J8601" i="23"/>
  <c r="J8603" i="23"/>
  <c r="J8605" i="23"/>
  <c r="J8607" i="23"/>
  <c r="J8608" i="23"/>
  <c r="J8610" i="23"/>
  <c r="J8612" i="23"/>
  <c r="J8614" i="23"/>
  <c r="J8616" i="23"/>
  <c r="J8618" i="23"/>
  <c r="J8619" i="23"/>
  <c r="J8620" i="23"/>
  <c r="J8622" i="23"/>
  <c r="J8624" i="23"/>
  <c r="J8625" i="23"/>
  <c r="J8626" i="23"/>
  <c r="J8628" i="23"/>
  <c r="J8629" i="23"/>
  <c r="J8631" i="23"/>
  <c r="J8633" i="23"/>
  <c r="J8635" i="23"/>
  <c r="J8637" i="23"/>
  <c r="J8639" i="23"/>
  <c r="J8641" i="23"/>
  <c r="J8643" i="23"/>
  <c r="J8646" i="23"/>
  <c r="J8648" i="23"/>
  <c r="J8650" i="23"/>
  <c r="J8652" i="23"/>
  <c r="J8654" i="23"/>
  <c r="J8656" i="23"/>
  <c r="J8658" i="23"/>
  <c r="J8660" i="23"/>
  <c r="J8662" i="23"/>
  <c r="J8664" i="23"/>
  <c r="J8666" i="23"/>
  <c r="J8668" i="23"/>
  <c r="J8670" i="23"/>
  <c r="J8672" i="23"/>
  <c r="J8674" i="23"/>
  <c r="J8676" i="23"/>
  <c r="J8678" i="23"/>
  <c r="J8680" i="23"/>
  <c r="J8682" i="23"/>
  <c r="J8684" i="23"/>
  <c r="J8686" i="23"/>
  <c r="J8688" i="23"/>
  <c r="J8690" i="23"/>
  <c r="J8692" i="23"/>
  <c r="J8695" i="23"/>
  <c r="J8696" i="23"/>
  <c r="J8698" i="23"/>
  <c r="J8700" i="23"/>
  <c r="J8702" i="23"/>
  <c r="J8704" i="23"/>
  <c r="J8705" i="23"/>
  <c r="J8707" i="23"/>
  <c r="J8709" i="23"/>
  <c r="J8711" i="23"/>
  <c r="J8713" i="23"/>
  <c r="J8715" i="23"/>
  <c r="J8716" i="23"/>
  <c r="J8719" i="23"/>
  <c r="J8721" i="23"/>
  <c r="J8722" i="23"/>
  <c r="J8724" i="23"/>
  <c r="J8726" i="23"/>
  <c r="J8728" i="23"/>
  <c r="J8730" i="23"/>
  <c r="J8732" i="23"/>
  <c r="J8733" i="23"/>
  <c r="J8734" i="23"/>
  <c r="J8736" i="23"/>
  <c r="J8737" i="23"/>
  <c r="J8738" i="23"/>
  <c r="J8740" i="23"/>
  <c r="J8741" i="23"/>
  <c r="J8742" i="23"/>
  <c r="J8743" i="23"/>
  <c r="J8745" i="23"/>
  <c r="J8747" i="23"/>
  <c r="J8748" i="23"/>
  <c r="J8749" i="23"/>
  <c r="J8750" i="23"/>
  <c r="J8751" i="23"/>
  <c r="J8752" i="23"/>
  <c r="J8753" i="23"/>
  <c r="J8754" i="23"/>
  <c r="J8755" i="23"/>
  <c r="J8756" i="23"/>
  <c r="J8757" i="23"/>
  <c r="J8758" i="23"/>
  <c r="J8759" i="23"/>
  <c r="J8760" i="23"/>
  <c r="J8761" i="23"/>
  <c r="J8762" i="23"/>
  <c r="J8763" i="23"/>
  <c r="J8764" i="23"/>
  <c r="J8765" i="23"/>
  <c r="J8766" i="23"/>
  <c r="J8767" i="23"/>
  <c r="J8768" i="23"/>
  <c r="J8769" i="23"/>
  <c r="J8770" i="23"/>
  <c r="J8771" i="23"/>
  <c r="J8772" i="23"/>
  <c r="J8773" i="23"/>
  <c r="J8774" i="23"/>
  <c r="J8775" i="23"/>
  <c r="J8776" i="23"/>
  <c r="J8777" i="23"/>
  <c r="J8778" i="23"/>
  <c r="J8780" i="23"/>
  <c r="J8781" i="23"/>
  <c r="J8782" i="23"/>
  <c r="J8783" i="23"/>
  <c r="J8784" i="23"/>
  <c r="J8785" i="23"/>
  <c r="J8786" i="23"/>
  <c r="J8787" i="23"/>
  <c r="J8788" i="23"/>
  <c r="J8789" i="23"/>
  <c r="J8790" i="23"/>
  <c r="J8791" i="23"/>
  <c r="J8792" i="23"/>
  <c r="J8793" i="23"/>
  <c r="J8794" i="23"/>
  <c r="J8795" i="23"/>
  <c r="J8796" i="23"/>
  <c r="J8797" i="23"/>
  <c r="J8798" i="23"/>
  <c r="J8799" i="23"/>
  <c r="J8800" i="23"/>
  <c r="J8801" i="23"/>
  <c r="J8802" i="23"/>
  <c r="J8803" i="23"/>
  <c r="J8804" i="23"/>
  <c r="J8805" i="23"/>
  <c r="J8806" i="23"/>
  <c r="J8807" i="23"/>
  <c r="J8808" i="23"/>
  <c r="J8809" i="23"/>
  <c r="J8810" i="23"/>
  <c r="J8811" i="23"/>
  <c r="J8812" i="23"/>
  <c r="J8813" i="23"/>
  <c r="J8814" i="23"/>
  <c r="J8815" i="23"/>
  <c r="J8816" i="23"/>
  <c r="J8817" i="23"/>
  <c r="J8818" i="23"/>
  <c r="J8819" i="23"/>
  <c r="J8820" i="23"/>
  <c r="J8821" i="23"/>
  <c r="J8822" i="23"/>
  <c r="J8823" i="23"/>
  <c r="J8824" i="23"/>
  <c r="J8825" i="23"/>
  <c r="J8826" i="23"/>
  <c r="J8827" i="23"/>
  <c r="J8828" i="23"/>
  <c r="J8829" i="23"/>
  <c r="J8830" i="23"/>
  <c r="J8831" i="23"/>
  <c r="J8832" i="23"/>
  <c r="J8833" i="23"/>
  <c r="J8834" i="23"/>
  <c r="J8835" i="23"/>
  <c r="J8836" i="23"/>
  <c r="J8837" i="23"/>
  <c r="J8838" i="23"/>
  <c r="J8839" i="23"/>
  <c r="J8840" i="23"/>
  <c r="J8841" i="23"/>
  <c r="J8842" i="23"/>
  <c r="J8843" i="23"/>
  <c r="J8844" i="23"/>
  <c r="J8845" i="23"/>
  <c r="J8846" i="23"/>
  <c r="J8847" i="23"/>
  <c r="J8848" i="23"/>
  <c r="J8849" i="23"/>
  <c r="J8850" i="23"/>
  <c r="J8851" i="23"/>
  <c r="J8852" i="23"/>
  <c r="J8853" i="23"/>
  <c r="J8854" i="23"/>
  <c r="J8855" i="23"/>
  <c r="J8856" i="23"/>
  <c r="J8857" i="23"/>
  <c r="J8858" i="23"/>
  <c r="J8859" i="23"/>
  <c r="J8860" i="23"/>
  <c r="J8861" i="23"/>
  <c r="J8862" i="23"/>
  <c r="J8863" i="23"/>
  <c r="J8864" i="23"/>
  <c r="J8865" i="23"/>
  <c r="J8866" i="23"/>
  <c r="J8867" i="23"/>
  <c r="J8868" i="23"/>
  <c r="J8869" i="23"/>
  <c r="J8870" i="23"/>
  <c r="J8871" i="23"/>
  <c r="J8872" i="23"/>
  <c r="J8873" i="23"/>
  <c r="J8874" i="23"/>
  <c r="J8875" i="23"/>
  <c r="J8876" i="23"/>
  <c r="J8877" i="23"/>
  <c r="J8878" i="23"/>
  <c r="J8879" i="23"/>
  <c r="J8880" i="23"/>
  <c r="J8881" i="23"/>
  <c r="J8882" i="23"/>
  <c r="J8883" i="23"/>
  <c r="J8884" i="23"/>
  <c r="J8885" i="23"/>
  <c r="J8886" i="23"/>
  <c r="J8887" i="23"/>
  <c r="J8888" i="23"/>
  <c r="J8889" i="23"/>
  <c r="J8890" i="23"/>
  <c r="J8891" i="23"/>
  <c r="J8892" i="23"/>
  <c r="J8893" i="23"/>
  <c r="J8894" i="23"/>
  <c r="J8895" i="23"/>
  <c r="J8896" i="23"/>
  <c r="J8897" i="23"/>
  <c r="J8898" i="23"/>
  <c r="J8899" i="23"/>
  <c r="J8900" i="23"/>
  <c r="J8901" i="23"/>
  <c r="J8902" i="23"/>
  <c r="J8903" i="23"/>
  <c r="J8904" i="23"/>
  <c r="J8905" i="23"/>
  <c r="J8906" i="23"/>
  <c r="J8907" i="23"/>
  <c r="J8908" i="23"/>
  <c r="J8909" i="23"/>
  <c r="J8910" i="23"/>
  <c r="J8911" i="23"/>
  <c r="J8912" i="23"/>
  <c r="J8913" i="23"/>
  <c r="J8914" i="23"/>
  <c r="J8915" i="23"/>
  <c r="J8916" i="23"/>
  <c r="J8917" i="23"/>
  <c r="J8918" i="23"/>
  <c r="J8919" i="23"/>
  <c r="J8920" i="23"/>
  <c r="J8921" i="23"/>
  <c r="J8922" i="23"/>
  <c r="J8923" i="23"/>
  <c r="J8924" i="23"/>
  <c r="J8925" i="23"/>
  <c r="J8926" i="23"/>
  <c r="J8927" i="23"/>
  <c r="J8928" i="23"/>
  <c r="J8929" i="23"/>
  <c r="J8930" i="23"/>
  <c r="J8931" i="23"/>
  <c r="J8932" i="23"/>
  <c r="J8933" i="23"/>
  <c r="J8934" i="23"/>
  <c r="J8935" i="23"/>
  <c r="J8936" i="23"/>
  <c r="J8937" i="23"/>
  <c r="J8938" i="23"/>
  <c r="J8939" i="23"/>
  <c r="J8940" i="23"/>
  <c r="J8941" i="23"/>
  <c r="J8942" i="23"/>
  <c r="J8943" i="23"/>
  <c r="J8944" i="23"/>
  <c r="J8945" i="23"/>
  <c r="J8946" i="23"/>
  <c r="J8947" i="23"/>
  <c r="J8948" i="23"/>
  <c r="J8949" i="23"/>
  <c r="J8950" i="23"/>
  <c r="J8951" i="23"/>
  <c r="J8952" i="23"/>
  <c r="J8953" i="23"/>
  <c r="J8954" i="23"/>
  <c r="J8955" i="23"/>
  <c r="J8956" i="23"/>
  <c r="J8957" i="23"/>
  <c r="J8958" i="23"/>
  <c r="J8959" i="23"/>
  <c r="J8960" i="23"/>
  <c r="J8961" i="23"/>
  <c r="J8962" i="23"/>
  <c r="J8963" i="23"/>
  <c r="J8964" i="23"/>
  <c r="J8965" i="23"/>
  <c r="J8966" i="23"/>
  <c r="J8967" i="23"/>
  <c r="J8968" i="23"/>
  <c r="J8969" i="23"/>
  <c r="J8970" i="23"/>
  <c r="J8971" i="23"/>
  <c r="J8972" i="23"/>
  <c r="J8973" i="23"/>
  <c r="J8974" i="23"/>
  <c r="J8975" i="23"/>
  <c r="J8976" i="23"/>
  <c r="J8977" i="23"/>
  <c r="J8978" i="23"/>
  <c r="J8979" i="23"/>
  <c r="J8980" i="23"/>
  <c r="J8981" i="23"/>
  <c r="J8982" i="23"/>
  <c r="J8983" i="23"/>
  <c r="J8984" i="23"/>
  <c r="J8985" i="23"/>
  <c r="J8986" i="23"/>
  <c r="J8987" i="23"/>
  <c r="J8988" i="23"/>
  <c r="J8989" i="23"/>
  <c r="J8990" i="23"/>
  <c r="J8991" i="23"/>
  <c r="J8992" i="23"/>
  <c r="J8993" i="23"/>
  <c r="J8994" i="23"/>
  <c r="J8995" i="23"/>
  <c r="J8996" i="23"/>
  <c r="J8997" i="23"/>
  <c r="J8998" i="23"/>
  <c r="J8999" i="23"/>
  <c r="J9000" i="23"/>
  <c r="J9001" i="23"/>
  <c r="J9002" i="23"/>
  <c r="J9003" i="23"/>
  <c r="J9004" i="23"/>
  <c r="J9005" i="23"/>
  <c r="J9006" i="23"/>
  <c r="J9007" i="23"/>
  <c r="J9008" i="23"/>
  <c r="J9009" i="23"/>
  <c r="J9010" i="23"/>
  <c r="J9011" i="23"/>
  <c r="J9012" i="23"/>
  <c r="J9013" i="23"/>
  <c r="J9014" i="23"/>
  <c r="J9015" i="23"/>
  <c r="J9016" i="23"/>
  <c r="J9017" i="23"/>
  <c r="J9018" i="23"/>
  <c r="J9019" i="23"/>
  <c r="J9020" i="23"/>
  <c r="J9021" i="23"/>
  <c r="J9022" i="23"/>
  <c r="J9023" i="23"/>
  <c r="J9024" i="23"/>
  <c r="J9025" i="23"/>
  <c r="J9026" i="23"/>
  <c r="J9027" i="23"/>
  <c r="J9028" i="23"/>
  <c r="J9029" i="23"/>
  <c r="J9030" i="23"/>
  <c r="J9031" i="23"/>
  <c r="J9032" i="23"/>
  <c r="J9033" i="23"/>
  <c r="J9034" i="23"/>
  <c r="J9035" i="23"/>
  <c r="J9036" i="23"/>
  <c r="J9037" i="23"/>
  <c r="J9038" i="23"/>
  <c r="J9039" i="23"/>
  <c r="J9040" i="23"/>
  <c r="J9041" i="23"/>
  <c r="J9042" i="23"/>
  <c r="J9043" i="23"/>
  <c r="J9044" i="23"/>
  <c r="J9045" i="23"/>
  <c r="J9047" i="23"/>
  <c r="J9048" i="23"/>
  <c r="J9049" i="23"/>
  <c r="J9050" i="23"/>
  <c r="J9051" i="23"/>
  <c r="J9052" i="23"/>
  <c r="J9053" i="23"/>
  <c r="J9054" i="23"/>
  <c r="J9055" i="23"/>
  <c r="J9056" i="23"/>
  <c r="J9057" i="23"/>
  <c r="J9058" i="23"/>
  <c r="J9059" i="23"/>
  <c r="J9060" i="23"/>
  <c r="J9061" i="23"/>
  <c r="J9062" i="23"/>
  <c r="J9063" i="23"/>
  <c r="J9064" i="23"/>
  <c r="J9065" i="23"/>
  <c r="J9066" i="23"/>
  <c r="J9067" i="23"/>
  <c r="J9068" i="23"/>
  <c r="J9069" i="23"/>
  <c r="J9070" i="23"/>
  <c r="J9071" i="23"/>
  <c r="J9072" i="23"/>
  <c r="J9073" i="23"/>
  <c r="J9074" i="23"/>
  <c r="J9075" i="23"/>
  <c r="J9076" i="23"/>
  <c r="J9077" i="23"/>
  <c r="J9078" i="23"/>
  <c r="J9079" i="23"/>
  <c r="J9080" i="23"/>
  <c r="J9081" i="23"/>
  <c r="J9082" i="23"/>
  <c r="J9083" i="23"/>
  <c r="J9084" i="23"/>
  <c r="J9085" i="23"/>
  <c r="J9086" i="23"/>
  <c r="J9087" i="23"/>
  <c r="J9088" i="23"/>
  <c r="J9089" i="23"/>
  <c r="J9090" i="23"/>
  <c r="J9091" i="23"/>
  <c r="J9092" i="23"/>
  <c r="J9093" i="23"/>
  <c r="J9094" i="23"/>
  <c r="J9095" i="23"/>
  <c r="J9096" i="23"/>
  <c r="J9097" i="23"/>
  <c r="J9098" i="23"/>
  <c r="J9099" i="23"/>
  <c r="J9100" i="23"/>
  <c r="J9101" i="23"/>
  <c r="J9102" i="23"/>
  <c r="J9103" i="23"/>
  <c r="J9104" i="23"/>
  <c r="J9105" i="23"/>
  <c r="J9106" i="23"/>
  <c r="J9107" i="23"/>
  <c r="J9108" i="23"/>
  <c r="J9109" i="23"/>
  <c r="J9110" i="23"/>
  <c r="J9111" i="23"/>
  <c r="J9112" i="23"/>
  <c r="J9113" i="23"/>
  <c r="J9114" i="23"/>
  <c r="J9115" i="23"/>
  <c r="J9116" i="23"/>
  <c r="J9117" i="23"/>
  <c r="J9118" i="23"/>
  <c r="J9119" i="23"/>
  <c r="J9120" i="23"/>
  <c r="J9121" i="23"/>
  <c r="J9122" i="23"/>
  <c r="J9123" i="23"/>
  <c r="J9124" i="23"/>
  <c r="J9125" i="23"/>
  <c r="J9126" i="23"/>
  <c r="J9127" i="23"/>
  <c r="J9128" i="23"/>
  <c r="J9129" i="23"/>
  <c r="J9130" i="23"/>
  <c r="J9131" i="23"/>
  <c r="J9132" i="23"/>
  <c r="J9133" i="23"/>
  <c r="J9134" i="23"/>
  <c r="J9135" i="23"/>
  <c r="J9137" i="23"/>
  <c r="J9138" i="23"/>
  <c r="J9139" i="23"/>
  <c r="J9140" i="23"/>
  <c r="J9141" i="23"/>
  <c r="J9142" i="23"/>
  <c r="J9143" i="23"/>
  <c r="J9144" i="23"/>
  <c r="J9145" i="23"/>
  <c r="J9146" i="23"/>
  <c r="J9147" i="23"/>
  <c r="J9148" i="23"/>
  <c r="J9149" i="23"/>
  <c r="J9150" i="23"/>
  <c r="J9151" i="23"/>
  <c r="J9152" i="23"/>
  <c r="J9153" i="23"/>
  <c r="J9154" i="23"/>
  <c r="J9155" i="23"/>
  <c r="J9156" i="23"/>
  <c r="J9157" i="23"/>
  <c r="J9158" i="23"/>
  <c r="J9159" i="23"/>
  <c r="J9160" i="23"/>
  <c r="J9161" i="23"/>
  <c r="J9162" i="23"/>
  <c r="J9163" i="23"/>
  <c r="J9164" i="23"/>
  <c r="J9165" i="23"/>
  <c r="J9166" i="23"/>
  <c r="J9167" i="23"/>
  <c r="J9168" i="23"/>
  <c r="J9169" i="23"/>
  <c r="J9170" i="23"/>
  <c r="J9171" i="23"/>
  <c r="J9172" i="23"/>
  <c r="J9173" i="23"/>
  <c r="J9174" i="23"/>
  <c r="J9175" i="23"/>
  <c r="J9176" i="23"/>
  <c r="J9177" i="23"/>
  <c r="J9178" i="23"/>
  <c r="J9179" i="23"/>
  <c r="J9180" i="23"/>
  <c r="J9181" i="23"/>
  <c r="J9182" i="23"/>
  <c r="J9183" i="23"/>
  <c r="J9184" i="23"/>
  <c r="J9185" i="23"/>
  <c r="J9186" i="23"/>
  <c r="J9187" i="23"/>
  <c r="J9188" i="23"/>
  <c r="J9189" i="23"/>
  <c r="J9190" i="23"/>
  <c r="J9191" i="23"/>
  <c r="J9192" i="23"/>
  <c r="J9193" i="23"/>
  <c r="J9194" i="23"/>
  <c r="J9195" i="23"/>
  <c r="J9196" i="23"/>
  <c r="J9197" i="23"/>
  <c r="J9198" i="23"/>
  <c r="J9199" i="23"/>
  <c r="J9200" i="23"/>
  <c r="J9201" i="23"/>
  <c r="J9202" i="23"/>
  <c r="J9203" i="23"/>
  <c r="J9204" i="23"/>
  <c r="J9205" i="23"/>
  <c r="J9206" i="23"/>
  <c r="J9207" i="23"/>
  <c r="J9208" i="23"/>
  <c r="J9209" i="23"/>
  <c r="J9210" i="23"/>
  <c r="J9211" i="23"/>
  <c r="J9212" i="23"/>
  <c r="J9213" i="23"/>
  <c r="J9214" i="23"/>
  <c r="J9215" i="23"/>
  <c r="J9216" i="23"/>
  <c r="J9217" i="23"/>
  <c r="J9218" i="23"/>
  <c r="J9219" i="23"/>
  <c r="J9220" i="23"/>
  <c r="J9221" i="23"/>
  <c r="J9222" i="23"/>
  <c r="J9223" i="23"/>
  <c r="J9224" i="23"/>
  <c r="J9225" i="23"/>
  <c r="J9226" i="23"/>
  <c r="J9227" i="23"/>
  <c r="J9228" i="23"/>
  <c r="J9229" i="23"/>
  <c r="J9230" i="23"/>
  <c r="J9231" i="23"/>
  <c r="J9232" i="23"/>
  <c r="J9233" i="23"/>
  <c r="J9234" i="23"/>
  <c r="J9235" i="23"/>
  <c r="J9236" i="23"/>
  <c r="J9237" i="23"/>
  <c r="J9238" i="23"/>
  <c r="J9239" i="23"/>
  <c r="J9240" i="23"/>
  <c r="J9241" i="23"/>
  <c r="J9242" i="23"/>
  <c r="J9243" i="23"/>
  <c r="J9244" i="23"/>
  <c r="J9245" i="23"/>
  <c r="J9246" i="23"/>
  <c r="J9247" i="23"/>
  <c r="J9248" i="23"/>
  <c r="J9249" i="23"/>
  <c r="J9250" i="23"/>
  <c r="J9251" i="23"/>
  <c r="J9252" i="23"/>
  <c r="J9253" i="23"/>
  <c r="J9254" i="23"/>
  <c r="J9255" i="23"/>
  <c r="J9256" i="23"/>
  <c r="J9257" i="23"/>
  <c r="J9258" i="23"/>
  <c r="J9259" i="23"/>
  <c r="J9260" i="23"/>
  <c r="J9261" i="23"/>
  <c r="J9262" i="23"/>
  <c r="J9263" i="23"/>
  <c r="J9264" i="23"/>
  <c r="J9265" i="23"/>
  <c r="J9266" i="23"/>
  <c r="J9267" i="23"/>
  <c r="J9268" i="23"/>
  <c r="J9269" i="23"/>
  <c r="J9270" i="23"/>
  <c r="J9271" i="23"/>
  <c r="J9272" i="23"/>
  <c r="J9273" i="23"/>
  <c r="J9274" i="23"/>
  <c r="J9275" i="23"/>
  <c r="J9276" i="23"/>
  <c r="J9277" i="23"/>
  <c r="J9278" i="23"/>
  <c r="J9279" i="23"/>
  <c r="J9280" i="23"/>
  <c r="J9281" i="23"/>
  <c r="J9282" i="23"/>
  <c r="J9283" i="23"/>
  <c r="J9284" i="23"/>
  <c r="J9285" i="23"/>
  <c r="J9286" i="23"/>
  <c r="J9287" i="23"/>
  <c r="J9288" i="23"/>
  <c r="J9289" i="23"/>
  <c r="J9290" i="23"/>
  <c r="J9291" i="23"/>
  <c r="J9292" i="23"/>
  <c r="J9293" i="23"/>
  <c r="J9294" i="23"/>
  <c r="J9295" i="23"/>
  <c r="J9296" i="23"/>
  <c r="J9297" i="23"/>
  <c r="J9298" i="23"/>
  <c r="J9299" i="23"/>
  <c r="J9300" i="23"/>
  <c r="J9301" i="23"/>
  <c r="J9302" i="23"/>
  <c r="J9303" i="23"/>
  <c r="J9304" i="23"/>
  <c r="J9305" i="23"/>
  <c r="J9306" i="23"/>
  <c r="J9307" i="23"/>
  <c r="J9308" i="23"/>
  <c r="J9309" i="23"/>
  <c r="J9310" i="23"/>
  <c r="J9311" i="23"/>
  <c r="J9312" i="23"/>
  <c r="J9313" i="23"/>
  <c r="J9314" i="23"/>
  <c r="J9315" i="23"/>
  <c r="J9316" i="23"/>
  <c r="J9317" i="23"/>
  <c r="J9318" i="23"/>
  <c r="J9319" i="23"/>
  <c r="J9320" i="23"/>
  <c r="J9321" i="23"/>
  <c r="J9322" i="23"/>
  <c r="J9323" i="23"/>
  <c r="J9324" i="23"/>
  <c r="J9325" i="23"/>
  <c r="J9326" i="23"/>
  <c r="J9327" i="23"/>
  <c r="J9328" i="23"/>
  <c r="J9329" i="23"/>
  <c r="J9330" i="23"/>
  <c r="J9331" i="23"/>
  <c r="J9332" i="23"/>
  <c r="J9333" i="23"/>
  <c r="J9334" i="23"/>
  <c r="J9335" i="23"/>
  <c r="J9336" i="23"/>
  <c r="J9337" i="23"/>
  <c r="J9338" i="23"/>
  <c r="J9339" i="23"/>
  <c r="J9340" i="23"/>
  <c r="J9341" i="23"/>
  <c r="J9342" i="23"/>
  <c r="J9343" i="23"/>
  <c r="J9344" i="23"/>
  <c r="J9345" i="23"/>
  <c r="J9346" i="23"/>
  <c r="J9347" i="23"/>
  <c r="J9348" i="23"/>
  <c r="J9349" i="23"/>
  <c r="J9350" i="23"/>
  <c r="J9351" i="23"/>
  <c r="J9352" i="23"/>
  <c r="J9353" i="23"/>
  <c r="J9354" i="23"/>
  <c r="J9355" i="23"/>
  <c r="J9356" i="23"/>
  <c r="J9357" i="23"/>
  <c r="J9358" i="23"/>
  <c r="J9359" i="23"/>
  <c r="J9360" i="23"/>
  <c r="J9361" i="23"/>
  <c r="J9362" i="23"/>
  <c r="J9363" i="23"/>
  <c r="J9364" i="23"/>
  <c r="J9365" i="23"/>
  <c r="J9366" i="23"/>
  <c r="J9367" i="23"/>
  <c r="J9368" i="23"/>
  <c r="J9369" i="23"/>
  <c r="J9370" i="23"/>
  <c r="J9371" i="23"/>
  <c r="J9372" i="23"/>
  <c r="J9373" i="23"/>
  <c r="J9374" i="23"/>
  <c r="J9375" i="23"/>
  <c r="J9376" i="23"/>
  <c r="J9377" i="23"/>
  <c r="J9378" i="23"/>
  <c r="J9379" i="23"/>
  <c r="J9380" i="23"/>
  <c r="J9381" i="23"/>
  <c r="J9382" i="23"/>
  <c r="J9383" i="23"/>
  <c r="J9384" i="23"/>
  <c r="J9385" i="23"/>
  <c r="J9386" i="23"/>
  <c r="J9387" i="23"/>
  <c r="J9388" i="23"/>
  <c r="J9389" i="23"/>
  <c r="J9390" i="23"/>
  <c r="J9391" i="23"/>
  <c r="J9392" i="23"/>
  <c r="J9393" i="23"/>
  <c r="J9394" i="23"/>
  <c r="J9395" i="23"/>
  <c r="J9396" i="23"/>
  <c r="J9397" i="23"/>
  <c r="J9398" i="23"/>
  <c r="J9399" i="23"/>
  <c r="J9400" i="23"/>
  <c r="J9401" i="23"/>
  <c r="J9402" i="23"/>
  <c r="J9403" i="23"/>
  <c r="J9404" i="23"/>
  <c r="J9405" i="23"/>
  <c r="J9406" i="23"/>
  <c r="J9407" i="23"/>
  <c r="J9408" i="23"/>
  <c r="J9409" i="23"/>
  <c r="J9410" i="23"/>
  <c r="J9411" i="23"/>
  <c r="J9412" i="23"/>
  <c r="J9413" i="23"/>
  <c r="J9414" i="23"/>
  <c r="J9415" i="23"/>
  <c r="J9416" i="23"/>
  <c r="J9417" i="23"/>
  <c r="J9418" i="23"/>
  <c r="J9419" i="23"/>
  <c r="J9420" i="23"/>
  <c r="J9421" i="23"/>
  <c r="J9422" i="23"/>
  <c r="J9423" i="23"/>
  <c r="J9424" i="23"/>
  <c r="J9425" i="23"/>
  <c r="J9426" i="23"/>
  <c r="J9427" i="23"/>
  <c r="J9428" i="23"/>
  <c r="J9429" i="23"/>
  <c r="J9430" i="23"/>
  <c r="J9431" i="23"/>
  <c r="J9432" i="23"/>
  <c r="J9433" i="23"/>
  <c r="J9434" i="23"/>
  <c r="J9435" i="23"/>
  <c r="J9436" i="23"/>
  <c r="J9437" i="23"/>
  <c r="J9438" i="23"/>
  <c r="J9439" i="23"/>
  <c r="J9440" i="23"/>
  <c r="J9441" i="23"/>
  <c r="J9442" i="23"/>
  <c r="J9443" i="23"/>
  <c r="J9444" i="23"/>
  <c r="J9445" i="23"/>
  <c r="J9446" i="23"/>
  <c r="J9447" i="23"/>
  <c r="J9448" i="23"/>
  <c r="J9449" i="23"/>
  <c r="J9450" i="23"/>
  <c r="J9451" i="23"/>
  <c r="J9452" i="23"/>
  <c r="J9453" i="23"/>
  <c r="J9454" i="23"/>
  <c r="J9455" i="23"/>
  <c r="J9456" i="23"/>
  <c r="J9457" i="23"/>
  <c r="J9458" i="23"/>
  <c r="J9459" i="23"/>
  <c r="J9460" i="23"/>
  <c r="J9461" i="23"/>
  <c r="J9462" i="23"/>
  <c r="J9463" i="23"/>
  <c r="J9464" i="23"/>
  <c r="J9465" i="23"/>
  <c r="J9466" i="23"/>
  <c r="J9467" i="23"/>
  <c r="J9468" i="23"/>
  <c r="J9469" i="23"/>
  <c r="J9470" i="23"/>
  <c r="J9471" i="23"/>
  <c r="J9472" i="23"/>
  <c r="J9473" i="23"/>
  <c r="J9474" i="23"/>
  <c r="J9475" i="23"/>
  <c r="J9476" i="23"/>
  <c r="J9477" i="23"/>
  <c r="J9478" i="23"/>
  <c r="J9479" i="23"/>
  <c r="J9480" i="23"/>
  <c r="J9481" i="23"/>
  <c r="J9482" i="23"/>
  <c r="J9483" i="23"/>
  <c r="J9484" i="23"/>
  <c r="J9485" i="23"/>
  <c r="J9486" i="23"/>
  <c r="J9487" i="23"/>
  <c r="J9488" i="23"/>
  <c r="J9489" i="23"/>
  <c r="J9490" i="23"/>
  <c r="J9491" i="23"/>
  <c r="J9492" i="23"/>
  <c r="J9493" i="23"/>
  <c r="J9494" i="23"/>
  <c r="J9495" i="23"/>
  <c r="J9496" i="23"/>
  <c r="J9497" i="23"/>
  <c r="J9498" i="23"/>
  <c r="J9499" i="23"/>
  <c r="J9500" i="23"/>
  <c r="J9501" i="23"/>
  <c r="J9502" i="23"/>
  <c r="J9503" i="23"/>
  <c r="J9504" i="23"/>
  <c r="J9505" i="23"/>
  <c r="J9506" i="23"/>
  <c r="J9507" i="23"/>
  <c r="J9508" i="23"/>
  <c r="J9509" i="23"/>
  <c r="J9510" i="23"/>
  <c r="J9511" i="23"/>
  <c r="J9512" i="23"/>
  <c r="J9513" i="23"/>
  <c r="J9514" i="23"/>
  <c r="J9515" i="23"/>
  <c r="J9516" i="23"/>
  <c r="J9517" i="23"/>
  <c r="J9518" i="23"/>
  <c r="J9519" i="23"/>
  <c r="J9520" i="23"/>
  <c r="J9521" i="23"/>
  <c r="J9522" i="23"/>
  <c r="J9523" i="23"/>
  <c r="J9524" i="23"/>
  <c r="J9525" i="23"/>
  <c r="J9526" i="23"/>
  <c r="J9527" i="23"/>
  <c r="J9528" i="23"/>
  <c r="J9529" i="23"/>
  <c r="J9530" i="23"/>
  <c r="J9531" i="23"/>
  <c r="J9532" i="23"/>
  <c r="J9533" i="23"/>
  <c r="J9534" i="23"/>
  <c r="J9535" i="23"/>
  <c r="J9536" i="23"/>
  <c r="J9537" i="23"/>
  <c r="J9538" i="23"/>
  <c r="J9539" i="23"/>
  <c r="J9540" i="23"/>
  <c r="J9541" i="23"/>
  <c r="J9542" i="23"/>
  <c r="J9543" i="23"/>
  <c r="J9544" i="23"/>
  <c r="J9545" i="23"/>
  <c r="J9546" i="23"/>
  <c r="J9547" i="23"/>
  <c r="J9548" i="23"/>
  <c r="J9549" i="23"/>
  <c r="J9550" i="23"/>
  <c r="J9551" i="23"/>
  <c r="J9552" i="23"/>
  <c r="J9553" i="23"/>
  <c r="J9554" i="23"/>
  <c r="J9555" i="23"/>
  <c r="J9556" i="23"/>
  <c r="J9557" i="23"/>
  <c r="J9558" i="23"/>
  <c r="J9559" i="23"/>
  <c r="J9560" i="23"/>
  <c r="J9561" i="23"/>
  <c r="J9562" i="23"/>
  <c r="J9563" i="23"/>
  <c r="J9564" i="23"/>
  <c r="J9565" i="23"/>
  <c r="J9566" i="23"/>
  <c r="J9567" i="23"/>
  <c r="J9568" i="23"/>
  <c r="J9569" i="23"/>
  <c r="J9570" i="23"/>
  <c r="J9571" i="23"/>
  <c r="J9572" i="23"/>
  <c r="J9573" i="23"/>
  <c r="J9574" i="23"/>
  <c r="J9575" i="23"/>
  <c r="J9576" i="23"/>
  <c r="J9577" i="23"/>
  <c r="J9578" i="23"/>
  <c r="J9579" i="23"/>
  <c r="J9580" i="23"/>
  <c r="J9581" i="23"/>
  <c r="J9582" i="23"/>
  <c r="J9583" i="23"/>
  <c r="J9584" i="23"/>
  <c r="J9585" i="23"/>
  <c r="J9586" i="23"/>
  <c r="J9587" i="23"/>
  <c r="J9588" i="23"/>
  <c r="J9589" i="23"/>
  <c r="J9590" i="23"/>
  <c r="J9591" i="23"/>
  <c r="J9592" i="23"/>
  <c r="J9593" i="23"/>
  <c r="J9594" i="23"/>
  <c r="J9595" i="23"/>
  <c r="J9596" i="23"/>
  <c r="J9597" i="23"/>
  <c r="J9598" i="23"/>
  <c r="J9599" i="23"/>
  <c r="J9600" i="23"/>
  <c r="J9601" i="23"/>
  <c r="J9602" i="23"/>
  <c r="J9603" i="23"/>
  <c r="J9604" i="23"/>
  <c r="J9605" i="23"/>
  <c r="J9606" i="23"/>
  <c r="J9607" i="23"/>
  <c r="J9608" i="23"/>
  <c r="J9609" i="23"/>
  <c r="J9610" i="23"/>
  <c r="J9611" i="23"/>
  <c r="J9612" i="23"/>
  <c r="J9613" i="23"/>
  <c r="J9614" i="23"/>
  <c r="J9615" i="23"/>
  <c r="J9616" i="23"/>
  <c r="J9617" i="23"/>
  <c r="J9618" i="23"/>
  <c r="J9619" i="23"/>
  <c r="J9620" i="23"/>
  <c r="J9621" i="23"/>
  <c r="J9622" i="23"/>
  <c r="J9623" i="23"/>
  <c r="J9624" i="23"/>
  <c r="J9625" i="23"/>
  <c r="J9626" i="23"/>
  <c r="J9627" i="23"/>
  <c r="J9628" i="23"/>
  <c r="J9629" i="23"/>
  <c r="J9630" i="23"/>
  <c r="J9631" i="23"/>
  <c r="J9632" i="23"/>
  <c r="J9633" i="23"/>
  <c r="J9634" i="23"/>
  <c r="J9635" i="23"/>
  <c r="J9636" i="23"/>
  <c r="J9637" i="23"/>
  <c r="J9638" i="23"/>
  <c r="J9639" i="23"/>
  <c r="J9640" i="23"/>
  <c r="J9641" i="23"/>
  <c r="J9642" i="23"/>
  <c r="J9643" i="23"/>
  <c r="J9644" i="23"/>
  <c r="J9645" i="23"/>
  <c r="J9646" i="23"/>
  <c r="J9647" i="23"/>
  <c r="J9648" i="23"/>
  <c r="J9649" i="23"/>
  <c r="J9650" i="23"/>
  <c r="J9651" i="23"/>
  <c r="J9652" i="23"/>
  <c r="J9653" i="23"/>
  <c r="J9654" i="23"/>
  <c r="J9655" i="23"/>
  <c r="J9656" i="23"/>
  <c r="J9657" i="23"/>
  <c r="J9658" i="23"/>
  <c r="J9659" i="23"/>
  <c r="J9660" i="23"/>
  <c r="J9661" i="23"/>
  <c r="J9662" i="23"/>
  <c r="J9663" i="23"/>
  <c r="J9664" i="23"/>
  <c r="J9665" i="23"/>
  <c r="J9666" i="23"/>
  <c r="J9667" i="23"/>
  <c r="J9668" i="23"/>
  <c r="J9669" i="23"/>
  <c r="J9670" i="23"/>
  <c r="J9671" i="23"/>
  <c r="J9672" i="23"/>
  <c r="J9673" i="23"/>
  <c r="J9674" i="23"/>
  <c r="J9675" i="23"/>
  <c r="J9676" i="23"/>
  <c r="J9677" i="23"/>
  <c r="J9678" i="23"/>
  <c r="J9679" i="23"/>
  <c r="J9680" i="23"/>
  <c r="J9681" i="23"/>
  <c r="J9682" i="23"/>
  <c r="J9683" i="23"/>
  <c r="J9684" i="23"/>
  <c r="J9685" i="23"/>
  <c r="J9686" i="23"/>
  <c r="J9687" i="23"/>
  <c r="J9688" i="23"/>
  <c r="J9689" i="23"/>
  <c r="J9690" i="23"/>
  <c r="J9691" i="23"/>
  <c r="J9692" i="23"/>
  <c r="J9693" i="23"/>
  <c r="J9694" i="23"/>
  <c r="J9695" i="23"/>
  <c r="J9696" i="23"/>
  <c r="J9697" i="23"/>
  <c r="J9698" i="23"/>
  <c r="J9699" i="23"/>
  <c r="J9700" i="23"/>
  <c r="J9701" i="23"/>
  <c r="J9702" i="23"/>
  <c r="J9703" i="23"/>
  <c r="J9704" i="23"/>
  <c r="J9705" i="23"/>
  <c r="J9706" i="23"/>
  <c r="J9707" i="23"/>
  <c r="J9708" i="23"/>
  <c r="J9709" i="23"/>
  <c r="J9710" i="23"/>
  <c r="J9711" i="23"/>
  <c r="J9712" i="23"/>
  <c r="J9713" i="23"/>
  <c r="J9714" i="23"/>
  <c r="J9715" i="23"/>
  <c r="J9716" i="23"/>
  <c r="J9717" i="23"/>
  <c r="J9718" i="23"/>
  <c r="J9719" i="23"/>
  <c r="J9720" i="23"/>
  <c r="J9721" i="23"/>
  <c r="J9722" i="23"/>
  <c r="J9723" i="23"/>
  <c r="J9724" i="23"/>
  <c r="J9725" i="23"/>
  <c r="J9727" i="23"/>
  <c r="J9728" i="23"/>
  <c r="J9729" i="23"/>
  <c r="J9730" i="23"/>
  <c r="J9731" i="23"/>
  <c r="J9732" i="23"/>
  <c r="J9733" i="23"/>
  <c r="J9734" i="23"/>
  <c r="J9735" i="23"/>
  <c r="J9736" i="23"/>
  <c r="J9737" i="23"/>
  <c r="J9738" i="23"/>
  <c r="J9739" i="23"/>
  <c r="J9740" i="23"/>
  <c r="J9741" i="23"/>
  <c r="J9742" i="23"/>
  <c r="J9743" i="23"/>
  <c r="J9744" i="23"/>
  <c r="J9745" i="23"/>
  <c r="J9746" i="23"/>
  <c r="J9747" i="23"/>
  <c r="J9748" i="23"/>
  <c r="J9749" i="23"/>
  <c r="J9750" i="23"/>
  <c r="J9751" i="23"/>
  <c r="J9752" i="23"/>
  <c r="J9753" i="23"/>
  <c r="J9754" i="23"/>
  <c r="J9755" i="23"/>
  <c r="J9756" i="23"/>
  <c r="J9757" i="23"/>
  <c r="J9758" i="23"/>
  <c r="J9759" i="23"/>
  <c r="J9760" i="23"/>
  <c r="J9761" i="23"/>
  <c r="J9762" i="23"/>
  <c r="J9763" i="23"/>
  <c r="J9764" i="23"/>
  <c r="J9765" i="23"/>
  <c r="J9766" i="23"/>
  <c r="J9767" i="23"/>
  <c r="J9768" i="23"/>
  <c r="J9769" i="23"/>
  <c r="J9770" i="23"/>
  <c r="J9771" i="23"/>
  <c r="J9772" i="23"/>
  <c r="J9773" i="23"/>
  <c r="J9774" i="23"/>
  <c r="J9775" i="23"/>
  <c r="J9776" i="23"/>
  <c r="J9777" i="23"/>
  <c r="J9778" i="23"/>
  <c r="J9779" i="23"/>
  <c r="J9780" i="23"/>
  <c r="J9781" i="23"/>
  <c r="J9782" i="23"/>
  <c r="J9783" i="23"/>
  <c r="J9784" i="23"/>
  <c r="J9785" i="23"/>
  <c r="J9786" i="23"/>
  <c r="J9787" i="23"/>
  <c r="J9788" i="23"/>
  <c r="J9789" i="23"/>
  <c r="J9790" i="23"/>
  <c r="J9791" i="23"/>
  <c r="J9792" i="23"/>
  <c r="J9793" i="23"/>
  <c r="J9794" i="23"/>
  <c r="J9795" i="23"/>
  <c r="J9796" i="23"/>
  <c r="J9797" i="23"/>
  <c r="J9798" i="23"/>
  <c r="J9799" i="23"/>
  <c r="J9800" i="23"/>
  <c r="J9801" i="23"/>
  <c r="J9802" i="23"/>
  <c r="J9803" i="23"/>
  <c r="J9804" i="23"/>
  <c r="J9805" i="23"/>
  <c r="J9806" i="23"/>
  <c r="J9807" i="23"/>
  <c r="J9808" i="23"/>
  <c r="J9809" i="23"/>
  <c r="J9810" i="23"/>
  <c r="J9811" i="23"/>
  <c r="J9812" i="23"/>
  <c r="J9813" i="23"/>
  <c r="J9814" i="23"/>
  <c r="J9815" i="23"/>
  <c r="J9816" i="23"/>
  <c r="J9817" i="23"/>
  <c r="J9818" i="23"/>
  <c r="J9819" i="23"/>
  <c r="J9820" i="23"/>
  <c r="J9821" i="23"/>
  <c r="J9822" i="23"/>
  <c r="J9823" i="23"/>
  <c r="J9824" i="23"/>
  <c r="J9825" i="23"/>
  <c r="J9826" i="23"/>
  <c r="J9827" i="23"/>
  <c r="J9828" i="23"/>
  <c r="J9829" i="23"/>
  <c r="J9830" i="23"/>
  <c r="J9831" i="23"/>
  <c r="J9832" i="23"/>
  <c r="J9833" i="23"/>
  <c r="J9834" i="23"/>
  <c r="J9835" i="23"/>
  <c r="J9836" i="23"/>
  <c r="J9837" i="23"/>
  <c r="J9838" i="23"/>
  <c r="J9839" i="23"/>
  <c r="J9840" i="23"/>
  <c r="J9841" i="23"/>
  <c r="J9842" i="23"/>
  <c r="J9843" i="23"/>
  <c r="J9844" i="23"/>
  <c r="J9845" i="23"/>
  <c r="J9846" i="23"/>
  <c r="J9847" i="23"/>
  <c r="J9848" i="23"/>
  <c r="J9849" i="23"/>
  <c r="J9850" i="23"/>
  <c r="J9851" i="23"/>
  <c r="J9852" i="23"/>
  <c r="J9853" i="23"/>
  <c r="J9854" i="23"/>
  <c r="J9855" i="23"/>
  <c r="J9856" i="23"/>
  <c r="J9857" i="23"/>
  <c r="J9858" i="23"/>
  <c r="J9859" i="23"/>
  <c r="J9860" i="23"/>
  <c r="J9861" i="23"/>
  <c r="J9862" i="23"/>
  <c r="J9863" i="23"/>
  <c r="J9864" i="23"/>
  <c r="J9865" i="23"/>
  <c r="J9866" i="23"/>
  <c r="J9867" i="23"/>
  <c r="J9868" i="23"/>
  <c r="J9869" i="23"/>
  <c r="J9870" i="23"/>
  <c r="J9872" i="23"/>
  <c r="J9873" i="23"/>
  <c r="J9874" i="23"/>
  <c r="J9875" i="23"/>
  <c r="J9876" i="23"/>
  <c r="J9877" i="23"/>
  <c r="J9878" i="23"/>
  <c r="J9879" i="23"/>
  <c r="J9880" i="23"/>
  <c r="J9881" i="23"/>
  <c r="J9882" i="23"/>
  <c r="J9883" i="23"/>
  <c r="J9884" i="23"/>
  <c r="J9885" i="23"/>
  <c r="J9886" i="23"/>
  <c r="J9887" i="23"/>
  <c r="J9888" i="23"/>
  <c r="J9889" i="23"/>
  <c r="J9890" i="23"/>
  <c r="J9891" i="23"/>
  <c r="J9892" i="23"/>
  <c r="J9893" i="23"/>
  <c r="J9894" i="23"/>
  <c r="J9895" i="23"/>
  <c r="J9896" i="23"/>
  <c r="J9897" i="23"/>
  <c r="J9898" i="23"/>
  <c r="J9899" i="23"/>
  <c r="J9900" i="23"/>
  <c r="J9901" i="23"/>
  <c r="J9902" i="23"/>
  <c r="J9903" i="23"/>
  <c r="J9904" i="23"/>
  <c r="J9905" i="23"/>
  <c r="J9906" i="23"/>
  <c r="J9907" i="23"/>
  <c r="J9908" i="23"/>
  <c r="J9909" i="23"/>
  <c r="J9910" i="23"/>
  <c r="J9911" i="23"/>
  <c r="J9912" i="23"/>
  <c r="J9913" i="23"/>
  <c r="J9914" i="23"/>
  <c r="J9915" i="23"/>
  <c r="J9916" i="23"/>
  <c r="J9917" i="23"/>
  <c r="J9918" i="23"/>
  <c r="J9919" i="23"/>
  <c r="J9920" i="23"/>
  <c r="J9921" i="23"/>
  <c r="J9922" i="23"/>
  <c r="J9923" i="23"/>
  <c r="J9924" i="23"/>
  <c r="J9925" i="23"/>
  <c r="J9926" i="23"/>
  <c r="J9927" i="23"/>
  <c r="J9928" i="23"/>
  <c r="J9929" i="23"/>
  <c r="J9930" i="23"/>
  <c r="J9931" i="23"/>
  <c r="J9932" i="23"/>
  <c r="J9933" i="23"/>
  <c r="J9934" i="23"/>
  <c r="J9935" i="23"/>
  <c r="J9936" i="23"/>
  <c r="J9937" i="23"/>
  <c r="J9938" i="23"/>
  <c r="J9939" i="23"/>
  <c r="J9940" i="23"/>
  <c r="J9941" i="23"/>
  <c r="J9942" i="23"/>
  <c r="J9943" i="23"/>
  <c r="J9944" i="23"/>
  <c r="J9945" i="23"/>
  <c r="J9946" i="23"/>
  <c r="J9947" i="23"/>
  <c r="J9948" i="23"/>
  <c r="J9949" i="23"/>
  <c r="J9950" i="23"/>
  <c r="J9951" i="23"/>
  <c r="J9952" i="23"/>
  <c r="J9953" i="23"/>
  <c r="J9954" i="23"/>
  <c r="J9955" i="23"/>
  <c r="J9956" i="23"/>
  <c r="J9957" i="23"/>
  <c r="J9958" i="23"/>
  <c r="J9959" i="23"/>
  <c r="J9960" i="23"/>
  <c r="J9961" i="23"/>
  <c r="J9962" i="23"/>
  <c r="J9963" i="23"/>
  <c r="J9964" i="23"/>
  <c r="J9965" i="23"/>
  <c r="J9966" i="23"/>
  <c r="J9967" i="23"/>
  <c r="J9968" i="23"/>
  <c r="J9969" i="23"/>
  <c r="J9970" i="23"/>
  <c r="J9971" i="23"/>
  <c r="J9972" i="23"/>
  <c r="J9973" i="23"/>
  <c r="J9974" i="23"/>
  <c r="J9975" i="23"/>
  <c r="J9976" i="23"/>
  <c r="J9977" i="23"/>
  <c r="J9978" i="23"/>
  <c r="J9979" i="23"/>
  <c r="J9980" i="23"/>
  <c r="J9981" i="23"/>
  <c r="J9982" i="23"/>
  <c r="J9983" i="23"/>
  <c r="J9984" i="23"/>
  <c r="J9985" i="23"/>
  <c r="J9986" i="23"/>
  <c r="J9987" i="23"/>
  <c r="J9988" i="23"/>
  <c r="J9989" i="23"/>
  <c r="J9990" i="23"/>
  <c r="J9991" i="23"/>
  <c r="J9992" i="23"/>
  <c r="J9993" i="23"/>
  <c r="J9994" i="23"/>
  <c r="J9995" i="23"/>
  <c r="J9996" i="23"/>
  <c r="J9997" i="23"/>
  <c r="J9998" i="23"/>
  <c r="J9999" i="23"/>
  <c r="J10000" i="23"/>
  <c r="J10001" i="23"/>
  <c r="J10002" i="23"/>
  <c r="J10003" i="23"/>
  <c r="J10004" i="23"/>
  <c r="J10005" i="23"/>
  <c r="J10006" i="23"/>
  <c r="J10007" i="23"/>
  <c r="J10008" i="23"/>
  <c r="J10009" i="23"/>
  <c r="J10010" i="23"/>
  <c r="J10011" i="23"/>
  <c r="J10012" i="23"/>
  <c r="J10013" i="23"/>
  <c r="J10014" i="23"/>
  <c r="J10015" i="23"/>
  <c r="J10016" i="23"/>
  <c r="J10017" i="23"/>
  <c r="J10018" i="23"/>
  <c r="J10019" i="23"/>
  <c r="J10020" i="23"/>
  <c r="J10021" i="23"/>
  <c r="J10022" i="23"/>
  <c r="J10023" i="23"/>
  <c r="J10024" i="23"/>
  <c r="J10025" i="23"/>
  <c r="J10026" i="23"/>
  <c r="J10027" i="23"/>
  <c r="J10028" i="23"/>
  <c r="J10029" i="23"/>
  <c r="J10030" i="23"/>
  <c r="J10031" i="23"/>
  <c r="J10032" i="23"/>
  <c r="J10033" i="23"/>
  <c r="J10034" i="23"/>
  <c r="J10035" i="23"/>
  <c r="J10036" i="23"/>
  <c r="J10037" i="23"/>
  <c r="J10038" i="23"/>
  <c r="J10039" i="23"/>
  <c r="J10040" i="23"/>
  <c r="J10041" i="23"/>
  <c r="J10042" i="23"/>
  <c r="J10043" i="23"/>
  <c r="J10044" i="23"/>
  <c r="J10045" i="23"/>
  <c r="J10046" i="23"/>
  <c r="J10047" i="23"/>
  <c r="J10048" i="23"/>
  <c r="J10049" i="23"/>
  <c r="J10050" i="23"/>
  <c r="J10051" i="23"/>
  <c r="J10052" i="23"/>
  <c r="J10053" i="23"/>
  <c r="J10054" i="23"/>
  <c r="J10055" i="23"/>
  <c r="J10056" i="23"/>
  <c r="J10057" i="23"/>
  <c r="J10058" i="23"/>
  <c r="J10059" i="23"/>
  <c r="J10060" i="23"/>
  <c r="J10061" i="23"/>
  <c r="J10062" i="23"/>
  <c r="J10063" i="23"/>
  <c r="J10064" i="23"/>
  <c r="J10065" i="23"/>
  <c r="J10066" i="23"/>
  <c r="J10067" i="23"/>
  <c r="J10068" i="23"/>
  <c r="J10069" i="23"/>
  <c r="J10070" i="23"/>
  <c r="J10071" i="23"/>
  <c r="J10072" i="23"/>
  <c r="J10073" i="23"/>
  <c r="J10074" i="23"/>
  <c r="J10075" i="23"/>
  <c r="J10076" i="23"/>
  <c r="J10077" i="23"/>
  <c r="J10078" i="23"/>
  <c r="J10079" i="23"/>
  <c r="J10080" i="23"/>
  <c r="J10081" i="23"/>
  <c r="J10082" i="23"/>
  <c r="J10083" i="23"/>
  <c r="J10084" i="23"/>
  <c r="J10085" i="23"/>
  <c r="J10086" i="23"/>
  <c r="J10087" i="23"/>
  <c r="J10088" i="23"/>
  <c r="J10089" i="23"/>
  <c r="J10090" i="23"/>
  <c r="J10091" i="23"/>
  <c r="J10092" i="23"/>
  <c r="J10093" i="23"/>
  <c r="J10094" i="23"/>
  <c r="J10095" i="23"/>
  <c r="J10096" i="23"/>
  <c r="J10097" i="23"/>
  <c r="J10098" i="23"/>
  <c r="J10099" i="23"/>
  <c r="J10100" i="23"/>
  <c r="J10101" i="23"/>
  <c r="J10102" i="23"/>
  <c r="J10103" i="23"/>
  <c r="J10104" i="23"/>
  <c r="J10105" i="23"/>
  <c r="J10106" i="23"/>
  <c r="J10107" i="23"/>
  <c r="J10108" i="23"/>
  <c r="J10109" i="23"/>
  <c r="J10110" i="23"/>
  <c r="J10111" i="23"/>
  <c r="J10112" i="23"/>
  <c r="J10113" i="23"/>
  <c r="J10114" i="23"/>
  <c r="J10115" i="23"/>
  <c r="J10116" i="23"/>
  <c r="J10117" i="23"/>
  <c r="J10118" i="23"/>
  <c r="J10119" i="23"/>
  <c r="J10120" i="23"/>
  <c r="J10121" i="23"/>
  <c r="J10122" i="23"/>
  <c r="J10123" i="23"/>
  <c r="J10124" i="23"/>
  <c r="J10125" i="23"/>
  <c r="J10126" i="23"/>
  <c r="J10127" i="23"/>
  <c r="J10128" i="23"/>
  <c r="J10129" i="23"/>
  <c r="J10130" i="23"/>
  <c r="J10131" i="23"/>
  <c r="J10132" i="23"/>
  <c r="J10133" i="23"/>
  <c r="J10134" i="23"/>
  <c r="J10135" i="23"/>
  <c r="J10136" i="23"/>
  <c r="J10137" i="23"/>
  <c r="J10138" i="23"/>
  <c r="J10139" i="23"/>
  <c r="J10140" i="23"/>
  <c r="J10141" i="23"/>
  <c r="J10142" i="23"/>
  <c r="J10143" i="23"/>
  <c r="J10144" i="23"/>
  <c r="J10145" i="23"/>
  <c r="J10146" i="23"/>
  <c r="J10147" i="23"/>
  <c r="J10148" i="23"/>
  <c r="J10149" i="23"/>
  <c r="J10150" i="23"/>
  <c r="J10151" i="23"/>
  <c r="J10152" i="23"/>
  <c r="J10153" i="23"/>
  <c r="J10154" i="23"/>
  <c r="J10155" i="23"/>
  <c r="J10156" i="23"/>
  <c r="J10157" i="23"/>
  <c r="J10158" i="23"/>
  <c r="J10159" i="23"/>
  <c r="J10160" i="23"/>
  <c r="J10161" i="23"/>
  <c r="J10162" i="23"/>
  <c r="J10163" i="23"/>
  <c r="J10164" i="23"/>
  <c r="J10165" i="23"/>
  <c r="J10166" i="23"/>
  <c r="J10167" i="23"/>
  <c r="J10168" i="23"/>
  <c r="J10169" i="23"/>
  <c r="J10170" i="23"/>
  <c r="J10171" i="23"/>
  <c r="J10172" i="23"/>
  <c r="J10173" i="23"/>
  <c r="J10174" i="23"/>
  <c r="J10175" i="23"/>
  <c r="J10176" i="23"/>
  <c r="J10177" i="23"/>
  <c r="J10178" i="23"/>
  <c r="J10179" i="23"/>
  <c r="J10180" i="23"/>
  <c r="J10181" i="23"/>
  <c r="J10182" i="23"/>
  <c r="J10183" i="23"/>
  <c r="J10184" i="23"/>
  <c r="J10185" i="23"/>
  <c r="J10186" i="23"/>
  <c r="J10187" i="23"/>
  <c r="J10188" i="23"/>
  <c r="J10189" i="23"/>
  <c r="J10190" i="23"/>
  <c r="J10191" i="23"/>
  <c r="J10192" i="23"/>
  <c r="J10193" i="23"/>
  <c r="J10194" i="23"/>
  <c r="J10195" i="23"/>
  <c r="J10196" i="23"/>
  <c r="J10197" i="23"/>
  <c r="J10198" i="23"/>
  <c r="J10199" i="23"/>
  <c r="J10200" i="23"/>
  <c r="J10201" i="23"/>
  <c r="J10202" i="23"/>
  <c r="J10203" i="23"/>
  <c r="J10204" i="23"/>
  <c r="J10205" i="23"/>
  <c r="J10206" i="23"/>
  <c r="J10207" i="23"/>
  <c r="J10208" i="23"/>
  <c r="J10209" i="23"/>
  <c r="J10210" i="23"/>
  <c r="J10211" i="23"/>
  <c r="J10212" i="23"/>
  <c r="J10213" i="23"/>
  <c r="J10214" i="23"/>
  <c r="J10215" i="23"/>
  <c r="J10216" i="23"/>
  <c r="J10217" i="23"/>
  <c r="J10218" i="23"/>
  <c r="J10220" i="23"/>
  <c r="J10222" i="23"/>
  <c r="J10224" i="23"/>
  <c r="J10225" i="23"/>
  <c r="J10226" i="23"/>
  <c r="J10227" i="23"/>
  <c r="J10228" i="23"/>
  <c r="J10229" i="23"/>
  <c r="J10230" i="23"/>
  <c r="J10231" i="23"/>
  <c r="J10232" i="23"/>
  <c r="J10233" i="23"/>
  <c r="J10234" i="23"/>
  <c r="J10235" i="23"/>
  <c r="J10236" i="23"/>
  <c r="J10237" i="23"/>
  <c r="J10239" i="23"/>
  <c r="J10240" i="23"/>
  <c r="J10242" i="23"/>
  <c r="J10243" i="23"/>
  <c r="J10244" i="23"/>
  <c r="J10245" i="23"/>
  <c r="J10246" i="23"/>
  <c r="J10247" i="23"/>
  <c r="J10248" i="23"/>
  <c r="J10249" i="23"/>
  <c r="J10250" i="23"/>
  <c r="J10251" i="23"/>
  <c r="J10252" i="23"/>
  <c r="J10253" i="23"/>
  <c r="J10254" i="23"/>
  <c r="J10255" i="23"/>
  <c r="J10256" i="23"/>
  <c r="J10257" i="23"/>
  <c r="J10258" i="23"/>
  <c r="J10259" i="23"/>
  <c r="J10260" i="23"/>
  <c r="J10261" i="23"/>
  <c r="J10262" i="23"/>
  <c r="J10263" i="23"/>
  <c r="J10264" i="23"/>
  <c r="J10265" i="23"/>
  <c r="J10266" i="23"/>
  <c r="J10267" i="23"/>
  <c r="J10268" i="23"/>
  <c r="J10269" i="23"/>
  <c r="J10270" i="23"/>
  <c r="J10271" i="23"/>
  <c r="J10272" i="23"/>
  <c r="J10273" i="23"/>
  <c r="J10274" i="23"/>
  <c r="J10275" i="23"/>
  <c r="J10276" i="23"/>
  <c r="J10277" i="23"/>
  <c r="J10278" i="23"/>
  <c r="J10279" i="23"/>
  <c r="J10280" i="23"/>
  <c r="J10281" i="23"/>
  <c r="J10282" i="23"/>
  <c r="J10283" i="23"/>
  <c r="J10284" i="23"/>
  <c r="J10285" i="23"/>
  <c r="J10286" i="23"/>
  <c r="J10288" i="23"/>
  <c r="J10289" i="23"/>
  <c r="J10290" i="23"/>
  <c r="J10291" i="23"/>
  <c r="J10292" i="23"/>
  <c r="J10293" i="23"/>
  <c r="J10294" i="23"/>
  <c r="J10295" i="23"/>
  <c r="J10296" i="23"/>
  <c r="J10297" i="23"/>
  <c r="J10298" i="23"/>
  <c r="J10299" i="23"/>
  <c r="J10300" i="23"/>
  <c r="J10301" i="23"/>
  <c r="J10302" i="23"/>
  <c r="J10303" i="23"/>
  <c r="J10304" i="23"/>
  <c r="J10305" i="23"/>
  <c r="J10306" i="23"/>
  <c r="J10307" i="23"/>
  <c r="J10308" i="23"/>
  <c r="J10309" i="23"/>
  <c r="J10310" i="23"/>
  <c r="J10311" i="23"/>
  <c r="J10312" i="23"/>
  <c r="J10313" i="23"/>
  <c r="J10314" i="23"/>
  <c r="J10315" i="23"/>
  <c r="J10316" i="23"/>
  <c r="J10317" i="23"/>
  <c r="J10318" i="23"/>
  <c r="J10319" i="23"/>
  <c r="J10320" i="23"/>
  <c r="J10321" i="23"/>
  <c r="J10322" i="23"/>
  <c r="J10323" i="23"/>
  <c r="J10325" i="23"/>
  <c r="J10327" i="23"/>
  <c r="J10329" i="23"/>
  <c r="J10331" i="23"/>
  <c r="J10333" i="23"/>
  <c r="J10335" i="23"/>
  <c r="J10337" i="23"/>
  <c r="J10339" i="23"/>
  <c r="J10341" i="23"/>
  <c r="J10343" i="23"/>
  <c r="J10344" i="23"/>
  <c r="J10346" i="23"/>
  <c r="J10348" i="23"/>
  <c r="J10350" i="23"/>
  <c r="J10352" i="23"/>
  <c r="J10354" i="23"/>
  <c r="J10356" i="23"/>
  <c r="J10358" i="23"/>
  <c r="J10360" i="23"/>
  <c r="J10362" i="23"/>
  <c r="J10364" i="23"/>
  <c r="J10366" i="23"/>
  <c r="J10368" i="23"/>
  <c r="J10370" i="23"/>
  <c r="J10372" i="23"/>
  <c r="J10374" i="23"/>
  <c r="J10376" i="23"/>
  <c r="J10378" i="23"/>
  <c r="J10380" i="23"/>
  <c r="J10382" i="23"/>
  <c r="J10384" i="23"/>
  <c r="J10386" i="23"/>
  <c r="J10388" i="23"/>
  <c r="J10390" i="23"/>
  <c r="J10392" i="23"/>
  <c r="J10393" i="23"/>
  <c r="J10394" i="23"/>
  <c r="J10395" i="23"/>
  <c r="J10396" i="23"/>
  <c r="J10397" i="23"/>
  <c r="J10398" i="23"/>
  <c r="J10399" i="23"/>
  <c r="J10400" i="23"/>
  <c r="J10401" i="23"/>
  <c r="J10402" i="23"/>
  <c r="J10403" i="23"/>
  <c r="J10404" i="23"/>
  <c r="J10405" i="23"/>
  <c r="J10406" i="23"/>
  <c r="J10407" i="23"/>
  <c r="J10408" i="23"/>
  <c r="J10409" i="23"/>
  <c r="J10410" i="23"/>
  <c r="J10411" i="23"/>
  <c r="J10412" i="23"/>
  <c r="J10413" i="23"/>
  <c r="J10414" i="23"/>
  <c r="J10415" i="23"/>
  <c r="J10416" i="23"/>
  <c r="J10417" i="23"/>
  <c r="J10418" i="23"/>
  <c r="J10419" i="23"/>
  <c r="J10420" i="23"/>
  <c r="J10421" i="23"/>
  <c r="J10422" i="23"/>
  <c r="J10423" i="23"/>
  <c r="J10424" i="23"/>
  <c r="J10425" i="23"/>
  <c r="J10426" i="23"/>
  <c r="J10432" i="23"/>
  <c r="J10435" i="23"/>
  <c r="J10437" i="23"/>
  <c r="J10439" i="23"/>
  <c r="J10441" i="23"/>
  <c r="J10443" i="23"/>
  <c r="J10445" i="23"/>
  <c r="J10447" i="23"/>
  <c r="J10449" i="23"/>
  <c r="J10451" i="23"/>
  <c r="J10453" i="23"/>
  <c r="J10455" i="23"/>
  <c r="J10457" i="23"/>
  <c r="J10458" i="23"/>
  <c r="J10459" i="23"/>
  <c r="J10461" i="23"/>
  <c r="J10463" i="23"/>
  <c r="J10465" i="23"/>
  <c r="J10467" i="23"/>
  <c r="J10469" i="23"/>
  <c r="J10471" i="23"/>
  <c r="J10473" i="23"/>
  <c r="J10474" i="23"/>
  <c r="J10475" i="23"/>
  <c r="J10477" i="23"/>
  <c r="J10479" i="23"/>
  <c r="J10481" i="23"/>
  <c r="J10483" i="23"/>
  <c r="J10485" i="23"/>
  <c r="J10487" i="23"/>
  <c r="J10489" i="23"/>
  <c r="J10490" i="23"/>
  <c r="J10491" i="23"/>
  <c r="J10492" i="23"/>
  <c r="J10493" i="23"/>
  <c r="J10494" i="23"/>
  <c r="J10495" i="23"/>
  <c r="J10496" i="23"/>
  <c r="J10497" i="23"/>
  <c r="J10498" i="23"/>
  <c r="J10499" i="23"/>
  <c r="J10500" i="23"/>
  <c r="J10501" i="23"/>
  <c r="J10502" i="23"/>
  <c r="J10503" i="23"/>
  <c r="J10504" i="23"/>
  <c r="J10505" i="23"/>
  <c r="J10506" i="23"/>
  <c r="J10507" i="23"/>
  <c r="J10508" i="23"/>
  <c r="J10509" i="23"/>
  <c r="J10510" i="23"/>
  <c r="J10511" i="23"/>
  <c r="J10512" i="23"/>
  <c r="J10513" i="23"/>
  <c r="J10514" i="23"/>
  <c r="J10515" i="23"/>
  <c r="J10516" i="23"/>
  <c r="J10517" i="23"/>
  <c r="J10518" i="23"/>
  <c r="J10519" i="23"/>
  <c r="J10520" i="23"/>
  <c r="J10521" i="23"/>
  <c r="J10522" i="23"/>
  <c r="J10523" i="23"/>
  <c r="J10524" i="23"/>
  <c r="J10525" i="23"/>
  <c r="J10526" i="23"/>
  <c r="J10527" i="23"/>
  <c r="J10528" i="23"/>
  <c r="J10529" i="23"/>
  <c r="J10530" i="23"/>
  <c r="J10531" i="23"/>
  <c r="J10532" i="23"/>
  <c r="J10533" i="23"/>
  <c r="J10534" i="23"/>
  <c r="J10535" i="23"/>
  <c r="J10536" i="23"/>
  <c r="J10537" i="23"/>
  <c r="J10538" i="23"/>
  <c r="J10539" i="23"/>
  <c r="J10540" i="23"/>
  <c r="J10541" i="23"/>
  <c r="J10542" i="23"/>
  <c r="J10543" i="23"/>
  <c r="J10544" i="23"/>
  <c r="J10545" i="23"/>
  <c r="J10546" i="23"/>
  <c r="J10547" i="23"/>
  <c r="J10548" i="23"/>
  <c r="J10549" i="23"/>
  <c r="J10550" i="23"/>
  <c r="J10551" i="23"/>
  <c r="J10552" i="23"/>
  <c r="J2260" i="23" l="1"/>
  <c r="J2210" i="23"/>
  <c r="J2188" i="23"/>
  <c r="J2181" i="23"/>
  <c r="J2164" i="23"/>
  <c r="J2163" i="23"/>
  <c r="J2152" i="23"/>
  <c r="J2118" i="23"/>
  <c r="K9094" i="23" l="1"/>
  <c r="K1321" i="23" l="1"/>
  <c r="K1188" i="23"/>
  <c r="K1978" i="23"/>
  <c r="K7132" i="23" l="1"/>
  <c r="K8867" i="23"/>
  <c r="K10547" i="23" l="1"/>
  <c r="K10202" i="23"/>
  <c r="K9703" i="23"/>
  <c r="K9701" i="23"/>
  <c r="K9700" i="23"/>
  <c r="K9698" i="23"/>
  <c r="K9696" i="23"/>
  <c r="K9694" i="23"/>
  <c r="K9687" i="23"/>
  <c r="K9685" i="23"/>
  <c r="K9683" i="23"/>
  <c r="K9681" i="23"/>
  <c r="K9679" i="23"/>
  <c r="K9677" i="23"/>
  <c r="K9675" i="23"/>
  <c r="K9665" i="23"/>
  <c r="K9661" i="23"/>
  <c r="K9657" i="23"/>
  <c r="K9655" i="23"/>
  <c r="K9653" i="23"/>
  <c r="K9651" i="23"/>
  <c r="K9650" i="23"/>
  <c r="K9649" i="23"/>
  <c r="K9647" i="23"/>
  <c r="K9645" i="23"/>
  <c r="K9643" i="23"/>
  <c r="K9641" i="23"/>
  <c r="K9639" i="23"/>
  <c r="K9637" i="23"/>
  <c r="K9635" i="23"/>
  <c r="K9633" i="23"/>
  <c r="K9630" i="23"/>
  <c r="K9628" i="23"/>
  <c r="K9626" i="23"/>
  <c r="K9624" i="23"/>
  <c r="K9622" i="23"/>
  <c r="K9620" i="23"/>
  <c r="K9617" i="23"/>
  <c r="K9615" i="23"/>
  <c r="K9613" i="23"/>
  <c r="K9611" i="23"/>
  <c r="K9609" i="23"/>
  <c r="K9607" i="23"/>
  <c r="K9605" i="23"/>
  <c r="K9603" i="23"/>
  <c r="K9601" i="23"/>
  <c r="K9599" i="23"/>
  <c r="K9597" i="23"/>
  <c r="K9595" i="23"/>
  <c r="K9593" i="23"/>
  <c r="K9591" i="23"/>
  <c r="K9589" i="23"/>
  <c r="K9587" i="23"/>
  <c r="K9585" i="23"/>
  <c r="K9583" i="23"/>
  <c r="K9581" i="23"/>
  <c r="K9579" i="23"/>
  <c r="K9577" i="23"/>
  <c r="K9575" i="23"/>
  <c r="K9573" i="23"/>
  <c r="K9571" i="23"/>
  <c r="K9569" i="23"/>
  <c r="K9567" i="23"/>
  <c r="K9565" i="23"/>
  <c r="K9563" i="23"/>
  <c r="K9561" i="23"/>
  <c r="K9559" i="23"/>
  <c r="K9557" i="23"/>
  <c r="K9555" i="23"/>
  <c r="K9553" i="23"/>
  <c r="K9551" i="23"/>
  <c r="K9549" i="23"/>
  <c r="K9547" i="23"/>
  <c r="K9545" i="23"/>
  <c r="K9543" i="23"/>
  <c r="K9541" i="23"/>
  <c r="K9539" i="23"/>
  <c r="K9537" i="23"/>
  <c r="K9535" i="23"/>
  <c r="K9533" i="23"/>
  <c r="K9531" i="23"/>
  <c r="K9529" i="23"/>
  <c r="K9527" i="23"/>
  <c r="K9525" i="23"/>
  <c r="K9523" i="23"/>
  <c r="K9521" i="23"/>
  <c r="K9519" i="23"/>
  <c r="K9517" i="23"/>
  <c r="K9515" i="23"/>
  <c r="K9513" i="23"/>
  <c r="K9511" i="23"/>
  <c r="K9509" i="23"/>
  <c r="K9507" i="23"/>
  <c r="K9505" i="23"/>
  <c r="K9503" i="23"/>
  <c r="K9501" i="23"/>
  <c r="K9499" i="23"/>
  <c r="K9497" i="23"/>
  <c r="K9495" i="23"/>
  <c r="K9493" i="23"/>
  <c r="K9491" i="23"/>
  <c r="K9489" i="23"/>
  <c r="K9487" i="23"/>
  <c r="K9485" i="23"/>
  <c r="K9483" i="23"/>
  <c r="K9481" i="23"/>
  <c r="K9479" i="23"/>
  <c r="K9477" i="23"/>
  <c r="K9450" i="23"/>
  <c r="K9448" i="23"/>
  <c r="K9446" i="23"/>
  <c r="K9444" i="23"/>
  <c r="K9435" i="23"/>
  <c r="K9433" i="23"/>
  <c r="K9430" i="23"/>
  <c r="K9426" i="23"/>
  <c r="K9420" i="23"/>
  <c r="K9418" i="23"/>
  <c r="K9413" i="23"/>
  <c r="K9409" i="23"/>
  <c r="K9407" i="23"/>
  <c r="K9384" i="23"/>
  <c r="K9370" i="23"/>
  <c r="K9363" i="23"/>
  <c r="K9352" i="23"/>
  <c r="K9350" i="23"/>
  <c r="K9349" i="23"/>
  <c r="K9347" i="23"/>
  <c r="K9345" i="23"/>
  <c r="K9343" i="23"/>
  <c r="K9341" i="23"/>
  <c r="K9339" i="23"/>
  <c r="K9333" i="23"/>
  <c r="K9330" i="23"/>
  <c r="K9329" i="23"/>
  <c r="K9328" i="23"/>
  <c r="K9326" i="23"/>
  <c r="K9324" i="23"/>
  <c r="K9321" i="23"/>
  <c r="K9318" i="23"/>
  <c r="K9316" i="23"/>
  <c r="K9314" i="23"/>
  <c r="K9312" i="23"/>
  <c r="K9307" i="23"/>
  <c r="K9306" i="23"/>
  <c r="K9304" i="23"/>
  <c r="K9302" i="23"/>
  <c r="K9299" i="23"/>
  <c r="K9297" i="23"/>
  <c r="K9295" i="23"/>
  <c r="K9293" i="23"/>
  <c r="K9291" i="23"/>
  <c r="K9287" i="23"/>
  <c r="K9285" i="23"/>
  <c r="K9283" i="23"/>
  <c r="K9280" i="23"/>
  <c r="K9279" i="23"/>
  <c r="K9277" i="23"/>
  <c r="K9275" i="23"/>
  <c r="K9273" i="23"/>
  <c r="K9271" i="23"/>
  <c r="K9269" i="23"/>
  <c r="K9267" i="23"/>
  <c r="K9265" i="23"/>
  <c r="K9264" i="23"/>
  <c r="K9262" i="23"/>
  <c r="K9256" i="23"/>
  <c r="K9254" i="23"/>
  <c r="K9252" i="23"/>
  <c r="K9250" i="23"/>
  <c r="K9248" i="23"/>
  <c r="K9246" i="23"/>
  <c r="K9243" i="23"/>
  <c r="K9241" i="23"/>
  <c r="K9239" i="23"/>
  <c r="K9237" i="23"/>
  <c r="K9235" i="23"/>
  <c r="K9233" i="23"/>
  <c r="K9231" i="23"/>
  <c r="K9229" i="23"/>
  <c r="K9227" i="23"/>
  <c r="K9225" i="23"/>
  <c r="K9223" i="23"/>
  <c r="K9221" i="23"/>
  <c r="K9219" i="23"/>
  <c r="K9217" i="23"/>
  <c r="K9215" i="23"/>
  <c r="K9213" i="23"/>
  <c r="K9212" i="23"/>
  <c r="K9211" i="23"/>
  <c r="K9208" i="23"/>
  <c r="K9206" i="23"/>
  <c r="K9204" i="23"/>
  <c r="K9202" i="23"/>
  <c r="K9200" i="23"/>
  <c r="K9198" i="23"/>
  <c r="K9196" i="23"/>
  <c r="K9194" i="23"/>
  <c r="K9192" i="23"/>
  <c r="K9190" i="23"/>
  <c r="K9187" i="23"/>
  <c r="K9185" i="23"/>
  <c r="K9183" i="23"/>
  <c r="K9181" i="23"/>
  <c r="K9179" i="23"/>
  <c r="K9177" i="23"/>
  <c r="K9175" i="23"/>
  <c r="K9173" i="23"/>
  <c r="K9172" i="23"/>
  <c r="K9170" i="23"/>
  <c r="K9165" i="23"/>
  <c r="K9161" i="23"/>
  <c r="K9158" i="23"/>
  <c r="K9156" i="23"/>
  <c r="K9154" i="23"/>
  <c r="K9152" i="23"/>
  <c r="K9150" i="23"/>
  <c r="K9148" i="23"/>
  <c r="K9099" i="23"/>
  <c r="K9097" i="23"/>
  <c r="K9096" i="23"/>
  <c r="K9093" i="23"/>
  <c r="K9091" i="23"/>
  <c r="K9089" i="23"/>
  <c r="K9087" i="23"/>
  <c r="K9085" i="23"/>
  <c r="K9083" i="23"/>
  <c r="K9079" i="23"/>
  <c r="K9077" i="23"/>
  <c r="K9075" i="23"/>
  <c r="K9071" i="23"/>
  <c r="K9069" i="23"/>
  <c r="K9067" i="23"/>
  <c r="K9065" i="23"/>
  <c r="K9063" i="23"/>
  <c r="K9061" i="23"/>
  <c r="K9045" i="23"/>
  <c r="K9043" i="23"/>
  <c r="K9041" i="23"/>
  <c r="K9039" i="23"/>
  <c r="K9037" i="23"/>
  <c r="K9035" i="23"/>
  <c r="K9033" i="23"/>
  <c r="L8867" i="23"/>
  <c r="K8035" i="23"/>
  <c r="K8021" i="23"/>
  <c r="K8020" i="23"/>
  <c r="K8018" i="23"/>
  <c r="K8016" i="23"/>
  <c r="K8014" i="23"/>
  <c r="K8012" i="23"/>
  <c r="K8010" i="23"/>
  <c r="K8008" i="23"/>
  <c r="K8006" i="23"/>
  <c r="K8004" i="23"/>
  <c r="K8002" i="23"/>
  <c r="K8000" i="23"/>
  <c r="K7998" i="23"/>
  <c r="K7996" i="23"/>
  <c r="K7994" i="23"/>
  <c r="K7992" i="23"/>
  <c r="K7990" i="23"/>
  <c r="K7988" i="23"/>
  <c r="K6495" i="23"/>
  <c r="K6493" i="23"/>
  <c r="K6491" i="23"/>
  <c r="K6465" i="23"/>
  <c r="K6459" i="23"/>
  <c r="K6457" i="23"/>
  <c r="K6455" i="23"/>
  <c r="K6451" i="23"/>
  <c r="K6450" i="23"/>
  <c r="K6447" i="23"/>
  <c r="K6445" i="23"/>
  <c r="K6441" i="23"/>
  <c r="K6439" i="23"/>
  <c r="K6437" i="23"/>
  <c r="K6435" i="23"/>
  <c r="K6433" i="23"/>
  <c r="K6431" i="23"/>
  <c r="K6429" i="23"/>
  <c r="K6427" i="23"/>
  <c r="K6424" i="23"/>
  <c r="K6422" i="23"/>
  <c r="K6419" i="23"/>
  <c r="K6417" i="23"/>
  <c r="K6416" i="23"/>
  <c r="K6414" i="23"/>
  <c r="K6412" i="23"/>
  <c r="K6410" i="23"/>
  <c r="K6274" i="23"/>
  <c r="K3689" i="23"/>
  <c r="K3678" i="23"/>
  <c r="K3676" i="23"/>
  <c r="K3674" i="23"/>
  <c r="K3672" i="23"/>
  <c r="K3654" i="23"/>
  <c r="K3652" i="23"/>
  <c r="K3650" i="23"/>
  <c r="K3648" i="23"/>
  <c r="K3646" i="23"/>
  <c r="K3644" i="23"/>
  <c r="K3642" i="23"/>
  <c r="K3640" i="23"/>
  <c r="K3639" i="23"/>
  <c r="K3637" i="23"/>
  <c r="K3635" i="23"/>
  <c r="K3633" i="23"/>
  <c r="K3632" i="23"/>
  <c r="K3630" i="23"/>
  <c r="K3628" i="23"/>
  <c r="K2934" i="23"/>
  <c r="K2932" i="23"/>
  <c r="K2930" i="23"/>
  <c r="K2928" i="23"/>
  <c r="K2926" i="23"/>
  <c r="K2924" i="23"/>
  <c r="K2922" i="23"/>
  <c r="K2920" i="23"/>
  <c r="K2918" i="23"/>
  <c r="K2916" i="23"/>
  <c r="K2915" i="23"/>
  <c r="K2909" i="23"/>
  <c r="K2907" i="23"/>
  <c r="K2746" i="23"/>
  <c r="K2745" i="23"/>
  <c r="K2733" i="23"/>
  <c r="K2731" i="23"/>
  <c r="K2729" i="23"/>
  <c r="K2727" i="23"/>
  <c r="K2725" i="23"/>
  <c r="K2723" i="23"/>
  <c r="K2721" i="23"/>
  <c r="K2719" i="23"/>
  <c r="K2717" i="23"/>
  <c r="K2715" i="23"/>
  <c r="K2713" i="23"/>
  <c r="K2711" i="23"/>
  <c r="K2709" i="23"/>
  <c r="K2707" i="23"/>
  <c r="K2688" i="23"/>
  <c r="K2686" i="23"/>
  <c r="K2684" i="23"/>
  <c r="K2682" i="23"/>
  <c r="K2680" i="23"/>
  <c r="K2678" i="23"/>
  <c r="K2676" i="23"/>
  <c r="K2674" i="23"/>
  <c r="K2672" i="23"/>
  <c r="K2670" i="23"/>
  <c r="K2668" i="23"/>
  <c r="K2666" i="23"/>
  <c r="K2664" i="23"/>
  <c r="K2662" i="23"/>
  <c r="K2660" i="23"/>
  <c r="K2601" i="23"/>
  <c r="K2584" i="23"/>
  <c r="K2582" i="23"/>
  <c r="K2580" i="23"/>
  <c r="K2578" i="23"/>
  <c r="K2575" i="23"/>
  <c r="K2573" i="23"/>
  <c r="K2571" i="23"/>
  <c r="K2569" i="23"/>
  <c r="K2518" i="23"/>
  <c r="K2516" i="23"/>
  <c r="K2514" i="23"/>
  <c r="K2512" i="23"/>
  <c r="K2510" i="23"/>
  <c r="K2508" i="23"/>
  <c r="K2506" i="23"/>
  <c r="K2504" i="23"/>
  <c r="K2502" i="23"/>
  <c r="K2378" i="23"/>
  <c r="K2376" i="23"/>
  <c r="K2374" i="23"/>
  <c r="K2372" i="23"/>
  <c r="K2370" i="23"/>
  <c r="K2368" i="23"/>
  <c r="K2366" i="23"/>
  <c r="K2364" i="23"/>
  <c r="K2362" i="23"/>
  <c r="K2360" i="23"/>
  <c r="K2358" i="23"/>
  <c r="K2352" i="23"/>
  <c r="K2350" i="23"/>
  <c r="K2347" i="23"/>
  <c r="K2345" i="23"/>
  <c r="K2343" i="23"/>
  <c r="K2341" i="23"/>
  <c r="K2339" i="23"/>
  <c r="K2337" i="23"/>
  <c r="K2335" i="23"/>
  <c r="K2333" i="23"/>
  <c r="K2331" i="23"/>
  <c r="K2329" i="23"/>
  <c r="K2327" i="23"/>
  <c r="K2325" i="23"/>
  <c r="K2323" i="23"/>
  <c r="K2321" i="23"/>
  <c r="K2319" i="23"/>
  <c r="K2317" i="23"/>
  <c r="K2315" i="23"/>
  <c r="K2313" i="23"/>
  <c r="K2311" i="23"/>
  <c r="K2309" i="23"/>
  <c r="K2307" i="23"/>
  <c r="K2305" i="23"/>
  <c r="K2303" i="23"/>
  <c r="K2301" i="23"/>
  <c r="K2299" i="23"/>
  <c r="K2297" i="23"/>
  <c r="K2295" i="23"/>
  <c r="K2293" i="23"/>
  <c r="K2291" i="23"/>
  <c r="K2289" i="23"/>
  <c r="K2287" i="23"/>
  <c r="K2285" i="23"/>
  <c r="K2283" i="23"/>
  <c r="K2105" i="23"/>
  <c r="K2103" i="23"/>
  <c r="K2101" i="23"/>
  <c r="K2099" i="23"/>
  <c r="K2097" i="23"/>
  <c r="K2095" i="23"/>
  <c r="K2093" i="23"/>
  <c r="K2091" i="23"/>
  <c r="K2086" i="23"/>
  <c r="K2084" i="23"/>
  <c r="K2082" i="23"/>
  <c r="K2080" i="23"/>
  <c r="K2073" i="23"/>
  <c r="K2069" i="23"/>
  <c r="K2066" i="23"/>
  <c r="K2065" i="23"/>
  <c r="K2063" i="23"/>
  <c r="K2062" i="23"/>
  <c r="K2061" i="23"/>
  <c r="K2057" i="23"/>
  <c r="K2056" i="23"/>
  <c r="K2055" i="23"/>
  <c r="K2054" i="23"/>
  <c r="K2053" i="23"/>
  <c r="K2052" i="23"/>
  <c r="K2050" i="23"/>
  <c r="K2035" i="23"/>
  <c r="K2029" i="23"/>
  <c r="K2025" i="23"/>
  <c r="K2014" i="23"/>
  <c r="K2004" i="23"/>
  <c r="K2002" i="23"/>
  <c r="K2001" i="23"/>
  <c r="K1999" i="23"/>
  <c r="K1994" i="23"/>
  <c r="K1993" i="23"/>
  <c r="K1991" i="23"/>
  <c r="K1990" i="23"/>
  <c r="K1983" i="23"/>
  <c r="K1972" i="23"/>
  <c r="K1941" i="23"/>
  <c r="K1939" i="23"/>
  <c r="K1937" i="23"/>
  <c r="K1935" i="23"/>
  <c r="K1933" i="23"/>
  <c r="K1930" i="23"/>
  <c r="K1928" i="23"/>
  <c r="K1926" i="23"/>
  <c r="K1924" i="23"/>
  <c r="K1919" i="23"/>
  <c r="K1914" i="23"/>
  <c r="K1911" i="23"/>
  <c r="K1877" i="23"/>
  <c r="K1875" i="23"/>
  <c r="K1746" i="23"/>
  <c r="K1739" i="23"/>
  <c r="K1735" i="23"/>
  <c r="K1732" i="23"/>
  <c r="K1730" i="23"/>
  <c r="K1728" i="23"/>
  <c r="K1726" i="23"/>
  <c r="K1724" i="23"/>
  <c r="K1723" i="23"/>
  <c r="K1721" i="23"/>
  <c r="K1711" i="23"/>
  <c r="K1709" i="23"/>
  <c r="K1706" i="23"/>
  <c r="K1704" i="23"/>
  <c r="K1702" i="23"/>
  <c r="K1700" i="23"/>
  <c r="K1698" i="23"/>
  <c r="K1696" i="23"/>
  <c r="K1694" i="23"/>
  <c r="K1692" i="23"/>
  <c r="K1690" i="23"/>
  <c r="K1688" i="23"/>
  <c r="K1686" i="23"/>
  <c r="K1684" i="23"/>
  <c r="K1682" i="23"/>
  <c r="K1680" i="23"/>
  <c r="K1678" i="23"/>
  <c r="K1676" i="23"/>
  <c r="K1674" i="23"/>
  <c r="K1672" i="23"/>
  <c r="K1670" i="23"/>
  <c r="K1668" i="23"/>
  <c r="K1666" i="23"/>
  <c r="K1664" i="23"/>
  <c r="K1662" i="23"/>
  <c r="K1660" i="23"/>
  <c r="K1658" i="23"/>
  <c r="K1656" i="23"/>
  <c r="K1654" i="23"/>
  <c r="K1650" i="23"/>
  <c r="K1648" i="23"/>
  <c r="K1646" i="23"/>
  <c r="K1644" i="23"/>
  <c r="K1642" i="23"/>
  <c r="K1640" i="23"/>
  <c r="K1638" i="23"/>
  <c r="K1635" i="23"/>
  <c r="K1633" i="23"/>
  <c r="K1631" i="23"/>
  <c r="K1629" i="23"/>
  <c r="K1627" i="23"/>
  <c r="K1625" i="23"/>
  <c r="K1623" i="23"/>
  <c r="K1621" i="23"/>
  <c r="K1619" i="23"/>
  <c r="K1617" i="23"/>
  <c r="K1615" i="23"/>
  <c r="K1613" i="23"/>
  <c r="K1611" i="23"/>
  <c r="K1609" i="23"/>
  <c r="K1607" i="23"/>
  <c r="K1605" i="23"/>
  <c r="K1603" i="23"/>
  <c r="K1601" i="23"/>
  <c r="K1599" i="23"/>
  <c r="K1597" i="23"/>
  <c r="K1595" i="23"/>
  <c r="K1593" i="23"/>
  <c r="K1591" i="23"/>
  <c r="K1589" i="23"/>
  <c r="K1587" i="23"/>
  <c r="K1585" i="23"/>
  <c r="K1583" i="23"/>
  <c r="K1581" i="23"/>
  <c r="K1579" i="23"/>
  <c r="K1577" i="23"/>
  <c r="K1575" i="23"/>
  <c r="K1573" i="23"/>
  <c r="K1571" i="23"/>
  <c r="K1569" i="23"/>
  <c r="K1567" i="23"/>
  <c r="K1565" i="23"/>
  <c r="K1563" i="23"/>
  <c r="K1561" i="23"/>
  <c r="K1559" i="23"/>
  <c r="K1557" i="23"/>
  <c r="K1555" i="23"/>
  <c r="K1553" i="23"/>
  <c r="K1551" i="23"/>
  <c r="K1549" i="23"/>
  <c r="K1547" i="23"/>
  <c r="K1545" i="23"/>
  <c r="K1543" i="23"/>
  <c r="K1541" i="23"/>
  <c r="K1539" i="23"/>
  <c r="K1537" i="23"/>
  <c r="K1535" i="23"/>
  <c r="K1533" i="23"/>
  <c r="K1531" i="23"/>
  <c r="K1529" i="23"/>
  <c r="K1527" i="23"/>
  <c r="K1525" i="23"/>
  <c r="K1523" i="23"/>
  <c r="K1521" i="23"/>
  <c r="K1519" i="23"/>
  <c r="K1517" i="23"/>
  <c r="K1515" i="23"/>
  <c r="K1513" i="23"/>
  <c r="K1511" i="23"/>
  <c r="K1509" i="23"/>
  <c r="K1507" i="23"/>
  <c r="K1505" i="23"/>
  <c r="K1503" i="23"/>
  <c r="K1501" i="23"/>
  <c r="K1499" i="23"/>
  <c r="K1497" i="23"/>
  <c r="K1495" i="23"/>
  <c r="K1493" i="23"/>
  <c r="K1491" i="23"/>
  <c r="K1489" i="23"/>
  <c r="K1487" i="23"/>
  <c r="K1485" i="23"/>
  <c r="K1483" i="23"/>
  <c r="K1481" i="23"/>
  <c r="K1479" i="23"/>
  <c r="K1477" i="23"/>
  <c r="K1475" i="23"/>
  <c r="K1473" i="23"/>
  <c r="K1471" i="23"/>
  <c r="K1469" i="23"/>
  <c r="K1467" i="23"/>
  <c r="K1465" i="23"/>
  <c r="K1463" i="23"/>
  <c r="K1461" i="23"/>
  <c r="K1459" i="23"/>
  <c r="K1457" i="23"/>
  <c r="K1455" i="23"/>
  <c r="K1453" i="23"/>
  <c r="K1449" i="23"/>
  <c r="K1447" i="23"/>
  <c r="K1445" i="23"/>
  <c r="K1443" i="23"/>
  <c r="K1441" i="23"/>
  <c r="K1436" i="23"/>
  <c r="K1434" i="23"/>
  <c r="K1431" i="23"/>
  <c r="K1429" i="23"/>
  <c r="K1427" i="23"/>
  <c r="K1425" i="23"/>
  <c r="K1423" i="23"/>
  <c r="K1421" i="23"/>
  <c r="K1419" i="23"/>
  <c r="K1417" i="23"/>
  <c r="K1415" i="23"/>
  <c r="K1413" i="23"/>
  <c r="K1411" i="23"/>
  <c r="K1409" i="23"/>
  <c r="K1407" i="23"/>
  <c r="K1406" i="23"/>
  <c r="K1404" i="23"/>
  <c r="K1402" i="23"/>
  <c r="K1400" i="23"/>
  <c r="K1398" i="23"/>
  <c r="K1396" i="23"/>
  <c r="K1394" i="23"/>
  <c r="K1392" i="23"/>
  <c r="K1386" i="23"/>
  <c r="K1384" i="23"/>
  <c r="K1382" i="23"/>
  <c r="K1380" i="23"/>
  <c r="K1378" i="23"/>
  <c r="K1375" i="23"/>
  <c r="K1373" i="23"/>
  <c r="K1371" i="23"/>
  <c r="K1368" i="23"/>
  <c r="K1366" i="23"/>
  <c r="K1364" i="23"/>
  <c r="K1362" i="23"/>
  <c r="K1360" i="23"/>
  <c r="K1358" i="23"/>
  <c r="K1356" i="23"/>
  <c r="K1354" i="23"/>
  <c r="K1352" i="23"/>
  <c r="K1350" i="23"/>
  <c r="K1348" i="23"/>
  <c r="K1346" i="23"/>
  <c r="K1344" i="23"/>
  <c r="K1342" i="23"/>
  <c r="K1340" i="23"/>
  <c r="K1339" i="23"/>
  <c r="K1337" i="23"/>
  <c r="K1323" i="23"/>
  <c r="K1320" i="23"/>
  <c r="K1318" i="23"/>
  <c r="K1316" i="23"/>
  <c r="K1314" i="23"/>
  <c r="K1312" i="23"/>
  <c r="K1310" i="23"/>
  <c r="K1304" i="23"/>
  <c r="K1302" i="23"/>
  <c r="K1300" i="23"/>
  <c r="K1294" i="23"/>
  <c r="K1293" i="23"/>
  <c r="K1292" i="23"/>
  <c r="K1290" i="23"/>
  <c r="K1288" i="23"/>
  <c r="K1286" i="23"/>
  <c r="K1284" i="23"/>
  <c r="K1282" i="23"/>
  <c r="K1279" i="23"/>
  <c r="K1277" i="23"/>
  <c r="K1275" i="23"/>
  <c r="K1273" i="23"/>
  <c r="K1270" i="23"/>
  <c r="K1268" i="23"/>
  <c r="K1266" i="23"/>
  <c r="K1264" i="23"/>
  <c r="K1261" i="23"/>
  <c r="K1260" i="23"/>
  <c r="K1258" i="23"/>
  <c r="K1256" i="23"/>
  <c r="K1254" i="23"/>
  <c r="K1252" i="23"/>
  <c r="K1250" i="23"/>
  <c r="K1248" i="23"/>
  <c r="K1246" i="23"/>
  <c r="K1244" i="23"/>
  <c r="K1242" i="23"/>
  <c r="K1240" i="23"/>
  <c r="K1238" i="23"/>
  <c r="K1236" i="23"/>
  <c r="K1234" i="23"/>
  <c r="K1232" i="23"/>
  <c r="K1230" i="23"/>
  <c r="K1228" i="23"/>
  <c r="K1225" i="23"/>
  <c r="K1224" i="23"/>
  <c r="K1222" i="23"/>
  <c r="K1220" i="23"/>
  <c r="K1218" i="23"/>
  <c r="K1216" i="23"/>
  <c r="K1214" i="23"/>
  <c r="K1212" i="23"/>
  <c r="K1210" i="23"/>
  <c r="K1208" i="23"/>
  <c r="K1207" i="23"/>
  <c r="K1205" i="23"/>
  <c r="K1203" i="23"/>
  <c r="K1201" i="23"/>
  <c r="K1199" i="23"/>
  <c r="K1197" i="23"/>
  <c r="K1195" i="23"/>
  <c r="K1193" i="23"/>
  <c r="K1191" i="23"/>
  <c r="K1189" i="23"/>
  <c r="K1186" i="23"/>
  <c r="K1184" i="23"/>
  <c r="K1182" i="23"/>
  <c r="K1180" i="23"/>
  <c r="K1178" i="23"/>
  <c r="K1177" i="23"/>
  <c r="K1175" i="23"/>
  <c r="K1172" i="23"/>
  <c r="K1170" i="23"/>
  <c r="K1168" i="23"/>
  <c r="K1166" i="23"/>
  <c r="K1164" i="23"/>
  <c r="K1162" i="23"/>
  <c r="K1160" i="23"/>
  <c r="K1158" i="23"/>
  <c r="K1156" i="23"/>
  <c r="K1152" i="23"/>
  <c r="K1150" i="23"/>
  <c r="K1148" i="23"/>
  <c r="K1146" i="23"/>
  <c r="K1144" i="23"/>
  <c r="K1142" i="23"/>
  <c r="K1140" i="23"/>
  <c r="K1138" i="23"/>
  <c r="K1136" i="23"/>
  <c r="K1135" i="23"/>
  <c r="K1133" i="23"/>
  <c r="K1131" i="23"/>
  <c r="K1129" i="23"/>
  <c r="K1127" i="23"/>
  <c r="K1126" i="23"/>
  <c r="K1125" i="23"/>
  <c r="K1123" i="23"/>
  <c r="K1121" i="23"/>
  <c r="K1119" i="23"/>
  <c r="K1117" i="23"/>
  <c r="K1115" i="23"/>
  <c r="K1111" i="23"/>
  <c r="K1109" i="23"/>
  <c r="K1107" i="23"/>
  <c r="K1105" i="23"/>
  <c r="K1103" i="23"/>
  <c r="K1101" i="23"/>
  <c r="K1099" i="23"/>
  <c r="K1097" i="23"/>
  <c r="K1095" i="23"/>
  <c r="K1091" i="23"/>
  <c r="K1089" i="23"/>
  <c r="K1086" i="23"/>
  <c r="K1084" i="23"/>
  <c r="K1082" i="23"/>
  <c r="K1080" i="23"/>
  <c r="K1078" i="23"/>
  <c r="K1076" i="23"/>
  <c r="K1074" i="23"/>
  <c r="K1072" i="23"/>
  <c r="K1070" i="23"/>
  <c r="K1068" i="23"/>
  <c r="K1066" i="23"/>
  <c r="K1064" i="23"/>
  <c r="K1062" i="23"/>
  <c r="K1060" i="23"/>
  <c r="K1054" i="23"/>
  <c r="K1053" i="23"/>
  <c r="K1051" i="23"/>
  <c r="K1049" i="23"/>
  <c r="K1047" i="23"/>
  <c r="K1045" i="23"/>
  <c r="K1043" i="23"/>
  <c r="K1041" i="23"/>
  <c r="K1039" i="23"/>
  <c r="K1037" i="23"/>
  <c r="K1035" i="23"/>
  <c r="K1034" i="23"/>
  <c r="K1032" i="23"/>
  <c r="K1030" i="23"/>
  <c r="K1028" i="23"/>
  <c r="K1026" i="23"/>
  <c r="K1024" i="23"/>
  <c r="K1022" i="23"/>
  <c r="K1019" i="23"/>
  <c r="K1011" i="23"/>
  <c r="K1009" i="23"/>
  <c r="K1007" i="23"/>
  <c r="K1005" i="23"/>
  <c r="K1003" i="23"/>
  <c r="K1002" i="23"/>
  <c r="K1001" i="23"/>
  <c r="K999" i="23"/>
  <c r="K997" i="23"/>
  <c r="K995" i="23"/>
  <c r="K993" i="23"/>
  <c r="K991" i="23"/>
  <c r="K989" i="23"/>
  <c r="K988" i="23"/>
  <c r="K986" i="23"/>
  <c r="K984" i="23"/>
  <c r="K982" i="23"/>
  <c r="K980" i="23"/>
  <c r="K978" i="23"/>
  <c r="K976" i="23"/>
  <c r="K974" i="23"/>
  <c r="K971" i="23"/>
  <c r="K969" i="23"/>
  <c r="K967" i="23"/>
  <c r="K965" i="23"/>
  <c r="K963" i="23"/>
  <c r="K961" i="23"/>
  <c r="K959" i="23"/>
  <c r="K957" i="23"/>
  <c r="K955" i="23"/>
  <c r="K953" i="23"/>
  <c r="K951" i="23"/>
  <c r="K948" i="23"/>
  <c r="K946" i="23"/>
  <c r="K944" i="23"/>
  <c r="K941" i="23"/>
  <c r="K939" i="23"/>
  <c r="K935" i="23"/>
  <c r="K933" i="23"/>
  <c r="K931" i="23"/>
  <c r="K929" i="23"/>
  <c r="K927" i="23"/>
  <c r="K925" i="23"/>
  <c r="K923" i="23"/>
  <c r="K921" i="23"/>
  <c r="K919" i="23"/>
  <c r="K917" i="23"/>
  <c r="K915" i="23"/>
  <c r="K913" i="23"/>
  <c r="K911" i="23"/>
  <c r="K909" i="23"/>
  <c r="K908" i="23"/>
  <c r="K906" i="23"/>
  <c r="K904" i="23"/>
  <c r="K902" i="23"/>
  <c r="K900" i="23"/>
  <c r="K898" i="23"/>
  <c r="K896" i="23"/>
  <c r="K894" i="23"/>
  <c r="K892" i="23"/>
  <c r="K890" i="23"/>
  <c r="K888" i="23"/>
  <c r="K887" i="23"/>
  <c r="K886" i="23"/>
  <c r="K884" i="23"/>
  <c r="K882" i="23"/>
  <c r="K880" i="23"/>
  <c r="K878" i="23"/>
  <c r="K876" i="23"/>
  <c r="K874" i="23"/>
  <c r="K872" i="23"/>
  <c r="K870" i="23"/>
  <c r="K868" i="23"/>
  <c r="K866" i="23"/>
  <c r="K864" i="23"/>
  <c r="K862" i="23"/>
  <c r="K859" i="23"/>
  <c r="K858" i="23"/>
  <c r="K856" i="23"/>
  <c r="K851" i="23"/>
  <c r="K849" i="23"/>
  <c r="K847" i="23"/>
  <c r="K844" i="23"/>
  <c r="K842" i="23"/>
  <c r="K840" i="23"/>
  <c r="K838" i="23"/>
  <c r="K836" i="23"/>
  <c r="K834" i="23"/>
  <c r="K832" i="23"/>
  <c r="K830" i="23"/>
  <c r="K828" i="23"/>
  <c r="K826" i="23"/>
  <c r="K824" i="23"/>
  <c r="K822" i="23"/>
  <c r="K820" i="23"/>
  <c r="K818" i="23"/>
  <c r="K816" i="23"/>
  <c r="K814" i="23"/>
  <c r="K812" i="23"/>
  <c r="K810" i="23"/>
  <c r="K808" i="23"/>
  <c r="K806" i="23"/>
  <c r="K804" i="23"/>
  <c r="K803" i="23"/>
  <c r="K801" i="23"/>
  <c r="K799" i="23"/>
  <c r="K797" i="23"/>
  <c r="K795" i="23"/>
  <c r="K793" i="23"/>
  <c r="K791" i="23"/>
  <c r="K789" i="23"/>
  <c r="K787" i="23"/>
  <c r="K785" i="23"/>
  <c r="K783" i="23"/>
  <c r="K781" i="23"/>
  <c r="K779" i="23"/>
  <c r="K777" i="23"/>
  <c r="K775" i="23"/>
  <c r="K773" i="23"/>
  <c r="K771" i="23"/>
  <c r="K769" i="23"/>
  <c r="K767" i="23"/>
  <c r="K765" i="23"/>
  <c r="K763" i="23"/>
  <c r="K760" i="23"/>
  <c r="K758" i="23"/>
  <c r="K756" i="23"/>
  <c r="K754" i="23"/>
  <c r="K752" i="23"/>
  <c r="K750" i="23"/>
  <c r="K748" i="23"/>
  <c r="K746" i="23"/>
  <c r="K745" i="23"/>
  <c r="K743" i="23"/>
  <c r="K741" i="23"/>
  <c r="K739" i="23"/>
  <c r="K737" i="23"/>
  <c r="K735" i="23"/>
  <c r="K733" i="23"/>
  <c r="K731" i="23"/>
  <c r="K729" i="23"/>
  <c r="K727" i="23"/>
  <c r="K725" i="23"/>
  <c r="K723" i="23"/>
  <c r="K721" i="23"/>
  <c r="K719" i="23"/>
  <c r="K717" i="23"/>
  <c r="K715" i="23"/>
  <c r="K713" i="23"/>
  <c r="K711" i="23"/>
  <c r="K709" i="23"/>
  <c r="K707" i="23"/>
  <c r="K705" i="23"/>
  <c r="K703" i="23"/>
  <c r="K701" i="23"/>
  <c r="K699" i="23"/>
  <c r="K697" i="23"/>
  <c r="K695" i="23"/>
  <c r="K693" i="23"/>
  <c r="K691" i="23"/>
  <c r="K689" i="23"/>
  <c r="K687" i="23"/>
  <c r="K685" i="23"/>
  <c r="K683" i="23"/>
  <c r="K681" i="23"/>
  <c r="K679" i="23"/>
  <c r="K677" i="23"/>
  <c r="K672" i="23"/>
  <c r="K670" i="23"/>
  <c r="K668" i="23"/>
  <c r="K666" i="23"/>
  <c r="K664" i="23"/>
  <c r="K662" i="23"/>
  <c r="K660" i="23"/>
  <c r="K658" i="23"/>
  <c r="K656" i="23"/>
  <c r="K654" i="23"/>
  <c r="K652" i="23"/>
  <c r="K650" i="23"/>
  <c r="K648" i="23"/>
  <c r="K646" i="23"/>
  <c r="K644" i="23"/>
  <c r="K642" i="23"/>
  <c r="K640" i="23"/>
  <c r="K638" i="23"/>
  <c r="K636" i="23"/>
  <c r="K634" i="23"/>
  <c r="K632" i="23"/>
  <c r="K630" i="23"/>
  <c r="K628" i="23"/>
  <c r="K626" i="23"/>
  <c r="K625" i="23"/>
  <c r="K623" i="23"/>
  <c r="K621" i="23"/>
  <c r="K619" i="23"/>
  <c r="K616" i="23"/>
  <c r="K614" i="23"/>
  <c r="K613" i="23"/>
  <c r="K611" i="23"/>
  <c r="K607" i="23"/>
  <c r="K605" i="23"/>
  <c r="K603" i="23"/>
  <c r="K601" i="23"/>
  <c r="K599" i="23"/>
  <c r="K597" i="23"/>
  <c r="K595" i="23"/>
  <c r="K593" i="23"/>
  <c r="K591" i="23"/>
  <c r="K589" i="23"/>
  <c r="K587" i="23"/>
  <c r="K583" i="23"/>
  <c r="K581" i="23"/>
  <c r="K579" i="23"/>
  <c r="K577" i="23"/>
  <c r="K575" i="23"/>
  <c r="K573" i="23"/>
  <c r="K571" i="23"/>
  <c r="K569" i="23"/>
  <c r="K567" i="23"/>
  <c r="K564" i="23"/>
  <c r="K563" i="23"/>
  <c r="K561" i="23"/>
  <c r="K559" i="23"/>
  <c r="K557" i="23"/>
  <c r="K553" i="23"/>
  <c r="K551" i="23"/>
  <c r="K549" i="23"/>
  <c r="K548" i="23"/>
  <c r="K546" i="23"/>
  <c r="K544" i="23"/>
  <c r="K542" i="23"/>
  <c r="K536" i="23"/>
  <c r="K483" i="23"/>
  <c r="K480" i="23"/>
  <c r="K443" i="23"/>
  <c r="K441" i="23"/>
  <c r="K433" i="23"/>
  <c r="K429" i="23"/>
  <c r="K428" i="23"/>
  <c r="K427" i="23"/>
  <c r="K367" i="23"/>
  <c r="K366" i="23"/>
  <c r="K364" i="23"/>
  <c r="K362" i="23"/>
  <c r="K360" i="23"/>
  <c r="K357" i="23"/>
  <c r="K355" i="23"/>
  <c r="K353" i="23"/>
  <c r="K351" i="23"/>
  <c r="K349" i="23"/>
  <c r="K347" i="23"/>
  <c r="K345" i="23"/>
  <c r="K343" i="23"/>
  <c r="K341" i="23"/>
  <c r="K339" i="23"/>
  <c r="K333" i="23"/>
  <c r="K303" i="23"/>
  <c r="K301" i="23"/>
  <c r="K299" i="23"/>
  <c r="K297" i="23"/>
  <c r="K295" i="23"/>
  <c r="K281" i="23"/>
  <c r="K279" i="23"/>
  <c r="K277" i="23"/>
  <c r="K276" i="23"/>
  <c r="K274" i="23"/>
  <c r="K272" i="23"/>
  <c r="K268" i="23"/>
  <c r="K266" i="23"/>
  <c r="K262" i="23"/>
  <c r="K260" i="23"/>
  <c r="K258" i="23"/>
  <c r="K256" i="23"/>
  <c r="K254" i="23"/>
  <c r="K250" i="23"/>
  <c r="K248" i="23"/>
  <c r="K246" i="23"/>
  <c r="K244" i="23"/>
  <c r="K242" i="23"/>
  <c r="K240" i="23"/>
  <c r="K238" i="23"/>
  <c r="K236" i="23"/>
  <c r="K234" i="23"/>
  <c r="K232" i="23"/>
  <c r="K226" i="23"/>
  <c r="K224" i="23"/>
  <c r="K222" i="23"/>
  <c r="K220" i="23"/>
  <c r="K218" i="23"/>
  <c r="K216" i="23"/>
  <c r="K214" i="23"/>
  <c r="K212" i="23"/>
  <c r="K210" i="23"/>
  <c r="K208" i="23"/>
  <c r="K204" i="23"/>
  <c r="K202" i="23"/>
  <c r="K199" i="23"/>
  <c r="K198" i="23"/>
  <c r="K196" i="23"/>
  <c r="K195" i="23"/>
  <c r="K193" i="23"/>
  <c r="K191" i="23"/>
  <c r="K189" i="23"/>
  <c r="K187" i="23"/>
  <c r="K181" i="23"/>
  <c r="K179" i="23"/>
  <c r="K177" i="23"/>
  <c r="K175" i="23"/>
  <c r="K173" i="23"/>
  <c r="K160" i="23"/>
  <c r="K134" i="23"/>
  <c r="K131" i="23"/>
  <c r="K129" i="23"/>
  <c r="K126" i="23"/>
  <c r="K124" i="23"/>
  <c r="K122" i="23"/>
  <c r="K120" i="23"/>
  <c r="K118" i="23"/>
  <c r="K117" i="23"/>
  <c r="K97" i="23"/>
  <c r="K10550" i="23"/>
  <c r="K10548" i="23"/>
  <c r="K10236" i="23"/>
  <c r="K9699" i="23"/>
  <c r="K9697" i="23"/>
  <c r="K9695" i="23"/>
  <c r="K9693" i="23"/>
  <c r="K9688" i="23"/>
  <c r="K9686" i="23"/>
  <c r="K9684" i="23"/>
  <c r="K9682" i="23"/>
  <c r="K9678" i="23"/>
  <c r="K9676" i="23"/>
  <c r="K9674" i="23"/>
  <c r="K9662" i="23"/>
  <c r="K9660" i="23"/>
  <c r="K9658" i="23"/>
  <c r="K9656" i="23"/>
  <c r="K9654" i="23"/>
  <c r="K9652" i="23"/>
  <c r="K9648" i="23"/>
  <c r="K9646" i="23"/>
  <c r="K9644" i="23"/>
  <c r="K9642" i="23"/>
  <c r="K9640" i="23"/>
  <c r="K9638" i="23"/>
  <c r="K9636" i="23"/>
  <c r="K9634" i="23"/>
  <c r="K9632" i="23"/>
  <c r="K9631" i="23"/>
  <c r="K9629" i="23"/>
  <c r="K9627" i="23"/>
  <c r="K9625" i="23"/>
  <c r="K9623" i="23"/>
  <c r="K9621" i="23"/>
  <c r="K9619" i="23"/>
  <c r="K9618" i="23"/>
  <c r="K9616" i="23"/>
  <c r="K9614" i="23"/>
  <c r="K9612" i="23"/>
  <c r="K9610" i="23"/>
  <c r="K9608" i="23"/>
  <c r="K9606" i="23"/>
  <c r="K9604" i="23"/>
  <c r="K9602" i="23"/>
  <c r="K9600" i="23"/>
  <c r="K9598" i="23"/>
  <c r="K9596" i="23"/>
  <c r="K9594" i="23"/>
  <c r="K9592" i="23"/>
  <c r="K9590" i="23"/>
  <c r="K9588" i="23"/>
  <c r="K9586" i="23"/>
  <c r="K9584" i="23"/>
  <c r="K9582" i="23"/>
  <c r="K9580" i="23"/>
  <c r="K9578" i="23"/>
  <c r="K9576" i="23"/>
  <c r="K9574" i="23"/>
  <c r="K9570" i="23"/>
  <c r="K9568" i="23"/>
  <c r="K9566" i="23"/>
  <c r="K9564" i="23"/>
  <c r="K9562" i="23"/>
  <c r="K9560" i="23"/>
  <c r="K9558" i="23"/>
  <c r="K9556" i="23"/>
  <c r="K9554" i="23"/>
  <c r="K9552" i="23"/>
  <c r="K9550" i="23"/>
  <c r="K9548" i="23"/>
  <c r="K9546" i="23"/>
  <c r="K9544" i="23"/>
  <c r="K9542" i="23"/>
  <c r="K9540" i="23"/>
  <c r="K9538" i="23"/>
  <c r="K9536" i="23"/>
  <c r="K9534" i="23"/>
  <c r="K9532" i="23"/>
  <c r="K9530" i="23"/>
  <c r="K9528" i="23"/>
  <c r="K9526" i="23"/>
  <c r="K9524" i="23"/>
  <c r="K9522" i="23"/>
  <c r="K9520" i="23"/>
  <c r="K9518" i="23"/>
  <c r="K9516" i="23"/>
  <c r="K9514" i="23"/>
  <c r="K9512" i="23"/>
  <c r="K9510" i="23"/>
  <c r="K9508" i="23"/>
  <c r="K9506" i="23"/>
  <c r="K9504" i="23"/>
  <c r="K9502" i="23"/>
  <c r="K9500" i="23"/>
  <c r="K9498" i="23"/>
  <c r="K9496" i="23"/>
  <c r="K9494" i="23"/>
  <c r="K9492" i="23"/>
  <c r="K9490" i="23"/>
  <c r="K9488" i="23"/>
  <c r="K9486" i="23"/>
  <c r="K9484" i="23"/>
  <c r="K9482" i="23"/>
  <c r="K9480" i="23"/>
  <c r="K9478" i="23"/>
  <c r="K9451" i="23"/>
  <c r="K9449" i="23"/>
  <c r="K9447" i="23"/>
  <c r="K9445" i="23"/>
  <c r="K9443" i="23"/>
  <c r="K9434" i="23"/>
  <c r="K9432" i="23"/>
  <c r="K9431" i="23"/>
  <c r="K9427" i="23"/>
  <c r="K9421" i="23"/>
  <c r="K9419" i="23"/>
  <c r="K9416" i="23"/>
  <c r="K9414" i="23"/>
  <c r="K9412" i="23"/>
  <c r="K9408" i="23"/>
  <c r="K9405" i="23"/>
  <c r="K9393" i="23"/>
  <c r="K9390" i="23"/>
  <c r="K9385" i="23"/>
  <c r="K9375" i="23"/>
  <c r="K9371" i="23"/>
  <c r="K9369" i="23"/>
  <c r="K9366" i="23"/>
  <c r="K9362" i="23"/>
  <c r="K9357" i="23"/>
  <c r="K9355" i="23"/>
  <c r="K9351" i="23"/>
  <c r="K9348" i="23"/>
  <c r="K9346" i="23"/>
  <c r="K9344" i="23"/>
  <c r="K9340" i="23"/>
  <c r="K9338" i="23"/>
  <c r="K9332" i="23"/>
  <c r="K9327" i="23"/>
  <c r="K9325" i="23"/>
  <c r="K9323" i="23"/>
  <c r="K9322" i="23"/>
  <c r="K9320" i="23"/>
  <c r="K9319" i="23"/>
  <c r="K9317" i="23"/>
  <c r="K9315" i="23"/>
  <c r="K9313" i="23"/>
  <c r="K9311" i="23"/>
  <c r="K9309" i="23"/>
  <c r="K9308" i="23"/>
  <c r="K9305" i="23"/>
  <c r="K9303" i="23"/>
  <c r="K9300" i="23"/>
  <c r="K9298" i="23"/>
  <c r="K9296" i="23"/>
  <c r="K9294" i="23"/>
  <c r="K9292" i="23"/>
  <c r="K9290" i="23"/>
  <c r="K9288" i="23"/>
  <c r="K9286" i="23"/>
  <c r="K9284" i="23"/>
  <c r="K9282" i="23"/>
  <c r="K9281" i="23"/>
  <c r="K9278" i="23"/>
  <c r="K9276" i="23"/>
  <c r="K9274" i="23"/>
  <c r="K9272" i="23"/>
  <c r="K9270" i="23"/>
  <c r="K9263" i="23"/>
  <c r="K9255" i="23"/>
  <c r="K9253" i="23"/>
  <c r="K9251" i="23"/>
  <c r="K9249" i="23"/>
  <c r="K9247" i="23"/>
  <c r="K9244" i="23"/>
  <c r="K9242" i="23"/>
  <c r="K9238" i="23"/>
  <c r="K9236" i="23"/>
  <c r="K9234" i="23"/>
  <c r="K9232" i="23"/>
  <c r="K9230" i="23"/>
  <c r="K9228" i="23"/>
  <c r="K9226" i="23"/>
  <c r="K9224" i="23"/>
  <c r="K9222" i="23"/>
  <c r="K9220" i="23"/>
  <c r="K9218" i="23"/>
  <c r="K9216" i="23"/>
  <c r="K9214" i="23"/>
  <c r="K9209" i="23"/>
  <c r="K9207" i="23"/>
  <c r="K9205" i="23"/>
  <c r="K9203" i="23"/>
  <c r="K9201" i="23"/>
  <c r="K9199" i="23"/>
  <c r="K9197" i="23"/>
  <c r="K9195" i="23"/>
  <c r="K9193" i="23"/>
  <c r="K9191" i="23"/>
  <c r="K9189" i="23"/>
  <c r="K9188" i="23"/>
  <c r="K9186" i="23"/>
  <c r="K9184" i="23"/>
  <c r="K9182" i="23"/>
  <c r="K9180" i="23"/>
  <c r="K9178" i="23"/>
  <c r="K9176" i="23"/>
  <c r="K9174" i="23"/>
  <c r="K9171" i="23"/>
  <c r="K9169" i="23"/>
  <c r="K9167" i="23"/>
  <c r="K9160" i="23"/>
  <c r="K9159" i="23"/>
  <c r="K9157" i="23"/>
  <c r="K9155" i="23"/>
  <c r="K9153" i="23"/>
  <c r="K9151" i="23"/>
  <c r="K9149" i="23"/>
  <c r="K9131" i="23"/>
  <c r="K9098" i="23"/>
  <c r="K9095" i="23"/>
  <c r="K9092" i="23"/>
  <c r="K9090" i="23"/>
  <c r="K9088" i="23"/>
  <c r="K9086" i="23"/>
  <c r="K9084" i="23"/>
  <c r="K9082" i="23"/>
  <c r="K9080" i="23"/>
  <c r="K9074" i="23"/>
  <c r="K9070" i="23"/>
  <c r="K9068" i="23"/>
  <c r="K9066" i="23"/>
  <c r="K9064" i="23"/>
  <c r="K9062" i="23"/>
  <c r="K9044" i="23"/>
  <c r="K9042" i="23"/>
  <c r="K9040" i="23"/>
  <c r="K9038" i="23"/>
  <c r="K9036" i="23"/>
  <c r="K9034" i="23"/>
  <c r="K8027" i="23"/>
  <c r="K8022" i="23"/>
  <c r="K8019" i="23"/>
  <c r="K8017" i="23"/>
  <c r="K8015" i="23"/>
  <c r="K8013" i="23"/>
  <c r="K8011" i="23"/>
  <c r="K8009" i="23"/>
  <c r="K8007" i="23"/>
  <c r="K8005" i="23"/>
  <c r="K8003" i="23"/>
  <c r="K8001" i="23"/>
  <c r="K7999" i="23"/>
  <c r="K7997" i="23"/>
  <c r="K7995" i="23"/>
  <c r="K7993" i="23"/>
  <c r="K7991" i="23"/>
  <c r="K7989" i="23"/>
  <c r="L7132" i="23"/>
  <c r="K6494" i="23"/>
  <c r="K6492" i="23"/>
  <c r="K6490" i="23"/>
  <c r="K6466" i="23"/>
  <c r="K6460" i="23"/>
  <c r="K6458" i="23"/>
  <c r="K6456" i="23"/>
  <c r="K6454" i="23"/>
  <c r="K6453" i="23"/>
  <c r="K6452" i="23"/>
  <c r="K6449" i="23"/>
  <c r="K6448" i="23"/>
  <c r="K6446" i="23"/>
  <c r="K6440" i="23"/>
  <c r="K6436" i="23"/>
  <c r="K6434" i="23"/>
  <c r="K6432" i="23"/>
  <c r="K6430" i="23"/>
  <c r="K6428" i="23"/>
  <c r="K6426" i="23"/>
  <c r="K6425" i="23"/>
  <c r="K6423" i="23"/>
  <c r="K6418" i="23"/>
  <c r="K6415" i="23"/>
  <c r="K6413" i="23"/>
  <c r="K6411" i="23"/>
  <c r="K3679" i="23"/>
  <c r="K3677" i="23"/>
  <c r="K3675" i="23"/>
  <c r="K3673" i="23"/>
  <c r="K3653" i="23"/>
  <c r="K3651" i="23"/>
  <c r="K3649" i="23"/>
  <c r="K3647" i="23"/>
  <c r="K3645" i="23"/>
  <c r="K3643" i="23"/>
  <c r="K3641" i="23"/>
  <c r="K3638" i="23"/>
  <c r="K3636" i="23"/>
  <c r="K3634" i="23"/>
  <c r="K3631" i="23"/>
  <c r="K3629" i="23"/>
  <c r="K3627" i="23"/>
  <c r="K2935" i="23"/>
  <c r="K2933" i="23"/>
  <c r="K2931" i="23"/>
  <c r="K2929" i="23"/>
  <c r="K2927" i="23"/>
  <c r="K2925" i="23"/>
  <c r="K2923" i="23"/>
  <c r="K2921" i="23"/>
  <c r="K2919" i="23"/>
  <c r="K2917" i="23"/>
  <c r="K2914" i="23"/>
  <c r="K2910" i="23"/>
  <c r="K2908" i="23"/>
  <c r="K2747" i="23"/>
  <c r="K2734" i="23"/>
  <c r="K2732" i="23"/>
  <c r="K2730" i="23"/>
  <c r="K2728" i="23"/>
  <c r="K2726" i="23"/>
  <c r="K2724" i="23"/>
  <c r="K2722" i="23"/>
  <c r="K2720" i="23"/>
  <c r="K2718" i="23"/>
  <c r="K2716" i="23"/>
  <c r="K2714" i="23"/>
  <c r="K2712" i="23"/>
  <c r="K2710" i="23"/>
  <c r="K2708" i="23"/>
  <c r="K2706" i="23"/>
  <c r="K2693" i="23"/>
  <c r="K2687" i="23"/>
  <c r="K2685" i="23"/>
  <c r="K2683" i="23"/>
  <c r="K2681" i="23"/>
  <c r="K2679" i="23"/>
  <c r="K2677" i="23"/>
  <c r="K2675" i="23"/>
  <c r="K2673" i="23"/>
  <c r="K2671" i="23"/>
  <c r="K2669" i="23"/>
  <c r="K2667" i="23"/>
  <c r="K2665" i="23"/>
  <c r="K2663" i="23"/>
  <c r="K2661" i="23"/>
  <c r="K2658" i="23"/>
  <c r="K2632" i="23"/>
  <c r="K2602" i="23"/>
  <c r="K2585" i="23"/>
  <c r="K2583" i="23"/>
  <c r="K2581" i="23"/>
  <c r="K2579" i="23"/>
  <c r="K2577" i="23"/>
  <c r="K2576" i="23"/>
  <c r="K2574" i="23"/>
  <c r="K2572" i="23"/>
  <c r="K2570" i="23"/>
  <c r="K2568" i="23"/>
  <c r="K2519" i="23"/>
  <c r="K2517" i="23"/>
  <c r="K2515" i="23"/>
  <c r="K2513" i="23"/>
  <c r="K2511" i="23"/>
  <c r="K2509" i="23"/>
  <c r="K2507" i="23"/>
  <c r="K2505" i="23"/>
  <c r="K2503" i="23"/>
  <c r="K2377" i="23"/>
  <c r="K2375" i="23"/>
  <c r="K2373" i="23"/>
  <c r="K2371" i="23"/>
  <c r="K2369" i="23"/>
  <c r="K2367" i="23"/>
  <c r="K2365" i="23"/>
  <c r="K2363" i="23"/>
  <c r="K2361" i="23"/>
  <c r="K2359" i="23"/>
  <c r="K2357" i="23"/>
  <c r="K2351" i="23"/>
  <c r="K2349" i="23"/>
  <c r="K2348" i="23"/>
  <c r="K2346" i="23"/>
  <c r="K2344" i="23"/>
  <c r="K2342" i="23"/>
  <c r="K2340" i="23"/>
  <c r="K2338" i="23"/>
  <c r="K2336" i="23"/>
  <c r="K2334" i="23"/>
  <c r="K2332" i="23"/>
  <c r="K2330" i="23"/>
  <c r="K2328" i="23"/>
  <c r="K2326" i="23"/>
  <c r="K2324" i="23"/>
  <c r="K2322" i="23"/>
  <c r="K2320" i="23"/>
  <c r="K2318" i="23"/>
  <c r="K2316" i="23"/>
  <c r="K2314" i="23"/>
  <c r="K2312" i="23"/>
  <c r="K2310" i="23"/>
  <c r="K2308" i="23"/>
  <c r="K2306" i="23"/>
  <c r="K2304" i="23"/>
  <c r="K2302" i="23"/>
  <c r="K2300" i="23"/>
  <c r="K2298" i="23"/>
  <c r="K2296" i="23"/>
  <c r="K2294" i="23"/>
  <c r="K2292" i="23"/>
  <c r="K2290" i="23"/>
  <c r="K2288" i="23"/>
  <c r="K2286" i="23"/>
  <c r="K2284" i="23"/>
  <c r="K2104" i="23"/>
  <c r="K2102" i="23"/>
  <c r="K2100" i="23"/>
  <c r="K2098" i="23"/>
  <c r="K2096" i="23"/>
  <c r="K2094" i="23"/>
  <c r="K2092" i="23"/>
  <c r="K2090" i="23"/>
  <c r="K2085" i="23"/>
  <c r="K2083" i="23"/>
  <c r="K2081" i="23"/>
  <c r="K2078" i="23"/>
  <c r="K2076" i="23"/>
  <c r="K2074" i="23"/>
  <c r="K2072" i="23"/>
  <c r="K2068" i="23"/>
  <c r="K2064" i="23"/>
  <c r="K2051" i="23"/>
  <c r="K2039" i="23"/>
  <c r="K2037" i="23"/>
  <c r="K2036" i="23"/>
  <c r="K2033" i="23"/>
  <c r="K2027" i="23"/>
  <c r="K2026" i="23"/>
  <c r="K2024" i="23"/>
  <c r="K2011" i="23"/>
  <c r="K2008" i="23"/>
  <c r="K1982" i="23"/>
  <c r="K1981" i="23"/>
  <c r="K1940" i="23"/>
  <c r="K1938" i="23"/>
  <c r="K1936" i="23"/>
  <c r="K1932" i="23"/>
  <c r="K1929" i="23"/>
  <c r="K1927" i="23"/>
  <c r="K1925" i="23"/>
  <c r="K1913" i="23"/>
  <c r="K1912" i="23"/>
  <c r="K1876" i="23"/>
  <c r="K1874" i="23"/>
  <c r="K1839" i="23"/>
  <c r="K1805" i="23"/>
  <c r="K1740" i="23"/>
  <c r="K1738" i="23"/>
  <c r="K1737" i="23"/>
  <c r="K1736" i="23"/>
  <c r="K1733" i="23"/>
  <c r="K1731" i="23"/>
  <c r="K1729" i="23"/>
  <c r="K1727" i="23"/>
  <c r="K1725" i="23"/>
  <c r="K1722" i="23"/>
  <c r="K1720" i="23"/>
  <c r="K1708" i="23"/>
  <c r="K1705" i="23"/>
  <c r="K1703" i="23"/>
  <c r="K1701" i="23"/>
  <c r="K1699" i="23"/>
  <c r="K1697" i="23"/>
  <c r="K1695" i="23"/>
  <c r="K1693" i="23"/>
  <c r="K1691" i="23"/>
  <c r="K1689" i="23"/>
  <c r="K1687" i="23"/>
  <c r="K1685" i="23"/>
  <c r="K1683" i="23"/>
  <c r="K1681" i="23"/>
  <c r="K1679" i="23"/>
  <c r="K1677" i="23"/>
  <c r="K1675" i="23"/>
  <c r="K1673" i="23"/>
  <c r="K1671" i="23"/>
  <c r="K1669" i="23"/>
  <c r="K1667" i="23"/>
  <c r="K1665" i="23"/>
  <c r="K1663" i="23"/>
  <c r="K1661" i="23"/>
  <c r="K1659" i="23"/>
  <c r="K1657" i="23"/>
  <c r="K1655" i="23"/>
  <c r="K1653" i="23"/>
  <c r="K1651" i="23"/>
  <c r="K1649" i="23"/>
  <c r="K1647" i="23"/>
  <c r="K1645" i="23"/>
  <c r="K1643" i="23"/>
  <c r="K1641" i="23"/>
  <c r="K1639" i="23"/>
  <c r="K1637" i="23"/>
  <c r="K1636" i="23"/>
  <c r="K1634" i="23"/>
  <c r="K1632" i="23"/>
  <c r="K1630" i="23"/>
  <c r="K1628" i="23"/>
  <c r="K1626" i="23"/>
  <c r="K1624" i="23"/>
  <c r="K1622" i="23"/>
  <c r="K1620" i="23"/>
  <c r="K1618" i="23"/>
  <c r="K1616" i="23"/>
  <c r="K1614" i="23"/>
  <c r="K1612" i="23"/>
  <c r="K1610" i="23"/>
  <c r="K1608" i="23"/>
  <c r="K1606" i="23"/>
  <c r="K1604" i="23"/>
  <c r="K1602" i="23"/>
  <c r="K1600" i="23"/>
  <c r="K1598" i="23"/>
  <c r="K1596" i="23"/>
  <c r="K1594" i="23"/>
  <c r="K1592" i="23"/>
  <c r="K1590" i="23"/>
  <c r="K1588" i="23"/>
  <c r="K1586" i="23"/>
  <c r="K1584" i="23"/>
  <c r="K1582" i="23"/>
  <c r="K1580" i="23"/>
  <c r="K1578" i="23"/>
  <c r="K1576" i="23"/>
  <c r="K1574" i="23"/>
  <c r="K1572" i="23"/>
  <c r="K1570" i="23"/>
  <c r="K1568" i="23"/>
  <c r="K1566" i="23"/>
  <c r="K1564" i="23"/>
  <c r="K1562" i="23"/>
  <c r="K1560" i="23"/>
  <c r="K1558" i="23"/>
  <c r="K1556" i="23"/>
  <c r="K1554" i="23"/>
  <c r="K1552" i="23"/>
  <c r="K1550" i="23"/>
  <c r="K1548" i="23"/>
  <c r="K1546" i="23"/>
  <c r="K1544" i="23"/>
  <c r="K1542" i="23"/>
  <c r="K1540" i="23"/>
  <c r="K1538" i="23"/>
  <c r="K1536" i="23"/>
  <c r="K1534" i="23"/>
  <c r="K1532" i="23"/>
  <c r="K1530" i="23"/>
  <c r="K1528" i="23"/>
  <c r="K1526" i="23"/>
  <c r="K1524" i="23"/>
  <c r="K1522" i="23"/>
  <c r="K1520" i="23"/>
  <c r="K1518" i="23"/>
  <c r="K1516" i="23"/>
  <c r="K1514" i="23"/>
  <c r="K1512" i="23"/>
  <c r="K1510" i="23"/>
  <c r="K1508" i="23"/>
  <c r="K1506" i="23"/>
  <c r="K1504" i="23"/>
  <c r="K1502" i="23"/>
  <c r="K1500" i="23"/>
  <c r="K1498" i="23"/>
  <c r="K1496" i="23"/>
  <c r="K1494" i="23"/>
  <c r="K1492" i="23"/>
  <c r="K1490" i="23"/>
  <c r="K1488" i="23"/>
  <c r="K1486" i="23"/>
  <c r="K1484" i="23"/>
  <c r="K1482" i="23"/>
  <c r="K1480" i="23"/>
  <c r="K1478" i="23"/>
  <c r="K1476" i="23"/>
  <c r="K1474" i="23"/>
  <c r="K1472" i="23"/>
  <c r="K1470" i="23"/>
  <c r="K1468" i="23"/>
  <c r="K1466" i="23"/>
  <c r="K1464" i="23"/>
  <c r="K1462" i="23"/>
  <c r="K1460" i="23"/>
  <c r="K1458" i="23"/>
  <c r="K1456" i="23"/>
  <c r="K1454" i="23"/>
  <c r="K1448" i="23"/>
  <c r="K1446" i="23"/>
  <c r="K1444" i="23"/>
  <c r="K1442" i="23"/>
  <c r="K1440" i="23"/>
  <c r="K1439" i="23"/>
  <c r="K1438" i="23"/>
  <c r="K1437" i="23"/>
  <c r="K1433" i="23"/>
  <c r="K1430" i="23"/>
  <c r="K1428" i="23"/>
  <c r="K1426" i="23"/>
  <c r="K1424" i="23"/>
  <c r="K1422" i="23"/>
  <c r="K1420" i="23"/>
  <c r="K1418" i="23"/>
  <c r="K1416" i="23"/>
  <c r="K1414" i="23"/>
  <c r="K1412" i="23"/>
  <c r="K1410" i="23"/>
  <c r="K1408" i="23"/>
  <c r="K1405" i="23"/>
  <c r="K1403" i="23"/>
  <c r="K1401" i="23"/>
  <c r="K1399" i="23"/>
  <c r="K1397" i="23"/>
  <c r="K1395" i="23"/>
  <c r="K1393" i="23"/>
  <c r="K1391" i="23"/>
  <c r="K1389" i="23"/>
  <c r="K1387" i="23"/>
  <c r="K1385" i="23"/>
  <c r="K1383" i="23"/>
  <c r="K1381" i="23"/>
  <c r="K1379" i="23"/>
  <c r="K1377" i="23"/>
  <c r="K1376" i="23"/>
  <c r="K1374" i="23"/>
  <c r="K1372" i="23"/>
  <c r="K1367" i="23"/>
  <c r="K1365" i="23"/>
  <c r="K1363" i="23"/>
  <c r="K1361" i="23"/>
  <c r="K1359" i="23"/>
  <c r="K1357" i="23"/>
  <c r="K1355" i="23"/>
  <c r="K1351" i="23"/>
  <c r="K1349" i="23"/>
  <c r="K1347" i="23"/>
  <c r="K1345" i="23"/>
  <c r="K1343" i="23"/>
  <c r="K1341" i="23"/>
  <c r="K1338" i="23"/>
  <c r="K1336" i="23"/>
  <c r="K1324" i="23"/>
  <c r="K1322" i="23"/>
  <c r="K1319" i="23"/>
  <c r="K1317" i="23"/>
  <c r="K1315" i="23"/>
  <c r="K1313" i="23"/>
  <c r="K1311" i="23"/>
  <c r="K1309" i="23"/>
  <c r="K1305" i="23"/>
  <c r="K1303" i="23"/>
  <c r="K1301" i="23"/>
  <c r="K1299" i="23"/>
  <c r="K1297" i="23"/>
  <c r="K1295" i="23"/>
  <c r="K1291" i="23"/>
  <c r="K1289" i="23"/>
  <c r="K1285" i="23"/>
  <c r="K1283" i="23"/>
  <c r="K1281" i="23"/>
  <c r="K1278" i="23"/>
  <c r="K1276" i="23"/>
  <c r="K1274" i="23"/>
  <c r="K1272" i="23"/>
  <c r="K1271" i="23"/>
  <c r="K1269" i="23"/>
  <c r="K1267" i="23"/>
  <c r="K1265" i="23"/>
  <c r="K1259" i="23"/>
  <c r="K1257" i="23"/>
  <c r="K1255" i="23"/>
  <c r="K1253" i="23"/>
  <c r="K1251" i="23"/>
  <c r="K1249" i="23"/>
  <c r="K1247" i="23"/>
  <c r="K1245" i="23"/>
  <c r="K1243" i="23"/>
  <c r="K1241" i="23"/>
  <c r="K1239" i="23"/>
  <c r="K1237" i="23"/>
  <c r="K1235" i="23"/>
  <c r="K1233" i="23"/>
  <c r="K1231" i="23"/>
  <c r="K1229" i="23"/>
  <c r="K1227" i="23"/>
  <c r="K1226" i="23"/>
  <c r="K1223" i="23"/>
  <c r="K1221" i="23"/>
  <c r="K1219" i="23"/>
  <c r="K1217" i="23"/>
  <c r="K1215" i="23"/>
  <c r="K1213" i="23"/>
  <c r="K1211" i="23"/>
  <c r="K1209" i="23"/>
  <c r="K1206" i="23"/>
  <c r="K1204" i="23"/>
  <c r="K1202" i="23"/>
  <c r="K1200" i="23"/>
  <c r="K1198" i="23"/>
  <c r="K1196" i="23"/>
  <c r="K1194" i="23"/>
  <c r="K1192" i="23"/>
  <c r="K1190" i="23"/>
  <c r="K1187" i="23"/>
  <c r="K1185" i="23"/>
  <c r="K1183" i="23"/>
  <c r="K1181" i="23"/>
  <c r="K1179" i="23"/>
  <c r="K1176" i="23"/>
  <c r="K1174" i="23"/>
  <c r="K1173" i="23"/>
  <c r="K1171" i="23"/>
  <c r="K1169" i="23"/>
  <c r="K1167" i="23"/>
  <c r="K1165" i="23"/>
  <c r="K1163" i="23"/>
  <c r="K1161" i="23"/>
  <c r="K1159" i="23"/>
  <c r="K1157" i="23"/>
  <c r="K1155" i="23"/>
  <c r="K1153" i="23"/>
  <c r="K1151" i="23"/>
  <c r="K1149" i="23"/>
  <c r="K1147" i="23"/>
  <c r="K1145" i="23"/>
  <c r="K1143" i="23"/>
  <c r="K1141" i="23"/>
  <c r="K1139" i="23"/>
  <c r="K1137" i="23"/>
  <c r="K1134" i="23"/>
  <c r="K1132" i="23"/>
  <c r="K1130" i="23"/>
  <c r="K1128" i="23"/>
  <c r="K1124" i="23"/>
  <c r="K1122" i="23"/>
  <c r="K1120" i="23"/>
  <c r="K1118" i="23"/>
  <c r="K1116" i="23"/>
  <c r="K1112" i="23"/>
  <c r="K1110" i="23"/>
  <c r="K1108" i="23"/>
  <c r="K1106" i="23"/>
  <c r="K1104" i="23"/>
  <c r="K1102" i="23"/>
  <c r="K1098" i="23"/>
  <c r="K1096" i="23"/>
  <c r="K1094" i="23"/>
  <c r="K1090" i="23"/>
  <c r="K1088" i="23"/>
  <c r="K1087" i="23"/>
  <c r="K1085" i="23"/>
  <c r="K1083" i="23"/>
  <c r="K1081" i="23"/>
  <c r="K1079" i="23"/>
  <c r="K1077" i="23"/>
  <c r="K1075" i="23"/>
  <c r="K1073" i="23"/>
  <c r="K1071" i="23"/>
  <c r="K1069" i="23"/>
  <c r="K1067" i="23"/>
  <c r="K1065" i="23"/>
  <c r="K1063" i="23"/>
  <c r="K1061" i="23"/>
  <c r="K1059" i="23"/>
  <c r="K1055" i="23"/>
  <c r="K1052" i="23"/>
  <c r="K1050" i="23"/>
  <c r="K1048" i="23"/>
  <c r="K1046" i="23"/>
  <c r="K1044" i="23"/>
  <c r="K1042" i="23"/>
  <c r="K1040" i="23"/>
  <c r="K1038" i="23"/>
  <c r="K1036" i="23"/>
  <c r="K1033" i="23"/>
  <c r="K1031" i="23"/>
  <c r="K1029" i="23"/>
  <c r="K1027" i="23"/>
  <c r="K1025" i="23"/>
  <c r="K1023" i="23"/>
  <c r="K1021" i="23"/>
  <c r="K1020" i="23"/>
  <c r="K1013" i="23"/>
  <c r="K1012" i="23"/>
  <c r="K1008" i="23"/>
  <c r="K1006" i="23"/>
  <c r="K1000" i="23"/>
  <c r="K998" i="23"/>
  <c r="K996" i="23"/>
  <c r="K994" i="23"/>
  <c r="K992" i="23"/>
  <c r="K990" i="23"/>
  <c r="K987" i="23"/>
  <c r="K985" i="23"/>
  <c r="K983" i="23"/>
  <c r="K981" i="23"/>
  <c r="K979" i="23"/>
  <c r="K977" i="23"/>
  <c r="K975" i="23"/>
  <c r="K973" i="23"/>
  <c r="K972" i="23"/>
  <c r="K970" i="23"/>
  <c r="K968" i="23"/>
  <c r="K966" i="23"/>
  <c r="K964" i="23"/>
  <c r="K962" i="23"/>
  <c r="K960" i="23"/>
  <c r="K958" i="23"/>
  <c r="K956" i="23"/>
  <c r="K954" i="23"/>
  <c r="K952" i="23"/>
  <c r="K950" i="23"/>
  <c r="K949" i="23"/>
  <c r="K947" i="23"/>
  <c r="K945" i="23"/>
  <c r="K943" i="23"/>
  <c r="K942" i="23"/>
  <c r="K940" i="23"/>
  <c r="K938" i="23"/>
  <c r="K934" i="23"/>
  <c r="K932" i="23"/>
  <c r="K930" i="23"/>
  <c r="K928" i="23"/>
  <c r="K926" i="23"/>
  <c r="K924" i="23"/>
  <c r="K922" i="23"/>
  <c r="K920" i="23"/>
  <c r="K918" i="23"/>
  <c r="K916" i="23"/>
  <c r="K914" i="23"/>
  <c r="K912" i="23"/>
  <c r="K910" i="23"/>
  <c r="K907" i="23"/>
  <c r="K905" i="23"/>
  <c r="K903" i="23"/>
  <c r="K901" i="23"/>
  <c r="K899" i="23"/>
  <c r="K897" i="23"/>
  <c r="K895" i="23"/>
  <c r="K893" i="23"/>
  <c r="K891" i="23"/>
  <c r="K889" i="23"/>
  <c r="K885" i="23"/>
  <c r="K883" i="23"/>
  <c r="K881" i="23"/>
  <c r="K879" i="23"/>
  <c r="K877" i="23"/>
  <c r="K875" i="23"/>
  <c r="K873" i="23"/>
  <c r="K871" i="23"/>
  <c r="K869" i="23"/>
  <c r="K867" i="23"/>
  <c r="K865" i="23"/>
  <c r="K863" i="23"/>
  <c r="K861" i="23"/>
  <c r="K860" i="23"/>
  <c r="K857" i="23"/>
  <c r="K855" i="23"/>
  <c r="K852" i="23"/>
  <c r="K850" i="23"/>
  <c r="K848" i="23"/>
  <c r="K846" i="23"/>
  <c r="K845" i="23"/>
  <c r="K843" i="23"/>
  <c r="K841" i="23"/>
  <c r="K839" i="23"/>
  <c r="K837" i="23"/>
  <c r="K835" i="23"/>
  <c r="K833" i="23"/>
  <c r="K831" i="23"/>
  <c r="K829" i="23"/>
  <c r="K827" i="23"/>
  <c r="K825" i="23"/>
  <c r="K823" i="23"/>
  <c r="K821" i="23"/>
  <c r="K819" i="23"/>
  <c r="K817" i="23"/>
  <c r="K815" i="23"/>
  <c r="K813" i="23"/>
  <c r="K811" i="23"/>
  <c r="K809" i="23"/>
  <c r="K807" i="23"/>
  <c r="K805" i="23"/>
  <c r="K802" i="23"/>
  <c r="K800" i="23"/>
  <c r="K798" i="23"/>
  <c r="K796" i="23"/>
  <c r="K794" i="23"/>
  <c r="K792" i="23"/>
  <c r="K790" i="23"/>
  <c r="K788" i="23"/>
  <c r="K786" i="23"/>
  <c r="K784" i="23"/>
  <c r="K782" i="23"/>
  <c r="K780" i="23"/>
  <c r="K778" i="23"/>
  <c r="K776" i="23"/>
  <c r="K774" i="23"/>
  <c r="K772" i="23"/>
  <c r="K770" i="23"/>
  <c r="K768" i="23"/>
  <c r="K766" i="23"/>
  <c r="K764" i="23"/>
  <c r="K762" i="23"/>
  <c r="K761" i="23"/>
  <c r="K759" i="23"/>
  <c r="K757" i="23"/>
  <c r="K755" i="23"/>
  <c r="K753" i="23"/>
  <c r="K751" i="23"/>
  <c r="K749" i="23"/>
  <c r="K747" i="23"/>
  <c r="K744" i="23"/>
  <c r="K742" i="23"/>
  <c r="K740" i="23"/>
  <c r="K738" i="23"/>
  <c r="K736" i="23"/>
  <c r="K734" i="23"/>
  <c r="K732" i="23"/>
  <c r="K730" i="23"/>
  <c r="K728" i="23"/>
  <c r="K726" i="23"/>
  <c r="K724" i="23"/>
  <c r="K722" i="23"/>
  <c r="K720" i="23"/>
  <c r="K718" i="23"/>
  <c r="K716" i="23"/>
  <c r="K714" i="23"/>
  <c r="K712" i="23"/>
  <c r="K710" i="23"/>
  <c r="K708" i="23"/>
  <c r="K706" i="23"/>
  <c r="K704" i="23"/>
  <c r="K702" i="23"/>
  <c r="K700" i="23"/>
  <c r="K698" i="23"/>
  <c r="K696" i="23"/>
  <c r="K694" i="23"/>
  <c r="K692" i="23"/>
  <c r="K690" i="23"/>
  <c r="K688" i="23"/>
  <c r="K686" i="23"/>
  <c r="K684" i="23"/>
  <c r="K682" i="23"/>
  <c r="K680" i="23"/>
  <c r="K678" i="23"/>
  <c r="K676" i="23"/>
  <c r="K675" i="23"/>
  <c r="K674" i="23"/>
  <c r="K673" i="23"/>
  <c r="K671" i="23"/>
  <c r="K669" i="23"/>
  <c r="K667" i="23"/>
  <c r="K665" i="23"/>
  <c r="K663" i="23"/>
  <c r="K661" i="23"/>
  <c r="K659" i="23"/>
  <c r="K657" i="23"/>
  <c r="K655" i="23"/>
  <c r="K653" i="23"/>
  <c r="K651" i="23"/>
  <c r="K649" i="23"/>
  <c r="K647" i="23"/>
  <c r="K645" i="23"/>
  <c r="K643" i="23"/>
  <c r="K641" i="23"/>
  <c r="K639" i="23"/>
  <c r="K637" i="23"/>
  <c r="K635" i="23"/>
  <c r="K633" i="23"/>
  <c r="K631" i="23"/>
  <c r="K629" i="23"/>
  <c r="K627" i="23"/>
  <c r="K624" i="23"/>
  <c r="K622" i="23"/>
  <c r="K620" i="23"/>
  <c r="K618" i="23"/>
  <c r="K617" i="23"/>
  <c r="K615" i="23"/>
  <c r="K606" i="23"/>
  <c r="K604" i="23"/>
  <c r="K602" i="23"/>
  <c r="K600" i="23"/>
  <c r="K598" i="23"/>
  <c r="K596" i="23"/>
  <c r="K594" i="23"/>
  <c r="K592" i="23"/>
  <c r="K590" i="23"/>
  <c r="K588" i="23"/>
  <c r="K586" i="23"/>
  <c r="K582" i="23"/>
  <c r="K580" i="23"/>
  <c r="K578" i="23"/>
  <c r="K576" i="23"/>
  <c r="K574" i="23"/>
  <c r="K572" i="23"/>
  <c r="K570" i="23"/>
  <c r="K568" i="23"/>
  <c r="K566" i="23"/>
  <c r="K565" i="23"/>
  <c r="K562" i="23"/>
  <c r="K560" i="23"/>
  <c r="K558" i="23"/>
  <c r="K556" i="23"/>
  <c r="K552" i="23"/>
  <c r="K550" i="23"/>
  <c r="K545" i="23"/>
  <c r="K543" i="23"/>
  <c r="K541" i="23"/>
  <c r="K457" i="23"/>
  <c r="K442" i="23"/>
  <c r="K430" i="23"/>
  <c r="K365" i="23"/>
  <c r="K363" i="23"/>
  <c r="K361" i="23"/>
  <c r="K359" i="23"/>
  <c r="K356" i="23"/>
  <c r="K354" i="23"/>
  <c r="K352" i="23"/>
  <c r="K350" i="23"/>
  <c r="K348" i="23"/>
  <c r="K346" i="23"/>
  <c r="K344" i="23"/>
  <c r="K342" i="23"/>
  <c r="K340" i="23"/>
  <c r="K338" i="23"/>
  <c r="K302" i="23"/>
  <c r="K300" i="23"/>
  <c r="K298" i="23"/>
  <c r="K296" i="23"/>
  <c r="K294" i="23"/>
  <c r="K293" i="23"/>
  <c r="K280" i="23"/>
  <c r="K278" i="23"/>
  <c r="K273" i="23"/>
  <c r="K271" i="23"/>
  <c r="K269" i="23"/>
  <c r="K267" i="23"/>
  <c r="K265" i="23"/>
  <c r="K263" i="23"/>
  <c r="K257" i="23"/>
  <c r="K255" i="23"/>
  <c r="K253" i="23"/>
  <c r="K251" i="23"/>
  <c r="K247" i="23"/>
  <c r="K245" i="23"/>
  <c r="K243" i="23"/>
  <c r="K241" i="23"/>
  <c r="K239" i="23"/>
  <c r="K237" i="23"/>
  <c r="K235" i="23"/>
  <c r="K233" i="23"/>
  <c r="K231" i="23"/>
  <c r="K229" i="23"/>
  <c r="K227" i="23"/>
  <c r="K225" i="23"/>
  <c r="K223" i="23"/>
  <c r="K221" i="23"/>
  <c r="K217" i="23"/>
  <c r="K215" i="23"/>
  <c r="K213" i="23"/>
  <c r="K211" i="23"/>
  <c r="K209" i="23"/>
  <c r="K203" i="23"/>
  <c r="K201" i="23"/>
  <c r="K200" i="23"/>
  <c r="K197" i="23"/>
  <c r="K194" i="23"/>
  <c r="K192" i="23"/>
  <c r="K190" i="23"/>
  <c r="K188" i="23"/>
  <c r="K186" i="23"/>
  <c r="K185" i="23"/>
  <c r="K180" i="23"/>
  <c r="K178" i="23"/>
  <c r="K176" i="23"/>
  <c r="K174" i="23"/>
  <c r="K161" i="23"/>
  <c r="K133" i="23"/>
  <c r="K132" i="23"/>
  <c r="K130" i="23"/>
  <c r="K128" i="23"/>
  <c r="K127" i="23"/>
  <c r="K125" i="23"/>
  <c r="K123" i="23"/>
  <c r="K121" i="23"/>
  <c r="K119" i="23"/>
  <c r="K116" i="23"/>
  <c r="K98" i="23"/>
  <c r="K68" i="23"/>
  <c r="K66" i="23"/>
  <c r="K62" i="23"/>
  <c r="L9403" i="23"/>
  <c r="K9403" i="23"/>
  <c r="L9245" i="23"/>
  <c r="K9245" i="23"/>
  <c r="L9168" i="23"/>
  <c r="K9168" i="23"/>
  <c r="L9163" i="23"/>
  <c r="K9163" i="23"/>
  <c r="L9081" i="23"/>
  <c r="K9081" i="23"/>
  <c r="L6421" i="23"/>
  <c r="K6421" i="23"/>
  <c r="L2659" i="23"/>
  <c r="K2659" i="23"/>
  <c r="L2635" i="23"/>
  <c r="K2635" i="23"/>
  <c r="L2633" i="23"/>
  <c r="K2633" i="23"/>
  <c r="L2356" i="23"/>
  <c r="K2356" i="23"/>
  <c r="L2354" i="23"/>
  <c r="K2354" i="23"/>
  <c r="L1369" i="23"/>
  <c r="K1369" i="23"/>
  <c r="L1298" i="23"/>
  <c r="K1298" i="23"/>
  <c r="L1154" i="23"/>
  <c r="K1154" i="23"/>
  <c r="L1113" i="23"/>
  <c r="K1113" i="23"/>
  <c r="L1093" i="23"/>
  <c r="K1093" i="23"/>
  <c r="L937" i="23"/>
  <c r="K937" i="23"/>
  <c r="L853" i="23"/>
  <c r="K853" i="23"/>
  <c r="L610" i="23"/>
  <c r="K610" i="23"/>
  <c r="L609" i="23"/>
  <c r="K609" i="23"/>
  <c r="L585" i="23"/>
  <c r="K585" i="23"/>
  <c r="L555" i="23"/>
  <c r="K555" i="23"/>
  <c r="L270" i="23"/>
  <c r="K270" i="23"/>
  <c r="L264" i="23"/>
  <c r="K264" i="23"/>
  <c r="L252" i="23"/>
  <c r="K252" i="23"/>
  <c r="L230" i="23"/>
  <c r="K230" i="23"/>
  <c r="L228" i="23"/>
  <c r="K228" i="23"/>
  <c r="L9429" i="23"/>
  <c r="K9429" i="23"/>
  <c r="L9425" i="23"/>
  <c r="K9425" i="23"/>
  <c r="L9398" i="23"/>
  <c r="K9398" i="23"/>
  <c r="L9342" i="23"/>
  <c r="K9342" i="23"/>
  <c r="L9268" i="23"/>
  <c r="K9268" i="23"/>
  <c r="L9266" i="23"/>
  <c r="K9266" i="23"/>
  <c r="L9240" i="23"/>
  <c r="K9240" i="23"/>
  <c r="L9210" i="23"/>
  <c r="K9210" i="23"/>
  <c r="L9166" i="23"/>
  <c r="K9166" i="23"/>
  <c r="L9164" i="23"/>
  <c r="K9164" i="23"/>
  <c r="L9162" i="23"/>
  <c r="K9162" i="23"/>
  <c r="L9078" i="23"/>
  <c r="K9078" i="23"/>
  <c r="L9076" i="23"/>
  <c r="K9076" i="23"/>
  <c r="L6420" i="23"/>
  <c r="K6420" i="23"/>
  <c r="L2634" i="23"/>
  <c r="K2634" i="23"/>
  <c r="L2355" i="23"/>
  <c r="K2355" i="23"/>
  <c r="L2353" i="23"/>
  <c r="K2353" i="23"/>
  <c r="L1432" i="23"/>
  <c r="K1432" i="23"/>
  <c r="L1370" i="23"/>
  <c r="K1370" i="23"/>
  <c r="L1353" i="23"/>
  <c r="K1353" i="23"/>
  <c r="L1263" i="23"/>
  <c r="K1263" i="23"/>
  <c r="L1262" i="23"/>
  <c r="K1262" i="23"/>
  <c r="L1114" i="23"/>
  <c r="K1114" i="23"/>
  <c r="L1100" i="23"/>
  <c r="K1100" i="23"/>
  <c r="L1092" i="23"/>
  <c r="K1092" i="23"/>
  <c r="L1010" i="23"/>
  <c r="K1010" i="23"/>
  <c r="L1004" i="23"/>
  <c r="K1004" i="23"/>
  <c r="L936" i="23"/>
  <c r="K936" i="23"/>
  <c r="L854" i="23"/>
  <c r="K854" i="23"/>
  <c r="L612" i="23"/>
  <c r="K612" i="23"/>
  <c r="L608" i="23"/>
  <c r="K608" i="23"/>
  <c r="L584" i="23"/>
  <c r="K584" i="23"/>
  <c r="L554" i="23"/>
  <c r="K554" i="23"/>
  <c r="L547" i="23"/>
  <c r="K547" i="23"/>
  <c r="L275" i="23"/>
  <c r="K275" i="23"/>
  <c r="L261" i="23"/>
  <c r="K261" i="23"/>
  <c r="L259" i="23"/>
  <c r="K259" i="23"/>
  <c r="L249" i="23"/>
  <c r="K249" i="23"/>
  <c r="L219" i="23"/>
  <c r="K219" i="23"/>
  <c r="J2" i="23" l="1"/>
  <c r="L209" i="23" l="1"/>
  <c r="K61" i="23"/>
  <c r="K10553" i="23" l="1"/>
  <c r="L10553" i="23"/>
</calcChain>
</file>

<file path=xl/comments1.xml><?xml version="1.0" encoding="utf-8"?>
<comments xmlns="http://schemas.openxmlformats.org/spreadsheetml/2006/main">
  <authors>
    <author>Петрова Светлана Владимировна</author>
  </authors>
  <commentList>
    <comment ref="A4748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49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50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51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71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72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79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80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85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86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87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788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4806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5206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5207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5702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5838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  <comment ref="A7929" authorId="0">
      <text>
        <r>
          <rPr>
            <b/>
            <sz val="9"/>
            <color indexed="81"/>
            <rFont val="Tahoma"/>
            <family val="2"/>
            <charset val="204"/>
          </rPr>
          <t>Укажите цвет в графе Примечание (RAL)</t>
        </r>
      </text>
    </comment>
  </commentList>
</comments>
</file>

<file path=xl/sharedStrings.xml><?xml version="1.0" encoding="utf-8"?>
<sst xmlns="http://schemas.openxmlformats.org/spreadsheetml/2006/main" count="62864" uniqueCount="16718">
  <si>
    <t>ХОМУТ 00.10.00-10</t>
  </si>
  <si>
    <t>ХОМУТ</t>
  </si>
  <si>
    <t>КОЛЬЦО</t>
  </si>
  <si>
    <t>КОЛЬЦО ГОСТ 9833-73</t>
  </si>
  <si>
    <t>КОЛЬЦО УПЛОТНИТЕЛЬНОЕ</t>
  </si>
  <si>
    <t>КОЛЬЦО 019-022-19-2-2</t>
  </si>
  <si>
    <t>БОЛТ М14х1,5</t>
  </si>
  <si>
    <t>ГАЙКА</t>
  </si>
  <si>
    <t>ШАЙБА 6</t>
  </si>
  <si>
    <t>ШАЙБА 5 ЗУБЧАТАЯ</t>
  </si>
  <si>
    <t>БОЛТ М8х20</t>
  </si>
  <si>
    <t>ВЛАГОМАСЛООТДЕЛИТЕЛЬ</t>
  </si>
  <si>
    <t>РЕГУЛЯТОР ДАВЛЕНИЯ</t>
  </si>
  <si>
    <t>КРАН ТОРМОЗНОЙ</t>
  </si>
  <si>
    <t>КЛАПАН ЗАЩИТНЫЙ</t>
  </si>
  <si>
    <t>КЛАПАН УСКОРИТЕЛЬНЫЙ</t>
  </si>
  <si>
    <t>ГОЛОВКА СОЕДИНИТЕЛЬНАЯ</t>
  </si>
  <si>
    <t>КЛАПАН УПРАВЛЕНИЯ</t>
  </si>
  <si>
    <t>КЛАПАН УПРАВЛЕНИЯ ТОРМОЗАМИ ПР</t>
  </si>
  <si>
    <t>КРАН ПНЕВМАТИЧЕСКИЙ</t>
  </si>
  <si>
    <t>КРАН ТОРМОЗНОЙ С РУЧНЫМ УПРВЛЕ</t>
  </si>
  <si>
    <t>КЛАПАН ДВУХМАГИСТРАЛЬНЫЙ</t>
  </si>
  <si>
    <t>КЛАПАН ОБРАТНЫЙ</t>
  </si>
  <si>
    <t>ЦИЛИНДР</t>
  </si>
  <si>
    <t>ПОДШИПНИК</t>
  </si>
  <si>
    <t>МУФТА КОНУСНАЯ</t>
  </si>
  <si>
    <t>РЕМЕНЬ КОМПРЕССОРА</t>
  </si>
  <si>
    <t>КРАН УПРАВЛЕНИЯ</t>
  </si>
  <si>
    <t>ОСУШИТЕЛЬ ВОЗДУХА</t>
  </si>
  <si>
    <t>ВЫКЛЮЧАТЕЛЬ КНОПОЧНЫЙ</t>
  </si>
  <si>
    <t>УКАЗАТЕЛЬ НАПРЯЖЕНИЯ</t>
  </si>
  <si>
    <t>ФИЛЬТР</t>
  </si>
  <si>
    <t>ПЕРЕКЛЮЧАТЕЛЬ УКАЗАТЕЛЕЙ ПОВОР</t>
  </si>
  <si>
    <t>ОМЫВАТЕЛЬ ЭЛЕКТРИЧЕСКИЙ</t>
  </si>
  <si>
    <t>ФОНАРЬ ПЕРЕДНИЙ</t>
  </si>
  <si>
    <t>КЛИНОВОЙ МЕХАНИЗМ</t>
  </si>
  <si>
    <t>КЛАПАН ЗАЩИТНЫЙ ОДИНАРНЫЙ</t>
  </si>
  <si>
    <t>СОПРОТИВЛЕНИЕ</t>
  </si>
  <si>
    <t>СПИДОМЕТР ЭЛЕКТРОННЫЙ</t>
  </si>
  <si>
    <t>ПОДШИПНИК ГОСТ 8328-75</t>
  </si>
  <si>
    <t>КРЕСТОВИНА КАРДАННОГО ВАЛА В С</t>
  </si>
  <si>
    <t>УПЛОТНЕНИЕ ТОРЦЕВОЕ</t>
  </si>
  <si>
    <t>КОЛЬЦО САЛЬНИКА</t>
  </si>
  <si>
    <t>ГАЙКА КРЕПЛЕНИЯ САЛЬНИКА</t>
  </si>
  <si>
    <t>КРЕСТОВИНА СБОРЕ</t>
  </si>
  <si>
    <t>ДАТЧИК ЗАСОРЕННОСТИ ВОЗДУШНОГО ФИЛЬТРА</t>
  </si>
  <si>
    <t>СКОБА</t>
  </si>
  <si>
    <t>ВЫКЛЮЧАТЕЛЬ</t>
  </si>
  <si>
    <t>ЖГУТ КАБИННЫЙ</t>
  </si>
  <si>
    <t>ПРИВОД СТЕКЛООЧИСТИТ</t>
  </si>
  <si>
    <t>УКАЗАТЕЛЬ СПИДОМЕТРА</t>
  </si>
  <si>
    <t>ШТАНГА РЕАКТИВНАЯ</t>
  </si>
  <si>
    <t>КОЛЕСО</t>
  </si>
  <si>
    <t>КОЛЕСО 515-254</t>
  </si>
  <si>
    <t>ПАНЕЛЬ СОЕДИНИТЕЛЬНАЯ</t>
  </si>
  <si>
    <t>ГЕНЕРАТОР</t>
  </si>
  <si>
    <t>ШКИВ</t>
  </si>
  <si>
    <t>ФАРА</t>
  </si>
  <si>
    <t>ТЯГА СОШКИ</t>
  </si>
  <si>
    <t>ТЯГА РУЛЕВОЙ ТРАПЕЦИИ</t>
  </si>
  <si>
    <t>УКАЗАТЕЛЬ ДАВЛЕНИЯ</t>
  </si>
  <si>
    <t>МОДУЛЬ БЛИЖНЕГО СВЕТА</t>
  </si>
  <si>
    <t>МОДУЛЬ ДАЛЬНОГО СВЕТА</t>
  </si>
  <si>
    <t>НАСОС</t>
  </si>
  <si>
    <t>МАНЖЕТА 45Х70-10</t>
  </si>
  <si>
    <t>МАНЖЕТА БЕЗ ПРУЖИНЫ</t>
  </si>
  <si>
    <t>МАНЖЕТА РЕЗИНОВАЯ</t>
  </si>
  <si>
    <t>МАНЖЕТА</t>
  </si>
  <si>
    <t>БОЛТ М8Х35-6Е</t>
  </si>
  <si>
    <t>БОЛТ М8Х40-6Е</t>
  </si>
  <si>
    <t>БОЛТ М8Х45-6Е</t>
  </si>
  <si>
    <t>БОЛТ М8-6gх50</t>
  </si>
  <si>
    <t>БОЛТ М8Х55-6Е</t>
  </si>
  <si>
    <t>БОЛТ М8Х60</t>
  </si>
  <si>
    <t>БОЛТ М8Х65</t>
  </si>
  <si>
    <t>БОЛТ М8Х90</t>
  </si>
  <si>
    <t>БОЛТ М10Х40-6Е</t>
  </si>
  <si>
    <t>БОЛТ М10Х45-6Е</t>
  </si>
  <si>
    <t>БОЛТ М10Х50-6Е</t>
  </si>
  <si>
    <t>БОЛТ М10Х55</t>
  </si>
  <si>
    <t>БОЛТ М10Х60</t>
  </si>
  <si>
    <t>БОЛТ М10Х75</t>
  </si>
  <si>
    <t>БОЛТ М10Х100</t>
  </si>
  <si>
    <t>БОЛТ М10Х6еХ120</t>
  </si>
  <si>
    <t>БОЛТ М12Х45</t>
  </si>
  <si>
    <t>БОЛТ М12Х50</t>
  </si>
  <si>
    <t>БОЛТ М12Х55</t>
  </si>
  <si>
    <t>БОЛТ М12Х70</t>
  </si>
  <si>
    <t>БОЛТ М12Х1,25-6gх45</t>
  </si>
  <si>
    <t>БОЛТ М12Х65</t>
  </si>
  <si>
    <t>Подшипник 2007124А</t>
  </si>
  <si>
    <t>БОЛТ</t>
  </si>
  <si>
    <t>БОЛТ М14Х75-6Д</t>
  </si>
  <si>
    <t>БОЛТ М14Х100-6Д</t>
  </si>
  <si>
    <t>БОЛТ М16Х70</t>
  </si>
  <si>
    <t>БОЛТ М16Х80</t>
  </si>
  <si>
    <t>БОЛТ 6Х10-6Е</t>
  </si>
  <si>
    <t>БОЛТ М6Х12-6Е</t>
  </si>
  <si>
    <t>БОЛТ М6Х14-6Е</t>
  </si>
  <si>
    <t>БОЛТ М6Х16-6Е</t>
  </si>
  <si>
    <t>БОЛТ М6Х18-6Е</t>
  </si>
  <si>
    <t>БОЛТ М6Х20-6Е</t>
  </si>
  <si>
    <t>БОЛТ М6Х22-6Е</t>
  </si>
  <si>
    <t>БОЛТ М6Х25-6Е</t>
  </si>
  <si>
    <t>БОЛТ М6Х32-6Д</t>
  </si>
  <si>
    <t>БОЛТ М8Х12</t>
  </si>
  <si>
    <t>БОЛТ М8Х14-6Е</t>
  </si>
  <si>
    <t>БОЛТ М8Х1.25Х16-6Е</t>
  </si>
  <si>
    <t>БОЛТ М8X18-6Е</t>
  </si>
  <si>
    <t>БОЛТ М8Х20-6Е</t>
  </si>
  <si>
    <t>БОЛТ М8Х22-6Е</t>
  </si>
  <si>
    <t>БОЛТ М8Х25-6Е</t>
  </si>
  <si>
    <t>БОЛТ М8Х28-6Е</t>
  </si>
  <si>
    <t>БОЛТ М8Х1.25Х30-6Е</t>
  </si>
  <si>
    <t>БОЛТ М8Х32</t>
  </si>
  <si>
    <t>БОЛТ М8Х1Х16</t>
  </si>
  <si>
    <t>БОЛТ М8Х18</t>
  </si>
  <si>
    <t>БОЛТ М10Х14-6Е</t>
  </si>
  <si>
    <t>БОЛТ М10Х16-6Д</t>
  </si>
  <si>
    <t>БОЛТ М10Х20-6Е</t>
  </si>
  <si>
    <t>БОЛТ М10Х22-6Е</t>
  </si>
  <si>
    <t>БОЛТ М10Х25-6Е</t>
  </si>
  <si>
    <t>БОЛТ М10Х28-6Д</t>
  </si>
  <si>
    <t>БОЛТ М10Х30-6Е</t>
  </si>
  <si>
    <t>БОЛТ М10Х32-6Е</t>
  </si>
  <si>
    <t>БОЛТ М10Х35-6Е</t>
  </si>
  <si>
    <t>БОЛТ М10Х38</t>
  </si>
  <si>
    <t>БОЛТ М12Х16</t>
  </si>
  <si>
    <t>БОЛТ М12Х25</t>
  </si>
  <si>
    <t>БОЛТ М12Х28-6Д</t>
  </si>
  <si>
    <t>БОЛТ М12Х30</t>
  </si>
  <si>
    <t>БОЛТ М12Х32-6Е</t>
  </si>
  <si>
    <t>БОЛТ М12х35</t>
  </si>
  <si>
    <t>БОЛТ М12Х38-6Е</t>
  </si>
  <si>
    <t>БОЛТ М12Х40</t>
  </si>
  <si>
    <t>БОЛТ М12Х1.25Х30-6Е</t>
  </si>
  <si>
    <t>БОЛТ М12Х1.25-6Е</t>
  </si>
  <si>
    <t>БОЛТ М12Х1.25Х38-6Е</t>
  </si>
  <si>
    <t>БОЛТ М12Х1.25Х45-6Е</t>
  </si>
  <si>
    <t>БОЛТ М14Х30-6Е</t>
  </si>
  <si>
    <t>БОЛТ М14Х32-6Е</t>
  </si>
  <si>
    <t>БОЛТ М14Х35-6Е</t>
  </si>
  <si>
    <t>БОЛТ М14Х38-6Д</t>
  </si>
  <si>
    <t>БОЛТ М14Х45-6Е</t>
  </si>
  <si>
    <t>БОЛТ М14Х50-6Д</t>
  </si>
  <si>
    <t>БОЛТ М14Х55</t>
  </si>
  <si>
    <t>БОЛТ М10Х1.25Х20</t>
  </si>
  <si>
    <t>БОЛТ М10X1.25X25-6Е</t>
  </si>
  <si>
    <t>БОЛТ М16Х35-6Е</t>
  </si>
  <si>
    <t>БОЛТ М16Х42</t>
  </si>
  <si>
    <t>БОЛТ М16Х45-6Д</t>
  </si>
  <si>
    <t>БОЛТ М16Х50-6Е</t>
  </si>
  <si>
    <t>БОЛТ М16Х70-6Е</t>
  </si>
  <si>
    <t>БОЛТ М20Х45-6Д</t>
  </si>
  <si>
    <t>БОЛТ М22Х45</t>
  </si>
  <si>
    <t>ФИЛЬТР ГРУБОЙ ОЧИСТКИ ТОПЛИВА</t>
  </si>
  <si>
    <t>БОЛТ 3М10Х22</t>
  </si>
  <si>
    <t>ВОЗДУХООЧИСТИТЕЛЬ</t>
  </si>
  <si>
    <t>БАЧОК РАСШИРИТЕЛЬНЫЙ</t>
  </si>
  <si>
    <t>РЕМЕНЬ</t>
  </si>
  <si>
    <t>БОЛТ М8Х25</t>
  </si>
  <si>
    <t>БОЛТ М8Х30</t>
  </si>
  <si>
    <t>БОЛТ М10Х40-6е</t>
  </si>
  <si>
    <t>БОЛТ М8Х60-6Е</t>
  </si>
  <si>
    <t>ОБЛИЦОВКА РУЧКИ</t>
  </si>
  <si>
    <t>ВТУЛКА</t>
  </si>
  <si>
    <t>ЛЕНТА СТЯЖНАЯ</t>
  </si>
  <si>
    <t>КОЛЬЦО УПЛОТН.СЕДЛА КЛАПАНА</t>
  </si>
  <si>
    <t>ВЫКЛЮЧАТЕЛЬ ЗАЖИГАНИЯ</t>
  </si>
  <si>
    <t>ПОДШИПНИК 211</t>
  </si>
  <si>
    <t>РЕЛЕ ЗАДНИХ ПРОТИВОТУМ. ОГНЕЙ</t>
  </si>
  <si>
    <t>ФАРА ЗАДНЕГО ХОДА</t>
  </si>
  <si>
    <t>РУЧКА</t>
  </si>
  <si>
    <t>ДАТЧИК СКОРОСТИ</t>
  </si>
  <si>
    <t>ШАРИКОПОДШИПНИК</t>
  </si>
  <si>
    <t>ШАРИКОПОДШИПНИК ЕТУ-500</t>
  </si>
  <si>
    <t>ВИНТ</t>
  </si>
  <si>
    <t>ВИНТ М3х8</t>
  </si>
  <si>
    <t>ВИНТ М4Х8-6Е</t>
  </si>
  <si>
    <t>ВИНТ М4Х10</t>
  </si>
  <si>
    <t>ВИНТ М4Х12-6Е</t>
  </si>
  <si>
    <t>ВИНТ М4Х20</t>
  </si>
  <si>
    <t>ВИНТ М5Х10-6Е</t>
  </si>
  <si>
    <t>ВИНТ М5Х12-6Е</t>
  </si>
  <si>
    <t>ВИНТ М5Х14-6Е</t>
  </si>
  <si>
    <t>ВИНТ М5Х16-6Е</t>
  </si>
  <si>
    <t>ВИНТ М5Х18-6Е</t>
  </si>
  <si>
    <t>ВИНТ М5Х20-6Е</t>
  </si>
  <si>
    <t>ВИНТ М5Х30-6Е</t>
  </si>
  <si>
    <t>ВИНТ М5Х35</t>
  </si>
  <si>
    <t>ВИНТ М6Х8</t>
  </si>
  <si>
    <t>ВИНТ М6Х10-6Е</t>
  </si>
  <si>
    <t>ВИНТ М6Х12-6Е</t>
  </si>
  <si>
    <t>ВИНТ М6Х14-6Е</t>
  </si>
  <si>
    <t>ВИНТ М6Х16-6Е</t>
  </si>
  <si>
    <t>ВИНТ М6Х22</t>
  </si>
  <si>
    <t>ВИНТ М6Х30</t>
  </si>
  <si>
    <t>ВИНТ М6Х45-6Е</t>
  </si>
  <si>
    <t>ВИНТ М8Х20</t>
  </si>
  <si>
    <t>ВИНТ М8х30</t>
  </si>
  <si>
    <t>СИГНАЛИЗАТОР</t>
  </si>
  <si>
    <t>СИГНАЛИЗАТОР ЗАСОРЕННОСТИ ФИЛЬТРА</t>
  </si>
  <si>
    <t>ЛАМПА КОНТРОЛЬНАЯ</t>
  </si>
  <si>
    <t>КОНТРОЛЬНАЯ ЛАМПА</t>
  </si>
  <si>
    <t>ВИНТ М3Х30-6Е</t>
  </si>
  <si>
    <t>ВИНТ М5Х20</t>
  </si>
  <si>
    <t>ВИНТ М5х38-6Е</t>
  </si>
  <si>
    <t>ВИНТ М6Х12</t>
  </si>
  <si>
    <t>ВИНТ М6Х16</t>
  </si>
  <si>
    <t>ВИНТ М8Х18-6Е</t>
  </si>
  <si>
    <t>ВИНТ М8Х22-6Д</t>
  </si>
  <si>
    <t>ВИНТ М10Х22</t>
  </si>
  <si>
    <t>ЗЕРКАЛО ВНЕШНЕЕ ЗАД.ВИДА КЛ.IV</t>
  </si>
  <si>
    <t>ДЕРЖАТЕЛЬ С КРОНШТЕЙНОМ</t>
  </si>
  <si>
    <t>БЛОК ОСВЕЩЕНИЯ ПЛАТФОНОВ</t>
  </si>
  <si>
    <t>МАНЖЕТА В СБОРЕ</t>
  </si>
  <si>
    <t>МАНЖЕТА С ПРУЖИНОЙ</t>
  </si>
  <si>
    <t>МУФТА ВЫКЛЮЧЕНИЯ СЦЕПЛЕНИЯ</t>
  </si>
  <si>
    <t>КОРОБКА ПЕРЕДАЧ</t>
  </si>
  <si>
    <t>ПРОКЛАДКА ГОЛОВКИ ЦИЛИНДРОВ</t>
  </si>
  <si>
    <t>ДИСК СЦЕПЛЕНИЯ</t>
  </si>
  <si>
    <t>ДИСК</t>
  </si>
  <si>
    <t>ШТОК</t>
  </si>
  <si>
    <t>ДВИГАТЕЛЬ С КП И СЦЕПЛЕНИЕМ</t>
  </si>
  <si>
    <t>ВОЗДУХОРАСПРЕДЕЛИТЕЛЬ</t>
  </si>
  <si>
    <t>СИГНАЛ ЗВУКОВОЙ НИЗКОГО ТОНА</t>
  </si>
  <si>
    <t>ВИНТ М4Х12</t>
  </si>
  <si>
    <t>СИГНАЛ ЗВУКОВОЙ ВЫСОКОГО ТОНА</t>
  </si>
  <si>
    <t>ФОНАРЬ ЗАДНИЙ ПРОТИВОТУМАННЫЙ</t>
  </si>
  <si>
    <t>ШУРУП 4Х25</t>
  </si>
  <si>
    <t>ШУРУП 4х30</t>
  </si>
  <si>
    <t>ЖГУТ ПРОВОДОВ</t>
  </si>
  <si>
    <t>ОТОПИТЕЛЬ Д4</t>
  </si>
  <si>
    <t>ОТОПИТЕЛЬ</t>
  </si>
  <si>
    <t>ОТОПИТЕЛЬ В СБОРЕ</t>
  </si>
  <si>
    <t>ШУМОГЛУШИТЕЛЬ</t>
  </si>
  <si>
    <t>ЩЕТКА СТАРТЕРА</t>
  </si>
  <si>
    <t>РЕЛЕ</t>
  </si>
  <si>
    <t>СТАРТЕР</t>
  </si>
  <si>
    <t>ЯКОРЬ</t>
  </si>
  <si>
    <t>ПРОБКА</t>
  </si>
  <si>
    <t>ГАЙКА М3-6Н</t>
  </si>
  <si>
    <t>ГАЙКА М4-6Н</t>
  </si>
  <si>
    <t>ГАЙКА М5-6Н</t>
  </si>
  <si>
    <t>ГАЙКА М6-6Н</t>
  </si>
  <si>
    <t>ГАЙКА М8-6Н</t>
  </si>
  <si>
    <t>ГАЙКА М10-6Н</t>
  </si>
  <si>
    <t>ГАЙКА М10Х1Х6Н</t>
  </si>
  <si>
    <t>ГАЙКА М12-6Н</t>
  </si>
  <si>
    <t>ГАЙКА М12Х1.25-6Н</t>
  </si>
  <si>
    <t>ГАЙКА М10Х1.25Х6Н</t>
  </si>
  <si>
    <t>ГАЙКА М14-6Н</t>
  </si>
  <si>
    <t>ГАЙКА М14Х1.5Х6Н</t>
  </si>
  <si>
    <t>ГАЙКА М16-6Н</t>
  </si>
  <si>
    <t>ГАЙКА М16Х1.5Х6Н</t>
  </si>
  <si>
    <t>ГАЙКА М18Х2.5-6Н</t>
  </si>
  <si>
    <t>ГАЙКА М18Х1.5-6Н</t>
  </si>
  <si>
    <t>ГАЙКА М14Х1.5-6Н</t>
  </si>
  <si>
    <t>ГАЙКА М16Х1.5-6Н</t>
  </si>
  <si>
    <t>ГАЙКА М20Х1.5-6Н</t>
  </si>
  <si>
    <t>ГАЙКА М22Х1.5-6Н</t>
  </si>
  <si>
    <t>БОКОВОЙ ПОВТОРИТЕЛЬ УКАЗАТЕЛЯ</t>
  </si>
  <si>
    <t>БОКОВОЙ ПОВТОРИТЕЛЬ УКАЗАТЕЛЯ ПОВОРОТОВ</t>
  </si>
  <si>
    <t>ГАЙКА М12Х1,25      Ц6ХР</t>
  </si>
  <si>
    <t>ГАЙКА М14Х1,5-6Н        Ц6ХР</t>
  </si>
  <si>
    <t>ШАЙБА 4</t>
  </si>
  <si>
    <t>ШАЙБА 5</t>
  </si>
  <si>
    <t>ШАЙБА 8</t>
  </si>
  <si>
    <t>ШАЙБА 10</t>
  </si>
  <si>
    <t>ШАЙБА 12</t>
  </si>
  <si>
    <t>ШАЙБА 14</t>
  </si>
  <si>
    <t>ШАЙБА 16</t>
  </si>
  <si>
    <t>ШАЙБА 18</t>
  </si>
  <si>
    <t>ШАЙБА 20</t>
  </si>
  <si>
    <t>ШАЙБА 22</t>
  </si>
  <si>
    <t>ШАЙБА 30</t>
  </si>
  <si>
    <t>ШАЙБА 5.3Х15Х1.2</t>
  </si>
  <si>
    <t>ШАЙБА 6Х18Х1.6</t>
  </si>
  <si>
    <t>ШАЙБА 5Т</t>
  </si>
  <si>
    <t>ШАЙБА 6Т</t>
  </si>
  <si>
    <t>ШАЙБА 8Т</t>
  </si>
  <si>
    <t>ШАЙБА 10 ОТ</t>
  </si>
  <si>
    <t>ШАЙБА 12 ОТ</t>
  </si>
  <si>
    <t>ШАЙБА 14 ОТ</t>
  </si>
  <si>
    <t>ШАЙБА 18 ОТ</t>
  </si>
  <si>
    <t>ШАЙБА 20 ОТ</t>
  </si>
  <si>
    <t>ШАЙБА 22Т</t>
  </si>
  <si>
    <t>ШАЙБА 4Л</t>
  </si>
  <si>
    <t>ШАЙБА 5Л</t>
  </si>
  <si>
    <t>ШАЙБА 6Л</t>
  </si>
  <si>
    <t>ШАЙБА 8Л</t>
  </si>
  <si>
    <t>ШАЙБА 10Л</t>
  </si>
  <si>
    <t>ШАЙБА 12Л</t>
  </si>
  <si>
    <t>ПАТРУБОК УГЛОВОЙ</t>
  </si>
  <si>
    <t>ШАЙБА 16Л</t>
  </si>
  <si>
    <t>ШАЙБА 20Л</t>
  </si>
  <si>
    <t>ЗАКЛЕПКА 3Х8</t>
  </si>
  <si>
    <t>ЗАКЛЕПКА 3Х12</t>
  </si>
  <si>
    <t>ЗАКЛЕПКА 4Х8</t>
  </si>
  <si>
    <t>ЗАКЛЕПКА 4Х24</t>
  </si>
  <si>
    <t>ЗАКЛЕПКА 5Х12</t>
  </si>
  <si>
    <t>ЗАКЛЕПКА 5Х14</t>
  </si>
  <si>
    <t>ЗАКЛЕПКА</t>
  </si>
  <si>
    <t>ЗАКЛЕПКА 6Х20</t>
  </si>
  <si>
    <t>ЗАКЛЕПКА 8х10</t>
  </si>
  <si>
    <t>ЗАКЛЕПКА 16х55</t>
  </si>
  <si>
    <t>ТАХОМЕТР ЭЛЕКТРОННЫЙ</t>
  </si>
  <si>
    <t>ЗАКЛЕПКА 6Х13</t>
  </si>
  <si>
    <t>ЗАКЛЕПКА 6х18</t>
  </si>
  <si>
    <t>ЗАКЛЕПКА 10Х28</t>
  </si>
  <si>
    <t>ЗАКЛЕПКА 12Х40</t>
  </si>
  <si>
    <t>НАСОС ГИДРОУСИЛИТЕЛЯ</t>
  </si>
  <si>
    <t>ШПЛИНТ 2Х10</t>
  </si>
  <si>
    <t>ШПЛИНТ 2Х12</t>
  </si>
  <si>
    <t>ШПЛИНТ 2Х16</t>
  </si>
  <si>
    <t>ШПЛИНТ 2.5Х16</t>
  </si>
  <si>
    <t>ШПЛИНТ 2.5Х20</t>
  </si>
  <si>
    <t>ШПЛИНТ 3.2Х16</t>
  </si>
  <si>
    <t>ШПЛИНТ 3.2Х20</t>
  </si>
  <si>
    <t>ШПЛИНТ 3.2Х25</t>
  </si>
  <si>
    <t>ШПЛИНТ 3.2Х32</t>
  </si>
  <si>
    <t>ШПЛИНТ 4Х20</t>
  </si>
  <si>
    <t>ШПЛИНТ 4Х25</t>
  </si>
  <si>
    <t>ШПЛИНТ 4Х32</t>
  </si>
  <si>
    <t>ШПЛИНТ 4Х36</t>
  </si>
  <si>
    <t>ШПЛИНТ 4Х40</t>
  </si>
  <si>
    <t>ШПЛИНТ 5Х32</t>
  </si>
  <si>
    <t>ШПЛИНТ 5Х36</t>
  </si>
  <si>
    <t>ШПЛИНТ 5х63</t>
  </si>
  <si>
    <t>ШПЛИНТ 6.3Х45</t>
  </si>
  <si>
    <t>ШПЛИНТ 6.3Х50</t>
  </si>
  <si>
    <t>ШПЛИНТ 1,6х150</t>
  </si>
  <si>
    <t>ШПЛИНТ 1.6Х300</t>
  </si>
  <si>
    <t>ШТИФТ 5X12</t>
  </si>
  <si>
    <t>ПОДУШКА</t>
  </si>
  <si>
    <t>ПАЛЕЦ 6Х12</t>
  </si>
  <si>
    <t>ПАЛЕЦ 6Х14</t>
  </si>
  <si>
    <t>ПАЛЕЦ 6Х18</t>
  </si>
  <si>
    <t>ПАЛЕЦ 6Х20</t>
  </si>
  <si>
    <t>ПАЛЕЦ 6Х30</t>
  </si>
  <si>
    <t>ПАЛЕЦ 6Х35</t>
  </si>
  <si>
    <t>ПАЛЕЦ 6Х45</t>
  </si>
  <si>
    <t>ПАЛЕЦ 8Х28</t>
  </si>
  <si>
    <t>ПАЛЕЦ 8Х38</t>
  </si>
  <si>
    <t>ПАЛЕЦ 8х45</t>
  </si>
  <si>
    <t>ПАЛЕЦ 8Х48</t>
  </si>
  <si>
    <t>ПАЛЕЦ 8х70</t>
  </si>
  <si>
    <t>ПАЛЕЦ 10Х20</t>
  </si>
  <si>
    <t>ПАЛЕЦ 10Х30</t>
  </si>
  <si>
    <t>ПАЛЕЦ</t>
  </si>
  <si>
    <t>ПАЛЕЦ 10Х40</t>
  </si>
  <si>
    <t>ПАЛЕЦ 10Х55</t>
  </si>
  <si>
    <t>ПАЛЕЦ 10Х60</t>
  </si>
  <si>
    <t>ПАЛЕЦ 12Х35</t>
  </si>
  <si>
    <t>ПАЛЕЦ 12Х60</t>
  </si>
  <si>
    <t>ЗАГЛУШКА</t>
  </si>
  <si>
    <t>ШПОНКА</t>
  </si>
  <si>
    <t>РЕЛЕ БЛОКИРОВКИ СТАРТЕРА</t>
  </si>
  <si>
    <t>ПРОБКА 1/4</t>
  </si>
  <si>
    <t>МАСЛЕНКА 1.3</t>
  </si>
  <si>
    <t>МАСЛЕНКА 2.3.45</t>
  </si>
  <si>
    <t>МАСЛЕНКА 2.3.90.01</t>
  </si>
  <si>
    <t>МАСЛЕНКА 1.1.</t>
  </si>
  <si>
    <t>ДАТЧИК</t>
  </si>
  <si>
    <t>РЕГУЛЯТОР НАПРЯЖЕНИЯ</t>
  </si>
  <si>
    <t>ТРУБКА</t>
  </si>
  <si>
    <t>ГАЙКА М12Х1</t>
  </si>
  <si>
    <t>ШАЙБА</t>
  </si>
  <si>
    <t>ШПЛИНТ</t>
  </si>
  <si>
    <t>САПУН В СБОРЕ</t>
  </si>
  <si>
    <t>САПУН</t>
  </si>
  <si>
    <t>УКАЗАТЕЛЬ ПОВОРОТА БЕЗ ЛАМПЫ</t>
  </si>
  <si>
    <t>ШАЙБА РЕГУЛИРОВОЧНАЯ</t>
  </si>
  <si>
    <t>СТЕКЛООЧИСТИТЕЛЬ ЭЛЕКТРИЧЕСКИЙ</t>
  </si>
  <si>
    <t>ПРУЖИНА</t>
  </si>
  <si>
    <t>РАДИАТОР ОТОПИТЕЛЯ</t>
  </si>
  <si>
    <t>БАК ТОПЛИВНЫЙ</t>
  </si>
  <si>
    <t>КЛАПАН ВЕНТИЛЯЦИИ</t>
  </si>
  <si>
    <t>ШТУЦЕР</t>
  </si>
  <si>
    <t>РАМА</t>
  </si>
  <si>
    <t>СТРЕМЯНКА</t>
  </si>
  <si>
    <t>РЕДУКТОР С ТРОСОМ</t>
  </si>
  <si>
    <t>СТЯЖКА</t>
  </si>
  <si>
    <t>ПЛАСТИНА</t>
  </si>
  <si>
    <t>ПУЧОК ПРОВОДОВ</t>
  </si>
  <si>
    <t>ПРОКЛАДКА ПОД ЛОНЖЕРОН</t>
  </si>
  <si>
    <t>ШПИЛЬКА</t>
  </si>
  <si>
    <t>ЗАМОК УПЛОТНИТЕЛЯ СТЕКЛА БОКОВОГО</t>
  </si>
  <si>
    <t>ЗАМОК УПЛОТНИТЕЛЯ СТЕКЛА ОКНА ЗАДНЕГО</t>
  </si>
  <si>
    <t>ЗАМОК УПЛОТНИТЕЛЯ СТЕКЛА ОКНА</t>
  </si>
  <si>
    <t>УПЛОТНИТЕЛЬ КРЫШКИ ЛЮКА</t>
  </si>
  <si>
    <t>УПЛОТНИТЕЛЬ ЛЮКА L=3006</t>
  </si>
  <si>
    <t>ДВЕРЬ ОСНОВНАЯ</t>
  </si>
  <si>
    <t>УПЛОТНИТЕЛЬ СТЕКЛА</t>
  </si>
  <si>
    <t>РУКАВ ДЕТАЛЬ 27-35-710</t>
  </si>
  <si>
    <t>РУКАВ 32х43-50</t>
  </si>
  <si>
    <t>ПРОКЛАДКА</t>
  </si>
  <si>
    <t>ПАНЕЛЬ</t>
  </si>
  <si>
    <t>СТЕКЛОПАКЕТ БОКОВОГО ОКНА</t>
  </si>
  <si>
    <t>РАДИАТОР</t>
  </si>
  <si>
    <t>РЫЧАГ ПЕРЕКЛЮЧЕНИЯ ПЕРЕДАЧ</t>
  </si>
  <si>
    <t>РУЛЕВОЙ МЕХАНИЗМ УПРАВЛЕНИЯ</t>
  </si>
  <si>
    <t>СОШКА</t>
  </si>
  <si>
    <t>ТРУБКА ОТ НАСОСА К МЕХАНИЗМУ</t>
  </si>
  <si>
    <t>ШЛАНГ ВЫСОКОГО ДАВЛЕНИЯ</t>
  </si>
  <si>
    <t>БРЫЗГОВИК</t>
  </si>
  <si>
    <t>КАБИНА</t>
  </si>
  <si>
    <t>ПАТРУБОК ОТВОДЯЩИЙ</t>
  </si>
  <si>
    <t>ПАТРУБОК ПОДВОДЯЩИЙ</t>
  </si>
  <si>
    <t>ТРУБОПРОВОД С КРАНОМ ПОДВОДЯЩИЙ</t>
  </si>
  <si>
    <t>КРОНШТЕЙН ЗАДНИЙ</t>
  </si>
  <si>
    <t>КРОНШТЕЙН ПЕРЕДНИЙ</t>
  </si>
  <si>
    <t>РУКАВ ДЕТАЛЬ 27-35 L=900</t>
  </si>
  <si>
    <t>ПРИЕМНИК УКАЗАТЕЛЯ ДАВЛЕНИЯ</t>
  </si>
  <si>
    <t>ЧЕХОЛ ГОФРИРОВ НАРУЖНЫЙ</t>
  </si>
  <si>
    <t>СТЕКЛО ВЕТРОВОГО ОКНА</t>
  </si>
  <si>
    <t>ЗАМОК УПЛОТНИТЕЛЯ</t>
  </si>
  <si>
    <t>ПАНЕЛЬ БОКОВАЯ ПРАВАЯ</t>
  </si>
  <si>
    <t>ПАНЕЛЬ БОКОВАЯ ЛЕВАЯ</t>
  </si>
  <si>
    <t>УПЛОТНИТЕЛЬ МАЛОГО ОКНА</t>
  </si>
  <si>
    <t>ОКНО МАЛОЕ ПРАВОЕ</t>
  </si>
  <si>
    <t>ОКНО МАЛОЕ ЛЕВОЕ</t>
  </si>
  <si>
    <t>СТЕКЛО ЦЕНТРАЛЬНОЕ ЗАДН</t>
  </si>
  <si>
    <t>СТЕКЛО БОКОВОГО ОКНА</t>
  </si>
  <si>
    <t>СТЕКЛО МАЛОЕ</t>
  </si>
  <si>
    <t>УПЛОТНИТЕЛЬ ЦЕНТРАЛЬНОГО ЗАДНЕГО СТЕКЛА</t>
  </si>
  <si>
    <t>СТЕНКА СЪЕМНАЯ ПРАВАЯ</t>
  </si>
  <si>
    <t>СТЕНКА СЪЕМНАЯ ЛЕВАЯ</t>
  </si>
  <si>
    <t>УПЛОТНИТЕЛЬ</t>
  </si>
  <si>
    <t>МЕХАНИЗМ УПРАВЛЕНИЯ</t>
  </si>
  <si>
    <t>ОБИВКА ДВЕРИ ВНУТР ЛЕВАЯ</t>
  </si>
  <si>
    <t>ПАНЕЛЬ ОБЛИЦОВКИ ЛЕВ</t>
  </si>
  <si>
    <t>ПАНЕЛЬ ОБЛИЦОВКИ ПРАВАЯ</t>
  </si>
  <si>
    <t>ДИФФУЗОР ЛЕВЫЙ</t>
  </si>
  <si>
    <t>СТОЙКА СО СТЕКЛОМ ПОВОР ПРАВЫМ</t>
  </si>
  <si>
    <t>СТОЙКА СО СТЕКЛОМ ПОВОР ЛЕВЫМ</t>
  </si>
  <si>
    <t>СТЕКЛО ПОВОРОТНОЕ ПРАВОЕ</t>
  </si>
  <si>
    <t>СТЕКЛО ПОВОРОТНОЕ ЛЕВОЕ</t>
  </si>
  <si>
    <t>СТЕКЛО ДВЕРИ ПОВОРОТНОЕ</t>
  </si>
  <si>
    <t>РАМКА СТЕКЛА ПОВОРОТНОГО</t>
  </si>
  <si>
    <t>СТЕКЛО ДВЕРИ ПОВОРОТНОЕ ПРАВОЕ</t>
  </si>
  <si>
    <t>СТЕКЛО ДВЕРИ ПОВОРОТНОЕ ЛЕВОЕ</t>
  </si>
  <si>
    <t>РУЧКА СТЕКЛА ПОВОРОТНОГО ПРАВА</t>
  </si>
  <si>
    <t>РУЧКА СТЕКЛА ПОВОРОТНОГО ЛЕВАЯ</t>
  </si>
  <si>
    <t>ФИКСАТОР</t>
  </si>
  <si>
    <t>УПЛОТНИТЕЛЬ ПОВОРОТ. СТЕКЛА ПР</t>
  </si>
  <si>
    <t>УПЛОТНИТЕЛЬ ПОВОРОТ. СТЕКЛА ЛЕ</t>
  </si>
  <si>
    <t>ПРОКЛАДКА СТЕКЛА</t>
  </si>
  <si>
    <t>СТЕКЛО ДВЕРИ ОПУСКНОЕ</t>
  </si>
  <si>
    <t>РУЧКА НАРУЖНАЯ ПРАВ</t>
  </si>
  <si>
    <t>РУЧКА НАРУЖНАЯ ЛЕВ</t>
  </si>
  <si>
    <t>РУЧКА ВНУТРЕННЯЯ ЛЕВАЯ</t>
  </si>
  <si>
    <t>РУЧКА ВНУТРЕННЯЯ ПРАВАЯ</t>
  </si>
  <si>
    <t>ШТАНГА ЗАМКА</t>
  </si>
  <si>
    <t>ТЯГА ПРИВОДА СТОПОР ЗАМК</t>
  </si>
  <si>
    <t>ТЯГА ПРИВОДА ЗАМКА</t>
  </si>
  <si>
    <t>ФИКСАТОР ЗАМКА ЛЕВЫЙ</t>
  </si>
  <si>
    <t>ДЕРЖАТЕЛЬ ЛЕВЫЙ</t>
  </si>
  <si>
    <t>ПЛАСТИНА РЕГУЛИРОВОЧНАЯ</t>
  </si>
  <si>
    <t>УПЛОТНИТЕЛЬ ПРОЕМА ДВЕРИ</t>
  </si>
  <si>
    <t>СОЕДИНИТЕЛЬ УПЛОТНИТЕЛЯ</t>
  </si>
  <si>
    <t>ОГРАНИЧИТЕЛЬ ХОДА ДВЕРИ</t>
  </si>
  <si>
    <t>РОЛИК</t>
  </si>
  <si>
    <t>ДЕФЛЕКТОР</t>
  </si>
  <si>
    <t>ДЕФЛЕКТОР ЦЕНТРАЛЬНЫЙ</t>
  </si>
  <si>
    <t>ДИФФУЗОР ВОЗДУШНЫЙ</t>
  </si>
  <si>
    <t>ДЕРЖАТЕЛЬ С КР-НАМИ ПРАВ</t>
  </si>
  <si>
    <t>ДЕРЖАТЕЛЬ ПРАВЫЙ</t>
  </si>
  <si>
    <t>УПЛОТНИТЕЛЬ ВЕРХН КР-НА</t>
  </si>
  <si>
    <t>УПЛОТНИТЕЛЬ НИЖН КР-НА</t>
  </si>
  <si>
    <t>ПОРУЧЕНЬ</t>
  </si>
  <si>
    <t>ВХОДНОЙ ПОРУЧЕНЬ</t>
  </si>
  <si>
    <t>ПОРУЧЕНЬ ДЛЯ ВЕТР СТЕКЛА</t>
  </si>
  <si>
    <t>БОЛТ М14Х1.5Х38</t>
  </si>
  <si>
    <t>БОЛТ М14Х35</t>
  </si>
  <si>
    <t>БОЛТ М14Х29</t>
  </si>
  <si>
    <t>БОЛТ М14Х1.5Х29</t>
  </si>
  <si>
    <t>БОЛТ КРЕПЛЕНИЯ БАЛКИ</t>
  </si>
  <si>
    <t>БОЛТ М14-6ЕХ45.129.019</t>
  </si>
  <si>
    <t>БОЛТ М14-6ЕХ55.129.019</t>
  </si>
  <si>
    <t>БОЛТ КРОНШТЕЙНА ТОПЛИВНОГО БАК</t>
  </si>
  <si>
    <t>РУКОЯТКА РЫЧАГА</t>
  </si>
  <si>
    <t>СПЕЦ.БОЛТ М8Х1.25Х18</t>
  </si>
  <si>
    <t>БОЛТ ХОМУТА М8Х40</t>
  </si>
  <si>
    <t>БОЛТ М8Х22</t>
  </si>
  <si>
    <t>БОЛТ М8Х17</t>
  </si>
  <si>
    <t>БОЛТ М8х17</t>
  </si>
  <si>
    <t>БОЛТ М10Х25</t>
  </si>
  <si>
    <t>БОЛТ М10Х32</t>
  </si>
  <si>
    <t>БОЛТ М10Х1.5Х20</t>
  </si>
  <si>
    <t>БОЛТ М10Х37</t>
  </si>
  <si>
    <t>БОЛТ М10Х30</t>
  </si>
  <si>
    <t>БОЛТ М10Х70</t>
  </si>
  <si>
    <t>БОЛТ КРЕПЛЕНИЯ</t>
  </si>
  <si>
    <t>БОЛТ М14Х1.5Х32</t>
  </si>
  <si>
    <t>БОЛТ М12Х1.25Х35</t>
  </si>
  <si>
    <t>БОЛТ М12х1,25х29</t>
  </si>
  <si>
    <t>БОЛТ М12Х32</t>
  </si>
  <si>
    <t>БОЛТ М12Х1.25Х29</t>
  </si>
  <si>
    <t>БОЛТ М12Х6ЕХ20.88.019</t>
  </si>
  <si>
    <t>БОЛТ М12-6ЕХ45.88.019</t>
  </si>
  <si>
    <t>БОЛТ М12-6ЕХ55.88.019</t>
  </si>
  <si>
    <t>БОЛТ М14Х1.5Х41.5</t>
  </si>
  <si>
    <t>БОЛТ М6Х22</t>
  </si>
  <si>
    <t>СПЕЦ.БОЛТ М14Х45</t>
  </si>
  <si>
    <t>БОЛТ М14Х1.5Х45</t>
  </si>
  <si>
    <t>БОЛТ М14Х75</t>
  </si>
  <si>
    <t>БОЛТ М14Х60</t>
  </si>
  <si>
    <t>БОЛТ М16Х1.5Х50</t>
  </si>
  <si>
    <t>БОЛТ М12Х104</t>
  </si>
  <si>
    <t>БОЛТ М16Х1.5Х100</t>
  </si>
  <si>
    <t>БОЛТ М16Х1.5Х115</t>
  </si>
  <si>
    <t>БОЛТ М16Х176</t>
  </si>
  <si>
    <t>БОЛТ М16Х150</t>
  </si>
  <si>
    <t>БОЛТ М16Х1.5Х55</t>
  </si>
  <si>
    <t>БОЛТ КРЕПЛЕНИЯ РУЛ.УПР.</t>
  </si>
  <si>
    <t>БОЛТ М18Х1.5Х65</t>
  </si>
  <si>
    <t>БОЛТ М16Х1.5Х66</t>
  </si>
  <si>
    <t>БОЛТ М18Х1.5Х36</t>
  </si>
  <si>
    <t>БОЛТ М18Х1.5Х55</t>
  </si>
  <si>
    <t>БОЛТ М18Х70</t>
  </si>
  <si>
    <t>БОЛТ М20Х100</t>
  </si>
  <si>
    <t>ШПИЛЬКА М10Х1.25Х23</t>
  </si>
  <si>
    <t>ШПИЛЬКА М14Х1.5Х30</t>
  </si>
  <si>
    <t>ТРОЙНИК</t>
  </si>
  <si>
    <t>КОЛЬЦО СТОПОРНОЕ</t>
  </si>
  <si>
    <t>ШПИЛЬКА М18Х1.5Х70</t>
  </si>
  <si>
    <t>БОЛТ М12Х1.25Х18</t>
  </si>
  <si>
    <t>УГОЛЬНИК</t>
  </si>
  <si>
    <t>СПЕЦ.ГАЙКА М6</t>
  </si>
  <si>
    <t>ГАЙКА НАКИДНАЯ М10Х1</t>
  </si>
  <si>
    <t>ГАЙКА М12х1,5</t>
  </si>
  <si>
    <t>ГАЙКА М14Х1.5</t>
  </si>
  <si>
    <t>ГАЙКА М20Х1.5</t>
  </si>
  <si>
    <t>ГАЙКА М16Х1.5</t>
  </si>
  <si>
    <t>ГАЙКА М18Х1.5</t>
  </si>
  <si>
    <t>ГАЙКА М22Х1.5</t>
  </si>
  <si>
    <t>ГАЙКА М22</t>
  </si>
  <si>
    <t>ГАЙКА М30Х1.5</t>
  </si>
  <si>
    <t>ГАЙКА М24Х1.5</t>
  </si>
  <si>
    <t>ГАЙКА М45Х1.5</t>
  </si>
  <si>
    <t>ГАЙКА М33Х1.5</t>
  </si>
  <si>
    <t>ШАЙБА 6.5Х24Х1.4</t>
  </si>
  <si>
    <t>ШАЙБА 7</t>
  </si>
  <si>
    <t>ШАЙБА ПРУЖИННАЯ 6.3</t>
  </si>
  <si>
    <t>ШАЙБА 8.3</t>
  </si>
  <si>
    <t>ШАЙБА 8.5</t>
  </si>
  <si>
    <t>ШАЙБА 10.5</t>
  </si>
  <si>
    <t>ШАЙБА 11.5</t>
  </si>
  <si>
    <t>ШАЙБА 12.5</t>
  </si>
  <si>
    <t>ШАЙБА 15.5</t>
  </si>
  <si>
    <t>ШАЙБА 14.5</t>
  </si>
  <si>
    <t>ШАЙБА 19</t>
  </si>
  <si>
    <t>ШАЙБА 17</t>
  </si>
  <si>
    <t>ШАЙБА 18.2</t>
  </si>
  <si>
    <t>ШАЙБА 31</t>
  </si>
  <si>
    <t>ШАЙБА 25</t>
  </si>
  <si>
    <t>ЗАКЛЕПКА 6Х25</t>
  </si>
  <si>
    <t>ШТИФТ 12Х30</t>
  </si>
  <si>
    <t>ШПОНКА СЕГМЕНТНАЯ 5Х9.5</t>
  </si>
  <si>
    <t>ШПОНКА СЕГМЕНТНАЯ 8Х13</t>
  </si>
  <si>
    <t>ШПОНКА СЕГМЕНТНАЯ 4Х6.5</t>
  </si>
  <si>
    <t>ШПОНКА 2-10Х8Х13</t>
  </si>
  <si>
    <t>ПРЯЖКА ХОМУТИКА</t>
  </si>
  <si>
    <t>МУФТА</t>
  </si>
  <si>
    <t>ЛЕНТА 10Х270Х0.6</t>
  </si>
  <si>
    <t>ШПИЛЬКА М16Х1.5Х40</t>
  </si>
  <si>
    <t>ЛЕНТА 10Х150Х0.6</t>
  </si>
  <si>
    <t>ШПИЛЬКА М14Х1.5Х50</t>
  </si>
  <si>
    <t>ЛЕНТА 10Х320Х0.6</t>
  </si>
  <si>
    <t>ЛЕНТА 10Х200Х0.6</t>
  </si>
  <si>
    <t>ШТИФТ</t>
  </si>
  <si>
    <t>ПАЛЕЦ АМОРТИЗАТОРА</t>
  </si>
  <si>
    <t>ПРИЖИМ ТРУБОПРОВОДОВ</t>
  </si>
  <si>
    <t>ТРОЙНИК БАЧКА ТОПЛИВНОГО</t>
  </si>
  <si>
    <t>УГОЛЬНИК ДАТЧИКА</t>
  </si>
  <si>
    <t>ПЕРЕХОДНИК</t>
  </si>
  <si>
    <t>ПРИЕМНИК УКАЗАТЕЛЯ УРОВНЯ ТОПЛИВА</t>
  </si>
  <si>
    <t>ПРЕДОХРАНИТЕЛЬ</t>
  </si>
  <si>
    <t>ПРУЖИНА САЛЬНИКА</t>
  </si>
  <si>
    <t>НАСОС В СБОРЕ</t>
  </si>
  <si>
    <t>ПРЯЖКА ХОМУТА</t>
  </si>
  <si>
    <t>ГЛУШИТЕЛЬ ВЫХЛОПА</t>
  </si>
  <si>
    <t>ПРИЕМНИК УКАЗАТЕЛЯ ТЕМПЕРАТУРЫ</t>
  </si>
  <si>
    <t>ХВОСТОВИК</t>
  </si>
  <si>
    <t>НАКОНЕЧНИК</t>
  </si>
  <si>
    <t>БРОНЯ ШЛАНГА</t>
  </si>
  <si>
    <t>БРОНЯ ШЛАНГА ОТВОДЯЩЕГО</t>
  </si>
  <si>
    <t>КРАН ПРОХОД В СБ</t>
  </si>
  <si>
    <t>ТРУБА НАЛИВНАЯ</t>
  </si>
  <si>
    <t>УПОР</t>
  </si>
  <si>
    <t>КРОНШТЕЙН ОСИ</t>
  </si>
  <si>
    <t>Б/БАК ДОПОЛН В СБОРЕ</t>
  </si>
  <si>
    <t>ШЛАНГ СОЕДИН</t>
  </si>
  <si>
    <t>ШЛАНГ</t>
  </si>
  <si>
    <t>ПЕДАЛЬ АКСЕЛЕРАТОРА</t>
  </si>
  <si>
    <t>ТЯГА ПЕДАЛИ АКСЕЛЕРАТОРА</t>
  </si>
  <si>
    <t>СКОБА КРОНШТЕЙНА</t>
  </si>
  <si>
    <t>ШЛАНГ ВОЗДУХОПРОВОДА</t>
  </si>
  <si>
    <t>ТРУБКА РАСПОРНАЯ</t>
  </si>
  <si>
    <t>ШЛАНГ ПОДВОДЯЩИЙ НИЖН.</t>
  </si>
  <si>
    <t>РУЧКА УПРАВЛЕНИЯ СЛИВНОГО КРАНА</t>
  </si>
  <si>
    <t>ВИЛКА СТЕРЖНЯ</t>
  </si>
  <si>
    <t>ТРОС ТЯГИ ПРИВОДА ЖАЛ.</t>
  </si>
  <si>
    <t>ОСЬ РОЛИКА</t>
  </si>
  <si>
    <t>ОГРАНИЧИТ.</t>
  </si>
  <si>
    <t>ЦЕПЬ В СБОРЕ</t>
  </si>
  <si>
    <t>ЦЕПЬ ПРИВОДА ШТОРЫ</t>
  </si>
  <si>
    <t>КОМПЕНСАТОР</t>
  </si>
  <si>
    <t>ДЕРЖАТЕЛЬ ЦЕПИ</t>
  </si>
  <si>
    <t>ПОДУШКА ПОДВЕСКИ</t>
  </si>
  <si>
    <t>ВАЛ В СБОРЕ</t>
  </si>
  <si>
    <t>КРЫШКА ПЕРЕДНЯЯ</t>
  </si>
  <si>
    <t>КРЫШКА</t>
  </si>
  <si>
    <t>ШЕСТЕРНЯ</t>
  </si>
  <si>
    <t>КРЫШКА ПОДШИПНИКА</t>
  </si>
  <si>
    <t>МУФТА БЛОКИРОВКИ ДИФФЕР</t>
  </si>
  <si>
    <t>ОБОЙМА ДИФФ В СБОРЕ</t>
  </si>
  <si>
    <t>САТЕЛЛИТ</t>
  </si>
  <si>
    <t>ОБОЙМА</t>
  </si>
  <si>
    <t>ФЛАНЕЦ ЗАДНИЙ</t>
  </si>
  <si>
    <t>ФЛАНЕЦ</t>
  </si>
  <si>
    <t>ОТРАЖАТЕЛЬ</t>
  </si>
  <si>
    <t>ФЛАНЕЦ ПРИВ ПЕРЕД МОСТА</t>
  </si>
  <si>
    <t>ПРОБКА КОНИЧЕС.МК24Х1.5</t>
  </si>
  <si>
    <t>ПРОБКА МАГНИТНАЯ</t>
  </si>
  <si>
    <t>ВИЛКА</t>
  </si>
  <si>
    <t>КОРПУС</t>
  </si>
  <si>
    <t>ВАЛИК</t>
  </si>
  <si>
    <t>ТЯГА В СБОРЕ</t>
  </si>
  <si>
    <t>СТЕРЖЕНЬ ТЯГИ В СБОРЕ</t>
  </si>
  <si>
    <t>ВАЛ КАРДАННЫЙ</t>
  </si>
  <si>
    <t>ШАЙБА УПОРНАЯ ПОЛУОСИ</t>
  </si>
  <si>
    <t>ПРОКЛАДКА ШАРОВОЙ ОПОРЫ</t>
  </si>
  <si>
    <t>НАПРАВ.П/ОСИ</t>
  </si>
  <si>
    <t>ВИЛКА НАРУЖНОЙ ПОЛУОСИ</t>
  </si>
  <si>
    <t>ПРОКЛ.ЦАПФЫ</t>
  </si>
  <si>
    <t>ЦАПФА ПОВОРОТНАЯ</t>
  </si>
  <si>
    <t>ВТУЛКА РАЗЖИМНАЯ</t>
  </si>
  <si>
    <t>ШАЙБА ОПОРНАЯ</t>
  </si>
  <si>
    <t>ВТУЛКА ЦАПФЫ ПОВОР.КУЛАК</t>
  </si>
  <si>
    <t>ОБОЙМА САЛЬН.ПОВОР.КУЛАК</t>
  </si>
  <si>
    <t>МАНЖЕТА САЛЬНИКА</t>
  </si>
  <si>
    <t>КОЛЬЦО САЛЬНИКА РАСПОРН.</t>
  </si>
  <si>
    <t>ПРОКЛАДКА САЛЬНИКА</t>
  </si>
  <si>
    <t>САЛЬНИК В СБОРЕ</t>
  </si>
  <si>
    <t>КОЛПАК ЗАЩИТНЫЙ</t>
  </si>
  <si>
    <t>ПРОКЛАДКА КРЫШКИ</t>
  </si>
  <si>
    <t>ПРОКЛАДКА КРЫШКИ СТАК.</t>
  </si>
  <si>
    <t>КОЛЬЦО РЕДУКТОРА</t>
  </si>
  <si>
    <t>ШАЙБА ОПОРЫ ПОДШИПНИКА</t>
  </si>
  <si>
    <t>ШПОНКА ПРИЗМАТИЧЕСКАЯ</t>
  </si>
  <si>
    <t>ШАЙБА ПРИЖИМНАЯ</t>
  </si>
  <si>
    <t>СТАКАН ПОДШ.ВЕД.ЦИЛ.ШЕСТ</t>
  </si>
  <si>
    <t>ПРОКЛАДКА РЕГУЛ.СТАК.</t>
  </si>
  <si>
    <t>КРЫШКА ПОДШ.СТАКАНА</t>
  </si>
  <si>
    <t>КОМПЛЕКТ ЧАШЕК</t>
  </si>
  <si>
    <t>ГАЙКА РЕГУЛИРОВОЧНАЯ</t>
  </si>
  <si>
    <t>ПЛАСТИНА СТОПОРНАЯ</t>
  </si>
  <si>
    <t>ШАЙБА ЗАМКОВАЯ</t>
  </si>
  <si>
    <t>ВТУЛКА САТЕЛЛИТА</t>
  </si>
  <si>
    <t>КРЕСТОВИНА</t>
  </si>
  <si>
    <t>П/ОСЬ ЗАДНЯЯ</t>
  </si>
  <si>
    <t>ПОДНОЖКА БУФЕРА</t>
  </si>
  <si>
    <t>БУФЕР ЗАДНИЙ</t>
  </si>
  <si>
    <t>ЗАЩЕЛКА</t>
  </si>
  <si>
    <t>СОБАЧКА ЗАЩЕЛКИ</t>
  </si>
  <si>
    <t>ПЛАСТИНА ОГРАНИЧИТЕЛЯ</t>
  </si>
  <si>
    <t>ГАЙКА СТРЕМЯНКИ</t>
  </si>
  <si>
    <t>БУФЕР ПЕРЕДНЕЙ РЕССОРЫ</t>
  </si>
  <si>
    <t>ВКЛАДЫШ К-НА ЗАДНЕГО</t>
  </si>
  <si>
    <t>ВКЛАДЫШ</t>
  </si>
  <si>
    <t>ПАЛЕЦ ПЕРЕДНЕГО УШКА</t>
  </si>
  <si>
    <t>КЛИН СТОПОРНЫЙ</t>
  </si>
  <si>
    <t>КРОНШТЕЙН БУФЕРА</t>
  </si>
  <si>
    <t>ПОДКЛАДКА ДОП.БУФЕРА</t>
  </si>
  <si>
    <t>КОМ-Т КРЕПЛЕНИЯ АМОРТИЗ</t>
  </si>
  <si>
    <t>ОБОЙМА БУФЕРА</t>
  </si>
  <si>
    <t>БУФЕР ЗАДНЕЙ ПОДВЕСКИ</t>
  </si>
  <si>
    <t>ПОДКЛАДКА БУФЕРА</t>
  </si>
  <si>
    <t>КОМПЛЕКТ З/4</t>
  </si>
  <si>
    <t>КОРПУС САЛЬНИКА</t>
  </si>
  <si>
    <t>БОЛТ М24Х2Х58</t>
  </si>
  <si>
    <t>ОБОЙМА ПРУЖ.</t>
  </si>
  <si>
    <t>ТЯГА</t>
  </si>
  <si>
    <t>КОМПЛЕКТ ВКЛАДЫШЕЙ</t>
  </si>
  <si>
    <t>НАКОНЕЧНИК ТЯГИ РУЛЕВ.</t>
  </si>
  <si>
    <t>НАКОНЕЧНИК ЛЕВЫЙ</t>
  </si>
  <si>
    <t>ПАЛЕЦ НАКОНЕЧНИКА ТЯГИ</t>
  </si>
  <si>
    <t>НАКЛАДКА</t>
  </si>
  <si>
    <t>КОЛЕСО С ШИНОЙ ПРАВОЕ</t>
  </si>
  <si>
    <t>КОЛЕСО С ШИНОЙ ЛЕВОЕ</t>
  </si>
  <si>
    <t>КОЛЕСО ЗАПАСНОЕ</t>
  </si>
  <si>
    <t>ГАЙКА КОЛЕСА ПРАВАЯ</t>
  </si>
  <si>
    <t>КРЫШКА СТУПИЦЫ</t>
  </si>
  <si>
    <t>ПРОКЛАДКА СТУПИЦЫ КОЛ.</t>
  </si>
  <si>
    <t>УПЛОТНИТЕЛЬ КРЫШКИ</t>
  </si>
  <si>
    <t>САЛЬНИК</t>
  </si>
  <si>
    <t>ШАЙБА ЗАМОЧНАЯ</t>
  </si>
  <si>
    <t>ШАЙБА СТОПОРНАЯ</t>
  </si>
  <si>
    <t>СКОБА ДЗК</t>
  </si>
  <si>
    <t>УГОЛЬНИК В СБОРЕ</t>
  </si>
  <si>
    <t>БРУС ОСНОВ ДЗК</t>
  </si>
  <si>
    <t>РЕБРО</t>
  </si>
  <si>
    <t>УПЛОТНИТЕЛЬ ВЕНТИЛЬНОГО ПАЗА</t>
  </si>
  <si>
    <t>КОЛЬЦО РАСПОРНОЕ</t>
  </si>
  <si>
    <t>УГОЛЬНИК ПОДВОДА ВОЗДУХА</t>
  </si>
  <si>
    <t>ВАЛ</t>
  </si>
  <si>
    <t>ЦИЛИНДР В СБОРЕ</t>
  </si>
  <si>
    <t>ПОРШЕНЬ</t>
  </si>
  <si>
    <t>ГАЙКА НАКОНЕЧНИКА</t>
  </si>
  <si>
    <t>КОЛЬЦО ЦИЛИНДРА</t>
  </si>
  <si>
    <t>ШЛАНГ СЛИВН.НИЗК.ДАВЛЕН.</t>
  </si>
  <si>
    <t>ПЛУНЖЕР</t>
  </si>
  <si>
    <t>ЦИЛИНДР КОЛЕСНЫЙ.</t>
  </si>
  <si>
    <t>ПОРШЕНЬ С КОЛПАКОМ</t>
  </si>
  <si>
    <t>КЛАПАН ПЕРЕПУСКНОЙ</t>
  </si>
  <si>
    <t>КОЛПАЧОК</t>
  </si>
  <si>
    <t>ПОРШЕНЬ ЦИЛИНДРА</t>
  </si>
  <si>
    <t>МАНЖЕТА ПОРШНЯ ЦИЛИНДРА</t>
  </si>
  <si>
    <t>ДЕРЖАТЕЛЬ МАНЖЕТЫ</t>
  </si>
  <si>
    <t>ПРУЖИНА ЦИЛИНДРА</t>
  </si>
  <si>
    <t>ПРУЖИНА ЭКСЦЕНТРИКА</t>
  </si>
  <si>
    <t>ЭКСЦЕНТРИК</t>
  </si>
  <si>
    <t>ВТУЛКА КОЛОДКИ ТОРМОЗА</t>
  </si>
  <si>
    <t>ВТУЛКА ВАЛА ПЕДАЛИ</t>
  </si>
  <si>
    <t>ПРУЖИНА ОТТЯЖНАЯ (РТО)</t>
  </si>
  <si>
    <t>КЛАПАН ВЫПУСКНОЙ</t>
  </si>
  <si>
    <t>КОРПУС КЛАПАНА</t>
  </si>
  <si>
    <t>ПОРШЕНЬ ГЛАВНОГО ЦИЛ</t>
  </si>
  <si>
    <t>ДЕРЖАТЕЛЬ</t>
  </si>
  <si>
    <t>ШАЙБА ГЛАВНОГО ЦИЛИНДРА</t>
  </si>
  <si>
    <t>БАЧОК В СБ С СЕТКОЙ</t>
  </si>
  <si>
    <t>БАЧОК С КРЫШКОЙ</t>
  </si>
  <si>
    <t>ТРУБКА КО 2ТОРМ ЦИЛ</t>
  </si>
  <si>
    <t>КРОНШТЕЙН</t>
  </si>
  <si>
    <t>ТРУБКА ТРОЙНИКА</t>
  </si>
  <si>
    <t>УГОЛЬНИК ТРУБОПРОВОД.</t>
  </si>
  <si>
    <t>ТРУБКА ТОРМ</t>
  </si>
  <si>
    <t>ТРУБКА ТРОЙНИКА В СБОРЕ</t>
  </si>
  <si>
    <t>ВОЗДУХОПРОВ.</t>
  </si>
  <si>
    <t>ВОЗДУХОПРОВ</t>
  </si>
  <si>
    <t>ШЛАНГ ГИБКИЙ</t>
  </si>
  <si>
    <t>ТРУБКА ШТУЦ МАНОМЕТРА</t>
  </si>
  <si>
    <t>ШЛАНГ КОМПРЕССОРА</t>
  </si>
  <si>
    <t>МУФТА ОБЖИМА</t>
  </si>
  <si>
    <t>ТРУБКА ОТ КОМПР.К РЕГУЛ.</t>
  </si>
  <si>
    <t>ОСЬ КОЛОДОК РУЧ.ТОРМОЗА</t>
  </si>
  <si>
    <t>БАРАБАН РУЧНОГО ТОРМОЗА</t>
  </si>
  <si>
    <t>КОЛЬЦО УПОРНОЕ</t>
  </si>
  <si>
    <t>ОСЬ СОБАЧКИ</t>
  </si>
  <si>
    <t>ВИЛКА ТЯГИ</t>
  </si>
  <si>
    <t>ОСЬ ПРИВОДА РУЧНОГО ТОРМОЗА</t>
  </si>
  <si>
    <t>РЫЧАГ ВМЕСТО 375-3508074</t>
  </si>
  <si>
    <t>ТЯГА ПРИВОДА</t>
  </si>
  <si>
    <t>ПРОСТАВКА</t>
  </si>
  <si>
    <t>КОЛЬЦО ОПОРНОЕ</t>
  </si>
  <si>
    <t>БАЛЛОН ВОЗД В СБОРЕ</t>
  </si>
  <si>
    <t>ПРОКЛАДКА ВОЗД БАЛЛОНА</t>
  </si>
  <si>
    <t>ХОМУТ ВОЗДУШНОГО БАЛЛОНА</t>
  </si>
  <si>
    <t>ГОЛОВКА СОЕДИНИТ. В СБОР</t>
  </si>
  <si>
    <t>ПРОКЛАДКА ПРОБКИ АККУМУЛЯТОРА</t>
  </si>
  <si>
    <t>РУЧКА ПЕРЕКЛЮЧАТЕЛЯ.</t>
  </si>
  <si>
    <t>КЛЕММА</t>
  </si>
  <si>
    <t>КРОНШТЕЙН В СБОРЕ</t>
  </si>
  <si>
    <t>ГНЕЗДО</t>
  </si>
  <si>
    <t>ПЛАСТИНА КРЕПЛЕНИЯ</t>
  </si>
  <si>
    <t>ПРОВОД</t>
  </si>
  <si>
    <t>ВТУЛКА РЕЗИНОВАЯ</t>
  </si>
  <si>
    <t>КЛЮЧ</t>
  </si>
  <si>
    <t>ШЛАНГ В СБОРЕ</t>
  </si>
  <si>
    <t>СЬЕМНИК В СБОРЕ</t>
  </si>
  <si>
    <t>ПРУЖИНА КЛАПАНА</t>
  </si>
  <si>
    <t>ВАЛ ДОМ</t>
  </si>
  <si>
    <t>ПОРШЕНЬ НАСОСА</t>
  </si>
  <si>
    <t>СЕДЛО КЛАПАНА НАСОСА</t>
  </si>
  <si>
    <t>КЛАПАН НАСОСА ДОМ</t>
  </si>
  <si>
    <t>КОРПУС НАСОСА ОТБОР МОЩ</t>
  </si>
  <si>
    <t>ПОРШЕНЬ НАСОСА В СБ</t>
  </si>
  <si>
    <t>ФЛАНЕЦ ДОМ</t>
  </si>
  <si>
    <t>ФЛАНЕЦ КОМ</t>
  </si>
  <si>
    <t>ТРУБКА ВЫВОДНАЯ КРАНА УП</t>
  </si>
  <si>
    <t>ОБОЙМА САЛЬНИКА</t>
  </si>
  <si>
    <t>КОЖУХ ЗАЩИТНЫЙ</t>
  </si>
  <si>
    <t>КРАН В СБОРЕ</t>
  </si>
  <si>
    <t>НАКОНЕЧНИК ДЛИННЫЙ</t>
  </si>
  <si>
    <t>НАКОНЕЧНИК КОРОТКИЙ</t>
  </si>
  <si>
    <t>ФЛАНЕЦ ПЕРЕХОДНОЙ</t>
  </si>
  <si>
    <t>ПРОБКА К1/4</t>
  </si>
  <si>
    <t>ЛЕБЕДКА В СБОРЕ</t>
  </si>
  <si>
    <t>ПРОКЛАДКА УПЛОТНИТЕЛЬНАЯ</t>
  </si>
  <si>
    <t>ЧЕРВЯК</t>
  </si>
  <si>
    <t>ГАЙКА М33х2</t>
  </si>
  <si>
    <t>ПРОКЛАДКА УПЛОТНИТЕЛЬНАЯ ПОДШИПНИКОВ</t>
  </si>
  <si>
    <t>СТУПИЦА</t>
  </si>
  <si>
    <t>ЛЕНТА В СБОРЕ</t>
  </si>
  <si>
    <t>ПАЛЕЦ РОЛИКА</t>
  </si>
  <si>
    <t>РЫЧАГ</t>
  </si>
  <si>
    <t>ОТБОЙНИК В СБ</t>
  </si>
  <si>
    <t>ТРОС 17.5ТУ14-4-796-77</t>
  </si>
  <si>
    <t>КОУШ</t>
  </si>
  <si>
    <t>КЛИН КОУША</t>
  </si>
  <si>
    <t>КРЮК ЛЕБЕДКИ</t>
  </si>
  <si>
    <t>БЛОК В СБОРЕ</t>
  </si>
  <si>
    <t>ТРОСОУКЛАД В СБОРЕ</t>
  </si>
  <si>
    <t>СУХАРЬ</t>
  </si>
  <si>
    <t>ВИНТ ХОДОВОЙ</t>
  </si>
  <si>
    <t>ТРОСОУКЛАДЧИК ЛЕБЕДКИ</t>
  </si>
  <si>
    <t>РОЛИК В СБОРЕ</t>
  </si>
  <si>
    <t>ЦЕПЬ</t>
  </si>
  <si>
    <t>ПОДУШКА ОПОР КАБИНЫ В СБ</t>
  </si>
  <si>
    <t>ВТУЛКА РАСП.ПОДУШ.</t>
  </si>
  <si>
    <t>БОЛТ ОПОР КАБИНЫ</t>
  </si>
  <si>
    <t>УПЛОТНИТЕЛЬ ПРОЕМА ПОД РЫЧАГ К</t>
  </si>
  <si>
    <t>КРЫШКА ЛЮКА ВЕНТИЛ.ПЕРЕД</t>
  </si>
  <si>
    <t>СЕТКА ЛЮКА ВЕНТИЛ ПЕРЕД</t>
  </si>
  <si>
    <t>ПОРУЧЕНЬ ПАНЕЛИ</t>
  </si>
  <si>
    <t>СКОБА КРЕПЛЕНИЯ ОБИВКИ</t>
  </si>
  <si>
    <t>ОБОЙМА ПОДПЯТНИКА</t>
  </si>
  <si>
    <t>НАКЛАДКА КР-НА В СБ</t>
  </si>
  <si>
    <t>ПЛАНКА ПРИЖИМНАЯ</t>
  </si>
  <si>
    <t>АМОРТИЗАТОР КАПОТА</t>
  </si>
  <si>
    <t>БУФЕР</t>
  </si>
  <si>
    <t>КРЫЛО</t>
  </si>
  <si>
    <t>КРЫЛО ЛЕВОЕ</t>
  </si>
  <si>
    <t>ПОДНОЖКА КАБИНЫ ЛЕВАЯ</t>
  </si>
  <si>
    <t>БРЫЗГОВИК ПОДНОЖКИ</t>
  </si>
  <si>
    <t>КРОНШТЕЙН ПРАВЫЙ</t>
  </si>
  <si>
    <t>КРОНШТЕЙН ЛЕВЫЙ</t>
  </si>
  <si>
    <t>НАКЛАДКА СТРЕМ ПЕРЕДН</t>
  </si>
  <si>
    <t>БРЫЗГ ЗАДНИЙ</t>
  </si>
  <si>
    <t>ШАЙБА ОБОЙМЫ</t>
  </si>
  <si>
    <t>ЩИТОК БРЫЗГОВИКА</t>
  </si>
  <si>
    <t>УСИЛИТЕЛЬ В СБОРЕ</t>
  </si>
  <si>
    <t>ШЛАНГ 30х38-0,2 - 180</t>
  </si>
  <si>
    <t>АМОРТИЗАТОР</t>
  </si>
  <si>
    <t>ПРОКЛАДКА КРЕПЛЕН Б/Б</t>
  </si>
  <si>
    <t>ЛЕНТА ХОМУТА В СБОРЕ</t>
  </si>
  <si>
    <t>ВАЛ КАРДАННЫЙ ПЕРЕДНИЙ</t>
  </si>
  <si>
    <t>ТРУБКА ОТ СТЕКЛООЧИСТ</t>
  </si>
  <si>
    <t>КОЖУХ ЩИТКА ПЕРЕДКА</t>
  </si>
  <si>
    <t>КРОНШТЕЙН ЗАДНЕЙ ОПОРЫ СИЛОВОГО АГРЕГАТА</t>
  </si>
  <si>
    <t>НАСАДОК ТРУБЫ ВОЗДУХОЗАБОРНОЙ</t>
  </si>
  <si>
    <t>ШЕСТЕРНЯ ВЕДОМАЯ ЦИЛИНДРИЧЕСКАЯ</t>
  </si>
  <si>
    <t>ВТУЛКА ШЛИЦЕВАЯ</t>
  </si>
  <si>
    <t>КРОНШТЕЙН РЫЧАГА</t>
  </si>
  <si>
    <t>ЩИТОК ПРИБОРОВ</t>
  </si>
  <si>
    <t>ТРУБКА ОТ КОРОБКИ ПЕРЕДАЧ К КАРТЕРУ СЦЕПЛЕНИЯ</t>
  </si>
  <si>
    <t>КОЖУХ ПОЛА</t>
  </si>
  <si>
    <t>КОВРИК ПОЛА</t>
  </si>
  <si>
    <t>ЩИТОК</t>
  </si>
  <si>
    <t>УСИЛИТЕЛЬ КРОНШТЕЙНА ПЕДАЛЕЙ</t>
  </si>
  <si>
    <t>БОКОВИНА КАПОТА ЛЕВАЯ</t>
  </si>
  <si>
    <t>КРЫЛО ПРАВОЕ</t>
  </si>
  <si>
    <t>БРЫЗГОВИК КРЫЛА ПРАВЫЙ</t>
  </si>
  <si>
    <t>БРЫЗГОВИК КРЫЛА ЛЕВЫЙ</t>
  </si>
  <si>
    <t>КОМПЛЕКТ ШЕСТЕРЕН</t>
  </si>
  <si>
    <t>ШЕСТЕРНЯ ВЕДУЩАЯ</t>
  </si>
  <si>
    <t>БРЫЗГОВИК В СБОРЕ</t>
  </si>
  <si>
    <t>РЕШЕТКА ПЛАТФОРМЫ БОКОВАЯ</t>
  </si>
  <si>
    <t>РЕШЕТКА</t>
  </si>
  <si>
    <t>РАСПОРКА БРЫЗГОВИКА</t>
  </si>
  <si>
    <t>ХОМУТ КРЕПЛ.Б/Б С НАКОН.</t>
  </si>
  <si>
    <t>СКОБА КРЕПЛЕНИЯ</t>
  </si>
  <si>
    <t>ВТУЛКА РАСПОРНАЯ</t>
  </si>
  <si>
    <t>ТРУБКА ВЫВОДА КРАНА УПРАВЛЕНИЯ</t>
  </si>
  <si>
    <t>ТРУБКА К ПРАВОМУ ПЕРЕДНЕМУ КОЛ</t>
  </si>
  <si>
    <t>ПРОКЛАДКА КОЖУХА ПОЛА</t>
  </si>
  <si>
    <t>ЗАМОК</t>
  </si>
  <si>
    <t>УПЛОТНИТЕЛЬ СТЫКА СТЕКЛА</t>
  </si>
  <si>
    <t>ЗАМОК УПЛОТ.СТЫКА СТЕК.</t>
  </si>
  <si>
    <t>НАКЛАДКА ПРИЖИМНАЯ</t>
  </si>
  <si>
    <t>НАКЛАДКА НАРУЖНАЯ</t>
  </si>
  <si>
    <t>ОСЬ КРЫШКИ ЛЮКА В СБОРЕ</t>
  </si>
  <si>
    <t>КАРКАС БОКОВИНЫ ПРАВ.</t>
  </si>
  <si>
    <t>КАРКАС БОКОВИНЫ ЛЕВ.</t>
  </si>
  <si>
    <t>ПАНЕЛЬ ЗАДКА</t>
  </si>
  <si>
    <t>СТЕКЛО ЗАДН ОКНА</t>
  </si>
  <si>
    <t>КРЫША</t>
  </si>
  <si>
    <t>ДВЕРЬ ПРАВАЯ В СБОРЕ</t>
  </si>
  <si>
    <t>ДВЕРЬ ЛЕВАЯ В СБОРЕ</t>
  </si>
  <si>
    <t>ДВЕРЬ ПРАВАЯ</t>
  </si>
  <si>
    <t>ДВЕРЬ ЛЕВАЯ</t>
  </si>
  <si>
    <t>КРЫШКА ЗАМКА ПРАВАЯ</t>
  </si>
  <si>
    <t>КРЫШКА ЗАМКА ЛЕВАЯ</t>
  </si>
  <si>
    <t>ОБИВКА ДВЕРИ ПРАВАЯ</t>
  </si>
  <si>
    <t>ОБИВКА ДВЕРИ ЛЕВАЯ</t>
  </si>
  <si>
    <t>СТЕКЛО ПОВОРОТНОЕ В СБ</t>
  </si>
  <si>
    <t>СТЕКЛО ПОВОР.ДВЕРИ</t>
  </si>
  <si>
    <t>ПРОКЛАДКА ДВЕРИ</t>
  </si>
  <si>
    <t>РАМКА В СБОРЕ</t>
  </si>
  <si>
    <t>РАМКА В СБОРЕ ЛЕВАЯ</t>
  </si>
  <si>
    <t>ОБОЙМА УПЛОТНИТ.ПРАВАЯ</t>
  </si>
  <si>
    <t>ОБОЙМА УПЛОТНИТ.ЛЕВАЯ</t>
  </si>
  <si>
    <t>СТЕКЛО ОПУСКНОЕ ДВЕРИ</t>
  </si>
  <si>
    <t>СТОЙКА ОПУСКН.СТЕКЛА ПР.</t>
  </si>
  <si>
    <t>СТОЙКА ОПУСКН.СТЕКЛА ЛЕВ</t>
  </si>
  <si>
    <t>ЖЕЛОБОК ОПУСКНОГО СТЕКЛА</t>
  </si>
  <si>
    <t>УПЛОТНИТЕЛЬ ПОВОРОТНОГО СТЕКЛА</t>
  </si>
  <si>
    <t>РУЧКА ЗАМКА ДВЕРИ ВНУТР.</t>
  </si>
  <si>
    <t>РУЧКА ДВЕРИ ПРАВАЯ</t>
  </si>
  <si>
    <t>РУЧКА ДВЕРИ НАРУЖНЯЯ</t>
  </si>
  <si>
    <t>ПЛАСТИНА КРЕПЛЕНИЯ ПЕТЛИ</t>
  </si>
  <si>
    <t>УПЛОТНИТЕЛЬ ПЕТЛИ ВЕРХ.</t>
  </si>
  <si>
    <t>УПЛОТНИТЕЛЬ НИЖН.ПЕТЛИ</t>
  </si>
  <si>
    <t>УПЛОТНИТЕЛЬ L=3300мм</t>
  </si>
  <si>
    <t>УПЛОТНИТЕЛЬ ДВЕРИ</t>
  </si>
  <si>
    <t>ДЕРЖАТЕЛЬ УПЛОТНИТЕЛЯ</t>
  </si>
  <si>
    <t>ШЛАНГ ВОДОПРОВОДНЫЙ</t>
  </si>
  <si>
    <t>ШЛАНГ ОБДУВА ВЕТР.СТЕКЛА</t>
  </si>
  <si>
    <t>РАСПРЕДЕЛИТЕЛЬ</t>
  </si>
  <si>
    <t>КАРМАН В СБОРЕ</t>
  </si>
  <si>
    <t>ОКОВКА ТОРЦЕВАЯ</t>
  </si>
  <si>
    <t>НАКЛАДКА ОТБОЙН БРУСА</t>
  </si>
  <si>
    <t>ПЕТЛЯ БОКОВ БОРТА</t>
  </si>
  <si>
    <t>СТЯЖКА БОРТА В СБОРЕ</t>
  </si>
  <si>
    <t>ОКОВКА ТОРЦ ПРАВАЯ</t>
  </si>
  <si>
    <t>ОКОВКА ТОРЦ</t>
  </si>
  <si>
    <t>КРЮК ЗАПОРА ПЛАТФОРМЫ</t>
  </si>
  <si>
    <t>ВЫКЛЮЧАТЕЛЬ ДИАГНОСТИКИ</t>
  </si>
  <si>
    <t>ЗЕРКАЛО</t>
  </si>
  <si>
    <t>ЗЕРКАЛО ВНЕШНЕЕ ЗАД.ВИДА КЛ.II</t>
  </si>
  <si>
    <t>ЗЕРКАЛО ЗАДНЕГО ВИДА</t>
  </si>
  <si>
    <t>БЛОК ПРЕДОХРАНИТЕЛЕЙ</t>
  </si>
  <si>
    <t>КРЕСТОВИНА КАРДАНА</t>
  </si>
  <si>
    <t>ПОДНОЖКА ЛЕВАЯ</t>
  </si>
  <si>
    <t>ПОДНОЖКА ПРАВ</t>
  </si>
  <si>
    <t>ПОДНОЖКА ПРАВАЯ</t>
  </si>
  <si>
    <t>СТУПЕНЬ ЛЕВАЯ</t>
  </si>
  <si>
    <t>СТУПЕНЬ ПРАВАЯ</t>
  </si>
  <si>
    <t>КАМЕРА ТОРМОЗНАЯ</t>
  </si>
  <si>
    <t>СТОЙКА ДВЕРИ НИЖ ПРАВ</t>
  </si>
  <si>
    <t>СТОЙКА ДВЕРИ НИЖ ЛЕВАЯ</t>
  </si>
  <si>
    <t>КРЫША В СБОРЕ</t>
  </si>
  <si>
    <t>ПАНЕЛЬ КРЫШИ</t>
  </si>
  <si>
    <t>РУЧКА ЗАЖИМА</t>
  </si>
  <si>
    <t>ПОДУШКА ОПОРЫ ПЕРЕДНЕЙ</t>
  </si>
  <si>
    <t>ШАЙБА ОПОРНАЯ ВЕРХНЯЯ</t>
  </si>
  <si>
    <t>РУКАВ 16х25-400</t>
  </si>
  <si>
    <t>ВТУЛКА АМОРТИЗАТОРА</t>
  </si>
  <si>
    <t>РУКАВ 12х20-250</t>
  </si>
  <si>
    <t>РУКАВ 44х740(допуск)</t>
  </si>
  <si>
    <t>СКОБА КРОНШТЕЙНА НАСОСА</t>
  </si>
  <si>
    <t>РУКАВ 27-35-340</t>
  </si>
  <si>
    <t>РУКАВ 27-35-90</t>
  </si>
  <si>
    <t>ХОМУТ КРЕПЛ ВОЗД ПАТР</t>
  </si>
  <si>
    <t>ТРУБА НАЛИВНАЯ НИЖНЯЯ</t>
  </si>
  <si>
    <t>ТРУБКА НАЛИВ НИЖНЯЯ</t>
  </si>
  <si>
    <t>ШЛАНГ ПЕРЕП</t>
  </si>
  <si>
    <t>ПАТРУБОК ВОЗД.НАСОСА</t>
  </si>
  <si>
    <t>ХОМУТ КРЕПЛ. ГАЗ. ПАТРУБ</t>
  </si>
  <si>
    <t>ТРУБКА ПОДАЧИ ТОПЛИВА</t>
  </si>
  <si>
    <t>ТРУБКА ТОПЛ ОТ НАСОСА</t>
  </si>
  <si>
    <t>ПЕРЕХОДНИК СОЕДИН.ТРУБЫ</t>
  </si>
  <si>
    <t>БАК ТОПЛИВНЫЙ ДОПОЛНИТЕЛЬНЫЙ</t>
  </si>
  <si>
    <t>СЕТКА ФИЛЬТРА В СБОРЕ</t>
  </si>
  <si>
    <t>ТРУБКА К НАСОСУ</t>
  </si>
  <si>
    <t>ТРУБКА ОТ ФИЛЬТРА</t>
  </si>
  <si>
    <t>ШЛАНГ СОЕДИНИТЕЛЬН.L-210</t>
  </si>
  <si>
    <t>ТРУБКА ТОПЛИВНАЯ</t>
  </si>
  <si>
    <t>ПРОКЛАДКА ХОМУТА</t>
  </si>
  <si>
    <t>ТРУБКА ОТ ФОРСУНОК</t>
  </si>
  <si>
    <t>БОЛТ М14Х1.5Х30</t>
  </si>
  <si>
    <t>ТРУБКА К ТОПЛИВНОМУ БАКУ ВТОРАЯ</t>
  </si>
  <si>
    <t>ПРОВОЛОКА</t>
  </si>
  <si>
    <t>ТРУБКА ОТ ТОПЛИВНОГО БАКА</t>
  </si>
  <si>
    <t>КРАН ТОПЛИВНОЙ В СБОРЕ</t>
  </si>
  <si>
    <t>ПАЛЕЦ ШАРОВОЙ ТЯГИ</t>
  </si>
  <si>
    <t>КРОНШТЕЙН УПОРА ПЕДАЛИ</t>
  </si>
  <si>
    <t>ТЯГА РУЧНОГО ОСТАНОВА ДВ</t>
  </si>
  <si>
    <t>ВТУЛКА ОБОЛОЧКИ</t>
  </si>
  <si>
    <t>НАКОНЕЧНИК ТЯГИ</t>
  </si>
  <si>
    <t>СЕРГА ОСТАНОВА</t>
  </si>
  <si>
    <t>ПАЛЕЦ РЫЧАГА ОСТАНОВА</t>
  </si>
  <si>
    <t>ПАЛЕЦ ТЯГИ РУЧНОГО ОСТАНОВА ДВ</t>
  </si>
  <si>
    <t>КОЛПАК ТРУБЫ ВОЗДУХОЗАБ.</t>
  </si>
  <si>
    <t>ШЛАНГ СОЕДИНИТЕЛЬНЫЙ</t>
  </si>
  <si>
    <t>ФЛАНЕЦ ПРИЕМНЫХ ТРУБ ГЛУШИТЕЛЯ</t>
  </si>
  <si>
    <t>СТРЕМЯНКА КРЕПЛЕН</t>
  </si>
  <si>
    <t>ТРУБА ВЫПУСКНАЯ.</t>
  </si>
  <si>
    <t>ТЯГА КРЕПЛЕНИЯ РАДИАТОРА</t>
  </si>
  <si>
    <t>ПОДУШКА (ДОПУСК)</t>
  </si>
  <si>
    <t>НАКЛАДКА КР-НА</t>
  </si>
  <si>
    <t>ОПОРА КОЗЫРЬКА</t>
  </si>
  <si>
    <t>КОЗЫРЕК</t>
  </si>
  <si>
    <t>ШЛАНГ ОТВОД</t>
  </si>
  <si>
    <t>ПАТРУБОК ВОДОПРОВОД</t>
  </si>
  <si>
    <t>ХОМУТ СТЯЖНОЙ</t>
  </si>
  <si>
    <t>РУКАВ 16х25-1400</t>
  </si>
  <si>
    <t>КРОНШТЕЙН РАСШИРИТЕЛЬНОГО БАЧКА</t>
  </si>
  <si>
    <t>ПРОБКА БАЧКА</t>
  </si>
  <si>
    <t>ВАЛ ПЕДЕЛИ СЦЕПЛЕНИЯ</t>
  </si>
  <si>
    <t>НАКОНЕЧНИК РЕГ.БУФЕРА</t>
  </si>
  <si>
    <t>УГОЛЬНИК ПРУЖИНЫ</t>
  </si>
  <si>
    <t>ПРУЖИНА СЦЕПЛЕНИЯ</t>
  </si>
  <si>
    <t>ТЯГА ВЫКЛЮЧ.СЦЕПЛЕНИЯ</t>
  </si>
  <si>
    <t>РАЗДАТОЧНАЯ КОРОБКА С ТОРМОЗОМ</t>
  </si>
  <si>
    <t>РАЗДАТОЧНАЯ КОРОБКА</t>
  </si>
  <si>
    <t>ОПОРА К-НА Р.К</t>
  </si>
  <si>
    <t>ВТУЛКА РАСП.</t>
  </si>
  <si>
    <t>КАРЕТКА</t>
  </si>
  <si>
    <t>ВАЛ ПРОМЕЖУТОЧНЫЙ</t>
  </si>
  <si>
    <t>КРЫШКА ПЕРЕДНЕГО ПОДШИПНИКА</t>
  </si>
  <si>
    <t>ГАЙКА ПОДШИПНИКА</t>
  </si>
  <si>
    <t>ШТОК ВИЛКИ ВКЛЮЧЕНИЯ</t>
  </si>
  <si>
    <t>РЫЧАГ БЛОКИРОВКИ ДИФФЕРЕНЦИАЛА</t>
  </si>
  <si>
    <t>РЫЧАГ ПЕРЕКЛЮЧЕНИЯ РК С ВТУЛКОЙ</t>
  </si>
  <si>
    <t>ПОВОДОК В СБОРЕ</t>
  </si>
  <si>
    <t>ПЛАСТИНА КРЕПЛЕН.УПЛ.</t>
  </si>
  <si>
    <t>ВАЛ КАРДАННЫЙ ЗАДНЕГО МОСТА</t>
  </si>
  <si>
    <t>МОСТ ПЕРЕДНИЙ</t>
  </si>
  <si>
    <t>МАНЖЕТА П/ОСИ</t>
  </si>
  <si>
    <t>РЕДУКТОР ПЕРЕДНЕГО МОСТА</t>
  </si>
  <si>
    <t>КРЫШКА ПЕРЕД ПОДШИП</t>
  </si>
  <si>
    <t>МОСТ ЗАДНИЙ</t>
  </si>
  <si>
    <t>РЕДУКТОР</t>
  </si>
  <si>
    <t>РЕДУКТОР ЗАДНЕГО МОСТА</t>
  </si>
  <si>
    <t>КАРТЕР РЕДУКТОРА</t>
  </si>
  <si>
    <t>ВАЛ РЕДУКТОРА</t>
  </si>
  <si>
    <t>ПРОКЛАДКА ПОДШИПНИКА</t>
  </si>
  <si>
    <t>ШТУЦЕР МАСЛОПОДВОДЯЩИЙ</t>
  </si>
  <si>
    <t>ДИФФЕРЕНЦИАЛ ЗАДНЕГО МОСТА</t>
  </si>
  <si>
    <t>КОМПЛЕКТ ЧАШЕК ДИФ-ЛА</t>
  </si>
  <si>
    <t>Полуось задняя</t>
  </si>
  <si>
    <t>МЕХАНИЗМ ВКЛЮЧЕНИЯ БЛОК.</t>
  </si>
  <si>
    <t>МОСТ СРЕДНИЙ</t>
  </si>
  <si>
    <t>РЕДУКТОР СРЕДНЕГО МОСТА</t>
  </si>
  <si>
    <t>КОМПЛЕКТ ДЛЯ ЗАПЧАСТЕЙ</t>
  </si>
  <si>
    <t>ВАЛ ВЕДУЩ ШЕСТЕРНИ</t>
  </si>
  <si>
    <t>КРЫШКА ПОДШИПНИКОВ ЗАДНИ</t>
  </si>
  <si>
    <t>ШАЙБА ОТГИБНАЯ</t>
  </si>
  <si>
    <t>ШАЙБА РЕГУЛИРОВ.</t>
  </si>
  <si>
    <t>КРЮК БУКСИРН.ПРИБОРА</t>
  </si>
  <si>
    <t>ПРИБОР БУКСИРНЫЙ</t>
  </si>
  <si>
    <t>ПОПЕРЕЧИНА</t>
  </si>
  <si>
    <t>ВТУЛКА ПРИБОРА БУКСИР</t>
  </si>
  <si>
    <t>КОРПУС ПРИБОРА БУКСИР</t>
  </si>
  <si>
    <t>БУФЕР ПРИБОРА БУКСИРНОГО</t>
  </si>
  <si>
    <t>КОЛЬЦО НАЖИМНОЕ</t>
  </si>
  <si>
    <t>ПОПЕРЕЧИНА N1 РАМЫ В СБО</t>
  </si>
  <si>
    <t>ПОПЕРЕЧИНА N2</t>
  </si>
  <si>
    <t>УСИЛИТЕЛЬ ЛОНЖЕРОНА</t>
  </si>
  <si>
    <t>ПЛАСТИНА УСИЛИТЕЛЬНАЯ</t>
  </si>
  <si>
    <t>ПОПЕРЕЧИНАN6 РАМЫ</t>
  </si>
  <si>
    <t>БУФЕР В СБОРЕ</t>
  </si>
  <si>
    <t>БУФЕР ПЕРЕДНИЙ</t>
  </si>
  <si>
    <t>ПЛОЩАДКА БУФЕРА</t>
  </si>
  <si>
    <t>КРЮК</t>
  </si>
  <si>
    <t>КОМ-Т УШКА РЕССОРЫ</t>
  </si>
  <si>
    <t>КОМПЛЕКТ БОЛТ-ГАЙКА</t>
  </si>
  <si>
    <t>СТРЕМЯНКА УШКА</t>
  </si>
  <si>
    <t>ЛИСТ N1 передней рессоры</t>
  </si>
  <si>
    <t>СТЯЖКА В СБ</t>
  </si>
  <si>
    <t>КРОНШТЕЙН ПЕРЕДНЕЙ РЕССОРЫ</t>
  </si>
  <si>
    <t>КРОНШТЕЙН ПЕРЕД.РЕССОРЫ</t>
  </si>
  <si>
    <t>ОБОЙМА ДОП БУФЕРА</t>
  </si>
  <si>
    <t>РЕССОРА ЗАДНЯЯ СО СКОБОЙ</t>
  </si>
  <si>
    <t>СТРЕМЯНКА ЗАДНЕЙ РЕС.</t>
  </si>
  <si>
    <t>СТРЕМЯНКА ЗАДНЕЙ РЕССОРЫ</t>
  </si>
  <si>
    <t>ГРУЗ КОЛЕСА</t>
  </si>
  <si>
    <t>КОЛПАК КОЛЕСА</t>
  </si>
  <si>
    <t>ШПИЛЬКА КОЛЕСА</t>
  </si>
  <si>
    <t>НАРУЖНОЕ КОЛЬЦО 2007124А</t>
  </si>
  <si>
    <t>ОБОЙМА УПОРНАЯ</t>
  </si>
  <si>
    <t>ГАЙКА ПОДШИПНИКА КОЛЕСА</t>
  </si>
  <si>
    <t>КОРПУС МАНЖЕТЫ</t>
  </si>
  <si>
    <t>РЕДУКТОР ПОД'ЕМА З.К.</t>
  </si>
  <si>
    <t>РУКОЯТКА ЛЕБЕДКИ</t>
  </si>
  <si>
    <t>РУКАВ 12х20-1,6 L-850</t>
  </si>
  <si>
    <t>КРОНШТЕЙН ШЛАНГА</t>
  </si>
  <si>
    <t>ТРУБКА ОТ КРАНА УПРАВЛЕНИЯ КЦ</t>
  </si>
  <si>
    <t>ТРУБКА ОТ КРЕСТОВИНЫ</t>
  </si>
  <si>
    <t>ТРУБКА К ШИННОМУ МАНОМЕТРУ</t>
  </si>
  <si>
    <t>КОЖУХ КОЛОНКИ РУЛЕВОЙ</t>
  </si>
  <si>
    <t>ГИДРОУСИЛИТЕЛЬ В СБ</t>
  </si>
  <si>
    <t>ПОРШЕНЬ СО ШТОКОМ</t>
  </si>
  <si>
    <t>НАКОНЕЧНИК В СБОРЕ</t>
  </si>
  <si>
    <t>НАКОНЕЧНИК ШТОКА</t>
  </si>
  <si>
    <t>НАКОНЕЧНИК ЦИЛИНДРА</t>
  </si>
  <si>
    <t>ТРУБКА ЗОЛОТНИКА</t>
  </si>
  <si>
    <t>ТРУБКА СЛИВНОГО ШЛАНГА</t>
  </si>
  <si>
    <t>ШЛАНГ L355 16Х25-1.6</t>
  </si>
  <si>
    <t>БАЧОК В СБОРЕ</t>
  </si>
  <si>
    <t>НАКОНЕЧНИК ТЯГИ СОШКИ</t>
  </si>
  <si>
    <t>МУФТА ЗАЩИТНАЯ В СБОРЕ</t>
  </si>
  <si>
    <t>НАКЛАДКА МУФТЫ</t>
  </si>
  <si>
    <t>СУППОРТ ТОРМОЗА</t>
  </si>
  <si>
    <t>БАРАБАН ТОРМОЗА</t>
  </si>
  <si>
    <t>ПЕДАЛЬ ТОРМОЗА</t>
  </si>
  <si>
    <t>ВТУЛКА ПЕДАЛИ</t>
  </si>
  <si>
    <t>ПРУЖИНА ОТТЯЖНАЯ</t>
  </si>
  <si>
    <t>МУФТА СОЕДИНИТЕЛЬНАЯ</t>
  </si>
  <si>
    <t>ТРУБКА ОТ ТРОЙНИКА</t>
  </si>
  <si>
    <t>ТРУБКА К УСИЛИТЕЛЮ</t>
  </si>
  <si>
    <t>ТРУБКА К ПНЕВМОУСИЛИТЕЛЮ</t>
  </si>
  <si>
    <t>ТРУБКА К КЛАПАНУ ОБРЫВА</t>
  </si>
  <si>
    <t>ТРУБКА ОТ КОМПРЕССОРА</t>
  </si>
  <si>
    <t>ТРУБКА КОМПРЕССОРА</t>
  </si>
  <si>
    <t>ТРУБКА ОТ КРАНА</t>
  </si>
  <si>
    <t>ТРУБКА К СОЕД.ГОЛОВКЕ</t>
  </si>
  <si>
    <t>ТРУБКА БАЛЛ</t>
  </si>
  <si>
    <t>ТРУБКА ОТ БАЛЛОНА</t>
  </si>
  <si>
    <t>ТРУБКА К РТС ПЕРВАЯ</t>
  </si>
  <si>
    <t>ТРУБКА В СБОРЕ</t>
  </si>
  <si>
    <t>ТРУБКА ОТ КЛАПАНА</t>
  </si>
  <si>
    <t>ТРУБКА К КЛАПАНУ</t>
  </si>
  <si>
    <t>ТРУБКА ОТ КРАНА К ТРОЙНИ</t>
  </si>
  <si>
    <t>ТРУБКА ОТ ТОРМОЗ КРАНА</t>
  </si>
  <si>
    <t>ТРУБКА 0Т КРАНА</t>
  </si>
  <si>
    <t>ТРУБКА ОТ КРАНА ТОРМОЗН. К РТС</t>
  </si>
  <si>
    <t>ТРУБКА К УСИЛ-ЛЮ ВТОРАЯ</t>
  </si>
  <si>
    <t>ТРУБКА ОТ РТС</t>
  </si>
  <si>
    <t>ТРУБКА К КЛАПАНУ ПЕРВАЯ</t>
  </si>
  <si>
    <t>ТОРМОЗ СТОЯН В СБОРЕ</t>
  </si>
  <si>
    <t>КОЛОДКА СТ.ТОРМОЗА</t>
  </si>
  <si>
    <t>ПРУЖИНА ТОРМОЗ.КОЛОДОК</t>
  </si>
  <si>
    <t>ВАЛИК В СБОРЕ</t>
  </si>
  <si>
    <t>КОРПУС РЕГУЛИР.МЕХ.</t>
  </si>
  <si>
    <t>РЫЧАГ РАЗЖИМНОЙ</t>
  </si>
  <si>
    <t>ОСЬ</t>
  </si>
  <si>
    <t>ШТАНГА</t>
  </si>
  <si>
    <t>ВИНТ РЕГУЛИРОВОЧНЫЙ</t>
  </si>
  <si>
    <t>ЗВЁЗДОЧКА</t>
  </si>
  <si>
    <t>СЕРЬГА</t>
  </si>
  <si>
    <t>ПРУЖИНА ОТЖИМНАЯ</t>
  </si>
  <si>
    <t>СТЕРЖЕНЬ ПРУЖИНЫ</t>
  </si>
  <si>
    <t>ЧАШКА ПРУЖИНЫ</t>
  </si>
  <si>
    <t>РЫЧАГ В СБОРЕ</t>
  </si>
  <si>
    <t>СОБАЧКА РЫЧАГА</t>
  </si>
  <si>
    <t>СЕКТОР РЫЧАГА РУЧН ТОРМ</t>
  </si>
  <si>
    <t>ВАЛ РЫЧАГА</t>
  </si>
  <si>
    <t>РЫЧАГ ВАЛА</t>
  </si>
  <si>
    <t>УСИЛИТЕЛЬ ПНЕВМАТИЧЕСК</t>
  </si>
  <si>
    <t>ПОРШЕНЬ УСИЛИТЕЛЯ</t>
  </si>
  <si>
    <t>КРОНШТЕЙН ВОЗДУШ.БАЛЛОНО</t>
  </si>
  <si>
    <t>Баллон дополнительного адсорб</t>
  </si>
  <si>
    <t>Хомут баллона</t>
  </si>
  <si>
    <t>КРАН ПНЕВМОТИЧЕСКИЙ</t>
  </si>
  <si>
    <t>ВАЛ ЗАСЛОНКИ</t>
  </si>
  <si>
    <t>ФИКСАТОР РЫЧАГА</t>
  </si>
  <si>
    <t>ТРУБКА ОТ ПНЕВМОСИГНАЛ</t>
  </si>
  <si>
    <t>РУКАВ</t>
  </si>
  <si>
    <t>ОБЛИЦОВКА ВКЛЮЧАТЕЛЯ</t>
  </si>
  <si>
    <t>ОБОЙМА РОЛИКА</t>
  </si>
  <si>
    <t>РУЧКА РЕОСТАТА</t>
  </si>
  <si>
    <t>РАМКА ВКЛЮЧАТЕЛЯ</t>
  </si>
  <si>
    <t>КРОНШТЕЙН ОСВЕЩЕНИЯ НОМЕРА</t>
  </si>
  <si>
    <t>РАМКА</t>
  </si>
  <si>
    <t>ПРОВОД ОТ АКБ К СТАРТЕРУ</t>
  </si>
  <si>
    <t>ПРОВОД АКБ</t>
  </si>
  <si>
    <t>ПРОВОД ПЕРЕКЛЮЧЕНИЯ</t>
  </si>
  <si>
    <t>ПРОВОД ОТ ВЫКЛЮЧАТЕЛЯ</t>
  </si>
  <si>
    <t>РАМКА ВТУЛКИ</t>
  </si>
  <si>
    <t>ВТУЛКА ПРОХОДНАЯ</t>
  </si>
  <si>
    <t>ПРОВОД ЗНАКА АВТОПОЕЗДА</t>
  </si>
  <si>
    <t>ПРОВОД ОТ РОЗЕТКИ</t>
  </si>
  <si>
    <t>КОНТЕЙНЕР БАТАРЕЙ</t>
  </si>
  <si>
    <t>ПЛАНКА</t>
  </si>
  <si>
    <t>ЗАМОК В СБОРЕ</t>
  </si>
  <si>
    <t>ШЕСТЕРНЯ ВЕДОМАЯ ПРИВОДА СПИДО</t>
  </si>
  <si>
    <t>ЩИТОК ПРИБОРОВ ПРАВЫЙ</t>
  </si>
  <si>
    <t>ЩИТОК УПРАВЛЕНИЯ АБС</t>
  </si>
  <si>
    <t>ЗАГЛУШКА ПАНЕЛИ ЩИТКА</t>
  </si>
  <si>
    <t>ДВЕРЦА ИНСТР.ЯЩИКА</t>
  </si>
  <si>
    <t>ЯЩИК ИНСТРУМЕНТАЛЬНЫЙ</t>
  </si>
  <si>
    <t>СТЕРЖЕНЬ ТЯГИ ВКЛЮЧЕНИЯ</t>
  </si>
  <si>
    <t>СТОПОР В СБОРЕ</t>
  </si>
  <si>
    <t>КРЫШКА ПОДШИПНИКА ЗАДНЯЯ</t>
  </si>
  <si>
    <t>КРОНШТЕЙН С КРАНОМ КОМ</t>
  </si>
  <si>
    <t>ВАЛ КАРДАННЫЙ ПРОМЕЖУТ.</t>
  </si>
  <si>
    <t>ОПОРА ПРОМЕЖУТ.ВАЛА В СБ</t>
  </si>
  <si>
    <t>РЫЧАГ УПРАВЛЕНИЯ ЛЕБЕД</t>
  </si>
  <si>
    <t>ТРУБКА ВЫВОДНАЯ ПНЕВМОУС</t>
  </si>
  <si>
    <t>ТРУБКА ВЫВОДНАЯ БЕНЗОБАК</t>
  </si>
  <si>
    <t>ДЕРЖАТЕЛЬ КРОНШТЕЙНА</t>
  </si>
  <si>
    <t>КРЫШКА ПРОЕМА ПЕДАЛЕЙ</t>
  </si>
  <si>
    <t>ЯЩИК ВЕЩЕВОЙ</t>
  </si>
  <si>
    <t>ПРИВОД ВЕНТ.ПЕРЕДКА В СБ</t>
  </si>
  <si>
    <t>НАКЛАДКА ПАНЕЛИ ПРАВАЯ</t>
  </si>
  <si>
    <t>НАКЛАДКА ПАНЕЛИ ЛЕВАЯ</t>
  </si>
  <si>
    <t>НАКЛАДКА ПАНЕЛИ В СБ</t>
  </si>
  <si>
    <t>НАКЛАДКА ПРАВОЙ ЧАСТИ</t>
  </si>
  <si>
    <t>НАКЛАДКА ЛЕВОЙ ЧАСТИ</t>
  </si>
  <si>
    <t>ОБОЙМА ОПУСКНОГО СТЕКЛА</t>
  </si>
  <si>
    <t>СПИНКА СИДЕНЬЯ ПАССАЖИРА</t>
  </si>
  <si>
    <t>КРОНШТЕЙН ПОДПЯТНИКА</t>
  </si>
  <si>
    <t>УПЛОТНИТЕЛЬ КРАНА ОТОП</t>
  </si>
  <si>
    <t>РУКАВ 16х25-840</t>
  </si>
  <si>
    <t>КРОНШТЕЙН ЗЕРКАЛА БОКОВОГО ОБЗОРА</t>
  </si>
  <si>
    <t>КРОНШТЕЙН ЗЕРКАЛА З/ВИДА</t>
  </si>
  <si>
    <t>КРЫШКА КР-НА ЗЕРКАЛА</t>
  </si>
  <si>
    <t>ДЕРЖАТЕЛЬ ШИРОКОУГОЛЬНОГО ЗЕРКАЛА</t>
  </si>
  <si>
    <t>КРОНШТЕЙН РЕМНЯ БЕЗОПАСНОСТИ</t>
  </si>
  <si>
    <t>ОБЛИЦОВКА РАДИАТОРА</t>
  </si>
  <si>
    <t>ОБЛИЦОВКА  РАДИАТОРА</t>
  </si>
  <si>
    <t>ПОДУШКА ОПОРНАЯ</t>
  </si>
  <si>
    <t>ОСНОВАНИЕ КР-НА</t>
  </si>
  <si>
    <t>КАПОТ В СБОРЕ</t>
  </si>
  <si>
    <t>КАПОТ</t>
  </si>
  <si>
    <t>БОКОВИНА КАПОТА (НЕКРАШ)</t>
  </si>
  <si>
    <t>БОКОВИНА КАПОТА ПРАВАЯ</t>
  </si>
  <si>
    <t>КРОНШТЕЙН БОКОВИНЫ КАПОТА</t>
  </si>
  <si>
    <t>БРЫЗГОВИК БУФЕРА ЛЕВЫЙ</t>
  </si>
  <si>
    <t>ПАНЕЛЬ ФАРЫ</t>
  </si>
  <si>
    <t>ПАНЕЛЬ ФАРЫ ПРАВАЯ</t>
  </si>
  <si>
    <t>ПАНЕЛЬ ФАРЫ ЛЕВАЯ</t>
  </si>
  <si>
    <t>БРЫЗГОВИК ПРАВЫЙ</t>
  </si>
  <si>
    <t>БРЫЗГОВИК КРЫЛА</t>
  </si>
  <si>
    <t>БРЫЗГОВИК ЛЕВЫЙ</t>
  </si>
  <si>
    <t>БРЫЗГОВИК ПОДНОЖКИ ЛЕВЫЙ</t>
  </si>
  <si>
    <t>ГРЯЗЕВИК ПОДНОЖКИ</t>
  </si>
  <si>
    <t>ПЛАНКА ГРЯЗ</t>
  </si>
  <si>
    <t>УКЛАДОЧНЫЙ КОМПЛЕКТ ПЛАТФОРМЫ И ДЗК</t>
  </si>
  <si>
    <t>СИДЕНИЕ СРЕДНЕЕ</t>
  </si>
  <si>
    <t>ПАЛЕЦ СТОПОРНЫЙ</t>
  </si>
  <si>
    <t>ТРУБА РАСПОРНАЯ</t>
  </si>
  <si>
    <t>СТЕКЛООЧИСТИТЕЛЬ</t>
  </si>
  <si>
    <t>ЩЕТКА СТЕКЛООЧИСТИТЕЛЯ</t>
  </si>
  <si>
    <t>БАЧОК ТОПЛИВНОГО ПУСКОВОГО ПОДОГРЕВАТЕЛЯ</t>
  </si>
  <si>
    <t>РУКАВ 12х20-700</t>
  </si>
  <si>
    <t>РУКАВ 12х20-125</t>
  </si>
  <si>
    <t>ПРОБКА КРАНА СЛИВНОГО</t>
  </si>
  <si>
    <t>СТАКАН С ФИЛЬТРОМ</t>
  </si>
  <si>
    <t>ТОПЛИВОЗАБОРНИК</t>
  </si>
  <si>
    <t>ФИЛЬТР ПРИЕМНОЙ ТРУБКИ</t>
  </si>
  <si>
    <t>ТРУБКА Т/ЗАБ.С ФЛАНЦЕМ</t>
  </si>
  <si>
    <t>ФИКСАТОР ТОПЛИВОЗАБОРНИК</t>
  </si>
  <si>
    <t>РУКАВ 10Х17.5-1.47 L-480</t>
  </si>
  <si>
    <t>РУКАВ 12Х20-1.6 L-410</t>
  </si>
  <si>
    <t>РУКАВ 12х20-1.6 L-1500</t>
  </si>
  <si>
    <t>РУКАВ 10Х17.5-1.47 L-1500</t>
  </si>
  <si>
    <t>ПЛАТФОРМА</t>
  </si>
  <si>
    <t>СТРЕМЯНКА КРЕПЛ ПЛАТФОРМЫ</t>
  </si>
  <si>
    <t>КОСЫНКА НИЖНЯЯ КРЕПЛЕНИЯ ПЛАТФ</t>
  </si>
  <si>
    <t>ПОДКЛАДКА ПОД ЛОНЖЕРОН ПРАВАЯ</t>
  </si>
  <si>
    <t>ПОДКЛАДКА ПОД ЛОНЖЕРОН ЛЕВАЯ</t>
  </si>
  <si>
    <t>ФЛАНЕЦ ТОПЛИВОЗАБОРНИКА</t>
  </si>
  <si>
    <t>ТРУБКА ПРИЕМНАЯ С СЕТКОЙ ФИЛЬТ</t>
  </si>
  <si>
    <t>РУКАВ 10Х17.5-1.5 L-300</t>
  </si>
  <si>
    <t>ТЯГА РУЧНОГО УПРАВЛЕНИЯ</t>
  </si>
  <si>
    <t>ТРУБА ГЛУШИТЕЛЯ ЗАДНЯЯ</t>
  </si>
  <si>
    <t>ТРУБА ПРИЕМНАЯ ЗАДНЯЯ ПРАВАЯ</t>
  </si>
  <si>
    <t>ТРУБА ПРИЕМ.ПЕРЕД.ПРАВ.</t>
  </si>
  <si>
    <t>ТРУБА ПРИЕМНАЯ</t>
  </si>
  <si>
    <t>ТРУБА ПРИЕМНАЯ ЗАДНЯЯ ЛЕВАЯ</t>
  </si>
  <si>
    <t>ПЕРЕХОДНИК КОМПЕНС.ПЕРЕД</t>
  </si>
  <si>
    <t>ПЕРЕХОДНИК КОМПЕНС.ЗАД.</t>
  </si>
  <si>
    <t>ТРУБА ВЫПУСКНАЯ</t>
  </si>
  <si>
    <t>ТРУБА ВЫПУСКНАЯ ГЛУШИТЕЛЯ</t>
  </si>
  <si>
    <t>ХОМУТ КР-НА</t>
  </si>
  <si>
    <t>КОМПЕНСАТОР В СБ</t>
  </si>
  <si>
    <t>БЛОК РАДИАТОРОВ</t>
  </si>
  <si>
    <t>РУКАВ 14Х23-1,6 L=920</t>
  </si>
  <si>
    <t>ОСНОВАНИЕ</t>
  </si>
  <si>
    <t>ТРУБКА К ЛЕВОМУ КОЛЕСУ</t>
  </si>
  <si>
    <t>ТРУБКА К ПРАВОМУ ЗАДНЕМУ КОЛЕС</t>
  </si>
  <si>
    <t>ПУЧОК ПРОВОДОВ ДОБАВОЧНЫЙ</t>
  </si>
  <si>
    <t>ПРОВОД К ВИЛКЕ</t>
  </si>
  <si>
    <t>ЩИТОК ВЫКЛЮЧАТЕЛЕЙ</t>
  </si>
  <si>
    <t>ТЕНТ В ЧЕХЛЕ</t>
  </si>
  <si>
    <t>РАСПОРКА</t>
  </si>
  <si>
    <t>БОЛТ СТЯЖНОЙ</t>
  </si>
  <si>
    <t>УДЛИНИТЕЛЬ</t>
  </si>
  <si>
    <t>КОМПЛЕКТ ДЕТАЛЕЙ</t>
  </si>
  <si>
    <t>КРОНШТЕЙН ОТКИДНОЙ</t>
  </si>
  <si>
    <t>ОГРАНИЧИТЕЛЬ ТРОСА</t>
  </si>
  <si>
    <t>ШПЛИНТ ПРОВОЛОКА</t>
  </si>
  <si>
    <t>КРОНШТЕЙН С ОСЬЮ</t>
  </si>
  <si>
    <t>ПУЧОК ПРОВОДОВ ЗАДНИХ</t>
  </si>
  <si>
    <t>БОРТ ПЕРЕДНИЙ</t>
  </si>
  <si>
    <t>БОРТ ЗАДНИЙ</t>
  </si>
  <si>
    <t>СИДЕНЬЕ СРЕДНЕЕ ЗАДНЕЕ</t>
  </si>
  <si>
    <t>ПУЧОК ПРОВОДОВ ЗАДНИЙ</t>
  </si>
  <si>
    <t>РАМА В СБОРЕ</t>
  </si>
  <si>
    <t>ПРОВОД МАССОВЫЙ</t>
  </si>
  <si>
    <t>ТРУБКА К ПЕРЕДН.ТОРМОЗ.</t>
  </si>
  <si>
    <t>ГРЯЗЕВИК</t>
  </si>
  <si>
    <t>ПЛАНКА ГРЯЗЕВИКА</t>
  </si>
  <si>
    <t>БЛОК РАДИАТОРОВ С КОЖУХОМ</t>
  </si>
  <si>
    <t>КАРТЕР ЗАДНЕГО МОСТА</t>
  </si>
  <si>
    <t>ТРУБКА ВОЗДУХОВОДНАЯ</t>
  </si>
  <si>
    <t>РЕССОРА ЗАДНЯЯ</t>
  </si>
  <si>
    <t>УШКО С ВТУЛКОЙ</t>
  </si>
  <si>
    <t>ПАЛЕЦ УШКА</t>
  </si>
  <si>
    <t>РЕССОРА ДОПОЛНИТЕЛЬНАЯ</t>
  </si>
  <si>
    <t>ПОДКЛАДКА</t>
  </si>
  <si>
    <t>КРОНШТЕЙН АМОРТИЗАТОРА</t>
  </si>
  <si>
    <t>ТЯГА ВЕРТИКАЛЬНАЯ</t>
  </si>
  <si>
    <t>ТРУБКА К ПРАВ.КОЛЁСАМ</t>
  </si>
  <si>
    <t>УДЛИНИТЕЛЬ ЛОНЖЕРОНА ЛЕВЫЙ</t>
  </si>
  <si>
    <t>УДЛИНИТЕЛЬ ЛОНЖЕРОНА</t>
  </si>
  <si>
    <t>УСИЛИТЕЛЬ ТОРМОЗА ПНЕВМАТИЧЕСКИЙ</t>
  </si>
  <si>
    <t>РЕДУКТОР ЗАДНЕГО МОСТА(ЗАПЧАСТ</t>
  </si>
  <si>
    <t>ВТУЛКА УШКА ЗАДНЕЙ РЕССОРЫ</t>
  </si>
  <si>
    <t>КОЛЕСО С ШИНОЙ</t>
  </si>
  <si>
    <t>ШЛАНГ К ЗАДНЕМУ МОСТУ</t>
  </si>
  <si>
    <t>РЕМЕНЬ ЗУБЧАТ 2КЛ.II-14Х10-987</t>
  </si>
  <si>
    <t>КРЫШКА ЛЮКА</t>
  </si>
  <si>
    <t>УПЛОТНИТЕЛЬ ЛЮКА L-1820</t>
  </si>
  <si>
    <t>БОРТ ПЛАТФОРМЫ БОКОВОЙ КОРОТКИЙ</t>
  </si>
  <si>
    <t>БОРТ БОКОВОЙ ДЛИННЫЙ</t>
  </si>
  <si>
    <t>СИДЕНЬЕ ПЛАТФОРМЫ</t>
  </si>
  <si>
    <t>РАСПОРКА ДУГ</t>
  </si>
  <si>
    <t>ТЕПЛООБМЕННИК ОХЛАЖДЕНИЯ НАДДУВОЧНОГО ВОЗДУХА</t>
  </si>
  <si>
    <t>БАЛКА ЗАДНЕЙ ОПОРЫ СИЛОВОГО АГРЕГАТА</t>
  </si>
  <si>
    <t>ТРУБКА К ТОПЛИВОПОДКАЧИВАЮЩЕМУ НАСОСУ</t>
  </si>
  <si>
    <t>ТРУБКА ОТ БАЧКА ПОДОГРЕВАТЕЛЯ</t>
  </si>
  <si>
    <t>ТРУБА ПРИЕМНАЯ ГЛУШИТЕЛЯ</t>
  </si>
  <si>
    <t>ПАТРУБОК СОЕДИНИТЕЛЬНЫЙ</t>
  </si>
  <si>
    <t>КОЖУХ ВЕНТИЛЯТОРА</t>
  </si>
  <si>
    <t>РУКАВ 10х17,5 L=2200</t>
  </si>
  <si>
    <t>МЕХАНИЗМ ДИСТАНЦИОННОГО ПЕРЕКЛЮЧЕНИЯ ПЕРЕДАЧ</t>
  </si>
  <si>
    <t>ЗАГЛУШКА ПЕРЕДНЕГО БУФЕРА</t>
  </si>
  <si>
    <t>ПУЧОК ПРОВОДОВ ШАССИ</t>
  </si>
  <si>
    <t>ПУЧОК ПРОВОДОВ ДВИГАТЕЛЯ</t>
  </si>
  <si>
    <t>КАБИНА КОРОТКАЯ</t>
  </si>
  <si>
    <t>НАКЛАДКА МОТООТСЕКА</t>
  </si>
  <si>
    <t>ВОЗДУХОВОД ОТ ФИЛЬТРА</t>
  </si>
  <si>
    <t>ВОЗДУХОВОД К ТРК</t>
  </si>
  <si>
    <t>ВОЗДУХОВОД К ОНВ</t>
  </si>
  <si>
    <t>РАДИАТОРНЫЙ БЛОК</t>
  </si>
  <si>
    <t>РУКАВ ВОДОПОДВОДЯЩИЙ</t>
  </si>
  <si>
    <t>КОМПЛЕКТ ЧАШЕК ДИФФЕРЕНЦИАЛА</t>
  </si>
  <si>
    <t>СУППОРТ ТОРМОЗА С КОЛОДКАМИ</t>
  </si>
  <si>
    <t>КОЛОДКА ТОРМОЗА</t>
  </si>
  <si>
    <t>КАРДАННЫЙ ВАЛ</t>
  </si>
  <si>
    <t>ВТУЛКА ШЛИЦЕВАЯ С ШАРНИРОМ</t>
  </si>
  <si>
    <t>ТРОС УПРАВЛЕНИЯ ПОДАЧЕЙ ТОПЛИВА</t>
  </si>
  <si>
    <t>ВИЛКА ПЕРЕКЛЮЧЕНИЯ ПЕРЕДАЧ</t>
  </si>
  <si>
    <t>ШТОК МЕХАНИЗМА ПЕРЕКЛЮЧЕНИЯ</t>
  </si>
  <si>
    <t>ВИЛКА МУФТЫ БЛОКИРВКИ ДИФФЕРЕНЦИАЛА</t>
  </si>
  <si>
    <t>УПОР ПОРШНЯ МЕХАНИЗМА БЛОКИРОВКИ</t>
  </si>
  <si>
    <t>УПОР ПОРШНЯ МЕХАНИЗМА ПЕРЕКЛЮЧЕНИЯ</t>
  </si>
  <si>
    <t>ПОРШЕНЬ МЕХАНИЗМА ПЕРЕКЛЮЧЕНИЯ</t>
  </si>
  <si>
    <t>ШТОК МЕХАНИЗМА БЛОКИРОВКИ ДИФФЕРЕНЦИАЛА</t>
  </si>
  <si>
    <t>ШТОК МЕХАНИЗМА БЛОКИРОВКИ</t>
  </si>
  <si>
    <t>МЕХАНИЗМ ПЕРЕКЛЮЧЕНИЯ РК</t>
  </si>
  <si>
    <t>КОРПУС МЕХАНИЗМА ПЕРЕКЛЮЧЕНИЯ</t>
  </si>
  <si>
    <t>ПОРШЕНЬ МЕХАНИЗМА ПЕРЕКЛЮЧЕНИЯ РК</t>
  </si>
  <si>
    <t>КРЫШКА МЕХАНИЗМА ПЕРЕКЛЮЧЕНИЯ</t>
  </si>
  <si>
    <t>ПОРШЕНЬ НЕЙТРАЛИ</t>
  </si>
  <si>
    <t>ПОРШЕНЬ ВЫСШЕЙ ПЕРЕДАЧИ И НЕЙТРАЛИ</t>
  </si>
  <si>
    <t>ЦИЛИНДР МЕХАНИЗМА ВКЛЮЧЕНИЯ  ВЫСШЕЙ ПЕРЕДАЧИ</t>
  </si>
  <si>
    <t>ПРОКЛАДКА КОРПУСА И МЕХАНИЗМА</t>
  </si>
  <si>
    <t>ТРУБА ВОЗДУХОВОДНАЯ</t>
  </si>
  <si>
    <t>ЗАГЛУШКА ПЕРЕДНЕГО БУФЕРА ЛЕВАЯ</t>
  </si>
  <si>
    <t>МЕХАНИЗМ РУЛЕВОЙ С СОШКОЙ</t>
  </si>
  <si>
    <t>ВИЛКА СКОЛЬЗЯЩАЯ С ШАРНИРОМ</t>
  </si>
  <si>
    <t>ПУЧОК ПРОВОДОВ ОСНОВНОЙ</t>
  </si>
  <si>
    <t>ПУЧОК ПРОВОДОВ КПП</t>
  </si>
  <si>
    <t>ПАНЕЛЬ ПРИБОРОВ</t>
  </si>
  <si>
    <t>ТРУБКА НАСОСА</t>
  </si>
  <si>
    <t>КАБИНА С ДВЕРЬМИ</t>
  </si>
  <si>
    <t>КАБИНА С ЗАЩИТНЫМ ПОКРЫТИЕМ</t>
  </si>
  <si>
    <t>ПОПЕРЕЧИНА N 1</t>
  </si>
  <si>
    <t>ПОПЕРЕЧИНА  1 РАМЫ</t>
  </si>
  <si>
    <t>ОПОРА КАБИНЫ</t>
  </si>
  <si>
    <t>ПОПЕРЕЧИНА РАМЫ</t>
  </si>
  <si>
    <t>ПОПЕРЕЧИНА N4</t>
  </si>
  <si>
    <t>ТРУБКА К БАЛЛОНУ</t>
  </si>
  <si>
    <t>ТРУБКА ВОЗДУХОВОДА 5</t>
  </si>
  <si>
    <t>ТОПЛИПРОВОДЫ ОТ ФИЛЬТРА</t>
  </si>
  <si>
    <t>СТАКАН ПОДШИПНИКОВ ВЕДУЩЕЙ КОНИЧЕСКОЙ ШЕСТЕРНИ</t>
  </si>
  <si>
    <t>КОМПЛЕКТ КРЕПЛЕНИЯ АМОРТИЗАТОРА</t>
  </si>
  <si>
    <t>Ось задней балансирной подвеск</t>
  </si>
  <si>
    <t>Ось задней балансирной подвески</t>
  </si>
  <si>
    <t>КОМПЛЕКТ ДЛЯ КРЕПЛЕНИЯ СТУПИЦ</t>
  </si>
  <si>
    <t>БЛОК МАНЖЕТ НАКАЧКИ ШИН</t>
  </si>
  <si>
    <t>КОЛОНКА РУЛЕВОГО УПРАВЛЕНИЯ</t>
  </si>
  <si>
    <t>ОПОРА РУЛЕВОЙ КОЛОНКИ</t>
  </si>
  <si>
    <t>ОПОРА ПРОМЕЖУТОЧНАЯ С ВАЛОМ</t>
  </si>
  <si>
    <t>КОМПЛЕКТ ДЕТАЛЕЙ НАКОНЕЧНИКА ТЯГИ</t>
  </si>
  <si>
    <t>ТРУБКА К КЛАПАНУ ПРИЦЕПА</t>
  </si>
  <si>
    <t>УСТРОЙСТВО БОКОВОЕ ЛЕВОЕ ПЕРЕДНЕЕ</t>
  </si>
  <si>
    <t>УСТРОЙСТВО БОКОВОЕ ПРАВОЕ ПЕРЕДНЕЕ</t>
  </si>
  <si>
    <t>УГОЛОК</t>
  </si>
  <si>
    <t>УГОЛОК СОЕДИНИТЕЛЬНЫЙ</t>
  </si>
  <si>
    <t>ПЛАСТИНА СОЕДИНИТЕЛЬНАЯ</t>
  </si>
  <si>
    <t>КАБИНА В ЗАПЧАСТИ</t>
  </si>
  <si>
    <t>ШАРНИР РЕЗИНО-МЕТАЛЛИЧЕСКИЙ</t>
  </si>
  <si>
    <t>КАРКАС БОКОВИНЫ ПРАВЫЙ</t>
  </si>
  <si>
    <t>КАРКАС БОКОВИНЫ ЛЕВЫЙ</t>
  </si>
  <si>
    <t>ДВЕРЬ С АРМАТУРОЙ И СТЕКЛАМИ</t>
  </si>
  <si>
    <t>ДВЕРЬ ПРАВАЯ В ЗАПЧАСТИ</t>
  </si>
  <si>
    <t>ДВЕРЬ ЛЕВАЯ В ЗАПЧАСТИ</t>
  </si>
  <si>
    <t>РУЧКА ДВЕРИ НАРУЖНАЯ ЛЕВАЯ</t>
  </si>
  <si>
    <t>ДЕРЖАТЕЛЬ ТОПЛИВНОГО БАКА</t>
  </si>
  <si>
    <t>ЛЕНТА ХОМУТА С ВТУЛКОЙ</t>
  </si>
  <si>
    <t>ВАЛ ПЕРВИЧНЫЙ Р.К.</t>
  </si>
  <si>
    <t>КРЫШКА ПЕРЕД ПОДШИПНИКА</t>
  </si>
  <si>
    <t>КАРТЕР</t>
  </si>
  <si>
    <t>КРОНШТЕЙН С РЫЧАГАМИ УПРАВЛЕНИЯ РК</t>
  </si>
  <si>
    <t>КРОНШТЕЙН ПОВОДКОВ УПРАВЛЕНИЯ</t>
  </si>
  <si>
    <t>ВАЛИК ПОВОДКОВ С ГАЙКОЙ</t>
  </si>
  <si>
    <t>РУКОЯТКА РЫЧАГА ПЕРЕКЛ.ПЕРЕДАЧ</t>
  </si>
  <si>
    <t>ПЕРЕДАЧА КАРДАННАЯ</t>
  </si>
  <si>
    <t>ОПОРА ПРОМЕЖУТОЧНАЯ</t>
  </si>
  <si>
    <t>МОСТ ПЕРЕДНИЙ С АБС</t>
  </si>
  <si>
    <t>КАРТЕР ПЕРЕДНЕГО МОСТА</t>
  </si>
  <si>
    <t>РЕДУКТОР ПЕРЕДНЕГО МОСТА(ЗАПЧ)</t>
  </si>
  <si>
    <t>КРЫШКА КАРТЕРА РЕДУКТОРА</t>
  </si>
  <si>
    <t>МОСТ ЗАДНИЙ С АБС</t>
  </si>
  <si>
    <t>МОСТ ЗАДНИЙ С БМКД</t>
  </si>
  <si>
    <t>РЕДУКТОР ЗАДНЕГО МОСТА(ЗАПЧ)</t>
  </si>
  <si>
    <t>РЕДУКТОР ЗАДНЕГО МОСТА(ЗАПЧАС)</t>
  </si>
  <si>
    <t>КОМПЛЕКТ ШЕСТЕРЕН ДЛЯ ЗАПЧАСТЕ</t>
  </si>
  <si>
    <t>ШЕСТЕРНЯ ВЕДУЩАЯ КОНИЧЕСКАЯ</t>
  </si>
  <si>
    <t>ВАЛ ВЕДУЩЕЙ ШЕСТЕРНИ</t>
  </si>
  <si>
    <t>ШАЙБА ОПОРНАЯ ПОДШИПНИКА</t>
  </si>
  <si>
    <t>ШЕСТЕРНЯ ВЕДУЩАЯ ЦИЛИНДРИЧЕСКА</t>
  </si>
  <si>
    <t>ШЕСТЕРНЯ ВЕДОМАЯ ЦИЛИНДРИЧЕСКА</t>
  </si>
  <si>
    <t>ДИФФЕРЕНЦИАЛ</t>
  </si>
  <si>
    <t>ГАЙКА РЕГУЛИРОВОЧНАЯ ПОДШИПНИК</t>
  </si>
  <si>
    <t>МОСТ СРЕДНИЙ С БМКД</t>
  </si>
  <si>
    <t>РЕДУКТОР СРЕДНЕГО МОСТА(ЗАПЧ)</t>
  </si>
  <si>
    <t>РЕДУКТОР СРЕДНЕГО МОСТА(ЗАПЧАС</t>
  </si>
  <si>
    <t>РЕДУКТОР МОСТА</t>
  </si>
  <si>
    <t>НАКЛАДКА ВНУТРЕННЯЯ</t>
  </si>
  <si>
    <t>ВТУЛКА УШКА ПЕРЕДНЕЙ РЕССОРЫ</t>
  </si>
  <si>
    <t>БАЛАНСИР ЗАДНЕЙ ПОДВЕСКИ</t>
  </si>
  <si>
    <t>НАКОНЕЧНИК ШЛАНГА ДЛИННЫЙ</t>
  </si>
  <si>
    <t>БАЗОВЫЙ КОМПЛЕКТ ТРУБКИ 8</t>
  </si>
  <si>
    <t>КОМПЛЕКТ ЗАМЕНЫ РУЛЕВОГО МЕХАНИЗМА</t>
  </si>
  <si>
    <t>КОМПЛЕКТ ДЛЯ ЗАМЕНЫ РУЛЕВОГО МЕХАНИЗМА</t>
  </si>
  <si>
    <t>КРОНШТЕЙН КОРПУСА</t>
  </si>
  <si>
    <t>КОЖУХ</t>
  </si>
  <si>
    <t>КОЖУХ РУЛЕВОЙ КОЛОНКИ ЛЕВЫЙ</t>
  </si>
  <si>
    <t>КОЖУХ РУЛЕВОЙ КОЛОНКИ ЗАДНИЙ</t>
  </si>
  <si>
    <t>КОЖУХ РУЛЕВОЙ КОЛОНКИ ЗАДНЕЙ</t>
  </si>
  <si>
    <t>НИППЕЛЬ</t>
  </si>
  <si>
    <t>РУКАВ 16х25-1,47 L=750 мм</t>
  </si>
  <si>
    <t>ШЛАНГ ВСАСЫВАЮЩИЙ L=660</t>
  </si>
  <si>
    <t>ШЛАНГ ГИБКИЙ ТОРМОЗОВ</t>
  </si>
  <si>
    <t>ТРУБКА К КОМПРЕССОРУ</t>
  </si>
  <si>
    <t>ТРУБКА ОТ БАЛЛОНА К КРАНУ</t>
  </si>
  <si>
    <t>ТРУБКА ОТ РЕГУЛЯТОРА ПЕРВАЯ</t>
  </si>
  <si>
    <t>ТРУБКА К МАНОМЕТРУ</t>
  </si>
  <si>
    <t>ТРУБКА ОТ КЛАПАНА К ТРОЙНИКУ</t>
  </si>
  <si>
    <t>ТРУБКА ОТ КРАНА ПРИЦЕПА</t>
  </si>
  <si>
    <t>ТРУБКА ОТ БАЛЛОНА АДСОРБЕРА</t>
  </si>
  <si>
    <t>ТРУБКА ОТ ТРОЙНИКА К КРАНУ ПРИЦЕПА</t>
  </si>
  <si>
    <t>ТРУБКА ОТ РТС ПЕРВАЯ</t>
  </si>
  <si>
    <t>БАЗОВЫЙ КОМПЛЕКТ ТРУБКИ 10</t>
  </si>
  <si>
    <t>БАЗОВЫЙ КОМПЛЕКТ К ТРУБКИ 14</t>
  </si>
  <si>
    <t>БАЗОВЫЙ КОМПЛЕКТ К ТРУБКИ 5</t>
  </si>
  <si>
    <t>ПРОКЛАДКА ПОД СВЕТОВОЗВРАЩАТНЕЛЬ</t>
  </si>
  <si>
    <t>ОБОДОК ФАРЫ</t>
  </si>
  <si>
    <t>КАБЕЛЬ К МОДУЛЯТОРАМ И ДАТЧИК.</t>
  </si>
  <si>
    <t>ПУЧОК ПРОВОДОВ МУФТЫ ВКЛ.ВЕНТ.</t>
  </si>
  <si>
    <t>ПРОВОД К ФАРЕ</t>
  </si>
  <si>
    <t>ПУЧОК ПРОВОДОВ СИГНАЛИЗАТОРА</t>
  </si>
  <si>
    <t>ПУЧОК ПРОВОДОВ СТЕКЛООЧИСТИТЕЛЯ</t>
  </si>
  <si>
    <t>ПУЧОК ПРОВОДОВ ЭЛЕКТРОУПРАВЛЕНИЯ ДОМ БМКД</t>
  </si>
  <si>
    <t>ЛЕНТА ЗАЩИТНАЯ</t>
  </si>
  <si>
    <t>ПУЧОК ПРОВОДОВ ЭЛЕКТРОПНЕВМОКЛАПАНОВ</t>
  </si>
  <si>
    <t>ПУЧОК ПРОВОДОВ КОМ</t>
  </si>
  <si>
    <t>ПУЧОК ПРОВОДОВ ЗАДНИХ ФОНАРЕЙ</t>
  </si>
  <si>
    <t>СВЕТОВОЗВРАЩАТЕЛЬ (КОМПЛЕКТ)</t>
  </si>
  <si>
    <t>КРОНШТЕЙН АКБ</t>
  </si>
  <si>
    <t>СТЯЖКА КОНТЕЙНЕРОВ</t>
  </si>
  <si>
    <t>ЩИТОК ПРИБОРОВ ЛЕВЫЙ</t>
  </si>
  <si>
    <t>ЧЕХОЛ УТЕПЛИТЕЛЬНЫЙ</t>
  </si>
  <si>
    <t>ШАТУН</t>
  </si>
  <si>
    <t>ТРУБКА ВОЗДУХОВОДНАЯ 5</t>
  </si>
  <si>
    <t>ПОПЕРЕЧИНА ПОДВЕСКИ ЛЕБЕДКИ</t>
  </si>
  <si>
    <t>ТРУБКА К КАРТЕРУ СЦЕПЛЕНИЯ</t>
  </si>
  <si>
    <t>ПРОБКА ГЕРМЕТИЗАЦИИ С ТРУБКОЙ</t>
  </si>
  <si>
    <t>КАБИНА С ЗАЩИТНЫМИ ПОКРЫТИЯМИ</t>
  </si>
  <si>
    <t>РЫЧАГ С ВАЛИКОМ</t>
  </si>
  <si>
    <t>КОРОМЫСЛО</t>
  </si>
  <si>
    <t>КРИВОШИП</t>
  </si>
  <si>
    <t>ТЯГА ЛЕВАЯ</t>
  </si>
  <si>
    <t>СЕДЛО</t>
  </si>
  <si>
    <t>ТЯГА ПРАВАЯ</t>
  </si>
  <si>
    <t>СТЕКЛО ВЕТРОВОГО ОКНА БОЛЬШОЕ</t>
  </si>
  <si>
    <t>СТЕКЛО ВЕТРОВОГО ОКНА МАЛОЕ</t>
  </si>
  <si>
    <t>ЗАМОК ДВЕРИ ЛЕВЫЙ</t>
  </si>
  <si>
    <t>ЗАМОК ДВЕРИ ПРАВЫЙ</t>
  </si>
  <si>
    <t>ПРИВОД ЗАМКА ПРАВЫЙ</t>
  </si>
  <si>
    <t>ПРИВОД ЗАМКА ЛЕВЫЙ</t>
  </si>
  <si>
    <t>КОЗЫРЕК ПРОТИВОСОЛН ПРАВЫЙ</t>
  </si>
  <si>
    <t>КОЗЫРЕК ПРОТИВОСОЛН ЛЕВЫЙ</t>
  </si>
  <si>
    <t>КРОНШТЕЙН РЕМНЕЙ БЕЗОПАСНОСТИ</t>
  </si>
  <si>
    <t>ПАНЕЛЬ ПОДНОЖКИ ЛЕВАЯ</t>
  </si>
  <si>
    <t>КАНАТ ПОДНОЖКИ</t>
  </si>
  <si>
    <t>БОРТ БОКОВОЙ</t>
  </si>
  <si>
    <t>СТОЙКА ПЕРЕДНЯЯ ПРАВАЯ</t>
  </si>
  <si>
    <t>СТОЙКА ПЕРЕДНЯЯ ЛЕВАЯ</t>
  </si>
  <si>
    <t>СТОЙКА БОКОВАЯ</t>
  </si>
  <si>
    <t>СТОЙКА БОКОВАЯ ПРАВАЯ</t>
  </si>
  <si>
    <t>СТОЙКА ЗАДНЯЯ ПРАВАЯ</t>
  </si>
  <si>
    <t>СТОЙКА ЗАДНЯЯ ЛЕВАЯ</t>
  </si>
  <si>
    <t>ОСЬ ПОДНОЖКИ</t>
  </si>
  <si>
    <t>РАСПОРКА ДУГ ПЕРЕДНЯЯ</t>
  </si>
  <si>
    <t>ДУГА ТЕНТА СРЕДНЯЯ</t>
  </si>
  <si>
    <t>КРОНШТЕЙН ДВИГАТЕЛЯ ЛЕВЫ</t>
  </si>
  <si>
    <t>ПОДУШКА ОПОРЫ</t>
  </si>
  <si>
    <t>КРОНШТЕЙН ПРАВЫЙ ЗАДНИЙ</t>
  </si>
  <si>
    <t>КРОНШТЕЙН ЛЕВЫЙ ЗАДНИЙ</t>
  </si>
  <si>
    <t>БАЛКА ЗАДНЕЙ ОПОРЫ ДВ.</t>
  </si>
  <si>
    <t>ПРОКЛАДКА РЕГУЛИРОВОЧНАЯ</t>
  </si>
  <si>
    <t>ПРОКЛАДКА ФЛАНЦА</t>
  </si>
  <si>
    <t>РУКАВ(допуск)</t>
  </si>
  <si>
    <t>ТРУБА ПОДВОДЯЩАЯ</t>
  </si>
  <si>
    <t>ТРУБА ПОДВОД. НАСОС АГРЕГАТА</t>
  </si>
  <si>
    <t>ТРУБА ПОДВОДЯЩАЯ ПРАВАЯ</t>
  </si>
  <si>
    <t>ПАТРУБОК</t>
  </si>
  <si>
    <t>КОЖУХ МАСЛЯНОГО КАРТЕРА</t>
  </si>
  <si>
    <t>РУКАВ 10Х17.5-1.47 L-2500</t>
  </si>
  <si>
    <t>ТРУБКА ОТ ФОРСУНОК ПЕРВ.</t>
  </si>
  <si>
    <t>ТРУБКА К Т/ПОДКАЧ.НАСОСУ</t>
  </si>
  <si>
    <t>ТРУБКА ОТ Т/БАКА К ФИЛЬТРУ</t>
  </si>
  <si>
    <t>ВАЛ АКСЕЛЕРАТОРА</t>
  </si>
  <si>
    <t>КРОНШТЕЙН ВАЛА АКСЕЛЕРАТОРА</t>
  </si>
  <si>
    <t>ТЯГА С НАКОНЕЧНИКАМИ</t>
  </si>
  <si>
    <t>РЫЧАГ С ТЯГОЙ</t>
  </si>
  <si>
    <t>РЫЧАГ ВАЛА ПРИВОДА УПРАВЛЕНИЯ</t>
  </si>
  <si>
    <t>РЫЧАГ УПР-Я ПРИВ. АКСЕЛ.</t>
  </si>
  <si>
    <t>РЫЧАГ УПРАВЛ-Я РЕГУЛЯТОР</t>
  </si>
  <si>
    <t>РЫЧАГ УПРАВЛЕНИЯ РЕГУЛЯТОРОМ</t>
  </si>
  <si>
    <t>ОПОРА КРОНШТЕЙНА ВАЛА</t>
  </si>
  <si>
    <t>РЫЧАГ ОСТАНОВА ДВИГАТЕЛЯ</t>
  </si>
  <si>
    <t>ЦИЛИНДР ОСТОВА ДВИГАТЕЛЯ</t>
  </si>
  <si>
    <t>ПЛАНКА С КРОНШТЕЙНОМ</t>
  </si>
  <si>
    <t>РЫЧАГ ПНЕВМОЦИЛИНДРА</t>
  </si>
  <si>
    <t>ТРУБА ВОЗДУХОЗАБОРНАЯ</t>
  </si>
  <si>
    <t>ТРУБА ВОЗДУХОПРОВОДА</t>
  </si>
  <si>
    <t>НАСАДОК</t>
  </si>
  <si>
    <t>КРОНШТЕЙН ВОЗД. ФИЛЬТРА</t>
  </si>
  <si>
    <t>ЛЕНТА-ХОМУТА</t>
  </si>
  <si>
    <t>ЛЕНТА ХОМУТА</t>
  </si>
  <si>
    <t>ТРУБКА ПРИЕМНАЯ ПРАВАЯ</t>
  </si>
  <si>
    <t>ТРУБА ПРИЕМ.ПЕРЕДН. ЛЕВ</t>
  </si>
  <si>
    <t>ТРУБА ПРИЕМНАЯ ПЕРЕДНЯЯ ПРАВАЯ</t>
  </si>
  <si>
    <t>ПЕРЕХОДНИК КОМПЕНС.ЗАДН</t>
  </si>
  <si>
    <t>БОЛТ М10х50</t>
  </si>
  <si>
    <t>ПРУЖИНА КОМПЕНСАТОРА</t>
  </si>
  <si>
    <t>РАСПОРН.ЭЛЕМЕНТ КОМПЕНС.</t>
  </si>
  <si>
    <t>ФЛАНЕЦ СО ШПИЛЬКОЙ</t>
  </si>
  <si>
    <t>РАМКА ПОДВЕСКИ РАДИАТОРА</t>
  </si>
  <si>
    <t>РУКАВ-ДЕТАЛЬ</t>
  </si>
  <si>
    <t>ПАТРУБОК ВОДОПРОВОДЯЩИЙ</t>
  </si>
  <si>
    <t>РУКАВ 14Х23-1,6 L=725</t>
  </si>
  <si>
    <t>ТРУБКА ОТВОДЯЩАЯ</t>
  </si>
  <si>
    <t>ПРОМ.ВАЛ Р.К.</t>
  </si>
  <si>
    <t>КРЫШКА П/ПОДШИП.ПРОМ.ВАЛ</t>
  </si>
  <si>
    <t>КРОНШТЕЙН РЫЧАГОВ УПРАВЛЕНИЯ</t>
  </si>
  <si>
    <t>ШЕСТЕРНЯ ВЕДОМАЯ ЦИЛ.</t>
  </si>
  <si>
    <t>ШКИВ КОМПРЕССОРА</t>
  </si>
  <si>
    <t>ТРУБКА МАСЛОПОД.К КОМПР.</t>
  </si>
  <si>
    <t>ПАТРУБОК ВПУСКНОГО КОМПРЕССОРА</t>
  </si>
  <si>
    <t>РУКАВ 25х35-255</t>
  </si>
  <si>
    <t>ПАТРУБОК ВОЗДУХОПРОВОДЯШ</t>
  </si>
  <si>
    <t>ТОРМОЗ ВСПОМОГАТЕЛЬНЫЙ</t>
  </si>
  <si>
    <t>ПРОВОД К ДАТЧИКУ</t>
  </si>
  <si>
    <t>КОМ В СБОРЕ</t>
  </si>
  <si>
    <t>КРОНШТЕЙН ТРУБЫ</t>
  </si>
  <si>
    <t>ТРУБА ОТОПИТЕЛЯ ОТВОД.</t>
  </si>
  <si>
    <t>КРОНШТЕЙ ЛЕВЫЙ</t>
  </si>
  <si>
    <t>РУКАВ 16Х25 L-1020</t>
  </si>
  <si>
    <t>ТРУБА ВЕНТИЛЯЦИИ КАРТЕРА</t>
  </si>
  <si>
    <t>РУКАВ-ДЕТАЛЬ 30-38-120</t>
  </si>
  <si>
    <t>ТРУБА ПОДВОДЯЩАЯ  НАСОСА АГРЕГАТА</t>
  </si>
  <si>
    <t>БАЧОК ТОПЛИВНЫЙ ПУСКОВОГО ПОД.</t>
  </si>
  <si>
    <t>БАЧОК ТОПЛИВНЫЙ ПУСКОВОГО ПОДОГРЕВАТЕЛЯ</t>
  </si>
  <si>
    <t>ТРУБА ПРАВАЯ</t>
  </si>
  <si>
    <t>ТРУБКА ПОДВОДЯЩАЯ ПРАВАЯ</t>
  </si>
  <si>
    <t>ТРУБА</t>
  </si>
  <si>
    <t>ТРУБА ЛЕВАЯ</t>
  </si>
  <si>
    <t>ТРУБКА HАЛИВ HИЖHЯЯ</t>
  </si>
  <si>
    <t>ТРУБКА НАЛИВНАЯ ПОДОГРЕВАТЕЛЯ</t>
  </si>
  <si>
    <t>КОЖУХ МАСЛ.КАРТЕРА</t>
  </si>
  <si>
    <t>ТЯГА КОЖУХА МАСЛ.КАРТЕРА</t>
  </si>
  <si>
    <t>Топливопроводы топлив. от фильтра</t>
  </si>
  <si>
    <t>ТРУБОПРОВОДЫ ТОПЛИВ ОТ ТНВД</t>
  </si>
  <si>
    <t>ТЯГА С НАКОНЕЧНИКОМ</t>
  </si>
  <si>
    <t>ТЯГА РАДИАТОРА С КРОНШТЕЙНОМ</t>
  </si>
  <si>
    <t>КРОНШТЕЙН ТЯГИ РАДИАТОРА</t>
  </si>
  <si>
    <t>ТРОС ПРИВОДА ШТОРЫ</t>
  </si>
  <si>
    <t>ТЯГА РЫЧАГА ВКЛЮЧЕНИЯ</t>
  </si>
  <si>
    <t>СТЕРЖЕНЬ В СБОРЕ</t>
  </si>
  <si>
    <t>КАРТЕР ПРОМ ОПОРЫ</t>
  </si>
  <si>
    <t>ВАЛ ПРОМ. ОПОРЫ</t>
  </si>
  <si>
    <t>БАЛКА ПРОДОЛЬНАЯ</t>
  </si>
  <si>
    <t>КОНТЕЙНЕР АККУМУЛЯТОРНЫХ БАТАРЕЙ</t>
  </si>
  <si>
    <t>КОНТЕЙНЕР АКБ</t>
  </si>
  <si>
    <t>КРЫШКА КОНТЕЙНЕРА</t>
  </si>
  <si>
    <t>ТРУБКА ОТ КПП</t>
  </si>
  <si>
    <t>РУКАВ 16х25-1,47 ГОСТ 10362-76 L=510</t>
  </si>
  <si>
    <t>УСИЛИТЕЛЬ НАДСТ.ОБЛИЦОВКИ</t>
  </si>
  <si>
    <t>УСИЛИТЕЛЬ НАДСТ. ОБЛИЦОВКИ ЛЕВЫЙ</t>
  </si>
  <si>
    <t>УСИЛИТЕЛЬ ПОДСТАВКИ ОБЛИЦОВКИ</t>
  </si>
  <si>
    <t>БОКОВИНА КАПОТА</t>
  </si>
  <si>
    <t>БРЫЗГОВИК БУФЕРА ПРАВЫЙ</t>
  </si>
  <si>
    <t>БРЫЗГОВИК ПРАВ.ПОДНОЖКИ</t>
  </si>
  <si>
    <t>ТРУБА ОТВОДЯЩАЯ</t>
  </si>
  <si>
    <t>ТРУБА ПЕРЕДНЯЯ</t>
  </si>
  <si>
    <t>ТРУБА ПОДВОД.КОТЛА ПОД.</t>
  </si>
  <si>
    <t>ТРУБА ПОДВОДЯЩАЯ КОТЛА ПОДОГРЕВАТЕЛЯ</t>
  </si>
  <si>
    <t>ТРУБА ПОДВОДЯЩАЯ ЛЕВАЯ</t>
  </si>
  <si>
    <t>ПАТРУБОК ГАЗОНАПРАВЛЯЮЩИЙ</t>
  </si>
  <si>
    <t>ТРУБКА ОТ Т/Б К ФИЛЬТРУ</t>
  </si>
  <si>
    <t>РЫЧАГ ВАЛА ПРИВОДА</t>
  </si>
  <si>
    <t>РЫЧАГ УПРАВЛЕНИЯ РЕГУЛЯТ</t>
  </si>
  <si>
    <t>КРОНШТЕЙН ПРИВОДА</t>
  </si>
  <si>
    <t>ПРУЖИНА РЫЧАГА ОСТАНОВА</t>
  </si>
  <si>
    <t>МУФТА ТУРБОКОМПРЕССОРА</t>
  </si>
  <si>
    <t>МУФТА УПЛОТНИТЕЛЬНАЯ</t>
  </si>
  <si>
    <t>ВОЗДУХОВОД НИЖНИЙ</t>
  </si>
  <si>
    <t>ВОЗДУХОВОД ВЕРХНИЙ</t>
  </si>
  <si>
    <t>ВОЗДУХОВОД ЛЕВЫЙ</t>
  </si>
  <si>
    <t>ВОЗДУХОВОД ПРАВЫЙ</t>
  </si>
  <si>
    <t>ТРУБА В/ЗАБОР.С КОЛПАКОМ</t>
  </si>
  <si>
    <t>ЛОЖЕ ФИЛЬТРА</t>
  </si>
  <si>
    <t>КРОНШТЕЙН ВОЗДУХОВОДА</t>
  </si>
  <si>
    <t>ДЕРЖАТЕЛЬ ВОЗДУХОПРОВОДА</t>
  </si>
  <si>
    <t>ПОЛОВИНА КРОНШТЕЙНА</t>
  </si>
  <si>
    <t>ЛЕНТА КРОНШТЕЙНА</t>
  </si>
  <si>
    <t>Кронштейн крепления воздуховод</t>
  </si>
  <si>
    <t>МЕТАЛЛОРУКАВ С ФЛАНЦАМИ</t>
  </si>
  <si>
    <t>ПАТРУБОК ВЫПУСКНОЙ</t>
  </si>
  <si>
    <t>КРОНШТЕЙН ПЕРЕДНЕЙ ПРИЕМНОЙ ТРУБЫ</t>
  </si>
  <si>
    <t>ЭКРАН</t>
  </si>
  <si>
    <t>ВАЛ ПЕДАЛИ</t>
  </si>
  <si>
    <t>КРОНШТЕЙН С ПЕДАЛЯМИ</t>
  </si>
  <si>
    <t>КРОНШТЕЙН ВАЛА</t>
  </si>
  <si>
    <t>ТРУБКА ПРИВОДА СЦЕПЛЕНИЯ ТРЕТЬЯ</t>
  </si>
  <si>
    <t>ТРУБКА ПРИВОДА СЦЕПЛЕНИЯ ЧЕТВЕРТАЯ</t>
  </si>
  <si>
    <t>ЦИЛИНДР ВЫКЛЮЧЕНИЯ СЦЕПЛЕНИЯ</t>
  </si>
  <si>
    <t>КРОНШТЕЙН С РЫЧАГАМИ УПРАВЛ РК</t>
  </si>
  <si>
    <t>ТЯГА РЫЧАГА БЛОКИРОВКИ</t>
  </si>
  <si>
    <t>СТЕРЖЕНЬ ТЯГИ РЫЧАГА БЛОКИРОВКИ</t>
  </si>
  <si>
    <t>ПОПЕРЕЧИНА ДОПОЛНИТЕЛЬН.</t>
  </si>
  <si>
    <t>КОМПЛЕКТ ДЛЯ ЗАМЕНА РУЛЕВОГО МЕХ.</t>
  </si>
  <si>
    <t>НАСОС МАСЛЯНЫЙ</t>
  </si>
  <si>
    <t>РЕМЕНЬ ЗУБЧАТЫЙ</t>
  </si>
  <si>
    <t>ШТУЦЕР КОЛЛЕКТОРА</t>
  </si>
  <si>
    <t>РУКАВ-ДЕТАЛЬ 25-35-270-0.3(3)</t>
  </si>
  <si>
    <t>РУКАВ 16х25-1,47 L=60</t>
  </si>
  <si>
    <t>РУКАВ 42-51-540-0,2</t>
  </si>
  <si>
    <t>ФЛАНЕЦ ПЕРЕДНИЙ</t>
  </si>
  <si>
    <t>КРОНШТЕЙН ПЕРЕДНЕЙ ОПОРЫ ДВИГАТЕЛЯ</t>
  </si>
  <si>
    <t>КРОНШТЕЙН ОПОРЫ ДВИГАТЕЛЯ</t>
  </si>
  <si>
    <t>ОПОРА ДВИГАТЕЛЯ ЗАДНЯЯ</t>
  </si>
  <si>
    <t>ОПОРА ДВИГАТЕЛЯ</t>
  </si>
  <si>
    <t>БАК ТОПЛИВНЫЙ ПУСКОВОГО ПОДОГРЕВАТЕЛЯ</t>
  </si>
  <si>
    <t>ШЛАНГ СОЕДИНИТЕЛЬНЫЙ С КОЛЬЦАМИ</t>
  </si>
  <si>
    <t>МЕТАЛЛОРУКАВ С ФЛАНЦЕМ</t>
  </si>
  <si>
    <t>РУКАВ-ДЕТАЛЬ 50-61-360 0,3(3)</t>
  </si>
  <si>
    <t>ПАТРУБОК ВОДОПОДВОДЯЩИЙ</t>
  </si>
  <si>
    <t>КРОНШТЕЙН ПОДВЕСКИ РАЗДАТОЧНОЙ КОРОБКИ</t>
  </si>
  <si>
    <t>КРЫШКА ПЕРЕДНЕГО ПОДШИПНИКА ПРОМЕЖУТОЧНОГО ВАЛА</t>
  </si>
  <si>
    <t>УГОЛЬНИК ПОПЕРЕЧИНЫ ОСНОВАНИЯ</t>
  </si>
  <si>
    <t>ЗВЕЗДОЧКА ПРИВОДА СПИДОМЕТРА</t>
  </si>
  <si>
    <t>УСТРОЙСТВО БОКОВОЕ ЗАЩИТНОЕ ПРАВОЕ</t>
  </si>
  <si>
    <t>КАБИНА В СБОРЕ</t>
  </si>
  <si>
    <t>КРЫШКА ПОДШИПНИКА ВАЛА ПРИВОДА ЗАДНЕГО МОСТА</t>
  </si>
  <si>
    <t>КРОНШТЕЙН ОБОЛОЧКИ ТЯГИ</t>
  </si>
  <si>
    <t>КРОНШТЕЙН ВЫПУСКНОЙ ТРУБЫ</t>
  </si>
  <si>
    <t>РУКАВ 10х17,5-1,47 L=1100</t>
  </si>
  <si>
    <t>ВОЗДУХОВОД РАЗВОРОТНЫЙ</t>
  </si>
  <si>
    <t>ОБЛИЦОВКА БУФЕРА</t>
  </si>
  <si>
    <t>НАКЛАДКА БОКОВИНЫ КАБИНЫ</t>
  </si>
  <si>
    <t>ПАНЕЛЬ ПЕРЕДКА БОКОВАЯ ПРАВАЯ</t>
  </si>
  <si>
    <t>ПАНЕЛЬ ПЕРЕДКА БОКОВАЯ ЛЕВАЯ</t>
  </si>
  <si>
    <t>КРОНШТЕЙН ЗАДНИЙ ПРАВЫЙ В СБОРЕ</t>
  </si>
  <si>
    <t>КРОНШТЕЙН ПЕРЕДНИЙ ЛЕВЫЙ В СБОРЕ</t>
  </si>
  <si>
    <t>КРОНШТЕЙН ПЕРЕДНИЙ ПРАВЫЙ В СБОРЕ</t>
  </si>
  <si>
    <t>ПЛОЩАДКА ПЕРЕДНЯЯ</t>
  </si>
  <si>
    <t>ПОДНОЖКА ЛЕВАЯ В СБОРЕ</t>
  </si>
  <si>
    <t>ОБЛИЦОВКА ПОДНОЖКИ ЛЕВОЙ</t>
  </si>
  <si>
    <t>ЗАМОК В СБОРЕ ЛЕВЫЙ</t>
  </si>
  <si>
    <t>ЗАМОК В СБОРЕ ПРАВЫЙ</t>
  </si>
  <si>
    <t>КРОНШТЕЙН ЗАМКА ЛЕВОГО</t>
  </si>
  <si>
    <t>КРОНШТЕЙН ЗАМКА ПРАВОГО</t>
  </si>
  <si>
    <t>КОРПУС ЗАМКА</t>
  </si>
  <si>
    <t>ФИКСАТОР ЗАМКА</t>
  </si>
  <si>
    <t>КОРПУС ПРИВОДА ЗАМКА КАПОТА</t>
  </si>
  <si>
    <t>ПЕТЛЯ КАПОТА ПРАВАЯ</t>
  </si>
  <si>
    <t>ПЕТЛЯ КАПОТА ЛЕВАЯ</t>
  </si>
  <si>
    <t>ВАЛ ПЕРВИЧНЫЙ РАЗДАТОЧНОЙ КОРОБКИ</t>
  </si>
  <si>
    <t>ШЕСТЕРНЯ ВЫСШЕЙ ПЕРЕДАЧИ ПЕРВИЧНОГО ВАЛА</t>
  </si>
  <si>
    <t>ВТУЛКА ШЕСТЕРЕН ПЕРВИЧНОГО ВАЛА Р/К</t>
  </si>
  <si>
    <t>МУФТА ПЕРЕКЛЮЧЕНИЯ ПЕРЕДАЧ</t>
  </si>
  <si>
    <t>ШЕСТЕРНЯ НИЗШЕЙ ПЕРЕДАЧИ ПЕРВИЧНОГО ВАЛА</t>
  </si>
  <si>
    <t>ВТУЛКА РАСПОРНАЯ ПРОМЕЖУТОЧНОГО ВАЛА</t>
  </si>
  <si>
    <t>ВАЛ ПРОМЕЖУТОЧНЫЙ РАЗДАТОЧНОЙ КОРОБКИ</t>
  </si>
  <si>
    <t>ШЕСТЕРНЯ ВЫСШЕЙ ПЕРЕДАЧИ ПРОМЕЖУТОЧНОГО ВАЛА</t>
  </si>
  <si>
    <t>ШЕСТЕРНЯ НИЗШЕЙ ПЕРЕДАЧИ ПРОМЕЖУТОЧНОГО ВАЛА</t>
  </si>
  <si>
    <t>ВАЛ ПРИВОДА ПЕРЕДНЕГО МОСТА</t>
  </si>
  <si>
    <t>ШЕСТЕРНЯ СОЛНЕЧНАЯ</t>
  </si>
  <si>
    <t>ДИФФЕРЕНЦИАЛ РАЗДАТОЧНОЙ КОРОБКИ</t>
  </si>
  <si>
    <t>ОБОЙМА ДИФФЕРЕНЦИАЛА С ШЕСТЕРНЕЙ НИЖНЕГО ВАЛА</t>
  </si>
  <si>
    <t>САТЕЛЛИТ ДИФФЕРЕНЦИАЛ</t>
  </si>
  <si>
    <t>ОБОЙМА ДИФФЕРЕНЦИАЛА ПЕРЕДНЯЯ</t>
  </si>
  <si>
    <t>ВАЛ ПРИВОДА ЗАДНЕГО МОСТА</t>
  </si>
  <si>
    <t>ШЕСТЕРНЯ НИЖНЕГО ВАЛА</t>
  </si>
  <si>
    <t>ШЕСТЕРНЯ КОРОННАЯ ДИФФЕРЕНЦИАЛА</t>
  </si>
  <si>
    <t>КРЫШКА ПОДШИПНИКА ВАЛА ПРИВОДА ЗАДНИХ МОСТОВ</t>
  </si>
  <si>
    <t>БАЛКА ПЕРЕДН ОПОРЫ ДВИГАТЕЛЯ</t>
  </si>
  <si>
    <t>РУКАВ 30х38-105</t>
  </si>
  <si>
    <t>ТРУБКА ВЕНТИЛЯЦИИ КАРТЕР</t>
  </si>
  <si>
    <t>РУКАВ 50-61-120</t>
  </si>
  <si>
    <t>РУКАВ 50-61-190-0,2</t>
  </si>
  <si>
    <t>ДИФФЕРЕНЦИАЛ В СБОРЕ</t>
  </si>
  <si>
    <t>Кронштейн с краном БМКД</t>
  </si>
  <si>
    <t>ЭЛЕКТРОКЛАПАН КЭМ 10Д</t>
  </si>
  <si>
    <t>ШЛАНГ К ЛЕВОМУ КОЛЕСУ</t>
  </si>
  <si>
    <t>ТРУБКА К ПРАВОМУ КОЛЕСУ</t>
  </si>
  <si>
    <t>УГОЛЬНИК ПОВОРОТНЫЙ</t>
  </si>
  <si>
    <t>РУКАВ 22х32-1,47 L=740 мм</t>
  </si>
  <si>
    <t>КРОНШТЕЙН МАСЛЯННОГО БАКА</t>
  </si>
  <si>
    <t>ПРОВОД К КЛАПАНУ ГЛУШИТЕЛЯ ДВИГ</t>
  </si>
  <si>
    <t>ЩИТОК ВЫКЛЮЧАТЕЛЯ</t>
  </si>
  <si>
    <t>МЕХАНИЗМ ПОДЪЕМА КАПОТА С ПРЕД</t>
  </si>
  <si>
    <t>ЛЕHТА XОМУТА</t>
  </si>
  <si>
    <t>РУКАВ 10Х17.5-15 L-640</t>
  </si>
  <si>
    <t>РУКАВ 12Х20-1.6 L-1700</t>
  </si>
  <si>
    <t>РУКАВ 10Х17-1.6 L-1700</t>
  </si>
  <si>
    <t>КОЛПАК</t>
  </si>
  <si>
    <t>ХОМУТ КРЕПЛЕНИЯ ПРОВОДОВ</t>
  </si>
  <si>
    <t>ШТОРА РАДИАТОРА</t>
  </si>
  <si>
    <t>ВАЛИК ШТОРЫ С ПОЛОТНОМ</t>
  </si>
  <si>
    <t>КРОНШТЕЙН ВАЛИКА ШТОРЫ</t>
  </si>
  <si>
    <t>ШТОК ШТОРЫ РАДИАТОРА</t>
  </si>
  <si>
    <t>ТРУБА БАЧКА</t>
  </si>
  <si>
    <t>ШЕСТЕРНЯ ВЫСШЕЙ ПЕРЕДАЧИ</t>
  </si>
  <si>
    <t>ВАЛ КАРДАННЫЙ СРЕДНЕГО МОСТА</t>
  </si>
  <si>
    <t>КРЫШКА ПОДШИПНИКА ЗАДНЕГ</t>
  </si>
  <si>
    <t>ПОПЕРЕЧИНА N3 РАМЫ</t>
  </si>
  <si>
    <t>КОМПЛЕКТ В З/Ч</t>
  </si>
  <si>
    <t>НАКЛАДКА СТРЕМЯНОК</t>
  </si>
  <si>
    <t>ЧАШКА ЗАЩИТНАЯ</t>
  </si>
  <si>
    <t>КРОНШТЕЙН ШТАНГИ ВЕРХН.</t>
  </si>
  <si>
    <t>ТРОС С НАКОНЕЧНИКОМ</t>
  </si>
  <si>
    <t>МУФТА ЗАЩИТНАЯ</t>
  </si>
  <si>
    <t>ВИЛКА КАРДАНА</t>
  </si>
  <si>
    <t>НАКОНЕЧНИК ЦИЛИНДРА ГИДР</t>
  </si>
  <si>
    <t>ШТУЦЕР СЛИВНОЙ</t>
  </si>
  <si>
    <t>ШЛАНГ МАНОМЕТРА</t>
  </si>
  <si>
    <t>ТЯГА ПРИВОДА КРАНА</t>
  </si>
  <si>
    <t>КРОHШТЕЙH</t>
  </si>
  <si>
    <t>ВТУЛКА РАЗРЕЗНАЯ</t>
  </si>
  <si>
    <t>ПРОВОДА ПЕРЕКЛЮЧАТЕЛЕЙ</t>
  </si>
  <si>
    <t>РАМКА ВТУЛКИ ПУЧКА</t>
  </si>
  <si>
    <t>ЩИТОК ПОДОГРЕВАТЕЛЯ</t>
  </si>
  <si>
    <t>ПАНЕЛЬ ЩИТКА</t>
  </si>
  <si>
    <t>ГНЕЗДО БАТАРЕЙ</t>
  </si>
  <si>
    <t>БОЛТ ОТКИДНОЙ</t>
  </si>
  <si>
    <t>КРОНШТЕЙН ОМЫВАТЕЛЯ</t>
  </si>
  <si>
    <t>СКОБА КР-НА</t>
  </si>
  <si>
    <t>ЗАЖИМ ЖИЛЫ ТРОСА</t>
  </si>
  <si>
    <t>ШЛАНГ СЛИВНОЙ 16х25-1,47 L=630</t>
  </si>
  <si>
    <t>БРУС СЕДЕЛЬН УСТР-ВА</t>
  </si>
  <si>
    <t>КРОНШТЕЙН ЗАДНЕГО ФОНАРЯ</t>
  </si>
  <si>
    <t>КРОНШТЕЙН ФОНАРЯ</t>
  </si>
  <si>
    <t>УСИЛИТЕЛЬ</t>
  </si>
  <si>
    <t>ПОДСТАВКА</t>
  </si>
  <si>
    <t>КРОНШТЕЙН СРЕДНИЙ ЗАДНЕГО КРЫЛА</t>
  </si>
  <si>
    <t>КРОНШТЕЙН КРЫЛА ПРАВЫЙ</t>
  </si>
  <si>
    <t>КРОНШТЕЙН КРЫЛА ЛЕВЫЙ</t>
  </si>
  <si>
    <t>КРОНШТЕЙН КРЫЛА ЗАДНИЙ ЛЕВЫЙ</t>
  </si>
  <si>
    <t>КРОНШТЕЙН КРЫЛА ЗАДНИЙ ПРАВЫЙ</t>
  </si>
  <si>
    <t>ПАНЕЛЬ КРЫЛА</t>
  </si>
  <si>
    <t>ЛИСТ ОПОРНЫЙ ЛЕВЫЙ</t>
  </si>
  <si>
    <t>ЛИСТ ОПОРНЫЙ ПРАВЫЙ</t>
  </si>
  <si>
    <t>КРОНШТЕЙН ЗАДНЕЙ ОПОРЫ КАБИНЫ</t>
  </si>
  <si>
    <t>УСТРОЙСТВО СЕДЕЛЬНОЕ С НАДРАМНИКОМ</t>
  </si>
  <si>
    <t>НАДРАМНИК</t>
  </si>
  <si>
    <t>КАБИНА-СВАРКА С ДВЕРЯМИ</t>
  </si>
  <si>
    <t>ПАНЕЛЬ БРЫЗГОВИКА ПРАВАЯ</t>
  </si>
  <si>
    <t>ПАНЕЛЬ БРЫЗГОВИКА ЛЕВАЯ</t>
  </si>
  <si>
    <t>ПАНЕЛЬ КРЫЛА ЗАДНЯЯ ПР.</t>
  </si>
  <si>
    <t>ПАНЕЛЬ КРЫЛА ЗАДНЯЯ</t>
  </si>
  <si>
    <t>КРОНШТЕЙН КРЫЛА ЗАДНИЙ</t>
  </si>
  <si>
    <t>БЛОК УПРАВЛЕНИЯ АБС</t>
  </si>
  <si>
    <t>БЛОК УПРАВЛЕНИЯ</t>
  </si>
  <si>
    <t>КОЛОДКА</t>
  </si>
  <si>
    <t>ПАНЕЛЬ ПРОЕМА ПРАВАЯ</t>
  </si>
  <si>
    <t>ПАНЕЛЬ ПРОЕМА ЛЕВАЯ</t>
  </si>
  <si>
    <t>УСИЛИТЕЛЬ ПОПЕРЕЧНЫЙ</t>
  </si>
  <si>
    <t>СТОЙКА ДВЕРИ ПРАВАЯ</t>
  </si>
  <si>
    <t>СТОЙКА ДВЕРИ ЛЕВАЯ</t>
  </si>
  <si>
    <t>СТОЙКА ДВЕРН ПРОЕМА</t>
  </si>
  <si>
    <t>СТОЙКА ДВЕРН ПРОЕМА ЛЕВ</t>
  </si>
  <si>
    <t>ЗАМОК ПАНЕЛИ В СБОРЕ</t>
  </si>
  <si>
    <t>КЛАПАН ЭЛЕКТРОМАГНИТНЫЙ</t>
  </si>
  <si>
    <t>РОЗЕТКА ТИПА 47К СМ 6ТБ.206002</t>
  </si>
  <si>
    <t>ФОНАРЬ БОКОВОЙ ГАБАРИТНЫЙ</t>
  </si>
  <si>
    <t>ВТУЛКА АМОРТИЗАЦИОННАЯ</t>
  </si>
  <si>
    <t>БОЛТ СОЕДИНИТЕЛЬНЫЙ</t>
  </si>
  <si>
    <t>ПЕРЕКЛЮЧАТЕЛЬ</t>
  </si>
  <si>
    <t>ДАТЧИК УКАЗ.УРОВНЯ ТОПЛИВА</t>
  </si>
  <si>
    <t>РАДИАТОР МАСЛЯННЫЙ</t>
  </si>
  <si>
    <t>КРЕСТОВИНА КАРДАННОГО ВАЛА</t>
  </si>
  <si>
    <t>РАДИАТОР МАСЛЯНЫЙ</t>
  </si>
  <si>
    <t>КРОНШТЕЙН РАДИАТОРА</t>
  </si>
  <si>
    <t>РУКАВ 12Х20-1.6 L-210</t>
  </si>
  <si>
    <t>РУКАВ 10Х17.5-1.47 L-550</t>
  </si>
  <si>
    <t>РУКАВ 12х20-1,6 L-730</t>
  </si>
  <si>
    <t>РУКАВ 12х20-1,6 L=1050</t>
  </si>
  <si>
    <t>РЕЙКА С ТЯГОЙ</t>
  </si>
  <si>
    <t>РУКАВ 58-65-120</t>
  </si>
  <si>
    <t>ПРУЖИНА ТЯГИ</t>
  </si>
  <si>
    <t>КРЫШКА МЕХАНИЗМА</t>
  </si>
  <si>
    <t>ПОРШЕНЬ МЕХАНИЗМА ПЕРЕКЛ</t>
  </si>
  <si>
    <t>Полуось внутренняя</t>
  </si>
  <si>
    <t>РЫЧАГ КУЛАКА ПОВОРОТНОГО</t>
  </si>
  <si>
    <t>КРЮК ПРИБОРА БУКСИРНОГО</t>
  </si>
  <si>
    <t>ГАЙКА БУКСИРА</t>
  </si>
  <si>
    <t>ПАЛЕЦ ЗАЩЕЛКИ В СБОРЕ</t>
  </si>
  <si>
    <t>СТРЕМЯНКА РЕССОРЫ ЗАДН.</t>
  </si>
  <si>
    <t>КРЫШКА СТУПИЦЫ КОЛЕСА</t>
  </si>
  <si>
    <t>МЕХАНИЗМ УСИЛИТЕЛЬНЫЙ</t>
  </si>
  <si>
    <t>ПАЛЕЦ ШАРОВОЙ ШАРНИРА</t>
  </si>
  <si>
    <t>ШЛАНГ СЛИВНОЙ L-600</t>
  </si>
  <si>
    <t>ШЛАНГ СЛИВНОЙ</t>
  </si>
  <si>
    <t>ФИЛЬТР ЗАЛИВНОЙ</t>
  </si>
  <si>
    <t>ТЯГА РУЛЕВАЯ 1-ГО МОСТА</t>
  </si>
  <si>
    <t>ТЯГА РУЛЕВАЯ ПРОДОЛЬНАЯ</t>
  </si>
  <si>
    <t>ТРУБКА 1-АЯ ТРОЙНИКА</t>
  </si>
  <si>
    <t>ТРУБКА 1-АЯ</t>
  </si>
  <si>
    <t>ТРУБКА ВТОРАЯ КЛАПАНА</t>
  </si>
  <si>
    <t>ТРУБКА РЕГУЛЯТОРА</t>
  </si>
  <si>
    <t>ТРУБКА ГОЛОВКИ ЛЕВАЯ</t>
  </si>
  <si>
    <t>ТРУБКА ГОЛОВКИ ПРАВАЯ</t>
  </si>
  <si>
    <t>ТРУБКА КРЕСТОВИНЫ 1-АЯ</t>
  </si>
  <si>
    <t>ТРУБКА ОТКРАНА К КЛАПАНУ</t>
  </si>
  <si>
    <t>ТРУБКА БАЛЛОНА 1-АЯ</t>
  </si>
  <si>
    <t>ТРУБКА БАЛЛОНА</t>
  </si>
  <si>
    <t>ТОРМОЗ СТОЯНОЧНЫЙ</t>
  </si>
  <si>
    <t>ЩИТ СТ. ТОРМОЗА</t>
  </si>
  <si>
    <t>ПРУЖИНА КОЛОДОК</t>
  </si>
  <si>
    <t>МАСЛООТРАЖАТЕЛЬ</t>
  </si>
  <si>
    <t>РЫЧАГ РЕГУЛИРОВОЧНЫЙ</t>
  </si>
  <si>
    <t>ВАЛИК С РЫЧАГОМ</t>
  </si>
  <si>
    <t>ПРОВОД ВЫКЛЮЧАТЕЛЯ</t>
  </si>
  <si>
    <t>БАЧОК ТОПЛИВНЫЙ ПУСКОВОГО ПОДОГР.</t>
  </si>
  <si>
    <t>ТРУБКА ПОДАЧИ ТОПЛИВА К НАСОСН</t>
  </si>
  <si>
    <t>ТРУБКА ПОДАЧИ ТОПЛИВА К ГОРЕЛК</t>
  </si>
  <si>
    <t>КУЛАК ПОВОРОТНЫЙ ПРАВЫЙ</t>
  </si>
  <si>
    <t>КУЛАК ПОВОРОТНЫЙ</t>
  </si>
  <si>
    <t>РЫЧАГ ПОВОРОТНОГО КУЛАКА</t>
  </si>
  <si>
    <t>КУЛАК ПОВОРОТНЫЙ ЛЕВЫЙ</t>
  </si>
  <si>
    <t>БАЛАНСИР ПЕРЕДНЕЙ ПОДВЕСКИ ПРАВЫЙ</t>
  </si>
  <si>
    <t>БАЛАНСИР ПЕРЕДНЕЙ ПОДВЕСКИ</t>
  </si>
  <si>
    <t>ВТУЛКА БАЛАНСИРА</t>
  </si>
  <si>
    <t>БАЛКА ОПОРЫ КАБИНЫ</t>
  </si>
  <si>
    <t>БОКОВАЯ ПАНЕЛЬ В СБОРЕ ЛЕВАЯ</t>
  </si>
  <si>
    <t>ОБИВКА ПЕРЕДНЯЯ</t>
  </si>
  <si>
    <t>НАКЛАДКА ПЕРЕДНЯЯ ПРАВАЯ</t>
  </si>
  <si>
    <t>НАКЛАДКА ПЕДАЛЬНОГО МЕХАНИЗМА</t>
  </si>
  <si>
    <t>БОКОВИНА ПРАВАЯ</t>
  </si>
  <si>
    <t>БОКОВИНА ЛЕВАЯ</t>
  </si>
  <si>
    <t>НАКЛАДКА КОЛЕСНОЙ АРКИ ПРАВАЯ</t>
  </si>
  <si>
    <t>НАКЛАДКА КОЛЕСНОЙ АРКИ ЛЕВАЯ</t>
  </si>
  <si>
    <t>НАКЛАДКА НАДДВЕРНАЯ ПРАВАЯ</t>
  </si>
  <si>
    <t>НАКЛАДКА НАДДВЕРНАЯ ВЕРХНЯЯ</t>
  </si>
  <si>
    <t>ОБИВКА ЗАДКА</t>
  </si>
  <si>
    <t>ОКАНТОВКА ЛЮКА</t>
  </si>
  <si>
    <t>ПАНЕЛЬ РАДИО</t>
  </si>
  <si>
    <t>ВЕНТИЛЯЦИОННЫЙ ЛЮК</t>
  </si>
  <si>
    <t>ПОДСТАВА СИДЕНЬЯ</t>
  </si>
  <si>
    <t>КРОНШТЕЙН ОСТОВА СИДЕНЬЯ ЛЕВЫЙ</t>
  </si>
  <si>
    <t>КРОНШТЕЙН ОСТОВА СИДЕНЬЯ ПРАВ</t>
  </si>
  <si>
    <t>КОЗЫРЕК ОТОПИТЕЛЯ</t>
  </si>
  <si>
    <t>ОБЛИЦОВКА ВЕРХНЯЯ</t>
  </si>
  <si>
    <t>УДЛИНИТЕЛЬ ЛЕВЫЙ</t>
  </si>
  <si>
    <t>УДЛИНИТЕЛЬ ПРАВЫЙ</t>
  </si>
  <si>
    <t>ОБТЕКАТЕЛЬ ЛЕВЫЙ</t>
  </si>
  <si>
    <t>ОБТЕКАТЕЛЬ ПРАВЫЙ</t>
  </si>
  <si>
    <t>КРЫЛО ПЕРЕДНЕЕ ПРАВОЕ</t>
  </si>
  <si>
    <t>МЕХАНИЗМ ДИСТАН ПЕРЕК ПЕРЕДАЧ</t>
  </si>
  <si>
    <t>ПАНЕЛЬ БОКОВИНЫ ПРАВАЯ</t>
  </si>
  <si>
    <t>ПАНЕЛЬ БОКОВИНЫ НАРУЖНЯ ЛЕВАЯ</t>
  </si>
  <si>
    <t>ОБИВКА КРЫШИ ЗАДНЯЯ</t>
  </si>
  <si>
    <t>РУКАВ-ДЕТАЛЬ 27-35-1200-0,2(2)</t>
  </si>
  <si>
    <t>СИДЕНЬЕ СРЕДНЕЕ ПЕРЕДНЕЕ</t>
  </si>
  <si>
    <t>КОРОБКА ОТБОРА МОЩНОСТЕЙ</t>
  </si>
  <si>
    <t>ЛЕНТА СТЯЖНАЯ БАЛЛОНА</t>
  </si>
  <si>
    <t>КРОНШТЕЙН БАЛЛОНОВ</t>
  </si>
  <si>
    <t>СТРЕМЯНКА ПЕРЕД. РЕССОРЫ</t>
  </si>
  <si>
    <t>НАКЛАДКА ПЕРЕДНЕЙ РЕССОРЫ</t>
  </si>
  <si>
    <t>КОЛЕСО С ШИНОЙ ЗАПАСНОЕ</t>
  </si>
  <si>
    <t>ТОРМОЗ БАРАБАНА</t>
  </si>
  <si>
    <t>РЫЧАГ ТОРМОЗА БАРАБАНА</t>
  </si>
  <si>
    <t>ОСЬ ТОРМОЗА БАРАБАНА</t>
  </si>
  <si>
    <t>ФЛАНЕЦ ТОРМОЗА БАРАБАНА</t>
  </si>
  <si>
    <t>СТОПОР РЫЧАГА</t>
  </si>
  <si>
    <t>ВАЛ КАРДАН.ЛЕБЕДКИ ПЕРЕД</t>
  </si>
  <si>
    <t>КРОНШТЕЙН ФИКСАТОРА</t>
  </si>
  <si>
    <t>ЛЕБЕДКА С ТРОСОУК.ТРОСОМ</t>
  </si>
  <si>
    <t>ПЛАСТИНА ОПОРНАЯ</t>
  </si>
  <si>
    <t>ТРУБА ТРОСООТБОЙНИКА</t>
  </si>
  <si>
    <t>ЦИЛИНДР ОСТАНОВА ДВИГАТЕЛЯ.</t>
  </si>
  <si>
    <t>КРОНШТЕЙН ДВИГАТЕЛЯ ЗАДНИЙ ЛЕВЫЙ</t>
  </si>
  <si>
    <t>РУКАВ 8х15-0,98 L-1950</t>
  </si>
  <si>
    <t>ОСЬ ПЕДАЛИ</t>
  </si>
  <si>
    <t>ТРОС УПРАВЛЕНИЯ ПОДАЧЕЙ ТОПЛ</t>
  </si>
  <si>
    <t>КРОНШТЕЙН ПНЕВМОЦИЛИНДРА</t>
  </si>
  <si>
    <t>РЫЧАГ ПНЕВМОЦИЛИНДРА ПРИВОДА</t>
  </si>
  <si>
    <t>РУКАВ 54-65-270</t>
  </si>
  <si>
    <t>РУКАВ-ДЕТАЛЬ 54-65-470</t>
  </si>
  <si>
    <t>РУКАВ 58-69 L=380</t>
  </si>
  <si>
    <t>ВИЛКА КАРДАНА С ХВОСТОВИКОМ</t>
  </si>
  <si>
    <t>МЕХАНИЗМ ПРОМЕЖУТОЧНЫЙ</t>
  </si>
  <si>
    <t>КЛАПАН РАСХОДА И ДАВЛЕНИЯ</t>
  </si>
  <si>
    <t>ФЛАНЕЦ С ПАТРУБКОМ</t>
  </si>
  <si>
    <t>ТРУБА НАГНЕТАТЕЛЬНАЯ</t>
  </si>
  <si>
    <t>КАБИНА СВАРКА</t>
  </si>
  <si>
    <t>НАКЛАДКА ПАНЕЛИ ПРИБОРОВ</t>
  </si>
  <si>
    <t>РУКАВ 27х35-0,2 L=60</t>
  </si>
  <si>
    <t>КРОНШТЕЙН ДВИГАТЕЛЯ ПЕРЕДНИЙ ПРАВЫЙ</t>
  </si>
  <si>
    <t>КРОНШТЕЙН ЗАДНИЙ ПРАВЫЙ</t>
  </si>
  <si>
    <t>КРОНШТЕЙН ЗАДНИЙ ЛЕВЫЙ</t>
  </si>
  <si>
    <t>БАЛКА ПЕРЕДН.ОПОРЫ ДВИГ.</t>
  </si>
  <si>
    <t>БАЛКА ЗАДНЕЙ ОПОРЫ ДВИГ.</t>
  </si>
  <si>
    <t>РУКАВ 16Х25-1,6 L=220</t>
  </si>
  <si>
    <t>РУКАВ 16х25-1200</t>
  </si>
  <si>
    <t>РУКАВ 44х1070(допуск)</t>
  </si>
  <si>
    <t>РУКАВ 30-38-850</t>
  </si>
  <si>
    <t>РУКАВ 27-35-125</t>
  </si>
  <si>
    <t>ПАТРУБОК ВОЗДУШНОГО НАС</t>
  </si>
  <si>
    <t>КРОНШТЕЙН АКСЕЛЕРАТОРА</t>
  </si>
  <si>
    <t>РЫЧАГ ДВУПЛЕЧИЙ С ВТУЛК.</t>
  </si>
  <si>
    <t>ТЯГА ПРИВОДА АКСЕЛЕРАТОР</t>
  </si>
  <si>
    <t>ОБЕЧАЙКА КОЛПАКА</t>
  </si>
  <si>
    <t>ФЛАНЕЦ ПРИЕМНОЙ ТРУБЫ</t>
  </si>
  <si>
    <t>ФЛАНЕЦ УПОРНЫЙ</t>
  </si>
  <si>
    <t>ХОМУТ КРЕПЛЕНИЯ</t>
  </si>
  <si>
    <t>СТРЕМЯНКА КРЕПЛЕНИЯ</t>
  </si>
  <si>
    <t>ПАТРУБОК ПРИЕМНОЙ ТРУБЫ</t>
  </si>
  <si>
    <t>ФЛАНЕЦ НАТЯЖНОЙ</t>
  </si>
  <si>
    <t>КРОНШТЕЙН ЗАДНЕЙ ПРИЕМНОЙ ТРУБЫ</t>
  </si>
  <si>
    <t>РУКАВ 42-51-500</t>
  </si>
  <si>
    <t>ПРИВОД УПРАВЛЕНИЯ ШТОРОЙ</t>
  </si>
  <si>
    <t>ТРУБА ПЕРЕПУСКНАЯ</t>
  </si>
  <si>
    <t>ЦИЛИНДР С КРАНОМ</t>
  </si>
  <si>
    <t>МЕХАНИЗМ ДИСТАНЦ ПЕРЕК ПЕРЕДАЧ</t>
  </si>
  <si>
    <t>КОЛЬЦО В19</t>
  </si>
  <si>
    <t>СКОБА КРЕПЛЕРИЯ ТРУБОПРО</t>
  </si>
  <si>
    <t>КРЫШКА П/ПОДШИПНИКА ПРОМВАЛА</t>
  </si>
  <si>
    <t>ВАЛ ПРИВОДА П/МОСТА</t>
  </si>
  <si>
    <t>КОРПУС ДИФФЕРЕНЦИАЛА</t>
  </si>
  <si>
    <t>ВТУЛКА ПРОСТАВОЧНАЯ</t>
  </si>
  <si>
    <t>БУФЕР ЦЕНТРАЛЬНЫЙ</t>
  </si>
  <si>
    <t>РУКАВ 10х17,5х1,5</t>
  </si>
  <si>
    <t>ШЛАНГ К КОЛЕСАМ</t>
  </si>
  <si>
    <t>КОМПЛЕКТ РЕМНЕЙ</t>
  </si>
  <si>
    <t>КРОНШТЕЙН НЕПОДВИЖНЫЙ</t>
  </si>
  <si>
    <t>ТЯГА СОШКИ РУЛЕВОГО МЕХАНИЗМА</t>
  </si>
  <si>
    <t>РУКАВ 25-35-970</t>
  </si>
  <si>
    <t>ПУЧОК ПРОВОДОВ РК</t>
  </si>
  <si>
    <t>ШЕСТЕРНЯ ВЕДОМАЯ</t>
  </si>
  <si>
    <t>ФЛАНЕЦ КРЕПЛЕНИЯ ДАТЧИКА</t>
  </si>
  <si>
    <t>УПОР БУФЕРА</t>
  </si>
  <si>
    <t>КРОНШТЕЙН КАБИНЫ</t>
  </si>
  <si>
    <t>ТАРЕЛКА ПРУЖИНЫ ВЕРХНЯЯ</t>
  </si>
  <si>
    <t>РЫЧАГ СТЕКЛООЧИСТИТЕЛЯ</t>
  </si>
  <si>
    <t>ДВЕРЬ С АРМАТУРОЙ В З/Ч ПРАВАЯ</t>
  </si>
  <si>
    <t>ДВЕРЬ С АРМАТУРОЙ В З/Ч ЛЕВАЯ</t>
  </si>
  <si>
    <t>УСИЛИТЕЛЬ ПАНЕЛИ ДВЕРИ</t>
  </si>
  <si>
    <t>ПРОКЛАДКА УСИЛИТЕЛЯ ПАНЕЛИ ДВ.</t>
  </si>
  <si>
    <t>ДЕРЖАТЕЛЬ НИЖНЕГО УПЛОТНИТЕЛЯ</t>
  </si>
  <si>
    <t>ПАТРУБОК КРАНА ОТОПИТЕЛЯ</t>
  </si>
  <si>
    <t>РУКАВ 20-28-150</t>
  </si>
  <si>
    <t>РУКАВ 20-28-1560</t>
  </si>
  <si>
    <t>ОСЬ ПЕРЕДНЕЙ БАЛАНСИРНОЙ ПОДВЕСКИ</t>
  </si>
  <si>
    <t>ШАРНИР ВАЛА РУЛЕВОГО УПРАВЛЕНИЯ</t>
  </si>
  <si>
    <t>КАРТЕР ПЕРЕДНЕГО ВТОРОГО МОСТА</t>
  </si>
  <si>
    <t>ТЯГА РУЛЕВАЯ</t>
  </si>
  <si>
    <t>ОСЬ МАЯТН. РЫЧАГА</t>
  </si>
  <si>
    <t>ОПОРА ДВИГАТЕЛЯ БОКОВАЯ</t>
  </si>
  <si>
    <t>ТРУБКА ВОЗВРАТА ТОПЛИВА</t>
  </si>
  <si>
    <t>КРОНШТЕЙН ВАЛА АКСЕЛЕРАТ</t>
  </si>
  <si>
    <t>РЫЧАГ ВАЛА АКСЕЛЕРАТОРА</t>
  </si>
  <si>
    <t>РЫЧАГ ВАЛИКА ПЕРЕКЛЮЧЕНИ</t>
  </si>
  <si>
    <t>КОМПРЕССОР</t>
  </si>
  <si>
    <t>ТРУБОПРОВОД СПИРАЛЬНЫЙ</t>
  </si>
  <si>
    <t>КРЫЛО ПЕРЕДНЕЕ ЛЕВОЕ</t>
  </si>
  <si>
    <t>РУКАВ 8х15-0,98 L=1350</t>
  </si>
  <si>
    <t>КРЫШКА П/ПОДШИПНИКА</t>
  </si>
  <si>
    <t>ШЕСТЕРНЯ ПРИВОДА СПИДОМ.</t>
  </si>
  <si>
    <t>РУКАВ 8х1,5-0,98 - 1020</t>
  </si>
  <si>
    <t>РЕДУКТОР ПЕРЕДНЕГО ВТОРОГО МОС</t>
  </si>
  <si>
    <t>РЕДУКТОР ПЕРЕДНИЙ ВТОРОГО МОСТА</t>
  </si>
  <si>
    <t>РЕССОРА ПЕРЕДНЯЯ</t>
  </si>
  <si>
    <t>КРОНШТЕЙН ГЛУШИТЕЛЯ</t>
  </si>
  <si>
    <t>ШТУЦЕР ВКЛЮЧАТЕЛЯ</t>
  </si>
  <si>
    <t>КОЛПАК (ДОПУСК)</t>
  </si>
  <si>
    <t>КОМПЛЕКТ ДЛЯ ЗАПЧАСТЕЙ НА УСТАНОВ.</t>
  </si>
  <si>
    <t>КОМПЛЕКТ ДЛЯ ЗАПЧАСТЕЙ НА УСТАНОВ,</t>
  </si>
  <si>
    <t>КРОНШТЕЙН ПОДВЕСКИ</t>
  </si>
  <si>
    <t>КАРТЕР РК</t>
  </si>
  <si>
    <t>КРЫШКА ВАЛА ПРОМЕЖУТОЧНО</t>
  </si>
  <si>
    <t>ПОЛУОСЬ ПЕРЕДНЯЯ</t>
  </si>
  <si>
    <t>ПОЛУОСЬ ПЕРЕДНЕГО ВЕДУЩ. МОСТА</t>
  </si>
  <si>
    <t>КУЛАК ШАРНИРА ПЕРЕДНЕГО МОСТА</t>
  </si>
  <si>
    <t>ШАЙБА ШКВОРНЯ</t>
  </si>
  <si>
    <t>ПОПЕРЕЧИНА ПРИБОРА</t>
  </si>
  <si>
    <t>БУФЕР ПЕРЕДНИЙ ЦЕНТР.</t>
  </si>
  <si>
    <t>ПОДНОЖКА</t>
  </si>
  <si>
    <t>РЕССОРА ПЕРЕДНЯЯ С УШКОМ</t>
  </si>
  <si>
    <t>РЕССОРА ПЕРЕД.C УШКОМ ДЛЯ З/Ч</t>
  </si>
  <si>
    <t>ЛИСТ РЕССОРЫ</t>
  </si>
  <si>
    <t>ЛИСТ (запчасть)</t>
  </si>
  <si>
    <t>ЛИСТ N1 задней рессоры</t>
  </si>
  <si>
    <t>СТРЕМЯНКА ЗАДНЕЙ РЕС</t>
  </si>
  <si>
    <t>КОЛПАК БАЛАНСИРА</t>
  </si>
  <si>
    <t>ПОДУШКА ПЕДАЛИ</t>
  </si>
  <si>
    <t>КРЕСТОВИНА В СБОРЕ</t>
  </si>
  <si>
    <t>ТРУБКА ОТ МОДУЛЯТОРА</t>
  </si>
  <si>
    <t>ТОРМОЗ С КРЫШКОЙ</t>
  </si>
  <si>
    <t>УСИЛИТЕЛЬ ТОРМОЗА ПЕРВЫЙ</t>
  </si>
  <si>
    <t>УСИЛИТЕЛЬ ТОРМОЗА ВТОРОЙ</t>
  </si>
  <si>
    <t>ВИЛКА С РЫЧАГОМ</t>
  </si>
  <si>
    <t>ПРОВОД В СБОРЕ</t>
  </si>
  <si>
    <t>ПРОВОД СОЕДИНЕНИЯ АКБ</t>
  </si>
  <si>
    <t>ПРОВОД СОЕДИНЕНИЯ АКБ С МАССОЙ</t>
  </si>
  <si>
    <t>ШЕСТЕРНЯ В СБОРЕ</t>
  </si>
  <si>
    <t>КОМПЛЕКТ ДОМ ДЛЯ З/ЧАСТЕЙ</t>
  </si>
  <si>
    <t>КРЫШКА В СБ</t>
  </si>
  <si>
    <t>МЕХАНИЗМ ВКЛЮЧЕНИЯ ДОМ</t>
  </si>
  <si>
    <t>КОРПУС МЕХАНИЗМА ВКЛЮЧ.</t>
  </si>
  <si>
    <t>ДИАФРАГМА КАМЕРЫ</t>
  </si>
  <si>
    <t>ОБИВКА КРЫШИ В СБОРЕ</t>
  </si>
  <si>
    <t>ПАНЕЛЬ УПРАВЛЕНИЯ</t>
  </si>
  <si>
    <t>ТРУБА ОТ КРАНА</t>
  </si>
  <si>
    <t>ТРУБА ОТ КРАНА К ОСНОВ.</t>
  </si>
  <si>
    <t>ТРУБА ОТ ШЛАНГА</t>
  </si>
  <si>
    <t>ТРУБКА ВОЗДУХОПРОВОДА</t>
  </si>
  <si>
    <t>БАК МАСЛЯНЫЙ</t>
  </si>
  <si>
    <t>ШЛАНГ ВСАСЫВАЮЩИЙ</t>
  </si>
  <si>
    <t>БОЛТ УГОЛЬНИКА</t>
  </si>
  <si>
    <t>РУКАВ ВЫСОКОГО ДАВЛЕНИЯ</t>
  </si>
  <si>
    <t>ГАЙКА НАКИДНАЯ</t>
  </si>
  <si>
    <t>МУФТА РАЗРЫВНАЯ</t>
  </si>
  <si>
    <t>ПРУЖИНА ТРОСА</t>
  </si>
  <si>
    <t>ТРУБКА К ЛЕВЫМ КОЛЕСАМ</t>
  </si>
  <si>
    <t>БЛОК ГИДРОРАСПРЕДЕЛИТЕЛЯ</t>
  </si>
  <si>
    <t>ТРУБА НАРУЖНАЯ</t>
  </si>
  <si>
    <t>СТАКАН</t>
  </si>
  <si>
    <t>ФЛАНЕЦ В СБОРЕ</t>
  </si>
  <si>
    <t>КОРПУС МЕХ-МА ПЕРЕКЛ.</t>
  </si>
  <si>
    <t>МЕХ.БЛОКИР.ДИФФ.В СБОРЕ</t>
  </si>
  <si>
    <t>ОПОРА ШАРОВАЯ</t>
  </si>
  <si>
    <t>КРЫШКА ВЕРХНЯЯ</t>
  </si>
  <si>
    <t>ПРОКЛАДКА ЦАПФЫ</t>
  </si>
  <si>
    <t>КРЫШКА САЛЬНИКА</t>
  </si>
  <si>
    <t>ФЛАНЕЦ КОЖУХА П/ОСИ</t>
  </si>
  <si>
    <t>ПРОКЛАДКА КАРТЕРА РЕД.</t>
  </si>
  <si>
    <t>РЕССОРА ПЕРЕД.С УШКОМ ДЛЯ З/Ч</t>
  </si>
  <si>
    <t>ЛИСТ  1 задней рессоры</t>
  </si>
  <si>
    <t>ГАЙКА ПАЛЬЦА АМОРТИЗАТОРА</t>
  </si>
  <si>
    <t>СТУПИЦА С ТОРМОЗНЫМ БАРАБАНОМ И ПОДШИПНИКАМИ</t>
  </si>
  <si>
    <t>ТОРМОЗ</t>
  </si>
  <si>
    <t>ОСЬ ЭКСЦЕНТРИКА УПОРА</t>
  </si>
  <si>
    <t>УПОР ПРУЖИНЫ</t>
  </si>
  <si>
    <t>НАКЛАДКА ФРИКЦИОННАЯ</t>
  </si>
  <si>
    <t>ОСЬ КОЛОДКИ</t>
  </si>
  <si>
    <t>НАКЛАДКА ОСЕЙ</t>
  </si>
  <si>
    <t>ПРИВОД СТОЯНОЧНОГО ТОРМОЗА</t>
  </si>
  <si>
    <t>КОЛЬЦО ИМПУЛЬСНОЕ</t>
  </si>
  <si>
    <t>ШЕСТЕРНЯ ПРИВОДА СПИДОМЕТРА</t>
  </si>
  <si>
    <t>КОРОБКА ОТБОРА МОЩНОСТИ</t>
  </si>
  <si>
    <t>ШЕСТЕРНЯ КОМ ВЕДУЩАЯ</t>
  </si>
  <si>
    <t>ОСЬ ВЕДУЩЕЙ ШЕСТЕРНИ</t>
  </si>
  <si>
    <t>КРЫШКА КАМЕРЫ ВКЛЮЧЕНИЯ</t>
  </si>
  <si>
    <t>ШЕСТЕРНЯ ВЕДОМОГО ВАЛА</t>
  </si>
  <si>
    <t>ВАЛ ВЕДОМЫЙ</t>
  </si>
  <si>
    <t>КУЛИСА</t>
  </si>
  <si>
    <t>ТРУБА ОТ ОСНОВАНИЯ</t>
  </si>
  <si>
    <t>ТРУБА ВСАСЫВАЮЩАЯ</t>
  </si>
  <si>
    <t>ТРУБА ОТ НАСОСА</t>
  </si>
  <si>
    <t>ТРУБА К ЦИЛИНДРАМ</t>
  </si>
  <si>
    <t>ТРУБА ОТ БЛОКА</t>
  </si>
  <si>
    <t>ТРУБА СЛИВНАЯ</t>
  </si>
  <si>
    <t>ТРОС СТРАХОВОЧНЫЙ</t>
  </si>
  <si>
    <t>ТРУБКА К ЛЕВЫМ КОЛЕСАМ ВТОРАЯ</t>
  </si>
  <si>
    <t>ТРУБА ПРИЕМНАЯ ГЛУШИТЕЛЯ ЗАДНЯЯ</t>
  </si>
  <si>
    <t>РЫЧАГ ПОВОРОТНОГО КУЛАКА ПРАВЫЙ</t>
  </si>
  <si>
    <t>МЕХАНИЗМ РУЛЕВОГО УПРАВЛЕНИЯ</t>
  </si>
  <si>
    <t>МЕХАНИЗМ УСИЛИТ РУЛ УПРАВЛЕНИЯ</t>
  </si>
  <si>
    <t>РУКАВ 12х20-1,6 L=1980</t>
  </si>
  <si>
    <t>ТРУБКА К РЕГУЛЯТОРУ ДАВЛЕНИЯ</t>
  </si>
  <si>
    <t>УСИЛИТЕЛЬ ТОРМОЗА ПНЕВМАТ.</t>
  </si>
  <si>
    <t>КРОНШТЕЙН ПОДВ.РАЗД.КОРОБ.В.ПР</t>
  </si>
  <si>
    <t>ШАЙБА ПОДВЕСКИ РАЗДАТ.КОРОБКИ</t>
  </si>
  <si>
    <t>КОЛЬЦО МАСЛОСГОННОЕ</t>
  </si>
  <si>
    <t>КРЫШКА В СБОРЕ</t>
  </si>
  <si>
    <t>НАКЛАДКА ЗАДНЕЙ РЕССОРЫ</t>
  </si>
  <si>
    <t>СУППОРТ РАБОЧЕГО ТОРМОЗА</t>
  </si>
  <si>
    <t>ЦИЛИНДР КОЛЕСНЫЙ</t>
  </si>
  <si>
    <t>ПАЛЕЦ КОЛОДКИ ТОРМОЗА</t>
  </si>
  <si>
    <t>Колодка тормоза к-т для з\ч.</t>
  </si>
  <si>
    <t>КОЛОДКА ТОРМОЗА С КОЛЬЦАМИ</t>
  </si>
  <si>
    <t>НАКЛАДКА ТОРМОЗНАЯ</t>
  </si>
  <si>
    <t>КОРОБКА ОТБОРА МОЩНОСТИ В СБОР</t>
  </si>
  <si>
    <t>КАБИНА (СВАРКА)</t>
  </si>
  <si>
    <t>ПОПЕРЕЧИНА N2 РАМЫ</t>
  </si>
  <si>
    <t>БУФЕР ПЕРЕДН.БОКОВОЙ</t>
  </si>
  <si>
    <t>ТРУБКА ОТ ТРОЙНИКА К ТРЕТЬЕМУ</t>
  </si>
  <si>
    <t>КРОНШТЕЙН ВЛАГОМАСЛООТДЕЛИТЕЛЯ</t>
  </si>
  <si>
    <t>МЕХАНИЗМ ВКЛЮЧЕНИЯ</t>
  </si>
  <si>
    <t>ПЕДАЛЬ СЦЕПЛЕНИЯ</t>
  </si>
  <si>
    <t>ВАЛ ПРИВОДА</t>
  </si>
  <si>
    <t>ТЯГА ПЕДАЛИ</t>
  </si>
  <si>
    <t>РЫЧАГ ВАЛА ПЕДАЛИ</t>
  </si>
  <si>
    <t>ТЯГА С КРАНОМ</t>
  </si>
  <si>
    <t>ЦИЛИНДР ПНЕВМОУСИЛИТЕЛЯ</t>
  </si>
  <si>
    <t>ШАРНИР</t>
  </si>
  <si>
    <t>КРОНШТЕЙН ПОДВИЖНЫЙ</t>
  </si>
  <si>
    <t>ОСЬ КРОНШТЕЙНОВ</t>
  </si>
  <si>
    <t>КОРПУС КОЛЛЕКТОРА</t>
  </si>
  <si>
    <t>БОЛТ ПРИВОДНОЙ</t>
  </si>
  <si>
    <t>ТРУБКА ОТ МЕХАНИЗМА</t>
  </si>
  <si>
    <t>ПРОБКА ЗАЛИВНОЙ ГОРЛОВИН</t>
  </si>
  <si>
    <t>ТРУБКА К ТОРМОЗАМ</t>
  </si>
  <si>
    <t>ТРУБКА К ЗАД. ТОРМОЗАМ</t>
  </si>
  <si>
    <t>ЦИЛИНДР ОСТАНОВА ДВИГАТЕ</t>
  </si>
  <si>
    <t>КРОНШТЕЙН СТАРТЕРА</t>
  </si>
  <si>
    <t>УСИЛИТЕЛЬ БАЛКИ</t>
  </si>
  <si>
    <t>УСИЛИТЕЛЬ БАЛКИ НИЖНИЙ ПРАВЫЙ</t>
  </si>
  <si>
    <t>УСИЛИТЕЛЬ ЛЕВЫЙ НИЖНИЙ</t>
  </si>
  <si>
    <t>НАКЛАДКА КОЖУХА ПОЛА</t>
  </si>
  <si>
    <t>ПАНЕЛЬ ПЕРЕДКА БОКОВАЯ</t>
  </si>
  <si>
    <t>НАКЛАДКА ПАНЕЛИ ЩИТКА</t>
  </si>
  <si>
    <t>УСИЛИТЕЛЬ БАЛКИ ПРАВЫЙ</t>
  </si>
  <si>
    <t>УСИЛИТЕЛЬ БАЛКИ ЛЕВЫЙ</t>
  </si>
  <si>
    <t>УСИЛИТЕЛЬ ЩИТКА</t>
  </si>
  <si>
    <t>УСИЛИТЕЛЬ БОКОВИНЫ КАБИНЫ</t>
  </si>
  <si>
    <t>УСИЛИТЕЛЬ КРЫЛА КРАЙНИЙ</t>
  </si>
  <si>
    <t>КРОНШТЕЙН ПОВТОРИТЕЛЯ</t>
  </si>
  <si>
    <t>УСИЛИТЕЛЬ КРЫЛА</t>
  </si>
  <si>
    <t>РАСТЯЖКА</t>
  </si>
  <si>
    <t>ТРУБКА ОТ НАСОСА</t>
  </si>
  <si>
    <t>ТРУБКА ОТ ЗОЛОТН.ЗАДНЯЯ</t>
  </si>
  <si>
    <t>ТРУБКА ОТ ЗОЛОТН.ПЕРЕДН.</t>
  </si>
  <si>
    <t>ФОНАРЬ ЗАДНИЙ</t>
  </si>
  <si>
    <t>ЗЕРКАЛО БОКОВОГО ОБЗОРА</t>
  </si>
  <si>
    <t>Подшипник 6-7515А</t>
  </si>
  <si>
    <t>РОЛИКОПОДШИПНИК</t>
  </si>
  <si>
    <t>ДАТЧИК АВАРИЙНОГО ДАВЛЕНИЯ ВОЗДУХА</t>
  </si>
  <si>
    <t>РЕЛЕ БЛОКИРОВКИ</t>
  </si>
  <si>
    <t>КОЛЕСО ДИСКОВОЕ</t>
  </si>
  <si>
    <t>ПЕДАЛЬНЫЙ МЕХАНИЗМ</t>
  </si>
  <si>
    <t>ТОЛКАТЕЛЬ</t>
  </si>
  <si>
    <t>ЦИЛИНДР ГИДРАВЛИЧЕСКИЙ</t>
  </si>
  <si>
    <t>РЕССОРА ПЕРЕДНЯЯ В СБОРЕ</t>
  </si>
  <si>
    <t>РЕССОРА ПЕРЕД. С УШКОМ ДЛЯ З/Ч</t>
  </si>
  <si>
    <t>ГАЙКА ПАЛЬЦА АМОРТИЗ.</t>
  </si>
  <si>
    <t>МАНЖЕТА 55х45</t>
  </si>
  <si>
    <t>КОЛПАК ЗАЩИТНЫЙ КОЛЕСНОГО ЦИЛИ</t>
  </si>
  <si>
    <t>ТОРМОЗНОЙ КРАН</t>
  </si>
  <si>
    <t>ЦИЛИНДР С УПОРОМ</t>
  </si>
  <si>
    <t>КРОНШТЕЙН КАБИНЫ ЛЕВЫЙ</t>
  </si>
  <si>
    <t>КРОНШТЕЙН КАБИНЫ ПРАВЫЙ</t>
  </si>
  <si>
    <t>КРОНШТЕЙН АМОРТИЗ ЛЕВЫЙ</t>
  </si>
  <si>
    <t>КРОНШТЕЙН АМОРТИЗ ПРАВЫЙ</t>
  </si>
  <si>
    <t>ПРОКЛАДКА КРЫШКИ КАРТЕРА РЕДУКТОРА</t>
  </si>
  <si>
    <t>ТЯГА РУЧНОГО ПРИВОДА АКС</t>
  </si>
  <si>
    <t>ВТУЛКА ОСИ ПЕДАЛИ</t>
  </si>
  <si>
    <t>ХОМУТ КРЕПЛЕНИЯ ПЕРЕДНЕЙ РЕССО</t>
  </si>
  <si>
    <t>ПРОВОД К ПОДОГРЕВАТЕЛЮ</t>
  </si>
  <si>
    <t>ПРОКЛАДКА ФОНАРЯ</t>
  </si>
  <si>
    <t>КОММУТАЦИОННЫЙ БЛОК</t>
  </si>
  <si>
    <t>РУЧКА НАРУЖНАЯ</t>
  </si>
  <si>
    <t>БОКОВАЯ СТОЙКА ПРАВАЯ</t>
  </si>
  <si>
    <t>РУКАВ деталь 27-35-600</t>
  </si>
  <si>
    <t>ФЛАНЕЦ ЗАДНЕГО МОСТА</t>
  </si>
  <si>
    <t>ФЛАНЕЦ СРЕДНЕГО МОСТА</t>
  </si>
  <si>
    <t>ТРУБКА ТОПЛИВОЗАБОРНАЯ С ФЛАНЦ</t>
  </si>
  <si>
    <t>РУКАВ 10Х17,5-1,47 ГОСТ10362-7</t>
  </si>
  <si>
    <t>ТРУБКА ОТ ФТоТ К БАЧКУ ПОДОГРЕ</t>
  </si>
  <si>
    <t>ШЛАНГ ВОЗДУХОВОДА С КОЛЬЦАМИ</t>
  </si>
  <si>
    <t>РУКАВ-ДЕТАЛЬ 54-65-115 0,2(2)</t>
  </si>
  <si>
    <t>Рукав 14х23-1.6 L=670</t>
  </si>
  <si>
    <t>ТРУБКА МАСЛОПОДВОД.К КОМПРЕС.</t>
  </si>
  <si>
    <t>ШТУЦЕР КОМПРЕССОРА</t>
  </si>
  <si>
    <t>КРОНШТЕЙН ДВИГАТЕЛЯ ПЕРЕДНИЙ П</t>
  </si>
  <si>
    <t>КРОНШТЕЙН ДВИГАТЕЛЯ ПЕРЕДНИЙ Л</t>
  </si>
  <si>
    <t>ОПОРА ДВИГАТЕЛЯ БОКОВАЯ ПРАВАЯ</t>
  </si>
  <si>
    <t>ОПОРА ДВИГАТЕЛЯ БОКОВАЯ ЛЕВАЯ</t>
  </si>
  <si>
    <t>КРОНШТЕЙН ДВИГАТЕЛЯ ЗАДНИЙ</t>
  </si>
  <si>
    <t>БАЛКА ПЕРЕДНЕЙ ОПОРЫ ДВИГАТЕЛЯ</t>
  </si>
  <si>
    <t>БАЛКА ЗАДНЕЙ ОПОРЫ СИЛОВ.АГРЕГ</t>
  </si>
  <si>
    <t>БАЛКА ЗАДНЕЙ ОПОРЫ СИЛОВОГО АГ</t>
  </si>
  <si>
    <t>КРОНШТЕЙН ЗАДНЕЙ ОПОРЫ СИЛОВОГ</t>
  </si>
  <si>
    <t>РУКАВ-ДЕТАЛЬ 20-28-650</t>
  </si>
  <si>
    <t>КРОНШТЕЙН ТОПЛИВНОГО БАКА</t>
  </si>
  <si>
    <t>ТРУБКА ОТ ФОРСУНОК ВТОРАЯ</t>
  </si>
  <si>
    <t>ПАТРУБОК ЛЕВЫЙ</t>
  </si>
  <si>
    <t>ТРУБОПРОВОД ВПУСКНОЙ</t>
  </si>
  <si>
    <t>ПАТРУБОК УГЛОВОЙ НИЖНИЙ</t>
  </si>
  <si>
    <t>ПАТРУБОК УГЛОВОЙ ВЕРХНИЙ</t>
  </si>
  <si>
    <t>РУКАВ-ДЕТАЛЬ 58-69-420</t>
  </si>
  <si>
    <t>КРОНШТЕЙН КРЕПЛЕНИЯ ШЛАНГА</t>
  </si>
  <si>
    <t>ПОПЕРЕЧИНА БУКСИРНОГО ПРИБОРА</t>
  </si>
  <si>
    <t>УШКО РЕССОРЫ С ПАЛЬЦЕМ</t>
  </si>
  <si>
    <t>УШКО ПЕРЕДНЕЙ РЕССОРЫ</t>
  </si>
  <si>
    <t>ШАРНИР УШКА РЕССОРЫ</t>
  </si>
  <si>
    <t>УПРУГИЙ ЭЛЕМЕНТ</t>
  </si>
  <si>
    <t>ОПОРА РЕССОРЫ</t>
  </si>
  <si>
    <t>КРЫШКА ПЕРЕДНЕГО КРОНШТЕЙНА</t>
  </si>
  <si>
    <t>ПАЛЕЦ РЕССОРЫ</t>
  </si>
  <si>
    <t>УСИЛИТЕЛЬ ПЕРЕДНЕГО КРОНШТЕЙНА</t>
  </si>
  <si>
    <t>КРОНШТЕЙН АМОРТИЗАТОРА И СТАБ</t>
  </si>
  <si>
    <t>КРОНШТЕЙН СТАБИЛИЗАТОРА</t>
  </si>
  <si>
    <t>ШТАНГА СТАБИЛИЗАТОРА</t>
  </si>
  <si>
    <t>КРЫШКА ФИКСАТОРА СТАБИЛИЗАТОРА</t>
  </si>
  <si>
    <t>КРОНШТЕЙН КРЕПЛЕНИЯ РУЛЕВОГО М</t>
  </si>
  <si>
    <t>БОЛТ КРЕПЛЕНИЯ РУЛЕВ МЕХАНИЗМА</t>
  </si>
  <si>
    <t>НАСОС МАСЛЯНЫЙ ГИДРОУСИЛИТЕЛЯ</t>
  </si>
  <si>
    <t>РУКАВ 18Х27-1,6 L=110</t>
  </si>
  <si>
    <t>ПАЛЕЦ НАКОНЕЧНИКА</t>
  </si>
  <si>
    <t>ПРОКЛАДКА РЕЗИНОВАЯ</t>
  </si>
  <si>
    <t>КРОНШТЕЙН ШЛАНГОВ</t>
  </si>
  <si>
    <t>ТРУБКА К БУКСИРНОМУ ПРИБОРУ</t>
  </si>
  <si>
    <t>ЛЕНТА СПИРАЛЬНАЯ</t>
  </si>
  <si>
    <t>ТРУБКА ОТ КОМПРЕССОРА ПЕРВАЯ</t>
  </si>
  <si>
    <t>ТРУБКА ОТ КОМПРЕССОРА ВТОРАЯ</t>
  </si>
  <si>
    <t>ТРУБКА ОТ КОМПРЕССОРА ЧЕТВЕРТ</t>
  </si>
  <si>
    <t>ТРУБКА ОТ КОМПРЕССОРА ТРЕТЬЯ</t>
  </si>
  <si>
    <t>ТРУБКА К БЛОКУ ПОДГ ВОЗДУХА</t>
  </si>
  <si>
    <t>ТРУБКА ОТ БЛОКУ ПОДГОТ ВОЗДУХА</t>
  </si>
  <si>
    <t>ТРУБКА ОТ ПЕРВОГО БАЛЛОНА ПЕРВ</t>
  </si>
  <si>
    <t>ТРУБКА ОТ ВТОРОГО БАЛЛОНА ПЕРВ</t>
  </si>
  <si>
    <t>ТРУБКА ОТ ВТОРОГО БАЛЛОНА ВТОР</t>
  </si>
  <si>
    <t>ТРУБКА ОТ БАЛЛОНА К БАЛЛОНУ</t>
  </si>
  <si>
    <t>ТРУБКА ОТ ВТОРОГО БАЛЛОНА ТРЕТ</t>
  </si>
  <si>
    <t>ТРУБКА ОТ РЕГУЛЯТОРА НА ТРОЙН</t>
  </si>
  <si>
    <t>ТРУБКА ОТ МОДУЛЯТОРА НИЖНЯЯ</t>
  </si>
  <si>
    <t>ТРУБКА ОТ БЛОКА К ЧЕТВ БАЛЛОНУ</t>
  </si>
  <si>
    <t>ТРУБКА К БАЛЛОНУ АДСОРБЕРА</t>
  </si>
  <si>
    <t>ПЛАСТИНА БЛОКА ПОДГОТОВКИ ВОЗД</t>
  </si>
  <si>
    <t>ХОМУТ БАЛЛОНА</t>
  </si>
  <si>
    <t>ХОМУТ БАЛЛОНОВ</t>
  </si>
  <si>
    <t>КРОНШТЕЙН БАЛЛОНОВ ПЕРЕДНИЙ</t>
  </si>
  <si>
    <t>КРОНШТЕЙН БАЛЛОНОВ ЗАДНИЙ</t>
  </si>
  <si>
    <t>БУКСИРНЫЙ ПРИБОР</t>
  </si>
  <si>
    <t>КРАН ПНЕВМАТИЧЕСКИЙ С АРМАТУР</t>
  </si>
  <si>
    <t>ЦИЛИНДР ВСПОМОГАТЕЛ ТОРМОЗА</t>
  </si>
  <si>
    <t>ТРУБКА К ЦИЛИНДРУ ВСП ТОРМОЗА</t>
  </si>
  <si>
    <t>КРОНШТЕЙН АККУМУЛЯТОРНЫХ БАТАР</t>
  </si>
  <si>
    <t>КРОНШТЕЙН ЦИЛИНДРА ОПР КАБИНЫ</t>
  </si>
  <si>
    <t>ТРУБКА К ЗАМКУ ЗАПОРА КАБИНЫ</t>
  </si>
  <si>
    <t>ПАНЕЛЬ ПРОЕМА ВЕТРОВОГО ОКНА</t>
  </si>
  <si>
    <t>РУКАВ-ДЕТАЛЬ 27-35-150</t>
  </si>
  <si>
    <t>РУКАВ ПОДАЧИ ВОЗДУХА</t>
  </si>
  <si>
    <t>РЕШЕТКА РАДИАТОРА</t>
  </si>
  <si>
    <t>КРОНШТЕЙН БРЫЗГОВИКА ЗАД ПРАВЫ</t>
  </si>
  <si>
    <t>РЕССОРА ПЕРЕДНЯЯ С УШКАМИ</t>
  </si>
  <si>
    <t>СТРЕМЯНКА ПЕРЕДНЕЙ РЕССОРЫ ЗАД</t>
  </si>
  <si>
    <t>СТАБИЛИЗАТОР ПЕРЕДНИЙ</t>
  </si>
  <si>
    <t>ВТУЛКА СТАБИЛИЗАТОРА</t>
  </si>
  <si>
    <t>ОГРАНИЧИТЕЛЬ КАЧАНИЯ МОСТА</t>
  </si>
  <si>
    <t>СТАБИЛИЗАТОР ЗАДНИЙ</t>
  </si>
  <si>
    <t>ПАЛЕЦ СТАБИЛИЗАТОРА</t>
  </si>
  <si>
    <t>БАЛАНСИР С ВТУЛКАМИ И МАНЖЕТОЙ</t>
  </si>
  <si>
    <t>БАЛАНСИР С ВТУЛКОЙ И МАНЖЕТОЙ</t>
  </si>
  <si>
    <t>ГАЙКА БАЛАНСИРА</t>
  </si>
  <si>
    <t>КРОНШТЕЙН БАЛАНСИРА С ОСЬЮ</t>
  </si>
  <si>
    <t>ЧАШКА</t>
  </si>
  <si>
    <t>ОПОРА РЕАКТИВНОЙ ШТАНГА</t>
  </si>
  <si>
    <t>КРОНШТЕЙН РЕАКТИВНОЙ ШТАНГИ</t>
  </si>
  <si>
    <t>БОЛТ М20Х1,5-6g</t>
  </si>
  <si>
    <t>ТРУБКА ПРОМЕЖУТОЧНАЯ</t>
  </si>
  <si>
    <t>ТРОС РУЧНОГО ОСТАНОВА ДВИГАТЕЛ</t>
  </si>
  <si>
    <t>КРОНШТЕЙН НАРУЖНОЙ ТРУБЫ</t>
  </si>
  <si>
    <t>КРОНШТЕЙН С ПЛАСТИНОЙ</t>
  </si>
  <si>
    <t>СТЕРЖЕНЬ</t>
  </si>
  <si>
    <t>ВИЛКА КАРДАНА С ФЛАНЦЕМ</t>
  </si>
  <si>
    <t>РЫЧАГ ПОВОРОТНЫЙ</t>
  </si>
  <si>
    <t>РЫЧАГ ВАЛИКА ПЕРЕКЛЮЧЕНИЯ ПЕРЕ</t>
  </si>
  <si>
    <t>ТЯГА ТЕЛЕСКОПИЧЕСКАЯ</t>
  </si>
  <si>
    <t>ТРУБКА ЗАЩИТНАЯ</t>
  </si>
  <si>
    <t>ПОПЕРЕЧИНА  РАМЫ</t>
  </si>
  <si>
    <t>ПОПЕРЕЧИНА N5 РАМЫ</t>
  </si>
  <si>
    <t>УСТРОЙСТВО ШКВОРНЕВОЕ</t>
  </si>
  <si>
    <t>ШКВОРЕНЬ</t>
  </si>
  <si>
    <t>ТРУБКА К ЗАДНЕЙ ПРАВОЙ КАМЕРЕ</t>
  </si>
  <si>
    <t>ТРУБКА К ЗАДНЕЙ ЛЕВОЙ КАМЕРЕ</t>
  </si>
  <si>
    <t>ТРУБКА К РЕГУЛ ТОРМОЗНЫХ СИЛ</t>
  </si>
  <si>
    <t>ТРУБКА НА УСКОРИТ КЛАПАН</t>
  </si>
  <si>
    <t>ТРУБКА К ЗАДНЕЙ КАМЕРЕ ВЕРХНЯЯ</t>
  </si>
  <si>
    <t>ТРУБКА К УСКОРИТЕЛ КЛАПАНУ</t>
  </si>
  <si>
    <t>ШЛАНГ ТОРМОЗОВ</t>
  </si>
  <si>
    <t>ШЕСТЕРНЯ ВЕДУЩАЯ ПРИВОДА СПИДО</t>
  </si>
  <si>
    <t>УПОР ПРОТИВООТКАТНЫЙ</t>
  </si>
  <si>
    <t>ОБИВКА ПЕРЕДКА ПРАВАЯ</t>
  </si>
  <si>
    <t>КРОНШТЕЙН ПЕРЕДНИЙ РЕССОРЫ</t>
  </si>
  <si>
    <t>КРОНШТЕЙН АМОРТИЗАТОРА ПРАВЫЙ</t>
  </si>
  <si>
    <t>КРОНШТЕЙН АМОРТИЗАТОРА ЛЕВЫЙ</t>
  </si>
  <si>
    <t>УПЛОТНИТЕЛЬ В СБОРЕ</t>
  </si>
  <si>
    <t>НАКОНЕЧНИК ТЯГИ СОШКИ РУЛЕВОГО МЕХАНИЗМА</t>
  </si>
  <si>
    <t>ТЯГА ПРОДОЛЬНАЯ</t>
  </si>
  <si>
    <t>КРОНШТЕЙН МАЯТНИКОВЫЙ</t>
  </si>
  <si>
    <t>РЫЧАГ МАЯТНИКОВЫЙ ПЕРЕДНИЙ</t>
  </si>
  <si>
    <t>ТРУБКА К ПЕРЕДНЕЙ ПРАВОЙ КАМЕР</t>
  </si>
  <si>
    <t>ТРУБКА К ПЕРЕДНЕЙ ЛЕВОЙ КАМЕРЕ</t>
  </si>
  <si>
    <t>ТРУБКА ОТ КЛАПАНА К БАЛЛОНУ ПЕ</t>
  </si>
  <si>
    <t>ТРУБКА ОТ КЛАПАНА К БАЛЛОНУ ВТ</t>
  </si>
  <si>
    <t>ТРУБКА ОТ ТРОЙНИКА К БАЛЛОНУ</t>
  </si>
  <si>
    <t>ТРУБКА ОТ КОМПРЕССОРА ЧЕТВЕРТА</t>
  </si>
  <si>
    <t>ТРУБКА ОТ БАЛЛОНА К ВТОР КЛАПА</t>
  </si>
  <si>
    <t>ТРУБКА К КЛАПАНУ НАКАЧКИ ШИН</t>
  </si>
  <si>
    <t>ТРУБКА ОТ БАЛЛОНА ТОРМОЗ КРАНУ</t>
  </si>
  <si>
    <t>ТРУБКА ОТ ТОРМОЗ КРАНА К ВТОР</t>
  </si>
  <si>
    <t>ТРУБКА ОТ БАЛЛОНА К ТОРМ КРАНУ</t>
  </si>
  <si>
    <t>ТРУБКА ОТ БЛОКА ПОДГОТОВКИ ВОЗ</t>
  </si>
  <si>
    <t>ТРУБКА ОТ ПЕРВОГО БАЛЛОНА</t>
  </si>
  <si>
    <t>ТРУБКА ОТ БАЛЛОНА К ТРЕТ КЛАПА</t>
  </si>
  <si>
    <t>ТРУБКА ОТ ТРОЙНИКА К ТОРМ КРАН</t>
  </si>
  <si>
    <t>ТРУБКА К ПЕРВОМУ УСКОР КЛАПАНУ</t>
  </si>
  <si>
    <t>ТРУБКА К ЧЕТВЕРТ КЛАПАНУ</t>
  </si>
  <si>
    <t>ТРУБКА К ТРЕТЬЕМУ КЛАПАНУ</t>
  </si>
  <si>
    <t>ТРУБКА К ЛЕВОМУ МОДУЛЯТОРУ</t>
  </si>
  <si>
    <t>ТРУБКА К ЛЕВОЙ ТОРМОЗ КАМЕРЕ</t>
  </si>
  <si>
    <t>ТРУБКА К ПРАВОЙ ТОРМОЗ КАМЕРЕ</t>
  </si>
  <si>
    <t>ТРУБКА К МОДУЛЯТОРУ</t>
  </si>
  <si>
    <t>ТРУБКА К БАЛЛОНУ СТОЯН ТОРМОЗА</t>
  </si>
  <si>
    <t>ТРУБКА ОТ ТРОЙНИКА К УСКОР КЛА</t>
  </si>
  <si>
    <t>ТРУБКА К ТРЕТЬЕМУ УСКОР КЛАПАН</t>
  </si>
  <si>
    <t>АРКА ЗАДНЕЙ ОПОРЫ КАБИНЫ</t>
  </si>
  <si>
    <t>КАРМАН БОКОВИНЫ ПРАВЫЙ</t>
  </si>
  <si>
    <t>КАРМАН БОКОВИНЫ ЛЕВЫЙ</t>
  </si>
  <si>
    <t>ПРОБКА РАДИАТОРА</t>
  </si>
  <si>
    <t>ПЛИТА МОНТАЖНАЯ</t>
  </si>
  <si>
    <t>УСИЛИТЕЛЬ ПРАВЫЙ</t>
  </si>
  <si>
    <t>УСИЛИТЕЛЬ ЛЕВЫЙ</t>
  </si>
  <si>
    <t>КОРПУС КОНТЕЙНЕРА С ТЕПЛОИЗОЛ</t>
  </si>
  <si>
    <t>РУКАВ 54-65-160</t>
  </si>
  <si>
    <t>РУКАВ 10х17,5-1,47 L=770</t>
  </si>
  <si>
    <t>КРОНШТЕЙН КОЖУХА ВЕНТИЛЯТОРА</t>
  </si>
  <si>
    <t>КРОНШТЕЙН ПРОМЕЖУТОЧНОЙ ОПОРЫ</t>
  </si>
  <si>
    <t>РУКАВ 16х25-1,47 L=80</t>
  </si>
  <si>
    <t>БАК ТОПЛИВНЫЙ ПУСКОВОГО ПОДОГРЕВА</t>
  </si>
  <si>
    <t>ТРУБКА ОТ ФОРСУНОК ПЕРВАЯ</t>
  </si>
  <si>
    <t>ТРУБКА ТОПЛИВОПОДКАЧ. НАСОСУ</t>
  </si>
  <si>
    <t>ТРУБА ВОЗДУХОЗАБОРНАЯ С КОЛПАК</t>
  </si>
  <si>
    <t>КОРПУС КОРОБКИ</t>
  </si>
  <si>
    <t>ТРУБА ПОДВОДЯЩАЯ К КУЗОВУ</t>
  </si>
  <si>
    <t>КАРКАС БУФЕРА</t>
  </si>
  <si>
    <t>ПРОФИЛЬ</t>
  </si>
  <si>
    <t>ПОПЕРЕЧИНА ПЕРЕДНЯЯ</t>
  </si>
  <si>
    <t>КРОНШТЕЙН ШКВОРНЯ</t>
  </si>
  <si>
    <t>ТРОС РЕДУКТОРА</t>
  </si>
  <si>
    <t>КРОНШТЕЙН НАСОСА</t>
  </si>
  <si>
    <t>РУКАВ 22Х32-1,47 ГОСТ10362-76</t>
  </si>
  <si>
    <t>ЗАЩИТНАЯ РЕШЕТКА ФАР</t>
  </si>
  <si>
    <t>КОРПУС КОНТЕЙНЕРА</t>
  </si>
  <si>
    <t>КРЫШКА КОНТЕЙНЕРА С ТЕПЛОИЗОЛ</t>
  </si>
  <si>
    <t>КРЫЛО КАБИНЫ ПРАВОЕ</t>
  </si>
  <si>
    <t>КРЫЛО КАБИНЫ ЛЕВОЕ</t>
  </si>
  <si>
    <t>КРОНШТЕЙН БРЫЗГОВИКА ЗАДН ЛЕВЫ</t>
  </si>
  <si>
    <t>ШПИЛЬКА М10х100</t>
  </si>
  <si>
    <t>КРОНШТЕЙН ПОДОГРЕВАТЕЛЯ И ТОПЛИВНОГО БАКА</t>
  </si>
  <si>
    <t>ВОЗДУХОВОД</t>
  </si>
  <si>
    <t>СКОБА ОПОРНАЯ ПРАВАЯ</t>
  </si>
  <si>
    <t>ПОДУШКА ПОДВЕСКИ РАДИАТОРА ВЕРХНЯЯ</t>
  </si>
  <si>
    <t>ПОДУШКА ПОДВЕСКИ РАДИАТОРА</t>
  </si>
  <si>
    <t>ТРУБКА РАСПОРНАЯ ПОДВЕСКИ РАДИАТОРА</t>
  </si>
  <si>
    <t>ЧАШКА ВЕРХНЯЯ</t>
  </si>
  <si>
    <t>РУКАВ 50-61-500</t>
  </si>
  <si>
    <t>РУКАВ 54Х240</t>
  </si>
  <si>
    <t>КОЖУХ ВЕНТИЛЯТОРА С УПЛОТНЕНИЕМ</t>
  </si>
  <si>
    <t>КРОНШТЕЙН РЕАКТИВНОЙ ТЯГИ</t>
  </si>
  <si>
    <t>ТЯГА РЕАКТИВНАЯ С НАКОНЕЧНИКОМ</t>
  </si>
  <si>
    <t>ТЯГА РЕАКТИВНАЯ</t>
  </si>
  <si>
    <t>КРОНШТЕЙН ОПОРЫ РЕССОРЫ</t>
  </si>
  <si>
    <t>КРОНШТЕЙН ПОПЕРЕЧИНЫ РАМЫ ПРАВЫЙ</t>
  </si>
  <si>
    <t>КРОНШТЕЙН ПОПЕРЕЧИНЫ РАМЫ ЛЕВЫЙ</t>
  </si>
  <si>
    <t>ЗАГЛУШКА ПЕРЕДНЕГО БУФЕРА ПРАВАЯ</t>
  </si>
  <si>
    <t>СЕТКА БУФЕРА</t>
  </si>
  <si>
    <t>НАКЛАДКА БУФЕРА ЛЕВАЯ</t>
  </si>
  <si>
    <t>НАКЛАДКА БУФЕРА ПРАВАЯ</t>
  </si>
  <si>
    <t>ЗАЩИТА</t>
  </si>
  <si>
    <t>СТОЙКА В СБОРЕ</t>
  </si>
  <si>
    <t>СТРЕМЯНКА ПЕРЕДНЕЙ РЕССОРЫ</t>
  </si>
  <si>
    <t>КРОНШТЕЙН ПЕРЕДНЕЙ РЕССОРЫ ЗАДНИЙ</t>
  </si>
  <si>
    <t>ШПИЛЬКА КРЕПЛЕНИЯ БАЛАНСИРНОЙ ПОДВЕСКИ</t>
  </si>
  <si>
    <t>НАКОНЕЧНИК СТЯЖКИ</t>
  </si>
  <si>
    <t>ТРУБКА К ТОРМОЗНОЙ КАМЕРЕ</t>
  </si>
  <si>
    <t>ТРУБКА ОТ КОМПРЕССОРА ЧЕТВЕРТАЯ</t>
  </si>
  <si>
    <t>ТРУБКА КОМПРЕССОРА ДОПОЛНИТЕЛЬНАЯ</t>
  </si>
  <si>
    <t>ТРУБКА К БУКСИРНОМУ КЛАПАНУ</t>
  </si>
  <si>
    <t>ТРУБКА К ПРАВОЙ КАМЕРЕ</t>
  </si>
  <si>
    <t>КАМЕРА ТОРМОЗНАЯ ЗАДНЯЯ</t>
  </si>
  <si>
    <t>КРОНШТЕЙН ФАР ПРАВЫЙ</t>
  </si>
  <si>
    <t>КРОНШТЕЙН ФАРЫ ПРАВЫЙ</t>
  </si>
  <si>
    <t>КОРПУС КОНТЕЙНЕРА С ТЕПЛОИЗОЛЯЦИИ</t>
  </si>
  <si>
    <t>КРОНШТЕЙН АККУМУЛЯТОРНЫХ БАТАРЕЙ ПЕРЕДНИЙ</t>
  </si>
  <si>
    <t>КРОНШТЕЙН АККУМУЛЯТОРНЫХ БАТАРЕЙ ЗАДНИЙ</t>
  </si>
  <si>
    <t>ДЕРЖАТЕЛЬ ЗЕРКАЛА С КРОНШТЕЙНАМИ</t>
  </si>
  <si>
    <t>МОНТАЖНЫЙ КОМПЛЕКТ СЕДЕЛЬНОГО УСТРОЙСТВА</t>
  </si>
  <si>
    <t>НАДРАМНИК ПРАВЫЙ</t>
  </si>
  <si>
    <t>НАДРАМНИК ЛЕВЫЙ</t>
  </si>
  <si>
    <t>ДЕРЖАТЕЛЬ ЗАПАСНОГО КОЛЕСА</t>
  </si>
  <si>
    <t>ГИДРОПРИВОД ПОДЪЕМА ЗАПАСНОГО КОЛЕСА</t>
  </si>
  <si>
    <t>ПОДУШКА БОКОВОЙ ОПОРЫ</t>
  </si>
  <si>
    <t>РУЛЕВОЙ МЕХАНИЗМ</t>
  </si>
  <si>
    <t>СТОЙКА  СТАБИЛИЗАТОРА</t>
  </si>
  <si>
    <t>ПОЛУКРЫЛОК ЗАДНИЙ</t>
  </si>
  <si>
    <t>БОКОВАЯ СТОЙКА ЛЕВАЯ</t>
  </si>
  <si>
    <t>КОЛЕСО ДИСКОВОЕ 533-310</t>
  </si>
  <si>
    <t>МОТОР КОРРЕКТОРА 24V</t>
  </si>
  <si>
    <t>БАТАРЕЯ АККУМУЛЯТОРНАЯ</t>
  </si>
  <si>
    <t>КОМБИНАЦИЯ ПРИБОРОВ УРАЛ</t>
  </si>
  <si>
    <t>РЕЛЕ СИГНАЛИЗАТОР</t>
  </si>
  <si>
    <t>РЕЛЕ СТАРТЕРА</t>
  </si>
  <si>
    <t>ФИЛЬТР ВОЗДУШНЫЙ</t>
  </si>
  <si>
    <t>ФОНАРЬ ЗАДНИЙ ПРАВЫЙ</t>
  </si>
  <si>
    <t>КОМПЛЕКТ ЗЕРКАЛ   3</t>
  </si>
  <si>
    <t>КЛАПАН ЗАЩИТНЫЙ ЧЕТЫРЕХКОНТУРНЫЙ</t>
  </si>
  <si>
    <t>ГАЙКА 20х1,5-6Н     Ц6ХР</t>
  </si>
  <si>
    <t>ПРИБОР ПОКАЗЫВАЮЩИЙ СПИДОМЕТРА</t>
  </si>
  <si>
    <t>ВТУЛКА ДАТЧИКА</t>
  </si>
  <si>
    <t>СКОБА КРЕПЛЕНИЯ МОТОРА КОРРЕКТОРА</t>
  </si>
  <si>
    <t>ШАРИК</t>
  </si>
  <si>
    <t>ТОРМОЗНАЯ КАМЕРА</t>
  </si>
  <si>
    <t>ЩЕТКА</t>
  </si>
  <si>
    <t>КОММУТАТОР ТРАНЗИСТОРНЫЙ</t>
  </si>
  <si>
    <t>ПРОБКА РАСШИРИТЕЛЬНОГО БАЧКА</t>
  </si>
  <si>
    <t>ПЕРЕКЛЮЧАТЕЛЬ СТЕКЛООЧИСТИТЕЛЯ</t>
  </si>
  <si>
    <t>КЛИПСА КРЕПЛЕНИЯ МОТОРА КОРРЕКТОРА</t>
  </si>
  <si>
    <t>МАНЖЕТА 70х92</t>
  </si>
  <si>
    <t>ФИТИНГ УГЛОВОЙ</t>
  </si>
  <si>
    <t>ФИТИНГ ПРЯМОЙ</t>
  </si>
  <si>
    <t>ШАРНИРНОЕ КОЛЕНО</t>
  </si>
  <si>
    <t>ОБЛИЦОВКА ФАРЫ</t>
  </si>
  <si>
    <t>КОЗЫРЕК СОЛНЦЕЗАЩИТНЫЙ</t>
  </si>
  <si>
    <t>КОЗЫРЕК СОЛНЦЕЗАЩИТНЫЙ С КАРМАНОМ</t>
  </si>
  <si>
    <t>УПОР ГАЗОВЫЙ</t>
  </si>
  <si>
    <t>КАРДАННЫЙ ВАЛ В СБОРЕ</t>
  </si>
  <si>
    <t>ПРЕРЫВАТЕЛЬ СТЕКЛООЧИСТИТЕЛЯ</t>
  </si>
  <si>
    <t>ЛАМПА</t>
  </si>
  <si>
    <t>ПЕТЛЯ ДВЕРИ ВЕРХНЯЯ ПРАВАЯ</t>
  </si>
  <si>
    <t>ПЕТЛЯ ДВЕРИ ВЕРХНЯЯ ЛЕВАЯ</t>
  </si>
  <si>
    <t>ПЕТЛЯ ДВЕРИ НИЖНЯЯ ПРАВАЯ</t>
  </si>
  <si>
    <t>ПЕТЛЯ ДВЕРИ НИЖНЯЯ ЛЕВАЯ</t>
  </si>
  <si>
    <t>ЭЛЕКТРОННЫЙ БЛОК УПРАВЛЕНИЯ</t>
  </si>
  <si>
    <t>УКАЗАТЕЛЬ ТОКА</t>
  </si>
  <si>
    <t>НАСАДКА СВЕТОМАСКИРОВОЧНАЯ</t>
  </si>
  <si>
    <t>ШАРИК Б26</t>
  </si>
  <si>
    <t>БЛОК ДВИГАТЕЛЯ ИНТЕРФЕЙСНЫЙ</t>
  </si>
  <si>
    <t>ВКЛЮЧАТЕЛЬ</t>
  </si>
  <si>
    <t>ВЫКЛЮЧАТЕЛЬ СВЕТА ЩИТКА</t>
  </si>
  <si>
    <t>ВЫКЛЮЧАТЕЛЬ СВЕТА ЗАДНЕГО ХОДА</t>
  </si>
  <si>
    <t>СИДЕНЬЕ ВОДИТЕЛЯ</t>
  </si>
  <si>
    <t>СИДЕНЬЕ ПАССАЖИРА ЛЕВОЕ</t>
  </si>
  <si>
    <t>КРАН ВЕНТИЛЬНЫЙ</t>
  </si>
  <si>
    <t>ВАЛ ГИБКИЙ</t>
  </si>
  <si>
    <t>ФОНАРЬ ГАБАРИТНЫЙ</t>
  </si>
  <si>
    <t>СТОЙКА АМОРТИЗАТОРА</t>
  </si>
  <si>
    <t>СТЕКЛОПОДЪЕМНИК ДВЕРИ ПРАВЫЙ</t>
  </si>
  <si>
    <t>СТЕКЛОПОДЪЕМНИК ДВЕРИ ЛЕВЫЙ</t>
  </si>
  <si>
    <t>ДАТЧИК ЗАССОРЕННОСТИ ВОЗДУШНОГО ФИЛЬТРА</t>
  </si>
  <si>
    <t>ДАТЧИК УКАЗАТЕЛЯ УРОВНЯ ТОПЛИВ</t>
  </si>
  <si>
    <t>БОЛТ РЕЗЬБОВЫДАВЛИВАЮЩИЙ М6х20</t>
  </si>
  <si>
    <t>ВИНТ СПМ5х20</t>
  </si>
  <si>
    <t>КОЛЕСО РУЛЕВОЕ</t>
  </si>
  <si>
    <t>КЛАПАН ЭЛ.МАГНИТНЫЙ</t>
  </si>
  <si>
    <t>ПАТРОН СО ШТЕКЕРОМ</t>
  </si>
  <si>
    <t>МАНЖЕТА ГОСТ 22704-77</t>
  </si>
  <si>
    <t>ДАТЧИК ДАВЛЕНИЯ МАСЛА</t>
  </si>
  <si>
    <t>ДАТЧИК СПИДОМЕТРА</t>
  </si>
  <si>
    <t>БОЛТ М5Х0.8Х13</t>
  </si>
  <si>
    <t>ШПОНКА СЕГМЕНТНАЯ</t>
  </si>
  <si>
    <t>РВД-8400000-80</t>
  </si>
  <si>
    <t>РВД-8400000-70</t>
  </si>
  <si>
    <t>ВЫКЛЮЧАТЕЛЬ ОСВЕЩЕНИЯ</t>
  </si>
  <si>
    <t>ПЕРЕКЛЮЧАТЕЛЬ СВЕТА</t>
  </si>
  <si>
    <t>ЛАМПА ПОДКАПОТНАЯ</t>
  </si>
  <si>
    <t>БЛОК КОНТРОЛЬНЫХ ЛАМП</t>
  </si>
  <si>
    <t>БЛОК КОНТР ЛАМП</t>
  </si>
  <si>
    <t>ДАТЧИК ИМПУЛЬСОВ</t>
  </si>
  <si>
    <t>КОТЕЛ ПОДОГРЕВАТЕЛЯ</t>
  </si>
  <si>
    <t>ЭЛЕКТРОМАГНИТНЫЙ КЛАПАН</t>
  </si>
  <si>
    <t>КОМПЛЕКТ ЗАПАСНЫХ ЧАСТЕЙ</t>
  </si>
  <si>
    <t>ПОДОГРЕВАТЕЛЬ ЖИДКОСТНЫЙ</t>
  </si>
  <si>
    <t>НАСОСНЫЙ АГРЕГАТ</t>
  </si>
  <si>
    <t>ПОДОГРЕВАТЕЛЬ</t>
  </si>
  <si>
    <t>ПРЕДОХРАНИТ</t>
  </si>
  <si>
    <t>ПРЕДОХРАНИТЕЛЬ ПЛАВКИЙ</t>
  </si>
  <si>
    <t>РОЗЕТКА</t>
  </si>
  <si>
    <t>РОЗЕТКА В СБОРЕ</t>
  </si>
  <si>
    <t>РОЗЕТКА ШТЕПСЕЛЬНАЯ</t>
  </si>
  <si>
    <t>ПЛАФОН</t>
  </si>
  <si>
    <t>ФОНАРЬ</t>
  </si>
  <si>
    <t>ПРЕРЫВАТЕЛЬ</t>
  </si>
  <si>
    <t>ЗВЕНО</t>
  </si>
  <si>
    <t>СВЕТОМАСКИРОВОЧНОЕ УСТРОЙСТВО</t>
  </si>
  <si>
    <t>ДАТЧИК ТЕМПЕРАТУРЫ</t>
  </si>
  <si>
    <t>ТЕРМОСТАТ</t>
  </si>
  <si>
    <t>ПЕРЕГОВОРНОЕ УСТРОЙСТВО</t>
  </si>
  <si>
    <t>УКАЗАТЕЛЬ ПОВОРОТА ПЕРЕДНИЙ</t>
  </si>
  <si>
    <t>КОЛОДКА ПЕРЕКЛЮЧАТЕЛЯ</t>
  </si>
  <si>
    <t>ПАНЕЛЬ СИГНАЛЬНАЯ</t>
  </si>
  <si>
    <t>ФОНАРЬ ОСВЕЩЕНИЯ</t>
  </si>
  <si>
    <t>СВЕТОВОЗВРАЩАТЕЛЬ</t>
  </si>
  <si>
    <t>ЭЛЕКТР.КОРРЕКТОР ФАР</t>
  </si>
  <si>
    <t>КЛАПАН</t>
  </si>
  <si>
    <t>ТНВД</t>
  </si>
  <si>
    <t>Корпус ТНВД в сборе</t>
  </si>
  <si>
    <t>Вал кулачковый</t>
  </si>
  <si>
    <t>Рейка</t>
  </si>
  <si>
    <t>Шайба 6х10,5</t>
  </si>
  <si>
    <t>Кулачковый вал</t>
  </si>
  <si>
    <t>СТУПИЦА 783.28-3140-002</t>
  </si>
  <si>
    <t>УПЛОТНЕНИЕ</t>
  </si>
  <si>
    <t>Корпус ТНВД</t>
  </si>
  <si>
    <t>Толкатель плунжера</t>
  </si>
  <si>
    <t>Экран корпуса</t>
  </si>
  <si>
    <t>Крышка регулятора</t>
  </si>
  <si>
    <t>Державка грузов в сборе</t>
  </si>
  <si>
    <t>Корпус со штифтом</t>
  </si>
  <si>
    <t>ФОРСУНКА</t>
  </si>
  <si>
    <t>ДИСК НАЖИМНОЙ</t>
  </si>
  <si>
    <t>КОЖУХ СЦЕПЛЕНИЯ</t>
  </si>
  <si>
    <t>ПРУЖИНА МУФТЫ</t>
  </si>
  <si>
    <t>СКОБА ПРУЖИНЫ</t>
  </si>
  <si>
    <t>КОЛЬЦО ЗАМКОВОЕ</t>
  </si>
  <si>
    <t>КОМПЛЕКТ</t>
  </si>
  <si>
    <t>ВТУЛКА ВАЛА</t>
  </si>
  <si>
    <t>ПРУЖИНА ДЕМПФЕРА</t>
  </si>
  <si>
    <t>ДИСК ДЕМПФЕРА</t>
  </si>
  <si>
    <t>ВАЛ ВИЛКИ</t>
  </si>
  <si>
    <t>ШТИФТ ВТУЛКИ</t>
  </si>
  <si>
    <t>КОЛЬЦО КОНУСНОЕ</t>
  </si>
  <si>
    <t>МУФТА ВКЛЮЧЕНИЯ</t>
  </si>
  <si>
    <t>ШТИФТ МУФТЫ</t>
  </si>
  <si>
    <t>КОЛЬЦО ПРУЖИННОЕ</t>
  </si>
  <si>
    <t>БОЛТ М12</t>
  </si>
  <si>
    <t>БОЛТ М10Х1,25</t>
  </si>
  <si>
    <t>ШТИФТ КРЫШКИ</t>
  </si>
  <si>
    <t>КОРПУС ФИЛЬТРА</t>
  </si>
  <si>
    <t>КОЛПАК ФИЛЬТРА</t>
  </si>
  <si>
    <t>ОБОЙМА МАЛАЯ</t>
  </si>
  <si>
    <t>ПРОКЛАДКА 0,2 ММ</t>
  </si>
  <si>
    <t>ПРОКЛАДКА 0,3 ММ</t>
  </si>
  <si>
    <t>ФЛАНЕЦ ДАТЧИКА СПИДОМЕТРА</t>
  </si>
  <si>
    <t>КОЛЬЦО ТОРЦЕВОЕ САТЕЛЛИТА</t>
  </si>
  <si>
    <t>КАРТЕР ДЕМУЛЬТИПЛИКАТОР</t>
  </si>
  <si>
    <t>ЧЕРВЯК ПРИВОДА</t>
  </si>
  <si>
    <t>СЕТКА</t>
  </si>
  <si>
    <t>ШПИЛЬКА М8</t>
  </si>
  <si>
    <t>Датчик давления 23.3855</t>
  </si>
  <si>
    <t>ВКЛАДЫШ СТАЛЕАЛЮМИНЕВЫЙ</t>
  </si>
  <si>
    <t>БЛОК ЦИЛИНДРОВ</t>
  </si>
  <si>
    <t>ВВЕРТЫШ</t>
  </si>
  <si>
    <t>ЗАГЛУШКА ЛЮКА</t>
  </si>
  <si>
    <t>СЕТКА-ПРОКЛАДКА</t>
  </si>
  <si>
    <t>СЕТКА ПРОКЛАДКИ</t>
  </si>
  <si>
    <t>КАРТЕР МАХОВИКА</t>
  </si>
  <si>
    <t>ПРОКЛАДКА КАРТЕРА МАХОВИКА</t>
  </si>
  <si>
    <t>УКАЗАТЕЛЬ</t>
  </si>
  <si>
    <t>ГОЛОВКА ЦИЛИНДРОВ</t>
  </si>
  <si>
    <t>СЕДЛО КЛАПАНА</t>
  </si>
  <si>
    <t>СТАКАН ФОРСУНКИ</t>
  </si>
  <si>
    <t>ПРОКЛАДКА ГБЦ</t>
  </si>
  <si>
    <t>ТРУБА ВОДЯНАЯ</t>
  </si>
  <si>
    <t>РЫМ-БОЛТ</t>
  </si>
  <si>
    <t>ВТУЛКА ГОЛОВКИ</t>
  </si>
  <si>
    <t>ВАЛ КОЛЕНЧАТЫЙ</t>
  </si>
  <si>
    <t>МАСЛООТРАЖАТЕЛЬ ЗАДН</t>
  </si>
  <si>
    <t>МАСЛООТРАЖАТЕЛЬ ПЕРЕДНИЙ</t>
  </si>
  <si>
    <t>МАХОВИК</t>
  </si>
  <si>
    <t>ОБОД МАХОВИКА</t>
  </si>
  <si>
    <t>ТАРЕЛКА</t>
  </si>
  <si>
    <t>СУХАРЬ КЛАПАНА</t>
  </si>
  <si>
    <t>ОСЬ КОРОМЫСЛА</t>
  </si>
  <si>
    <t>ВТУЛКА ТОЛКАТЕЛЯ</t>
  </si>
  <si>
    <t>ПЯТА ТОЛКАТЕЛЯ</t>
  </si>
  <si>
    <t>ОСЬ ТОЛКАТЕЛЕЙ</t>
  </si>
  <si>
    <t>ВТУЛКА ОСИ</t>
  </si>
  <si>
    <t>КОЛЛЕКТОР</t>
  </si>
  <si>
    <t>ПРОКЛАДКА ВЫПУСКНОГО КОЛЛЕКТОР</t>
  </si>
  <si>
    <t>КАРТЕР МАСЛЯНЫЙ</t>
  </si>
  <si>
    <t>ПЛАНКА КАРТЕРА</t>
  </si>
  <si>
    <t>БОБЫШКА КАРТЕРА</t>
  </si>
  <si>
    <t>КЛАПАН ДИФФЕРЕН</t>
  </si>
  <si>
    <t>КОЛПАЧОК КЛАПАНА</t>
  </si>
  <si>
    <t>ОСЬ ШЕСТЕРНИ</t>
  </si>
  <si>
    <t>ДРОССЕЛЬ</t>
  </si>
  <si>
    <t>ЭЛЕМЕНТ ФИЛЬТРА</t>
  </si>
  <si>
    <t>РОТОР</t>
  </si>
  <si>
    <t>КОРПУС РОТОРА</t>
  </si>
  <si>
    <t>ВТУЛКА РОТОРА</t>
  </si>
  <si>
    <t>ЖИКЛЕР РОТОРА</t>
  </si>
  <si>
    <t>КОЛПАК ЦЕНТРОБЕЖНОГО МАСЛООЧИС</t>
  </si>
  <si>
    <t>ПОЛУМУФТА</t>
  </si>
  <si>
    <t>ФЛАНЕЦ ПОЛУМУФТЫ</t>
  </si>
  <si>
    <t>МУФТА ПРИВОДА</t>
  </si>
  <si>
    <t>ТРУБКА ОТВОДА ТОПЛИВА ОТ ПЛУНЖ</t>
  </si>
  <si>
    <t>ТРУБКА ТОПЛИВНАЯ ОТВОДЯЩАЯ</t>
  </si>
  <si>
    <t>ТРУБКА ФОРСУНКИ ДРЕНАЖНАЯ</t>
  </si>
  <si>
    <t>ТРУБКА ОТВОДЯЩАЯ ТПН</t>
  </si>
  <si>
    <t>ТРУБКА ПОДВОДЯЩАЯ</t>
  </si>
  <si>
    <t>ТРУБКА ПОДВОДЯЩАЯ ТНВД</t>
  </si>
  <si>
    <t>Корпус ТПН с седлом клапана</t>
  </si>
  <si>
    <t>Толкатель поршня</t>
  </si>
  <si>
    <t>Державка грузов</t>
  </si>
  <si>
    <t>Груз регулятора</t>
  </si>
  <si>
    <t>Муфта грузов</t>
  </si>
  <si>
    <t>РЫЧАГ УПРАВЛЕНИЯ</t>
  </si>
  <si>
    <t>Пружина буферная</t>
  </si>
  <si>
    <t>Ролик груза регулятора</t>
  </si>
  <si>
    <t>Прокладка</t>
  </si>
  <si>
    <t>Прокладка крышки ТНВД</t>
  </si>
  <si>
    <t>ТРУБКА ПОДВОДА МАСЛА</t>
  </si>
  <si>
    <t>Винт регулировочный</t>
  </si>
  <si>
    <t>КОРОБКА ТЕРМОСТАТА</t>
  </si>
  <si>
    <t>РУКАВ СОЕДИНИТЕЛЬНЫЙ</t>
  </si>
  <si>
    <t>НАСОС ВОДЯНОЙ</t>
  </si>
  <si>
    <t>КРЫЛЬЧАТКА</t>
  </si>
  <si>
    <t>КОЛЬЦО Б62</t>
  </si>
  <si>
    <t>НАТЯЖНОЕ УСТ-ВО</t>
  </si>
  <si>
    <t>СТУПИЦА ШКИВА</t>
  </si>
  <si>
    <t>ШКИВ ПРИВОДА</t>
  </si>
  <si>
    <t>ВТУЛКА МАНЖЕТЫ</t>
  </si>
  <si>
    <t>МУФТА УПРУГАЯ</t>
  </si>
  <si>
    <t>ВИЛКА РЫЧАГА</t>
  </si>
  <si>
    <t>ОСЬ РЫЧАГА</t>
  </si>
  <si>
    <t>РОЛИК 2Х15.8 А5</t>
  </si>
  <si>
    <t>ПЕТЛЯ ПРУЖИНЫ</t>
  </si>
  <si>
    <t>ПЛАНКА СТОПОРНАЯ</t>
  </si>
  <si>
    <t>БЛОК ШЕСТЕРЕН</t>
  </si>
  <si>
    <t>ВАЛ ВТОРИЧНЫЙ</t>
  </si>
  <si>
    <t>ВТУЛКА ШЕСТЕРНИ</t>
  </si>
  <si>
    <t>ШАЙБА УПОРНАЯ</t>
  </si>
  <si>
    <t>ШПОНКА ЗАМКОВАЯ</t>
  </si>
  <si>
    <t>СИНХРОНИЗАТОР 2-Й</t>
  </si>
  <si>
    <t>СИНХРОНИЗАТОР 4-Й</t>
  </si>
  <si>
    <t>ШАЙБА-ПРУЖИНА</t>
  </si>
  <si>
    <t>ВИНТ УСТАНОВОЧНЫЙ</t>
  </si>
  <si>
    <t>ГОЛОВКА ШТОКА</t>
  </si>
  <si>
    <t>ШТОК ВИЛКИ 1 ПЕР.</t>
  </si>
  <si>
    <t>ШТОК ВИЛКИ</t>
  </si>
  <si>
    <t>ШТИФТ ЗАМКА</t>
  </si>
  <si>
    <t>ОСЬ ПОВОДКА</t>
  </si>
  <si>
    <t>СТАКАН ПРУЖИНЫ</t>
  </si>
  <si>
    <t>САПУН КП</t>
  </si>
  <si>
    <t>КОРПУС САПУНА</t>
  </si>
  <si>
    <t>КОЛПАК КОРПУСА</t>
  </si>
  <si>
    <t>ШТИФТ УСТАНОВОЧ НЫЙ</t>
  </si>
  <si>
    <t>ПЛАНКА КРЕПЛЕНИЯ</t>
  </si>
  <si>
    <t>ШТИФТ УПОРНЫЙ</t>
  </si>
  <si>
    <t>КОЛЬЦО АНТИКАВИТАЦИОННОЕ</t>
  </si>
  <si>
    <t>ПРИВОД ВЕНТИЛЯТОРА</t>
  </si>
  <si>
    <t>С КП 33К. БЕЗ ЗИП</t>
  </si>
  <si>
    <t>С КП 4К. БЕЗ ЗИП</t>
  </si>
  <si>
    <t>КАТАЛОГ ДЕТАЛЕЙ</t>
  </si>
  <si>
    <t>ТРУБКА СЛИВА</t>
  </si>
  <si>
    <t>ВАЛ ПЕРВИЧНЫЙ</t>
  </si>
  <si>
    <t>ПРИВОД</t>
  </si>
  <si>
    <t>КОРПУС ПРИВОДА</t>
  </si>
  <si>
    <t>КАТАЛОГ ЕВРО-1</t>
  </si>
  <si>
    <t>С КП 3К БЕЗ ЗИП</t>
  </si>
  <si>
    <t>С КП 24К.БЕЗ ЗИП</t>
  </si>
  <si>
    <t>ТРУБКА ТОПЛИВНАЯ ОТ ТНВД К ЭФУ</t>
  </si>
  <si>
    <t>ТРУБКА ПОДВОДЯЩАЯ ТНВН</t>
  </si>
  <si>
    <t>МУФТА ДЕМПФЕРА</t>
  </si>
  <si>
    <t>ОПОРА РЫЧАГА</t>
  </si>
  <si>
    <t>ПРУЖИНА РЫЧАГА</t>
  </si>
  <si>
    <t>ЭКРАН САПУНА</t>
  </si>
  <si>
    <t>КОЛЛЕКТОР ВЫПУСКНОЙ</t>
  </si>
  <si>
    <t>КАРТЕР СЦЕПЛЕНИЯ</t>
  </si>
  <si>
    <t>ПЛАНКА КРЫШКИ</t>
  </si>
  <si>
    <t>ШЕСТЕРНЯ ЗАДНЕГО ХОДА</t>
  </si>
  <si>
    <t>КОЛЬЦО 52</t>
  </si>
  <si>
    <t>ОПОРА ПРИВОДА</t>
  </si>
  <si>
    <t>ОПОРА</t>
  </si>
  <si>
    <t>ВОДИЛО</t>
  </si>
  <si>
    <t>ОСЬ ПРИВОДА</t>
  </si>
  <si>
    <t>КОЖУХ МУФТЫ</t>
  </si>
  <si>
    <t>ПАКЕТ ПРУЖИН</t>
  </si>
  <si>
    <t>ПРИВОД НАСОСА</t>
  </si>
  <si>
    <t>ШКИВ НАСОСА</t>
  </si>
  <si>
    <t>КОЛЬЦО В30</t>
  </si>
  <si>
    <t>КЛАПАН РЕДУКТОРА</t>
  </si>
  <si>
    <t>ДИСК ВЕДОМЫЙ</t>
  </si>
  <si>
    <t>ШЕСТЕРНЯ ЭК</t>
  </si>
  <si>
    <t>ГНЕЗДО ЗАДНЕГО ПОДШИПНИКА</t>
  </si>
  <si>
    <t>ВОЗДУХОПРОВОД</t>
  </si>
  <si>
    <t>ДВ.С КП.И СЦ.41К З.Ч</t>
  </si>
  <si>
    <t>ДВ.СКП/СЦ48К</t>
  </si>
  <si>
    <t>С КП 6К БЕЗ ЗИП</t>
  </si>
  <si>
    <t>ВТУЛКА УПОРНАЯ</t>
  </si>
  <si>
    <t>ТРУБКА ПОДВОДА</t>
  </si>
  <si>
    <t>ЗОЛОТНИК</t>
  </si>
  <si>
    <t>КЛАПАН ВПУСКНОЙ</t>
  </si>
  <si>
    <t>КЛАПАН САПУНА</t>
  </si>
  <si>
    <t>ДИАФРАГМА</t>
  </si>
  <si>
    <t>ХОМУТ КРОНШТЕЙНА</t>
  </si>
  <si>
    <t>Рычаг регулятора</t>
  </si>
  <si>
    <t>ЧАШКА ЗАБОРНИКА</t>
  </si>
  <si>
    <t>ГНЕЗДО ПОДШИПН.</t>
  </si>
  <si>
    <t>КОРПУС С МАНЖЕТ.</t>
  </si>
  <si>
    <t>СИНХРОНИЗАТОР</t>
  </si>
  <si>
    <t>ЛИСТ ТОРЦЕВОЙ</t>
  </si>
  <si>
    <t>ЗАГЛУШКА ПЛОСКАЯ</t>
  </si>
  <si>
    <t>ШПИЛЬКА М18</t>
  </si>
  <si>
    <t>РЫМ</t>
  </si>
  <si>
    <t>КРЫШКА ГОЛОВКИ</t>
  </si>
  <si>
    <t>ТРАВЕРСА</t>
  </si>
  <si>
    <t>ГАСИТЕЛЬ</t>
  </si>
  <si>
    <t>СТУПИЦА МАХОВИКА</t>
  </si>
  <si>
    <t>СТОЙКА ОСИ</t>
  </si>
  <si>
    <t>ТРУБА УКАЗАТЕЛЯ</t>
  </si>
  <si>
    <t>ТРУБА ПОДВОДА</t>
  </si>
  <si>
    <t>КОЛЬЦО Б115</t>
  </si>
  <si>
    <t>БОЛТ М10-6ДХ36</t>
  </si>
  <si>
    <t>ВАЛИК ЭК.</t>
  </si>
  <si>
    <t>КОЛЬЦО 1А170</t>
  </si>
  <si>
    <t>Прокладка ТПН</t>
  </si>
  <si>
    <t>КОРОБКА ВОДЯНАЯ</t>
  </si>
  <si>
    <t>ФЛАНЕЦ ПАТРУБКА</t>
  </si>
  <si>
    <t>КРАН СЛИВНОЙ</t>
  </si>
  <si>
    <t>ОБОЙМА МАНЖЕТЫ</t>
  </si>
  <si>
    <t>ОБОЛОЧКА</t>
  </si>
  <si>
    <t>КЛЮЧ КОЛЬЦЕВОЙ</t>
  </si>
  <si>
    <t>Корпус пружины</t>
  </si>
  <si>
    <t>КОРОБКА</t>
  </si>
  <si>
    <t>БОЛТ-НАТЯЖИТЕЛЬ</t>
  </si>
  <si>
    <t>БОЛТ М10</t>
  </si>
  <si>
    <t>КЛАПАН-ЖИКЛЕР</t>
  </si>
  <si>
    <t>ГАЙКА М16Х1,5</t>
  </si>
  <si>
    <t>Корпус форсунки</t>
  </si>
  <si>
    <t>ШТУЦЕР С ФИЛЬТРОМ</t>
  </si>
  <si>
    <t>Проставка в сборе</t>
  </si>
  <si>
    <t>БОЛТ С ПОДГОЛОВНИКОМ НМ8 1,25</t>
  </si>
  <si>
    <t>БОЛТ СНС М8 1,25 020 8-8</t>
  </si>
  <si>
    <t>Болт М8х125-30</t>
  </si>
  <si>
    <t>БОЛТ М8 1,25 016 8-8</t>
  </si>
  <si>
    <t>БОЛТ М12Х1,25</t>
  </si>
  <si>
    <t>БОЛТ М10х150х200</t>
  </si>
  <si>
    <t>БОЛТ М10х150х25</t>
  </si>
  <si>
    <t>БОЛТ М12Х38</t>
  </si>
  <si>
    <t>БОЛТ М10Х115</t>
  </si>
  <si>
    <t>ШПИЛЬКА М12 КЛ2</t>
  </si>
  <si>
    <t>ГАЙКА НМ10 1,50СL10</t>
  </si>
  <si>
    <t>ГАЙКА М12Х125</t>
  </si>
  <si>
    <t>ГАЙКА М8Х125 НRDL</t>
  </si>
  <si>
    <t>ГАЙКА M12X1.25</t>
  </si>
  <si>
    <t>ГАЙКА Н М 10 1.50 СL10</t>
  </si>
  <si>
    <t>ГАЙКА САМОКОНТРЯЩАЯ С ШАЙБОЙ</t>
  </si>
  <si>
    <t>ГАЙКА НМ 18 1-50 CL10 S2S</t>
  </si>
  <si>
    <t>ГАЙКА М18Х1,5</t>
  </si>
  <si>
    <t>ГАЙКА М39Х2</t>
  </si>
  <si>
    <t>ГАЙКА М24Х1,5</t>
  </si>
  <si>
    <t>ШАЙБА 10,5</t>
  </si>
  <si>
    <t>ШАЙБА 12,5</t>
  </si>
  <si>
    <t>ШАЙБА МЕДНАЯ 14,5х19-1,5</t>
  </si>
  <si>
    <t>ШАЙБА 14,2</t>
  </si>
  <si>
    <t>ШАЙБА 16,5</t>
  </si>
  <si>
    <t>ШАЙБА 10,5х27х3</t>
  </si>
  <si>
    <t>ШАЙБА МЕДНАЯ</t>
  </si>
  <si>
    <t>ШАЙБА 27</t>
  </si>
  <si>
    <t>ШТИФТ 12Х25</t>
  </si>
  <si>
    <t>Заглушка</t>
  </si>
  <si>
    <t>Шпонка сегментная</t>
  </si>
  <si>
    <t>НИППЕЛЬ М10-6Д</t>
  </si>
  <si>
    <t>КЛЯММЕР</t>
  </si>
  <si>
    <t>ПРОБКА М24Х2</t>
  </si>
  <si>
    <t>ВСТАВКА РЕЗЬБОВАЯ ВР 8Х10</t>
  </si>
  <si>
    <t>Вставка</t>
  </si>
  <si>
    <t>Винт М4х16</t>
  </si>
  <si>
    <t>Шпонка 2х3,7</t>
  </si>
  <si>
    <t>ТННД</t>
  </si>
  <si>
    <t>Корпус в сборе</t>
  </si>
  <si>
    <t>Манжета 30х42х6</t>
  </si>
  <si>
    <t>Рейка правая</t>
  </si>
  <si>
    <t>Рейка левая</t>
  </si>
  <si>
    <t>Секция</t>
  </si>
  <si>
    <t>Шток с втулкой в сборе</t>
  </si>
  <si>
    <t>Поршень ТННД</t>
  </si>
  <si>
    <t>Эксцентрик привода</t>
  </si>
  <si>
    <t>Державка</t>
  </si>
  <si>
    <t>Втулка груза</t>
  </si>
  <si>
    <t>Муфта регулятора</t>
  </si>
  <si>
    <t>Крышка регулятора задняя</t>
  </si>
  <si>
    <t>Рычаг управления регулятора</t>
  </si>
  <si>
    <t>Пружина рычага рейки</t>
  </si>
  <si>
    <t>Пружина регулятора</t>
  </si>
  <si>
    <t>Рычаг пружины регулятора</t>
  </si>
  <si>
    <t>Рычаг пружины</t>
  </si>
  <si>
    <t>Шестерня промежуточная</t>
  </si>
  <si>
    <t>Корпус секции</t>
  </si>
  <si>
    <t>Втулка поворотная</t>
  </si>
  <si>
    <t>Вал кулачковый в сборе</t>
  </si>
  <si>
    <t>Прокладка штуцера</t>
  </si>
  <si>
    <t>Рычаг рейки</t>
  </si>
  <si>
    <t>Гвоздь</t>
  </si>
  <si>
    <t>Гайка распылителя</t>
  </si>
  <si>
    <t>Штанга форсунки</t>
  </si>
  <si>
    <t>Полумуфта ведомая</t>
  </si>
  <si>
    <t>Груз муфты</t>
  </si>
  <si>
    <t>Манжета полумуфты</t>
  </si>
  <si>
    <t>Пружина муфты</t>
  </si>
  <si>
    <t>Корпус муфты</t>
  </si>
  <si>
    <t>Корпус топливного насоса</t>
  </si>
  <si>
    <t>Рычаги регулятора в сборе</t>
  </si>
  <si>
    <t>Шестерня</t>
  </si>
  <si>
    <t>Мембрана</t>
  </si>
  <si>
    <t>Груз с пальцем</t>
  </si>
  <si>
    <t>СУХАРЬ ВИЛКИ</t>
  </si>
  <si>
    <t>СТОПОР</t>
  </si>
  <si>
    <t>ТРУБОПРОВОД</t>
  </si>
  <si>
    <t>Корпус секции со штифтом</t>
  </si>
  <si>
    <t>Датчик положения</t>
  </si>
  <si>
    <t>Штифт</t>
  </si>
  <si>
    <t>Опора кулачкового вала</t>
  </si>
  <si>
    <t>Тарелка пружины</t>
  </si>
  <si>
    <t>Мембрана со штоком</t>
  </si>
  <si>
    <t>Крышка мембраны</t>
  </si>
  <si>
    <t>Шток</t>
  </si>
  <si>
    <t>Пружина мембраны</t>
  </si>
  <si>
    <t>Корректор по наддуву</t>
  </si>
  <si>
    <t>Корпус корректора</t>
  </si>
  <si>
    <t>Гильза упорная</t>
  </si>
  <si>
    <t>ГЕНЕРАТОР 6301.3701</t>
  </si>
  <si>
    <t>ГЕНЕРАТОР 6311.3701</t>
  </si>
  <si>
    <t>ГЕНЕРАТОР Г290Г</t>
  </si>
  <si>
    <t>ГЕНЕРАТОР 1702.3771</t>
  </si>
  <si>
    <t>ГЕНЕРАТОР 5702.3701-21</t>
  </si>
  <si>
    <t>СВЕЧА ФАКЕЛЬНАЯ 1102.3740</t>
  </si>
  <si>
    <t>СВЕЧА ФАКЕЛЬНАЯ 1112.3740</t>
  </si>
  <si>
    <t>БОЛТ М14Х1,5</t>
  </si>
  <si>
    <t>БОЛТ М10-6GХ70</t>
  </si>
  <si>
    <t>БОЛТ М10-6ДХ16</t>
  </si>
  <si>
    <t>БОЛТ М10-6ДХ20</t>
  </si>
  <si>
    <t>ПОДШИПНИК 6-203А</t>
  </si>
  <si>
    <t>ПОДШИПНИК 6-305А</t>
  </si>
  <si>
    <t>ПОДШИПНИК 53612Н</t>
  </si>
  <si>
    <t>Подшипник 692409</t>
  </si>
  <si>
    <t>ПОДШИПНИК 822806Д</t>
  </si>
  <si>
    <t>ПОДШИПНИК 97814 У</t>
  </si>
  <si>
    <t>ГИЛЬЗА ЦИЛИНДРА</t>
  </si>
  <si>
    <t>ПАЛЕЦ ПОРШНЕВОЙ</t>
  </si>
  <si>
    <t>ВАЛ РАСПРЕДЕЛИТЕЛЬНЫЙ</t>
  </si>
  <si>
    <t>ВТУЛКА РАСПРЕДЕЛИТЕЛЬНОГО ВАЛА</t>
  </si>
  <si>
    <t>ОСЬ С КОРОМЫСЛАМИ И СТОЙКАМИ</t>
  </si>
  <si>
    <t>КОМПЛЕКТ ЗАПЧАСТЕЙ</t>
  </si>
  <si>
    <t>ЭЛЕМЕНТ</t>
  </si>
  <si>
    <t>ПРОКЛАДКА СЕРВИСНОГО МОДУЛЯ</t>
  </si>
  <si>
    <t>ТОПЛИВОПРОВОД</t>
  </si>
  <si>
    <t>ИНЖЕКТОР</t>
  </si>
  <si>
    <t>СКОБА КРЕПЛЕНИЯ ФОРСУНКИ</t>
  </si>
  <si>
    <t>РАМПА</t>
  </si>
  <si>
    <t>ПРОКЛАДКА ФЛАНЦА 719-64-02</t>
  </si>
  <si>
    <t>ТУРБОКОМПРЕССОР</t>
  </si>
  <si>
    <t>ТРУБКА СЛИВА МАСЛА С ТКР</t>
  </si>
  <si>
    <t>ДАТЧИК ДАВЛЕНИЯ И ТЕМПЕРАТУРЫ</t>
  </si>
  <si>
    <t>КЛАПАН ЗАСЛОНКИ</t>
  </si>
  <si>
    <t>ПРОКЛАДКА НАСОСА ВОДЯНОГО</t>
  </si>
  <si>
    <t>МУФТА СЕРИИ 710 В СБОРЕ С ВЕНТ</t>
  </si>
  <si>
    <t>ШКИВ ПРИВОДА ВЕНТИЛЯТОРА</t>
  </si>
  <si>
    <t>РЕМЕНЬ ПРИВОДА ГЕНЕРАТОРА</t>
  </si>
  <si>
    <t>КРОНШТЕЙН ГЕНЕРАТОРА</t>
  </si>
  <si>
    <t>ЖГУТ ДАТЧИКОВ</t>
  </si>
  <si>
    <t>РЕЛЕ ВКЛ.ПОДОГРЕВАТЕЛЯ</t>
  </si>
  <si>
    <t>КОМПРЕССОР КОНДИЦИОНЕРА</t>
  </si>
  <si>
    <t>РОЛИК ПРОМЕЖУТОЧНЫЙ</t>
  </si>
  <si>
    <t>РЕМЕНЬ ПРИВОДА</t>
  </si>
  <si>
    <t>НАСОС ГУР</t>
  </si>
  <si>
    <t>ПАТРУБОК ВПУСКНОЙ</t>
  </si>
  <si>
    <t>МУФТА ВЯЗКОСТИ</t>
  </si>
  <si>
    <t>НАСОС ГУР ZF</t>
  </si>
  <si>
    <t>ФИЛЬТР ТОНКОЙ ОЧИСТКИ ТОПЛИВА</t>
  </si>
  <si>
    <t>ПАЛЕЦ ТОРМОЗНОЙ КОЛОДКИ 860.00-3341-043</t>
  </si>
  <si>
    <t>КРЫШКА ГОЛОВКИ ЦИЛИНДРОВ</t>
  </si>
  <si>
    <t>ГАСИТЕЛЬ КРУТИЛЬНЫХ КОЛЕБАНИЙ</t>
  </si>
  <si>
    <t>ФЛАНЕЦ ОТБОРА МОЩНОСТИ</t>
  </si>
  <si>
    <t>ШЕСТЕРНЯ МЕХ-МА ПОВОРОТА</t>
  </si>
  <si>
    <t>УКАЗАТЕЛЬ УРОВНЯ МАСЛА</t>
  </si>
  <si>
    <t>ЭЛЕМЕНТ ТЕПЛОПЕРЕДАЮЩИЙ</t>
  </si>
  <si>
    <t>ТРУБКА ТНВД</t>
  </si>
  <si>
    <t>ПРОКЛАДКА ТУРБОКОМПРЕССОРА</t>
  </si>
  <si>
    <t>ВЕНТИЛЯТОР С МУФТОЙ</t>
  </si>
  <si>
    <t>ЗАСЛОНКА МОТОРНОГО ТОРМОЗА</t>
  </si>
  <si>
    <t>ЖГУТ ПРОМЕЖУТОЧНЫЙ</t>
  </si>
  <si>
    <t>Пята упорная</t>
  </si>
  <si>
    <t>Рычаг двуплечный</t>
  </si>
  <si>
    <t>Ползун кулисы</t>
  </si>
  <si>
    <t>Кулиса корректора</t>
  </si>
  <si>
    <t>Заглушка чашечная</t>
  </si>
  <si>
    <t>Прокладка нагн. клапана</t>
  </si>
  <si>
    <t>Штуцер ТНВД</t>
  </si>
  <si>
    <t>Экран</t>
  </si>
  <si>
    <t>КРЫШКА ТНВД</t>
  </si>
  <si>
    <t>Колпачек рейки</t>
  </si>
  <si>
    <t>ОПОРА ПЕРЕДНЯЯ ЛЕВАЯ В СБОРЕ</t>
  </si>
  <si>
    <t>ОПОРА ПЕРЕДНЯЯ ПРАВАЯ В СБОРЕ</t>
  </si>
  <si>
    <t>ПЛАСТИНА В СБОРЕ</t>
  </si>
  <si>
    <t>ПОДУШКА ЛЕВОЙ ЗАДНЕЙ ОПОРЫ</t>
  </si>
  <si>
    <t>ПОДУШКА ПРАВОЙ ЗАДНЕЙ ОПОРЫ</t>
  </si>
  <si>
    <t>ПЛАСТИНА КРЕПЛЕНИЯ ЗАДНЕЙ ОПОР</t>
  </si>
  <si>
    <t>БЛОК ЦИЛИНДРА В СБОРЕ</t>
  </si>
  <si>
    <t>КОЛЬЦО УПЛОТНИТЕЛЬНОЕ РЕЗИНОВО</t>
  </si>
  <si>
    <t>КРЫШКА ПЕРЕДНЯЯ В СБОРЕ</t>
  </si>
  <si>
    <t>КОЛЬЦО РЕЗИНОВОЕ</t>
  </si>
  <si>
    <t>БОЛТ М14Х1,5 КРЕПЛЕНИЯ ГОЛОВКИ</t>
  </si>
  <si>
    <t>ПРОКЛАДКА ГОЛОВКИ ЦИЛИНДРА</t>
  </si>
  <si>
    <t>ПОРШЕНЬ СОСТАВНОЙ В СБОРЕ</t>
  </si>
  <si>
    <t>КОЛЬЦО КОМПРЕССИОННОЕ</t>
  </si>
  <si>
    <t>КОЛЬЦО МАСЛОСЪЕМНОЕ НИЖНЕЕ</t>
  </si>
  <si>
    <t>КОЛЬЦО МАСЛОСЪЕМНОЕ ВЕРХНЕЕ</t>
  </si>
  <si>
    <t>ШАТУН В СБОРЕ</t>
  </si>
  <si>
    <t>ФОРСУНКА ОХЛАЖДЕНИЯ ПОРШНЯ В С</t>
  </si>
  <si>
    <t>Демпфер вала коленчатого</t>
  </si>
  <si>
    <t>БОЛТ М16 1,5</t>
  </si>
  <si>
    <t>ПОЛУКОЛЬЦО УПОРНОГО ПОДШИПНИКА</t>
  </si>
  <si>
    <t>ШЕСТЕРНЯ  РАСПЕД.ВАЛА</t>
  </si>
  <si>
    <t>ФИКСАТОР ОСЕВОЙ ВАЛА РАСПРЕДЕЛ</t>
  </si>
  <si>
    <t>ПРУЖИНА КЛАПАНА ВЫПУСКНОГО В С</t>
  </si>
  <si>
    <t>ПРУЖИНА КЛАПАНА ВПУСКНОГО</t>
  </si>
  <si>
    <t>КОРОМЫСЛО С ОСЬЮ И СТОЙКАМИ В</t>
  </si>
  <si>
    <t>ПЛАСТИНА СТОПОРНАЯ ТОЛКАТЕЛЯ В</t>
  </si>
  <si>
    <t>ТРАВЕРСА В СБОРЕ</t>
  </si>
  <si>
    <t>МАНЖЕТА КЛАПАНА</t>
  </si>
  <si>
    <t>КОЛЛЕКТОР ВЫПУСКНОЙ ЗАДНИЙ</t>
  </si>
  <si>
    <t>КОЛЛЕКТОР ВЫПУСКНОЙ СРЕДНИЙ</t>
  </si>
  <si>
    <t>КОЛЛЕКТОР ВЫПУСКНОЙ ПЕРЕДНИЙ</t>
  </si>
  <si>
    <t>ПРОКЛАДКА КОЛЛЕКТОРА ВЫПУСКНОГ</t>
  </si>
  <si>
    <t>КРОНШТЕЙН ПАТРУБКА В СБОРЕ</t>
  </si>
  <si>
    <t>ПРОКЛАДКА КАРТЕРА МАСЛЯНОГО</t>
  </si>
  <si>
    <t>ШТУЦЕР ДАТЧИКА УРОВНЯ МАСЛА</t>
  </si>
  <si>
    <t>ПАТРУБОК МАСЛОПОДВОДЯЩИЙ</t>
  </si>
  <si>
    <t>ТЕПЛООБМЕННИК</t>
  </si>
  <si>
    <t>КРЫЛЬЧАТКА МАСЛООТДЕЛИТЕЛЯ</t>
  </si>
  <si>
    <t>КРЫШКА КРЫЛЬЧАТКИ МАСЛООТДЕЛИТЕЛЯ</t>
  </si>
  <si>
    <t>ПРОКЛАДКА КОРПУСА ФИЛЬТРА ТОНК</t>
  </si>
  <si>
    <t>ШЕСТЕРНЯ ПРОМЕЖУТОЧНАЯ РАСПРЕД</t>
  </si>
  <si>
    <t>ШЕСТЕРНЯ НВД</t>
  </si>
  <si>
    <t>ОСЬ ШЕСТЕРНИ ПРОМЕЖУТОЧНОЙ ТН</t>
  </si>
  <si>
    <t>ОСЬ ШЕСТЕРНИ ПРОМЕЖУТОЧНОЙ РАС</t>
  </si>
  <si>
    <t>НАСОС ТОПЛИВНЫЙ</t>
  </si>
  <si>
    <t>ШЕСТЕРНЯ ПРОМЕЖУТ. НАСОСА ТОПЛ</t>
  </si>
  <si>
    <t>ШТУЦЕР ПОДВОДА ТОПЛИВА К ФОРСУ</t>
  </si>
  <si>
    <t>ТРУБКА ВЫСОКОГО ДАВЛЕНИЯ ЗАДНЯ</t>
  </si>
  <si>
    <t>ТРУБКА ВЫСОКОГО ДАВЛЕНИЯ ПЕРЕД</t>
  </si>
  <si>
    <t>КОЛЛЕКТОР ВОЗДУШНЫЙ ВПУСКНОЙ</t>
  </si>
  <si>
    <t>ПРОКЛАДКА 6501115026 КОЛЛЕКТОР</t>
  </si>
  <si>
    <t>ПАТРУБОК ПОДВОДА ВОЗДУХА</t>
  </si>
  <si>
    <t>ПРОКЛАДКА ПАТРУБКА ПОДВОДА ВОЗ</t>
  </si>
  <si>
    <t>ВТУЛКА СОЕДИНИТЕЛЬНАЯ</t>
  </si>
  <si>
    <t>КОЛЬЦО  РЕЗИНОВОЕ</t>
  </si>
  <si>
    <t>КОРПУС ДАТЧИКА ДАВЛЕНИЯ И ТЕМПЕРАТУРЫ ТОПЛИВА</t>
  </si>
  <si>
    <t>ПРОКЛАДКА 6501203020  МЕТАЛ. З</t>
  </si>
  <si>
    <t>ФЛАНЕЦ ТРУБЫ ПОДВОДЯЩЕЙ</t>
  </si>
  <si>
    <t>ПРОКЛАДКА ПАТРУБКА</t>
  </si>
  <si>
    <t>ШКИВ ВЕНТИЛЯТОРА</t>
  </si>
  <si>
    <t>ПОДШИПНИК 6306.2RS.Р64Q/К.W63</t>
  </si>
  <si>
    <t>ПОДШИПНИК 6307.2RS.Р64Q/К.W63</t>
  </si>
  <si>
    <t>КРОНШТЕЙН ШКИВА ВЕНТИЛЯТОРА</t>
  </si>
  <si>
    <t>НАТЯЖНОЕ ПРИСПОСОБЛЕНИЕ РЕМНЯ</t>
  </si>
  <si>
    <t>ОСЬ ШКИВА ПРОМЕЖУТОЧНОГО 50104</t>
  </si>
  <si>
    <t>ШАЙБА РОЛИКА ПРОМЕЖУТОЧНОГО</t>
  </si>
  <si>
    <t>КРОНШТЕЙН ШКИВА ПРОМЕЖУТОЧНОГО</t>
  </si>
  <si>
    <t>Кронштейн кожуха вентилятора правый нижний</t>
  </si>
  <si>
    <t>НАСОС ГИДРОУСИЛИТЕЛЯ РУЛЯ</t>
  </si>
  <si>
    <t>ШЕСТЕРНЯ ГИДРОУСИЛИТЕЛЯ РУЛЯ</t>
  </si>
  <si>
    <t>ШЕСТЕРНЯ КОМПРЕССОРА</t>
  </si>
  <si>
    <t>ВТУЛКА 5010550012</t>
  </si>
  <si>
    <t>ЗАСЛОНКА НА ВЫХЛОПЕ</t>
  </si>
  <si>
    <t>КРОНШТЕЙН ЗАСЛОНКИ НА ВЫХЛОПЕ</t>
  </si>
  <si>
    <t>ПРИСПОСОБЛЕНИЕ НАТЯЖНОЕ</t>
  </si>
  <si>
    <t>ЖГУТ ФОРСУНОК В СБОРЕ</t>
  </si>
  <si>
    <t>СВЕЧА ПОДОГРЕВА ВОЗДУХА</t>
  </si>
  <si>
    <t>ПРОВОД СВЕЧА-МАССА</t>
  </si>
  <si>
    <t>ПРОВОД СВЕЧА-РЕЛЕ</t>
  </si>
  <si>
    <t>ТРУБКА ПОДВОДА ТОПЛИВА</t>
  </si>
  <si>
    <t>ОХЛАДИТЕЛЬ ОТРАБОТАВШИХ ГАЗОВ</t>
  </si>
  <si>
    <t>НАСОС ВОДЯНОЙ В СБОРЕ</t>
  </si>
  <si>
    <t>ВЕНТИЛЯТОР С МУФТОЙ SD00003V</t>
  </si>
  <si>
    <t>ЗАСЛОНКА</t>
  </si>
  <si>
    <t>ЖГУТ</t>
  </si>
  <si>
    <t>УПЛОТНИТЕЛЬ ТЕРМОСТАТА</t>
  </si>
  <si>
    <t>прокладка ГБЦ (резина)</t>
  </si>
  <si>
    <t>КРЫШКА ГОЛОВКИ ЦИЛИНД.</t>
  </si>
  <si>
    <t>КОМПЛЕКТ ПОРШНЕВЫХ КОЛЕЦ</t>
  </si>
  <si>
    <t>КОРПУС ГАСИТЕЛЯ</t>
  </si>
  <si>
    <t>ПЛАСТИНА БОЛТОВ</t>
  </si>
  <si>
    <t>ПОЛУКОЛЬЦО</t>
  </si>
  <si>
    <t>РОЛИК ТОЛКАТЕЛЯ</t>
  </si>
  <si>
    <t>ВТУЛКА РОЛИКА</t>
  </si>
  <si>
    <t>ВТУЛКА С КОЛЬЦОМ</t>
  </si>
  <si>
    <t>ОСЬ ВЕДОМОЙ ШЕСТЕРНИ</t>
  </si>
  <si>
    <t>ПЛАНКА КРЕПЛЕНИЯ ГЕН</t>
  </si>
  <si>
    <t>ВАЛ КОЛЕНЧАТЫЙ СБ</t>
  </si>
  <si>
    <t>ПАРОНИТОВАЯ ПРОКЛАДКА</t>
  </si>
  <si>
    <t>ПОДШИПНИК 3КК 95Х103Х40Д</t>
  </si>
  <si>
    <t>ПОДШИПНИК 6017.Р63.Q6</t>
  </si>
  <si>
    <t>ХОМУТ ТОRRО S70-90/12С7-W1</t>
  </si>
  <si>
    <t>ПОДШИПНИК 3553205</t>
  </si>
  <si>
    <t>РЕМЕНЬ ХРZ 662LW675LА</t>
  </si>
  <si>
    <t>РЕМЕНЬ ХРВ 1600LW 1622LА</t>
  </si>
  <si>
    <t>СПРАВОЧНОЕ ПОСОБИЕ 14.01001-00</t>
  </si>
  <si>
    <t>ПОДШИПНИК 6-160703-А</t>
  </si>
  <si>
    <t>ВЕДОМЫЙ ДИСК 491878085641  GТZ</t>
  </si>
  <si>
    <t>ТЕРМОСТАТ Т117-1306100-05</t>
  </si>
  <si>
    <t>ЩУПЫ VОGЕL АРТ.415106</t>
  </si>
  <si>
    <t>РУКОВОДСТВО ФИРМЫ ZF SАСНS Д</t>
  </si>
  <si>
    <t>МУФТА 020004190 СЕРИИ 660 В СБ</t>
  </si>
  <si>
    <t>диск нажимной 430WGTZ</t>
  </si>
  <si>
    <t>ПОДШИПНИК 1ВО-2622134 ЕМ</t>
  </si>
  <si>
    <t>БОЛТ ПУСТОТЕЛЫЙ 1631 01- М10Х1</t>
  </si>
  <si>
    <t>УПЛОТНИТЕЛЬНОЕ КОЛЬЦО МОД. 265</t>
  </si>
  <si>
    <t>ЭЛЕМЕНТ ФИЛЬТРУЮЩИЙ Т6301.1Р В</t>
  </si>
  <si>
    <t>БОЛТ ПУСТОТЕЛЫЙ МОД. 1631 01-М</t>
  </si>
  <si>
    <t>БОЛТ ПУСТОТЕЛЫЙ МОД. 1631 02-М</t>
  </si>
  <si>
    <t>МУФТА ВЫКЛЮЧЕНИЯ СЦЕПЛЕНИЯ KZI</t>
  </si>
  <si>
    <t>КОЛЬЦО УПЛОТНИТЕЛЬНОЕ МОД. 265</t>
  </si>
  <si>
    <t>НАКОНЕЧНИК 1170М 10Х1-М10</t>
  </si>
  <si>
    <t>ШАЙБА 2651 М14-2</t>
  </si>
  <si>
    <t>СЪЁМНИК ФИЛЬТРА</t>
  </si>
  <si>
    <t>СЦЕПЛЕНИЕ MF 362 ZF SACKS</t>
  </si>
  <si>
    <t>УСИЛИТЕЛЬ СЦЕПЛЕНИЯ</t>
  </si>
  <si>
    <t>РЕМЕНЬ "SWR" BX34 17X864</t>
  </si>
  <si>
    <t>СКОБА КУЛИСЫ</t>
  </si>
  <si>
    <t>Корпус регулятора</t>
  </si>
  <si>
    <t>Тяга рейки</t>
  </si>
  <si>
    <t>МАСЛЕНКА MSZ 374 G 107</t>
  </si>
  <si>
    <t>СТОПОРНОЕ КОЛЬЦО НАРУЖНОЕ MSZ 232-35</t>
  </si>
  <si>
    <t>ОБОД</t>
  </si>
  <si>
    <t>ВТУЛКА ЗАДНЯЯ</t>
  </si>
  <si>
    <t>ПОДШИПНИК ЗАДНИЙ</t>
  </si>
  <si>
    <t>ПЛАСТИНА СТОЙКИ</t>
  </si>
  <si>
    <t>БОЛТ М10-6ДХ70</t>
  </si>
  <si>
    <t>КОЛБЦО</t>
  </si>
  <si>
    <t>НАТЯЖНОЕ ПРИСП.</t>
  </si>
  <si>
    <t>НАПРАВЛЯЮЩАЯ</t>
  </si>
  <si>
    <t>ОХЛАДИТЕЛЬ</t>
  </si>
  <si>
    <t>ЭЛЕМЕНТ ОХЛАЖДАЮЩИЙ</t>
  </si>
  <si>
    <t>КОМПЛЕКТ РЕМНЕЙ ХРА 1400LW 141</t>
  </si>
  <si>
    <t>КОРПУС ОХЛАДИТЕЛЯ</t>
  </si>
  <si>
    <t>КОРПУС РАДИАТОРА</t>
  </si>
  <si>
    <t>КОМПЛЕКТ РЕМНЕЙ ХРА 1235LW 125</t>
  </si>
  <si>
    <t>Корректор подачи топлива</t>
  </si>
  <si>
    <t>СТАТОР</t>
  </si>
  <si>
    <t>Электромагнит</t>
  </si>
  <si>
    <t>Код изделия</t>
  </si>
  <si>
    <t>Наименование изделия</t>
  </si>
  <si>
    <t>Категория</t>
  </si>
  <si>
    <t>Группа</t>
  </si>
  <si>
    <t>Цена, руб. с НДС</t>
  </si>
  <si>
    <t>375-1013080</t>
  </si>
  <si>
    <t>АЗ УРАЛ</t>
  </si>
  <si>
    <t>10 Двигатель</t>
  </si>
  <si>
    <t xml:space="preserve">  </t>
  </si>
  <si>
    <t>375-1015174</t>
  </si>
  <si>
    <t>375ДЯ-1001177</t>
  </si>
  <si>
    <t>4320-1001071</t>
  </si>
  <si>
    <t>4320-1001085</t>
  </si>
  <si>
    <t>4320-1001135</t>
  </si>
  <si>
    <t>4320-1013123</t>
  </si>
  <si>
    <t>4320-1015070</t>
  </si>
  <si>
    <t>4320-1015071</t>
  </si>
  <si>
    <t>4320-1015139</t>
  </si>
  <si>
    <t>4320-1015162</t>
  </si>
  <si>
    <t>4320-1015506-02</t>
  </si>
  <si>
    <t>4320-1015525</t>
  </si>
  <si>
    <t>4320-1015533</t>
  </si>
  <si>
    <t>4320-1015569</t>
  </si>
  <si>
    <t>4320-1015575</t>
  </si>
  <si>
    <t>4320-1015590</t>
  </si>
  <si>
    <t>4320-1015604</t>
  </si>
  <si>
    <t>4320-1015608</t>
  </si>
  <si>
    <t>4320-1015632</t>
  </si>
  <si>
    <t>4320-1015646</t>
  </si>
  <si>
    <t>4320-1015649</t>
  </si>
  <si>
    <t>4320-1015654</t>
  </si>
  <si>
    <t>432001-1015300</t>
  </si>
  <si>
    <t>4320Б-1001176</t>
  </si>
  <si>
    <t>4320Б-1015646</t>
  </si>
  <si>
    <t>4320Я-1001012-20</t>
  </si>
  <si>
    <t>4320Я-1001013-10</t>
  </si>
  <si>
    <t>4320Я-1001031-10</t>
  </si>
  <si>
    <t>4320Я-1001040</t>
  </si>
  <si>
    <t>4320Я-1001041</t>
  </si>
  <si>
    <t>4320Я-1001050</t>
  </si>
  <si>
    <t>4320Я-1001051</t>
  </si>
  <si>
    <t>4320Я-1001176</t>
  </si>
  <si>
    <t>4320Я-1001177</t>
  </si>
  <si>
    <t>4320Я-1001178</t>
  </si>
  <si>
    <t>4320Я-1001179</t>
  </si>
  <si>
    <t>4320Я-1015132</t>
  </si>
  <si>
    <t>4320Я-1015204-10</t>
  </si>
  <si>
    <t>4320Я-1015204-20</t>
  </si>
  <si>
    <t>4320Я-1015552-20</t>
  </si>
  <si>
    <t>4320Я-1015558</t>
  </si>
  <si>
    <t>4320Я-1015559-02</t>
  </si>
  <si>
    <t>4320Я-1015564</t>
  </si>
  <si>
    <t>4320Я-1015575</t>
  </si>
  <si>
    <t>4320Я-1015631-10</t>
  </si>
  <si>
    <t>4320Я-1015654-01</t>
  </si>
  <si>
    <t>4320Я2-1001012-10</t>
  </si>
  <si>
    <t>4320Я2-1001013</t>
  </si>
  <si>
    <t>4320Я2-1013096</t>
  </si>
  <si>
    <t>4320Я2-1014012</t>
  </si>
  <si>
    <t>4320Я2-1015204</t>
  </si>
  <si>
    <t>4320Я2-1015204-10</t>
  </si>
  <si>
    <t>4320Я2-1015298</t>
  </si>
  <si>
    <t>4320Я2-1015300</t>
  </si>
  <si>
    <t>снято</t>
  </si>
  <si>
    <t>4320Я2-1015548</t>
  </si>
  <si>
    <t>покупное</t>
  </si>
  <si>
    <t>4320Я2-1015552</t>
  </si>
  <si>
    <t>4320Я2-1015552-10</t>
  </si>
  <si>
    <t>4320Я2-1015559</t>
  </si>
  <si>
    <t>4320Я2-1015564</t>
  </si>
  <si>
    <t>4320Я2-1015590</t>
  </si>
  <si>
    <t>4320Я2-1015590-10</t>
  </si>
  <si>
    <t>4320Я2-1015630</t>
  </si>
  <si>
    <t>4320Я2-1015632-10</t>
  </si>
  <si>
    <t>4320Я2-1015646</t>
  </si>
  <si>
    <t>4320Я2-1015654-01</t>
  </si>
  <si>
    <t>4320Я2-1015757</t>
  </si>
  <si>
    <t>4320Я3-1015280</t>
  </si>
  <si>
    <t>4320Я3-1015511</t>
  </si>
  <si>
    <t>4320Я3-1015511-10</t>
  </si>
  <si>
    <t>4320Я3-1015559</t>
  </si>
  <si>
    <t>4320Я3-1015559-10</t>
  </si>
  <si>
    <t>4320Я3-1015564</t>
  </si>
  <si>
    <t>4320Я3-1015632</t>
  </si>
  <si>
    <t>4320Я5-1015011</t>
  </si>
  <si>
    <t>4320Я5-1015298</t>
  </si>
  <si>
    <t>4320Я5-1015555</t>
  </si>
  <si>
    <t>4320Я5-1015559</t>
  </si>
  <si>
    <t>4320Я5-1001009</t>
  </si>
  <si>
    <t>4320Я5-1001012</t>
  </si>
  <si>
    <t>4320Я5-1001013</t>
  </si>
  <si>
    <t>4320Я5-1001016</t>
  </si>
  <si>
    <t>4320Я5-1001034-10</t>
  </si>
  <si>
    <t>4320Я5-1001040</t>
  </si>
  <si>
    <t>4320Я5-1001041</t>
  </si>
  <si>
    <t>4320ЯХ-1001031</t>
  </si>
  <si>
    <t>4320ЯХ-1001150</t>
  </si>
  <si>
    <t>4320ЯХ-1014142</t>
  </si>
  <si>
    <t>43223-1015508</t>
  </si>
  <si>
    <t>5323-1013070</t>
  </si>
  <si>
    <t>532301-1015298</t>
  </si>
  <si>
    <t>532301-1015646</t>
  </si>
  <si>
    <t>532301-1015654</t>
  </si>
  <si>
    <t>532302-1001050</t>
  </si>
  <si>
    <t>532302-1001051</t>
  </si>
  <si>
    <t>5323Е-1001040</t>
  </si>
  <si>
    <t>5323Е-1001051-10</t>
  </si>
  <si>
    <t>5323Е-1015204</t>
  </si>
  <si>
    <t>5323РХ-1001012</t>
  </si>
  <si>
    <t>5323РХ-1001050</t>
  </si>
  <si>
    <t>5323РХ-1001051</t>
  </si>
  <si>
    <t>5323РХ-1001063</t>
  </si>
  <si>
    <t>5323РХ-1001150</t>
  </si>
  <si>
    <t>5323РХ-1001176</t>
  </si>
  <si>
    <t>5323РХ-1001177</t>
  </si>
  <si>
    <t>5323РХ-1013078</t>
  </si>
  <si>
    <t>5323РХ-1015506</t>
  </si>
  <si>
    <t>5323РХ-1015567</t>
  </si>
  <si>
    <t>5323РХ-1015604</t>
  </si>
  <si>
    <t>5323ЯХ-1001040</t>
  </si>
  <si>
    <t>6363-1001012</t>
  </si>
  <si>
    <t>6363-1001013</t>
  </si>
  <si>
    <t>6363-1001040</t>
  </si>
  <si>
    <t>6363-1001041</t>
  </si>
  <si>
    <t>6363-1001050</t>
  </si>
  <si>
    <t>6363-1001150</t>
  </si>
  <si>
    <t>6363-1001175</t>
  </si>
  <si>
    <t>6363-1001176</t>
  </si>
  <si>
    <t>6363-1001177</t>
  </si>
  <si>
    <t>6363-1001180</t>
  </si>
  <si>
    <t>6363-1015202</t>
  </si>
  <si>
    <t>63685-1015298-20</t>
  </si>
  <si>
    <t>63685Р-1015298</t>
  </si>
  <si>
    <t>14ТС.451.25.00.00.000</t>
  </si>
  <si>
    <t>4320-1001027</t>
  </si>
  <si>
    <t>4320-1013105</t>
  </si>
  <si>
    <t>4320-1013111</t>
  </si>
  <si>
    <t>4320-1015093</t>
  </si>
  <si>
    <t>4320-1015128</t>
  </si>
  <si>
    <t>4320-1015548</t>
  </si>
  <si>
    <t>4320-1015551</t>
  </si>
  <si>
    <t>4320-1015573-04</t>
  </si>
  <si>
    <t>4320-1015598</t>
  </si>
  <si>
    <t>4320-1015720-01</t>
  </si>
  <si>
    <t>432001-1015556</t>
  </si>
  <si>
    <t>432001-1015560</t>
  </si>
  <si>
    <t>432001-1015563</t>
  </si>
  <si>
    <t>43205-1015129</t>
  </si>
  <si>
    <t>4320Я-1001020</t>
  </si>
  <si>
    <t>4320Я-1001029</t>
  </si>
  <si>
    <t>4320Я-1001035</t>
  </si>
  <si>
    <t>4320-1013182</t>
  </si>
  <si>
    <t>4320Я-1013105</t>
  </si>
  <si>
    <t>4320Я-1015011</t>
  </si>
  <si>
    <t>4320Я-1015067</t>
  </si>
  <si>
    <t>4320Я-1015128-10</t>
  </si>
  <si>
    <t>4320Я-1015548</t>
  </si>
  <si>
    <t>4320Я-1015555</t>
  </si>
  <si>
    <t>4320Я2-1013105</t>
  </si>
  <si>
    <t>4320Я2-1013105-10</t>
  </si>
  <si>
    <t>4320Я2-1015058</t>
  </si>
  <si>
    <t>4320Я2-1015128-10</t>
  </si>
  <si>
    <t>4320Я3-1015204-21</t>
  </si>
  <si>
    <t>4320ЯХ-1001029</t>
  </si>
  <si>
    <t>4320ЯХ-1014013</t>
  </si>
  <si>
    <t>5320-1013010-01</t>
  </si>
  <si>
    <t>5323-1013010-01</t>
  </si>
  <si>
    <t>5323-1015573-01</t>
  </si>
  <si>
    <t>5323РХ-1013049</t>
  </si>
  <si>
    <t>5323РХ-1013111</t>
  </si>
  <si>
    <t>5323РХ-1015128</t>
  </si>
  <si>
    <t>5323РХ-1015541</t>
  </si>
  <si>
    <t>6370-1015298</t>
  </si>
  <si>
    <t>6370-1015506</t>
  </si>
  <si>
    <t>6363-1015542</t>
  </si>
  <si>
    <t>6422-1001035-15</t>
  </si>
  <si>
    <t>ПЖД30-1015010-01</t>
  </si>
  <si>
    <t>ПЖД30-1015500-04</t>
  </si>
  <si>
    <t>ПЖД30-1015980</t>
  </si>
  <si>
    <t>ПЖД30А-1015006-01</t>
  </si>
  <si>
    <t>ПЖД30А-1015200-01</t>
  </si>
  <si>
    <t>ПЖД30Г-1015200</t>
  </si>
  <si>
    <t>ПЖД30Ж-1015010</t>
  </si>
  <si>
    <t>201-1005034-Б6</t>
  </si>
  <si>
    <t>201-1005066</t>
  </si>
  <si>
    <t>201-1005169</t>
  </si>
  <si>
    <t>201-1007194</t>
  </si>
  <si>
    <t>201-1009042-Б</t>
  </si>
  <si>
    <t>201-1012083</t>
  </si>
  <si>
    <t>201-1015624</t>
  </si>
  <si>
    <t>201-1017112</t>
  </si>
  <si>
    <t>201-1017122-Б</t>
  </si>
  <si>
    <t>204А-1011310-В</t>
  </si>
  <si>
    <t>236-1000102-Б2</t>
  </si>
  <si>
    <t>236-1000102-Б2-Р1</t>
  </si>
  <si>
    <t>236-1000102-Б2-Р2</t>
  </si>
  <si>
    <t>236-1000102-Б2-Р3</t>
  </si>
  <si>
    <t>236-1000102-Б2-Р4</t>
  </si>
  <si>
    <t>236-1000102-Б2-Р5</t>
  </si>
  <si>
    <t>236-1000102-Б2-Р6</t>
  </si>
  <si>
    <t>236-1000104-В2</t>
  </si>
  <si>
    <t>236-1000104-В2-Р1</t>
  </si>
  <si>
    <t>236-1000104-В2-Р2</t>
  </si>
  <si>
    <t>236-1000104-В2-Р3</t>
  </si>
  <si>
    <t>236-1000104-В2-Р4</t>
  </si>
  <si>
    <t>236-1000104-В2-Р5</t>
  </si>
  <si>
    <t>236-1000104-В2-Р6</t>
  </si>
  <si>
    <t>236-1001020-А4</t>
  </si>
  <si>
    <t>236-1002012-Е</t>
  </si>
  <si>
    <t>236-1002012-Ж</t>
  </si>
  <si>
    <t>236-1002023</t>
  </si>
  <si>
    <t>236-1002024-А</t>
  </si>
  <si>
    <t>236-1002255-В4</t>
  </si>
  <si>
    <t>236-1002258-А3</t>
  </si>
  <si>
    <t>236-1002261-Г2</t>
  </si>
  <si>
    <t>236-1002272</t>
  </si>
  <si>
    <t>236-1002282-Б</t>
  </si>
  <si>
    <t>236-1002283</t>
  </si>
  <si>
    <t>236-1002283-А</t>
  </si>
  <si>
    <t>236-1002286</t>
  </si>
  <si>
    <t>236-1002286-А</t>
  </si>
  <si>
    <t>236-1002311-А3</t>
  </si>
  <si>
    <t>236-1002311-Б3</t>
  </si>
  <si>
    <t>236-1002314-В</t>
  </si>
  <si>
    <t>236-1002315</t>
  </si>
  <si>
    <t>236-1002318</t>
  </si>
  <si>
    <t>236-1002333</t>
  </si>
  <si>
    <t>236-1002404</t>
  </si>
  <si>
    <t>236-1003013-Ж4</t>
  </si>
  <si>
    <t>236-1003016-Б</t>
  </si>
  <si>
    <t>236-1003108-Б</t>
  </si>
  <si>
    <t>236-1003110-В4</t>
  </si>
  <si>
    <t>236-1003112-В</t>
  </si>
  <si>
    <t>236-1003112-Г</t>
  </si>
  <si>
    <t>236-1003113</t>
  </si>
  <si>
    <t>236-1003114-В2</t>
  </si>
  <si>
    <t>236-1003114-Г</t>
  </si>
  <si>
    <t>236-1003210-В7</t>
  </si>
  <si>
    <t>236-1003244-А</t>
  </si>
  <si>
    <t>236-1003245-А2</t>
  </si>
  <si>
    <t>236-1003246</t>
  </si>
  <si>
    <t>236-1003256-Б2</t>
  </si>
  <si>
    <t>236-1003270</t>
  </si>
  <si>
    <t>236-1003272</t>
  </si>
  <si>
    <t>236-1003290-В</t>
  </si>
  <si>
    <t>236-1003290-Г</t>
  </si>
  <si>
    <t>236-1003290-Д</t>
  </si>
  <si>
    <t>236-1003291-В</t>
  </si>
  <si>
    <t>236-1003291-Г</t>
  </si>
  <si>
    <t>236-1003292</t>
  </si>
  <si>
    <t>236-1003330</t>
  </si>
  <si>
    <t>236-1004002-А4</t>
  </si>
  <si>
    <t>236-1004005</t>
  </si>
  <si>
    <t>236-1004005-Б2</t>
  </si>
  <si>
    <t>236-1004008-Б</t>
  </si>
  <si>
    <t>236-1004020-01</t>
  </si>
  <si>
    <t>236-1004022-Б</t>
  </si>
  <si>
    <t>236-1004045-Б3</t>
  </si>
  <si>
    <t>236-1004052-Б2</t>
  </si>
  <si>
    <t>236-1004062-Б3</t>
  </si>
  <si>
    <t>236-1004063-Б3</t>
  </si>
  <si>
    <t>236-1005042</t>
  </si>
  <si>
    <t>236-1005043</t>
  </si>
  <si>
    <t>236-1005055</t>
  </si>
  <si>
    <t>236-1005056-А</t>
  </si>
  <si>
    <t>236-1005061-Б</t>
  </si>
  <si>
    <t>236-1005061-В</t>
  </si>
  <si>
    <t>236-1005115-Л</t>
  </si>
  <si>
    <t>236-1005115-Н</t>
  </si>
  <si>
    <t>236-1005115-Н4</t>
  </si>
  <si>
    <t>236-1005125-В2</t>
  </si>
  <si>
    <t>236-1005128-А</t>
  </si>
  <si>
    <t>236-1005129-Б</t>
  </si>
  <si>
    <t>236-1005140-В</t>
  </si>
  <si>
    <t>236-1005143-В</t>
  </si>
  <si>
    <t>236-1005152-Г</t>
  </si>
  <si>
    <t>236-1005159</t>
  </si>
  <si>
    <t>236-1005160-А6</t>
  </si>
  <si>
    <t>236-1005169</t>
  </si>
  <si>
    <t>236-1005178-А</t>
  </si>
  <si>
    <t>236-1005180-А</t>
  </si>
  <si>
    <t>236-1005181</t>
  </si>
  <si>
    <t>236-1006015-Г3</t>
  </si>
  <si>
    <t>236-1006026-А</t>
  </si>
  <si>
    <t>236-1006026-А-Р1</t>
  </si>
  <si>
    <t>236-1006026-АР</t>
  </si>
  <si>
    <t>236-1006037-А</t>
  </si>
  <si>
    <t>236-1006037-АР</t>
  </si>
  <si>
    <t>236-1006236-Б</t>
  </si>
  <si>
    <t>236-1007010-В2</t>
  </si>
  <si>
    <t>236-1007015-В6</t>
  </si>
  <si>
    <t>236-1007021-А</t>
  </si>
  <si>
    <t>236-1007024-В</t>
  </si>
  <si>
    <t>236-1007026-Б</t>
  </si>
  <si>
    <t>236-1007028-А</t>
  </si>
  <si>
    <t>236-1007032-Б</t>
  </si>
  <si>
    <t>236-1007091-Б2</t>
  </si>
  <si>
    <t>236-1007103-А</t>
  </si>
  <si>
    <t>236-1007118-В</t>
  </si>
  <si>
    <t>236-1007144-В2</t>
  </si>
  <si>
    <t>236-1007148-Б</t>
  </si>
  <si>
    <t>236-1007176-А2</t>
  </si>
  <si>
    <t>236-1007186</t>
  </si>
  <si>
    <t>236-1007187-Б</t>
  </si>
  <si>
    <t>236-1007236</t>
  </si>
  <si>
    <t>236-1007239</t>
  </si>
  <si>
    <t>236-1007242</t>
  </si>
  <si>
    <t>236-1007244-А</t>
  </si>
  <si>
    <t>236-1007246-А</t>
  </si>
  <si>
    <t>236-1007247-Б</t>
  </si>
  <si>
    <t>236-1007248-А</t>
  </si>
  <si>
    <t>236-1007262</t>
  </si>
  <si>
    <t>236-1008022-В</t>
  </si>
  <si>
    <t>236-1008023</t>
  </si>
  <si>
    <t>236-1008050</t>
  </si>
  <si>
    <t>236-1009010-А</t>
  </si>
  <si>
    <t>236-1009010-В3</t>
  </si>
  <si>
    <t>236-1009010-Г2</t>
  </si>
  <si>
    <t>236-1009020-Б</t>
  </si>
  <si>
    <t>236-1009024-Б</t>
  </si>
  <si>
    <t>236-1009040-А3</t>
  </si>
  <si>
    <t>236-1009050-Б</t>
  </si>
  <si>
    <t>236-1009051</t>
  </si>
  <si>
    <t>236-1009059-Г</t>
  </si>
  <si>
    <t>236-1011008</t>
  </si>
  <si>
    <t>236-1011014-В3</t>
  </si>
  <si>
    <t>236-1011014-Г</t>
  </si>
  <si>
    <t>236-1011019-Г</t>
  </si>
  <si>
    <t>236-1011034</t>
  </si>
  <si>
    <t>236-1011056-А</t>
  </si>
  <si>
    <t>236-1011058-Б</t>
  </si>
  <si>
    <t>236-1011073</t>
  </si>
  <si>
    <t>236-1011098-Б3</t>
  </si>
  <si>
    <t>236-1011206</t>
  </si>
  <si>
    <t>236-1011208-В</t>
  </si>
  <si>
    <t>236-1011292-Г2</t>
  </si>
  <si>
    <t>236-1011293-А</t>
  </si>
  <si>
    <t>236-1011293-Б</t>
  </si>
  <si>
    <t>236-1011294</t>
  </si>
  <si>
    <t>236-1011294-Б</t>
  </si>
  <si>
    <t>236-1011294-В</t>
  </si>
  <si>
    <t>236-1011296</t>
  </si>
  <si>
    <t>236-1011302</t>
  </si>
  <si>
    <t>236-1011320</t>
  </si>
  <si>
    <t>236-1011322</t>
  </si>
  <si>
    <t>236-1011352-В</t>
  </si>
  <si>
    <t>236-1011352-Г</t>
  </si>
  <si>
    <t>236-1011356-Б2</t>
  </si>
  <si>
    <t>236-1011363-Б2</t>
  </si>
  <si>
    <t>236-1011363-В</t>
  </si>
  <si>
    <t>236-1011365-Г</t>
  </si>
  <si>
    <t>236-1011380</t>
  </si>
  <si>
    <t>236-1011398-В2</t>
  </si>
  <si>
    <t>236-1011398-Г</t>
  </si>
  <si>
    <t>236-1011398-Д</t>
  </si>
  <si>
    <t>236-1011399-В</t>
  </si>
  <si>
    <t>236-1011400-Е</t>
  </si>
  <si>
    <t>236-1011400-Ж</t>
  </si>
  <si>
    <t>236-1011420-В</t>
  </si>
  <si>
    <t>236-1011420-Г</t>
  </si>
  <si>
    <t>236-1012023-А</t>
  </si>
  <si>
    <t>236-1012067</t>
  </si>
  <si>
    <t>236-1012100</t>
  </si>
  <si>
    <t>236-1014104</t>
  </si>
  <si>
    <t>236-1014250</t>
  </si>
  <si>
    <t>236-1014266</t>
  </si>
  <si>
    <t>236-1022815</t>
  </si>
  <si>
    <t>236-1022826-Г</t>
  </si>
  <si>
    <t>236-1028010-А</t>
  </si>
  <si>
    <t>236-1028020</t>
  </si>
  <si>
    <t>236-1028020-Б</t>
  </si>
  <si>
    <t>236-1028031-А2</t>
  </si>
  <si>
    <t>236-1028122</t>
  </si>
  <si>
    <t>236-1028160</t>
  </si>
  <si>
    <t>236-1028162</t>
  </si>
  <si>
    <t>236-1028180</t>
  </si>
  <si>
    <t>236-1028184</t>
  </si>
  <si>
    <t>236-1028196</t>
  </si>
  <si>
    <t>236-1028238</t>
  </si>
  <si>
    <t>236-1028246</t>
  </si>
  <si>
    <t>236-1028250-Б</t>
  </si>
  <si>
    <t>236-1029034</t>
  </si>
  <si>
    <t>236-1029120-В</t>
  </si>
  <si>
    <t>236-1029122-А</t>
  </si>
  <si>
    <t>236-1029123</t>
  </si>
  <si>
    <t>236-1029154-В</t>
  </si>
  <si>
    <t>236-1029172</t>
  </si>
  <si>
    <t>236-1029240-Б2</t>
  </si>
  <si>
    <t>236-1029260-В4</t>
  </si>
  <si>
    <t>236-1029260-Г</t>
  </si>
  <si>
    <t>236-1029264-Г</t>
  </si>
  <si>
    <t>236-1029265</t>
  </si>
  <si>
    <t>236-1029268-Г</t>
  </si>
  <si>
    <t>236-1029274</t>
  </si>
  <si>
    <t>236-1029286-Б2</t>
  </si>
  <si>
    <t>236-1029300-А</t>
  </si>
  <si>
    <t>236-1029300-Б</t>
  </si>
  <si>
    <t>236-131Т</t>
  </si>
  <si>
    <t>236-1002040-А</t>
  </si>
  <si>
    <t>236А-1003290</t>
  </si>
  <si>
    <t>236А-1009010</t>
  </si>
  <si>
    <t>236БЕ-1008043-В</t>
  </si>
  <si>
    <t>236БЕ-1008088</t>
  </si>
  <si>
    <t>236Д-1003013-А</t>
  </si>
  <si>
    <t>236Д-1003210</t>
  </si>
  <si>
    <t>236Д-1003212</t>
  </si>
  <si>
    <t>236Д-1005121</t>
  </si>
  <si>
    <t>236Д-1005127</t>
  </si>
  <si>
    <t>236Д-1008482</t>
  </si>
  <si>
    <t>236М2-1000016-33</t>
  </si>
  <si>
    <t>236М2-1000020</t>
  </si>
  <si>
    <t>236М2-1000190</t>
  </si>
  <si>
    <t>236М2-1029002</t>
  </si>
  <si>
    <t>236Н-1002012-Е</t>
  </si>
  <si>
    <t>236Н-1002012-Ж</t>
  </si>
  <si>
    <t>236Н-1008022</t>
  </si>
  <si>
    <t>236Н-1008482</t>
  </si>
  <si>
    <t>236Н-1011425</t>
  </si>
  <si>
    <t>236Н-1011427</t>
  </si>
  <si>
    <t>236НЕ-1005061-Б</t>
  </si>
  <si>
    <t>236НЕ2-1000019</t>
  </si>
  <si>
    <t>236НЕ2-1000064</t>
  </si>
  <si>
    <t>236НЕ2-1000189</t>
  </si>
  <si>
    <t>236НЕ2-1022826-40</t>
  </si>
  <si>
    <t>238-1000102-Б2</t>
  </si>
  <si>
    <t>238-1000102-Б2-Р1</t>
  </si>
  <si>
    <t>238-1000102-Б2-Р2</t>
  </si>
  <si>
    <t>238-1000102-Б2-Р3</t>
  </si>
  <si>
    <t>238-1000102-Б2-Р4</t>
  </si>
  <si>
    <t>238-1000102-Б2-Р5</t>
  </si>
  <si>
    <t>238-1000102-Б2-Р6</t>
  </si>
  <si>
    <t>238-1000104-В2</t>
  </si>
  <si>
    <t>238-1000104-В2-Р1</t>
  </si>
  <si>
    <t>238-1000104-В2-Р2</t>
  </si>
  <si>
    <t>238-1000104-В2-Р3</t>
  </si>
  <si>
    <t>238-1000104-В2-Р4</t>
  </si>
  <si>
    <t>238-1000104-В2-Р5</t>
  </si>
  <si>
    <t>238-1000104-В2-Р6</t>
  </si>
  <si>
    <t>238-1002012-Д</t>
  </si>
  <si>
    <t>238-1002310-Ж</t>
  </si>
  <si>
    <t>238-1002311-А3</t>
  </si>
  <si>
    <t>238-1002311-Б3</t>
  </si>
  <si>
    <t>238-1002311-В3</t>
  </si>
  <si>
    <t>238-1002318</t>
  </si>
  <si>
    <t>238-1002320</t>
  </si>
  <si>
    <t>238-1003013-Ж3</t>
  </si>
  <si>
    <t>238-1003210-В9</t>
  </si>
  <si>
    <t>238-1003244-А</t>
  </si>
  <si>
    <t>238-1003245-А2</t>
  </si>
  <si>
    <t>238-1003246</t>
  </si>
  <si>
    <t>238-1003256-Б3</t>
  </si>
  <si>
    <t>238-1003256-В3</t>
  </si>
  <si>
    <t>238-1003270</t>
  </si>
  <si>
    <t>238-1003290-В</t>
  </si>
  <si>
    <t>238-1003290-Д</t>
  </si>
  <si>
    <t>238-1003291-В</t>
  </si>
  <si>
    <t>238-1003488</t>
  </si>
  <si>
    <t>238-1005115-Л</t>
  </si>
  <si>
    <t>238-1005115-Н</t>
  </si>
  <si>
    <t>238-1005115-Н4</t>
  </si>
  <si>
    <t>238-1005156</t>
  </si>
  <si>
    <t>238-1006015-Г3</t>
  </si>
  <si>
    <t>238-1008022-Б</t>
  </si>
  <si>
    <t>238-1008022-Г</t>
  </si>
  <si>
    <t>238-1008023</t>
  </si>
  <si>
    <t>238-1009022-Б</t>
  </si>
  <si>
    <t>238-1009040-А</t>
  </si>
  <si>
    <t>238-1011398-В2</t>
  </si>
  <si>
    <t>238-1011400-Г2</t>
  </si>
  <si>
    <t>238-1014170</t>
  </si>
  <si>
    <t>238-1014266</t>
  </si>
  <si>
    <t>238-1022840</t>
  </si>
  <si>
    <t>238-1022850</t>
  </si>
  <si>
    <t>238АК-1002202</t>
  </si>
  <si>
    <t>238АК-1002205-А</t>
  </si>
  <si>
    <t>238АК-1002256</t>
  </si>
  <si>
    <t>238АК-1002265</t>
  </si>
  <si>
    <t>238АК-1002266</t>
  </si>
  <si>
    <t>238АК-1005062</t>
  </si>
  <si>
    <t>238АК-1005065-30</t>
  </si>
  <si>
    <t>238АК-1005090</t>
  </si>
  <si>
    <t>238Б-1002261-Б3</t>
  </si>
  <si>
    <t>238Б-1004005</t>
  </si>
  <si>
    <t>238Б-1004005-Б</t>
  </si>
  <si>
    <t>238Б-1004008</t>
  </si>
  <si>
    <t>238Б-1005030</t>
  </si>
  <si>
    <t>238Б-1011034</t>
  </si>
  <si>
    <t>238Б-1011048</t>
  </si>
  <si>
    <t>238Б-1011056</t>
  </si>
  <si>
    <t>238Б-1011065</t>
  </si>
  <si>
    <t>238Б-1011098</t>
  </si>
  <si>
    <t>238Б-1011350-Б</t>
  </si>
  <si>
    <t>238БК-1002012-В</t>
  </si>
  <si>
    <t>238В-1011398-Б4</t>
  </si>
  <si>
    <t>238В-1011400-Г</t>
  </si>
  <si>
    <t>238Д-1003013-А</t>
  </si>
  <si>
    <t>238Д-1003210</t>
  </si>
  <si>
    <t>238Д-1003212</t>
  </si>
  <si>
    <t>238Д-1003214-Б</t>
  </si>
  <si>
    <t>238Д-1003215-Б</t>
  </si>
  <si>
    <t>238Д-1003500</t>
  </si>
  <si>
    <t>238Д-1003523-Б</t>
  </si>
  <si>
    <t>238Д-1003524</t>
  </si>
  <si>
    <t>238ДК-1005009-30</t>
  </si>
  <si>
    <t>238М2-1000016-40</t>
  </si>
  <si>
    <t>238М2-1000016-41</t>
  </si>
  <si>
    <t>238М2-1000016-48</t>
  </si>
  <si>
    <t>238М2-1000022</t>
  </si>
  <si>
    <t>238М2-1000192</t>
  </si>
  <si>
    <t>238Н-1002012-И</t>
  </si>
  <si>
    <t>238Н-1002084</t>
  </si>
  <si>
    <t>238Н-1002402</t>
  </si>
  <si>
    <t>238Н-1011425-В</t>
  </si>
  <si>
    <t>238Н-1011427-В</t>
  </si>
  <si>
    <t>238Н-1011432</t>
  </si>
  <si>
    <t>238Н-1011520-Б</t>
  </si>
  <si>
    <t>238Н-1017140</t>
  </si>
  <si>
    <t>238Н-1017146</t>
  </si>
  <si>
    <t>238Н-1017153</t>
  </si>
  <si>
    <t>238Н-1017216</t>
  </si>
  <si>
    <t>238Н-1017243</t>
  </si>
  <si>
    <t>238Н-1022826-Б</t>
  </si>
  <si>
    <t>238Н-1022840</t>
  </si>
  <si>
    <t>238НБ-1001010</t>
  </si>
  <si>
    <t>238НБ-1001020-Б3</t>
  </si>
  <si>
    <t>238НБ-1004005-А4</t>
  </si>
  <si>
    <t>238НБ-1004008</t>
  </si>
  <si>
    <t>238НБ-1005061</t>
  </si>
  <si>
    <t>238НБ-1005115-Д</t>
  </si>
  <si>
    <t>238НБ-1008088-01</t>
  </si>
  <si>
    <t>238НБ-1017078</t>
  </si>
  <si>
    <t>238НБ-1017108-Г</t>
  </si>
  <si>
    <t>238НБТ-1017010-А4</t>
  </si>
  <si>
    <t>238НД-1011014-Б</t>
  </si>
  <si>
    <t>238НД4-1002012-В</t>
  </si>
  <si>
    <t>238П-1005061</t>
  </si>
  <si>
    <t>238П-1005061-Б2</t>
  </si>
  <si>
    <t>238Ф-1008022</t>
  </si>
  <si>
    <t>238Ф-1008027</t>
  </si>
  <si>
    <t>238Ф-1008482</t>
  </si>
  <si>
    <t>238Ф-1011300-А</t>
  </si>
  <si>
    <t>238Ф-1011400-В2</t>
  </si>
  <si>
    <t>240-1002012-Е</t>
  </si>
  <si>
    <t>240-1002244</t>
  </si>
  <si>
    <t>240-1002246</t>
  </si>
  <si>
    <t>240-1002250</t>
  </si>
  <si>
    <t>240-1002252</t>
  </si>
  <si>
    <t>240-1002265-А2</t>
  </si>
  <si>
    <t>240-1002271-А</t>
  </si>
  <si>
    <t>240-1002310-А</t>
  </si>
  <si>
    <t>240-1002314</t>
  </si>
  <si>
    <t>240-1002317</t>
  </si>
  <si>
    <t>240-1002318</t>
  </si>
  <si>
    <t>240-1002324</t>
  </si>
  <si>
    <t>240-1002333</t>
  </si>
  <si>
    <t>240-1002402</t>
  </si>
  <si>
    <t>240-1002503-Б2</t>
  </si>
  <si>
    <t>240-1002504-Б</t>
  </si>
  <si>
    <t>240-1003016-Г</t>
  </si>
  <si>
    <t>240-1003017-В</t>
  </si>
  <si>
    <t>240-1003019</t>
  </si>
  <si>
    <t>240-1003031</t>
  </si>
  <si>
    <t>240-1003210-А3</t>
  </si>
  <si>
    <t>240-1003210-А5</t>
  </si>
  <si>
    <t>240-1003213</t>
  </si>
  <si>
    <t>240-1003217</t>
  </si>
  <si>
    <t>240-1003218</t>
  </si>
  <si>
    <t>240-1003264-Б2</t>
  </si>
  <si>
    <t>240-1003270</t>
  </si>
  <si>
    <t>240-1003270-Б</t>
  </si>
  <si>
    <t>240-1003330</t>
  </si>
  <si>
    <t>240-1003336-В2</t>
  </si>
  <si>
    <t>240-1003470-Б</t>
  </si>
  <si>
    <t>240-1003473-Б</t>
  </si>
  <si>
    <t>240-1003474</t>
  </si>
  <si>
    <t>240-1003475</t>
  </si>
  <si>
    <t>240-1003476</t>
  </si>
  <si>
    <t>240-1004008</t>
  </si>
  <si>
    <t>240-1005000-А2</t>
  </si>
  <si>
    <t>240-1005030-Б2</t>
  </si>
  <si>
    <t>240-1005042-Б</t>
  </si>
  <si>
    <t>240-1005070-Б1</t>
  </si>
  <si>
    <t>240-1005078</t>
  </si>
  <si>
    <t>240-1005086-Б2</t>
  </si>
  <si>
    <t>240-1005089-А</t>
  </si>
  <si>
    <t>240-1005115-Б</t>
  </si>
  <si>
    <t>240-1005373-А</t>
  </si>
  <si>
    <t>240-1005532</t>
  </si>
  <si>
    <t>240-1005537</t>
  </si>
  <si>
    <t>240-1005576</t>
  </si>
  <si>
    <t>240-1005580-В</t>
  </si>
  <si>
    <t>240-1005582-Б</t>
  </si>
  <si>
    <t>240-1005583-Б</t>
  </si>
  <si>
    <t>240-1005584-В</t>
  </si>
  <si>
    <t>240-1005585</t>
  </si>
  <si>
    <t>240-1005589-Б</t>
  </si>
  <si>
    <t>240-1005592</t>
  </si>
  <si>
    <t>240-1005596-Б</t>
  </si>
  <si>
    <t>240-1005600</t>
  </si>
  <si>
    <t>240-1005610</t>
  </si>
  <si>
    <t>240-1005611</t>
  </si>
  <si>
    <t>240-1005648</t>
  </si>
  <si>
    <t>240-1005657</t>
  </si>
  <si>
    <t>240-1005661</t>
  </si>
  <si>
    <t>240-1005663</t>
  </si>
  <si>
    <t>240-1005674</t>
  </si>
  <si>
    <t>240-1005676</t>
  </si>
  <si>
    <t>240-1006015</t>
  </si>
  <si>
    <t>240-1006214</t>
  </si>
  <si>
    <t>240-1006236</t>
  </si>
  <si>
    <t>240-1007102-Б</t>
  </si>
  <si>
    <t>240-1007106-В</t>
  </si>
  <si>
    <t>240-1007176-А</t>
  </si>
  <si>
    <t>240-1007236</t>
  </si>
  <si>
    <t>240-1007242</t>
  </si>
  <si>
    <t>240-1007245</t>
  </si>
  <si>
    <t>240-1007247</t>
  </si>
  <si>
    <t>240-1008022</t>
  </si>
  <si>
    <t>240-1008024</t>
  </si>
  <si>
    <t>240-1008027</t>
  </si>
  <si>
    <t>240-1008098</t>
  </si>
  <si>
    <t>240-1008252-А</t>
  </si>
  <si>
    <t>240-1008254-А</t>
  </si>
  <si>
    <t>240-1009040-А2</t>
  </si>
  <si>
    <t>240-1009050-Б</t>
  </si>
  <si>
    <t>240-1009059</t>
  </si>
  <si>
    <t>240-1009062</t>
  </si>
  <si>
    <t>240-1009073-В</t>
  </si>
  <si>
    <t>240-1009075-Б</t>
  </si>
  <si>
    <t>240-1011034</t>
  </si>
  <si>
    <t>240-1011055</t>
  </si>
  <si>
    <t>240-1011351</t>
  </si>
  <si>
    <t>240-1011380</t>
  </si>
  <si>
    <t>240-1011400-А</t>
  </si>
  <si>
    <t>240-1011406-Б</t>
  </si>
  <si>
    <t>240-1011420</t>
  </si>
  <si>
    <t>240-1014094</t>
  </si>
  <si>
    <t>240-1014104-Б</t>
  </si>
  <si>
    <t>240-1014128</t>
  </si>
  <si>
    <t>240-1014138</t>
  </si>
  <si>
    <t>240-1014147</t>
  </si>
  <si>
    <t>240-1014148</t>
  </si>
  <si>
    <t>240-1014149-Б</t>
  </si>
  <si>
    <t>240-1014275</t>
  </si>
  <si>
    <t>240-1017076-А</t>
  </si>
  <si>
    <t>240-1017286</t>
  </si>
  <si>
    <t>240-1017292</t>
  </si>
  <si>
    <t>240-1017293-Б2</t>
  </si>
  <si>
    <t>240-1028094</t>
  </si>
  <si>
    <t>240-1028101</t>
  </si>
  <si>
    <t>240-1028102</t>
  </si>
  <si>
    <t>240-1028108-А</t>
  </si>
  <si>
    <t>240-1029074-А</t>
  </si>
  <si>
    <t>240-1029078</t>
  </si>
  <si>
    <t>240-1029104-А</t>
  </si>
  <si>
    <t>240-1029116</t>
  </si>
  <si>
    <t>240-1029120</t>
  </si>
  <si>
    <t>240-1029122</t>
  </si>
  <si>
    <t>240-1029178</t>
  </si>
  <si>
    <t>240-1029220-Б</t>
  </si>
  <si>
    <t>240-1029221</t>
  </si>
  <si>
    <t>240-1029228-А</t>
  </si>
  <si>
    <t>240-1029284-В</t>
  </si>
  <si>
    <t>240-1029300-А2</t>
  </si>
  <si>
    <t>240-1029336</t>
  </si>
  <si>
    <t>240-1029338</t>
  </si>
  <si>
    <t>240Б-1011400-А</t>
  </si>
  <si>
    <t>240Б-1029248-А</t>
  </si>
  <si>
    <t>240Б-1029334</t>
  </si>
  <si>
    <t>240Н-1002310</t>
  </si>
  <si>
    <t>240Н-1004005-А2</t>
  </si>
  <si>
    <t>240Н-1008022-А</t>
  </si>
  <si>
    <t>240Н-1008024-А</t>
  </si>
  <si>
    <t>240Н-1008027-А</t>
  </si>
  <si>
    <t>240Н-1008044-Б2</t>
  </si>
  <si>
    <t>240Н-1008072-А</t>
  </si>
  <si>
    <t>240Н-1008098</t>
  </si>
  <si>
    <t>240Н-1008475</t>
  </si>
  <si>
    <t>240Н-1008480</t>
  </si>
  <si>
    <t>240Н-1008504</t>
  </si>
  <si>
    <t>240Н-1008510</t>
  </si>
  <si>
    <t>240Н-1011350</t>
  </si>
  <si>
    <t>240Н-1011351</t>
  </si>
  <si>
    <t>240Н-1011406-Б</t>
  </si>
  <si>
    <t>240Н-1011407-Б</t>
  </si>
  <si>
    <t>240Н-1011420-А</t>
  </si>
  <si>
    <t>240Н-1011445</t>
  </si>
  <si>
    <t>240Н-1017140-Г</t>
  </si>
  <si>
    <t>240Н-1017208-Г</t>
  </si>
  <si>
    <t>240Н-1017218</t>
  </si>
  <si>
    <t>240Н-1017222-Б</t>
  </si>
  <si>
    <t>240Н-1017310-Б</t>
  </si>
  <si>
    <t>240Н-1022815</t>
  </si>
  <si>
    <t>240Н-1022826</t>
  </si>
  <si>
    <t>240Н-1022843</t>
  </si>
  <si>
    <t>240П-1004008-Б</t>
  </si>
  <si>
    <t>240П-1004008-В</t>
  </si>
  <si>
    <t>5340.1002031-01</t>
  </si>
  <si>
    <t>5340.1002266</t>
  </si>
  <si>
    <t>5340.1003012-10</t>
  </si>
  <si>
    <t>5340.1003016</t>
  </si>
  <si>
    <t>5340.1003112</t>
  </si>
  <si>
    <t>5340.1003114</t>
  </si>
  <si>
    <t>5340.1003206-10</t>
  </si>
  <si>
    <t>5340.1004045-002</t>
  </si>
  <si>
    <t>5340.1004058</t>
  </si>
  <si>
    <t>5340.1004059</t>
  </si>
  <si>
    <t>5340.1004118-10</t>
  </si>
  <si>
    <t>5340.1005010</t>
  </si>
  <si>
    <t>5340.1005115</t>
  </si>
  <si>
    <t>5340.1005125</t>
  </si>
  <si>
    <t>5340.1005127</t>
  </si>
  <si>
    <t>5340.1005128</t>
  </si>
  <si>
    <t>5340.1005170</t>
  </si>
  <si>
    <t>5340.1005171</t>
  </si>
  <si>
    <t>5340.1005194</t>
  </si>
  <si>
    <t>5340.1006010</t>
  </si>
  <si>
    <t>5340.1006034</t>
  </si>
  <si>
    <t>5340.1007010</t>
  </si>
  <si>
    <t>5340.1007012</t>
  </si>
  <si>
    <t>5340.1007020</t>
  </si>
  <si>
    <t>5340.1007025</t>
  </si>
  <si>
    <t>5340.1007028</t>
  </si>
  <si>
    <t>5340.1007090</t>
  </si>
  <si>
    <t>5340.1007174</t>
  </si>
  <si>
    <t>5340.1007180</t>
  </si>
  <si>
    <t>5340.1007212</t>
  </si>
  <si>
    <t>5340.1007262</t>
  </si>
  <si>
    <t>5340.1007930</t>
  </si>
  <si>
    <t>5340.1008027</t>
  </si>
  <si>
    <t>5340.1009294</t>
  </si>
  <si>
    <t>5340.1011014</t>
  </si>
  <si>
    <t>5340.1011048-01</t>
  </si>
  <si>
    <t>5340.1011055-10</t>
  </si>
  <si>
    <t>5340.1011057-10</t>
  </si>
  <si>
    <t>5340.1011296</t>
  </si>
  <si>
    <t>5340.1011398</t>
  </si>
  <si>
    <t>5340.1012075</t>
  </si>
  <si>
    <t>5340.1012100</t>
  </si>
  <si>
    <t>5340.1013397</t>
  </si>
  <si>
    <t>5340.1013682-10</t>
  </si>
  <si>
    <t>5340.1013684</t>
  </si>
  <si>
    <t>5340.1013762-10</t>
  </si>
  <si>
    <t>5347.1011398</t>
  </si>
  <si>
    <t>536.1002011-10</t>
  </si>
  <si>
    <t>536.1003010-10</t>
  </si>
  <si>
    <t>536.1003012-10</t>
  </si>
  <si>
    <t>536.1003206-10</t>
  </si>
  <si>
    <t>536.1005010</t>
  </si>
  <si>
    <t>536.1005070</t>
  </si>
  <si>
    <t>536.1005115</t>
  </si>
  <si>
    <t>536.1005118</t>
  </si>
  <si>
    <t>536.1005125</t>
  </si>
  <si>
    <t>536.1005534</t>
  </si>
  <si>
    <t>536.1005678-01</t>
  </si>
  <si>
    <t>536.1006010</t>
  </si>
  <si>
    <t>536.1007090</t>
  </si>
  <si>
    <t>536.1007930</t>
  </si>
  <si>
    <t>536.1008022</t>
  </si>
  <si>
    <t>536.1008024</t>
  </si>
  <si>
    <t>536.1008026</t>
  </si>
  <si>
    <t>536.1011398</t>
  </si>
  <si>
    <t>650.1001017</t>
  </si>
  <si>
    <t>650.1001019</t>
  </si>
  <si>
    <t>650.1001126-10</t>
  </si>
  <si>
    <t>650.1001200</t>
  </si>
  <si>
    <t>650.1001202</t>
  </si>
  <si>
    <t>650.1001204</t>
  </si>
  <si>
    <t>650.1001210</t>
  </si>
  <si>
    <t>650.1001212</t>
  </si>
  <si>
    <t>650.1001214</t>
  </si>
  <si>
    <t>650.1002011</t>
  </si>
  <si>
    <t>650.1002021</t>
  </si>
  <si>
    <t>650.1002023</t>
  </si>
  <si>
    <t>650.1002031</t>
  </si>
  <si>
    <t>650.1002136</t>
  </si>
  <si>
    <t>650.1002138</t>
  </si>
  <si>
    <t>650.1002260</t>
  </si>
  <si>
    <t>650.1002312</t>
  </si>
  <si>
    <t>650.1002602</t>
  </si>
  <si>
    <t>650.1002700</t>
  </si>
  <si>
    <t>650.1003012</t>
  </si>
  <si>
    <t>650.1003016</t>
  </si>
  <si>
    <t>650.1003017</t>
  </si>
  <si>
    <t>650.1003210</t>
  </si>
  <si>
    <t>650.1003256</t>
  </si>
  <si>
    <t>650.1003272</t>
  </si>
  <si>
    <t>650.1003540</t>
  </si>
  <si>
    <t>650.1004022</t>
  </si>
  <si>
    <t>650.1004030</t>
  </si>
  <si>
    <t>650.1004032</t>
  </si>
  <si>
    <t>650.1004034</t>
  </si>
  <si>
    <t>650.1004045</t>
  </si>
  <si>
    <t>650.1004058</t>
  </si>
  <si>
    <t>650.1004059</t>
  </si>
  <si>
    <t>650.1004118</t>
  </si>
  <si>
    <t>650.1004121</t>
  </si>
  <si>
    <t>650.1005010</t>
  </si>
  <si>
    <t>650.1005033</t>
  </si>
  <si>
    <t>650.1005040</t>
  </si>
  <si>
    <t>650.1005041</t>
  </si>
  <si>
    <t>650.1005050</t>
  </si>
  <si>
    <t>650.1005062</t>
  </si>
  <si>
    <t>650.1005070</t>
  </si>
  <si>
    <t>650.1005118</t>
  </si>
  <si>
    <t>650.1005122</t>
  </si>
  <si>
    <t>650.1005124</t>
  </si>
  <si>
    <t>650.1005127</t>
  </si>
  <si>
    <t>650.1005161</t>
  </si>
  <si>
    <t>650.1005170</t>
  </si>
  <si>
    <t>650.1005171</t>
  </si>
  <si>
    <t>650.1005193</t>
  </si>
  <si>
    <t>650.1005194</t>
  </si>
  <si>
    <t>650.1006015</t>
  </si>
  <si>
    <t>650.1006214</t>
  </si>
  <si>
    <t>650.1006236</t>
  </si>
  <si>
    <t>650.1007004</t>
  </si>
  <si>
    <t>650.1007008</t>
  </si>
  <si>
    <t>650.1007012</t>
  </si>
  <si>
    <t>650.1007020</t>
  </si>
  <si>
    <t>650.1007024</t>
  </si>
  <si>
    <t>650.1007028</t>
  </si>
  <si>
    <t>650.1007088</t>
  </si>
  <si>
    <t>650.1007095</t>
  </si>
  <si>
    <t>650.1007176</t>
  </si>
  <si>
    <t>650.1007180</t>
  </si>
  <si>
    <t>650.1007205</t>
  </si>
  <si>
    <t>650.1007210</t>
  </si>
  <si>
    <t>650.1007211</t>
  </si>
  <si>
    <t>650.1007262</t>
  </si>
  <si>
    <t>650.1008022</t>
  </si>
  <si>
    <t>650.1008024</t>
  </si>
  <si>
    <t>650.1008026</t>
  </si>
  <si>
    <t>650.1008027</t>
  </si>
  <si>
    <t>650.1008232-10</t>
  </si>
  <si>
    <t>650.1009010</t>
  </si>
  <si>
    <t>650.1009040</t>
  </si>
  <si>
    <t>650.1009076</t>
  </si>
  <si>
    <t>650.1009077</t>
  </si>
  <si>
    <t>650.1009404</t>
  </si>
  <si>
    <t>650.1009406</t>
  </si>
  <si>
    <t>650.1009408</t>
  </si>
  <si>
    <t>650.1011350</t>
  </si>
  <si>
    <t>650.1011398</t>
  </si>
  <si>
    <t>650.1011560</t>
  </si>
  <si>
    <t>650.1013600</t>
  </si>
  <si>
    <t>650.1013638</t>
  </si>
  <si>
    <t>650.1013642</t>
  </si>
  <si>
    <t>650.1014145</t>
  </si>
  <si>
    <t>650.1014600</t>
  </si>
  <si>
    <t>650.1014602</t>
  </si>
  <si>
    <t>650.1014606</t>
  </si>
  <si>
    <t>650.1014608</t>
  </si>
  <si>
    <t>650.1028010</t>
  </si>
  <si>
    <t>650.1028101</t>
  </si>
  <si>
    <t>650.1028180</t>
  </si>
  <si>
    <t>650.1029077</t>
  </si>
  <si>
    <t>650.1029115</t>
  </si>
  <si>
    <t>650.1029117</t>
  </si>
  <si>
    <t>650.1029128</t>
  </si>
  <si>
    <t>650.1029129</t>
  </si>
  <si>
    <t>651.1004020</t>
  </si>
  <si>
    <t>656.1002012-31</t>
  </si>
  <si>
    <t>658.1002012-31</t>
  </si>
  <si>
    <t>658.1004002</t>
  </si>
  <si>
    <t>658.1004005</t>
  </si>
  <si>
    <t>658.1004005-10</t>
  </si>
  <si>
    <t>658.1012010</t>
  </si>
  <si>
    <t>740.1029240</t>
  </si>
  <si>
    <t>7511.1001020-20</t>
  </si>
  <si>
    <t>7511.1002310-03</t>
  </si>
  <si>
    <t>7511.1002311-02</t>
  </si>
  <si>
    <t>7511.1003016-20</t>
  </si>
  <si>
    <t>7511.1003017-10</t>
  </si>
  <si>
    <t>7511.1003108</t>
  </si>
  <si>
    <t>7511.1003110</t>
  </si>
  <si>
    <t>7511.1003112</t>
  </si>
  <si>
    <t>7511.1003212-20</t>
  </si>
  <si>
    <t>7511.1003212-30</t>
  </si>
  <si>
    <t>7511.1003212-40</t>
  </si>
  <si>
    <t>7511.1003213</t>
  </si>
  <si>
    <t>7511.1003264-02</t>
  </si>
  <si>
    <t>7511.1003436</t>
  </si>
  <si>
    <t>7511.1004002</t>
  </si>
  <si>
    <t>7511.1004005-01</t>
  </si>
  <si>
    <t>7511.1004005-10</t>
  </si>
  <si>
    <t>7511.1004005-40</t>
  </si>
  <si>
    <t>7511.1004005-50</t>
  </si>
  <si>
    <t>7511.1004005-60</t>
  </si>
  <si>
    <t>7511.1004020-03</t>
  </si>
  <si>
    <t>7511.1004022</t>
  </si>
  <si>
    <t>7511.1004045-02</t>
  </si>
  <si>
    <t>7511.1004045-20</t>
  </si>
  <si>
    <t>7511.1004052-21</t>
  </si>
  <si>
    <t>7511.1005050</t>
  </si>
  <si>
    <t>7511.1005052</t>
  </si>
  <si>
    <t>7511.1005061</t>
  </si>
  <si>
    <t>7511.1005062</t>
  </si>
  <si>
    <t>7511.1005070</t>
  </si>
  <si>
    <t>7511.1005079</t>
  </si>
  <si>
    <t>7511.1005094</t>
  </si>
  <si>
    <t>7511.1005096</t>
  </si>
  <si>
    <t>7511.1005127</t>
  </si>
  <si>
    <t>7511.1005132</t>
  </si>
  <si>
    <t>7511.1005137</t>
  </si>
  <si>
    <t>7511.1005137-10</t>
  </si>
  <si>
    <t>7511.1005183</t>
  </si>
  <si>
    <t>7511.1006015</t>
  </si>
  <si>
    <t>7511.1006026</t>
  </si>
  <si>
    <t>7511.1006200-02</t>
  </si>
  <si>
    <t>7511.1006214-10</t>
  </si>
  <si>
    <t>7511.1007010</t>
  </si>
  <si>
    <t>7511.1007020</t>
  </si>
  <si>
    <t>7511.1007025</t>
  </si>
  <si>
    <t>7511.1007144</t>
  </si>
  <si>
    <t>7511.1007180</t>
  </si>
  <si>
    <t>7511.1007190</t>
  </si>
  <si>
    <t>7511.1007199</t>
  </si>
  <si>
    <t>7511.1008025</t>
  </si>
  <si>
    <t>7511.1008026</t>
  </si>
  <si>
    <t>7511.1008042-01</t>
  </si>
  <si>
    <t>7511.1008043-01</t>
  </si>
  <si>
    <t>7511.1008058</t>
  </si>
  <si>
    <t>7511.1011014-01</t>
  </si>
  <si>
    <t>7511.1011015-10</t>
  </si>
  <si>
    <t>7511.1011018-10</t>
  </si>
  <si>
    <t>7511.1011030</t>
  </si>
  <si>
    <t>7511.1011040</t>
  </si>
  <si>
    <t>7511.1011440</t>
  </si>
  <si>
    <t>7511.1011442</t>
  </si>
  <si>
    <t>7511.1011445</t>
  </si>
  <si>
    <t>7511.1013734-01</t>
  </si>
  <si>
    <t>7511.1029002-02</t>
  </si>
  <si>
    <t>7511.1029116-10</t>
  </si>
  <si>
    <t>7511.1029120-10</t>
  </si>
  <si>
    <t>7511.1029122</t>
  </si>
  <si>
    <t>7511.1029123</t>
  </si>
  <si>
    <t>7511.1029154-10</t>
  </si>
  <si>
    <t>7511.1029262</t>
  </si>
  <si>
    <t>7511.1029268-10</t>
  </si>
  <si>
    <t>7511.1029590</t>
  </si>
  <si>
    <t>7601.1005009</t>
  </si>
  <si>
    <t>7601.1005009-10</t>
  </si>
  <si>
    <t>7601.1013600-03</t>
  </si>
  <si>
    <t>7601.1013600-13</t>
  </si>
  <si>
    <t>7601.1013724</t>
  </si>
  <si>
    <t>7601.1013732-01</t>
  </si>
  <si>
    <t>7601.1013734-01</t>
  </si>
  <si>
    <t>7601.1013740</t>
  </si>
  <si>
    <t>8.8973</t>
  </si>
  <si>
    <t>8.8995</t>
  </si>
  <si>
    <t>840.1002012-31</t>
  </si>
  <si>
    <t>840.1002012-50</t>
  </si>
  <si>
    <t>840.1002260</t>
  </si>
  <si>
    <t>840.1002310-50</t>
  </si>
  <si>
    <t>840.1002310-60</t>
  </si>
  <si>
    <t>840.1003212-20</t>
  </si>
  <si>
    <t>840.1003212-30</t>
  </si>
  <si>
    <t>840.1003264</t>
  </si>
  <si>
    <t>840.1003270</t>
  </si>
  <si>
    <t>840.1005010</t>
  </si>
  <si>
    <t>840.1005061</t>
  </si>
  <si>
    <t>840.1005070-01</t>
  </si>
  <si>
    <t>840.1005115-11</t>
  </si>
  <si>
    <t>840.1005125-10</t>
  </si>
  <si>
    <t>840.1005193</t>
  </si>
  <si>
    <t>840.1005194-10</t>
  </si>
  <si>
    <t>840.1006015</t>
  </si>
  <si>
    <t>840.1006026-10</t>
  </si>
  <si>
    <t>840.1006032-02</t>
  </si>
  <si>
    <t>840.1007020</t>
  </si>
  <si>
    <t>840.1007021</t>
  </si>
  <si>
    <t>840.1007022</t>
  </si>
  <si>
    <t>840.1007027</t>
  </si>
  <si>
    <t>840.1007028</t>
  </si>
  <si>
    <t>840.1007118</t>
  </si>
  <si>
    <t>840.1007136</t>
  </si>
  <si>
    <t>840.1008027</t>
  </si>
  <si>
    <t>840.1008504</t>
  </si>
  <si>
    <t>840.1009010</t>
  </si>
  <si>
    <t>840.1009050</t>
  </si>
  <si>
    <t>840.1009072</t>
  </si>
  <si>
    <t>840.1009158</t>
  </si>
  <si>
    <t>840.1011034</t>
  </si>
  <si>
    <t>840.1011230</t>
  </si>
  <si>
    <t>840.1011350</t>
  </si>
  <si>
    <t>840.1011364</t>
  </si>
  <si>
    <t>840.1011400-10</t>
  </si>
  <si>
    <t>840.1011538</t>
  </si>
  <si>
    <t>840.1012010-12</t>
  </si>
  <si>
    <t>840.1012010-21</t>
  </si>
  <si>
    <t>840.1012039-12</t>
  </si>
  <si>
    <t>840.1012039-15</t>
  </si>
  <si>
    <t>840.1012046-20</t>
  </si>
  <si>
    <t>840.1012083-10</t>
  </si>
  <si>
    <t>840.1012083-20</t>
  </si>
  <si>
    <t>840.1013600-10</t>
  </si>
  <si>
    <t>840.1013600-30</t>
  </si>
  <si>
    <t>840.1013620-10</t>
  </si>
  <si>
    <t>840.1013620-30</t>
  </si>
  <si>
    <t>840.1013650-01</t>
  </si>
  <si>
    <t>840.1013694</t>
  </si>
  <si>
    <t>840.1013708</t>
  </si>
  <si>
    <t>840.1022826</t>
  </si>
  <si>
    <t>840.1022840</t>
  </si>
  <si>
    <t>840.1022870</t>
  </si>
  <si>
    <t>840.1028062</t>
  </si>
  <si>
    <t>840.1028087</t>
  </si>
  <si>
    <t>840.1028088</t>
  </si>
  <si>
    <t>840.1029128</t>
  </si>
  <si>
    <t>840.1029140</t>
  </si>
  <si>
    <t>840.1029176-10</t>
  </si>
  <si>
    <t>840.1029274-10</t>
  </si>
  <si>
    <t>8401.1004015-01</t>
  </si>
  <si>
    <t>8401.1004022</t>
  </si>
  <si>
    <t>8401.1004118</t>
  </si>
  <si>
    <t>8401.1007250</t>
  </si>
  <si>
    <t>8401.1008025</t>
  </si>
  <si>
    <t>8401.1008026</t>
  </si>
  <si>
    <t>8401.1008027</t>
  </si>
  <si>
    <t>8401.1008029-10</t>
  </si>
  <si>
    <t>8401.1008030</t>
  </si>
  <si>
    <t>8401.1008044</t>
  </si>
  <si>
    <t>8401.1008045-10</t>
  </si>
  <si>
    <t>8401.1008131</t>
  </si>
  <si>
    <t>8401.1008132</t>
  </si>
  <si>
    <t>8401.1011014-12</t>
  </si>
  <si>
    <t>8401.1011018-30</t>
  </si>
  <si>
    <t>8401.1011032-10</t>
  </si>
  <si>
    <t>8401.1011045-10</t>
  </si>
  <si>
    <t>8401.1030230</t>
  </si>
  <si>
    <t>845.1009050</t>
  </si>
  <si>
    <t>850.1002265</t>
  </si>
  <si>
    <t>850.1005010</t>
  </si>
  <si>
    <t>850.1005043</t>
  </si>
  <si>
    <t>850.1005061</t>
  </si>
  <si>
    <t>850.1009050</t>
  </si>
  <si>
    <t>850.1009072</t>
  </si>
  <si>
    <t>850.1011014-01</t>
  </si>
  <si>
    <t>850.1011240</t>
  </si>
  <si>
    <t>850.1011350</t>
  </si>
  <si>
    <t>850.1011358</t>
  </si>
  <si>
    <t>850.1011538</t>
  </si>
  <si>
    <t>850.1012010</t>
  </si>
  <si>
    <t>850.1029104</t>
  </si>
  <si>
    <t>850.1029347</t>
  </si>
  <si>
    <t>850.1029401</t>
  </si>
  <si>
    <t>8502.1005115</t>
  </si>
  <si>
    <t>5323ЯХ-1015536</t>
  </si>
  <si>
    <t>3255-1101002</t>
  </si>
  <si>
    <t>11 Система питания</t>
  </si>
  <si>
    <t xml:space="preserve"> 300 л прям.горлов.  </t>
  </si>
  <si>
    <t>3255-1101115</t>
  </si>
  <si>
    <t>3255-1104235</t>
  </si>
  <si>
    <t>325507-1101010</t>
  </si>
  <si>
    <t xml:space="preserve"> 300 л прям.горлов. с топливозаборником, клапаном вентиляции и датчиком </t>
  </si>
  <si>
    <t>375-1101033</t>
  </si>
  <si>
    <t>375-1101193</t>
  </si>
  <si>
    <t>375-1101195</t>
  </si>
  <si>
    <t>375-1102002</t>
  </si>
  <si>
    <t>375-1103011-А</t>
  </si>
  <si>
    <t>375-1103012-10</t>
  </si>
  <si>
    <t>375-1108010-04</t>
  </si>
  <si>
    <t>375-1108017-В</t>
  </si>
  <si>
    <t>375-1108047</t>
  </si>
  <si>
    <t>375-1109225</t>
  </si>
  <si>
    <t>375Д-1101107</t>
  </si>
  <si>
    <t>375Д-1101113</t>
  </si>
  <si>
    <t>375Д-1101121</t>
  </si>
  <si>
    <t>375ДЯ-1109207</t>
  </si>
  <si>
    <t>375СН-1102081</t>
  </si>
  <si>
    <t>4320Х-1102102-10</t>
  </si>
  <si>
    <t>4320Х-1102154</t>
  </si>
  <si>
    <t>375СН-1102134</t>
  </si>
  <si>
    <t>4320-1101002-04</t>
  </si>
  <si>
    <t xml:space="preserve"> 210 л прям. горлов. </t>
  </si>
  <si>
    <t>4320-1101135</t>
  </si>
  <si>
    <t>4320-1102010-10</t>
  </si>
  <si>
    <t xml:space="preserve"> 60 л с краником </t>
  </si>
  <si>
    <t>4320-1104006</t>
  </si>
  <si>
    <t>4320-1104040-01</t>
  </si>
  <si>
    <t>4320-1104046</t>
  </si>
  <si>
    <t>4320-1104048-01</t>
  </si>
  <si>
    <t>4320-1104087</t>
  </si>
  <si>
    <t>4320-1104097</t>
  </si>
  <si>
    <t>4320-1104115</t>
  </si>
  <si>
    <t>4320-1104133</t>
  </si>
  <si>
    <t>4320-1104134</t>
  </si>
  <si>
    <t>4320-1104135</t>
  </si>
  <si>
    <t>4320-1104139</t>
  </si>
  <si>
    <t>4320-1104162-01</t>
  </si>
  <si>
    <t>4320-1104176</t>
  </si>
  <si>
    <t>4320-1104181</t>
  </si>
  <si>
    <t>4320-1104202-10</t>
  </si>
  <si>
    <t>4320-1104312</t>
  </si>
  <si>
    <t>4320-1104325</t>
  </si>
  <si>
    <t>4320-1108025-01</t>
  </si>
  <si>
    <t>4320-1108033</t>
  </si>
  <si>
    <t>4320-1108033-10</t>
  </si>
  <si>
    <t>4320-1108048</t>
  </si>
  <si>
    <t>4320-1108075</t>
  </si>
  <si>
    <t>4320-1108112-02</t>
  </si>
  <si>
    <t>4320-1108189-01</t>
  </si>
  <si>
    <t>4320-1108196-10</t>
  </si>
  <si>
    <t>4320-1108199</t>
  </si>
  <si>
    <t>4320-1108333</t>
  </si>
  <si>
    <t>4320-1108340</t>
  </si>
  <si>
    <t>4320-1108345-01</t>
  </si>
  <si>
    <t>4320-1109112-01</t>
  </si>
  <si>
    <t>4320-1109189</t>
  </si>
  <si>
    <t>4320-1109203</t>
  </si>
  <si>
    <t>4320-1109234</t>
  </si>
  <si>
    <t>4320-1109424</t>
  </si>
  <si>
    <t>432001-1101002</t>
  </si>
  <si>
    <t>432001-1101018</t>
  </si>
  <si>
    <t>432001-1101154</t>
  </si>
  <si>
    <t>432001-1104002-02</t>
  </si>
  <si>
    <t>432001-1104003</t>
  </si>
  <si>
    <t>432001-1104012-10</t>
  </si>
  <si>
    <t>432001-1104057-01</t>
  </si>
  <si>
    <t>432001-1104122</t>
  </si>
  <si>
    <t>432001-1104177</t>
  </si>
  <si>
    <t>432001-1104193</t>
  </si>
  <si>
    <t>432001-1104275-10</t>
  </si>
  <si>
    <t>432001-1104344</t>
  </si>
  <si>
    <t>432007-1101010-02</t>
  </si>
  <si>
    <t xml:space="preserve"> 210 л прям. горлов., топливозаборником и датчиком </t>
  </si>
  <si>
    <t>432007-1104012</t>
  </si>
  <si>
    <t>432007-1104015</t>
  </si>
  <si>
    <t>432007-1104046</t>
  </si>
  <si>
    <t>432007-1104069</t>
  </si>
  <si>
    <t>432007-1104080-10</t>
  </si>
  <si>
    <t>432007-1108112</t>
  </si>
  <si>
    <t>43203-1101002</t>
  </si>
  <si>
    <t xml:space="preserve"> 300 л крив.горлов. </t>
  </si>
  <si>
    <t>43205-1108112</t>
  </si>
  <si>
    <t>43206Х-1101002</t>
  </si>
  <si>
    <t xml:space="preserve"> 210 л (горловина посередине бака) </t>
  </si>
  <si>
    <t>4320Б-1104150</t>
  </si>
  <si>
    <t>4320Б-1104275</t>
  </si>
  <si>
    <t>4320Б5-1104002</t>
  </si>
  <si>
    <t>4320Ф-1104010</t>
  </si>
  <si>
    <t>4320Я-1104046</t>
  </si>
  <si>
    <t>4320Я-1104115-20</t>
  </si>
  <si>
    <t>4320Я-1104122</t>
  </si>
  <si>
    <t>4320Я-1104150-01</t>
  </si>
  <si>
    <t>4320Я-1104151-01</t>
  </si>
  <si>
    <t>4320Я-1104177</t>
  </si>
  <si>
    <t>4320Я-1104275-20</t>
  </si>
  <si>
    <t>4320Я-1104275-30</t>
  </si>
  <si>
    <t>4320Я-1108031</t>
  </si>
  <si>
    <t>4320Я-1108039-10</t>
  </si>
  <si>
    <t>4320Я-1108042-10</t>
  </si>
  <si>
    <t>4320Я-1108043-10</t>
  </si>
  <si>
    <t>4320Я-1108044</t>
  </si>
  <si>
    <t>4320Я-1108055-02</t>
  </si>
  <si>
    <t>4320Я-1108105</t>
  </si>
  <si>
    <t>4320Я-1108107</t>
  </si>
  <si>
    <t>4320Я-1108140</t>
  </si>
  <si>
    <t>4320Я-1108187</t>
  </si>
  <si>
    <t>4320Я-1108187-30</t>
  </si>
  <si>
    <t>4320Я-1108270</t>
  </si>
  <si>
    <t>4320Я-1108272</t>
  </si>
  <si>
    <t>4320Я-1108330</t>
  </si>
  <si>
    <t>4320Я-1108337-10</t>
  </si>
  <si>
    <t>4320Я-1108341</t>
  </si>
  <si>
    <t>4320Я-1108342</t>
  </si>
  <si>
    <t>4320Я-1108344</t>
  </si>
  <si>
    <t>4320Я-1109110</t>
  </si>
  <si>
    <t>4320Я-1109120</t>
  </si>
  <si>
    <t>4320Я-1109132</t>
  </si>
  <si>
    <t>4320Я-1109141</t>
  </si>
  <si>
    <t>4320Я-1109142</t>
  </si>
  <si>
    <t>4320Я-1109182</t>
  </si>
  <si>
    <t>4320Я-1109183</t>
  </si>
  <si>
    <t>4320Я-1109184</t>
  </si>
  <si>
    <t>4320Я2-1104010</t>
  </si>
  <si>
    <t>4320Я2-1104020</t>
  </si>
  <si>
    <t>4320Я2-1108042-30</t>
  </si>
  <si>
    <t>4320Я2-1108044</t>
  </si>
  <si>
    <t>4320Я3-1108326-01</t>
  </si>
  <si>
    <t>4320Я2-1108337-10</t>
  </si>
  <si>
    <t>4320Я2-1109132</t>
  </si>
  <si>
    <t>4320Я2-1109189</t>
  </si>
  <si>
    <t>4320Я2-1109190</t>
  </si>
  <si>
    <t>4320Я2-1109294</t>
  </si>
  <si>
    <t>4320Я3-1101099</t>
  </si>
  <si>
    <t>4320Я3-1101103</t>
  </si>
  <si>
    <t>4320Я3-1104150</t>
  </si>
  <si>
    <t>4320Я3-1104275</t>
  </si>
  <si>
    <t>4320Я3-1104275-10</t>
  </si>
  <si>
    <t>4320Я3-1108025</t>
  </si>
  <si>
    <t>4320Я3-1108055</t>
  </si>
  <si>
    <t>4320Я3-1108187</t>
  </si>
  <si>
    <t>4320Я3-1108339</t>
  </si>
  <si>
    <t>4320Я3-1109110</t>
  </si>
  <si>
    <t>4320Я3-1109112</t>
  </si>
  <si>
    <t>4320Я3-1109114</t>
  </si>
  <si>
    <t>4320Я3-1109116</t>
  </si>
  <si>
    <t>4320Я3-1109118</t>
  </si>
  <si>
    <t>4320Я3-1109126</t>
  </si>
  <si>
    <t>4320Я3-1109141</t>
  </si>
  <si>
    <t>4320Я3-1109143</t>
  </si>
  <si>
    <t>4320Я3-1109153</t>
  </si>
  <si>
    <t>4320Я3-1109161</t>
  </si>
  <si>
    <t>4320Я3-1109163-10</t>
  </si>
  <si>
    <t>4320Я3-1109276</t>
  </si>
  <si>
    <t>4320Я5-1109110</t>
  </si>
  <si>
    <t>4320Б5-1109110-10</t>
  </si>
  <si>
    <t>4320Б5-1109112-10</t>
  </si>
  <si>
    <t>4320Я7-1108046</t>
  </si>
  <si>
    <t>4320Я8-1109110</t>
  </si>
  <si>
    <t>4320Я8-1109112</t>
  </si>
  <si>
    <t>4322-1101173</t>
  </si>
  <si>
    <t>4322-1101174</t>
  </si>
  <si>
    <t>4322-1109119-10</t>
  </si>
  <si>
    <t>4322-1109269</t>
  </si>
  <si>
    <t>4322-1109428</t>
  </si>
  <si>
    <t>43223-1108095</t>
  </si>
  <si>
    <t>44202-1101010-10</t>
  </si>
  <si>
    <t>442027-1101010-01</t>
  </si>
  <si>
    <t xml:space="preserve"> 300 л с прямой горловиной, топливозаборником и датчиком </t>
  </si>
  <si>
    <t>44202Е-1101002</t>
  </si>
  <si>
    <t>44202Е-1102002</t>
  </si>
  <si>
    <t xml:space="preserve"> 210 л с прямой горловиной </t>
  </si>
  <si>
    <t>5323-1104235</t>
  </si>
  <si>
    <t>5323-1104236</t>
  </si>
  <si>
    <t>5323-1104237</t>
  </si>
  <si>
    <t>5323-1108112</t>
  </si>
  <si>
    <t>5323-1108124</t>
  </si>
  <si>
    <t>5323-1109182</t>
  </si>
  <si>
    <t>5323Е-1108213</t>
  </si>
  <si>
    <t>5323Е-1108337-30</t>
  </si>
  <si>
    <t>5323Е-1108342-20</t>
  </si>
  <si>
    <t>5323РХ-1108008</t>
  </si>
  <si>
    <t>5323РХ-1108053</t>
  </si>
  <si>
    <t>5323РХ-1108055</t>
  </si>
  <si>
    <t>5323РХ-1108064</t>
  </si>
  <si>
    <t>5323РХ-1108213</t>
  </si>
  <si>
    <t>5323РХ-1109124</t>
  </si>
  <si>
    <t>5323ЯХ-1104115</t>
  </si>
  <si>
    <t>5323ЯХ-1108008</t>
  </si>
  <si>
    <t>5323ЯХ-1108042</t>
  </si>
  <si>
    <t>5323ЯХ-1108046</t>
  </si>
  <si>
    <t>5323ЯХ-1108077</t>
  </si>
  <si>
    <t>5323ЯХ-1108090</t>
  </si>
  <si>
    <t>5323ЯХ-1108164</t>
  </si>
  <si>
    <t>5323ЯХ-1108272</t>
  </si>
  <si>
    <t>5323ЯХ-1108337-10</t>
  </si>
  <si>
    <t>5557-1101002-04</t>
  </si>
  <si>
    <t xml:space="preserve"> 210 л с кривой горловиной </t>
  </si>
  <si>
    <t>55571П-1108112</t>
  </si>
  <si>
    <t>5557Я-1101100</t>
  </si>
  <si>
    <t>5557Я-1101102</t>
  </si>
  <si>
    <t>5920-1101010</t>
  </si>
  <si>
    <t xml:space="preserve"> 210 л, вертикальный </t>
  </si>
  <si>
    <t>6361КХ-1109182</t>
  </si>
  <si>
    <t>6361КХ-1109390</t>
  </si>
  <si>
    <t>6361Х-1108120</t>
  </si>
  <si>
    <t>6361Х-1108124</t>
  </si>
  <si>
    <t>6361Х-1108143</t>
  </si>
  <si>
    <t>6361Х-1108186</t>
  </si>
  <si>
    <t>6361Х-1108192</t>
  </si>
  <si>
    <t>6361Х-1108200</t>
  </si>
  <si>
    <t>5920-1101110</t>
  </si>
  <si>
    <t>5920-1101120</t>
  </si>
  <si>
    <t>5920-1101140</t>
  </si>
  <si>
    <t>5920-1101141</t>
  </si>
  <si>
    <t>63621-1101173</t>
  </si>
  <si>
    <t>442027-1104075</t>
  </si>
  <si>
    <t>63621-1104002</t>
  </si>
  <si>
    <t>63621-1104012</t>
  </si>
  <si>
    <t>63621-1104320</t>
  </si>
  <si>
    <t>63621-1109428</t>
  </si>
  <si>
    <t>63621-1109429</t>
  </si>
  <si>
    <t>6363-1101010</t>
  </si>
  <si>
    <t>6363-1101100</t>
  </si>
  <si>
    <t>6363-1104202</t>
  </si>
  <si>
    <t>6363-1109032</t>
  </si>
  <si>
    <t>6363-1109110-10</t>
  </si>
  <si>
    <t>6363-1109222</t>
  </si>
  <si>
    <t>6363-1109227</t>
  </si>
  <si>
    <t>6363-1109229</t>
  </si>
  <si>
    <t>63634-1101010</t>
  </si>
  <si>
    <t>63645-1108112</t>
  </si>
  <si>
    <t>63645-1108272</t>
  </si>
  <si>
    <t>63685-1104115</t>
  </si>
  <si>
    <t>63685-1104150</t>
  </si>
  <si>
    <t>63685-1109118</t>
  </si>
  <si>
    <t>63685Р-1104139</t>
  </si>
  <si>
    <t>63685Р-1109132</t>
  </si>
  <si>
    <t>6370-1101100</t>
  </si>
  <si>
    <t>6370-1109043-10</t>
  </si>
  <si>
    <t>6370-1109222-10</t>
  </si>
  <si>
    <t>6370-1109229-10</t>
  </si>
  <si>
    <t>ПКИ-1108342</t>
  </si>
  <si>
    <t>201-1117038-А2</t>
  </si>
  <si>
    <t>375-1104059</t>
  </si>
  <si>
    <t>375-1104161</t>
  </si>
  <si>
    <t>375-1109125-01</t>
  </si>
  <si>
    <t>375-1109195-01</t>
  </si>
  <si>
    <t>375-1109220</t>
  </si>
  <si>
    <t>375Б-1109276</t>
  </si>
  <si>
    <t>4320-1102063</t>
  </si>
  <si>
    <t>4320-1104059</t>
  </si>
  <si>
    <t>4320-1104069</t>
  </si>
  <si>
    <t>4320-1108022-01</t>
  </si>
  <si>
    <t>4320-1108155</t>
  </si>
  <si>
    <t>4320-1109195-10</t>
  </si>
  <si>
    <t>4320Я3-1109220</t>
  </si>
  <si>
    <t>4320-1109220</t>
  </si>
  <si>
    <t>432001-1104059</t>
  </si>
  <si>
    <t>432001-1104069</t>
  </si>
  <si>
    <t>432001-1104082</t>
  </si>
  <si>
    <t>432001-1104345</t>
  </si>
  <si>
    <t>4320А-1172010</t>
  </si>
  <si>
    <t>4320П2-1108280</t>
  </si>
  <si>
    <t>4320Я-1104059</t>
  </si>
  <si>
    <t>4320Я-1109435-10</t>
  </si>
  <si>
    <t>4320Я3-1109043</t>
  </si>
  <si>
    <t>4320Я3-1109044</t>
  </si>
  <si>
    <t>4320Я3-1109400</t>
  </si>
  <si>
    <t>4320Я5-1109215</t>
  </si>
  <si>
    <t>4320Я8-1104191</t>
  </si>
  <si>
    <t>4322-1104059</t>
  </si>
  <si>
    <t>4322-1104344</t>
  </si>
  <si>
    <t>4322-1104345</t>
  </si>
  <si>
    <t>4322-1109429-01</t>
  </si>
  <si>
    <t>5323-1104069</t>
  </si>
  <si>
    <t>5323-1104337</t>
  </si>
  <si>
    <t>5323-1104338</t>
  </si>
  <si>
    <t>5323-1104339</t>
  </si>
  <si>
    <t>5323Е-1104059</t>
  </si>
  <si>
    <t>5323Е-1108280</t>
  </si>
  <si>
    <t>5323РХ-1109041</t>
  </si>
  <si>
    <t>5423Р-1104059</t>
  </si>
  <si>
    <t>5423Ф-1104059</t>
  </si>
  <si>
    <t>55571П-1104344</t>
  </si>
  <si>
    <t>6361КХ-1109041</t>
  </si>
  <si>
    <t>63621-1104059</t>
  </si>
  <si>
    <t>63621-1109043-03</t>
  </si>
  <si>
    <t>4320Б5-1172010</t>
  </si>
  <si>
    <t>6363А-1172010</t>
  </si>
  <si>
    <t>63674-1101002-06</t>
  </si>
  <si>
    <t>63685Р-1104002</t>
  </si>
  <si>
    <t>6370-1101002</t>
  </si>
  <si>
    <t>133.1111005-20</t>
  </si>
  <si>
    <t>135.1111005-10</t>
  </si>
  <si>
    <t>135.1111050-10</t>
  </si>
  <si>
    <t>135.1111055-10</t>
  </si>
  <si>
    <t>135.1111184-02</t>
  </si>
  <si>
    <t>135.1111282</t>
  </si>
  <si>
    <t>135.1111282-30</t>
  </si>
  <si>
    <t>136.1110336</t>
  </si>
  <si>
    <t>136.1110342-12</t>
  </si>
  <si>
    <t>136.1110345</t>
  </si>
  <si>
    <t>136.1111002-10</t>
  </si>
  <si>
    <t>136.1111002-20</t>
  </si>
  <si>
    <t>136.1111055</t>
  </si>
  <si>
    <t>136.1111150</t>
  </si>
  <si>
    <t>14.1111220</t>
  </si>
  <si>
    <t>14.1111228</t>
  </si>
  <si>
    <t>17.1111110</t>
  </si>
  <si>
    <t>17.1111118</t>
  </si>
  <si>
    <t>17.1111130-02</t>
  </si>
  <si>
    <t>17.1111130-22</t>
  </si>
  <si>
    <t>17.1111138</t>
  </si>
  <si>
    <t>17.1111150</t>
  </si>
  <si>
    <t>17.1111167-03</t>
  </si>
  <si>
    <t>17.1111220</t>
  </si>
  <si>
    <t>17.1111256</t>
  </si>
  <si>
    <t>173.1111006-20</t>
  </si>
  <si>
    <t>175.1110125</t>
  </si>
  <si>
    <t>175.1110130</t>
  </si>
  <si>
    <t>175.1110300</t>
  </si>
  <si>
    <t>175.1110412</t>
  </si>
  <si>
    <t>175.1110414</t>
  </si>
  <si>
    <t>175.1111005-40</t>
  </si>
  <si>
    <t>175.1111055-10</t>
  </si>
  <si>
    <t>175.1111072</t>
  </si>
  <si>
    <t>175.1111130-04</t>
  </si>
  <si>
    <t>175.1111150-11</t>
  </si>
  <si>
    <t>177.1111055</t>
  </si>
  <si>
    <t>177.1111130</t>
  </si>
  <si>
    <t>177.1111132</t>
  </si>
  <si>
    <t>177.1111256</t>
  </si>
  <si>
    <t>179.1111002-20</t>
  </si>
  <si>
    <t>18.1112382</t>
  </si>
  <si>
    <t>181.1112010-11</t>
  </si>
  <si>
    <t>181.1112110-02</t>
  </si>
  <si>
    <t>182.1112010</t>
  </si>
  <si>
    <t>182.1112010-10</t>
  </si>
  <si>
    <t>182.1112110-11</t>
  </si>
  <si>
    <t>185.1110380</t>
  </si>
  <si>
    <t>185.1111055</t>
  </si>
  <si>
    <t>201-1105516</t>
  </si>
  <si>
    <t>201-1105540</t>
  </si>
  <si>
    <t>201-1105552-А</t>
  </si>
  <si>
    <t>201-1114060-А</t>
  </si>
  <si>
    <t>201-1117016-Б2</t>
  </si>
  <si>
    <t>201-1117116-А</t>
  </si>
  <si>
    <t>201-1117118</t>
  </si>
  <si>
    <t>201-1117120</t>
  </si>
  <si>
    <t>201-1117122-Б</t>
  </si>
  <si>
    <t>204А-1105510-Б</t>
  </si>
  <si>
    <t>236-1104308-В</t>
  </si>
  <si>
    <t>236-1104308-Д</t>
  </si>
  <si>
    <t>236-1104334</t>
  </si>
  <si>
    <t>236-1104334-40</t>
  </si>
  <si>
    <t>236-1104346-В2</t>
  </si>
  <si>
    <t>236-1104346-Д</t>
  </si>
  <si>
    <t>236-1104349</t>
  </si>
  <si>
    <t>236-1104354-Б</t>
  </si>
  <si>
    <t>236-1104364</t>
  </si>
  <si>
    <t>236-1104365</t>
  </si>
  <si>
    <t>236-1104370-Б</t>
  </si>
  <si>
    <t>236-1104370-В</t>
  </si>
  <si>
    <t>236-1104384</t>
  </si>
  <si>
    <t>236-1104384-Б</t>
  </si>
  <si>
    <t>236-1104384-В</t>
  </si>
  <si>
    <t>236-1104384-Г</t>
  </si>
  <si>
    <t>236-1104384-Е</t>
  </si>
  <si>
    <t>236-1104384-Ж</t>
  </si>
  <si>
    <t>236-1104387</t>
  </si>
  <si>
    <t>236-1104422-В</t>
  </si>
  <si>
    <t>236-1104422-Г</t>
  </si>
  <si>
    <t>236-1104422-Е</t>
  </si>
  <si>
    <t>236-1104422-Ж</t>
  </si>
  <si>
    <t>236-1104426</t>
  </si>
  <si>
    <t>236-1104426-В</t>
  </si>
  <si>
    <t>236-1104426-Г</t>
  </si>
  <si>
    <t>236-1104426-Д</t>
  </si>
  <si>
    <t>236-1104426-Е</t>
  </si>
  <si>
    <t>236-1104426-Ж</t>
  </si>
  <si>
    <t>236-1104429</t>
  </si>
  <si>
    <t>236-1104430</t>
  </si>
  <si>
    <t>236-1104431</t>
  </si>
  <si>
    <t>236-1104440</t>
  </si>
  <si>
    <t>236-1104441</t>
  </si>
  <si>
    <t>236-1104442-Б</t>
  </si>
  <si>
    <t>236-1104457-Б</t>
  </si>
  <si>
    <t>236-1106210-А2</t>
  </si>
  <si>
    <t>236-1106213-Б</t>
  </si>
  <si>
    <t>236-1106240-В</t>
  </si>
  <si>
    <t>236-1106288-В</t>
  </si>
  <si>
    <t>236-1110040-А2</t>
  </si>
  <si>
    <t>236-1110045</t>
  </si>
  <si>
    <t>236-1110060-А3</t>
  </si>
  <si>
    <t>236-1110140</t>
  </si>
  <si>
    <t>236-1110141</t>
  </si>
  <si>
    <t>236-1110151</t>
  </si>
  <si>
    <t>236-1110396</t>
  </si>
  <si>
    <t>236-1110398</t>
  </si>
  <si>
    <t>236-1110471</t>
  </si>
  <si>
    <t>236-1110476-Б</t>
  </si>
  <si>
    <t>236-1110482</t>
  </si>
  <si>
    <t>236-1110490</t>
  </si>
  <si>
    <t>236-1110499-А3</t>
  </si>
  <si>
    <t>236-1110512</t>
  </si>
  <si>
    <t>236-1110517-Б2</t>
  </si>
  <si>
    <t>236-1110532</t>
  </si>
  <si>
    <t>236-1111148-Б</t>
  </si>
  <si>
    <t>236-1111177-Б3</t>
  </si>
  <si>
    <t>236-1111193</t>
  </si>
  <si>
    <t>236-1111194</t>
  </si>
  <si>
    <t>236-1111195</t>
  </si>
  <si>
    <t>236-1111196</t>
  </si>
  <si>
    <t>236-1111226-А2</t>
  </si>
  <si>
    <t>236-1111245</t>
  </si>
  <si>
    <t>236-1111614</t>
  </si>
  <si>
    <t>236-1111620</t>
  </si>
  <si>
    <t>236-1111620-Б</t>
  </si>
  <si>
    <t>236-1111620-В</t>
  </si>
  <si>
    <t>236-1111620-Г</t>
  </si>
  <si>
    <t>236-1112134-Б3</t>
  </si>
  <si>
    <t>236-1112140</t>
  </si>
  <si>
    <t>236-1112163-Б2</t>
  </si>
  <si>
    <t>236-1112168-Б</t>
  </si>
  <si>
    <t>236-1112200</t>
  </si>
  <si>
    <t>236-1112208</t>
  </si>
  <si>
    <t>236-1112225-Б2</t>
  </si>
  <si>
    <t>236-1115021-Б</t>
  </si>
  <si>
    <t>236-1115024</t>
  </si>
  <si>
    <t>236-1115026</t>
  </si>
  <si>
    <t>236-1115030-В</t>
  </si>
  <si>
    <t>236-1115030-Г</t>
  </si>
  <si>
    <t>236-1115032-В</t>
  </si>
  <si>
    <t>236-1115032-Г</t>
  </si>
  <si>
    <t>236-1115034-Б</t>
  </si>
  <si>
    <t>236-1115036-А2</t>
  </si>
  <si>
    <t>236-1115040</t>
  </si>
  <si>
    <t>236БЕ-1111430-А</t>
  </si>
  <si>
    <t>236БЕ-1111558</t>
  </si>
  <si>
    <t>236БЕ-1111558-В</t>
  </si>
  <si>
    <t>236БЕ-1118220-Г</t>
  </si>
  <si>
    <t>236БЕ-1118220-Д</t>
  </si>
  <si>
    <t>236М-1106210</t>
  </si>
  <si>
    <t>236М-1111282</t>
  </si>
  <si>
    <t>236Н-1111558</t>
  </si>
  <si>
    <t>236Н-1118340-В</t>
  </si>
  <si>
    <t>236НЕ-1104352</t>
  </si>
  <si>
    <t>236НЕ-1104384</t>
  </si>
  <si>
    <t>236НЕ-1104422</t>
  </si>
  <si>
    <t>236НЕ-1104426</t>
  </si>
  <si>
    <t>236НЕ-1104426-Б</t>
  </si>
  <si>
    <t>236НЕ-1115012</t>
  </si>
  <si>
    <t>236НЕ-1115059-10</t>
  </si>
  <si>
    <t>236НЕ-1115128</t>
  </si>
  <si>
    <t>236НЕ2-1104373-Б</t>
  </si>
  <si>
    <t>236НЕ2-1104384-40</t>
  </si>
  <si>
    <t>236НЕ2-1104422-40</t>
  </si>
  <si>
    <t>236НЕ2-1104422-А</t>
  </si>
  <si>
    <t>236НЕ2-1104426</t>
  </si>
  <si>
    <t>236НЕ2-1104426-40</t>
  </si>
  <si>
    <t>236НЕ2-1111450-01</t>
  </si>
  <si>
    <t>236НМ-1111558</t>
  </si>
  <si>
    <t>238-1104308</t>
  </si>
  <si>
    <t>238-1104346-В</t>
  </si>
  <si>
    <t>238-1104346-В2</t>
  </si>
  <si>
    <t>238-1104346-Г</t>
  </si>
  <si>
    <t>238-1104346-Д</t>
  </si>
  <si>
    <t>238-1104370-Б</t>
  </si>
  <si>
    <t>238-1104370-В</t>
  </si>
  <si>
    <t>238-1104422-В</t>
  </si>
  <si>
    <t>238-1104422-Д</t>
  </si>
  <si>
    <t>238-1104422-Е</t>
  </si>
  <si>
    <t>238-1109012</t>
  </si>
  <si>
    <t>238-1111040</t>
  </si>
  <si>
    <t>238-1111226-А2</t>
  </si>
  <si>
    <t>238-1111620</t>
  </si>
  <si>
    <t>238-1111620-В</t>
  </si>
  <si>
    <t>238-1115021-Б</t>
  </si>
  <si>
    <t>238-1115024-Б</t>
  </si>
  <si>
    <t>238-1115024-В</t>
  </si>
  <si>
    <t>238-1115030-Б</t>
  </si>
  <si>
    <t>238-1115032-Б</t>
  </si>
  <si>
    <t>238АК-1104430</t>
  </si>
  <si>
    <t>238Б-1111558-В</t>
  </si>
  <si>
    <t>238Б-1115020-Б</t>
  </si>
  <si>
    <t>238Б-1115021</t>
  </si>
  <si>
    <t>238Б-1118340</t>
  </si>
  <si>
    <t>238БМ-1104384</t>
  </si>
  <si>
    <t>238БМ-1104422-А</t>
  </si>
  <si>
    <t>238БМ-1104426</t>
  </si>
  <si>
    <t>238БМ-1111558</t>
  </si>
  <si>
    <t>238БМ-1111620</t>
  </si>
  <si>
    <t>238ДК-1115012</t>
  </si>
  <si>
    <t>238ДК-1115021</t>
  </si>
  <si>
    <t>238НБ-1110151</t>
  </si>
  <si>
    <t>238НБ-1110406-А2</t>
  </si>
  <si>
    <t>238П-1111430</t>
  </si>
  <si>
    <t>238П-1111558</t>
  </si>
  <si>
    <t>238П-1111614</t>
  </si>
  <si>
    <t>238Ф-1115032</t>
  </si>
  <si>
    <t>238Ф-1115128-Б</t>
  </si>
  <si>
    <t>238Ф-1115132</t>
  </si>
  <si>
    <t>238Ф-1118158</t>
  </si>
  <si>
    <t>238Ф-1118220</t>
  </si>
  <si>
    <t>238Ф-1118224</t>
  </si>
  <si>
    <t>238Ф-1118225</t>
  </si>
  <si>
    <t>238Ф-1118322</t>
  </si>
  <si>
    <t>240-1104300-Б</t>
  </si>
  <si>
    <t>240-1104308-В</t>
  </si>
  <si>
    <t>240-1104308-Г</t>
  </si>
  <si>
    <t>240-1104343</t>
  </si>
  <si>
    <t>240-1104344-А</t>
  </si>
  <si>
    <t>240-1104345-Б</t>
  </si>
  <si>
    <t>240-1104346-А</t>
  </si>
  <si>
    <t>240-1104346-Б2</t>
  </si>
  <si>
    <t>240-1104358</t>
  </si>
  <si>
    <t>240-1104359</t>
  </si>
  <si>
    <t>240-1104370</t>
  </si>
  <si>
    <t>240-1104370-Б</t>
  </si>
  <si>
    <t>240-1104376</t>
  </si>
  <si>
    <t>240-1104390-А2</t>
  </si>
  <si>
    <t>240-1104390-Б</t>
  </si>
  <si>
    <t>240-1104410-А</t>
  </si>
  <si>
    <t>240-1104422-А</t>
  </si>
  <si>
    <t>240-1104426</t>
  </si>
  <si>
    <t>240-1104433</t>
  </si>
  <si>
    <t>240-1104436</t>
  </si>
  <si>
    <t>240-1104442</t>
  </si>
  <si>
    <t>240-1104450</t>
  </si>
  <si>
    <t>240-1104458</t>
  </si>
  <si>
    <t>240-1104459</t>
  </si>
  <si>
    <t>240-1105550</t>
  </si>
  <si>
    <t>240-1106210</t>
  </si>
  <si>
    <t>240-1106285-01</t>
  </si>
  <si>
    <t>240-1106352</t>
  </si>
  <si>
    <t>240-1106354</t>
  </si>
  <si>
    <t>240-1111024</t>
  </si>
  <si>
    <t>240-1111557</t>
  </si>
  <si>
    <t>240-1111614</t>
  </si>
  <si>
    <t>240-1111620</t>
  </si>
  <si>
    <t>240-1112163</t>
  </si>
  <si>
    <t>240-1115020-Б</t>
  </si>
  <si>
    <t>240-1115021-Б</t>
  </si>
  <si>
    <t>240-1115024-Б</t>
  </si>
  <si>
    <t>240-1115026-Б</t>
  </si>
  <si>
    <t>240-1115048</t>
  </si>
  <si>
    <t>240-1117028-А</t>
  </si>
  <si>
    <t>240Б-1110416</t>
  </si>
  <si>
    <t>240Б-1115032-А</t>
  </si>
  <si>
    <t>240БМ-1115021</t>
  </si>
  <si>
    <t>240БМ-1115025</t>
  </si>
  <si>
    <t>240Н-1104384</t>
  </si>
  <si>
    <t>240Н-1104426</t>
  </si>
  <si>
    <t>240Н-1110878</t>
  </si>
  <si>
    <t>240Н-1111430</t>
  </si>
  <si>
    <t>240Н-1115024-В</t>
  </si>
  <si>
    <t>240Н-1115025-В</t>
  </si>
  <si>
    <t>240Н-1115048</t>
  </si>
  <si>
    <t>240Н-1115128-А</t>
  </si>
  <si>
    <t>240Н-1115130-А</t>
  </si>
  <si>
    <t>240Н-1115138</t>
  </si>
  <si>
    <t>240Н-1115214</t>
  </si>
  <si>
    <t>240Н-1115218</t>
  </si>
  <si>
    <t>240Н-1117147-А</t>
  </si>
  <si>
    <t>240Н-1118340-Г</t>
  </si>
  <si>
    <t>240Н-1118341-Г</t>
  </si>
  <si>
    <t>240Н-1118356</t>
  </si>
  <si>
    <t>240Т-1105510</t>
  </si>
  <si>
    <t>26.1112010-04</t>
  </si>
  <si>
    <t>26.1112010-13</t>
  </si>
  <si>
    <t>26.1112020</t>
  </si>
  <si>
    <t>261.1112010-04</t>
  </si>
  <si>
    <t>261.1112010-13</t>
  </si>
  <si>
    <t>262.1112010-04</t>
  </si>
  <si>
    <t>262.1112020</t>
  </si>
  <si>
    <t>263.1112010-04</t>
  </si>
  <si>
    <t>267.1112010-01</t>
  </si>
  <si>
    <t>267.1112010-11</t>
  </si>
  <si>
    <t>267.1112010-21</t>
  </si>
  <si>
    <t>267.1112024-10</t>
  </si>
  <si>
    <t>267.1112150-02</t>
  </si>
  <si>
    <t>267.1112382-30</t>
  </si>
  <si>
    <t>271.1112010-02</t>
  </si>
  <si>
    <t>271.1112110-01</t>
  </si>
  <si>
    <t>272.1112010-02</t>
  </si>
  <si>
    <t>273.1112010-20</t>
  </si>
  <si>
    <t>273.1112010-31</t>
  </si>
  <si>
    <t>273.1112110-20</t>
  </si>
  <si>
    <t>273.1112110-30</t>
  </si>
  <si>
    <t>274.1112150</t>
  </si>
  <si>
    <t>275.1112382</t>
  </si>
  <si>
    <t>323.1106010</t>
  </si>
  <si>
    <t>323.1106010-10</t>
  </si>
  <si>
    <t>323.1111005-11</t>
  </si>
  <si>
    <t>323.1111020</t>
  </si>
  <si>
    <t>323.1111039-01</t>
  </si>
  <si>
    <t>323.1111090</t>
  </si>
  <si>
    <t>323.1111180</t>
  </si>
  <si>
    <t>323.1111181</t>
  </si>
  <si>
    <t>323.1111220-10</t>
  </si>
  <si>
    <t>323.1111228</t>
  </si>
  <si>
    <t>323.1111256-10</t>
  </si>
  <si>
    <t>324.1111005-10</t>
  </si>
  <si>
    <t>324.1111005-10.01</t>
  </si>
  <si>
    <t>324.1111039</t>
  </si>
  <si>
    <t>324.1111055</t>
  </si>
  <si>
    <t>324.1111150-01</t>
  </si>
  <si>
    <t>33.1106222</t>
  </si>
  <si>
    <t>33.1106228</t>
  </si>
  <si>
    <t>33.1106232-02</t>
  </si>
  <si>
    <t>33.1106234-10</t>
  </si>
  <si>
    <t>33.1106240</t>
  </si>
  <si>
    <t>33.1106248</t>
  </si>
  <si>
    <t>33.1106264</t>
  </si>
  <si>
    <t>33.1106272</t>
  </si>
  <si>
    <t>33.1106285</t>
  </si>
  <si>
    <t>33.1106350-01</t>
  </si>
  <si>
    <t>33.1106352</t>
  </si>
  <si>
    <t>33.1106360</t>
  </si>
  <si>
    <t>33.1106377</t>
  </si>
  <si>
    <t>33.1106379</t>
  </si>
  <si>
    <t>33.1110024</t>
  </si>
  <si>
    <t>33.1110026</t>
  </si>
  <si>
    <t>33.1110040-20</t>
  </si>
  <si>
    <t>33.1110056-01</t>
  </si>
  <si>
    <t>33.1110060</t>
  </si>
  <si>
    <t>33.1110128</t>
  </si>
  <si>
    <t>33.1110150</t>
  </si>
  <si>
    <t>33.1110160-01</t>
  </si>
  <si>
    <t>33.1110164</t>
  </si>
  <si>
    <t>33.1110312</t>
  </si>
  <si>
    <t>33.1110412-10</t>
  </si>
  <si>
    <t>33.1110416</t>
  </si>
  <si>
    <t>33.1110420</t>
  </si>
  <si>
    <t>33.1110448</t>
  </si>
  <si>
    <t>33.1110462-10</t>
  </si>
  <si>
    <t>33.1110466</t>
  </si>
  <si>
    <t>33.1110505</t>
  </si>
  <si>
    <t>33.1110515-10</t>
  </si>
  <si>
    <t>33.1110517-10</t>
  </si>
  <si>
    <t>33.1110670</t>
  </si>
  <si>
    <t>33.1110949</t>
  </si>
  <si>
    <t>33.1110961</t>
  </si>
  <si>
    <t>33.1111007-02</t>
  </si>
  <si>
    <t>33.1111007-10</t>
  </si>
  <si>
    <t>33.1111021-01</t>
  </si>
  <si>
    <t>33.1111022-10</t>
  </si>
  <si>
    <t>33.1111032</t>
  </si>
  <si>
    <t>33.1111044-10</t>
  </si>
  <si>
    <t>33.1111050-02</t>
  </si>
  <si>
    <t>33.1111051-10</t>
  </si>
  <si>
    <t>33.1111054-01</t>
  </si>
  <si>
    <t>33.1111060-10</t>
  </si>
  <si>
    <t>33.1111074-01</t>
  </si>
  <si>
    <t>33.1111083</t>
  </si>
  <si>
    <t>33.1111098</t>
  </si>
  <si>
    <t>33.1111102-10</t>
  </si>
  <si>
    <t>33.1111108</t>
  </si>
  <si>
    <t>33.1111136-03</t>
  </si>
  <si>
    <t>33.1111148-02</t>
  </si>
  <si>
    <t>33.1111170</t>
  </si>
  <si>
    <t>33.1111172</t>
  </si>
  <si>
    <t>33.1111182</t>
  </si>
  <si>
    <t>33.1111192</t>
  </si>
  <si>
    <t>33.1111193</t>
  </si>
  <si>
    <t>33.1111194</t>
  </si>
  <si>
    <t>33.1111196</t>
  </si>
  <si>
    <t>33.1111266</t>
  </si>
  <si>
    <t>33.1111282-01</t>
  </si>
  <si>
    <t>33.1111400</t>
  </si>
  <si>
    <t>33.1111406</t>
  </si>
  <si>
    <t>33.1111552</t>
  </si>
  <si>
    <t>33.1111910</t>
  </si>
  <si>
    <t>33.1112010-03</t>
  </si>
  <si>
    <t>33.1112023-10</t>
  </si>
  <si>
    <t>33.1112110-12</t>
  </si>
  <si>
    <t>33.1112110-220</t>
  </si>
  <si>
    <t>33.1112110-230</t>
  </si>
  <si>
    <t>33.1112110-240</t>
  </si>
  <si>
    <t>33.1112110-250</t>
  </si>
  <si>
    <t>33.1112110-260</t>
  </si>
  <si>
    <t>33.1112110-280</t>
  </si>
  <si>
    <t>33.1112110-300</t>
  </si>
  <si>
    <t>33.1112110-40</t>
  </si>
  <si>
    <t>33.1112110-80</t>
  </si>
  <si>
    <t>33.1112116</t>
  </si>
  <si>
    <t>33.1112135-10</t>
  </si>
  <si>
    <t>33.1112140-02</t>
  </si>
  <si>
    <t>33.1112154</t>
  </si>
  <si>
    <t>33.1112342</t>
  </si>
  <si>
    <t>33.1112382</t>
  </si>
  <si>
    <t>33.1121010-01</t>
  </si>
  <si>
    <t>33.1121020-10</t>
  </si>
  <si>
    <t>33.1121032</t>
  </si>
  <si>
    <t>33.1121038</t>
  </si>
  <si>
    <t>33.1121046</t>
  </si>
  <si>
    <t>33.1121066-01</t>
  </si>
  <si>
    <t>33.1121070-02</t>
  </si>
  <si>
    <t>33.1121080-10</t>
  </si>
  <si>
    <t>33.1121086-10</t>
  </si>
  <si>
    <t>33.1121090-01</t>
  </si>
  <si>
    <t>33.1121100-10</t>
  </si>
  <si>
    <t>332.1106010</t>
  </si>
  <si>
    <t>332.1106090</t>
  </si>
  <si>
    <t>332.1106091</t>
  </si>
  <si>
    <t>332.1106311</t>
  </si>
  <si>
    <t>332.1106316-01</t>
  </si>
  <si>
    <t>332.1110128-10</t>
  </si>
  <si>
    <t>332.1110138</t>
  </si>
  <si>
    <t>332.1110154</t>
  </si>
  <si>
    <t>332.1110154-11</t>
  </si>
  <si>
    <t>332.1110160-51</t>
  </si>
  <si>
    <t>332.1110160-51.04</t>
  </si>
  <si>
    <t>332.1110160-61</t>
  </si>
  <si>
    <t>332.1110448</t>
  </si>
  <si>
    <t>332.1111055</t>
  </si>
  <si>
    <t>332.1111090-10</t>
  </si>
  <si>
    <t>332.1111138</t>
  </si>
  <si>
    <t>332.1111150</t>
  </si>
  <si>
    <t>332.1121026</t>
  </si>
  <si>
    <t>333.1110040-10</t>
  </si>
  <si>
    <t>333.1110040-40</t>
  </si>
  <si>
    <t>333.1110128-30</t>
  </si>
  <si>
    <t>333.1110448-20</t>
  </si>
  <si>
    <t>333.1110515-30</t>
  </si>
  <si>
    <t>333.1110670-30</t>
  </si>
  <si>
    <t>333.1110700-20</t>
  </si>
  <si>
    <t>333.1110700-30</t>
  </si>
  <si>
    <t>333.1110708</t>
  </si>
  <si>
    <t>333.1110755</t>
  </si>
  <si>
    <t>333.1110984</t>
  </si>
  <si>
    <t>333.1121010-11</t>
  </si>
  <si>
    <t>333.1121016</t>
  </si>
  <si>
    <t>333.1121020</t>
  </si>
  <si>
    <t>333.1121040</t>
  </si>
  <si>
    <t>333.1121050</t>
  </si>
  <si>
    <t>333.1121071</t>
  </si>
  <si>
    <t>333.1121072</t>
  </si>
  <si>
    <t>334.1110160-01</t>
  </si>
  <si>
    <t>334.1111005</t>
  </si>
  <si>
    <t>335.1112110-120</t>
  </si>
  <si>
    <t>335.1112110-50</t>
  </si>
  <si>
    <t>335.1112110-60</t>
  </si>
  <si>
    <t>335.1112110-70</t>
  </si>
  <si>
    <t>337.1110973-10</t>
  </si>
  <si>
    <t>337.1111005-20</t>
  </si>
  <si>
    <t>337.1111005-20.03</t>
  </si>
  <si>
    <t>337.1111005-20.04</t>
  </si>
  <si>
    <t>337.1111005-20.05</t>
  </si>
  <si>
    <t>337.1111005-40</t>
  </si>
  <si>
    <t>337.1111005-42</t>
  </si>
  <si>
    <t>337.1111020-10</t>
  </si>
  <si>
    <t>337.1111020-12</t>
  </si>
  <si>
    <t>337.1111039-11</t>
  </si>
  <si>
    <t>337.1111041</t>
  </si>
  <si>
    <t>337.1111055-01</t>
  </si>
  <si>
    <t>337.1111055-20</t>
  </si>
  <si>
    <t>337.1111059-01</t>
  </si>
  <si>
    <t>337.1111066-01</t>
  </si>
  <si>
    <t>337.1111076-01</t>
  </si>
  <si>
    <t>337.1111110-01</t>
  </si>
  <si>
    <t>337.1111114</t>
  </si>
  <si>
    <t>337.1111138-03</t>
  </si>
  <si>
    <t>337.1111150-11</t>
  </si>
  <si>
    <t>337.1111150-21</t>
  </si>
  <si>
    <t>337.1111180</t>
  </si>
  <si>
    <t>337.1111181</t>
  </si>
  <si>
    <t>337.1111220-21</t>
  </si>
  <si>
    <t>337.1111220-40</t>
  </si>
  <si>
    <t>337.1111228-01</t>
  </si>
  <si>
    <t>337.1111234</t>
  </si>
  <si>
    <t>337.1111256-10</t>
  </si>
  <si>
    <t>338.1110176</t>
  </si>
  <si>
    <t>338.1111140-30</t>
  </si>
  <si>
    <t>338.1111148</t>
  </si>
  <si>
    <t>363.1111022</t>
  </si>
  <si>
    <t>363.1111055-10</t>
  </si>
  <si>
    <t>363.1111076-01</t>
  </si>
  <si>
    <t>37.1106010-10</t>
  </si>
  <si>
    <t>37.1106010-20</t>
  </si>
  <si>
    <t>37.1106316</t>
  </si>
  <si>
    <t>37.1106328</t>
  </si>
  <si>
    <t>37.1111110</t>
  </si>
  <si>
    <t>37.1111114</t>
  </si>
  <si>
    <t>37.1111140</t>
  </si>
  <si>
    <t>37.1111144</t>
  </si>
  <si>
    <t>37.1111382</t>
  </si>
  <si>
    <t>37.1111383</t>
  </si>
  <si>
    <t>37.1111385</t>
  </si>
  <si>
    <t>37.1111386</t>
  </si>
  <si>
    <t>37.1111387</t>
  </si>
  <si>
    <t>37.1111390</t>
  </si>
  <si>
    <t>37.1111930</t>
  </si>
  <si>
    <t>37.1111940-01</t>
  </si>
  <si>
    <t>37.1111942-01</t>
  </si>
  <si>
    <t>37.1133010</t>
  </si>
  <si>
    <t>37.1141010</t>
  </si>
  <si>
    <t>37.1141040</t>
  </si>
  <si>
    <t>37.1141079</t>
  </si>
  <si>
    <t>37.1141342</t>
  </si>
  <si>
    <t>42.1111063-10</t>
  </si>
  <si>
    <t>42.1111077</t>
  </si>
  <si>
    <t>42.1111078</t>
  </si>
  <si>
    <t>42.1111079</t>
  </si>
  <si>
    <t>42.1111080</t>
  </si>
  <si>
    <t>42.1111134</t>
  </si>
  <si>
    <t>42.1111135</t>
  </si>
  <si>
    <t>42.1111176</t>
  </si>
  <si>
    <t>42.1111181-04</t>
  </si>
  <si>
    <t>42.1111228-01</t>
  </si>
  <si>
    <t>42.1111257</t>
  </si>
  <si>
    <t>42.1111386</t>
  </si>
  <si>
    <t>421.1110800</t>
  </si>
  <si>
    <t>421.1110802</t>
  </si>
  <si>
    <t>421.1110826-20</t>
  </si>
  <si>
    <t>421.1110828-11</t>
  </si>
  <si>
    <t>421.1110869</t>
  </si>
  <si>
    <t>421.1110877-01</t>
  </si>
  <si>
    <t>421.1110881</t>
  </si>
  <si>
    <t>421.1110894</t>
  </si>
  <si>
    <t>421.1110894-10</t>
  </si>
  <si>
    <t>421.1110895-01</t>
  </si>
  <si>
    <t>421.1110897-01</t>
  </si>
  <si>
    <t>421.1110899</t>
  </si>
  <si>
    <t>421.1110905</t>
  </si>
  <si>
    <t>421.1110905-10</t>
  </si>
  <si>
    <t>421.1111220</t>
  </si>
  <si>
    <t>423.1110412</t>
  </si>
  <si>
    <t>423.1110860-10</t>
  </si>
  <si>
    <t>423.1110860-20</t>
  </si>
  <si>
    <t>423.1110860-40</t>
  </si>
  <si>
    <t>423.1110860-50</t>
  </si>
  <si>
    <t>423.1110866</t>
  </si>
  <si>
    <t>423.1110924</t>
  </si>
  <si>
    <t>423.1110930</t>
  </si>
  <si>
    <t>44.1106010-01</t>
  </si>
  <si>
    <t>455.1112010-50</t>
  </si>
  <si>
    <t>455.1112020</t>
  </si>
  <si>
    <t>455.1112023</t>
  </si>
  <si>
    <t>455.1112116</t>
  </si>
  <si>
    <t>47.1111005-10</t>
  </si>
  <si>
    <t>51.1112010-02</t>
  </si>
  <si>
    <t>51.1112010-21</t>
  </si>
  <si>
    <t>51.1112024-10</t>
  </si>
  <si>
    <t>51.1112116-10</t>
  </si>
  <si>
    <t>51.1112192-10</t>
  </si>
  <si>
    <t>51.1112382-30</t>
  </si>
  <si>
    <t>5340.1104378</t>
  </si>
  <si>
    <t>5340.1104382-10</t>
  </si>
  <si>
    <t>5340.1104410</t>
  </si>
  <si>
    <t>5340.1104416</t>
  </si>
  <si>
    <t>5340.1104422</t>
  </si>
  <si>
    <t>5340.1104426</t>
  </si>
  <si>
    <t>5340.1104430</t>
  </si>
  <si>
    <t>5340.1104431</t>
  </si>
  <si>
    <t>5340.1105010</t>
  </si>
  <si>
    <t>5340.1111008</t>
  </si>
  <si>
    <t>5340.1111010</t>
  </si>
  <si>
    <t>5340.1112010</t>
  </si>
  <si>
    <t>5340.1112163</t>
  </si>
  <si>
    <t>5340.1112303</t>
  </si>
  <si>
    <t>5340.1115026</t>
  </si>
  <si>
    <t>5340.1117075</t>
  </si>
  <si>
    <t>5340.1117097-20</t>
  </si>
  <si>
    <t>5340.1117152-10</t>
  </si>
  <si>
    <t>5340.1117300</t>
  </si>
  <si>
    <t>5340.1117302</t>
  </si>
  <si>
    <t>5340.1118010</t>
  </si>
  <si>
    <t>5340.1118158</t>
  </si>
  <si>
    <t>5340.1118188-10</t>
  </si>
  <si>
    <t>5340.1118258</t>
  </si>
  <si>
    <t>5340.1118325</t>
  </si>
  <si>
    <t>5340.1118340-10</t>
  </si>
  <si>
    <t>5340.1118444</t>
  </si>
  <si>
    <t>5340.1130544</t>
  </si>
  <si>
    <t>5340.1130548</t>
  </si>
  <si>
    <t>5340.1130552</t>
  </si>
  <si>
    <t>5340.1130556</t>
  </si>
  <si>
    <t>5343.1115012-10</t>
  </si>
  <si>
    <t>5343.1115020-10</t>
  </si>
  <si>
    <t>53442.1118010</t>
  </si>
  <si>
    <t>5347.1115020-20</t>
  </si>
  <si>
    <t>5347.1117010</t>
  </si>
  <si>
    <t>5347.1118220</t>
  </si>
  <si>
    <t>5347.1118340</t>
  </si>
  <si>
    <t>536.1104378</t>
  </si>
  <si>
    <t>536.1104382-10</t>
  </si>
  <si>
    <t>536.1104410</t>
  </si>
  <si>
    <t>536.1104416</t>
  </si>
  <si>
    <t>536.1104422</t>
  </si>
  <si>
    <t>536.1104426</t>
  </si>
  <si>
    <t>536.1112303</t>
  </si>
  <si>
    <t>536.1115288</t>
  </si>
  <si>
    <t>536.1117010-20</t>
  </si>
  <si>
    <t>536.1117012</t>
  </si>
  <si>
    <t>536.1118010</t>
  </si>
  <si>
    <t>536.1118158</t>
  </si>
  <si>
    <t>536.1118188</t>
  </si>
  <si>
    <t>536.1118220</t>
  </si>
  <si>
    <t>536.1118258-10</t>
  </si>
  <si>
    <t>536.1118340-10</t>
  </si>
  <si>
    <t>536.1118444</t>
  </si>
  <si>
    <t>53602.1118010-10</t>
  </si>
  <si>
    <t>60.1110060-02</t>
  </si>
  <si>
    <t>60.1110065</t>
  </si>
  <si>
    <t>60.1110080</t>
  </si>
  <si>
    <t>60.1110125-10</t>
  </si>
  <si>
    <t>60.1110132</t>
  </si>
  <si>
    <t>60.1110220-02</t>
  </si>
  <si>
    <t>60.1110223-02</t>
  </si>
  <si>
    <t>60.1110264</t>
  </si>
  <si>
    <t>60.1110380-01</t>
  </si>
  <si>
    <t>60.1110441-01</t>
  </si>
  <si>
    <t>60.1110448</t>
  </si>
  <si>
    <t>60.1110462</t>
  </si>
  <si>
    <t>60.1110467-30</t>
  </si>
  <si>
    <t>60.1111005-30</t>
  </si>
  <si>
    <t>60.1111020-30</t>
  </si>
  <si>
    <t>60.1111021-30</t>
  </si>
  <si>
    <t>60.1111027</t>
  </si>
  <si>
    <t>60.1111073-11</t>
  </si>
  <si>
    <t>60.1111074-31</t>
  </si>
  <si>
    <t>60.1111086</t>
  </si>
  <si>
    <t>60.1111118-20</t>
  </si>
  <si>
    <t>60.1111136-04</t>
  </si>
  <si>
    <t>60.1111169-01</t>
  </si>
  <si>
    <t>60.1111172-30</t>
  </si>
  <si>
    <t>60.1111182-11</t>
  </si>
  <si>
    <t>60.1111222-01</t>
  </si>
  <si>
    <t>60.1111282-01</t>
  </si>
  <si>
    <t>60.1111286-10</t>
  </si>
  <si>
    <t>60.1121010-12</t>
  </si>
  <si>
    <t>60.1121010-21</t>
  </si>
  <si>
    <t>60.1121010-41</t>
  </si>
  <si>
    <t>60.1121103</t>
  </si>
  <si>
    <t>60.1121114</t>
  </si>
  <si>
    <t>604.1111238</t>
  </si>
  <si>
    <t>605.1111005-20</t>
  </si>
  <si>
    <t>650.1105510</t>
  </si>
  <si>
    <t>650.1111005</t>
  </si>
  <si>
    <t>650.1111047</t>
  </si>
  <si>
    <t>650.1111548</t>
  </si>
  <si>
    <t>650.1111656</t>
  </si>
  <si>
    <t>650.1111662</t>
  </si>
  <si>
    <t>650.1111673</t>
  </si>
  <si>
    <t>650.1112154</t>
  </si>
  <si>
    <t>650.1112163</t>
  </si>
  <si>
    <t>650.1112230</t>
  </si>
  <si>
    <t>650.1112433</t>
  </si>
  <si>
    <t>650.1112463</t>
  </si>
  <si>
    <t>650.1112552</t>
  </si>
  <si>
    <t>650.1115021</t>
  </si>
  <si>
    <t>650.1115026</t>
  </si>
  <si>
    <t>650.1115027</t>
  </si>
  <si>
    <t>650.1115128</t>
  </si>
  <si>
    <t>650.1115132</t>
  </si>
  <si>
    <t>650.1115158</t>
  </si>
  <si>
    <t>650.1115280</t>
  </si>
  <si>
    <t>650.1115436</t>
  </si>
  <si>
    <t>650.1117010</t>
  </si>
  <si>
    <t>650.1117039</t>
  </si>
  <si>
    <t>650.1118011</t>
  </si>
  <si>
    <t>650.1118158</t>
  </si>
  <si>
    <t>650.1118208</t>
  </si>
  <si>
    <t>650.1118220</t>
  </si>
  <si>
    <t>650.1118322</t>
  </si>
  <si>
    <t>650.1118340</t>
  </si>
  <si>
    <t>650.1130538</t>
  </si>
  <si>
    <t>650.1130540</t>
  </si>
  <si>
    <t>650.1130544</t>
  </si>
  <si>
    <t>650.1130548</t>
  </si>
  <si>
    <t>650.1130552</t>
  </si>
  <si>
    <t>650.1130556</t>
  </si>
  <si>
    <t>651.1104282</t>
  </si>
  <si>
    <t>651.1104346</t>
  </si>
  <si>
    <t>651.1104390</t>
  </si>
  <si>
    <t>651.1104416</t>
  </si>
  <si>
    <t>651.1104525</t>
  </si>
  <si>
    <t>651.1111032</t>
  </si>
  <si>
    <t>651.1112010</t>
  </si>
  <si>
    <t>651.1112154</t>
  </si>
  <si>
    <t>651.1118010</t>
  </si>
  <si>
    <t>6561.1104384</t>
  </si>
  <si>
    <t>6561.1104422-10</t>
  </si>
  <si>
    <t>6561.1104422-20</t>
  </si>
  <si>
    <t>6561.1104426</t>
  </si>
  <si>
    <t>6561.1104426-20</t>
  </si>
  <si>
    <t>6561.1115030</t>
  </si>
  <si>
    <t>6561.1118220-Б</t>
  </si>
  <si>
    <t>6562.1115012</t>
  </si>
  <si>
    <t>6581.1104422-10</t>
  </si>
  <si>
    <t>6581.1104422-20</t>
  </si>
  <si>
    <t>6581.1104426</t>
  </si>
  <si>
    <t>6581.1104426-20</t>
  </si>
  <si>
    <t>6581.1115030</t>
  </si>
  <si>
    <t>6582.1115012</t>
  </si>
  <si>
    <t>7511.1104308-20</t>
  </si>
  <si>
    <t>7511.1104344</t>
  </si>
  <si>
    <t>7511.1104346</t>
  </si>
  <si>
    <t>7511.1104370</t>
  </si>
  <si>
    <t>7511.1104370-10</t>
  </si>
  <si>
    <t>7511.1104373</t>
  </si>
  <si>
    <t>7511.1104433</t>
  </si>
  <si>
    <t>7511.1104434</t>
  </si>
  <si>
    <t>7511.1111620</t>
  </si>
  <si>
    <t>7511.1112163</t>
  </si>
  <si>
    <t>7511.1115020-10</t>
  </si>
  <si>
    <t>7511.1115021</t>
  </si>
  <si>
    <t>7511.1115030</t>
  </si>
  <si>
    <t>7511.1115036</t>
  </si>
  <si>
    <t>7511.1115059</t>
  </si>
  <si>
    <t>7511.1115128</t>
  </si>
  <si>
    <t>7511.1117010</t>
  </si>
  <si>
    <t>7601.1115021</t>
  </si>
  <si>
    <t>7601.1115021-10</t>
  </si>
  <si>
    <t>7601.1115136</t>
  </si>
  <si>
    <t>771.1111039</t>
  </si>
  <si>
    <t>771.1111039-21</t>
  </si>
  <si>
    <t>771.1111041-02</t>
  </si>
  <si>
    <t>771.1111042-40</t>
  </si>
  <si>
    <t>771.1111138</t>
  </si>
  <si>
    <t>771.1111150</t>
  </si>
  <si>
    <t>771.1111150-10</t>
  </si>
  <si>
    <t>773.1111005-04Э</t>
  </si>
  <si>
    <t>773.1111005-05</t>
  </si>
  <si>
    <t>773.1111005-20.05Э</t>
  </si>
  <si>
    <t>773.1111005-20.05Э2</t>
  </si>
  <si>
    <t>773.1111022</t>
  </si>
  <si>
    <t>773.1111055</t>
  </si>
  <si>
    <t>773.1111184</t>
  </si>
  <si>
    <t>774.1111022</t>
  </si>
  <si>
    <t>78.1111077</t>
  </si>
  <si>
    <t>78.1111078</t>
  </si>
  <si>
    <t>78.1111079</t>
  </si>
  <si>
    <t>8.8987</t>
  </si>
  <si>
    <t>8.8988</t>
  </si>
  <si>
    <t>8.9193</t>
  </si>
  <si>
    <t>8.9290</t>
  </si>
  <si>
    <t>8.9513</t>
  </si>
  <si>
    <t>80.1110380-01</t>
  </si>
  <si>
    <t>80.1111005-30</t>
  </si>
  <si>
    <t>80.1111020-30</t>
  </si>
  <si>
    <t>80.1111021-30</t>
  </si>
  <si>
    <t>80.1111172-30</t>
  </si>
  <si>
    <t>80.1111222-01</t>
  </si>
  <si>
    <t>805.1110020-10</t>
  </si>
  <si>
    <t>805.1111007-30</t>
  </si>
  <si>
    <t>8061.1111074-01</t>
  </si>
  <si>
    <t>807.1110125-30</t>
  </si>
  <si>
    <t>807.1110455</t>
  </si>
  <si>
    <t>807.1111005-40</t>
  </si>
  <si>
    <t>807.1121010-13</t>
  </si>
  <si>
    <t>807.1121046-30</t>
  </si>
  <si>
    <t>809.1111005-20</t>
  </si>
  <si>
    <t>84.1110022</t>
  </si>
  <si>
    <t>840.1104336</t>
  </si>
  <si>
    <t>840.1104349</t>
  </si>
  <si>
    <t>840.1104361-10</t>
  </si>
  <si>
    <t>840.1104370-01</t>
  </si>
  <si>
    <t>840.1104373-20</t>
  </si>
  <si>
    <t>840.1104374-20</t>
  </si>
  <si>
    <t>840.1104375-20</t>
  </si>
  <si>
    <t>840.1104384-01</t>
  </si>
  <si>
    <t>840.1104422-01</t>
  </si>
  <si>
    <t>840.1104426-01</t>
  </si>
  <si>
    <t>840.1104440</t>
  </si>
  <si>
    <t>840.1105010</t>
  </si>
  <si>
    <t>840.1108054</t>
  </si>
  <si>
    <t>840.1111570</t>
  </si>
  <si>
    <t>840.1112406-10</t>
  </si>
  <si>
    <t>840.1115026</t>
  </si>
  <si>
    <t>840.1115158-01</t>
  </si>
  <si>
    <t>840.1117186</t>
  </si>
  <si>
    <t>840.1121010-20</t>
  </si>
  <si>
    <t>840.1121086</t>
  </si>
  <si>
    <t>8401.1104410-02</t>
  </si>
  <si>
    <t>8401.1111538</t>
  </si>
  <si>
    <t>8401.1111558</t>
  </si>
  <si>
    <t>8401.1115330</t>
  </si>
  <si>
    <t>8401.1118206-20</t>
  </si>
  <si>
    <t>8401.1118220-10</t>
  </si>
  <si>
    <t>8401.1118220-20</t>
  </si>
  <si>
    <t>8401.1118221-10</t>
  </si>
  <si>
    <t>8401.1118221-20</t>
  </si>
  <si>
    <t>8401.1118230-01</t>
  </si>
  <si>
    <t>8401.1118231-01</t>
  </si>
  <si>
    <t>8401.1118385</t>
  </si>
  <si>
    <t>8401.1170200-13</t>
  </si>
  <si>
    <t>8401.1170220-01</t>
  </si>
  <si>
    <t>842.1121010-30</t>
  </si>
  <si>
    <t>8421.1109080</t>
  </si>
  <si>
    <t>850.1104382</t>
  </si>
  <si>
    <t>850.1104384-01</t>
  </si>
  <si>
    <t>850.1104410</t>
  </si>
  <si>
    <t>850.1104422</t>
  </si>
  <si>
    <t>850.1104426-01</t>
  </si>
  <si>
    <t>850.1108038</t>
  </si>
  <si>
    <t>850.1108136</t>
  </si>
  <si>
    <t>850.1117010</t>
  </si>
  <si>
    <t>850.1170200</t>
  </si>
  <si>
    <t>850.1170208</t>
  </si>
  <si>
    <t>861.1106010</t>
  </si>
  <si>
    <t>90.1110125-10</t>
  </si>
  <si>
    <t>90.1111020-10</t>
  </si>
  <si>
    <t>90.1111172-30</t>
  </si>
  <si>
    <t>90.1121010-13</t>
  </si>
  <si>
    <t>90.1121010-22</t>
  </si>
  <si>
    <t>90.1121086-30</t>
  </si>
  <si>
    <t>901.1110860</t>
  </si>
  <si>
    <t>901.1110869</t>
  </si>
  <si>
    <t>901.1111020-10</t>
  </si>
  <si>
    <t>901.1111026-10</t>
  </si>
  <si>
    <t>901.1111040</t>
  </si>
  <si>
    <t>901.1111102-01</t>
  </si>
  <si>
    <t>901.1111102-11</t>
  </si>
  <si>
    <t>901.1111102-21</t>
  </si>
  <si>
    <t>92.1110016-10</t>
  </si>
  <si>
    <t>92.1110140-40</t>
  </si>
  <si>
    <t>92.1110148-12</t>
  </si>
  <si>
    <t>92.1110174-10</t>
  </si>
  <si>
    <t>92.1110267-10</t>
  </si>
  <si>
    <t>92.1110300-21</t>
  </si>
  <si>
    <t>92.1110414-20</t>
  </si>
  <si>
    <t>92.1110448</t>
  </si>
  <si>
    <t>921.1110878</t>
  </si>
  <si>
    <t>922.1110170-10</t>
  </si>
  <si>
    <t>Н05.1111074</t>
  </si>
  <si>
    <t>375-1203230-01</t>
  </si>
  <si>
    <t>12 Система выпуска отработавших газов</t>
  </si>
  <si>
    <t>4320-1203017</t>
  </si>
  <si>
    <t>4320-1203020</t>
  </si>
  <si>
    <t>4320-1203060</t>
  </si>
  <si>
    <t>4320-1203065</t>
  </si>
  <si>
    <t>4320-1203165</t>
  </si>
  <si>
    <t>4320-1203327</t>
  </si>
  <si>
    <t>4320-1203383</t>
  </si>
  <si>
    <t>4320-1203397</t>
  </si>
  <si>
    <t>432007-1201010-20</t>
  </si>
  <si>
    <t>432007-1203450</t>
  </si>
  <si>
    <t>4320Я-1201010-10</t>
  </si>
  <si>
    <t>4320Я-1203002-10</t>
  </si>
  <si>
    <t>4320Я-1203006-10</t>
  </si>
  <si>
    <t>4320Я-1203008</t>
  </si>
  <si>
    <t>4320Я-1203010-30</t>
  </si>
  <si>
    <t>4320Я-1203011</t>
  </si>
  <si>
    <t>4320Я-1203153</t>
  </si>
  <si>
    <t>4320Я-1203154</t>
  </si>
  <si>
    <t>4320Я-1203165</t>
  </si>
  <si>
    <t>432007-1203182-31</t>
  </si>
  <si>
    <t>4320Я-1203182-01</t>
  </si>
  <si>
    <t>4320Я-1203322</t>
  </si>
  <si>
    <t>4320Я-1203330</t>
  </si>
  <si>
    <t>4320Я-1203389</t>
  </si>
  <si>
    <t>4320Я-1203450</t>
  </si>
  <si>
    <t>4320Я-1203460</t>
  </si>
  <si>
    <t>4320Я-1203485</t>
  </si>
  <si>
    <t>4320Я-1203487</t>
  </si>
  <si>
    <t>55571Д-1203006-10</t>
  </si>
  <si>
    <t>4320Я3-1203008-01</t>
  </si>
  <si>
    <t>4320Я3-1203020</t>
  </si>
  <si>
    <t>4320Я3-1203142-01</t>
  </si>
  <si>
    <t>4320Я5-1203142</t>
  </si>
  <si>
    <t>4320Я3-1203143</t>
  </si>
  <si>
    <t>4320Я3-1203182-01</t>
  </si>
  <si>
    <t>4320Я3-1203324-20</t>
  </si>
  <si>
    <t>4320ЯХ-1203432</t>
  </si>
  <si>
    <t>4420Я2-1203041</t>
  </si>
  <si>
    <t>5323РХ-1201010-10</t>
  </si>
  <si>
    <t>5323РХ-1203006-10</t>
  </si>
  <si>
    <t>5323РХ-1203008</t>
  </si>
  <si>
    <t>5323РХ-1203017</t>
  </si>
  <si>
    <t>5323РХ-1203019-01</t>
  </si>
  <si>
    <t>5323РХ-1203020</t>
  </si>
  <si>
    <t>5323РХ-1203021</t>
  </si>
  <si>
    <t>5323РХ-1203060</t>
  </si>
  <si>
    <t>5323РХ-1203065</t>
  </si>
  <si>
    <t>4320Я7-1203182</t>
  </si>
  <si>
    <t>5323РХ-1203107</t>
  </si>
  <si>
    <t>5323РХ-1203141</t>
  </si>
  <si>
    <t>5323РХ-1203146</t>
  </si>
  <si>
    <t>5323РХ-1203206</t>
  </si>
  <si>
    <t>5323РХ-1203323-01</t>
  </si>
  <si>
    <t>5323РХ-1203324-01</t>
  </si>
  <si>
    <t>5323РХ-1203396-10</t>
  </si>
  <si>
    <t>5423-1203165</t>
  </si>
  <si>
    <t>542362-1203432-11</t>
  </si>
  <si>
    <t>5557-1203006-01</t>
  </si>
  <si>
    <t>5557-1203041</t>
  </si>
  <si>
    <t>55571-1203550</t>
  </si>
  <si>
    <t>55571-1203553</t>
  </si>
  <si>
    <t>63621-1203142</t>
  </si>
  <si>
    <t>63645-1203008-01</t>
  </si>
  <si>
    <t>63645-1203206</t>
  </si>
  <si>
    <t>63645-1203603</t>
  </si>
  <si>
    <t>63645-1203605</t>
  </si>
  <si>
    <t>63645-1203616</t>
  </si>
  <si>
    <t>6368-1203019</t>
  </si>
  <si>
    <t>6363-1203006</t>
  </si>
  <si>
    <t>63685-1203019</t>
  </si>
  <si>
    <t>63685-1203182</t>
  </si>
  <si>
    <t>63685-1203572-01</t>
  </si>
  <si>
    <t>63685-1203607</t>
  </si>
  <si>
    <t>63685Р-1203316</t>
  </si>
  <si>
    <t>6563-1203008</t>
  </si>
  <si>
    <t>375Б-1203090-01</t>
  </si>
  <si>
    <t>4320-1203043</t>
  </si>
  <si>
    <t>432007-1203153</t>
  </si>
  <si>
    <t>432007-1203154</t>
  </si>
  <si>
    <t>432007-1203322-20</t>
  </si>
  <si>
    <t>432007-1203376</t>
  </si>
  <si>
    <t>4320Б-1203010</t>
  </si>
  <si>
    <t>4320Б-1203019</t>
  </si>
  <si>
    <t>4320Я3-1203099</t>
  </si>
  <si>
    <t>4320Я3-1203182-02</t>
  </si>
  <si>
    <t>4320Я3-1203560</t>
  </si>
  <si>
    <t>4320Я5-1203099</t>
  </si>
  <si>
    <t>4320Я7-1203432</t>
  </si>
  <si>
    <t>5323РХ-1203099</t>
  </si>
  <si>
    <t>63634-1203099</t>
  </si>
  <si>
    <t>63685Р-1203099</t>
  </si>
  <si>
    <t>201-1307037</t>
  </si>
  <si>
    <t>5340.1213010</t>
  </si>
  <si>
    <t>5340.1213017</t>
  </si>
  <si>
    <t>5340.1213024</t>
  </si>
  <si>
    <t>5340.1213027</t>
  </si>
  <si>
    <t>5340.1213028</t>
  </si>
  <si>
    <t>5340.1213032</t>
  </si>
  <si>
    <t>5340.1213034</t>
  </si>
  <si>
    <t>5340.1213038</t>
  </si>
  <si>
    <t>5340.1213070</t>
  </si>
  <si>
    <t>5340.1213072</t>
  </si>
  <si>
    <t>536.1203020-20</t>
  </si>
  <si>
    <t>536.1203266</t>
  </si>
  <si>
    <t>536.1213010</t>
  </si>
  <si>
    <t>536.1213072</t>
  </si>
  <si>
    <t>650.1203020</t>
  </si>
  <si>
    <t>650.1203142</t>
  </si>
  <si>
    <t>650.1203165</t>
  </si>
  <si>
    <t>651.1213021</t>
  </si>
  <si>
    <t>651.1213030</t>
  </si>
  <si>
    <t>651.1213068</t>
  </si>
  <si>
    <t>651.1213075</t>
  </si>
  <si>
    <t>651.1213080</t>
  </si>
  <si>
    <t>651.1213090</t>
  </si>
  <si>
    <t>651.1213094</t>
  </si>
  <si>
    <t>375-1302054</t>
  </si>
  <si>
    <t>13 Система охлаждения двигателя</t>
  </si>
  <si>
    <t>375-1305046</t>
  </si>
  <si>
    <t>375-1305065</t>
  </si>
  <si>
    <t>375-1310206</t>
  </si>
  <si>
    <t>375-1310252</t>
  </si>
  <si>
    <t>375-1310276</t>
  </si>
  <si>
    <t>375-1310290</t>
  </si>
  <si>
    <t>375-1310291</t>
  </si>
  <si>
    <t>375-1310355</t>
  </si>
  <si>
    <t>375-1310357</t>
  </si>
  <si>
    <t>375-1310375</t>
  </si>
  <si>
    <t>375-1310385-01</t>
  </si>
  <si>
    <t>375-1310386-01</t>
  </si>
  <si>
    <t>375-1310389</t>
  </si>
  <si>
    <t>375-1310396</t>
  </si>
  <si>
    <t>4320-1302030</t>
  </si>
  <si>
    <t>4320-1302071</t>
  </si>
  <si>
    <t>4320-1302076</t>
  </si>
  <si>
    <t>4320-1302162</t>
  </si>
  <si>
    <t>4320-1302163</t>
  </si>
  <si>
    <t>4320-1302168</t>
  </si>
  <si>
    <t>4320-1303053-10</t>
  </si>
  <si>
    <t>4320-1303064</t>
  </si>
  <si>
    <t>4320-1311005</t>
  </si>
  <si>
    <t>4320-1311041</t>
  </si>
  <si>
    <t>4320-1311065-01</t>
  </si>
  <si>
    <t>4320-1311068</t>
  </si>
  <si>
    <t>4320-1311081</t>
  </si>
  <si>
    <t>4320-1311085</t>
  </si>
  <si>
    <t>432007-1303027</t>
  </si>
  <si>
    <t>4320Б-1303120</t>
  </si>
  <si>
    <t>4320Б5-1303057</t>
  </si>
  <si>
    <t>4320Я-1303053</t>
  </si>
  <si>
    <t>4320Я-1303098</t>
  </si>
  <si>
    <t>4320Я-1303120</t>
  </si>
  <si>
    <t>4320Я2-1302026</t>
  </si>
  <si>
    <t>4320Я2-1302030</t>
  </si>
  <si>
    <t>4320Я2-1302030-10</t>
  </si>
  <si>
    <t>4320Я2-1302046</t>
  </si>
  <si>
    <t>4320Я2-1303120</t>
  </si>
  <si>
    <t>4320Я2-1309010</t>
  </si>
  <si>
    <t>4320Я2-1310206</t>
  </si>
  <si>
    <t>4320Я3-1302026</t>
  </si>
  <si>
    <t>4320Я3-1302030</t>
  </si>
  <si>
    <t>4320Я5-1303051-01</t>
  </si>
  <si>
    <t>4320Я5-1303053</t>
  </si>
  <si>
    <t>4320Я5-1303121</t>
  </si>
  <si>
    <t>4320ЯХ-1303053</t>
  </si>
  <si>
    <t>4320ЯХ-1303120</t>
  </si>
  <si>
    <t>4322-1310252</t>
  </si>
  <si>
    <t>4322-1310285</t>
  </si>
  <si>
    <t>4322-1310287</t>
  </si>
  <si>
    <t>4322-1310410</t>
  </si>
  <si>
    <t>4322-1311032</t>
  </si>
  <si>
    <t>4322-1311074</t>
  </si>
  <si>
    <t>44202Х-1305046</t>
  </si>
  <si>
    <t>5323Е-1302010</t>
  </si>
  <si>
    <t>5323Е-1303120</t>
  </si>
  <si>
    <t>5323РХ-1302010</t>
  </si>
  <si>
    <t>5323РХ-1303053-10</t>
  </si>
  <si>
    <t>5323РХ-1303120</t>
  </si>
  <si>
    <t>5323РХ-1309008</t>
  </si>
  <si>
    <t>5323РХ-1310206</t>
  </si>
  <si>
    <t>5323РХ-1310355</t>
  </si>
  <si>
    <t>5323РХ-1310385</t>
  </si>
  <si>
    <t>5323РХ-1311062</t>
  </si>
  <si>
    <t>6370-1302010-10</t>
  </si>
  <si>
    <t>6370-1302038</t>
  </si>
  <si>
    <t>6370-1302063</t>
  </si>
  <si>
    <t>6370-1309012-10</t>
  </si>
  <si>
    <t>6363-1302030</t>
  </si>
  <si>
    <t>6363-1303053</t>
  </si>
  <si>
    <t>63655-1309050</t>
  </si>
  <si>
    <t>63655-1309060</t>
  </si>
  <si>
    <t>63674Р-1303053</t>
  </si>
  <si>
    <t>6370-1302030</t>
  </si>
  <si>
    <t>6370-1302040-10</t>
  </si>
  <si>
    <t>6370-1302040-20</t>
  </si>
  <si>
    <t>6370-1302054</t>
  </si>
  <si>
    <t>375-1303030</t>
  </si>
  <si>
    <t>4320-1302040-02</t>
  </si>
  <si>
    <t>4320-1303010</t>
  </si>
  <si>
    <t>4320-1303057</t>
  </si>
  <si>
    <t>4320-1304010</t>
  </si>
  <si>
    <t>4320-1311044</t>
  </si>
  <si>
    <t>432007-1301012-01</t>
  </si>
  <si>
    <t>432007-1303059</t>
  </si>
  <si>
    <t>432007-1303067</t>
  </si>
  <si>
    <t>43206-1301012-20</t>
  </si>
  <si>
    <t>4320Б-1309012</t>
  </si>
  <si>
    <t>4320Б-1311089</t>
  </si>
  <si>
    <t>4320-1301010-01</t>
  </si>
  <si>
    <t>4320Я-1303010</t>
  </si>
  <si>
    <t>4320Я-1303010-10</t>
  </si>
  <si>
    <t>4320Я-1303041</t>
  </si>
  <si>
    <t>4320Я-1303059-10</t>
  </si>
  <si>
    <t>4320Я-1311044</t>
  </si>
  <si>
    <t>4320Я3-1309012</t>
  </si>
  <si>
    <t>4320Я3-1309012-02</t>
  </si>
  <si>
    <t>4320Я4-1303057</t>
  </si>
  <si>
    <t>4320Я5-1303030</t>
  </si>
  <si>
    <t>4320Я8-1301010-10</t>
  </si>
  <si>
    <t>4320Я5-1303010</t>
  </si>
  <si>
    <t>4320Я8-1303010</t>
  </si>
  <si>
    <t>4320ЯХ-1303030</t>
  </si>
  <si>
    <t>4320ЯХ-1303031</t>
  </si>
  <si>
    <t>4320ЯХ-1303041</t>
  </si>
  <si>
    <t>5320-1311010-30</t>
  </si>
  <si>
    <t>5323-1303119</t>
  </si>
  <si>
    <t>5323Е-1303030</t>
  </si>
  <si>
    <t>5323Е-1303032</t>
  </si>
  <si>
    <t>5323Е-1303057</t>
  </si>
  <si>
    <t>5323РХ-1303010</t>
  </si>
  <si>
    <t>5323РХ-1303030</t>
  </si>
  <si>
    <t>5323Я-1301010-12</t>
  </si>
  <si>
    <t>5323Я-1301010-13</t>
  </si>
  <si>
    <t>63621-1303010</t>
  </si>
  <si>
    <t>6363-1303030</t>
  </si>
  <si>
    <t>63674-1304010</t>
  </si>
  <si>
    <t>6370-1303030</t>
  </si>
  <si>
    <t>63674Р-1303030</t>
  </si>
  <si>
    <t>63674Р-1303049</t>
  </si>
  <si>
    <t>6370-1301009</t>
  </si>
  <si>
    <t>6370-1303010</t>
  </si>
  <si>
    <t>9527-1311060-02</t>
  </si>
  <si>
    <t>ТС107-1306100-06</t>
  </si>
  <si>
    <t>ТС107-1306100-06М</t>
  </si>
  <si>
    <t>201-1306075-А</t>
  </si>
  <si>
    <t>236-1303101-Г</t>
  </si>
  <si>
    <t>236-1306053</t>
  </si>
  <si>
    <t>236-1306054-А</t>
  </si>
  <si>
    <t>236-1306070-А3</t>
  </si>
  <si>
    <t>236-1306080-А2</t>
  </si>
  <si>
    <t>236-1306084</t>
  </si>
  <si>
    <t>236-1307010-А3</t>
  </si>
  <si>
    <t>236-1307010-Б2</t>
  </si>
  <si>
    <t>236-1307014-Д</t>
  </si>
  <si>
    <t>236-1307023-Г</t>
  </si>
  <si>
    <t>236-1307032-В2</t>
  </si>
  <si>
    <t>236-1307032-Г</t>
  </si>
  <si>
    <t>236-1307048-А</t>
  </si>
  <si>
    <t>236-1307081</t>
  </si>
  <si>
    <t>236-1307155-А</t>
  </si>
  <si>
    <t>236-1307206</t>
  </si>
  <si>
    <t>236-1307212-Б3</t>
  </si>
  <si>
    <t>236-1307216-В2</t>
  </si>
  <si>
    <t>236-1307216-Г1</t>
  </si>
  <si>
    <t>236-1308008</t>
  </si>
  <si>
    <t>236-1308012-А4</t>
  </si>
  <si>
    <t>236-1308025-В2</t>
  </si>
  <si>
    <t>236-1308055-Б2</t>
  </si>
  <si>
    <t>236-1308090-В2</t>
  </si>
  <si>
    <t>236-1308104-Б2</t>
  </si>
  <si>
    <t>236-1308104-В</t>
  </si>
  <si>
    <t>236-1308107-А</t>
  </si>
  <si>
    <t>236-1308108</t>
  </si>
  <si>
    <t>236-1308108-Б</t>
  </si>
  <si>
    <t>236НД-1308011-В</t>
  </si>
  <si>
    <t>236НЕ-1308011-Д</t>
  </si>
  <si>
    <t>236НЕ-1308011-И</t>
  </si>
  <si>
    <t>236НЕ-1308011-К</t>
  </si>
  <si>
    <t>236НЕ-1308012</t>
  </si>
  <si>
    <t>236НЕ-1308025</t>
  </si>
  <si>
    <t>236НЕ-1308050-Г</t>
  </si>
  <si>
    <t>236НЕ-1308050-Д</t>
  </si>
  <si>
    <t>236НЕ-1309010</t>
  </si>
  <si>
    <t>236У-1308012</t>
  </si>
  <si>
    <t>238-1308011-В2</t>
  </si>
  <si>
    <t>238-1308011-Г2</t>
  </si>
  <si>
    <t>238-1308012-А4</t>
  </si>
  <si>
    <t>238АК-1308011</t>
  </si>
  <si>
    <t>238АК-1308012</t>
  </si>
  <si>
    <t>238АК-1308050</t>
  </si>
  <si>
    <t>238АК-1308110</t>
  </si>
  <si>
    <t>238АК-1308138</t>
  </si>
  <si>
    <t>238БЕ-1308012-А</t>
  </si>
  <si>
    <t>238БЕ-1309066</t>
  </si>
  <si>
    <t>238БЕ-1309074</t>
  </si>
  <si>
    <t>238БЕ2-1309072</t>
  </si>
  <si>
    <t>238БК-1308011-Д</t>
  </si>
  <si>
    <t>238К-1308011-Г</t>
  </si>
  <si>
    <t>238Н-1308012</t>
  </si>
  <si>
    <t>238НБ-1308011-Д</t>
  </si>
  <si>
    <t>238НБ-1308012-Б2</t>
  </si>
  <si>
    <t>238НБ-1308025</t>
  </si>
  <si>
    <t>238НД-1308011-В2</t>
  </si>
  <si>
    <t>238НП-1308011-В</t>
  </si>
  <si>
    <t>238НП-1308025</t>
  </si>
  <si>
    <t>238У-1308012</t>
  </si>
  <si>
    <t>240-1303012</t>
  </si>
  <si>
    <t>240-1303016</t>
  </si>
  <si>
    <t>240-1303090-Б</t>
  </si>
  <si>
    <t>240-1303098</t>
  </si>
  <si>
    <t>240-1303130-В</t>
  </si>
  <si>
    <t>240-1303166-Б</t>
  </si>
  <si>
    <t>240-1303176-В</t>
  </si>
  <si>
    <t>240-1303226</t>
  </si>
  <si>
    <t>240-1303242-Б</t>
  </si>
  <si>
    <t>240-1303246</t>
  </si>
  <si>
    <t>240-1303268</t>
  </si>
  <si>
    <t>240-1305010-Б</t>
  </si>
  <si>
    <t>240-1306054</t>
  </si>
  <si>
    <t>240-1307036</t>
  </si>
  <si>
    <t>240-1307038</t>
  </si>
  <si>
    <t>240-1307086</t>
  </si>
  <si>
    <t>240Б-1303176</t>
  </si>
  <si>
    <t>240Б-1303182</t>
  </si>
  <si>
    <t>240Б-1303184</t>
  </si>
  <si>
    <t>240Б-1308064-А</t>
  </si>
  <si>
    <t>240Б-1318124</t>
  </si>
  <si>
    <t>5340.1303121-10</t>
  </si>
  <si>
    <t>5340.1303130-10</t>
  </si>
  <si>
    <t>5340.1303268</t>
  </si>
  <si>
    <t>5340.1303324</t>
  </si>
  <si>
    <t>5340.1307048</t>
  </si>
  <si>
    <t>5340.1308010</t>
  </si>
  <si>
    <t>5340.1308011-10</t>
  </si>
  <si>
    <t>5340.1308025</t>
  </si>
  <si>
    <t>5340.1308170-10</t>
  </si>
  <si>
    <t>5342.1303208-10</t>
  </si>
  <si>
    <t>5343.1308011</t>
  </si>
  <si>
    <t>5343.1308025-10</t>
  </si>
  <si>
    <t>5344.1308010</t>
  </si>
  <si>
    <t>536.1307010-20</t>
  </si>
  <si>
    <t>536.1308010</t>
  </si>
  <si>
    <t>536.1308011-10</t>
  </si>
  <si>
    <t>650.1303018</t>
  </si>
  <si>
    <t>650.1303060</t>
  </si>
  <si>
    <t>650.1303091</t>
  </si>
  <si>
    <t>650.1303150</t>
  </si>
  <si>
    <t>650.1303168</t>
  </si>
  <si>
    <t>650.1303178</t>
  </si>
  <si>
    <t>650.1303186</t>
  </si>
  <si>
    <t>650.1303248</t>
  </si>
  <si>
    <t>650.1303314</t>
  </si>
  <si>
    <t>650.1308010</t>
  </si>
  <si>
    <t>650.1308020</t>
  </si>
  <si>
    <t>650.1308025</t>
  </si>
  <si>
    <t>650.1308043</t>
  </si>
  <si>
    <t>650.1308044</t>
  </si>
  <si>
    <t>650.1308063</t>
  </si>
  <si>
    <t>650.1308081</t>
  </si>
  <si>
    <t>650.1308111</t>
  </si>
  <si>
    <t>650.1308127</t>
  </si>
  <si>
    <t>650.1308129</t>
  </si>
  <si>
    <t>650.1308139</t>
  </si>
  <si>
    <t>650.1309012</t>
  </si>
  <si>
    <t>650.1309064</t>
  </si>
  <si>
    <t>650.1309072</t>
  </si>
  <si>
    <t>650.1309074</t>
  </si>
  <si>
    <t>651.1303430</t>
  </si>
  <si>
    <t>651.1307010</t>
  </si>
  <si>
    <t>651.1308010</t>
  </si>
  <si>
    <t>656.1308011</t>
  </si>
  <si>
    <t>6562.1303100</t>
  </si>
  <si>
    <t>6562.1303101</t>
  </si>
  <si>
    <t>658.1306054-01</t>
  </si>
  <si>
    <t>658.1306080</t>
  </si>
  <si>
    <t>658.1308011</t>
  </si>
  <si>
    <t>6582.1303100</t>
  </si>
  <si>
    <t>6582.1303101</t>
  </si>
  <si>
    <t>7511.1303105-20</t>
  </si>
  <si>
    <t>7511.1303268</t>
  </si>
  <si>
    <t>7511.1307010-02</t>
  </si>
  <si>
    <t>7511.1307048</t>
  </si>
  <si>
    <t>7511.1307155-02</t>
  </si>
  <si>
    <t>7511.1308011-40</t>
  </si>
  <si>
    <t>7511.1308012</t>
  </si>
  <si>
    <t>7511.1309010</t>
  </si>
  <si>
    <t>7511.1309065</t>
  </si>
  <si>
    <t>7511.1309066-10</t>
  </si>
  <si>
    <t>7601.1303014</t>
  </si>
  <si>
    <t>7601.1303104-41</t>
  </si>
  <si>
    <t>7601.1303105-40</t>
  </si>
  <si>
    <t>7601.1306075</t>
  </si>
  <si>
    <t>7601.1306084</t>
  </si>
  <si>
    <t>7601.1306090</t>
  </si>
  <si>
    <t>8.8716</t>
  </si>
  <si>
    <t>8.8831</t>
  </si>
  <si>
    <t>8.8842</t>
  </si>
  <si>
    <t>840.1303090</t>
  </si>
  <si>
    <t>840.1303100</t>
  </si>
  <si>
    <t>840.1303100-10</t>
  </si>
  <si>
    <t>840.1303101</t>
  </si>
  <si>
    <t>840.1303101-10</t>
  </si>
  <si>
    <t>840.1303130</t>
  </si>
  <si>
    <t>840.1303156</t>
  </si>
  <si>
    <t>840.1303168</t>
  </si>
  <si>
    <t>840.1303174</t>
  </si>
  <si>
    <t>840.1307155</t>
  </si>
  <si>
    <t>8401.1303112-10</t>
  </si>
  <si>
    <t>8401.1303114-10</t>
  </si>
  <si>
    <t>8401.1303278-20</t>
  </si>
  <si>
    <t>8401.1303292-10</t>
  </si>
  <si>
    <t>8401.1303322-10</t>
  </si>
  <si>
    <t>8401.1307136</t>
  </si>
  <si>
    <t>841.1318100</t>
  </si>
  <si>
    <t>850.1303100</t>
  </si>
  <si>
    <t>850.1303121</t>
  </si>
  <si>
    <t>850.1303130</t>
  </si>
  <si>
    <t>850.1303188</t>
  </si>
  <si>
    <t>850.1303324</t>
  </si>
  <si>
    <t>850.1307010-01</t>
  </si>
  <si>
    <t>850.1307062</t>
  </si>
  <si>
    <t>850.1308011-04</t>
  </si>
  <si>
    <t>850.1308012</t>
  </si>
  <si>
    <t>6361ЯХ-1311088</t>
  </si>
  <si>
    <t>16 Сцепление</t>
  </si>
  <si>
    <t>4320-1602055</t>
  </si>
  <si>
    <t>4320-1602063</t>
  </si>
  <si>
    <t>4320-1602091</t>
  </si>
  <si>
    <t>4320-1602096-01</t>
  </si>
  <si>
    <t>4320-1602098-01</t>
  </si>
  <si>
    <t>4320-1602112</t>
  </si>
  <si>
    <t>4320-1602119</t>
  </si>
  <si>
    <t>4320Я3-1602020</t>
  </si>
  <si>
    <t>4320Я3-1602021</t>
  </si>
  <si>
    <t>4320Я3-1602022</t>
  </si>
  <si>
    <t>4320Я3-1602025-01</t>
  </si>
  <si>
    <t>4320Я3-1602032</t>
  </si>
  <si>
    <t>4320Я3-1602055</t>
  </si>
  <si>
    <t>4320Я3-1602060</t>
  </si>
  <si>
    <t>4320Я3-1602064</t>
  </si>
  <si>
    <t>4320Я3-1602074</t>
  </si>
  <si>
    <t>4320Я3-1602080</t>
  </si>
  <si>
    <t>4320Я3-1602183</t>
  </si>
  <si>
    <t>4320Я3-1602187-01</t>
  </si>
  <si>
    <t>4320Я3-1602191-01</t>
  </si>
  <si>
    <t>4320Я3-1602193</t>
  </si>
  <si>
    <t>4320Я3-1602196</t>
  </si>
  <si>
    <t>4320Я3-1602196-21</t>
  </si>
  <si>
    <t>4320Я3-1602410</t>
  </si>
  <si>
    <t>4320Я3-1602599</t>
  </si>
  <si>
    <t>5323-1602175</t>
  </si>
  <si>
    <t>5323-1602178</t>
  </si>
  <si>
    <t>5323РХ-1602074-10</t>
  </si>
  <si>
    <t>5323РХ-1609062-10</t>
  </si>
  <si>
    <t>5557-1602184</t>
  </si>
  <si>
    <t>5557-1602186</t>
  </si>
  <si>
    <t>5557-1602188</t>
  </si>
  <si>
    <t>5557-1602194-10</t>
  </si>
  <si>
    <t>5557Я-1602004</t>
  </si>
  <si>
    <t>5557Я-1602010</t>
  </si>
  <si>
    <t>5557Я-1602032</t>
  </si>
  <si>
    <t>5557Я-1602057</t>
  </si>
  <si>
    <t>5557Я-1602060</t>
  </si>
  <si>
    <t>5557Я-1602064</t>
  </si>
  <si>
    <t>5557Я-1602074-01</t>
  </si>
  <si>
    <t>5557Я-1602080</t>
  </si>
  <si>
    <t>5557Я-1602082-01</t>
  </si>
  <si>
    <t>5557Я-1602120</t>
  </si>
  <si>
    <t>5557Я-1602160-01</t>
  </si>
  <si>
    <t>5557Я-1602165-10</t>
  </si>
  <si>
    <t>5557Я-1602196</t>
  </si>
  <si>
    <t>5557Я-1609005</t>
  </si>
  <si>
    <t>5557Я2-1602032</t>
  </si>
  <si>
    <t>5557Я2-1602160</t>
  </si>
  <si>
    <t>5557Я2-1602165</t>
  </si>
  <si>
    <t>6361-1602003</t>
  </si>
  <si>
    <t>6361-1602104</t>
  </si>
  <si>
    <t>6361-1602510</t>
  </si>
  <si>
    <t>6361Х-1602182-01</t>
  </si>
  <si>
    <t>6361Х-1602183</t>
  </si>
  <si>
    <t>6361Х-1602185</t>
  </si>
  <si>
    <t>6361ЯХ-1602410-01</t>
  </si>
  <si>
    <t>6363-1602168</t>
  </si>
  <si>
    <t>4320Б-1602202</t>
  </si>
  <si>
    <t>63645-1602207</t>
  </si>
  <si>
    <t>63655-1602200</t>
  </si>
  <si>
    <t>4320Я3-1602170-01-01</t>
  </si>
  <si>
    <t>4320Я3-1602182-01</t>
  </si>
  <si>
    <t>5557-1609052-01</t>
  </si>
  <si>
    <t>6361Х-1602170</t>
  </si>
  <si>
    <t>6361ЯХ-1602170</t>
  </si>
  <si>
    <t>6363-1602180-01</t>
  </si>
  <si>
    <t>8250.16.09.200-08</t>
  </si>
  <si>
    <t>181.1601090</t>
  </si>
  <si>
    <t>181.1601115</t>
  </si>
  <si>
    <t>181.1601130</t>
  </si>
  <si>
    <t>181.1601130-80</t>
  </si>
  <si>
    <t>181.1601150</t>
  </si>
  <si>
    <t>182.1601090</t>
  </si>
  <si>
    <t>182.1601090-05</t>
  </si>
  <si>
    <t>182.1601093-10</t>
  </si>
  <si>
    <t>182.1601097</t>
  </si>
  <si>
    <t>182.1601115</t>
  </si>
  <si>
    <t>182.1601120</t>
  </si>
  <si>
    <t>182.1601122</t>
  </si>
  <si>
    <t>182.1601125</t>
  </si>
  <si>
    <t>182.1601130</t>
  </si>
  <si>
    <t>182.1601130-10</t>
  </si>
  <si>
    <t>182.1601142</t>
  </si>
  <si>
    <t>182.1601178</t>
  </si>
  <si>
    <t>182.1601183</t>
  </si>
  <si>
    <t>182.1601187</t>
  </si>
  <si>
    <t>182.1601188</t>
  </si>
  <si>
    <t>182.1601190</t>
  </si>
  <si>
    <t>182.1601193-02</t>
  </si>
  <si>
    <t>182.1601198</t>
  </si>
  <si>
    <t>182.1601198-10</t>
  </si>
  <si>
    <t>182.1601199-01</t>
  </si>
  <si>
    <t>182.1601273</t>
  </si>
  <si>
    <t>182.1601275</t>
  </si>
  <si>
    <t>182.1601342</t>
  </si>
  <si>
    <t>182.1601343-10</t>
  </si>
  <si>
    <t>182.1601344</t>
  </si>
  <si>
    <t>182.1601360</t>
  </si>
  <si>
    <t>182.1601364-50</t>
  </si>
  <si>
    <t>183.1600020-80</t>
  </si>
  <si>
    <t>183.1601090</t>
  </si>
  <si>
    <t>183.1601090-05</t>
  </si>
  <si>
    <t>183.1601093-10</t>
  </si>
  <si>
    <t>183.1601180-01</t>
  </si>
  <si>
    <t>183.1601195</t>
  </si>
  <si>
    <t>183.1601197</t>
  </si>
  <si>
    <t>183.1601198-90</t>
  </si>
  <si>
    <t>183.1601203</t>
  </si>
  <si>
    <t>1830.1601203-01</t>
  </si>
  <si>
    <t>184.1601015</t>
  </si>
  <si>
    <t>184.1601090</t>
  </si>
  <si>
    <t>184.1601090-03</t>
  </si>
  <si>
    <t>184.1601090-05</t>
  </si>
  <si>
    <t>184.1601115</t>
  </si>
  <si>
    <t>184.1601120-71</t>
  </si>
  <si>
    <t>184.1601130-10</t>
  </si>
  <si>
    <t>184.1601135</t>
  </si>
  <si>
    <t>184.1601138-02</t>
  </si>
  <si>
    <t>184.1601151</t>
  </si>
  <si>
    <t>184.1601153</t>
  </si>
  <si>
    <t>184.1601167</t>
  </si>
  <si>
    <t>184.1601180-31</t>
  </si>
  <si>
    <t>184.1601203</t>
  </si>
  <si>
    <t>184.1601215-10</t>
  </si>
  <si>
    <t>184.1601273-71</t>
  </si>
  <si>
    <t>1840.1601180</t>
  </si>
  <si>
    <t>1840.1601203-01</t>
  </si>
  <si>
    <t>187.1601090</t>
  </si>
  <si>
    <t>187.1601130</t>
  </si>
  <si>
    <t>236-1601030-А2</t>
  </si>
  <si>
    <t>236-1601095-Б2</t>
  </si>
  <si>
    <t>236-1601108-Б</t>
  </si>
  <si>
    <t>236-1601109-В</t>
  </si>
  <si>
    <t>236-1601110-В</t>
  </si>
  <si>
    <t>236-1601111</t>
  </si>
  <si>
    <t>236-1601113</t>
  </si>
  <si>
    <t>236-1601115-А</t>
  </si>
  <si>
    <t>236-1601117</t>
  </si>
  <si>
    <t>236-1601120</t>
  </si>
  <si>
    <t>236-1601150</t>
  </si>
  <si>
    <t>236-1601188-А2</t>
  </si>
  <si>
    <t>236-1601200-А</t>
  </si>
  <si>
    <t>236-1601203-Б2</t>
  </si>
  <si>
    <t>236-1601215-Б</t>
  </si>
  <si>
    <t>236-1601216-Б2</t>
  </si>
  <si>
    <t>236-1601230-А</t>
  </si>
  <si>
    <t>236-1601270-Б</t>
  </si>
  <si>
    <t>236-1601273-А2</t>
  </si>
  <si>
    <t>236-1601275-А2</t>
  </si>
  <si>
    <t>236-1601282</t>
  </si>
  <si>
    <t>236-1601283</t>
  </si>
  <si>
    <t>236-1601332</t>
  </si>
  <si>
    <t>236К-1601090-Б2</t>
  </si>
  <si>
    <t>238-1601010</t>
  </si>
  <si>
    <t>238-1601090-Г3</t>
  </si>
  <si>
    <t>238-1601090-Г4</t>
  </si>
  <si>
    <t>238-1601093</t>
  </si>
  <si>
    <t>238-1601094-Г</t>
  </si>
  <si>
    <t>238-1601105</t>
  </si>
  <si>
    <t>238-1601130-Б</t>
  </si>
  <si>
    <t>238-1601131</t>
  </si>
  <si>
    <t>238-1601302</t>
  </si>
  <si>
    <t>238-1601304</t>
  </si>
  <si>
    <t>238-1601308</t>
  </si>
  <si>
    <t>238-1601334</t>
  </si>
  <si>
    <t>238-1601336</t>
  </si>
  <si>
    <t>238Н-1601040</t>
  </si>
  <si>
    <t>238Н-1601090-Б2</t>
  </si>
  <si>
    <t>238Н-1601093</t>
  </si>
  <si>
    <t>238У-1601025</t>
  </si>
  <si>
    <t>238У-1601031</t>
  </si>
  <si>
    <t>8.8815</t>
  </si>
  <si>
    <t>8.8885</t>
  </si>
  <si>
    <t>8.8914</t>
  </si>
  <si>
    <t>8.8915</t>
  </si>
  <si>
    <t>8.9134</t>
  </si>
  <si>
    <t>8.9282</t>
  </si>
  <si>
    <t>8.9284</t>
  </si>
  <si>
    <t>8.9286</t>
  </si>
  <si>
    <t>8.9437</t>
  </si>
  <si>
    <t>8.9447</t>
  </si>
  <si>
    <t>8.9472</t>
  </si>
  <si>
    <t>8.9473</t>
  </si>
  <si>
    <t>8.9474</t>
  </si>
  <si>
    <t>4320Б-1702200</t>
  </si>
  <si>
    <t>17 Коробка передач</t>
  </si>
  <si>
    <t>4320К2-1702120</t>
  </si>
  <si>
    <t>4320Я5-1702120</t>
  </si>
  <si>
    <t>4320Я5-1703020</t>
  </si>
  <si>
    <t>4322-1703088</t>
  </si>
  <si>
    <t>532302-1702200-10</t>
  </si>
  <si>
    <t>5323Е-1703054</t>
  </si>
  <si>
    <t>5323Е-1703055</t>
  </si>
  <si>
    <t>5323Е-1703325</t>
  </si>
  <si>
    <t>5323РХ-1702200-21</t>
  </si>
  <si>
    <t>5323РХ-1703073</t>
  </si>
  <si>
    <t>5323РХ-1703076</t>
  </si>
  <si>
    <t>5323РХ-1703079</t>
  </si>
  <si>
    <t>5323РХ-1772024</t>
  </si>
  <si>
    <t>5323РХ-1772026</t>
  </si>
  <si>
    <t>5323РХ-1772028</t>
  </si>
  <si>
    <t>5323РХ-1772037</t>
  </si>
  <si>
    <t>5323РХ-1772039</t>
  </si>
  <si>
    <t>5323РХ-1772041</t>
  </si>
  <si>
    <t>5323РХ-1772047</t>
  </si>
  <si>
    <t>5323ЯХ-1702226</t>
  </si>
  <si>
    <t>5323ЯХ-1702227</t>
  </si>
  <si>
    <t>5323ЯХ-1772034</t>
  </si>
  <si>
    <t>63645-1703054-10</t>
  </si>
  <si>
    <t>63645-1703055-10</t>
  </si>
  <si>
    <t>63645-1703060-10</t>
  </si>
  <si>
    <t>63645-1703067</t>
  </si>
  <si>
    <t>63645-1703075</t>
  </si>
  <si>
    <t>63645-1703076</t>
  </si>
  <si>
    <t>63645-1703113</t>
  </si>
  <si>
    <t>63645-1703130-10</t>
  </si>
  <si>
    <t>63645-1703144-10</t>
  </si>
  <si>
    <t>63645-1703159</t>
  </si>
  <si>
    <t>63645-1772018</t>
  </si>
  <si>
    <t>63645-1772019</t>
  </si>
  <si>
    <t>63645-1772020</t>
  </si>
  <si>
    <t>63645-1772021</t>
  </si>
  <si>
    <t>63645-1772033</t>
  </si>
  <si>
    <t>63645-1772034</t>
  </si>
  <si>
    <t>6370-1703060</t>
  </si>
  <si>
    <t>6370-1703113</t>
  </si>
  <si>
    <t>210-1701210-А4</t>
  </si>
  <si>
    <t>32552-1703016-10</t>
  </si>
  <si>
    <t>32552-1703016-20</t>
  </si>
  <si>
    <t>4320К2-1702120-01</t>
  </si>
  <si>
    <t>5323РХ-1703016-11</t>
  </si>
  <si>
    <t>63645-1703016-11</t>
  </si>
  <si>
    <t>6370-1703016-10</t>
  </si>
  <si>
    <t>64221-1703865</t>
  </si>
  <si>
    <t>1509.1701050</t>
  </si>
  <si>
    <t>200-1701041</t>
  </si>
  <si>
    <t>200-1701060</t>
  </si>
  <si>
    <t>200-1701065</t>
  </si>
  <si>
    <t>200-1701084</t>
  </si>
  <si>
    <t>200-1701133</t>
  </si>
  <si>
    <t>200-1701164-А</t>
  </si>
  <si>
    <t>200-1701165-А</t>
  </si>
  <si>
    <t>200-1701176-Г</t>
  </si>
  <si>
    <t>200-1701177-Е</t>
  </si>
  <si>
    <t>200-1701192</t>
  </si>
  <si>
    <t>201-1701035</t>
  </si>
  <si>
    <t>201-1701036</t>
  </si>
  <si>
    <t>201.1721180-50</t>
  </si>
  <si>
    <t>201.1721334</t>
  </si>
  <si>
    <t>201.1721413</t>
  </si>
  <si>
    <t>201.1721414</t>
  </si>
  <si>
    <t>201.1721416</t>
  </si>
  <si>
    <t>202.1721015-50</t>
  </si>
  <si>
    <t>202.1721375-51</t>
  </si>
  <si>
    <t>236-1701001</t>
  </si>
  <si>
    <t>236-1701009-Б</t>
  </si>
  <si>
    <t>236-1701010-Б</t>
  </si>
  <si>
    <t>236-1701020</t>
  </si>
  <si>
    <t>236-1701039-А2</t>
  </si>
  <si>
    <t>236-1701040-А2</t>
  </si>
  <si>
    <t>236-1701042-А</t>
  </si>
  <si>
    <t>236-1701043-Б</t>
  </si>
  <si>
    <t>236-1701048-Б</t>
  </si>
  <si>
    <t>236-1701050</t>
  </si>
  <si>
    <t>236-1701051</t>
  </si>
  <si>
    <t>236-1701057</t>
  </si>
  <si>
    <t>236-1701057-Б</t>
  </si>
  <si>
    <t>236-1701059</t>
  </si>
  <si>
    <t>236-1701063</t>
  </si>
  <si>
    <t>236-1701067-А</t>
  </si>
  <si>
    <t>236-1701074-А2</t>
  </si>
  <si>
    <t>236-1701076</t>
  </si>
  <si>
    <t>236-1701082-Б</t>
  </si>
  <si>
    <t>236-1701087</t>
  </si>
  <si>
    <t>236-1701092</t>
  </si>
  <si>
    <t>236-1701093</t>
  </si>
  <si>
    <t>236-1701105-Б</t>
  </si>
  <si>
    <t>236-1701112-Б</t>
  </si>
  <si>
    <t>236-1701113-Б2</t>
  </si>
  <si>
    <t>236-1701122-А</t>
  </si>
  <si>
    <t>236-1701127</t>
  </si>
  <si>
    <t>236-1701131</t>
  </si>
  <si>
    <t>236-1701135</t>
  </si>
  <si>
    <t>236-1701138</t>
  </si>
  <si>
    <t>236-1701144-Г</t>
  </si>
  <si>
    <t>236-1701144-Д</t>
  </si>
  <si>
    <t>236-1701144-Е</t>
  </si>
  <si>
    <t>236-1701144-Ж</t>
  </si>
  <si>
    <t>236-1701145-А</t>
  </si>
  <si>
    <t>236-1701150-Б2</t>
  </si>
  <si>
    <t>236-1701151-А</t>
  </si>
  <si>
    <t>236-1701166-Б2</t>
  </si>
  <si>
    <t>236-1701200-Б</t>
  </si>
  <si>
    <t>236-1701201-Б</t>
  </si>
  <si>
    <t>236-1701205-Б4</t>
  </si>
  <si>
    <t>236-1701240-10</t>
  </si>
  <si>
    <t>236-1701240-Б2</t>
  </si>
  <si>
    <t>236-1701243</t>
  </si>
  <si>
    <t>236-1701476-Б</t>
  </si>
  <si>
    <t>236-1702010-Б</t>
  </si>
  <si>
    <t>236-1702012</t>
  </si>
  <si>
    <t>236-1702024</t>
  </si>
  <si>
    <t>236-1702025</t>
  </si>
  <si>
    <t>236-1702027</t>
  </si>
  <si>
    <t>236-1702028</t>
  </si>
  <si>
    <t>236-1702033</t>
  </si>
  <si>
    <t>236-1702053</t>
  </si>
  <si>
    <t>236-1702060-А2</t>
  </si>
  <si>
    <t>236-1702064</t>
  </si>
  <si>
    <t>236-1702074</t>
  </si>
  <si>
    <t>236-1702087</t>
  </si>
  <si>
    <t>236-1702125</t>
  </si>
  <si>
    <t>236-1702126</t>
  </si>
  <si>
    <t>236-1702129</t>
  </si>
  <si>
    <t>236-1702132</t>
  </si>
  <si>
    <t>236-1702170-А</t>
  </si>
  <si>
    <t>236-1702171-Б</t>
  </si>
  <si>
    <t>236-1702172-Б</t>
  </si>
  <si>
    <t>236-1702182</t>
  </si>
  <si>
    <t>236-1702184</t>
  </si>
  <si>
    <t>236-1704010-А</t>
  </si>
  <si>
    <t>236-1704054-Б</t>
  </si>
  <si>
    <t>236-1704056-А</t>
  </si>
  <si>
    <t>2361.1700003-50</t>
  </si>
  <si>
    <t>2361.1700003-52</t>
  </si>
  <si>
    <t>2361.1700004-56</t>
  </si>
  <si>
    <t>2361.1700004-58</t>
  </si>
  <si>
    <t>2361.1701200</t>
  </si>
  <si>
    <t>236Н-1700003</t>
  </si>
  <si>
    <t>236Н-1701027-Б</t>
  </si>
  <si>
    <t>236Н-1701056-А</t>
  </si>
  <si>
    <t>236Н-1702114</t>
  </si>
  <si>
    <t>236Н-1702118-А</t>
  </si>
  <si>
    <t>236П-1700004</t>
  </si>
  <si>
    <t>236У-1700003</t>
  </si>
  <si>
    <t>236У-1700003-10</t>
  </si>
  <si>
    <t>236У-1700003-20</t>
  </si>
  <si>
    <t>236У-1700003-30</t>
  </si>
  <si>
    <t>236У-1700003-40</t>
  </si>
  <si>
    <t>236У-1700003-50</t>
  </si>
  <si>
    <t>236У-1700003-60</t>
  </si>
  <si>
    <t>236У-1700003-70</t>
  </si>
  <si>
    <t>236У-1701053</t>
  </si>
  <si>
    <t>236У-1701129</t>
  </si>
  <si>
    <t>236У-1701203</t>
  </si>
  <si>
    <t>236У-1702121-Б</t>
  </si>
  <si>
    <t>236У-1702128-А</t>
  </si>
  <si>
    <t>236У-1702130</t>
  </si>
  <si>
    <t>236У-1702131-А</t>
  </si>
  <si>
    <t>236У-1702133</t>
  </si>
  <si>
    <t>238-1701034</t>
  </si>
  <si>
    <t>238-1701059</t>
  </si>
  <si>
    <t>238-1701082</t>
  </si>
  <si>
    <t>238-1701092</t>
  </si>
  <si>
    <t>238-1701113</t>
  </si>
  <si>
    <t>238-1701140</t>
  </si>
  <si>
    <t>238-1701194</t>
  </si>
  <si>
    <t>238-1701283</t>
  </si>
  <si>
    <t>238-1702012</t>
  </si>
  <si>
    <t>238-1702014</t>
  </si>
  <si>
    <t>238-1702015-Б</t>
  </si>
  <si>
    <t>238-1702050</t>
  </si>
  <si>
    <t>238-1702053</t>
  </si>
  <si>
    <t>238-1702060</t>
  </si>
  <si>
    <t>238-1721027</t>
  </si>
  <si>
    <t>238-1721033</t>
  </si>
  <si>
    <t>238-1721061</t>
  </si>
  <si>
    <t>238-1721068</t>
  </si>
  <si>
    <t>238-1721076</t>
  </si>
  <si>
    <t>238-1721240-Б</t>
  </si>
  <si>
    <t>238-1721250-А2</t>
  </si>
  <si>
    <t>238-1721255</t>
  </si>
  <si>
    <t>238-1722050-Б</t>
  </si>
  <si>
    <t>2381.1701029</t>
  </si>
  <si>
    <t>2381.1701030</t>
  </si>
  <si>
    <t>2381.1701039</t>
  </si>
  <si>
    <t>2381.1701040</t>
  </si>
  <si>
    <t>238А-1701051</t>
  </si>
  <si>
    <t>238А-1701053</t>
  </si>
  <si>
    <t>238А-1701129</t>
  </si>
  <si>
    <t>238А-1701131</t>
  </si>
  <si>
    <t>238Б-1702114</t>
  </si>
  <si>
    <t>238Б-1702119</t>
  </si>
  <si>
    <t>238Б-1721240</t>
  </si>
  <si>
    <t>238М-1701009-40</t>
  </si>
  <si>
    <t>238М-1701050</t>
  </si>
  <si>
    <t>238М-1701078</t>
  </si>
  <si>
    <t>238М-1701105</t>
  </si>
  <si>
    <t>238М-1723162-40</t>
  </si>
  <si>
    <t>238Н-1701048</t>
  </si>
  <si>
    <t>238Н-1723009-01</t>
  </si>
  <si>
    <t>238Н-1723015-Б</t>
  </si>
  <si>
    <t>238Н-1723024</t>
  </si>
  <si>
    <t>238Н-1723028</t>
  </si>
  <si>
    <t>238Н-1723032</t>
  </si>
  <si>
    <t>238Н-1723038</t>
  </si>
  <si>
    <t>238Н-1723043</t>
  </si>
  <si>
    <t>238Н-1723100</t>
  </si>
  <si>
    <t>238Н-1723103</t>
  </si>
  <si>
    <t>238Н-1723154</t>
  </si>
  <si>
    <t>238Н-1723290</t>
  </si>
  <si>
    <t>238П-1721240</t>
  </si>
  <si>
    <t>239-1701458-10</t>
  </si>
  <si>
    <t>239-1701462</t>
  </si>
  <si>
    <t>239-1701462-01</t>
  </si>
  <si>
    <t>239-1701462-02</t>
  </si>
  <si>
    <t>239-1701462-03</t>
  </si>
  <si>
    <t>239-1701468</t>
  </si>
  <si>
    <t>239-1701476</t>
  </si>
  <si>
    <t>239-1701478</t>
  </si>
  <si>
    <t>239-1701480</t>
  </si>
  <si>
    <t>239.1700025-04</t>
  </si>
  <si>
    <t>239.1700025-24</t>
  </si>
  <si>
    <t>239.1701150</t>
  </si>
  <si>
    <t>2391.1702114</t>
  </si>
  <si>
    <t>2392.1702200</t>
  </si>
  <si>
    <t>336-1701193-01</t>
  </si>
  <si>
    <t>336.1701043</t>
  </si>
  <si>
    <t>336.1701151</t>
  </si>
  <si>
    <t>336.1701170</t>
  </si>
  <si>
    <t>336.1701193</t>
  </si>
  <si>
    <t>336.1701193-02</t>
  </si>
  <si>
    <t>336.1701193-03</t>
  </si>
  <si>
    <t>336.1701290</t>
  </si>
  <si>
    <t>336.1701291</t>
  </si>
  <si>
    <t>336.1701479</t>
  </si>
  <si>
    <t>336.1701479-01</t>
  </si>
  <si>
    <t>336.1701479-02</t>
  </si>
  <si>
    <t>336.1701479-03</t>
  </si>
  <si>
    <t>336.1701479-04</t>
  </si>
  <si>
    <t>336.1701481</t>
  </si>
  <si>
    <t>336.1701483</t>
  </si>
  <si>
    <t>336.1701483-01</t>
  </si>
  <si>
    <t>336.1701483-02</t>
  </si>
  <si>
    <t>336.1701483-03</t>
  </si>
  <si>
    <t>336.1701483-04</t>
  </si>
  <si>
    <t>336.1701534</t>
  </si>
  <si>
    <t>336.1702035</t>
  </si>
  <si>
    <t>336.1702047</t>
  </si>
  <si>
    <t>336.1702083-10</t>
  </si>
  <si>
    <t>336.1702086-10</t>
  </si>
  <si>
    <t>336.1702089-10</t>
  </si>
  <si>
    <t>336.1702244</t>
  </si>
  <si>
    <t>336.1704010</t>
  </si>
  <si>
    <t>336.1704010-10</t>
  </si>
  <si>
    <t>336.1704025</t>
  </si>
  <si>
    <t>336.1704049</t>
  </si>
  <si>
    <t>336.1704300</t>
  </si>
  <si>
    <t>8.9165</t>
  </si>
  <si>
    <t>850.1714600</t>
  </si>
  <si>
    <t>850.1714620</t>
  </si>
  <si>
    <t>375-1801032</t>
  </si>
  <si>
    <t>18 Раздаточная коробка</t>
  </si>
  <si>
    <t>375-1801034</t>
  </si>
  <si>
    <t>375-1801043</t>
  </si>
  <si>
    <t>375-1802013</t>
  </si>
  <si>
    <t>375-1802022</t>
  </si>
  <si>
    <t>375-1802023-В</t>
  </si>
  <si>
    <t>375-1802026-02</t>
  </si>
  <si>
    <t>375-1802027-01</t>
  </si>
  <si>
    <t>375-1802030-01</t>
  </si>
  <si>
    <t>375-1802031-Б</t>
  </si>
  <si>
    <t>375-1802032-Б</t>
  </si>
  <si>
    <t>375-1802037-Г</t>
  </si>
  <si>
    <t>375-1802038</t>
  </si>
  <si>
    <t>375-1802041-Б2</t>
  </si>
  <si>
    <t>375-1802043-Б</t>
  </si>
  <si>
    <t>375-1802051-01</t>
  </si>
  <si>
    <t>375-1802057</t>
  </si>
  <si>
    <t>375-1802061-02</t>
  </si>
  <si>
    <t>375-1802063-Б</t>
  </si>
  <si>
    <t>375-1802079</t>
  </si>
  <si>
    <t>375-1802081-Б</t>
  </si>
  <si>
    <t>375-1802084</t>
  </si>
  <si>
    <t>375-1802085-Б</t>
  </si>
  <si>
    <t>375-1802090-Б</t>
  </si>
  <si>
    <t>375-1802098-01</t>
  </si>
  <si>
    <t>375-1802101-В</t>
  </si>
  <si>
    <t>375-1802104-Б</t>
  </si>
  <si>
    <t>375-1802105-Б</t>
  </si>
  <si>
    <t>375-1802107</t>
  </si>
  <si>
    <t>375-1802112-Б</t>
  </si>
  <si>
    <t>375-1802123</t>
  </si>
  <si>
    <t>375-1802148-Б</t>
  </si>
  <si>
    <t>375-1802150-01</t>
  </si>
  <si>
    <t>375-1802155</t>
  </si>
  <si>
    <t>375-1802158-Б</t>
  </si>
  <si>
    <t>375-1802166</t>
  </si>
  <si>
    <t>375-1802168</t>
  </si>
  <si>
    <t>375-1802169</t>
  </si>
  <si>
    <t>375-1802170</t>
  </si>
  <si>
    <t>375-1802171</t>
  </si>
  <si>
    <t>375-1802176</t>
  </si>
  <si>
    <t>375-1802186-В</t>
  </si>
  <si>
    <t>375-1802190-Б</t>
  </si>
  <si>
    <t>375-1802211-03</t>
  </si>
  <si>
    <t>375-1802214-01</t>
  </si>
  <si>
    <t>375-1802216</t>
  </si>
  <si>
    <t>375-1802228-10</t>
  </si>
  <si>
    <t>375-1802229-10</t>
  </si>
  <si>
    <t>375-1802251</t>
  </si>
  <si>
    <t>375-1802258</t>
  </si>
  <si>
    <t>375-1802263</t>
  </si>
  <si>
    <t>375-1802264-Б</t>
  </si>
  <si>
    <t>375-1802272</t>
  </si>
  <si>
    <t>375-1802278</t>
  </si>
  <si>
    <t>375-1802285</t>
  </si>
  <si>
    <t>375-1803028-01</t>
  </si>
  <si>
    <t>375-1803032-Г</t>
  </si>
  <si>
    <t>375-1803034</t>
  </si>
  <si>
    <t>375-1803038</t>
  </si>
  <si>
    <t>375-1803161</t>
  </si>
  <si>
    <t>375-1804035-Б</t>
  </si>
  <si>
    <t>375-1804036</t>
  </si>
  <si>
    <t>375-1804047</t>
  </si>
  <si>
    <t>375-1804086</t>
  </si>
  <si>
    <t>375-1804088</t>
  </si>
  <si>
    <t>4320-1800012-20</t>
  </si>
  <si>
    <t xml:space="preserve"> i спид.=4, i выс.пер.=1,21 </t>
  </si>
  <si>
    <t>4320-1800012-50</t>
  </si>
  <si>
    <t xml:space="preserve"> i спид.=4, i в.пер.=1,21, фланцы с торцевыми шлицами </t>
  </si>
  <si>
    <t>4320-1800018-10</t>
  </si>
  <si>
    <t>4320-1800018-50</t>
  </si>
  <si>
    <t>4320-1800020-20</t>
  </si>
  <si>
    <t>4320-1801014</t>
  </si>
  <si>
    <t>4320-1801040</t>
  </si>
  <si>
    <t>4320-1802031</t>
  </si>
  <si>
    <t>4320-1802039</t>
  </si>
  <si>
    <t>4320-1802062-10</t>
  </si>
  <si>
    <t>4320-1802072-01</t>
  </si>
  <si>
    <t>4320-1802073</t>
  </si>
  <si>
    <t>4320-1802084</t>
  </si>
  <si>
    <t>4320-1802086</t>
  </si>
  <si>
    <t>4320-1802097-10</t>
  </si>
  <si>
    <t>4320-1802098-01</t>
  </si>
  <si>
    <t>4320-1802110</t>
  </si>
  <si>
    <t>4320-1802197</t>
  </si>
  <si>
    <t>4320-1802211</t>
  </si>
  <si>
    <t>4320-1802214</t>
  </si>
  <si>
    <t>4320-1802228</t>
  </si>
  <si>
    <t>4320-1802229</t>
  </si>
  <si>
    <t>4320-1803009</t>
  </si>
  <si>
    <t>4320-1803025</t>
  </si>
  <si>
    <t>4320-1804037-01</t>
  </si>
  <si>
    <t>4320-1804039-01</t>
  </si>
  <si>
    <t>4320-1804087</t>
  </si>
  <si>
    <t>4320-1804089</t>
  </si>
  <si>
    <t>4320-1804126</t>
  </si>
  <si>
    <t>4320-1804127</t>
  </si>
  <si>
    <t>4320-1804142</t>
  </si>
  <si>
    <t>4320-1804165</t>
  </si>
  <si>
    <t>43202-1802084</t>
  </si>
  <si>
    <t>43202-1802097-10</t>
  </si>
  <si>
    <t>43202Х-1800012-10</t>
  </si>
  <si>
    <t xml:space="preserve"> i=4,4, ДОМ 100%, фланцы с торцевыми шлицами </t>
  </si>
  <si>
    <t>4320П2-1800018-01</t>
  </si>
  <si>
    <t xml:space="preserve"> Электронный спидометр, с пневмоуправлением, фланцы с торцевыми шлицами </t>
  </si>
  <si>
    <t>4320П2-1800018-60</t>
  </si>
  <si>
    <t xml:space="preserve"> i=4, с пневмоуправлением, фланцы с торцевыми шлицами </t>
  </si>
  <si>
    <t>4320П2-1803020-10</t>
  </si>
  <si>
    <t>4320П2-1803022-10</t>
  </si>
  <si>
    <t>4320П2-1803022-20</t>
  </si>
  <si>
    <t>4320П2-1803028-10</t>
  </si>
  <si>
    <t>4320П2-1803050</t>
  </si>
  <si>
    <t>4320П2-1803051</t>
  </si>
  <si>
    <t>4320П2-1803056</t>
  </si>
  <si>
    <t>4320П2-1803195</t>
  </si>
  <si>
    <t>4320П2-1803202-10</t>
  </si>
  <si>
    <t>4320П2-1803441</t>
  </si>
  <si>
    <t>4320П2-1803443</t>
  </si>
  <si>
    <t>4320П2-1803445</t>
  </si>
  <si>
    <t>4320П2-1803447</t>
  </si>
  <si>
    <t>4320П2-1803200-01</t>
  </si>
  <si>
    <t>4320П2-1803202</t>
  </si>
  <si>
    <t>4320П2-1803204</t>
  </si>
  <si>
    <t>4320П2-1803222</t>
  </si>
  <si>
    <t>4320П2-1803223</t>
  </si>
  <si>
    <t>4320П2-1803224</t>
  </si>
  <si>
    <t>4320П2-1803225</t>
  </si>
  <si>
    <t>4320П2-1803233</t>
  </si>
  <si>
    <t>4320П2-1803320</t>
  </si>
  <si>
    <t>4320П2-1800018-80</t>
  </si>
  <si>
    <t>4320Х-1800012</t>
  </si>
  <si>
    <t xml:space="preserve"> i=4,8, ДОМ 40% </t>
  </si>
  <si>
    <t>4320Х-1800012-30</t>
  </si>
  <si>
    <t xml:space="preserve"> i=4,8, ДОМ 100% </t>
  </si>
  <si>
    <t>4320Х-1800012-50</t>
  </si>
  <si>
    <t xml:space="preserve"> i=4,8, ДОМ 40%, фланцы с торцевыми шлицами </t>
  </si>
  <si>
    <t>4320Х-1800012-60</t>
  </si>
  <si>
    <t xml:space="preserve"> электронный спидометр, ДОМ 40% </t>
  </si>
  <si>
    <t>4320Х-1800012-70</t>
  </si>
  <si>
    <t xml:space="preserve"> электронный спидометр, ДОМ 100%, фланцы с торцевыми шлицами </t>
  </si>
  <si>
    <t>4320Х-1800018</t>
  </si>
  <si>
    <t xml:space="preserve"> i=4,8 </t>
  </si>
  <si>
    <t>4320Х-1800018-30</t>
  </si>
  <si>
    <t xml:space="preserve"> i=4,8, фланцы с торцевыми шлицами </t>
  </si>
  <si>
    <t>4320Х-1800018-40</t>
  </si>
  <si>
    <t xml:space="preserve"> электронный спидометр </t>
  </si>
  <si>
    <t>4320Х-1800020</t>
  </si>
  <si>
    <t>4320Х-1801008-10</t>
  </si>
  <si>
    <t>4320П2-1802012-21</t>
  </si>
  <si>
    <t>4320Х-1802023</t>
  </si>
  <si>
    <t>4320Х-1802097-10</t>
  </si>
  <si>
    <t>4320Х-1802194</t>
  </si>
  <si>
    <t>4320Х-1802213</t>
  </si>
  <si>
    <t>4320Х-1802246</t>
  </si>
  <si>
    <t>4320Х-1804005</t>
  </si>
  <si>
    <t>4320Х-1804015-10</t>
  </si>
  <si>
    <t>4320Х-1804016</t>
  </si>
  <si>
    <t>4320Х-1804045</t>
  </si>
  <si>
    <t>4320Я-1800012-10</t>
  </si>
  <si>
    <t xml:space="preserve"> i=3,67, ДОМ 40%, фланцы с торцевыми шлицами </t>
  </si>
  <si>
    <t>4320Я-1800018</t>
  </si>
  <si>
    <t xml:space="preserve"> i=3,67 </t>
  </si>
  <si>
    <t>4320Я-1800018-20</t>
  </si>
  <si>
    <t xml:space="preserve"> i=3,67, фланцы с торцевыми шлицами </t>
  </si>
  <si>
    <t>4320Я-1800020</t>
  </si>
  <si>
    <t>4320Я-1802084</t>
  </si>
  <si>
    <t>4320Я-1802097</t>
  </si>
  <si>
    <t>4320Я-1804019-01</t>
  </si>
  <si>
    <t>4320Я2-1804019-01</t>
  </si>
  <si>
    <t>4320Я2-1804086</t>
  </si>
  <si>
    <t>4320Я2-1804088</t>
  </si>
  <si>
    <t>4320Я3-1804005</t>
  </si>
  <si>
    <t>4320Я3-1804067-01</t>
  </si>
  <si>
    <t>4320Я3-1804069-01</t>
  </si>
  <si>
    <t>4320Я4-1800018-10</t>
  </si>
  <si>
    <t xml:space="preserve"> РК типа 5323, фланцы с торцевыми шлицами </t>
  </si>
  <si>
    <t>4320Я4-1802079</t>
  </si>
  <si>
    <t>4320Я4-1802211</t>
  </si>
  <si>
    <t>4320Я4-1802214</t>
  </si>
  <si>
    <t>4320Я5-1800012</t>
  </si>
  <si>
    <t>4320Я5-1800018</t>
  </si>
  <si>
    <t xml:space="preserve"> Электронный спидометр, с пневмоуправлением, 3 фланца с торцевыми шлицами </t>
  </si>
  <si>
    <t>4320Я5-1802098</t>
  </si>
  <si>
    <t>4320Я6-1800015</t>
  </si>
  <si>
    <t xml:space="preserve"> без стояночного тормоза, ДОМ 40%, а/м с пневмотормозами, 2 фланца с торцевыми шлицами </t>
  </si>
  <si>
    <t>4320Я6-1800020</t>
  </si>
  <si>
    <t xml:space="preserve"> без стояночного тормоза, а/м с пневмотормозами, 2 фланца с торцевыми шлицами </t>
  </si>
  <si>
    <t>4320Я7-1800020</t>
  </si>
  <si>
    <t>4320Я7-1803320</t>
  </si>
  <si>
    <t xml:space="preserve"> i в.пер.=1,04, без стояночного тормоза, торцевые шлицы, с пневмоуправлением, электронный спидометр </t>
  </si>
  <si>
    <t>4320ЯМ-1802024</t>
  </si>
  <si>
    <t>4320ЯМ-1802025</t>
  </si>
  <si>
    <t>4320ЯМ-1802027</t>
  </si>
  <si>
    <t>4320ЯМ-1802037</t>
  </si>
  <si>
    <t>4320ЯМ-1802039</t>
  </si>
  <si>
    <t>4320ЯМ-1802061</t>
  </si>
  <si>
    <t>4320ЯМ-1802085</t>
  </si>
  <si>
    <t>4320ЯМ-1802084</t>
  </si>
  <si>
    <t>4320ЯМ-1802097-10</t>
  </si>
  <si>
    <t>4320ЯМ-1802098-10</t>
  </si>
  <si>
    <t>4320ЯМ-1802109</t>
  </si>
  <si>
    <t>4320ЯМ-1802110</t>
  </si>
  <si>
    <t>4320ЯМ-1802112</t>
  </si>
  <si>
    <t>4320ЯМ-1802150</t>
  </si>
  <si>
    <t>4320ЯМ-1802155</t>
  </si>
  <si>
    <t>4320ЯМ-1802158</t>
  </si>
  <si>
    <t>4320ЯМ-1802160</t>
  </si>
  <si>
    <t>4320ЯМ-1802186</t>
  </si>
  <si>
    <t>4320ЯМ-1802190</t>
  </si>
  <si>
    <t>4320Я6-1802213</t>
  </si>
  <si>
    <t>4320ЯМ-1802213</t>
  </si>
  <si>
    <t>4320ЯХ-1800012</t>
  </si>
  <si>
    <t xml:space="preserve"> электронный спидометр, ДОМ 40%, фланцы с торцевыми шлицами </t>
  </si>
  <si>
    <t>4320ЯХ-1800018</t>
  </si>
  <si>
    <t xml:space="preserve"> Электронный спидометр, фланцы с торцевыми шлицами </t>
  </si>
  <si>
    <t>4322-1802036</t>
  </si>
  <si>
    <t>4322-1802088</t>
  </si>
  <si>
    <t>44201-1804131</t>
  </si>
  <si>
    <t>5323-1801032</t>
  </si>
  <si>
    <t>5323-1802043</t>
  </si>
  <si>
    <t>5323-1802167</t>
  </si>
  <si>
    <t>5323-1802263</t>
  </si>
  <si>
    <t>4320П2-1803052</t>
  </si>
  <si>
    <t>5323-1803026</t>
  </si>
  <si>
    <t>5323-1803033</t>
  </si>
  <si>
    <t>5323-1803208</t>
  </si>
  <si>
    <t>5323-1803210</t>
  </si>
  <si>
    <t>5323-1803215</t>
  </si>
  <si>
    <t>5323-1803213</t>
  </si>
  <si>
    <t>532362-1800012-20</t>
  </si>
  <si>
    <t xml:space="preserve"> ДОМ 100%, i спид.=3,17, торцевые шлицы </t>
  </si>
  <si>
    <t>53236Р-1800012</t>
  </si>
  <si>
    <t xml:space="preserve"> ДОМ 40%, i спид.=3,5 </t>
  </si>
  <si>
    <t>53236Р-1800012-10</t>
  </si>
  <si>
    <t xml:space="preserve"> ДОМ 40%, i спид.=3,5, торцевые шлицы </t>
  </si>
  <si>
    <t>5323РХ-1800012</t>
  </si>
  <si>
    <t xml:space="preserve"> ДОМ 40%, i спид.=3,17 </t>
  </si>
  <si>
    <t>5323РХ-1800018</t>
  </si>
  <si>
    <t xml:space="preserve"> i спид.=3,17 </t>
  </si>
  <si>
    <t>5323РХ-1800018-20</t>
  </si>
  <si>
    <t xml:space="preserve"> i спид.=3,17, торцевые шлицы </t>
  </si>
  <si>
    <t>5323РХ-1802097</t>
  </si>
  <si>
    <t>5323РХ-1802109</t>
  </si>
  <si>
    <t>5323РХ-1802109-10</t>
  </si>
  <si>
    <t>5323РХ-1802150</t>
  </si>
  <si>
    <t>5323РХ-1802157</t>
  </si>
  <si>
    <t>5323РХ-1803272-10</t>
  </si>
  <si>
    <t>542362-1800018</t>
  </si>
  <si>
    <t xml:space="preserve"> i спид.=3,43 </t>
  </si>
  <si>
    <t>542362-1800018-10</t>
  </si>
  <si>
    <t xml:space="preserve"> i спид.=3,43, торцевые шлицы </t>
  </si>
  <si>
    <t>5423Р-1800018</t>
  </si>
  <si>
    <t xml:space="preserve"> i спид.=3,5 </t>
  </si>
  <si>
    <t>5423Р-1800018-10</t>
  </si>
  <si>
    <t xml:space="preserve"> i спид.=3,5, торцевые шлицы </t>
  </si>
  <si>
    <t>5423Р-1802062</t>
  </si>
  <si>
    <t>5423Р-1802097</t>
  </si>
  <si>
    <t>5557-1800005</t>
  </si>
  <si>
    <t>5557-1800005-10</t>
  </si>
  <si>
    <t>5557-1801017-10</t>
  </si>
  <si>
    <t>5557-1802012</t>
  </si>
  <si>
    <t>5557-1802097</t>
  </si>
  <si>
    <t>55571-1800012-10</t>
  </si>
  <si>
    <t xml:space="preserve"> ДОМ 40%, i спид.=4,4 </t>
  </si>
  <si>
    <t>55571-1800012-40</t>
  </si>
  <si>
    <t xml:space="preserve"> ДОМ 40%, i спид.=4,4, торцевые шлицы </t>
  </si>
  <si>
    <t>55571-1800018-10</t>
  </si>
  <si>
    <t xml:space="preserve"> i спид.=4,4 </t>
  </si>
  <si>
    <t>55571-1800018-40</t>
  </si>
  <si>
    <t xml:space="preserve"> i спид.=4,4, торцевые шлицы </t>
  </si>
  <si>
    <t>55571-1800020-10</t>
  </si>
  <si>
    <t>55571-1801011-10</t>
  </si>
  <si>
    <t>55571-1801022</t>
  </si>
  <si>
    <t>55571-1802020</t>
  </si>
  <si>
    <t>55571-1802021</t>
  </si>
  <si>
    <t>55571-1802025</t>
  </si>
  <si>
    <t>55571-1802026</t>
  </si>
  <si>
    <t>55571-1802027</t>
  </si>
  <si>
    <t>55571-1802034-10</t>
  </si>
  <si>
    <t>55571-1802036-10</t>
  </si>
  <si>
    <t>55571-1802037</t>
  </si>
  <si>
    <t>55571-1802039-01</t>
  </si>
  <si>
    <t>55571-1802040</t>
  </si>
  <si>
    <t>55571-1802041</t>
  </si>
  <si>
    <t>55571-1802047</t>
  </si>
  <si>
    <t>55571-1802060-01</t>
  </si>
  <si>
    <t>55571-1802063</t>
  </si>
  <si>
    <t>55571-1802079</t>
  </si>
  <si>
    <t>55571-1802085</t>
  </si>
  <si>
    <t>55571-1802088-10</t>
  </si>
  <si>
    <t>55571-1802089</t>
  </si>
  <si>
    <t>55571-1802090</t>
  </si>
  <si>
    <t>55571-1802110</t>
  </si>
  <si>
    <t>55571-1802136</t>
  </si>
  <si>
    <t>55571-1802144</t>
  </si>
  <si>
    <t>55571-1802148</t>
  </si>
  <si>
    <t>55571-1802150</t>
  </si>
  <si>
    <t>55571-1802171</t>
  </si>
  <si>
    <t>55571-1802186</t>
  </si>
  <si>
    <t>55571-1802194</t>
  </si>
  <si>
    <t>55571-1802210</t>
  </si>
  <si>
    <t>55571-1802211</t>
  </si>
  <si>
    <t>55571-1802213</t>
  </si>
  <si>
    <t>55571-1802214</t>
  </si>
  <si>
    <t>55571-1802220</t>
  </si>
  <si>
    <t>55571-1802229</t>
  </si>
  <si>
    <t>55571-1803020</t>
  </si>
  <si>
    <t>55571-1803022</t>
  </si>
  <si>
    <t>55571-1803028</t>
  </si>
  <si>
    <t>55571-1803195</t>
  </si>
  <si>
    <t>55571-1803200</t>
  </si>
  <si>
    <t>55571-1803201</t>
  </si>
  <si>
    <t>55571-1803206</t>
  </si>
  <si>
    <t>55571-1803220</t>
  </si>
  <si>
    <t>55571Х-1801009</t>
  </si>
  <si>
    <t>55571Х-1801012</t>
  </si>
  <si>
    <t>55571Х-1801017-10</t>
  </si>
  <si>
    <t>55571Х-1801032</t>
  </si>
  <si>
    <t>55571Х-1802030</t>
  </si>
  <si>
    <t>55571Х-1802051</t>
  </si>
  <si>
    <t>55571Х-1802244</t>
  </si>
  <si>
    <t>55571Х-1802246</t>
  </si>
  <si>
    <t>5920-1802029</t>
  </si>
  <si>
    <t>6361Х-1800018</t>
  </si>
  <si>
    <t>6370-1801548</t>
  </si>
  <si>
    <t>6370-1801550</t>
  </si>
  <si>
    <t>260-1801030</t>
  </si>
  <si>
    <t>375-1801030</t>
  </si>
  <si>
    <t>375-1802049</t>
  </si>
  <si>
    <t>6361ЯХ-1802188-10</t>
  </si>
  <si>
    <t>375-1802103-В</t>
  </si>
  <si>
    <t>375-1802108</t>
  </si>
  <si>
    <t>375-1802195-Б</t>
  </si>
  <si>
    <t>375-1802196-Б</t>
  </si>
  <si>
    <t>375-1802235-Б</t>
  </si>
  <si>
    <t>375-1803018-10</t>
  </si>
  <si>
    <t>375-1803040</t>
  </si>
  <si>
    <t>375-1803157</t>
  </si>
  <si>
    <t>4320-1803159</t>
  </si>
  <si>
    <t>4320-1804236</t>
  </si>
  <si>
    <t>4322-1803226</t>
  </si>
  <si>
    <t>5323-1801030</t>
  </si>
  <si>
    <t>5323-1803226</t>
  </si>
  <si>
    <t>5557-1801018-10</t>
  </si>
  <si>
    <t>6361ЯХ-1802050-10</t>
  </si>
  <si>
    <t>6361ЯХ-1802245-10</t>
  </si>
  <si>
    <t>VG2000/396</t>
  </si>
  <si>
    <t>4320П2-1803190</t>
  </si>
  <si>
    <t>4320П2-1803201</t>
  </si>
  <si>
    <t>4320П2-1803219</t>
  </si>
  <si>
    <t>4320П2-1803380</t>
  </si>
  <si>
    <t>4320П2-1803384</t>
  </si>
  <si>
    <t>4320Х-1802031</t>
  </si>
  <si>
    <t>4320Я5-1801017</t>
  </si>
  <si>
    <t>6370-1801014</t>
  </si>
  <si>
    <t>4320У2-2202055</t>
  </si>
  <si>
    <t>22 Передача карданная трансмиссии</t>
  </si>
  <si>
    <t>4320У2-2202059</t>
  </si>
  <si>
    <t>4320Х-2202052</t>
  </si>
  <si>
    <t>4320Х-2202053</t>
  </si>
  <si>
    <t>4320Х-2202055-10</t>
  </si>
  <si>
    <t>4320Х-2205007</t>
  </si>
  <si>
    <t>4320Х-2220010</t>
  </si>
  <si>
    <t xml:space="preserve"> фланцы с торцевыми шлицами </t>
  </si>
  <si>
    <t>4320Х-2220011</t>
  </si>
  <si>
    <t>4320Я2-2220014</t>
  </si>
  <si>
    <t>4320Я2-2220041</t>
  </si>
  <si>
    <t>4320Я2-2220066</t>
  </si>
  <si>
    <t>4320Я2-2220072</t>
  </si>
  <si>
    <t>4320Я2-2220076</t>
  </si>
  <si>
    <t>4320Я2-2220077</t>
  </si>
  <si>
    <t>4320Я2-2220078</t>
  </si>
  <si>
    <t>6368-2202054</t>
  </si>
  <si>
    <t>6368-2202052</t>
  </si>
  <si>
    <t>130-2201025-02</t>
  </si>
  <si>
    <t>130-2201043</t>
  </si>
  <si>
    <t>131-2203217</t>
  </si>
  <si>
    <t>131-2205042-Б</t>
  </si>
  <si>
    <t>412-2201025-04</t>
  </si>
  <si>
    <t>4320-2202010-20</t>
  </si>
  <si>
    <t>4320Е-2205010</t>
  </si>
  <si>
    <t>4320Х-2205006</t>
  </si>
  <si>
    <t>4322-2205010</t>
  </si>
  <si>
    <t>4322-2205010-02</t>
  </si>
  <si>
    <t>5320-2201025-02</t>
  </si>
  <si>
    <t>5320-2205025-10</t>
  </si>
  <si>
    <t>5323РХ-2202010</t>
  </si>
  <si>
    <t>5323РХ-2205011</t>
  </si>
  <si>
    <t>54325-2201010-10</t>
  </si>
  <si>
    <t>4320-2203011-10</t>
  </si>
  <si>
    <t>55571П-2203010</t>
  </si>
  <si>
    <t>6361ЯХ-2205012</t>
  </si>
  <si>
    <t>6370-2201010</t>
  </si>
  <si>
    <t>RS.95660.01.02</t>
  </si>
  <si>
    <t>RS.95660.02.02</t>
  </si>
  <si>
    <t>RS.95660.03.02</t>
  </si>
  <si>
    <t>375-2301036</t>
  </si>
  <si>
    <t>23 Мост передний</t>
  </si>
  <si>
    <t>375-2301037</t>
  </si>
  <si>
    <t>375-2301055</t>
  </si>
  <si>
    <t>375-2302042</t>
  </si>
  <si>
    <t>375-2303066</t>
  </si>
  <si>
    <t>375-2303067-А</t>
  </si>
  <si>
    <t>375-2303072-Б</t>
  </si>
  <si>
    <t>375-2304052-Б</t>
  </si>
  <si>
    <t>375-2304074-01</t>
  </si>
  <si>
    <t>375-2304075-01</t>
  </si>
  <si>
    <t>375-2304076-01</t>
  </si>
  <si>
    <t>375-2304080-01</t>
  </si>
  <si>
    <t>375-2304082</t>
  </si>
  <si>
    <t>375-2304087</t>
  </si>
  <si>
    <t>375-2304088</t>
  </si>
  <si>
    <t>375-2304092-В</t>
  </si>
  <si>
    <t>375-2304094</t>
  </si>
  <si>
    <t>375-2304095-Б</t>
  </si>
  <si>
    <t>А-783.48-3100</t>
  </si>
  <si>
    <t>4320-2300010-24</t>
  </si>
  <si>
    <t xml:space="preserve"> i=7,32 </t>
  </si>
  <si>
    <t>4320-2300010-25</t>
  </si>
  <si>
    <t xml:space="preserve"> i=7,32 с АБС </t>
  </si>
  <si>
    <t>4320-2301077</t>
  </si>
  <si>
    <t>4320-2302007</t>
  </si>
  <si>
    <t>4320-2302051-10</t>
  </si>
  <si>
    <t>43202-2300010-24</t>
  </si>
  <si>
    <t xml:space="preserve"> i=7,32 без подкачки </t>
  </si>
  <si>
    <t>4320БУ-2302007-10</t>
  </si>
  <si>
    <t>4320БУ-2302007-41</t>
  </si>
  <si>
    <t xml:space="preserve"> i=7,49, дифференциал на 12 отв. </t>
  </si>
  <si>
    <t>4320Х-2300010</t>
  </si>
  <si>
    <t xml:space="preserve"> i=7,49 </t>
  </si>
  <si>
    <t>4320Х-2300010-01</t>
  </si>
  <si>
    <t xml:space="preserve"> i=7,49 с АБС </t>
  </si>
  <si>
    <t>4320Х-2301012</t>
  </si>
  <si>
    <t>4320Х-2302007</t>
  </si>
  <si>
    <t>4320Х-2302007-10</t>
  </si>
  <si>
    <t xml:space="preserve"> i=7,32, фланец с торцевыми шлицами </t>
  </si>
  <si>
    <t>4320Х-2302007-20</t>
  </si>
  <si>
    <t xml:space="preserve"> i=7,49, фланец с торцевыми шлицами </t>
  </si>
  <si>
    <t>4320Х-2302145-01</t>
  </si>
  <si>
    <t>4320Я-2300010-03</t>
  </si>
  <si>
    <t xml:space="preserve"> i=6,7 </t>
  </si>
  <si>
    <t>4320Я-2300010-04</t>
  </si>
  <si>
    <t xml:space="preserve"> i=6,7 с АБС </t>
  </si>
  <si>
    <t>4320Я-2302007</t>
  </si>
  <si>
    <t>4320ЯХ-2300010</t>
  </si>
  <si>
    <t xml:space="preserve"> i=6,77 </t>
  </si>
  <si>
    <t>4320ЯХ-2300010-01</t>
  </si>
  <si>
    <t xml:space="preserve"> i=6,77 с АБС </t>
  </si>
  <si>
    <t>4320ЯХ-2302007</t>
  </si>
  <si>
    <t>5323-2303070-01</t>
  </si>
  <si>
    <t>5323-2303071-01</t>
  </si>
  <si>
    <t>532301-2300010</t>
  </si>
  <si>
    <t>532301-2301097</t>
  </si>
  <si>
    <t>532301-2304010</t>
  </si>
  <si>
    <t>532301-2304011</t>
  </si>
  <si>
    <t>532301-2304100</t>
  </si>
  <si>
    <t>532301-2320010</t>
  </si>
  <si>
    <t>532301-2324010</t>
  </si>
  <si>
    <t>532301-2324011</t>
  </si>
  <si>
    <t>53236Х-2300010-01</t>
  </si>
  <si>
    <t xml:space="preserve"> i=8,05 </t>
  </si>
  <si>
    <t>53236Х-2320010-01</t>
  </si>
  <si>
    <t>5323Х-2301008</t>
  </si>
  <si>
    <t>5323Х-2301010</t>
  </si>
  <si>
    <t>5423Х-2322007</t>
  </si>
  <si>
    <t>5423Х-2322007-20</t>
  </si>
  <si>
    <t xml:space="preserve"> i=7,49, фланцы с торцевыми шлицами </t>
  </si>
  <si>
    <t>5557-2300010-24</t>
  </si>
  <si>
    <t>5557-2301010</t>
  </si>
  <si>
    <t>5557-2302007</t>
  </si>
  <si>
    <t>5557-2303065</t>
  </si>
  <si>
    <t>5557-2303068</t>
  </si>
  <si>
    <t>5557-2303069</t>
  </si>
  <si>
    <t>5557-2303070-10</t>
  </si>
  <si>
    <t>5557-2303071-10</t>
  </si>
  <si>
    <t>5557-2303074</t>
  </si>
  <si>
    <t>5557-2304067</t>
  </si>
  <si>
    <t>5557-2304071</t>
  </si>
  <si>
    <t>5557-2304073-10</t>
  </si>
  <si>
    <t>5557-2304082</t>
  </si>
  <si>
    <t>55571-2304010-11</t>
  </si>
  <si>
    <t>55571-2304011-11</t>
  </si>
  <si>
    <t>55571-2304013</t>
  </si>
  <si>
    <t>55571-2304033</t>
  </si>
  <si>
    <t>55571-2304037-02</t>
  </si>
  <si>
    <t>55571-2304050</t>
  </si>
  <si>
    <t>55571-2304051</t>
  </si>
  <si>
    <t>55571-2304074</t>
  </si>
  <si>
    <t>55571-2304075</t>
  </si>
  <si>
    <t>55571-2304076</t>
  </si>
  <si>
    <t>55571-2304077</t>
  </si>
  <si>
    <t>55571-2304080-10</t>
  </si>
  <si>
    <t>55571-2304096</t>
  </si>
  <si>
    <t>55571-2304097</t>
  </si>
  <si>
    <t>55571Д-2304102</t>
  </si>
  <si>
    <t>5557Х-2303072</t>
  </si>
  <si>
    <t>6361-2304010</t>
  </si>
  <si>
    <t>6361-2304011</t>
  </si>
  <si>
    <t>6361-2304013</t>
  </si>
  <si>
    <t>6361-2304030</t>
  </si>
  <si>
    <t>6361-2304031</t>
  </si>
  <si>
    <t>6361-2304080-01</t>
  </si>
  <si>
    <t>6361-2304100</t>
  </si>
  <si>
    <t>6361Х-2301025-01</t>
  </si>
  <si>
    <t>6361Х-2301042-01</t>
  </si>
  <si>
    <t>375-2304093-Б1</t>
  </si>
  <si>
    <t>375-2304098-01</t>
  </si>
  <si>
    <t>5323-2304100</t>
  </si>
  <si>
    <t>5323-2324100</t>
  </si>
  <si>
    <t>55571-2304052-01</t>
  </si>
  <si>
    <t>6361Х-2301055</t>
  </si>
  <si>
    <t>375-2401034-А</t>
  </si>
  <si>
    <t>24 Мост задний</t>
  </si>
  <si>
    <t>375-2401065</t>
  </si>
  <si>
    <t>375-2402047-11</t>
  </si>
  <si>
    <t>375-2402052-07</t>
  </si>
  <si>
    <t>375-2402053</t>
  </si>
  <si>
    <t>375-2402055</t>
  </si>
  <si>
    <t>375-2402063</t>
  </si>
  <si>
    <t>375-2402065</t>
  </si>
  <si>
    <t>375-2402108</t>
  </si>
  <si>
    <t>375-2402109-10</t>
  </si>
  <si>
    <t>375-2402124</t>
  </si>
  <si>
    <t>375-2402126</t>
  </si>
  <si>
    <t>375-2402127</t>
  </si>
  <si>
    <t>375-2402128</t>
  </si>
  <si>
    <t>375-2402135</t>
  </si>
  <si>
    <t>375-2403022</t>
  </si>
  <si>
    <t>375-2403040</t>
  </si>
  <si>
    <t>375-2403042</t>
  </si>
  <si>
    <t>375-2403043</t>
  </si>
  <si>
    <t>375-2403044</t>
  </si>
  <si>
    <t>375-2403058</t>
  </si>
  <si>
    <t>375-2403070-11</t>
  </si>
  <si>
    <t>375ДЯ-2402120</t>
  </si>
  <si>
    <t>375Н-2402009-10</t>
  </si>
  <si>
    <t>375Н-2402110-10</t>
  </si>
  <si>
    <t>4320-2400010-20</t>
  </si>
  <si>
    <t>4320-2400010-23</t>
  </si>
  <si>
    <t>4320-2400010-30</t>
  </si>
  <si>
    <t xml:space="preserve"> i=7,32 с БМКД </t>
  </si>
  <si>
    <t>4320-2402007</t>
  </si>
  <si>
    <t>4320-2402007-10</t>
  </si>
  <si>
    <t>4320-2402009-10</t>
  </si>
  <si>
    <t>4320-2402015-02</t>
  </si>
  <si>
    <t>4320-2402023</t>
  </si>
  <si>
    <t>4320-2402034</t>
  </si>
  <si>
    <t>4320-2402035</t>
  </si>
  <si>
    <t>4320-2402036</t>
  </si>
  <si>
    <t>4320-2402040</t>
  </si>
  <si>
    <t>4320-2402051-11</t>
  </si>
  <si>
    <t>4320-2402057</t>
  </si>
  <si>
    <t>4320-2402105-10</t>
  </si>
  <si>
    <t xml:space="preserve"> 14 зубьев </t>
  </si>
  <si>
    <t>4320-2402110-10</t>
  </si>
  <si>
    <t xml:space="preserve"> 14 зубьев 4320-2402009-10</t>
  </si>
  <si>
    <t>4320-2402147</t>
  </si>
  <si>
    <t>4320-2403022</t>
  </si>
  <si>
    <t xml:space="preserve"> для мостов с БМКД </t>
  </si>
  <si>
    <t>4320-2403051</t>
  </si>
  <si>
    <t>4320-2403070</t>
  </si>
  <si>
    <t>4320-2409016</t>
  </si>
  <si>
    <t>4320-2409018</t>
  </si>
  <si>
    <t>4320-2409020</t>
  </si>
  <si>
    <t>4320-2409022</t>
  </si>
  <si>
    <t>4320-2409024</t>
  </si>
  <si>
    <t>4320-2409031</t>
  </si>
  <si>
    <t>43206-2400010</t>
  </si>
  <si>
    <t>43206-2401010-10</t>
  </si>
  <si>
    <t>43206-2411045-20</t>
  </si>
  <si>
    <t>43206Х-2400010</t>
  </si>
  <si>
    <t>43206Х-2400010-09</t>
  </si>
  <si>
    <t xml:space="preserve"> i=6,7 , фланец с торцевыми шлицами </t>
  </si>
  <si>
    <t>43206Х-2400010-11</t>
  </si>
  <si>
    <t xml:space="preserve"> i=6,77 , фланец с торцевыми шлицами </t>
  </si>
  <si>
    <t>43206Х-2400010-12</t>
  </si>
  <si>
    <t xml:space="preserve"> i=6,77 , с АБС, фланец с торцевыми шлицами </t>
  </si>
  <si>
    <t>43206Х-2400010-13</t>
  </si>
  <si>
    <t xml:space="preserve"> i=6,77 , с БМКД, фланец с торцевыми шлицами </t>
  </si>
  <si>
    <t>43206Х-2400010-15</t>
  </si>
  <si>
    <t xml:space="preserve"> i=7,32 , фланец с торцевыми шлицами </t>
  </si>
  <si>
    <t>43206Х-2402007-01</t>
  </si>
  <si>
    <t>43206Х-2402007-02</t>
  </si>
  <si>
    <t xml:space="preserve"> i=6,77 с БМКД </t>
  </si>
  <si>
    <t>43206Х-2402007-03</t>
  </si>
  <si>
    <t>43206Х-2402007-10</t>
  </si>
  <si>
    <t xml:space="preserve"> i=6,7 с БМКД </t>
  </si>
  <si>
    <t>43206Х-2402007-40</t>
  </si>
  <si>
    <t>43206Х-2402007-60</t>
  </si>
  <si>
    <t xml:space="preserve"> i=6,77, фланец с торцевыми шлицами </t>
  </si>
  <si>
    <t>43206Х-2402007-70</t>
  </si>
  <si>
    <t xml:space="preserve"> i=6,77, с БМКД, фланец с торцевыми шлицами </t>
  </si>
  <si>
    <t>4320Б5-2402007-10</t>
  </si>
  <si>
    <t>4320БУ-2402007</t>
  </si>
  <si>
    <t>4320БУ-2402007-20</t>
  </si>
  <si>
    <t>4320БУ-2402007-41</t>
  </si>
  <si>
    <t>4320БУ-2403010-01</t>
  </si>
  <si>
    <t xml:space="preserve"> i=6,77, нет внутренних колец подшипников, 12 отв. </t>
  </si>
  <si>
    <t>4320БУ-2402120-01</t>
  </si>
  <si>
    <t>4320Х-2402120</t>
  </si>
  <si>
    <t>4320Д-2402120</t>
  </si>
  <si>
    <t>4320У3-2411045</t>
  </si>
  <si>
    <t>4320Ф-2402022</t>
  </si>
  <si>
    <t>4320Ф-2402120</t>
  </si>
  <si>
    <t>4320Х-2400010</t>
  </si>
  <si>
    <t>4320Х-2400010-01</t>
  </si>
  <si>
    <t>4320Х-2400010-02</t>
  </si>
  <si>
    <t xml:space="preserve"> i=7,49 с БМКД </t>
  </si>
  <si>
    <t>4320Х-2402007</t>
  </si>
  <si>
    <t>4320Х-2402007-01</t>
  </si>
  <si>
    <t>4320Х-2402007-30</t>
  </si>
  <si>
    <t xml:space="preserve"> i=7,49 с БМКД, 1 фланец с торцевыми шлицами </t>
  </si>
  <si>
    <t>4320Х-2402009</t>
  </si>
  <si>
    <t>4320Х-2402015</t>
  </si>
  <si>
    <t>4320Х-2402015-10</t>
  </si>
  <si>
    <t>4320Х-2402017</t>
  </si>
  <si>
    <t>4320Х-2402040</t>
  </si>
  <si>
    <t>4320Х-2402040-01</t>
  </si>
  <si>
    <t>4320Х-2402065</t>
  </si>
  <si>
    <t>4320Х-2402108</t>
  </si>
  <si>
    <t>4320Х-2402110</t>
  </si>
  <si>
    <t xml:space="preserve"> 12 зубьев </t>
  </si>
  <si>
    <t>4320Х-2402145-01</t>
  </si>
  <si>
    <t>4320БУ-2403022</t>
  </si>
  <si>
    <t>4320БУ-2403022-10</t>
  </si>
  <si>
    <t>4320Х-2403010-01</t>
  </si>
  <si>
    <t xml:space="preserve"> i=7,32, нет внутренних колец подшипников </t>
  </si>
  <si>
    <t>4320Х-2403010-02</t>
  </si>
  <si>
    <t xml:space="preserve"> i=7,32 с БМКД, нет внутренних колец подшипников </t>
  </si>
  <si>
    <t>4320Х-2403010-11</t>
  </si>
  <si>
    <t xml:space="preserve"> i=7,49, нет внутренних колец подшипников </t>
  </si>
  <si>
    <t>4320Х-2403010-12</t>
  </si>
  <si>
    <t xml:space="preserve"> i=7,49 с БМКД, нет внутренних колец подшипников </t>
  </si>
  <si>
    <t>4320Х-2403040</t>
  </si>
  <si>
    <t>4320Х-2411041</t>
  </si>
  <si>
    <t>4320Х-2411042</t>
  </si>
  <si>
    <t>4320Я-2400010</t>
  </si>
  <si>
    <t>4320Я-2400010-10</t>
  </si>
  <si>
    <t xml:space="preserve"> i=6,7 c БМКД </t>
  </si>
  <si>
    <t>4320Х-2402007-40</t>
  </si>
  <si>
    <t>4320Я-2402007</t>
  </si>
  <si>
    <t>4320Я-2402007-10</t>
  </si>
  <si>
    <t>4320Я-2402009</t>
  </si>
  <si>
    <t>4320Я-2402105</t>
  </si>
  <si>
    <t>4320Я-2402110</t>
  </si>
  <si>
    <t>4320Я-2402120</t>
  </si>
  <si>
    <t>4320ЯХ-2400010</t>
  </si>
  <si>
    <t>4320ЯХ-2402007</t>
  </si>
  <si>
    <t>4320ЯХ-2402007-01</t>
  </si>
  <si>
    <t>4320ЯХ-2402009</t>
  </si>
  <si>
    <t>4320ЯХ-2402110</t>
  </si>
  <si>
    <t>4320ЯХ-2403010-01</t>
  </si>
  <si>
    <t xml:space="preserve"> i=6,7, нет внутренних колец подшипников </t>
  </si>
  <si>
    <t>4320ЯХ-2403010-11</t>
  </si>
  <si>
    <t xml:space="preserve"> i=6,77, нет внутренних колец подшипников </t>
  </si>
  <si>
    <t>4320ЯХ-2403010-12</t>
  </si>
  <si>
    <t xml:space="preserve"> i=6,77 с БМКД, нет внутренних колец подшипников </t>
  </si>
  <si>
    <t>4320ЯХ-2411150-01</t>
  </si>
  <si>
    <t>4320ЯХ-2411153-01</t>
  </si>
  <si>
    <t>4320ЯХ-2411275</t>
  </si>
  <si>
    <t>4320ЯХ-2411278</t>
  </si>
  <si>
    <t>4320ЯХ-2411345</t>
  </si>
  <si>
    <t>4322-2402048</t>
  </si>
  <si>
    <t>43223-2402007</t>
  </si>
  <si>
    <t xml:space="preserve"> i=8,05 с БМКД </t>
  </si>
  <si>
    <t>5423Ф-2402120</t>
  </si>
  <si>
    <t>5557-2400010-10</t>
  </si>
  <si>
    <t>5557-2400010-20</t>
  </si>
  <si>
    <t>5557-2402007</t>
  </si>
  <si>
    <t>55571-2401010</t>
  </si>
  <si>
    <t xml:space="preserve"> на а/м до 2012 г.в. </t>
  </si>
  <si>
    <t>55571-2401010-10</t>
  </si>
  <si>
    <t xml:space="preserve"> с БМКД, на а/м до 2012 г.в. </t>
  </si>
  <si>
    <t>55571-2401028</t>
  </si>
  <si>
    <t>55571-2402066</t>
  </si>
  <si>
    <t>55571Х-2401007</t>
  </si>
  <si>
    <t>5557Х-2403010-01</t>
  </si>
  <si>
    <t xml:space="preserve"> i=8,05, нет внутренних колец подшипников </t>
  </si>
  <si>
    <t>5557Х-2403010-02</t>
  </si>
  <si>
    <t xml:space="preserve"> i=8,05 с БМКД, нет внутренних колец подшипников </t>
  </si>
  <si>
    <t>6370-2401066</t>
  </si>
  <si>
    <t>5920-3204164</t>
  </si>
  <si>
    <t>6361ЯХ-2402134</t>
  </si>
  <si>
    <t>63645-2411363</t>
  </si>
  <si>
    <t>375-2402038-01</t>
  </si>
  <si>
    <t>375-2402039</t>
  </si>
  <si>
    <t>375-2402043</t>
  </si>
  <si>
    <t>4320-2402129</t>
  </si>
  <si>
    <t>55571-2402142</t>
  </si>
  <si>
    <t>636106-2402146</t>
  </si>
  <si>
    <t>4320-2500010-20</t>
  </si>
  <si>
    <t>25 Мост средний</t>
  </si>
  <si>
    <t>4320-2500010-30</t>
  </si>
  <si>
    <t xml:space="preserve"> i=7,32, фланцы с торцевыми шлицами </t>
  </si>
  <si>
    <t>4320-2502007</t>
  </si>
  <si>
    <t>4320-2502007-10</t>
  </si>
  <si>
    <t>4320-2502008</t>
  </si>
  <si>
    <t>4320-2502022</t>
  </si>
  <si>
    <t>4320-2502048</t>
  </si>
  <si>
    <t>4320-2502053-01</t>
  </si>
  <si>
    <t>4320-2502075</t>
  </si>
  <si>
    <t>4320-2502077</t>
  </si>
  <si>
    <t>4320-2502078</t>
  </si>
  <si>
    <t>4320-2502079</t>
  </si>
  <si>
    <t>4320-2502098</t>
  </si>
  <si>
    <t>43202-2500010-20</t>
  </si>
  <si>
    <t>4320БУ-2502007</t>
  </si>
  <si>
    <t>4320БУ-2502007-41</t>
  </si>
  <si>
    <t xml:space="preserve"> i=7,49, дифференциал на 12 отв., 1 фланец с торцевыми шлицами </t>
  </si>
  <si>
    <t>4320Х-2500010</t>
  </si>
  <si>
    <t>4320Х-2500010-02</t>
  </si>
  <si>
    <t>4320Х-2500010-07</t>
  </si>
  <si>
    <t xml:space="preserve"> i=7,49 с БМКД, фланцы с торцевыми шлицами </t>
  </si>
  <si>
    <t>4320Х-2500010-40</t>
  </si>
  <si>
    <t>4320БУ-2502007-20</t>
  </si>
  <si>
    <t>4320Х-2502007</t>
  </si>
  <si>
    <t>4320Х-2502007-01</t>
  </si>
  <si>
    <t>4320Х-2502007-10</t>
  </si>
  <si>
    <t>4320Х-2502007-20</t>
  </si>
  <si>
    <t>4320Х-2502007-40</t>
  </si>
  <si>
    <t xml:space="preserve"> i=7,32,  1 фланец с торцевыми шлицами </t>
  </si>
  <si>
    <t>4320Х-2502007-50</t>
  </si>
  <si>
    <t xml:space="preserve"> i=7,32 с БМКД,  1 фланец с торцевыми шлицами </t>
  </si>
  <si>
    <t>4320Х-2502007-60</t>
  </si>
  <si>
    <t xml:space="preserve"> i=7,49,  1 фланец с торцевыми шлицами </t>
  </si>
  <si>
    <t>4320Х-2502007-70</t>
  </si>
  <si>
    <t xml:space="preserve"> i=7,49 с БМКД,  1 фланец с торцевыми шлицами </t>
  </si>
  <si>
    <t>4320Х-2502022</t>
  </si>
  <si>
    <t>4320Я-2500010</t>
  </si>
  <si>
    <t>4320Я-2500010-10</t>
  </si>
  <si>
    <t>4320Х-2502007-80</t>
  </si>
  <si>
    <t>4320Я-2502007</t>
  </si>
  <si>
    <t>4320ЯХ-2500010</t>
  </si>
  <si>
    <t>4320ЯХ-2502007</t>
  </si>
  <si>
    <t>4320ЯХ-2502007-01</t>
  </si>
  <si>
    <t>4320ЯХ-2502007-30</t>
  </si>
  <si>
    <t xml:space="preserve"> i=6,7, фланцы с торцевыми шлицами </t>
  </si>
  <si>
    <t>4320ЯХ-2502007-40</t>
  </si>
  <si>
    <t xml:space="preserve"> i=6,7 с БМКД, фланцы с торцевыми шлицами </t>
  </si>
  <si>
    <t>4320ЯХ-2502007-50</t>
  </si>
  <si>
    <t xml:space="preserve"> i=6,77, фланцы с торцевыми шлицами </t>
  </si>
  <si>
    <t>4320ЯХ-2502007-60</t>
  </si>
  <si>
    <t xml:space="preserve"> i=6,77 с БМКД, фланцы с торцевыми шлицами </t>
  </si>
  <si>
    <t>5557-2500010-10</t>
  </si>
  <si>
    <t>5557-2500010-20</t>
  </si>
  <si>
    <t>5557-2500010-30</t>
  </si>
  <si>
    <t xml:space="preserve"> i=8,05, фланец с торцевыми шлицами </t>
  </si>
  <si>
    <t>5557-2502007</t>
  </si>
  <si>
    <t>5557Х-2502007-20</t>
  </si>
  <si>
    <t>5557Х-2502007-30</t>
  </si>
  <si>
    <t xml:space="preserve"> i=8,05 с БМКД, фланец с торцевыми шлицами </t>
  </si>
  <si>
    <t>6361ЯХ-2502134</t>
  </si>
  <si>
    <t>4320-2707207</t>
  </si>
  <si>
    <t>27 Устройство седельно-сцепное</t>
  </si>
  <si>
    <t>4320-2707210</t>
  </si>
  <si>
    <t>4320-2707228</t>
  </si>
  <si>
    <t>4320-2707233</t>
  </si>
  <si>
    <t>4320-2707234</t>
  </si>
  <si>
    <t>4320-2707254</t>
  </si>
  <si>
    <t>4320Х-2707210-10</t>
  </si>
  <si>
    <t xml:space="preserve"> без буксирной поперечины </t>
  </si>
  <si>
    <t>4420-2702089</t>
  </si>
  <si>
    <t>44202-2702098</t>
  </si>
  <si>
    <t>44202-2702108</t>
  </si>
  <si>
    <t>44202-2702109</t>
  </si>
  <si>
    <t>44202-2702171</t>
  </si>
  <si>
    <t>44202Ф-2702009</t>
  </si>
  <si>
    <t>44202Ф-2702055</t>
  </si>
  <si>
    <t>5323-2707212</t>
  </si>
  <si>
    <t>5323-2707235</t>
  </si>
  <si>
    <t>5323-2707236</t>
  </si>
  <si>
    <t>5323РХ-2707210</t>
  </si>
  <si>
    <t>5323РХ-2707210-10</t>
  </si>
  <si>
    <t>5557-2707210</t>
  </si>
  <si>
    <t>5557-2707228</t>
  </si>
  <si>
    <t>необходимы подтверждающие документы</t>
  </si>
  <si>
    <t>5557-2707246</t>
  </si>
  <si>
    <t>5557-2707247</t>
  </si>
  <si>
    <t>6363-2707228</t>
  </si>
  <si>
    <t>63674-2702019</t>
  </si>
  <si>
    <t>63674-2702108</t>
  </si>
  <si>
    <t>63674-2702109</t>
  </si>
  <si>
    <t>63674-2702171</t>
  </si>
  <si>
    <t>63704-2702014</t>
  </si>
  <si>
    <t>63704-2702045-10</t>
  </si>
  <si>
    <t>63704-2702055-10</t>
  </si>
  <si>
    <t>63704-2702171-40</t>
  </si>
  <si>
    <t>63704-2702220-20</t>
  </si>
  <si>
    <t>63704-2702220-30</t>
  </si>
  <si>
    <t>4320-2707253</t>
  </si>
  <si>
    <t>3255-2800010-02</t>
  </si>
  <si>
    <t>28 Рама</t>
  </si>
  <si>
    <t>3255-2800010-12</t>
  </si>
  <si>
    <t>32551-2800010</t>
  </si>
  <si>
    <t>32551-2800010-10</t>
  </si>
  <si>
    <t>32552Б-2800010</t>
  </si>
  <si>
    <t>3255Я3-2800010</t>
  </si>
  <si>
    <t>375-2804014-01</t>
  </si>
  <si>
    <t>375-2805016-А3</t>
  </si>
  <si>
    <t>375-2805017</t>
  </si>
  <si>
    <t>375-2805044</t>
  </si>
  <si>
    <t>4320-2801080-02</t>
  </si>
  <si>
    <t>4320-2801100-01</t>
  </si>
  <si>
    <t>4320-2801130</t>
  </si>
  <si>
    <t>4320-2801131</t>
  </si>
  <si>
    <t>4320-2801136-01</t>
  </si>
  <si>
    <t>4320-2801143</t>
  </si>
  <si>
    <t>4320-2801198</t>
  </si>
  <si>
    <t>4320-2803010</t>
  </si>
  <si>
    <t>4320-2803046</t>
  </si>
  <si>
    <t>4320-2806016</t>
  </si>
  <si>
    <t>4320-2806017</t>
  </si>
  <si>
    <t>43203-2801073</t>
  </si>
  <si>
    <t>43203-2801074</t>
  </si>
  <si>
    <t>43203У-2800010</t>
  </si>
  <si>
    <t>43203Я-2800010</t>
  </si>
  <si>
    <t>43203Я-2800010-20</t>
  </si>
  <si>
    <t>43204Х-2800010</t>
  </si>
  <si>
    <t>43204Я-2800010</t>
  </si>
  <si>
    <t>43204Я-2800010-20</t>
  </si>
  <si>
    <t>43206-2800010</t>
  </si>
  <si>
    <t>43206Р-2801073</t>
  </si>
  <si>
    <t>43206Р-2801074</t>
  </si>
  <si>
    <t>43206Х-2800010-10</t>
  </si>
  <si>
    <t>43206Х-2800010-20</t>
  </si>
  <si>
    <t>4320П2-2803010</t>
  </si>
  <si>
    <t>4320У2-2800010-02</t>
  </si>
  <si>
    <t>4320У2-2800010-52</t>
  </si>
  <si>
    <t>4320У2-2801080-20</t>
  </si>
  <si>
    <t>4320У2-2801080-21</t>
  </si>
  <si>
    <t>4320У2-2801136</t>
  </si>
  <si>
    <t>4320У2-2801152-20</t>
  </si>
  <si>
    <t>4320У2-2801172</t>
  </si>
  <si>
    <t>4320У3-2800010-02</t>
  </si>
  <si>
    <t>4320У3-2800010-03</t>
  </si>
  <si>
    <t>4320У3-2800010-32</t>
  </si>
  <si>
    <t>4320У3-2800010-52</t>
  </si>
  <si>
    <t>4320У3-2800010-53</t>
  </si>
  <si>
    <t>4320У3-2800010-90</t>
  </si>
  <si>
    <t>4320У5-2800010-50</t>
  </si>
  <si>
    <t>4320Х-2801040</t>
  </si>
  <si>
    <t>4320Х-2801080-10</t>
  </si>
  <si>
    <t>4320Х-2801152</t>
  </si>
  <si>
    <t>4320У6-2800010</t>
  </si>
  <si>
    <t>4320У6-2800010-30</t>
  </si>
  <si>
    <t>4320У6-2800010-50</t>
  </si>
  <si>
    <t>4320У6-2800010-51</t>
  </si>
  <si>
    <t>4320Я-2800010</t>
  </si>
  <si>
    <t>4320Я-2800010-20</t>
  </si>
  <si>
    <t>4320Я3-2800010</t>
  </si>
  <si>
    <t>4320Я3-2801080</t>
  </si>
  <si>
    <t>4320Я3-2801082-01</t>
  </si>
  <si>
    <t>4320Я7-2800010</t>
  </si>
  <si>
    <t>4320Я8-2803020-10</t>
  </si>
  <si>
    <t>4322-2801152</t>
  </si>
  <si>
    <t>4420-2801324-10</t>
  </si>
  <si>
    <t>4420Я6-2800011</t>
  </si>
  <si>
    <t>44202П-2800010-20</t>
  </si>
  <si>
    <t>44202Я-2800010</t>
  </si>
  <si>
    <t>44202Я-2800010-20</t>
  </si>
  <si>
    <t>4420Я3-2800010</t>
  </si>
  <si>
    <t>5323-2805021</t>
  </si>
  <si>
    <t>532362-2800010</t>
  </si>
  <si>
    <t>532362-2800010-10</t>
  </si>
  <si>
    <t>5323РХ-2800010</t>
  </si>
  <si>
    <t>5323РХ-2803014</t>
  </si>
  <si>
    <t>5323РХ-2803017</t>
  </si>
  <si>
    <t>5323РХ-2804014</t>
  </si>
  <si>
    <t>5557-2801028</t>
  </si>
  <si>
    <t>5557-2801029</t>
  </si>
  <si>
    <t>5557-2801152</t>
  </si>
  <si>
    <t>5557-2801172</t>
  </si>
  <si>
    <t>5557-2801178</t>
  </si>
  <si>
    <t>5557-2803011-10</t>
  </si>
  <si>
    <t>5557-2803110-10</t>
  </si>
  <si>
    <t>55571Х-2800010</t>
  </si>
  <si>
    <t>55571Я-2800010</t>
  </si>
  <si>
    <t>55571Я-2800010-20</t>
  </si>
  <si>
    <t>5557Х-2801100</t>
  </si>
  <si>
    <t>5557Х-2803010</t>
  </si>
  <si>
    <t>5557Х-2803017</t>
  </si>
  <si>
    <t>5557Х-2803023-01</t>
  </si>
  <si>
    <t>5557Х-2803023-10</t>
  </si>
  <si>
    <t>5557Я-2800010</t>
  </si>
  <si>
    <t>5557Я-2800010-20</t>
  </si>
  <si>
    <t>5557Я3-2800010</t>
  </si>
  <si>
    <t>4320-2809010</t>
  </si>
  <si>
    <t>6363-2809032-20</t>
  </si>
  <si>
    <t>63634-2801177</t>
  </si>
  <si>
    <t>63645-2801082</t>
  </si>
  <si>
    <t>63645-2801184-10</t>
  </si>
  <si>
    <t>63645-2801186-10</t>
  </si>
  <si>
    <t>63645-2806010</t>
  </si>
  <si>
    <t>63645-2806117</t>
  </si>
  <si>
    <t>5557Я6-2800012</t>
  </si>
  <si>
    <t>63674-2800010</t>
  </si>
  <si>
    <t>6368-2800010-10</t>
  </si>
  <si>
    <t>63685-2800010</t>
  </si>
  <si>
    <t>63685-2803024</t>
  </si>
  <si>
    <t>63685-2803060</t>
  </si>
  <si>
    <t>63685-2803108</t>
  </si>
  <si>
    <t>63685-2803120</t>
  </si>
  <si>
    <t>63685-2803123</t>
  </si>
  <si>
    <t>63685-2803210</t>
  </si>
  <si>
    <t>6370-2801085-10</t>
  </si>
  <si>
    <t>6370-2801089</t>
  </si>
  <si>
    <t>6370-2815014</t>
  </si>
  <si>
    <t>6370-2815015</t>
  </si>
  <si>
    <t>63704-2801196</t>
  </si>
  <si>
    <t>6563-2800010</t>
  </si>
  <si>
    <t>4320Б-2803010</t>
  </si>
  <si>
    <t>4320Б-2803040-01</t>
  </si>
  <si>
    <t>63685-2803059</t>
  </si>
  <si>
    <t>6370-2803017</t>
  </si>
  <si>
    <t>6370-2803059</t>
  </si>
  <si>
    <t>6370-2803067</t>
  </si>
  <si>
    <t>6370-2803120</t>
  </si>
  <si>
    <t>6370-2803500</t>
  </si>
  <si>
    <t>6370-2803501</t>
  </si>
  <si>
    <t>4320П2-2803040-01</t>
  </si>
  <si>
    <t>4320П2-2803041-01</t>
  </si>
  <si>
    <t>6370-2803040-01</t>
  </si>
  <si>
    <t>6370-2803041-01</t>
  </si>
  <si>
    <t>ICT43-2803290</t>
  </si>
  <si>
    <t>4320У5-2800010-30</t>
  </si>
  <si>
    <t>375-2902412</t>
  </si>
  <si>
    <t>375-2902449-20</t>
  </si>
  <si>
    <t>375-2902453</t>
  </si>
  <si>
    <t>375-2902478-В</t>
  </si>
  <si>
    <t>375-2902479-01</t>
  </si>
  <si>
    <t>375-2902610-Б</t>
  </si>
  <si>
    <t>375-2902690</t>
  </si>
  <si>
    <t>375-2905409</t>
  </si>
  <si>
    <t>375-2912612-10</t>
  </si>
  <si>
    <t>375-2912614-10</t>
  </si>
  <si>
    <t>375-2912636-30</t>
  </si>
  <si>
    <t>375-2918039</t>
  </si>
  <si>
    <t>375-2918093</t>
  </si>
  <si>
    <t>375-2918094</t>
  </si>
  <si>
    <t>375-2918148</t>
  </si>
  <si>
    <t>375-2918158</t>
  </si>
  <si>
    <t>375-2919022-Б</t>
  </si>
  <si>
    <t>375-2919030-02</t>
  </si>
  <si>
    <t>375-2919045</t>
  </si>
  <si>
    <t>375-2919054</t>
  </si>
  <si>
    <t>375-2919066</t>
  </si>
  <si>
    <t>4320-2902013</t>
  </si>
  <si>
    <t>4320-2902017</t>
  </si>
  <si>
    <t>4320-2902018-10</t>
  </si>
  <si>
    <t>4320-2902024</t>
  </si>
  <si>
    <t>4320-2902032</t>
  </si>
  <si>
    <t>4320-2902408</t>
  </si>
  <si>
    <t>4320-2902413</t>
  </si>
  <si>
    <t>4320-2902432</t>
  </si>
  <si>
    <t>4320-2902442-01</t>
  </si>
  <si>
    <t xml:space="preserve"> окрашенный </t>
  </si>
  <si>
    <t>4320-2902443-01</t>
  </si>
  <si>
    <t>4320-2902444</t>
  </si>
  <si>
    <t>4320-2902445</t>
  </si>
  <si>
    <t>4320-2902644</t>
  </si>
  <si>
    <t>4320-2902645</t>
  </si>
  <si>
    <t>4320-2912408</t>
  </si>
  <si>
    <t>4320-2912408-10</t>
  </si>
  <si>
    <t>4320-2912410-01</t>
  </si>
  <si>
    <t>4320-2912612-01</t>
  </si>
  <si>
    <t>43206-2912012</t>
  </si>
  <si>
    <t>43206-2912025</t>
  </si>
  <si>
    <t>43206-2912408</t>
  </si>
  <si>
    <t>43206-2912412</t>
  </si>
  <si>
    <t>43206-2912443</t>
  </si>
  <si>
    <t>43206-2912445</t>
  </si>
  <si>
    <t>43206-2912447</t>
  </si>
  <si>
    <t>43206-2912448</t>
  </si>
  <si>
    <t>43206-2912478</t>
  </si>
  <si>
    <t>43206-2912612</t>
  </si>
  <si>
    <t>43206-2913032</t>
  </si>
  <si>
    <t>43206-2913422</t>
  </si>
  <si>
    <t>43206-2913445</t>
  </si>
  <si>
    <t>43206-2915004</t>
  </si>
  <si>
    <t>43206-2915005</t>
  </si>
  <si>
    <t>43206Х-2912015</t>
  </si>
  <si>
    <t>4320Ф-2905870</t>
  </si>
  <si>
    <t>4320Ф-2918050</t>
  </si>
  <si>
    <t>4320Ф-2918052</t>
  </si>
  <si>
    <t>4320Х-2902015</t>
  </si>
  <si>
    <t>4320Х-2905534</t>
  </si>
  <si>
    <t>4320Х-2905535</t>
  </si>
  <si>
    <t>4320Х-2918010</t>
  </si>
  <si>
    <t>4320Х-2918033</t>
  </si>
  <si>
    <t>4320Я2-2919038</t>
  </si>
  <si>
    <t>4322-2902445-01</t>
  </si>
  <si>
    <t>4322-2912410</t>
  </si>
  <si>
    <t>4322-2912412</t>
  </si>
  <si>
    <t>4322-2912416</t>
  </si>
  <si>
    <t>4322-2918012</t>
  </si>
  <si>
    <t>4322-2918184</t>
  </si>
  <si>
    <t>4322-2919038</t>
  </si>
  <si>
    <t>5256-2909020</t>
  </si>
  <si>
    <t>5323-2908039</t>
  </si>
  <si>
    <t>5323-2908061</t>
  </si>
  <si>
    <t>5323-2912408</t>
  </si>
  <si>
    <t>532301-2908010</t>
  </si>
  <si>
    <t>532301-2908011</t>
  </si>
  <si>
    <t>53236Х-2902408</t>
  </si>
  <si>
    <t>53236Х-2902412</t>
  </si>
  <si>
    <t>53236Х-2912612</t>
  </si>
  <si>
    <t>5323Ф-2908050</t>
  </si>
  <si>
    <t>55223-2912612</t>
  </si>
  <si>
    <t>55224-2902012</t>
  </si>
  <si>
    <t>5557-2902012-03</t>
  </si>
  <si>
    <t>5557-2902012-04</t>
  </si>
  <si>
    <t>5557-2912408</t>
  </si>
  <si>
    <t>5557-2918152</t>
  </si>
  <si>
    <t>55571-2902012-03</t>
  </si>
  <si>
    <t>55571-2902012-04</t>
  </si>
  <si>
    <t>55571-2912408</t>
  </si>
  <si>
    <t>55571-2918154</t>
  </si>
  <si>
    <t>55571-2918155</t>
  </si>
  <si>
    <t>55571-2919101</t>
  </si>
  <si>
    <t>55571Х-2912408</t>
  </si>
  <si>
    <t>55571Х-2912412</t>
  </si>
  <si>
    <t>5557Ф-2918152</t>
  </si>
  <si>
    <t>5557Х-2905534</t>
  </si>
  <si>
    <t>5557Х-2905535</t>
  </si>
  <si>
    <t>6361-2902012</t>
  </si>
  <si>
    <t>6361-2902012-01</t>
  </si>
  <si>
    <t>6361-2905130</t>
  </si>
  <si>
    <t>6363-2902015</t>
  </si>
  <si>
    <t>6363-2902016</t>
  </si>
  <si>
    <t>6363-2902412</t>
  </si>
  <si>
    <t>6363-2902440</t>
  </si>
  <si>
    <t>6363-2902441</t>
  </si>
  <si>
    <t>6363-2902448</t>
  </si>
  <si>
    <t>6363-2902449</t>
  </si>
  <si>
    <t>6363-2902450</t>
  </si>
  <si>
    <t>6363-2902459</t>
  </si>
  <si>
    <t>6363-2902478</t>
  </si>
  <si>
    <t>6363-2902536-10</t>
  </si>
  <si>
    <t>6363-2902537-10</t>
  </si>
  <si>
    <t>6363-2905004</t>
  </si>
  <si>
    <t>6363-2905005</t>
  </si>
  <si>
    <t>6363-2905534</t>
  </si>
  <si>
    <t>6363-2905535</t>
  </si>
  <si>
    <t>6363-2906040</t>
  </si>
  <si>
    <t>6363-2906041</t>
  </si>
  <si>
    <t>6363-2906056</t>
  </si>
  <si>
    <t>6363-2906058</t>
  </si>
  <si>
    <t>6363-2906450</t>
  </si>
  <si>
    <t>63634-2902012</t>
  </si>
  <si>
    <t>6364-2902012</t>
  </si>
  <si>
    <t>6364-2902043</t>
  </si>
  <si>
    <t>6364-2902409</t>
  </si>
  <si>
    <t>6364-2906600</t>
  </si>
  <si>
    <t>6364-2912408</t>
  </si>
  <si>
    <t>6364-2912408-10</t>
  </si>
  <si>
    <t>6364-2912410</t>
  </si>
  <si>
    <t>6364-2912412</t>
  </si>
  <si>
    <t>6364-2912428-10</t>
  </si>
  <si>
    <t>6364-2916026</t>
  </si>
  <si>
    <t>6364-2916056</t>
  </si>
  <si>
    <t>6364-2918010</t>
  </si>
  <si>
    <t>6364-2918010-10</t>
  </si>
  <si>
    <t>6364-2918027</t>
  </si>
  <si>
    <t>6364-2918038</t>
  </si>
  <si>
    <t>6364-2918052-20</t>
  </si>
  <si>
    <t>6364-2918184</t>
  </si>
  <si>
    <t>6364-2919085-10</t>
  </si>
  <si>
    <t>6364-2919086</t>
  </si>
  <si>
    <t>6364-2919090-01</t>
  </si>
  <si>
    <t>6364-2919091-01</t>
  </si>
  <si>
    <t>6364-2919104</t>
  </si>
  <si>
    <t>6364-2919105-01</t>
  </si>
  <si>
    <t>6365-2902440</t>
  </si>
  <si>
    <t>6365-2902441</t>
  </si>
  <si>
    <t>6365-2902447</t>
  </si>
  <si>
    <t>6365-2905532</t>
  </si>
  <si>
    <t>6365-2905533</t>
  </si>
  <si>
    <t>6365-2905534</t>
  </si>
  <si>
    <t>6365-2905535</t>
  </si>
  <si>
    <t>6370-2902408</t>
  </si>
  <si>
    <t>6370-2902441</t>
  </si>
  <si>
    <t>6370-2902445</t>
  </si>
  <si>
    <t>6370-2902447</t>
  </si>
  <si>
    <t>6370-2918156-01</t>
  </si>
  <si>
    <t>6370-2918157-01</t>
  </si>
  <si>
    <t>6370-2919105</t>
  </si>
  <si>
    <t>6470-2916058</t>
  </si>
  <si>
    <t>375-2912624-02</t>
  </si>
  <si>
    <t>375-2918096</t>
  </si>
  <si>
    <t>375-2919030-03</t>
  </si>
  <si>
    <t>4320-2905410</t>
  </si>
  <si>
    <t>43206Х-2912028</t>
  </si>
  <si>
    <t>4320Х-2902028</t>
  </si>
  <si>
    <t>4320Х-2918026</t>
  </si>
  <si>
    <t>5320-2902624</t>
  </si>
  <si>
    <t>532301-2908026</t>
  </si>
  <si>
    <t>5557-2902014-01</t>
  </si>
  <si>
    <t>5557-2902102-01</t>
  </si>
  <si>
    <t>5557-2902103</t>
  </si>
  <si>
    <t>5557-2905410</t>
  </si>
  <si>
    <t>5557-2912101</t>
  </si>
  <si>
    <t>6361-2902014</t>
  </si>
  <si>
    <t>6363-2902078</t>
  </si>
  <si>
    <t>6363-2902430</t>
  </si>
  <si>
    <t>6364-2906016-20</t>
  </si>
  <si>
    <t>6364-2916016-20</t>
  </si>
  <si>
    <t>6364-2916040-10</t>
  </si>
  <si>
    <t>6364-2918026-01</t>
  </si>
  <si>
    <t>6364-2918028</t>
  </si>
  <si>
    <t>640-2919010-01</t>
  </si>
  <si>
    <t>640-2919012-01</t>
  </si>
  <si>
    <t>375-3003013-10</t>
  </si>
  <si>
    <t>30 Ось передняя</t>
  </si>
  <si>
    <t>375-3003054</t>
  </si>
  <si>
    <t>375-3003055</t>
  </si>
  <si>
    <t>375-3003056-01</t>
  </si>
  <si>
    <t>375-3003057-01</t>
  </si>
  <si>
    <t>375-3003065</t>
  </si>
  <si>
    <t>375-3003091</t>
  </si>
  <si>
    <t>375-3003119</t>
  </si>
  <si>
    <t>375-3003122</t>
  </si>
  <si>
    <t>375-3003128</t>
  </si>
  <si>
    <t>375-3003129</t>
  </si>
  <si>
    <t>375-3003090</t>
  </si>
  <si>
    <t>3255-3105838</t>
  </si>
  <si>
    <t>375-3101012-10</t>
  </si>
  <si>
    <t>375-3101013-10</t>
  </si>
  <si>
    <t>375-3101014-10</t>
  </si>
  <si>
    <t>375-3101040-Б</t>
  </si>
  <si>
    <t>375-3103014</t>
  </si>
  <si>
    <t>375-3103044-Б</t>
  </si>
  <si>
    <t>375-3103079-01</t>
  </si>
  <si>
    <t>375-3103080-Б</t>
  </si>
  <si>
    <t>375-3103081-Г</t>
  </si>
  <si>
    <t>375-3104033-02</t>
  </si>
  <si>
    <t>375-3104035-02</t>
  </si>
  <si>
    <t>375-3105013-10</t>
  </si>
  <si>
    <t>375-3105031</t>
  </si>
  <si>
    <t>375-3105050</t>
  </si>
  <si>
    <t>375-3105162</t>
  </si>
  <si>
    <t>375-3105164-10</t>
  </si>
  <si>
    <t>375-3105457</t>
  </si>
  <si>
    <t>375-3105489</t>
  </si>
  <si>
    <t>375-3105493</t>
  </si>
  <si>
    <t>375-3106013-01</t>
  </si>
  <si>
    <t>375-3124013</t>
  </si>
  <si>
    <t>375-3124094</t>
  </si>
  <si>
    <t>375А-3105195</t>
  </si>
  <si>
    <t>4320-3101302</t>
  </si>
  <si>
    <t>4320-3102010</t>
  </si>
  <si>
    <t>4320-3103002-11</t>
  </si>
  <si>
    <t>4320-3103006-12</t>
  </si>
  <si>
    <t>4320-3103009</t>
  </si>
  <si>
    <t>4320-3103014</t>
  </si>
  <si>
    <t>4320-3103030</t>
  </si>
  <si>
    <t>4320-3103042</t>
  </si>
  <si>
    <t>4320-3103071</t>
  </si>
  <si>
    <t>4320-3103074-01</t>
  </si>
  <si>
    <t>4320-3103076</t>
  </si>
  <si>
    <t>4320-3104033-03</t>
  </si>
  <si>
    <t>4320-3105409</t>
  </si>
  <si>
    <t>4320-3105838</t>
  </si>
  <si>
    <t>4320-3105850</t>
  </si>
  <si>
    <t>4320-3105862</t>
  </si>
  <si>
    <t>4320-3105898</t>
  </si>
  <si>
    <t>4320-3108669</t>
  </si>
  <si>
    <t>4320-3122065</t>
  </si>
  <si>
    <t>4320-3122070</t>
  </si>
  <si>
    <t>4320-3125032</t>
  </si>
  <si>
    <t>4320-3125100-01</t>
  </si>
  <si>
    <t>4320-3125102-02</t>
  </si>
  <si>
    <t>4320-3125132-01</t>
  </si>
  <si>
    <t>432007-3125034-02</t>
  </si>
  <si>
    <t>432007-3125192-01</t>
  </si>
  <si>
    <t>4320-3105460</t>
  </si>
  <si>
    <t>432007-3105467</t>
  </si>
  <si>
    <t>375Т-3105593</t>
  </si>
  <si>
    <t>43202-3105559</t>
  </si>
  <si>
    <t>43202-3105838-01</t>
  </si>
  <si>
    <t>43203-3105054</t>
  </si>
  <si>
    <t>43203-3105070</t>
  </si>
  <si>
    <t>43203-3105191</t>
  </si>
  <si>
    <t>43203-3105320</t>
  </si>
  <si>
    <t>43203-3105635</t>
  </si>
  <si>
    <t>43203-3105638</t>
  </si>
  <si>
    <t>43203-3105682</t>
  </si>
  <si>
    <t>43203-3105785</t>
  </si>
  <si>
    <t>43203-3105838</t>
  </si>
  <si>
    <t>43204-3105065</t>
  </si>
  <si>
    <t>43204-3105838</t>
  </si>
  <si>
    <t>43206-3125149</t>
  </si>
  <si>
    <t>432067-3125106</t>
  </si>
  <si>
    <t>432067-3125108</t>
  </si>
  <si>
    <t>43206Р-3105065</t>
  </si>
  <si>
    <t xml:space="preserve"> под шины ИД-П284 </t>
  </si>
  <si>
    <t>43206Х-3101012-10</t>
  </si>
  <si>
    <t>4320Ф-3103000</t>
  </si>
  <si>
    <t>4320Ф-3124000</t>
  </si>
  <si>
    <t>4320Х-3105065</t>
  </si>
  <si>
    <t xml:space="preserve"> под шины ОИ-25, КАМА </t>
  </si>
  <si>
    <t>4320Х-3105467</t>
  </si>
  <si>
    <t>4320Х-3125078</t>
  </si>
  <si>
    <t>4320Я5-3105162</t>
  </si>
  <si>
    <t>4320ЯХ-3105467</t>
  </si>
  <si>
    <t>4320Х-3125330</t>
  </si>
  <si>
    <t>4320ЯХ-3125106-01</t>
  </si>
  <si>
    <t>4320ЯХ-3125108-01</t>
  </si>
  <si>
    <t>4322-3105894</t>
  </si>
  <si>
    <t>44202Х-3105024</t>
  </si>
  <si>
    <t>5323-3103014</t>
  </si>
  <si>
    <t>5323-3105838</t>
  </si>
  <si>
    <t>5323-3105850</t>
  </si>
  <si>
    <t>532303-3101014</t>
  </si>
  <si>
    <t>53236Х-3101012</t>
  </si>
  <si>
    <t>53236Х-3101012-10</t>
  </si>
  <si>
    <t>53236Х-3101013</t>
  </si>
  <si>
    <t>53236Х-3101014</t>
  </si>
  <si>
    <t>5323РХ-3122006</t>
  </si>
  <si>
    <t>5557-3102010</t>
  </si>
  <si>
    <t>5557-3124087</t>
  </si>
  <si>
    <t>555707-3125046-01</t>
  </si>
  <si>
    <t>555707-3125048-01</t>
  </si>
  <si>
    <t>55571-3101012</t>
  </si>
  <si>
    <t>55571-3101013</t>
  </si>
  <si>
    <t>55571-3101014</t>
  </si>
  <si>
    <t>55571-3103002-20</t>
  </si>
  <si>
    <t>55571-3103006-11</t>
  </si>
  <si>
    <t>55571-3103006-20</t>
  </si>
  <si>
    <t>55571-3103042</t>
  </si>
  <si>
    <t>55571-3105460</t>
  </si>
  <si>
    <t>55571-3105838</t>
  </si>
  <si>
    <t>555717-3125048-01</t>
  </si>
  <si>
    <t>555717-3125068-01</t>
  </si>
  <si>
    <t>63685-3101012</t>
  </si>
  <si>
    <t>63685-3105838</t>
  </si>
  <si>
    <t>63685-3105894</t>
  </si>
  <si>
    <t>6370-3105065</t>
  </si>
  <si>
    <t>6370-3105483</t>
  </si>
  <si>
    <t>6370С-3105050-01</t>
  </si>
  <si>
    <t>6370С-3108010-01</t>
  </si>
  <si>
    <t>11.3122009-02</t>
  </si>
  <si>
    <t>167.6543.3101012-01</t>
  </si>
  <si>
    <t>375-3103019-Б</t>
  </si>
  <si>
    <t>375-3103032-01</t>
  </si>
  <si>
    <t>375-3103047-Б</t>
  </si>
  <si>
    <t>4320-3103023</t>
  </si>
  <si>
    <t>4320-3103024</t>
  </si>
  <si>
    <t>4320-3125090</t>
  </si>
  <si>
    <t>43206Х-3125086-01</t>
  </si>
  <si>
    <t>4320Х-3125075-01</t>
  </si>
  <si>
    <t>4320ЯХ-3125075-01</t>
  </si>
  <si>
    <t>5323-3125076</t>
  </si>
  <si>
    <t>5323РХ-3125076</t>
  </si>
  <si>
    <t>5323РХ-3125085</t>
  </si>
  <si>
    <t>659.3101012-01</t>
  </si>
  <si>
    <t>2007124А</t>
  </si>
  <si>
    <t>34 Рулевое управление</t>
  </si>
  <si>
    <t>32552-3400020</t>
  </si>
  <si>
    <t>32552-3408623</t>
  </si>
  <si>
    <t>32552-3414010</t>
  </si>
  <si>
    <t>353-3401022-01</t>
  </si>
  <si>
    <t>353-3401029</t>
  </si>
  <si>
    <t>375-3401071-01</t>
  </si>
  <si>
    <t>375-3401079</t>
  </si>
  <si>
    <t>375-3401085-А</t>
  </si>
  <si>
    <t>375-3401122</t>
  </si>
  <si>
    <t>375-3401132-01</t>
  </si>
  <si>
    <t>375-3401150-10</t>
  </si>
  <si>
    <t>375-3401167</t>
  </si>
  <si>
    <t>375-3405013</t>
  </si>
  <si>
    <t>375-3405050</t>
  </si>
  <si>
    <t>375-3405081</t>
  </si>
  <si>
    <t>375-3407603-Б</t>
  </si>
  <si>
    <t>375-3407604-Б</t>
  </si>
  <si>
    <t>375-3430057-02</t>
  </si>
  <si>
    <t>375-3430057-10</t>
  </si>
  <si>
    <t>375-3430068</t>
  </si>
  <si>
    <t>375-3430081</t>
  </si>
  <si>
    <t>375ДЯ-3401119</t>
  </si>
  <si>
    <t>4320-3401065</t>
  </si>
  <si>
    <t>4320-3401115</t>
  </si>
  <si>
    <t>4320-3402034-10</t>
  </si>
  <si>
    <t>4320-3403066</t>
  </si>
  <si>
    <t>4320-3403072</t>
  </si>
  <si>
    <t>4320-3403073</t>
  </si>
  <si>
    <t>4320-3403076</t>
  </si>
  <si>
    <t>4320-3405010</t>
  </si>
  <si>
    <t>4320-3405028</t>
  </si>
  <si>
    <t>4320-3405030</t>
  </si>
  <si>
    <t>4320-3405046</t>
  </si>
  <si>
    <t>4320-3405060</t>
  </si>
  <si>
    <t>4320-3405060-10</t>
  </si>
  <si>
    <t>4320-3405075-10</t>
  </si>
  <si>
    <t>4320-3405076</t>
  </si>
  <si>
    <t>4320-3408634</t>
  </si>
  <si>
    <t>4320-3408635</t>
  </si>
  <si>
    <t>4320-3408673</t>
  </si>
  <si>
    <t>4320-3408684</t>
  </si>
  <si>
    <t>4320-3408689</t>
  </si>
  <si>
    <t>4320-3414012</t>
  </si>
  <si>
    <t>4320-3414012-10</t>
  </si>
  <si>
    <t>4320-3414016</t>
  </si>
  <si>
    <t>4320-3414056-10</t>
  </si>
  <si>
    <t>4320-3414057-10</t>
  </si>
  <si>
    <t>4320-3414063</t>
  </si>
  <si>
    <t>4320-3414065</t>
  </si>
  <si>
    <t>4320-3414076-01</t>
  </si>
  <si>
    <t>4320-3414078</t>
  </si>
  <si>
    <t>4320-3414081</t>
  </si>
  <si>
    <t>4320-3414085</t>
  </si>
  <si>
    <t>4320-3414095</t>
  </si>
  <si>
    <t>4320-3430062</t>
  </si>
  <si>
    <t>43205-3407295</t>
  </si>
  <si>
    <t>4320М5-3402109</t>
  </si>
  <si>
    <t>4320П2-3400020</t>
  </si>
  <si>
    <t>4320П2-3402074</t>
  </si>
  <si>
    <t>4320П2-3402109</t>
  </si>
  <si>
    <t>4320Ф-3402109</t>
  </si>
  <si>
    <t>4320Ф-3402109-10</t>
  </si>
  <si>
    <t>4320Ф-3402109-20</t>
  </si>
  <si>
    <t>4320Ф-3402109-30</t>
  </si>
  <si>
    <t>4320Ф-3402240</t>
  </si>
  <si>
    <t>4320Ф-3402280</t>
  </si>
  <si>
    <t>4320Ф-3403102</t>
  </si>
  <si>
    <t>4320Ф-3414072</t>
  </si>
  <si>
    <t>4320Х-3400588</t>
  </si>
  <si>
    <t xml:space="preserve"> Для а/м с дв-лем ЯМЗ 236М2, L=588 мм </t>
  </si>
  <si>
    <t>4320Х-3400648</t>
  </si>
  <si>
    <t xml:space="preserve"> Для а/м с дв-лем ЯМЗ238М2, L=648 мм </t>
  </si>
  <si>
    <t>4320Х-3400648-10</t>
  </si>
  <si>
    <t xml:space="preserve"> Для а/м с дв-лем ЯМЗ 236М2, L=648 мм </t>
  </si>
  <si>
    <t>4320Х-3402034</t>
  </si>
  <si>
    <t>4320Х-3402281</t>
  </si>
  <si>
    <t>4320Х-3403007</t>
  </si>
  <si>
    <t>4320Х-3408615</t>
  </si>
  <si>
    <t>4320Я3-3400648</t>
  </si>
  <si>
    <t xml:space="preserve"> Для а/м  с дв-лем 236НЕ2-3  L=648 мм </t>
  </si>
  <si>
    <t>4320Я3-3407094</t>
  </si>
  <si>
    <t>4320Я3-3407095</t>
  </si>
  <si>
    <t>4320Я3-3407096</t>
  </si>
  <si>
    <t>4320Я3-3407098</t>
  </si>
  <si>
    <t>4320Я3-3407295</t>
  </si>
  <si>
    <t>4320Я3-3407435</t>
  </si>
  <si>
    <t>4320ЯХ-3407445</t>
  </si>
  <si>
    <t>4320ЯХ-3410159</t>
  </si>
  <si>
    <t>4322-3402052</t>
  </si>
  <si>
    <t>4322-3402117-10</t>
  </si>
  <si>
    <t>4322-3403017</t>
  </si>
  <si>
    <t>4322-3405060</t>
  </si>
  <si>
    <t>4322-3405061</t>
  </si>
  <si>
    <t>4322-3405075</t>
  </si>
  <si>
    <t>4322-3405076</t>
  </si>
  <si>
    <t>4322-3408603</t>
  </si>
  <si>
    <t>4322-3408660</t>
  </si>
  <si>
    <t>4322-3408699</t>
  </si>
  <si>
    <t>5323-3405010</t>
  </si>
  <si>
    <t>5323-3405038</t>
  </si>
  <si>
    <t>5323-3405060</t>
  </si>
  <si>
    <t>5323-3405061-01</t>
  </si>
  <si>
    <t>5323-3405075</t>
  </si>
  <si>
    <t>5323-3405282</t>
  </si>
  <si>
    <t>5323-3407444</t>
  </si>
  <si>
    <t>5323-3410360</t>
  </si>
  <si>
    <t>5323-3414015</t>
  </si>
  <si>
    <t>5323-3414029</t>
  </si>
  <si>
    <t>5323Е-3407263</t>
  </si>
  <si>
    <t>5323Е-3407285</t>
  </si>
  <si>
    <t>5323Е-3407296</t>
  </si>
  <si>
    <t>5323РХ-3400020-10</t>
  </si>
  <si>
    <t>5323РХ-3401090-10</t>
  </si>
  <si>
    <t>5323РХ-3402290</t>
  </si>
  <si>
    <t>5323РХ-3402296</t>
  </si>
  <si>
    <t>5323РХ-3402298</t>
  </si>
  <si>
    <t>5323РХ-3407004</t>
  </si>
  <si>
    <t>5323РХ-3407010-10</t>
  </si>
  <si>
    <t>5323РХ-3407202-10</t>
  </si>
  <si>
    <t>5323РХ-3407240</t>
  </si>
  <si>
    <t>5323РХ-3407251</t>
  </si>
  <si>
    <t>5323РХ-3407255</t>
  </si>
  <si>
    <t>5323РХ-3407261</t>
  </si>
  <si>
    <t>5323РХ-3407453</t>
  </si>
  <si>
    <t>5323РХ-3414010-10</t>
  </si>
  <si>
    <t>5323Ф-3402035</t>
  </si>
  <si>
    <t>5323Х-3414015</t>
  </si>
  <si>
    <t>5323Х-3414017</t>
  </si>
  <si>
    <t>5323Х-3414030</t>
  </si>
  <si>
    <t>5323Х-3414084</t>
  </si>
  <si>
    <t>5323Х-3414094</t>
  </si>
  <si>
    <t>5323Х-3414098</t>
  </si>
  <si>
    <t>5323Х-3414099</t>
  </si>
  <si>
    <t>5323Х-3414105</t>
  </si>
  <si>
    <t>5557-3408720</t>
  </si>
  <si>
    <t>5557-3414052-10</t>
  </si>
  <si>
    <t>5557-3414054</t>
  </si>
  <si>
    <t>55571Д-3400020</t>
  </si>
  <si>
    <t>55571Д-3405010</t>
  </si>
  <si>
    <t>5557Я-3400020-10</t>
  </si>
  <si>
    <t>5557Я-3401090-10</t>
  </si>
  <si>
    <t>5557Я-3402035-10</t>
  </si>
  <si>
    <t>5557Я-3403016</t>
  </si>
  <si>
    <t>5557Я-3403103</t>
  </si>
  <si>
    <t>5557Я-3403108</t>
  </si>
  <si>
    <t>5557Я-3403109</t>
  </si>
  <si>
    <t>5557Я-3403111</t>
  </si>
  <si>
    <t>5557Я-3407040-02</t>
  </si>
  <si>
    <t>5557Я-3407094-10</t>
  </si>
  <si>
    <t>5557Я-3407095-10</t>
  </si>
  <si>
    <t>5557Я-3407096</t>
  </si>
  <si>
    <t>5557Я-3407097</t>
  </si>
  <si>
    <t>5557Я-3407098</t>
  </si>
  <si>
    <t>5557Я-3407099</t>
  </si>
  <si>
    <t>5557Я-3407436-10</t>
  </si>
  <si>
    <t>5557Я-3408016</t>
  </si>
  <si>
    <t>5557Я-3408634</t>
  </si>
  <si>
    <t>5557Я-3408660</t>
  </si>
  <si>
    <t>5557Я-3408728</t>
  </si>
  <si>
    <t>5557Я-3410304</t>
  </si>
  <si>
    <t>5557Я-3410305</t>
  </si>
  <si>
    <t>5557Я-3410350</t>
  </si>
  <si>
    <t>5557Я-3414010-10</t>
  </si>
  <si>
    <t>5557Я-3414013</t>
  </si>
  <si>
    <t>5557Я2-3401090-10</t>
  </si>
  <si>
    <t>5557Я2-3403017</t>
  </si>
  <si>
    <t>5557Я2-3405012</t>
  </si>
  <si>
    <t>5557Я2-3405012-10</t>
  </si>
  <si>
    <t>5557Я2-3407287</t>
  </si>
  <si>
    <t>5557Я2-3407435-10</t>
  </si>
  <si>
    <t>5557Я2-3408603</t>
  </si>
  <si>
    <t>5557Я2-3408623</t>
  </si>
  <si>
    <t>5557Я2-3408634</t>
  </si>
  <si>
    <t>5557Я2-3408635</t>
  </si>
  <si>
    <t>5557Я3-3400020</t>
  </si>
  <si>
    <t>5557ЯХ-3408017</t>
  </si>
  <si>
    <t>5557ЯХ-3408599</t>
  </si>
  <si>
    <t>6361Х-3402256</t>
  </si>
  <si>
    <t>6361Х-3402257</t>
  </si>
  <si>
    <t>6361Х-3402259</t>
  </si>
  <si>
    <t>6361Х-3402260</t>
  </si>
  <si>
    <t>6361Х-3402262</t>
  </si>
  <si>
    <t>6361Х-3402263</t>
  </si>
  <si>
    <t>6361Х-3402264</t>
  </si>
  <si>
    <t>6361Х-3402265</t>
  </si>
  <si>
    <t>6361Х-3402267</t>
  </si>
  <si>
    <t>6361Х-3402269</t>
  </si>
  <si>
    <t>6361Х-3402271</t>
  </si>
  <si>
    <t>6361Х-3402272</t>
  </si>
  <si>
    <t>6361Х-3402276</t>
  </si>
  <si>
    <t>6361Х-3402277</t>
  </si>
  <si>
    <t>6361Х-3402278</t>
  </si>
  <si>
    <t>6361Х-3402279</t>
  </si>
  <si>
    <t>6363-3403016</t>
  </si>
  <si>
    <t>6363-3403017-10</t>
  </si>
  <si>
    <t>6363-3407078</t>
  </si>
  <si>
    <t>6363-3407200-01</t>
  </si>
  <si>
    <t>6363-3407202</t>
  </si>
  <si>
    <t>6363-3407241</t>
  </si>
  <si>
    <t>6363-3407251</t>
  </si>
  <si>
    <t>6363-3408599</t>
  </si>
  <si>
    <t>6363-3408623</t>
  </si>
  <si>
    <t>6363-3414027</t>
  </si>
  <si>
    <t>6363-3414065</t>
  </si>
  <si>
    <t>63655-3405010-01</t>
  </si>
  <si>
    <t>63655-3408240</t>
  </si>
  <si>
    <t>63655-3408623-10</t>
  </si>
  <si>
    <t>63655-3408660</t>
  </si>
  <si>
    <t>63655-3414012-01</t>
  </si>
  <si>
    <t>63655-3414015-10</t>
  </si>
  <si>
    <t>63655-3414017</t>
  </si>
  <si>
    <t>63655-3414085</t>
  </si>
  <si>
    <t>63655-3414086-11</t>
  </si>
  <si>
    <t>63685-3401090</t>
  </si>
  <si>
    <t>63685-3407094</t>
  </si>
  <si>
    <t>63685-3410304</t>
  </si>
  <si>
    <t>63685-3410305</t>
  </si>
  <si>
    <t>63685-3414010-01</t>
  </si>
  <si>
    <t>63685-3414013</t>
  </si>
  <si>
    <t>6370-3401090</t>
  </si>
  <si>
    <t>6370-3408623</t>
  </si>
  <si>
    <t>6370-3414010-10</t>
  </si>
  <si>
    <t>6370-3414012-12</t>
  </si>
  <si>
    <t>6370-3414013</t>
  </si>
  <si>
    <t>6370-3414016</t>
  </si>
  <si>
    <t>6370-3414065</t>
  </si>
  <si>
    <t>6370-3414076</t>
  </si>
  <si>
    <t>6563Х-3402035</t>
  </si>
  <si>
    <t>6563Х-3402109</t>
  </si>
  <si>
    <t>63685Х-3402296</t>
  </si>
  <si>
    <t>6563Х-3402240</t>
  </si>
  <si>
    <t>32552-3408678-01</t>
  </si>
  <si>
    <t>32552-3408679-01</t>
  </si>
  <si>
    <t>375-3401084-02</t>
  </si>
  <si>
    <t>375-3405051-01</t>
  </si>
  <si>
    <t>375-3405084</t>
  </si>
  <si>
    <t>375-3407669-04</t>
  </si>
  <si>
    <t>375-3408682</t>
  </si>
  <si>
    <t>4320-3430069</t>
  </si>
  <si>
    <t>375-3430065-01</t>
  </si>
  <si>
    <t>4320-3408670</t>
  </si>
  <si>
    <t>4320-3408678-03</t>
  </si>
  <si>
    <t>4320-3408679-03</t>
  </si>
  <si>
    <t>4320-3414127</t>
  </si>
  <si>
    <t>432007-3408679-11</t>
  </si>
  <si>
    <t>43206Х-3407209</t>
  </si>
  <si>
    <t>4320Б5-3408679</t>
  </si>
  <si>
    <t>4320М5-3408678</t>
  </si>
  <si>
    <t>4320Х-3403072-10</t>
  </si>
  <si>
    <t>4320Х-3403073-10</t>
  </si>
  <si>
    <t>4320Х-3408670</t>
  </si>
  <si>
    <t>4320Х-3408678-01</t>
  </si>
  <si>
    <t>4320Х-3408727</t>
  </si>
  <si>
    <t>4320Я2-3408679-02</t>
  </si>
  <si>
    <t>4320Я3-3407209-01</t>
  </si>
  <si>
    <t>4320ЯХ-3408727</t>
  </si>
  <si>
    <t>4320ЯХ-3408727-10</t>
  </si>
  <si>
    <t>4322-3408670</t>
  </si>
  <si>
    <t>43223-3408670</t>
  </si>
  <si>
    <t>4420БМ-3408668</t>
  </si>
  <si>
    <t>5323-3408670</t>
  </si>
  <si>
    <t>5323-3408727</t>
  </si>
  <si>
    <t>532301-3410010</t>
  </si>
  <si>
    <t>5557Я-3407437</t>
  </si>
  <si>
    <t>5557Я-3408727</t>
  </si>
  <si>
    <t>5557Я2-3408669-02</t>
  </si>
  <si>
    <t>5557Я2-3408678-02</t>
  </si>
  <si>
    <t>5557Я2-3408679-02</t>
  </si>
  <si>
    <t>63621-3408735</t>
  </si>
  <si>
    <t>6363-3407209-01</t>
  </si>
  <si>
    <t>6363-3408727</t>
  </si>
  <si>
    <t>6364-3407199</t>
  </si>
  <si>
    <t>6368-3408670</t>
  </si>
  <si>
    <t>63685-3408727</t>
  </si>
  <si>
    <t>64229-3400010-90</t>
  </si>
  <si>
    <t>ИК5-019-00.000</t>
  </si>
  <si>
    <t>ИК5-019-00.000-02</t>
  </si>
  <si>
    <t>238АК-3408010-Б</t>
  </si>
  <si>
    <t>238АК-3408100</t>
  </si>
  <si>
    <t>238АК-3408104</t>
  </si>
  <si>
    <t>53402.3407010</t>
  </si>
  <si>
    <t>5342.3407010</t>
  </si>
  <si>
    <t>5344.3407010-10</t>
  </si>
  <si>
    <t>5347.3407010</t>
  </si>
  <si>
    <t>536.3407010</t>
  </si>
  <si>
    <t>53602.3407010</t>
  </si>
  <si>
    <t>650.3408154</t>
  </si>
  <si>
    <t>375-3501030-01</t>
  </si>
  <si>
    <t>35 Тормоза</t>
  </si>
  <si>
    <t>375-3501036-01</t>
  </si>
  <si>
    <t>375-3501045</t>
  </si>
  <si>
    <t>375-3501048-Б</t>
  </si>
  <si>
    <t>375-3501050-02</t>
  </si>
  <si>
    <t>375-3501052</t>
  </si>
  <si>
    <t>375-3501053-01</t>
  </si>
  <si>
    <t>375-3501058-Б</t>
  </si>
  <si>
    <t>375-3501113</t>
  </si>
  <si>
    <t>375-3501117</t>
  </si>
  <si>
    <t>375-3501148</t>
  </si>
  <si>
    <t>375-3501167-01</t>
  </si>
  <si>
    <t>375-3504032-20</t>
  </si>
  <si>
    <t>375-3504036</t>
  </si>
  <si>
    <t>375-3505013-Б</t>
  </si>
  <si>
    <t>375-3505020</t>
  </si>
  <si>
    <t>375-3505029</t>
  </si>
  <si>
    <t>375-3505031-В</t>
  </si>
  <si>
    <t>375-3505032-Б</t>
  </si>
  <si>
    <t>375-3505033-01</t>
  </si>
  <si>
    <t>375-3505035-01</t>
  </si>
  <si>
    <t>375-3505042-Б</t>
  </si>
  <si>
    <t>375-3505048</t>
  </si>
  <si>
    <t>375-3505051</t>
  </si>
  <si>
    <t>375-3505082-Б2</t>
  </si>
  <si>
    <t>375-3505103</t>
  </si>
  <si>
    <t>375-3506005-Б</t>
  </si>
  <si>
    <t>375-3506007</t>
  </si>
  <si>
    <t>375-3506012</t>
  </si>
  <si>
    <t>375-3506014</t>
  </si>
  <si>
    <t>375-3506017-20</t>
  </si>
  <si>
    <t>375-3506036-Б</t>
  </si>
  <si>
    <t>375-3506062-Б</t>
  </si>
  <si>
    <t>375-3506080</t>
  </si>
  <si>
    <t>375-3506083-Б</t>
  </si>
  <si>
    <t>375-3506091-01</t>
  </si>
  <si>
    <t>375-3506100-Б2</t>
  </si>
  <si>
    <t>375-3506113-Б2</t>
  </si>
  <si>
    <t>375-3506210-01</t>
  </si>
  <si>
    <t>375-3506210-Г</t>
  </si>
  <si>
    <t>375-3506228</t>
  </si>
  <si>
    <t>375-3506228-01</t>
  </si>
  <si>
    <t>375-3506254-11</t>
  </si>
  <si>
    <t>375-3506330</t>
  </si>
  <si>
    <t>375-3506330-01</t>
  </si>
  <si>
    <t>375-3506383</t>
  </si>
  <si>
    <t>375-3506490</t>
  </si>
  <si>
    <t>375-3507020-03</t>
  </si>
  <si>
    <t>375-3507022-В</t>
  </si>
  <si>
    <t>375-3507050-В</t>
  </si>
  <si>
    <t>375-3507051-В</t>
  </si>
  <si>
    <t>375-3507111</t>
  </si>
  <si>
    <t>375-3508022</t>
  </si>
  <si>
    <t>375-3508031-10</t>
  </si>
  <si>
    <t>375-3508032-10</t>
  </si>
  <si>
    <t>375-3508045</t>
  </si>
  <si>
    <t>375-3508053-01</t>
  </si>
  <si>
    <t>375-3508074-01</t>
  </si>
  <si>
    <t>375-3508084</t>
  </si>
  <si>
    <t>375-3510006</t>
  </si>
  <si>
    <t>375-3510039-10</t>
  </si>
  <si>
    <t>375-3510041-01</t>
  </si>
  <si>
    <t>375-3510042</t>
  </si>
  <si>
    <t>375-3513015-10</t>
  </si>
  <si>
    <t>375-3513017</t>
  </si>
  <si>
    <t>375-3513018-01</t>
  </si>
  <si>
    <t>375-3521011-30</t>
  </si>
  <si>
    <t>375-3521012</t>
  </si>
  <si>
    <t>375-3521066</t>
  </si>
  <si>
    <t>375-3524004</t>
  </si>
  <si>
    <t>375ДЯ-3508060</t>
  </si>
  <si>
    <t>375СН-3521013</t>
  </si>
  <si>
    <t>375Ю-3506210</t>
  </si>
  <si>
    <t>4320-3501070</t>
  </si>
  <si>
    <t>4320-3504010-01</t>
  </si>
  <si>
    <t>4320-3504023</t>
  </si>
  <si>
    <t>4320-3504032</t>
  </si>
  <si>
    <t>4320-3504052</t>
  </si>
  <si>
    <t>4320-3504061</t>
  </si>
  <si>
    <t>4320-3504065</t>
  </si>
  <si>
    <t>375-3505085-10</t>
  </si>
  <si>
    <t>4320-3505010</t>
  </si>
  <si>
    <t>4320-3506002</t>
  </si>
  <si>
    <t>4320-3506054</t>
  </si>
  <si>
    <t>4320-3506055</t>
  </si>
  <si>
    <t>4320-3506091</t>
  </si>
  <si>
    <t>4320-3506099</t>
  </si>
  <si>
    <t>4320-3506160</t>
  </si>
  <si>
    <t>4320-3506160-01</t>
  </si>
  <si>
    <t>4320-3506170</t>
  </si>
  <si>
    <t>4320-3506182-10</t>
  </si>
  <si>
    <t>4320-3506190</t>
  </si>
  <si>
    <t>4320-3506210</t>
  </si>
  <si>
    <t>4320-3506210-01</t>
  </si>
  <si>
    <t>4320-3506228</t>
  </si>
  <si>
    <t>4320-3506228-01</t>
  </si>
  <si>
    <t>4320-3506240-20</t>
  </si>
  <si>
    <t>4320-3506240-22</t>
  </si>
  <si>
    <t>4320-3506245</t>
  </si>
  <si>
    <t>4320-3506316</t>
  </si>
  <si>
    <t>4320-3506325-10</t>
  </si>
  <si>
    <t>4320-3506325-11</t>
  </si>
  <si>
    <t>4320-3506330</t>
  </si>
  <si>
    <t>4320-3506330-01</t>
  </si>
  <si>
    <t>4320-3506330-02</t>
  </si>
  <si>
    <t>4320-3506366</t>
  </si>
  <si>
    <t>4320-3506366-01</t>
  </si>
  <si>
    <t>4320-3506370</t>
  </si>
  <si>
    <t>4320-3506372</t>
  </si>
  <si>
    <t>4320-3506430</t>
  </si>
  <si>
    <t>4320-3506435</t>
  </si>
  <si>
    <t>4320-3506440</t>
  </si>
  <si>
    <t>4320-3506450</t>
  </si>
  <si>
    <t>4320-3506450-01</t>
  </si>
  <si>
    <t>4320-3506454</t>
  </si>
  <si>
    <t>4320-3506455-01</t>
  </si>
  <si>
    <t>4320-3506462</t>
  </si>
  <si>
    <t>4320-3506462-01</t>
  </si>
  <si>
    <t>4320-3506465</t>
  </si>
  <si>
    <t>4320-3506465-01</t>
  </si>
  <si>
    <t>4320-3506474</t>
  </si>
  <si>
    <t>4320-3506474-01</t>
  </si>
  <si>
    <t>4320-3506514</t>
  </si>
  <si>
    <t>4320-3506520</t>
  </si>
  <si>
    <t>4320-3507000</t>
  </si>
  <si>
    <t>4320-3507005-01</t>
  </si>
  <si>
    <t>4320-3507008-01</t>
  </si>
  <si>
    <t>4320-3507015-01</t>
  </si>
  <si>
    <t>4320-3507047</t>
  </si>
  <si>
    <t>4320-3507114-01</t>
  </si>
  <si>
    <t>4320-3507121</t>
  </si>
  <si>
    <t>4320-3507135</t>
  </si>
  <si>
    <t>4320-3507140</t>
  </si>
  <si>
    <t>4320-3507156-10</t>
  </si>
  <si>
    <t>4320-3507159</t>
  </si>
  <si>
    <t>4320-3507160</t>
  </si>
  <si>
    <t>4320-3507161</t>
  </si>
  <si>
    <t>4320-3507162</t>
  </si>
  <si>
    <t>4320-3507163-10</t>
  </si>
  <si>
    <t>4320-3507164-10</t>
  </si>
  <si>
    <t>4320-3507165</t>
  </si>
  <si>
    <t>4320-3507166</t>
  </si>
  <si>
    <t>4320-3507167</t>
  </si>
  <si>
    <t>4320-3507168</t>
  </si>
  <si>
    <t>4320-3507170</t>
  </si>
  <si>
    <t>4320-3507171</t>
  </si>
  <si>
    <t>4320-3507172</t>
  </si>
  <si>
    <t>4320-3507173</t>
  </si>
  <si>
    <t>4320-3508015</t>
  </si>
  <si>
    <t>4320-3508016</t>
  </si>
  <si>
    <t>4320-3508030</t>
  </si>
  <si>
    <t>4320-3508034</t>
  </si>
  <si>
    <t>4320-3508042</t>
  </si>
  <si>
    <t>4320-3508044</t>
  </si>
  <si>
    <t>4320-3508056</t>
  </si>
  <si>
    <t>4320-3508058-01</t>
  </si>
  <si>
    <t>4320-3508060-01</t>
  </si>
  <si>
    <t>4320-3508069</t>
  </si>
  <si>
    <t>4320-3508092</t>
  </si>
  <si>
    <t>4320-3508107-01</t>
  </si>
  <si>
    <t>4320-3508155</t>
  </si>
  <si>
    <t>4320-3510010</t>
  </si>
  <si>
    <t>4320-3510011</t>
  </si>
  <si>
    <t>4320-3510047</t>
  </si>
  <si>
    <t>4320-3510052</t>
  </si>
  <si>
    <t>4320-3510066</t>
  </si>
  <si>
    <t>4320-3510067</t>
  </si>
  <si>
    <t>4320-3513018-01</t>
  </si>
  <si>
    <t>4320-3513029-01</t>
  </si>
  <si>
    <t>4320-3513050</t>
  </si>
  <si>
    <t>4320-3513057</t>
  </si>
  <si>
    <t>4320-3514012</t>
  </si>
  <si>
    <t>4320-3514023</t>
  </si>
  <si>
    <t>4320-3514150</t>
  </si>
  <si>
    <t>4320-3515013-01</t>
  </si>
  <si>
    <t>4320-3515068</t>
  </si>
  <si>
    <t>4320-3570054</t>
  </si>
  <si>
    <t>4320-3570068</t>
  </si>
  <si>
    <t>4320-3570070</t>
  </si>
  <si>
    <t>4320-3570077</t>
  </si>
  <si>
    <t>4320-3570092</t>
  </si>
  <si>
    <t>4320-3570103</t>
  </si>
  <si>
    <t>4320-3570140</t>
  </si>
  <si>
    <t>4320-3570146</t>
  </si>
  <si>
    <t>4320-3570158-01</t>
  </si>
  <si>
    <t>4320-3570162</t>
  </si>
  <si>
    <t>4320-3570176-01</t>
  </si>
  <si>
    <t>432007-3506396</t>
  </si>
  <si>
    <t>432007-3506455</t>
  </si>
  <si>
    <t>432007-3506462</t>
  </si>
  <si>
    <t>432007-3506514</t>
  </si>
  <si>
    <t>43203Х-3506366</t>
  </si>
  <si>
    <t>43204-3506376-01</t>
  </si>
  <si>
    <t>43205-3506012</t>
  </si>
  <si>
    <t>43205-3506014</t>
  </si>
  <si>
    <t>43205-3506019</t>
  </si>
  <si>
    <t>43205-3506293</t>
  </si>
  <si>
    <t>43205-3506293-01</t>
  </si>
  <si>
    <t>43205-3510022</t>
  </si>
  <si>
    <t>43206-3506688</t>
  </si>
  <si>
    <t>43206Ф-3510010</t>
  </si>
  <si>
    <t>4320Б-3510011</t>
  </si>
  <si>
    <t>4320БУ-3501007</t>
  </si>
  <si>
    <t xml:space="preserve"> с АБС, пневмотормоза </t>
  </si>
  <si>
    <t>4320БУ-3501007-10</t>
  </si>
  <si>
    <t xml:space="preserve"> без АБС, пневмотормоза </t>
  </si>
  <si>
    <t>4320БУ-3501007-20</t>
  </si>
  <si>
    <t>4320БУ-3501007-30</t>
  </si>
  <si>
    <t>4320БУ-3501015</t>
  </si>
  <si>
    <t>4320БУ-3501090</t>
  </si>
  <si>
    <t xml:space="preserve"> пневмотормоза </t>
  </si>
  <si>
    <t>4320У2-3506245</t>
  </si>
  <si>
    <t>4320У2-3506245-01</t>
  </si>
  <si>
    <t>4320Ф-3506378</t>
  </si>
  <si>
    <t>4320Ф-3506462</t>
  </si>
  <si>
    <t>4320Х-3501070</t>
  </si>
  <si>
    <t>4320Х-3506178</t>
  </si>
  <si>
    <t>4320Х-3506240</t>
  </si>
  <si>
    <t>4320Х-3506316</t>
  </si>
  <si>
    <t>4320Х-3506318</t>
  </si>
  <si>
    <t>4320Х-3506325</t>
  </si>
  <si>
    <t>4320Х-3506362</t>
  </si>
  <si>
    <t>4320Х-3506366-01</t>
  </si>
  <si>
    <t>4320Х-3506366-02</t>
  </si>
  <si>
    <t>4320Х-3506368</t>
  </si>
  <si>
    <t>4320Х-3506372</t>
  </si>
  <si>
    <t>4320Х-3506440</t>
  </si>
  <si>
    <t>4320Х-3506454</t>
  </si>
  <si>
    <t>4320Х-3506454-10</t>
  </si>
  <si>
    <t>4320Х-3506474</t>
  </si>
  <si>
    <t>4320Х-3506490</t>
  </si>
  <si>
    <t>4320Х-3506514</t>
  </si>
  <si>
    <t>4320Х-3506688</t>
  </si>
  <si>
    <t>4320Х-3506730-10</t>
  </si>
  <si>
    <t>4320Х-3506731-10</t>
  </si>
  <si>
    <t>4320Х-3506732-10</t>
  </si>
  <si>
    <t>4320Х-3506744</t>
  </si>
  <si>
    <t>4320Х-3513015</t>
  </si>
  <si>
    <t>4320Я-3509130-01</t>
  </si>
  <si>
    <t>4320Я-3509260</t>
  </si>
  <si>
    <t>4320Я-3509266</t>
  </si>
  <si>
    <t>4320Я-3509275-10</t>
  </si>
  <si>
    <t>4320Я-3509277</t>
  </si>
  <si>
    <t>4320Я-3509281</t>
  </si>
  <si>
    <t>4320Я-3570010-10</t>
  </si>
  <si>
    <t>4320Я-3570165-10</t>
  </si>
  <si>
    <t>4320Я2-3508008</t>
  </si>
  <si>
    <t>4320Я2-3508034</t>
  </si>
  <si>
    <t>4320Я3-3570010</t>
  </si>
  <si>
    <t>4320Я3-3570164</t>
  </si>
  <si>
    <t>4320Я3-3570175</t>
  </si>
  <si>
    <t>4322-3506080</t>
  </si>
  <si>
    <t>4322-3508075</t>
  </si>
  <si>
    <t>4322-3522013</t>
  </si>
  <si>
    <t>4322-3522018</t>
  </si>
  <si>
    <t>51-3506012</t>
  </si>
  <si>
    <t>5323-3506054</t>
  </si>
  <si>
    <t>5323-3506055</t>
  </si>
  <si>
    <t>5323-3506074</t>
  </si>
  <si>
    <t>5323-3506080</t>
  </si>
  <si>
    <t>5323-3506102</t>
  </si>
  <si>
    <t>5323-3506107</t>
  </si>
  <si>
    <t>5323-3506116</t>
  </si>
  <si>
    <t>5323-3506154</t>
  </si>
  <si>
    <t>5323-3506173</t>
  </si>
  <si>
    <t>5323-3506178</t>
  </si>
  <si>
    <t>5323-3506210</t>
  </si>
  <si>
    <t>5323-3506228</t>
  </si>
  <si>
    <t>5323-3506240</t>
  </si>
  <si>
    <t>5323-3506308</t>
  </si>
  <si>
    <t>5323-3506350</t>
  </si>
  <si>
    <t>5323-3506352</t>
  </si>
  <si>
    <t>5323-3506370</t>
  </si>
  <si>
    <t>5323-3506374</t>
  </si>
  <si>
    <t>5323-3506376</t>
  </si>
  <si>
    <t>4320Х-3506490-01</t>
  </si>
  <si>
    <t>5323-3506435</t>
  </si>
  <si>
    <t>5323-3506440</t>
  </si>
  <si>
    <t>5323-3506460</t>
  </si>
  <si>
    <t>5323-3506498</t>
  </si>
  <si>
    <t>5323-3507000-01</t>
  </si>
  <si>
    <t>5323-3507005-01</t>
  </si>
  <si>
    <t>5323-3507047</t>
  </si>
  <si>
    <t>5323-3507112-11</t>
  </si>
  <si>
    <t>5323-3507113-10</t>
  </si>
  <si>
    <t>5323-3507135</t>
  </si>
  <si>
    <t>5323-3507140-01</t>
  </si>
  <si>
    <t>5323-3508049</t>
  </si>
  <si>
    <t>5323-3508134</t>
  </si>
  <si>
    <t>5323-3510022</t>
  </si>
  <si>
    <t>53236Р-3506173</t>
  </si>
  <si>
    <t>5323БХ-3570100</t>
  </si>
  <si>
    <t>5323РХ-3506017</t>
  </si>
  <si>
    <t>5323РХ-3506114</t>
  </si>
  <si>
    <t>5323РХ-3506118-01</t>
  </si>
  <si>
    <t>5323РХ-3506192</t>
  </si>
  <si>
    <t>5323РХ-3506250</t>
  </si>
  <si>
    <t>5323РХ-3506272-10</t>
  </si>
  <si>
    <t>5323РХ-3506274</t>
  </si>
  <si>
    <t>5323РХ-3506322</t>
  </si>
  <si>
    <t>5323РХ-3506354</t>
  </si>
  <si>
    <t>5323РХ-3506455</t>
  </si>
  <si>
    <t>5323РХ-3506492</t>
  </si>
  <si>
    <t>5323РХ-3506494</t>
  </si>
  <si>
    <t>5557-3506145</t>
  </si>
  <si>
    <t>5557Х-3506240-01</t>
  </si>
  <si>
    <t>5557-3506228</t>
  </si>
  <si>
    <t>5557-3506318</t>
  </si>
  <si>
    <t>5557-3506318-01</t>
  </si>
  <si>
    <t>5557-3506368</t>
  </si>
  <si>
    <t>5557-3506370</t>
  </si>
  <si>
    <t>5557-3506378</t>
  </si>
  <si>
    <t>5557-3506455-01</t>
  </si>
  <si>
    <t>5557-3506460-02</t>
  </si>
  <si>
    <t>5557-3506592</t>
  </si>
  <si>
    <t>5557-3506598-01</t>
  </si>
  <si>
    <t>5557-3506603-01</t>
  </si>
  <si>
    <t>5557-3506605-01</t>
  </si>
  <si>
    <t>5557-3506607-01</t>
  </si>
  <si>
    <t>5557-3506688</t>
  </si>
  <si>
    <t>5557-3507001</t>
  </si>
  <si>
    <t>5557-3508076</t>
  </si>
  <si>
    <t>5557-3510010</t>
  </si>
  <si>
    <t>5557-3510011</t>
  </si>
  <si>
    <t>5557-3510095</t>
  </si>
  <si>
    <t>5557-3521011</t>
  </si>
  <si>
    <t>5557-3570173</t>
  </si>
  <si>
    <t>5557-3570188</t>
  </si>
  <si>
    <t>55571-3501010-20</t>
  </si>
  <si>
    <t>55571-3501010-30</t>
  </si>
  <si>
    <t>55571-3501012-10</t>
  </si>
  <si>
    <t>55571-3501086</t>
  </si>
  <si>
    <t>55571-3501089</t>
  </si>
  <si>
    <t>55571-3501090-11</t>
  </si>
  <si>
    <t>55571-3501090-20</t>
  </si>
  <si>
    <t>ОСЬ КОЛОДКИ ТОРМОЗА</t>
  </si>
  <si>
    <t>55571-3501105-10</t>
  </si>
  <si>
    <t>55571-3501113</t>
  </si>
  <si>
    <t>55571-3501132</t>
  </si>
  <si>
    <t>55571-3501144</t>
  </si>
  <si>
    <t>55571-3501146</t>
  </si>
  <si>
    <t>55571-3506228-01</t>
  </si>
  <si>
    <t>55571-3507050</t>
  </si>
  <si>
    <t>55571-3508010</t>
  </si>
  <si>
    <t>55571-3508033</t>
  </si>
  <si>
    <t>55571-3508070</t>
  </si>
  <si>
    <t>55571-3508074</t>
  </si>
  <si>
    <t>55571-3508155</t>
  </si>
  <si>
    <t>55571-3520030</t>
  </si>
  <si>
    <t>55571П-3506182</t>
  </si>
  <si>
    <t>55571П-3506245-10</t>
  </si>
  <si>
    <t>55571П-3510011</t>
  </si>
  <si>
    <t>55571П-3510011-10</t>
  </si>
  <si>
    <t>55571П-3519168</t>
  </si>
  <si>
    <t>55571Х-3501010</t>
  </si>
  <si>
    <t>55571Х-3501010-10</t>
  </si>
  <si>
    <t>55571-3501012-20</t>
  </si>
  <si>
    <t>55571Х-3501012</t>
  </si>
  <si>
    <t>55571Х-3501012-10</t>
  </si>
  <si>
    <t>55571Х-3501089</t>
  </si>
  <si>
    <t>55571Х-3501092</t>
  </si>
  <si>
    <t xml:space="preserve"> с АБС </t>
  </si>
  <si>
    <t>55571Х-3501092-10</t>
  </si>
  <si>
    <t xml:space="preserve"> без АБС </t>
  </si>
  <si>
    <t>55571Х-3501105</t>
  </si>
  <si>
    <t>55571Х-3501117</t>
  </si>
  <si>
    <t>5557Х-3506245-01</t>
  </si>
  <si>
    <t>5557Х-3506440-01</t>
  </si>
  <si>
    <t>5557Х-3506462-01</t>
  </si>
  <si>
    <t>5557Х-3506744</t>
  </si>
  <si>
    <t>5557Х-3511042</t>
  </si>
  <si>
    <t>5557Х-3511081</t>
  </si>
  <si>
    <t>5557Я-3504058</t>
  </si>
  <si>
    <t>5557Я-3506012</t>
  </si>
  <si>
    <t>5557Я-3506080</t>
  </si>
  <si>
    <t>5557Я-3506490</t>
  </si>
  <si>
    <t>5557Я-3506490-01</t>
  </si>
  <si>
    <t>5557Я-3510010</t>
  </si>
  <si>
    <t>5557Я-3570100</t>
  </si>
  <si>
    <t>6361-3514008</t>
  </si>
  <si>
    <t>6361-3514159</t>
  </si>
  <si>
    <t>63621-3509260</t>
  </si>
  <si>
    <t>63621-3509275</t>
  </si>
  <si>
    <t>6363-3506002</t>
  </si>
  <si>
    <t>6363-3506006</t>
  </si>
  <si>
    <t>6363-3506076</t>
  </si>
  <si>
    <t>6363-3506107</t>
  </si>
  <si>
    <t>6363-3506108</t>
  </si>
  <si>
    <t>6363-3506176</t>
  </si>
  <si>
    <t>6363-3506178</t>
  </si>
  <si>
    <t>6363-3506182</t>
  </si>
  <si>
    <t>6363-3506190</t>
  </si>
  <si>
    <t>6363-3506192</t>
  </si>
  <si>
    <t>6363-3506200</t>
  </si>
  <si>
    <t>6363-3506202</t>
  </si>
  <si>
    <t>6363-3506204</t>
  </si>
  <si>
    <t>6363-3506206</t>
  </si>
  <si>
    <t>6363-3506208</t>
  </si>
  <si>
    <t>6363-3506210</t>
  </si>
  <si>
    <t>6363-3506220</t>
  </si>
  <si>
    <t>6363-3506226</t>
  </si>
  <si>
    <t>6363-3506236</t>
  </si>
  <si>
    <t>6363-3506240</t>
  </si>
  <si>
    <t>6363-3511043</t>
  </si>
  <si>
    <t>6363-3513018</t>
  </si>
  <si>
    <t>6363-3513019</t>
  </si>
  <si>
    <t>6363-3513080</t>
  </si>
  <si>
    <t>6363-3513081</t>
  </si>
  <si>
    <t>6363-3524000</t>
  </si>
  <si>
    <t>6363-3570054</t>
  </si>
  <si>
    <t>6363-3570175</t>
  </si>
  <si>
    <t>6363-3570300</t>
  </si>
  <si>
    <t>6363-3570301</t>
  </si>
  <si>
    <t>6363-3570302</t>
  </si>
  <si>
    <t>6363-3570304</t>
  </si>
  <si>
    <t>6364-3508514</t>
  </si>
  <si>
    <t>63645-3506152</t>
  </si>
  <si>
    <t>63645-3506156</t>
  </si>
  <si>
    <t>63645-3506214</t>
  </si>
  <si>
    <t>63645-3506222</t>
  </si>
  <si>
    <t>63645-3506228</t>
  </si>
  <si>
    <t>63645-3506238</t>
  </si>
  <si>
    <t>63655-3506150</t>
  </si>
  <si>
    <t>63655-3506152</t>
  </si>
  <si>
    <t>63655-3506154</t>
  </si>
  <si>
    <t>63655-3506156</t>
  </si>
  <si>
    <t>63655-3506158</t>
  </si>
  <si>
    <t>63655-3506160</t>
  </si>
  <si>
    <t>63655-3506180</t>
  </si>
  <si>
    <t>63655-3506182</t>
  </si>
  <si>
    <t>63655-3506186</t>
  </si>
  <si>
    <t>63655-3506188</t>
  </si>
  <si>
    <t>63655-3506190</t>
  </si>
  <si>
    <t>63655-3506192</t>
  </si>
  <si>
    <t>63655-3506194</t>
  </si>
  <si>
    <t>63655-3506196</t>
  </si>
  <si>
    <t>63655-3506198</t>
  </si>
  <si>
    <t>63655-3506200</t>
  </si>
  <si>
    <t>63655-3506202</t>
  </si>
  <si>
    <t>63655-3506204</t>
  </si>
  <si>
    <t>63655-3506206</t>
  </si>
  <si>
    <t>63655-3506208</t>
  </si>
  <si>
    <t>63655-3506210</t>
  </si>
  <si>
    <t>63655-3506214</t>
  </si>
  <si>
    <t>63655-3506216</t>
  </si>
  <si>
    <t>63655-3506218</t>
  </si>
  <si>
    <t>63655-3506220</t>
  </si>
  <si>
    <t>63655-3506222</t>
  </si>
  <si>
    <t>63655-3506224</t>
  </si>
  <si>
    <t>63655-3506228</t>
  </si>
  <si>
    <t>63655-3506230</t>
  </si>
  <si>
    <t>63655-3506232</t>
  </si>
  <si>
    <t>63655-3506234</t>
  </si>
  <si>
    <t>63655-3506236</t>
  </si>
  <si>
    <t>63655-3506238</t>
  </si>
  <si>
    <t>63655-3506240</t>
  </si>
  <si>
    <t>63655-3506242</t>
  </si>
  <si>
    <t>63655-3506244</t>
  </si>
  <si>
    <t>63655-3506246</t>
  </si>
  <si>
    <t>6361-3519218</t>
  </si>
  <si>
    <t>63685-3518100</t>
  </si>
  <si>
    <t>6370-3506300</t>
  </si>
  <si>
    <t>6370-3506302</t>
  </si>
  <si>
    <t>6370-3506304</t>
  </si>
  <si>
    <t>6370-3506306</t>
  </si>
  <si>
    <t>6370-3506308</t>
  </si>
  <si>
    <t>6370-3506310</t>
  </si>
  <si>
    <t>6370-3506312</t>
  </si>
  <si>
    <t>6370-3506314</t>
  </si>
  <si>
    <t>6370-3506316</t>
  </si>
  <si>
    <t>6370-3506320</t>
  </si>
  <si>
    <t>6370-3508580</t>
  </si>
  <si>
    <t>6370-3519008-10</t>
  </si>
  <si>
    <t>6470Р-3506182</t>
  </si>
  <si>
    <t>9985-3502036</t>
  </si>
  <si>
    <t>100-3512010</t>
  </si>
  <si>
    <t>100-3514008</t>
  </si>
  <si>
    <t>100-3514008-30</t>
  </si>
  <si>
    <t>100-3515010</t>
  </si>
  <si>
    <t>100-3515210</t>
  </si>
  <si>
    <t>100-3522010</t>
  </si>
  <si>
    <t>100-3522110</t>
  </si>
  <si>
    <t>100-3537010</t>
  </si>
  <si>
    <t>100-3537310</t>
  </si>
  <si>
    <t>100-3537110</t>
  </si>
  <si>
    <t>100-3562010</t>
  </si>
  <si>
    <t>100-3570110</t>
  </si>
  <si>
    <t>12.3515010-01</t>
  </si>
  <si>
    <t>2108-3510372-10</t>
  </si>
  <si>
    <t>2108-3512088</t>
  </si>
  <si>
    <t>25.3512080</t>
  </si>
  <si>
    <t>375-3501049-01</t>
  </si>
  <si>
    <t>375-3501051</t>
  </si>
  <si>
    <t>375-3504020</t>
  </si>
  <si>
    <t>375-3506023</t>
  </si>
  <si>
    <t>375-3506024-01</t>
  </si>
  <si>
    <t>375-3506239-04</t>
  </si>
  <si>
    <t>375-3507126-10</t>
  </si>
  <si>
    <t>375-3508059</t>
  </si>
  <si>
    <t>375-3510058-Б</t>
  </si>
  <si>
    <t>375СН-3506226</t>
  </si>
  <si>
    <t>423 076 006 0</t>
  </si>
  <si>
    <t>425 460 007 0</t>
  </si>
  <si>
    <t>425 460 008 0</t>
  </si>
  <si>
    <t>4320-3506398-02</t>
  </si>
  <si>
    <t>4320-3507174</t>
  </si>
  <si>
    <t>4320-3510060</t>
  </si>
  <si>
    <t>4320-3570170-01</t>
  </si>
  <si>
    <t>4320-3570180-01</t>
  </si>
  <si>
    <t>4320-3570181</t>
  </si>
  <si>
    <t>4320Х-3506045</t>
  </si>
  <si>
    <t>4320Х-3506398-01</t>
  </si>
  <si>
    <t>4320Я-3509276-10</t>
  </si>
  <si>
    <t>4320Я-3509282</t>
  </si>
  <si>
    <t>4320Я2-3509276</t>
  </si>
  <si>
    <t>4320Я3-3509276-10</t>
  </si>
  <si>
    <t>4322-3506207-02</t>
  </si>
  <si>
    <t>5323РХ-3509276</t>
  </si>
  <si>
    <t>5336-3509012-10</t>
  </si>
  <si>
    <t>5557-3504015</t>
  </si>
  <si>
    <t>5557-3506207-01-01</t>
  </si>
  <si>
    <t>55571-3501036</t>
  </si>
  <si>
    <t>55571-3501099</t>
  </si>
  <si>
    <t>55571-3533020</t>
  </si>
  <si>
    <t>55571Х-3501024</t>
  </si>
  <si>
    <t>55571Х-3501040</t>
  </si>
  <si>
    <t>55571Х-3501150</t>
  </si>
  <si>
    <t>6361-3501036</t>
  </si>
  <si>
    <t>6361-3501051</t>
  </si>
  <si>
    <t>6361-3501058</t>
  </si>
  <si>
    <t>63645-3506396-01</t>
  </si>
  <si>
    <t>6367-3506396-01</t>
  </si>
  <si>
    <t>8001.35.18.010-20</t>
  </si>
  <si>
    <t>8040.35.15.310-10</t>
  </si>
  <si>
    <t>8043.35.12.010-20</t>
  </si>
  <si>
    <t>925 492 000 0</t>
  </si>
  <si>
    <t>КО 22Х42-2</t>
  </si>
  <si>
    <t>М22Х42-2</t>
  </si>
  <si>
    <t>5340.3509130</t>
  </si>
  <si>
    <t>5340.3509501</t>
  </si>
  <si>
    <t>536.3509015</t>
  </si>
  <si>
    <t>536.3570010</t>
  </si>
  <si>
    <t>650.3509009</t>
  </si>
  <si>
    <t>650.3509075</t>
  </si>
  <si>
    <t>650.3509130</t>
  </si>
  <si>
    <t>650.3509228</t>
  </si>
  <si>
    <t>650.3509260</t>
  </si>
  <si>
    <t>650.3509280</t>
  </si>
  <si>
    <t>650.3509522</t>
  </si>
  <si>
    <t>650.3570010</t>
  </si>
  <si>
    <t>650.3570012</t>
  </si>
  <si>
    <t>650.3570163</t>
  </si>
  <si>
    <t>651.3570010</t>
  </si>
  <si>
    <t>840.3509278-30</t>
  </si>
  <si>
    <t>8401.3509010</t>
  </si>
  <si>
    <t>8401.3509280-10</t>
  </si>
  <si>
    <t>8401.3509432-10</t>
  </si>
  <si>
    <t>55571П-3519180-10</t>
  </si>
  <si>
    <t>КАБС 00.07.012</t>
  </si>
  <si>
    <t>КАБС 01.07.012</t>
  </si>
  <si>
    <t>КАБС 02.07.012</t>
  </si>
  <si>
    <t>КАБС 03.07.012</t>
  </si>
  <si>
    <t>КАБС 04.07.012</t>
  </si>
  <si>
    <t>3255-3716017</t>
  </si>
  <si>
    <t>37 Электрооборудование</t>
  </si>
  <si>
    <t>3255-3716021</t>
  </si>
  <si>
    <t>353-3723222</t>
  </si>
  <si>
    <t>355В-3724032</t>
  </si>
  <si>
    <t>375-3706013</t>
  </si>
  <si>
    <t>375-3709012</t>
  </si>
  <si>
    <t>375-3709015</t>
  </si>
  <si>
    <t>375-3711001</t>
  </si>
  <si>
    <t>375-3711003</t>
  </si>
  <si>
    <t>375-3711004</t>
  </si>
  <si>
    <t>375-3716072</t>
  </si>
  <si>
    <t>375-3721018-В</t>
  </si>
  <si>
    <t>375-3723015</t>
  </si>
  <si>
    <t>375-3724037</t>
  </si>
  <si>
    <t>375-3724261</t>
  </si>
  <si>
    <t>375К-3711004</t>
  </si>
  <si>
    <t>377С-3716014</t>
  </si>
  <si>
    <t>377С-3716015</t>
  </si>
  <si>
    <t>4320-3704024</t>
  </si>
  <si>
    <t>4320-3709045-10</t>
  </si>
  <si>
    <t>4320-3710012</t>
  </si>
  <si>
    <t>4320-3716015</t>
  </si>
  <si>
    <t>4320-3716018</t>
  </si>
  <si>
    <t>4320-3717014-01</t>
  </si>
  <si>
    <t>4320-3723031</t>
  </si>
  <si>
    <t>4320-3723090</t>
  </si>
  <si>
    <t>4320-3724015</t>
  </si>
  <si>
    <t>4320-3724098</t>
  </si>
  <si>
    <t>4320-3724142</t>
  </si>
  <si>
    <t>4320-3724175-10</t>
  </si>
  <si>
    <t>4320-3724300</t>
  </si>
  <si>
    <t>4320-3724301</t>
  </si>
  <si>
    <t>4320-3724303</t>
  </si>
  <si>
    <t>4320-3724304</t>
  </si>
  <si>
    <t>4320-3741040</t>
  </si>
  <si>
    <t>4320-3747034</t>
  </si>
  <si>
    <t>4320-3748075</t>
  </si>
  <si>
    <t>4320-3748076</t>
  </si>
  <si>
    <t>4320-3748104</t>
  </si>
  <si>
    <t>4320-3748106</t>
  </si>
  <si>
    <t>4320-3748108</t>
  </si>
  <si>
    <t>4320-3748126-03</t>
  </si>
  <si>
    <t>4320-3748144</t>
  </si>
  <si>
    <t>4320-3748165</t>
  </si>
  <si>
    <t>4320-3709054-10</t>
  </si>
  <si>
    <t>432001-3706013</t>
  </si>
  <si>
    <t>432007-3724303</t>
  </si>
  <si>
    <t>43202-3716009</t>
  </si>
  <si>
    <t>4320Х-3711011</t>
  </si>
  <si>
    <t>4320Х-3711070</t>
  </si>
  <si>
    <t>4320Х-3711120</t>
  </si>
  <si>
    <t>4320Х-3711124</t>
  </si>
  <si>
    <t>4320Х-3711128</t>
  </si>
  <si>
    <t>4320Х-3712065</t>
  </si>
  <si>
    <t>4320Х-3716015</t>
  </si>
  <si>
    <t>4320Х-3716057</t>
  </si>
  <si>
    <t>4320Х-3724224</t>
  </si>
  <si>
    <t>4320Х-3741053</t>
  </si>
  <si>
    <t>4320Х-3748128</t>
  </si>
  <si>
    <t>4320Х-3748147</t>
  </si>
  <si>
    <t>4320Я2-3748007</t>
  </si>
  <si>
    <t>4320Я2-3748054</t>
  </si>
  <si>
    <t>4322-3724142</t>
  </si>
  <si>
    <t>4322-3724148</t>
  </si>
  <si>
    <t>4322-3741040</t>
  </si>
  <si>
    <t>4322-3741052</t>
  </si>
  <si>
    <t>4322-3748625</t>
  </si>
  <si>
    <t>4322-3748648</t>
  </si>
  <si>
    <t>4420-3716014</t>
  </si>
  <si>
    <t>4420-3716015</t>
  </si>
  <si>
    <t>4420-3716031</t>
  </si>
  <si>
    <t>4320Х-3716014</t>
  </si>
  <si>
    <t>5557Х-3716014</t>
  </si>
  <si>
    <t>5557Я-3724136</t>
  </si>
  <si>
    <t>6361Х-3731027</t>
  </si>
  <si>
    <t>6363-3748126</t>
  </si>
  <si>
    <t>6363-3748128</t>
  </si>
  <si>
    <t>63645-3716014</t>
  </si>
  <si>
    <t>63645-3716015</t>
  </si>
  <si>
    <t>63674-3748008</t>
  </si>
  <si>
    <t>63685-3711055</t>
  </si>
  <si>
    <t>63685-3748008</t>
  </si>
  <si>
    <t>63685-3748017</t>
  </si>
  <si>
    <t>6370-3711017</t>
  </si>
  <si>
    <t>6370-3711018</t>
  </si>
  <si>
    <t>6370-3748008</t>
  </si>
  <si>
    <t>6370-3748017</t>
  </si>
  <si>
    <t>6370-3748126</t>
  </si>
  <si>
    <t>6370-3748128</t>
  </si>
  <si>
    <t>11.3704000-01</t>
  </si>
  <si>
    <t>11.7904000</t>
  </si>
  <si>
    <t>1102.3769-02</t>
  </si>
  <si>
    <t>1400.3737</t>
  </si>
  <si>
    <t>1402.3737</t>
  </si>
  <si>
    <t>16.3730</t>
  </si>
  <si>
    <t>17.3723000</t>
  </si>
  <si>
    <t>1702.3771</t>
  </si>
  <si>
    <t>171.3711010</t>
  </si>
  <si>
    <t>1BL 247 042-017</t>
  </si>
  <si>
    <t>1КО 247 043-027</t>
  </si>
  <si>
    <t>21.3737000-10</t>
  </si>
  <si>
    <t>4320-3704027</t>
  </si>
  <si>
    <t>2109-3704005-30</t>
  </si>
  <si>
    <t>211.3777М</t>
  </si>
  <si>
    <t>2112.3711010-01</t>
  </si>
  <si>
    <t>2312.3714010-02</t>
  </si>
  <si>
    <t>2462.3716010</t>
  </si>
  <si>
    <t>2512.3726010</t>
  </si>
  <si>
    <t>2512.3726010-02</t>
  </si>
  <si>
    <t>2712.3702010</t>
  </si>
  <si>
    <t>2ВА 008 221-007</t>
  </si>
  <si>
    <t>35.3722000</t>
  </si>
  <si>
    <t>351.3722000</t>
  </si>
  <si>
    <t>352.3722000</t>
  </si>
  <si>
    <t>353.3722000</t>
  </si>
  <si>
    <t>355.3722000</t>
  </si>
  <si>
    <t>356.3722000</t>
  </si>
  <si>
    <t>375-3711007</t>
  </si>
  <si>
    <t>375-3724070</t>
  </si>
  <si>
    <t>375К-3724017-10</t>
  </si>
  <si>
    <t>401.3711010</t>
  </si>
  <si>
    <t>4017.3711010</t>
  </si>
  <si>
    <t>41.3722-09</t>
  </si>
  <si>
    <t>4320-3710014</t>
  </si>
  <si>
    <t>4320-3711051</t>
  </si>
  <si>
    <t>4320-3724050-20</t>
  </si>
  <si>
    <t>4320-3724070-01</t>
  </si>
  <si>
    <t>4320-3724082</t>
  </si>
  <si>
    <t>4320-3724085</t>
  </si>
  <si>
    <t>4320-3724140-01</t>
  </si>
  <si>
    <t>4320-3724145-10</t>
  </si>
  <si>
    <t>4320-3724148</t>
  </si>
  <si>
    <t>4320-3724170-10</t>
  </si>
  <si>
    <t>4320-3724283-01</t>
  </si>
  <si>
    <t>4320-3724284-01</t>
  </si>
  <si>
    <t>4320-3724338</t>
  </si>
  <si>
    <t>4320-3748010-03</t>
  </si>
  <si>
    <t>4320-3748158</t>
  </si>
  <si>
    <t>432007-3724010-21</t>
  </si>
  <si>
    <t>432007-3724020-27</t>
  </si>
  <si>
    <t>432007-3724035-21</t>
  </si>
  <si>
    <t>432007-3724283-30</t>
  </si>
  <si>
    <t>432007-3724284</t>
  </si>
  <si>
    <t>43202-3724290-11</t>
  </si>
  <si>
    <t>43203-3724040</t>
  </si>
  <si>
    <t>43204Я-3724070</t>
  </si>
  <si>
    <t>43206Б-3724010</t>
  </si>
  <si>
    <t>43206Б-3724010-10</t>
  </si>
  <si>
    <t>43206Б-3724020</t>
  </si>
  <si>
    <t>43206Б-3724020-10</t>
  </si>
  <si>
    <t>43206Х-3724035-10</t>
  </si>
  <si>
    <t>4320Б-3724032</t>
  </si>
  <si>
    <t>4320П2-3724010</t>
  </si>
  <si>
    <t>4320Х-3711121-10</t>
  </si>
  <si>
    <t>4320Х-3723070-11</t>
  </si>
  <si>
    <t>4320П2-3724033-10</t>
  </si>
  <si>
    <t>4320Х-3724035</t>
  </si>
  <si>
    <t>4320Х-3724040-20</t>
  </si>
  <si>
    <t>4320Х-3724070</t>
  </si>
  <si>
    <t>4320Х-3724097</t>
  </si>
  <si>
    <t>4320Х-3724102</t>
  </si>
  <si>
    <t>4320Х-3724103</t>
  </si>
  <si>
    <t>4320Х-3724131</t>
  </si>
  <si>
    <t>4320Х-3724132</t>
  </si>
  <si>
    <t>4320Х-3724133</t>
  </si>
  <si>
    <t>4320Х-3724137</t>
  </si>
  <si>
    <t>4320Х-3724138</t>
  </si>
  <si>
    <t>4320Х-3724144</t>
  </si>
  <si>
    <t>4320Х-3724167-10</t>
  </si>
  <si>
    <t>4320Х-3724167-20</t>
  </si>
  <si>
    <t>4320Х-3724221</t>
  </si>
  <si>
    <t>4320Х-3724248</t>
  </si>
  <si>
    <t>4320Х-3724286</t>
  </si>
  <si>
    <t>4320Х-3724350-20</t>
  </si>
  <si>
    <t>4320Х-3724507</t>
  </si>
  <si>
    <t>4320Х-3724540-20</t>
  </si>
  <si>
    <t>4320Я-3724016</t>
  </si>
  <si>
    <t>4320Я-3724035</t>
  </si>
  <si>
    <t>4320Я2-3724010</t>
  </si>
  <si>
    <t>4320Я2-3724010-40</t>
  </si>
  <si>
    <t>4320Я2-3724020-11</t>
  </si>
  <si>
    <t>4320Я2-3748010</t>
  </si>
  <si>
    <t>4320Я3-3724010</t>
  </si>
  <si>
    <t>4320ЯХ-3724010-10</t>
  </si>
  <si>
    <t>4320ЯХ-3724014-10</t>
  </si>
  <si>
    <t>4320ЯХ-3724020-20</t>
  </si>
  <si>
    <t>4320ЯХ-3724040-20</t>
  </si>
  <si>
    <t>4320ЯХ-3724050</t>
  </si>
  <si>
    <t>4322-3721063</t>
  </si>
  <si>
    <t>4322-3724014</t>
  </si>
  <si>
    <t>4322-3724080</t>
  </si>
  <si>
    <t>4322-3724085</t>
  </si>
  <si>
    <t>4602.3710010</t>
  </si>
  <si>
    <t>47К</t>
  </si>
  <si>
    <t>5102.3709010</t>
  </si>
  <si>
    <t>5323-3724054</t>
  </si>
  <si>
    <t>5323-3724284</t>
  </si>
  <si>
    <t>5323Е-3724276</t>
  </si>
  <si>
    <t>5323РХ-3724050</t>
  </si>
  <si>
    <t>5323РХ-3724082</t>
  </si>
  <si>
    <t>5323РХ-3724137</t>
  </si>
  <si>
    <t>5323РХ-3724145</t>
  </si>
  <si>
    <t>5323РХ-3724228</t>
  </si>
  <si>
    <t>5557-3716037</t>
  </si>
  <si>
    <t>5557-3724050-30</t>
  </si>
  <si>
    <t>5557-3724070-30</t>
  </si>
  <si>
    <t>5557-3724080-10</t>
  </si>
  <si>
    <t>5702.3726000</t>
  </si>
  <si>
    <t>6312.3747000</t>
  </si>
  <si>
    <t>6361Х-3724040</t>
  </si>
  <si>
    <t>6361Х-3724043</t>
  </si>
  <si>
    <t>6361Х-3724129</t>
  </si>
  <si>
    <t>6361Х-3724203</t>
  </si>
  <si>
    <t>6361Х-3724270</t>
  </si>
  <si>
    <t>6361Х-3724271</t>
  </si>
  <si>
    <t>6361Х-3724272</t>
  </si>
  <si>
    <t>6361Х-3724276</t>
  </si>
  <si>
    <t>6361Х-3724328</t>
  </si>
  <si>
    <t>6NM 008 299-501</t>
  </si>
  <si>
    <t>733.3747000-10</t>
  </si>
  <si>
    <t>738.3747000-20</t>
  </si>
  <si>
    <t>751.3777</t>
  </si>
  <si>
    <t>751.3777-02</t>
  </si>
  <si>
    <t>82.3709-24.33</t>
  </si>
  <si>
    <t>82.3709-26.10</t>
  </si>
  <si>
    <t>82.3709-30.12</t>
  </si>
  <si>
    <t>82.3709000-25.09</t>
  </si>
  <si>
    <t>82.3709000-26.00</t>
  </si>
  <si>
    <t>8HG 138 620-007</t>
  </si>
  <si>
    <t>9301.3734010</t>
  </si>
  <si>
    <t>9902.3709-01</t>
  </si>
  <si>
    <t>АКГ24-70</t>
  </si>
  <si>
    <t>АС133-3719010</t>
  </si>
  <si>
    <t>БДИ1М</t>
  </si>
  <si>
    <t>ВК12Б-02</t>
  </si>
  <si>
    <t>ВК322-3710000-О</t>
  </si>
  <si>
    <t>ВК343-3709000-0106</t>
  </si>
  <si>
    <t>ВК353-3704000-О</t>
  </si>
  <si>
    <t>ВК416Б-3709000-02</t>
  </si>
  <si>
    <t>ВК503-3710110-О</t>
  </si>
  <si>
    <t>ВКП-2</t>
  </si>
  <si>
    <t>ВН-45М</t>
  </si>
  <si>
    <t>КЭМ 10-10</t>
  </si>
  <si>
    <t>КЭМ 16-14</t>
  </si>
  <si>
    <t>КЭМ 32-23М1</t>
  </si>
  <si>
    <t>ЛВ211-3714329</t>
  </si>
  <si>
    <t>4320Х-3731030</t>
  </si>
  <si>
    <t>МЭ307-3730010</t>
  </si>
  <si>
    <t>П110-3709000А-01</t>
  </si>
  <si>
    <t>П147-3709-08.17</t>
  </si>
  <si>
    <t>П147-3709000-02.08</t>
  </si>
  <si>
    <t>П147-3709000-03.11</t>
  </si>
  <si>
    <t>П147-3709000-04.11</t>
  </si>
  <si>
    <t>П147-3709000-05.06</t>
  </si>
  <si>
    <t>П147-3709000-07.09</t>
  </si>
  <si>
    <t>П305-3709010-О</t>
  </si>
  <si>
    <t>П39А-3710000-О</t>
  </si>
  <si>
    <t>ПД308Б-3715300-О</t>
  </si>
  <si>
    <t>ПР112-3722100-А</t>
  </si>
  <si>
    <t>ПР112-3722200-А</t>
  </si>
  <si>
    <t>ПР119-3722000-01</t>
  </si>
  <si>
    <t>ПР119Б-3722000-01</t>
  </si>
  <si>
    <t>ПР120-3722000</t>
  </si>
  <si>
    <t>ПС300А3-3723100</t>
  </si>
  <si>
    <t>ПС315-3723150</t>
  </si>
  <si>
    <t>ПТ-37-3М УХЛ2</t>
  </si>
  <si>
    <t>ПФ133АБ-3712010</t>
  </si>
  <si>
    <t>Р2712.3702010</t>
  </si>
  <si>
    <t>РС951А-3726010-УХЛ</t>
  </si>
  <si>
    <t>СН423-3707000</t>
  </si>
  <si>
    <t>ФГ8047-2</t>
  </si>
  <si>
    <t>ФП131АБ-3717010-02</t>
  </si>
  <si>
    <t>ФП133АБ-3716010</t>
  </si>
  <si>
    <t>ФП134Б-3717010</t>
  </si>
  <si>
    <t>ФП310Е-3731000-01</t>
  </si>
  <si>
    <t>ФП316-3731000-01</t>
  </si>
  <si>
    <t>ЭМКФ 35</t>
  </si>
  <si>
    <t>136.3763001-10</t>
  </si>
  <si>
    <t>136.3763001-20</t>
  </si>
  <si>
    <t>136.3763001-30</t>
  </si>
  <si>
    <t>179.3763001-10</t>
  </si>
  <si>
    <t>179.3763001-20</t>
  </si>
  <si>
    <t>179.3763001-30</t>
  </si>
  <si>
    <t>236-3701025-Б2</t>
  </si>
  <si>
    <t>236-3701774</t>
  </si>
  <si>
    <t>236-3708702-Б</t>
  </si>
  <si>
    <t>236-3708704-Б</t>
  </si>
  <si>
    <t>236-3708720</t>
  </si>
  <si>
    <t>238-3701774-Б</t>
  </si>
  <si>
    <t>238-3701780</t>
  </si>
  <si>
    <t>238-3701790</t>
  </si>
  <si>
    <t>238-3708730</t>
  </si>
  <si>
    <t>238АК-3701774</t>
  </si>
  <si>
    <t>238НБ-3701774</t>
  </si>
  <si>
    <t>240-3701028</t>
  </si>
  <si>
    <t>240-3701034-Б</t>
  </si>
  <si>
    <t>240-3701706-В</t>
  </si>
  <si>
    <t>240-3701754-Б</t>
  </si>
  <si>
    <t>240-3701755-В</t>
  </si>
  <si>
    <t>240-3701770-Д2</t>
  </si>
  <si>
    <t>240-3701774-Д2</t>
  </si>
  <si>
    <t>240-3708700</t>
  </si>
  <si>
    <t>240-3708720</t>
  </si>
  <si>
    <t>240-3708721</t>
  </si>
  <si>
    <t>25.3708800</t>
  </si>
  <si>
    <t>2501.3708050</t>
  </si>
  <si>
    <t>2501.3708200-03</t>
  </si>
  <si>
    <t>2502.3708600-10</t>
  </si>
  <si>
    <t>5340.3701010</t>
  </si>
  <si>
    <t>5340.3701170-10</t>
  </si>
  <si>
    <t>5340.3701770</t>
  </si>
  <si>
    <t>5340.3724012</t>
  </si>
  <si>
    <t>5340.3740062</t>
  </si>
  <si>
    <t>5347.3708010</t>
  </si>
  <si>
    <t>536.3724012</t>
  </si>
  <si>
    <t>536.3724017</t>
  </si>
  <si>
    <t>53602.3724012</t>
  </si>
  <si>
    <t>5362.3701010-10</t>
  </si>
  <si>
    <t>5362.3701170-10</t>
  </si>
  <si>
    <t>5362.3701774-10</t>
  </si>
  <si>
    <t>650.3701010</t>
  </si>
  <si>
    <t>650.3701032</t>
  </si>
  <si>
    <t>650.3701715</t>
  </si>
  <si>
    <t>650.3701774</t>
  </si>
  <si>
    <t>650.3724010</t>
  </si>
  <si>
    <t>650.3724017</t>
  </si>
  <si>
    <t>650.3724164</t>
  </si>
  <si>
    <t>650.3740005</t>
  </si>
  <si>
    <t>650.3740008</t>
  </si>
  <si>
    <t>650.3740050</t>
  </si>
  <si>
    <t>650.3740062</t>
  </si>
  <si>
    <t>650.3740070</t>
  </si>
  <si>
    <t>650.3740080</t>
  </si>
  <si>
    <t>650.3763010</t>
  </si>
  <si>
    <t>651.3724014</t>
  </si>
  <si>
    <t>7511.3701790-20</t>
  </si>
  <si>
    <t>7511.3701795-01</t>
  </si>
  <si>
    <t>8.8676</t>
  </si>
  <si>
    <t>8.9162</t>
  </si>
  <si>
    <t>8.9416</t>
  </si>
  <si>
    <t>8.9496</t>
  </si>
  <si>
    <t>840.3701715</t>
  </si>
  <si>
    <t>8401.3701002-А</t>
  </si>
  <si>
    <t>850.3701002-А</t>
  </si>
  <si>
    <t>850.3701774</t>
  </si>
  <si>
    <t>Г288-3701100А</t>
  </si>
  <si>
    <t>ЭМ 19-02</t>
  </si>
  <si>
    <t>ЭМ 19-03</t>
  </si>
  <si>
    <t>ЭМП 01.02.04</t>
  </si>
  <si>
    <t>45 7371 0208</t>
  </si>
  <si>
    <t>45 7371 0212</t>
  </si>
  <si>
    <t>45 7371 0463</t>
  </si>
  <si>
    <t>45 7371 0528</t>
  </si>
  <si>
    <t>45 7371 0697</t>
  </si>
  <si>
    <t>45 7371 9771</t>
  </si>
  <si>
    <t>45 7371 9807</t>
  </si>
  <si>
    <t>45 7373 3019</t>
  </si>
  <si>
    <t>45 7374 8689</t>
  </si>
  <si>
    <t>45 7375 1942</t>
  </si>
  <si>
    <t>45 7375 1945</t>
  </si>
  <si>
    <t>45 7375 5041</t>
  </si>
  <si>
    <t>45 7375 5044</t>
  </si>
  <si>
    <t>45 7376 5001</t>
  </si>
  <si>
    <t>353-3802836</t>
  </si>
  <si>
    <t>38 Приборы</t>
  </si>
  <si>
    <t>375ДЯ-3805006</t>
  </si>
  <si>
    <t>4320-3802002</t>
  </si>
  <si>
    <t>4320-3802033</t>
  </si>
  <si>
    <t xml:space="preserve"> 20 зубьев </t>
  </si>
  <si>
    <t>4320-3802033-20</t>
  </si>
  <si>
    <t xml:space="preserve"> 6 зубьев (а/м 8х8) </t>
  </si>
  <si>
    <t>4320-3802035</t>
  </si>
  <si>
    <t>4320-3802035-10</t>
  </si>
  <si>
    <t xml:space="preserve"> 5 зубьев </t>
  </si>
  <si>
    <t>4320-3803022</t>
  </si>
  <si>
    <t>4320-3805006-10</t>
  </si>
  <si>
    <t>4320-3805012</t>
  </si>
  <si>
    <t>4320-3805012-10</t>
  </si>
  <si>
    <t>4320-3805012-20</t>
  </si>
  <si>
    <t>4320-3805013</t>
  </si>
  <si>
    <t>4320-3805015</t>
  </si>
  <si>
    <t>4320-3805033</t>
  </si>
  <si>
    <t>4320-3805127</t>
  </si>
  <si>
    <t>432007-3805012-10</t>
  </si>
  <si>
    <t>432007-3805013</t>
  </si>
  <si>
    <t>432007-3805015</t>
  </si>
  <si>
    <t>43202-3802033</t>
  </si>
  <si>
    <t xml:space="preserve"> 22 зуба </t>
  </si>
  <si>
    <t>43202-3802035-10</t>
  </si>
  <si>
    <t>43202-3805015</t>
  </si>
  <si>
    <t>4320Х-3805013</t>
  </si>
  <si>
    <t>4320Я-3802033</t>
  </si>
  <si>
    <t>4320Я-3802035</t>
  </si>
  <si>
    <t>4320Я5-3802033</t>
  </si>
  <si>
    <t>4320ЯХ-3805015-10</t>
  </si>
  <si>
    <t>5323РХ-3802035</t>
  </si>
  <si>
    <t xml:space="preserve"> 19 зубьев </t>
  </si>
  <si>
    <t>5323РХ-3802044</t>
  </si>
  <si>
    <t>5423Р-3802033</t>
  </si>
  <si>
    <t xml:space="preserve"> 6 заходов </t>
  </si>
  <si>
    <t>5423Р-3802035</t>
  </si>
  <si>
    <t xml:space="preserve"> 21 зуб </t>
  </si>
  <si>
    <t>5557-3802033</t>
  </si>
  <si>
    <t xml:space="preserve"> 24 зуба </t>
  </si>
  <si>
    <t>5557-3802035</t>
  </si>
  <si>
    <t xml:space="preserve"> 5 заходов </t>
  </si>
  <si>
    <t>55571-3802033-10</t>
  </si>
  <si>
    <t xml:space="preserve"> 7 заходов </t>
  </si>
  <si>
    <t>55571-3805015</t>
  </si>
  <si>
    <t>6361Х-3805127</t>
  </si>
  <si>
    <t>6361Х-3836001-01</t>
  </si>
  <si>
    <t>63645-3802033</t>
  </si>
  <si>
    <t>63645-3802034</t>
  </si>
  <si>
    <t>11.3812010</t>
  </si>
  <si>
    <t>1211.3802010</t>
  </si>
  <si>
    <t>16.3802010</t>
  </si>
  <si>
    <t>1921.3830010</t>
  </si>
  <si>
    <t>1927.3830010</t>
  </si>
  <si>
    <t>2159.20102301</t>
  </si>
  <si>
    <t>2212.3803-16</t>
  </si>
  <si>
    <t>2212.3803010-13</t>
  </si>
  <si>
    <t>2212.3803010-34</t>
  </si>
  <si>
    <t>2411.3830010</t>
  </si>
  <si>
    <t>2417.3830010</t>
  </si>
  <si>
    <t>2531.3813010</t>
  </si>
  <si>
    <t>2537.3813010</t>
  </si>
  <si>
    <t>375-3802025</t>
  </si>
  <si>
    <t>375-3806748</t>
  </si>
  <si>
    <t>4222.3843</t>
  </si>
  <si>
    <t>5202.3827010</t>
  </si>
  <si>
    <t>56.3813</t>
  </si>
  <si>
    <t>6072.3829.000</t>
  </si>
  <si>
    <t>6201.3813010</t>
  </si>
  <si>
    <t>83.3802</t>
  </si>
  <si>
    <t>87.3802010</t>
  </si>
  <si>
    <t>А2С53218711</t>
  </si>
  <si>
    <t>ГВ300-3802600-05</t>
  </si>
  <si>
    <t>ДСФ-65</t>
  </si>
  <si>
    <t>ДУМП-03</t>
  </si>
  <si>
    <t>ММ370-3829010-У-ХЛ</t>
  </si>
  <si>
    <t>ПД511Е-3803010-01-У-ХЛ</t>
  </si>
  <si>
    <t>ПД512Е-3803010-УХЛ</t>
  </si>
  <si>
    <t>ПД8093-1</t>
  </si>
  <si>
    <t>РС493-3803010-УХЛ</t>
  </si>
  <si>
    <t>ТМ100А-3808000-О</t>
  </si>
  <si>
    <t>ТМ111-3808000</t>
  </si>
  <si>
    <t>ТМ111-3808000-08</t>
  </si>
  <si>
    <t>73.3801-01</t>
  </si>
  <si>
    <t>201-3802043</t>
  </si>
  <si>
    <t>202.3802033-40</t>
  </si>
  <si>
    <t>23.3855</t>
  </si>
  <si>
    <t>236-3802024</t>
  </si>
  <si>
    <t>236-3802033-Б</t>
  </si>
  <si>
    <t>236-3802034-Б</t>
  </si>
  <si>
    <t>236-3802074</t>
  </si>
  <si>
    <t>238П-3802034</t>
  </si>
  <si>
    <t>240-3813856</t>
  </si>
  <si>
    <t>240-3813862-Б</t>
  </si>
  <si>
    <t>240-3813870</t>
  </si>
  <si>
    <t>36.3855-20</t>
  </si>
  <si>
    <t>39 Инструмент и принадлежности</t>
  </si>
  <si>
    <t>353-3916010</t>
  </si>
  <si>
    <t>353-3916017</t>
  </si>
  <si>
    <t>375-3901124-Б</t>
  </si>
  <si>
    <t>375-3907010</t>
  </si>
  <si>
    <t>375-3916025-01</t>
  </si>
  <si>
    <t>375-3918000</t>
  </si>
  <si>
    <t>375К-3905039</t>
  </si>
  <si>
    <t>377С-3919019</t>
  </si>
  <si>
    <t>4320-3919007</t>
  </si>
  <si>
    <t>4320-3919025</t>
  </si>
  <si>
    <t>4320Х-3919005</t>
  </si>
  <si>
    <t>6367-3927031</t>
  </si>
  <si>
    <t>63645-3927005</t>
  </si>
  <si>
    <t>63645-3932003</t>
  </si>
  <si>
    <t>63645-3932062</t>
  </si>
  <si>
    <t>63704-3919010</t>
  </si>
  <si>
    <t>2101-3901350</t>
  </si>
  <si>
    <t>4320-3919024</t>
  </si>
  <si>
    <t>С-ПР-19.05-31.8</t>
  </si>
  <si>
    <t>236М2-3902020</t>
  </si>
  <si>
    <t>236НЕ-3902020</t>
  </si>
  <si>
    <t>240-3901478</t>
  </si>
  <si>
    <t>7511.3902020</t>
  </si>
  <si>
    <t>8.8771</t>
  </si>
  <si>
    <t>8.8843</t>
  </si>
  <si>
    <t>8.8874</t>
  </si>
  <si>
    <t>8.9139</t>
  </si>
  <si>
    <t>8.9140</t>
  </si>
  <si>
    <t>8.9142</t>
  </si>
  <si>
    <t>8.9216</t>
  </si>
  <si>
    <t>8.9217</t>
  </si>
  <si>
    <t>8.9465</t>
  </si>
  <si>
    <t>375-4202016</t>
  </si>
  <si>
    <t>42 Спецоборудование автомобиля</t>
  </si>
  <si>
    <t>375-4202018</t>
  </si>
  <si>
    <t>375-4202030-Б</t>
  </si>
  <si>
    <t>375-4202074</t>
  </si>
  <si>
    <t>375-4202202-10</t>
  </si>
  <si>
    <t>375-4202203</t>
  </si>
  <si>
    <t>375-4202206-10</t>
  </si>
  <si>
    <t>375-4202207</t>
  </si>
  <si>
    <t>375-4202208</t>
  </si>
  <si>
    <t>375-4202210-10</t>
  </si>
  <si>
    <t>375-4202212-10</t>
  </si>
  <si>
    <t>375-4202213-10</t>
  </si>
  <si>
    <t>375-4202215-10</t>
  </si>
  <si>
    <t>375-4202264-Б</t>
  </si>
  <si>
    <t>375-4207023</t>
  </si>
  <si>
    <t>375-4207097</t>
  </si>
  <si>
    <t>375-4222022-Б</t>
  </si>
  <si>
    <t>375-4222025-20</t>
  </si>
  <si>
    <t>375-4224017-03</t>
  </si>
  <si>
    <t>375-4224019-Б</t>
  </si>
  <si>
    <t>375-4224020-01</t>
  </si>
  <si>
    <t>375-4224081</t>
  </si>
  <si>
    <t>375-4224087-10</t>
  </si>
  <si>
    <t>375-4224120-Ж</t>
  </si>
  <si>
    <t>375-4224126-Ж</t>
  </si>
  <si>
    <t>375-4224129-Г</t>
  </si>
  <si>
    <t>375-4225053-Б</t>
  </si>
  <si>
    <t>375-4225079-03</t>
  </si>
  <si>
    <t>375-4225082-03</t>
  </si>
  <si>
    <t>375-4225251</t>
  </si>
  <si>
    <t>375-4245025</t>
  </si>
  <si>
    <t>375-4245073</t>
  </si>
  <si>
    <t>375-4245114</t>
  </si>
  <si>
    <t>375-4245141</t>
  </si>
  <si>
    <t>375Ю-4225092-01</t>
  </si>
  <si>
    <t>4320-4202192</t>
  </si>
  <si>
    <t>4320-4202269</t>
  </si>
  <si>
    <t>4320-4206074</t>
  </si>
  <si>
    <t>4320-4206077</t>
  </si>
  <si>
    <t>4320-4206275</t>
  </si>
  <si>
    <t>4320П2-4202215</t>
  </si>
  <si>
    <t>4320Х-4202027</t>
  </si>
  <si>
    <t>4320Х-4202030</t>
  </si>
  <si>
    <t xml:space="preserve"> ДОМ 100% </t>
  </si>
  <si>
    <t>4320Х-4202154</t>
  </si>
  <si>
    <t>4320Х-4202156</t>
  </si>
  <si>
    <t>4320Х-4202327</t>
  </si>
  <si>
    <t>4320Х-4202344</t>
  </si>
  <si>
    <t>4320Х-4206130</t>
  </si>
  <si>
    <t>4320Х-4206424</t>
  </si>
  <si>
    <t>4320Я-4206009</t>
  </si>
  <si>
    <t xml:space="preserve"> под карданный фланец КПП ЯМЗ </t>
  </si>
  <si>
    <t>4320ЯХ-4202422</t>
  </si>
  <si>
    <t>4322-4206200</t>
  </si>
  <si>
    <t>4322-4206215</t>
  </si>
  <si>
    <t>5323-4206150</t>
  </si>
  <si>
    <t>5323-4245039</t>
  </si>
  <si>
    <t>532362-4209009</t>
  </si>
  <si>
    <t>5557-4202006</t>
  </si>
  <si>
    <t xml:space="preserve"> 40% ДОМ </t>
  </si>
  <si>
    <t>5557-4202061</t>
  </si>
  <si>
    <t>5557-4202084</t>
  </si>
  <si>
    <t>5557-4202115</t>
  </si>
  <si>
    <t>5557-4202116</t>
  </si>
  <si>
    <t>5557-4202117</t>
  </si>
  <si>
    <t>5557-4202120</t>
  </si>
  <si>
    <t>5557-4202126-01</t>
  </si>
  <si>
    <t>5557-4209123</t>
  </si>
  <si>
    <t>5557-4209132</t>
  </si>
  <si>
    <t>55571-4202006</t>
  </si>
  <si>
    <t xml:space="preserve"> 40% ДОМ на большую РК </t>
  </si>
  <si>
    <t>55571-4209009</t>
  </si>
  <si>
    <t xml:space="preserve"> под НШ насос, для КПП ЯМЗ </t>
  </si>
  <si>
    <t>55571-4209029</t>
  </si>
  <si>
    <t>55571-4209031</t>
  </si>
  <si>
    <t>55571-4209034</t>
  </si>
  <si>
    <t>55571-4209036</t>
  </si>
  <si>
    <t>55571-4209064</t>
  </si>
  <si>
    <t>55571-4209070</t>
  </si>
  <si>
    <t>55571-4209072</t>
  </si>
  <si>
    <t>55571-4209124</t>
  </si>
  <si>
    <t>55571Х-4202006</t>
  </si>
  <si>
    <t xml:space="preserve"> 100% ДОМ на большую РК </t>
  </si>
  <si>
    <t>55571Х-4209008</t>
  </si>
  <si>
    <t>5557Х-4202006</t>
  </si>
  <si>
    <t xml:space="preserve"> 100% ДОМ  </t>
  </si>
  <si>
    <t>5557Х-4202073</t>
  </si>
  <si>
    <t>5557Х-4202080</t>
  </si>
  <si>
    <t>5557Х-4202115</t>
  </si>
  <si>
    <t>5557Х-4202126</t>
  </si>
  <si>
    <t>5920-4202277</t>
  </si>
  <si>
    <t>63621-4204010</t>
  </si>
  <si>
    <t xml:space="preserve"> под НШ насос </t>
  </si>
  <si>
    <t>63621-4204011</t>
  </si>
  <si>
    <t xml:space="preserve"> под карданный фланец  </t>
  </si>
  <si>
    <t>63621-4204300</t>
  </si>
  <si>
    <t>375Ю-4222022-01</t>
  </si>
  <si>
    <t>КРАН УПРАВЛ.ДАВЛЕНИЕМ</t>
  </si>
  <si>
    <t>375-4202211-10</t>
  </si>
  <si>
    <t>375-4207025</t>
  </si>
  <si>
    <t>375-4207075</t>
  </si>
  <si>
    <t>375-4225074-02</t>
  </si>
  <si>
    <t>375-4225075-03</t>
  </si>
  <si>
    <t>375-4245043-10</t>
  </si>
  <si>
    <t>375-4245070-03</t>
  </si>
  <si>
    <t>5557-4202147</t>
  </si>
  <si>
    <t>5557-4209117</t>
  </si>
  <si>
    <t>5557-4209136</t>
  </si>
  <si>
    <t>63621-4204121</t>
  </si>
  <si>
    <t>63621-4204126</t>
  </si>
  <si>
    <t>187.4200130</t>
  </si>
  <si>
    <t>236-4200090</t>
  </si>
  <si>
    <t>238-4200012</t>
  </si>
  <si>
    <t>238-4200090</t>
  </si>
  <si>
    <t>238-4200100</t>
  </si>
  <si>
    <t>238-4200130</t>
  </si>
  <si>
    <t>238АК-4200015</t>
  </si>
  <si>
    <t>238АК-4200020</t>
  </si>
  <si>
    <t>238АК-4200020-10</t>
  </si>
  <si>
    <t>238АК-4200023</t>
  </si>
  <si>
    <t>238АК-4200025</t>
  </si>
  <si>
    <t>238АК-4200035</t>
  </si>
  <si>
    <t>238АК-4200100</t>
  </si>
  <si>
    <t>238АК-4200110</t>
  </si>
  <si>
    <t>238АК-4200112</t>
  </si>
  <si>
    <t>238АК-4200120</t>
  </si>
  <si>
    <t>238АК-4200130</t>
  </si>
  <si>
    <t>238ДК-4200040-01</t>
  </si>
  <si>
    <t>238ДК-4200100</t>
  </si>
  <si>
    <t>238ДК-4200110-01</t>
  </si>
  <si>
    <t>238ДК-4200130</t>
  </si>
  <si>
    <t>375-4501005-В</t>
  </si>
  <si>
    <t>45 Лебедка</t>
  </si>
  <si>
    <t>375-4501035-01</t>
  </si>
  <si>
    <t>375-4501056</t>
  </si>
  <si>
    <t>375-4501060-Г</t>
  </si>
  <si>
    <t>375-4501063</t>
  </si>
  <si>
    <t>375-4501079-Б</t>
  </si>
  <si>
    <t>375-4501113-02</t>
  </si>
  <si>
    <t>375-4501164-Д</t>
  </si>
  <si>
    <t>375-4501166-В</t>
  </si>
  <si>
    <t>375-4501250-02</t>
  </si>
  <si>
    <t>375-4501255-12</t>
  </si>
  <si>
    <t>375-4501260-Б</t>
  </si>
  <si>
    <t>375-4501261-Б</t>
  </si>
  <si>
    <t>375-4502042</t>
  </si>
  <si>
    <t>375-4502052-Б</t>
  </si>
  <si>
    <t>375-4503034</t>
  </si>
  <si>
    <t>375-4503038</t>
  </si>
  <si>
    <t>375-4503101-20</t>
  </si>
  <si>
    <t>375-4503105</t>
  </si>
  <si>
    <t>375-4503111</t>
  </si>
  <si>
    <t>375-4503113-В</t>
  </si>
  <si>
    <t>375-4504005</t>
  </si>
  <si>
    <t>375-4504015</t>
  </si>
  <si>
    <t>375-4504020</t>
  </si>
  <si>
    <t>375-4504021</t>
  </si>
  <si>
    <t>375-4504023</t>
  </si>
  <si>
    <t>375-4504035</t>
  </si>
  <si>
    <t>375-4505010-01</t>
  </si>
  <si>
    <t>375-4505015</t>
  </si>
  <si>
    <t>375-4505022</t>
  </si>
  <si>
    <t>375-4505025</t>
  </si>
  <si>
    <t>375-4505033</t>
  </si>
  <si>
    <t>375-4511010</t>
  </si>
  <si>
    <t>375-4511011-А</t>
  </si>
  <si>
    <t>375-4511012-А</t>
  </si>
  <si>
    <t>375-4511023-01</t>
  </si>
  <si>
    <t>375-4511026-А</t>
  </si>
  <si>
    <t>375-4511030</t>
  </si>
  <si>
    <t>375-4511060-10</t>
  </si>
  <si>
    <t>375-4511067</t>
  </si>
  <si>
    <t>375-4511069-10</t>
  </si>
  <si>
    <t>375-4511072</t>
  </si>
  <si>
    <t>375Д-4502010-01</t>
  </si>
  <si>
    <t>375Д-4502015-10</t>
  </si>
  <si>
    <t>4320-4502014-10</t>
  </si>
  <si>
    <t>4320-4502092</t>
  </si>
  <si>
    <t>4320-4503044</t>
  </si>
  <si>
    <t>4320-4503102</t>
  </si>
  <si>
    <t>4320Х-4501215</t>
  </si>
  <si>
    <t>53236Х-4501360</t>
  </si>
  <si>
    <t>53236Х-4501361</t>
  </si>
  <si>
    <t>53236Х-4501362</t>
  </si>
  <si>
    <t>53236Х-4501363</t>
  </si>
  <si>
    <t>53236Х-4501364</t>
  </si>
  <si>
    <t>53236Х-4501366</t>
  </si>
  <si>
    <t>53236Х-4502010</t>
  </si>
  <si>
    <t>53236Х-4503028</t>
  </si>
  <si>
    <t>53236Х-4503029</t>
  </si>
  <si>
    <t>53236Х-4511010</t>
  </si>
  <si>
    <t>53236Х-4511021</t>
  </si>
  <si>
    <t>53236Х-4511022</t>
  </si>
  <si>
    <t>53236Х-4511024</t>
  </si>
  <si>
    <t>375-4501043-01</t>
  </si>
  <si>
    <t>375-4501051-01</t>
  </si>
  <si>
    <t>375-4501059-01</t>
  </si>
  <si>
    <t>375-4501077-01</t>
  </si>
  <si>
    <t>375-4501081-01</t>
  </si>
  <si>
    <t>375-4501099-Б</t>
  </si>
  <si>
    <t>375-4501259-Б</t>
  </si>
  <si>
    <t>375-4511049</t>
  </si>
  <si>
    <t>238АК-4611201-30</t>
  </si>
  <si>
    <t>46 Система подъёмно-нависная</t>
  </si>
  <si>
    <t>238АК-4611210</t>
  </si>
  <si>
    <t>238АК-4611218-Б</t>
  </si>
  <si>
    <t>238АК-4611222</t>
  </si>
  <si>
    <t>238АК-4611223</t>
  </si>
  <si>
    <t>238АК-4611248-Б</t>
  </si>
  <si>
    <t>238АК-4611250-Б</t>
  </si>
  <si>
    <t>238АК-4611251</t>
  </si>
  <si>
    <t>238АК-4611261-А</t>
  </si>
  <si>
    <t>375ДЯ-4712084</t>
  </si>
  <si>
    <t>47 Система герметизации</t>
  </si>
  <si>
    <t>4320-4712012</t>
  </si>
  <si>
    <t>4320-4712014</t>
  </si>
  <si>
    <t>4320-4712057</t>
  </si>
  <si>
    <t>4320-4712064</t>
  </si>
  <si>
    <t>4320-4712065</t>
  </si>
  <si>
    <t>4320Х-4712064</t>
  </si>
  <si>
    <t>4320Х-4712072</t>
  </si>
  <si>
    <t>4320Я2-4712082</t>
  </si>
  <si>
    <t>5323-4712164</t>
  </si>
  <si>
    <t>5557Я-4712055</t>
  </si>
  <si>
    <t>50 Кабина</t>
  </si>
  <si>
    <t>3255-5000450</t>
  </si>
  <si>
    <t>3255-5000485</t>
  </si>
  <si>
    <t>3255-5000485-11</t>
  </si>
  <si>
    <t>3255-5000489</t>
  </si>
  <si>
    <t>3255-5000491</t>
  </si>
  <si>
    <t>3255Б5-5000012</t>
  </si>
  <si>
    <t>32551-5000450-11</t>
  </si>
  <si>
    <t>330-5000049</t>
  </si>
  <si>
    <t>375-5001033-Б</t>
  </si>
  <si>
    <t>375-5001118-02</t>
  </si>
  <si>
    <t>4320-5000007</t>
  </si>
  <si>
    <t>4320-5000024-01</t>
  </si>
  <si>
    <t>4320Б5-5000012</t>
  </si>
  <si>
    <t>4320П2-5000007</t>
  </si>
  <si>
    <t>4320Ф-5000008</t>
  </si>
  <si>
    <t>4320Ф-5000013</t>
  </si>
  <si>
    <t xml:space="preserve"> а/м с 04.2010 (под новую рулевую колонка) и дв-ль Евро-0 </t>
  </si>
  <si>
    <t>4320Ф-5001028</t>
  </si>
  <si>
    <t>4320Х-5000008-10</t>
  </si>
  <si>
    <t>4320Х-5000613</t>
  </si>
  <si>
    <t xml:space="preserve"> на а/м до 04.2010 г. с дв-лем ЯМЗ 236НЕ2-3 </t>
  </si>
  <si>
    <t>4320Я2-5000013-10</t>
  </si>
  <si>
    <t xml:space="preserve"> под дв-ль 236М2 и 238М2, без трубы воздуховода, на а/м до 2010 г.в. </t>
  </si>
  <si>
    <t>4320Я3-5000013</t>
  </si>
  <si>
    <t xml:space="preserve"> для а/м  с дв-лем 236НЕ2-3  до 2010 г.в. </t>
  </si>
  <si>
    <t>4320Я5-5000012</t>
  </si>
  <si>
    <t>4320Я5-5000012-01</t>
  </si>
  <si>
    <t>4320Я6-5000012-02</t>
  </si>
  <si>
    <t>44202П-5001169</t>
  </si>
  <si>
    <t>44202П-5001170</t>
  </si>
  <si>
    <t>44202Х-5000007</t>
  </si>
  <si>
    <t>44202Х-5000613</t>
  </si>
  <si>
    <t>44202Х-5000613-10</t>
  </si>
  <si>
    <t>532301-5001390</t>
  </si>
  <si>
    <t>532302-5001070-01</t>
  </si>
  <si>
    <t>532302-5001075-10</t>
  </si>
  <si>
    <t>532302-5001080</t>
  </si>
  <si>
    <t>532303-5004126</t>
  </si>
  <si>
    <t>5323Е-5000007-20</t>
  </si>
  <si>
    <t xml:space="preserve"> без спальника </t>
  </si>
  <si>
    <t>5323Е-5000007-30</t>
  </si>
  <si>
    <t xml:space="preserve"> со спальником </t>
  </si>
  <si>
    <t>5323Е-5000012-22</t>
  </si>
  <si>
    <t>5323Е-5000024</t>
  </si>
  <si>
    <t>5323Е-5000024-10</t>
  </si>
  <si>
    <t>6370-5001113</t>
  </si>
  <si>
    <t>5323РХ-5001367</t>
  </si>
  <si>
    <t>5323РХ-5001392</t>
  </si>
  <si>
    <t>5557Ф-5000013-10</t>
  </si>
  <si>
    <t xml:space="preserve"> под дв-ль 236НЕ2-3, новую рулевую колонку с 2010 г., с щитком переключателей </t>
  </si>
  <si>
    <t>5557Ф-5000024-10</t>
  </si>
  <si>
    <t>5557Я-5000013</t>
  </si>
  <si>
    <t xml:space="preserve"> с трубой воздуховода, на а/м до 2005 г., со щитком переключателей </t>
  </si>
  <si>
    <t>5557Я-5000013-01</t>
  </si>
  <si>
    <t xml:space="preserve"> с трубой воздуховода, на а/м до 2005 г., без щитка переключателей </t>
  </si>
  <si>
    <t>5557Я2-5000013</t>
  </si>
  <si>
    <t>5557Я2-5000013-01</t>
  </si>
  <si>
    <t>5557Я3-5000013</t>
  </si>
  <si>
    <t xml:space="preserve"> под дв-ль 236НЕ2-3, с щитком переключателей </t>
  </si>
  <si>
    <t>6361-5001035</t>
  </si>
  <si>
    <t>6361-5001036</t>
  </si>
  <si>
    <t>6361-5001341</t>
  </si>
  <si>
    <t>6361-5001342</t>
  </si>
  <si>
    <t>6361-5001376</t>
  </si>
  <si>
    <t>6361-5001377</t>
  </si>
  <si>
    <t>6361-5018100</t>
  </si>
  <si>
    <t>6361Х-5002045</t>
  </si>
  <si>
    <t>6361Х-5002047</t>
  </si>
  <si>
    <t>6363-5002040</t>
  </si>
  <si>
    <t>6363-5002136</t>
  </si>
  <si>
    <t>6363-5004094-10</t>
  </si>
  <si>
    <t>6363-5004107</t>
  </si>
  <si>
    <t>6363-5004126</t>
  </si>
  <si>
    <t>63645-5001013</t>
  </si>
  <si>
    <t>6370С-5000007</t>
  </si>
  <si>
    <t>6370С-5000008</t>
  </si>
  <si>
    <t>6370С-5000010</t>
  </si>
  <si>
    <t>6370С-5000012</t>
  </si>
  <si>
    <t>63704-5000012</t>
  </si>
  <si>
    <t>6370-5000012</t>
  </si>
  <si>
    <t>375-5001030</t>
  </si>
  <si>
    <t>5323РХ-5001338</t>
  </si>
  <si>
    <t>5323РХ-5001353</t>
  </si>
  <si>
    <t>6361-5001328</t>
  </si>
  <si>
    <t>375-5130071-02</t>
  </si>
  <si>
    <t>51 Пол кабины</t>
  </si>
  <si>
    <t>375ДЯ-5107020</t>
  </si>
  <si>
    <t>375ДЯ-5109010</t>
  </si>
  <si>
    <t>5557Я-5101030</t>
  </si>
  <si>
    <t>5557Я-5101076</t>
  </si>
  <si>
    <t>5557Я-5101077</t>
  </si>
  <si>
    <t>5557Я-5107020</t>
  </si>
  <si>
    <t>5557Я-5107045</t>
  </si>
  <si>
    <t>5557Я-5107050</t>
  </si>
  <si>
    <t>5557Я2-5107050</t>
  </si>
  <si>
    <t>330-5130071</t>
  </si>
  <si>
    <t>377-5107022</t>
  </si>
  <si>
    <t>4320Ф-5109010</t>
  </si>
  <si>
    <t>5557-5130103</t>
  </si>
  <si>
    <t>375Д-5205042</t>
  </si>
  <si>
    <t>52 Окно ветровое</t>
  </si>
  <si>
    <t>375Д-5205050</t>
  </si>
  <si>
    <t>377-5206024</t>
  </si>
  <si>
    <t>4320-5208016</t>
  </si>
  <si>
    <t>4320Х-5205066</t>
  </si>
  <si>
    <t>4320Х-5205400</t>
  </si>
  <si>
    <t>4320Х-5205410</t>
  </si>
  <si>
    <t>4320Х-5205412</t>
  </si>
  <si>
    <t>4320Х-5205413</t>
  </si>
  <si>
    <t>4320Х-5205460</t>
  </si>
  <si>
    <t>4320Х-5205600</t>
  </si>
  <si>
    <t>4322-5208118</t>
  </si>
  <si>
    <t>5323РХ-5205061</t>
  </si>
  <si>
    <t>5323РХ-5205062</t>
  </si>
  <si>
    <t>22.5208010-01</t>
  </si>
  <si>
    <t>31.5215.000-01</t>
  </si>
  <si>
    <t>330-5206010</t>
  </si>
  <si>
    <t>330-5206050</t>
  </si>
  <si>
    <t>330-5206051</t>
  </si>
  <si>
    <t>377-5206050-01</t>
  </si>
  <si>
    <t>377-5206051</t>
  </si>
  <si>
    <t>377-5206055-А</t>
  </si>
  <si>
    <t>377-5206056</t>
  </si>
  <si>
    <t>377-5206102-01</t>
  </si>
  <si>
    <t>377-5206103-01</t>
  </si>
  <si>
    <t>4320Х-5206010</t>
  </si>
  <si>
    <t>4320Х-5206020</t>
  </si>
  <si>
    <t>93.5205900</t>
  </si>
  <si>
    <t>330-5325130</t>
  </si>
  <si>
    <t>53 Передок кабины</t>
  </si>
  <si>
    <t>330-5325131</t>
  </si>
  <si>
    <t>353-5304072</t>
  </si>
  <si>
    <t>375-5304010</t>
  </si>
  <si>
    <t>375-5304020</t>
  </si>
  <si>
    <t>375ДР-5301324</t>
  </si>
  <si>
    <t>375ДЯ-5301280</t>
  </si>
  <si>
    <t>375ДЯ-5301321</t>
  </si>
  <si>
    <t>377-5304030</t>
  </si>
  <si>
    <t>4320-5301316</t>
  </si>
  <si>
    <t>4320-5301321</t>
  </si>
  <si>
    <t>4320-5303010</t>
  </si>
  <si>
    <t>4320-5303015</t>
  </si>
  <si>
    <t>4320-5304050</t>
  </si>
  <si>
    <t>4320-5325024</t>
  </si>
  <si>
    <t>4320-5325056</t>
  </si>
  <si>
    <t>4320-5325148</t>
  </si>
  <si>
    <t>4320-5325149</t>
  </si>
  <si>
    <t>4320-5325152-01</t>
  </si>
  <si>
    <t>4320-5325153-01</t>
  </si>
  <si>
    <t>4320-5325156</t>
  </si>
  <si>
    <t>4320-5325157</t>
  </si>
  <si>
    <t>532301-5301046</t>
  </si>
  <si>
    <t>5557Я-5301151</t>
  </si>
  <si>
    <t>5557Я-5301152</t>
  </si>
  <si>
    <t>5557Я-5301251</t>
  </si>
  <si>
    <t>5557Я-5301254</t>
  </si>
  <si>
    <t>5557Я-5301259</t>
  </si>
  <si>
    <t>5557Я-5301262</t>
  </si>
  <si>
    <t>5557Я-5301268</t>
  </si>
  <si>
    <t>5557Я-5301269</t>
  </si>
  <si>
    <t>5557Я-5301278</t>
  </si>
  <si>
    <t>5557Я-5301279</t>
  </si>
  <si>
    <t>6363-5301014</t>
  </si>
  <si>
    <t>532301-5325101</t>
  </si>
  <si>
    <t>532301-5325108</t>
  </si>
  <si>
    <t>532301-5325196</t>
  </si>
  <si>
    <t>5323Е-5325028</t>
  </si>
  <si>
    <t>63645-5325102</t>
  </si>
  <si>
    <t>32551-5401381</t>
  </si>
  <si>
    <t>54 Боковина</t>
  </si>
  <si>
    <t>32551-5403020</t>
  </si>
  <si>
    <t>32551-5403021</t>
  </si>
  <si>
    <t>377-5401010</t>
  </si>
  <si>
    <t>377-5401011</t>
  </si>
  <si>
    <t>4320Ф-5401010</t>
  </si>
  <si>
    <t>4320Ф-5401011</t>
  </si>
  <si>
    <t>467 7729 KZ</t>
  </si>
  <si>
    <t>467 7730 KZ</t>
  </si>
  <si>
    <t>471 2812 ЕД</t>
  </si>
  <si>
    <t>471 2813 ED</t>
  </si>
  <si>
    <t>471 9201 EL</t>
  </si>
  <si>
    <t>471 9206 ED</t>
  </si>
  <si>
    <t>471 9405 EZ</t>
  </si>
  <si>
    <t>471 9406 EZ</t>
  </si>
  <si>
    <t>471 9535 EZ</t>
  </si>
  <si>
    <t>471 9536 EZ</t>
  </si>
  <si>
    <t>532301-5401064</t>
  </si>
  <si>
    <t>532301-5401065</t>
  </si>
  <si>
    <t>532302-5401064</t>
  </si>
  <si>
    <t>532302-5401065</t>
  </si>
  <si>
    <t>532302-5401074</t>
  </si>
  <si>
    <t>532302-5401077</t>
  </si>
  <si>
    <t>5557Я-5401026-01</t>
  </si>
  <si>
    <t>3255-5403022</t>
  </si>
  <si>
    <t>3255-5403023</t>
  </si>
  <si>
    <t>3255-5403024</t>
  </si>
  <si>
    <t>330-5403003</t>
  </si>
  <si>
    <t>532301-5402028</t>
  </si>
  <si>
    <t>532301-5402029</t>
  </si>
  <si>
    <t>532301-5402046</t>
  </si>
  <si>
    <t>532301-5402047</t>
  </si>
  <si>
    <t>63655-5402038</t>
  </si>
  <si>
    <t>63655-5402039</t>
  </si>
  <si>
    <t>330-5603032</t>
  </si>
  <si>
    <t>56 Задок кабины</t>
  </si>
  <si>
    <t>330-5603033</t>
  </si>
  <si>
    <t>375-5601040</t>
  </si>
  <si>
    <t>377-5601014-02</t>
  </si>
  <si>
    <t>4320-5601011-01</t>
  </si>
  <si>
    <t>330-5603037</t>
  </si>
  <si>
    <t>330-5603040</t>
  </si>
  <si>
    <t>330-5603042</t>
  </si>
  <si>
    <t>330-5603048</t>
  </si>
  <si>
    <t>377-5603016</t>
  </si>
  <si>
    <t>377-5603018</t>
  </si>
  <si>
    <t>377-5603019</t>
  </si>
  <si>
    <t>4320Б-5614028</t>
  </si>
  <si>
    <t>532301-5602011-01</t>
  </si>
  <si>
    <t>57 Крыша кабины</t>
  </si>
  <si>
    <t>330-5702084</t>
  </si>
  <si>
    <t>330-5702085</t>
  </si>
  <si>
    <t>330-5702091</t>
  </si>
  <si>
    <t>330-5713018</t>
  </si>
  <si>
    <t>377-5700012-10</t>
  </si>
  <si>
    <t>43206Х-5713010</t>
  </si>
  <si>
    <t>43206Х-5713023</t>
  </si>
  <si>
    <t>4320Х-5701018</t>
  </si>
  <si>
    <t>532301-5713017</t>
  </si>
  <si>
    <t>532302-5701005</t>
  </si>
  <si>
    <t>3255-5713023</t>
  </si>
  <si>
    <t>3255-5713024</t>
  </si>
  <si>
    <t>43206Х-5713022</t>
  </si>
  <si>
    <t>532301-5702071</t>
  </si>
  <si>
    <t>532301-5702075</t>
  </si>
  <si>
    <t>532301-5702078</t>
  </si>
  <si>
    <t>532301-5702086</t>
  </si>
  <si>
    <t>532301-5702087</t>
  </si>
  <si>
    <t>532302-5702068</t>
  </si>
  <si>
    <t>5557-5702009</t>
  </si>
  <si>
    <t>330-6102027</t>
  </si>
  <si>
    <t>61 Дверь (боковая) передняя (правая, левая)</t>
  </si>
  <si>
    <t>330-6102061</t>
  </si>
  <si>
    <t>330-6102062</t>
  </si>
  <si>
    <t>330-6102069</t>
  </si>
  <si>
    <t>330-6103018</t>
  </si>
  <si>
    <t>330-6103019</t>
  </si>
  <si>
    <t>330-6103050</t>
  </si>
  <si>
    <t>330-6103051</t>
  </si>
  <si>
    <t>330-6103102</t>
  </si>
  <si>
    <t>330-6103103</t>
  </si>
  <si>
    <t>330-6103205</t>
  </si>
  <si>
    <t>330-6105150</t>
  </si>
  <si>
    <t>330-6105151</t>
  </si>
  <si>
    <t>330-6105173</t>
  </si>
  <si>
    <t>330-6105174</t>
  </si>
  <si>
    <t>330-6105200</t>
  </si>
  <si>
    <t>330-6105203</t>
  </si>
  <si>
    <t>330-6105204</t>
  </si>
  <si>
    <t>330-6105233</t>
  </si>
  <si>
    <t>330-6105234</t>
  </si>
  <si>
    <t>330-6105235</t>
  </si>
  <si>
    <t>330-6106038</t>
  </si>
  <si>
    <t>330-6107010</t>
  </si>
  <si>
    <t>330-6107047</t>
  </si>
  <si>
    <t>330-6107076</t>
  </si>
  <si>
    <t>375-6106110</t>
  </si>
  <si>
    <t>375-6106111</t>
  </si>
  <si>
    <t>377-6100010-02</t>
  </si>
  <si>
    <t>377-6100011-02</t>
  </si>
  <si>
    <t>каркас</t>
  </si>
  <si>
    <t>330-6103094-01</t>
  </si>
  <si>
    <t>330-6103095-01</t>
  </si>
  <si>
    <t>377-6103010</t>
  </si>
  <si>
    <t>377-6103011</t>
  </si>
  <si>
    <t>377-6103130</t>
  </si>
  <si>
    <t>377-6103131</t>
  </si>
  <si>
    <t>377-6103254</t>
  </si>
  <si>
    <t>377-6103255</t>
  </si>
  <si>
    <t>377-6104066</t>
  </si>
  <si>
    <t>377-6105012-01</t>
  </si>
  <si>
    <t>377-6105013-01</t>
  </si>
  <si>
    <t>377-6105080-02</t>
  </si>
  <si>
    <t>377-6105081-02</t>
  </si>
  <si>
    <t>377-6105151-01</t>
  </si>
  <si>
    <t>377-6105152-01</t>
  </si>
  <si>
    <t>377-6106021</t>
  </si>
  <si>
    <t>377-6106082</t>
  </si>
  <si>
    <t>377-6107012</t>
  </si>
  <si>
    <t>377-6107014-А</t>
  </si>
  <si>
    <t>377-6107020-В</t>
  </si>
  <si>
    <t>377-6107027-01</t>
  </si>
  <si>
    <t>377-6107028</t>
  </si>
  <si>
    <t>4232 4220 KZ</t>
  </si>
  <si>
    <t>4232 4221 KZ</t>
  </si>
  <si>
    <t>4320-6103422</t>
  </si>
  <si>
    <t>4320-6105189</t>
  </si>
  <si>
    <t>4320Ф-6100010-10</t>
  </si>
  <si>
    <t>4320Ф-6100011-10</t>
  </si>
  <si>
    <t>4320Ф-6100014-10</t>
  </si>
  <si>
    <t>4320Ф-6100014-20</t>
  </si>
  <si>
    <t>4320Ф-6100015-10</t>
  </si>
  <si>
    <t>4320Ф-6100015-20</t>
  </si>
  <si>
    <t>4320Х-6100014-02</t>
  </si>
  <si>
    <t>4320Х-6100015-02</t>
  </si>
  <si>
    <t>4320Х-6105080</t>
  </si>
  <si>
    <t>4320Х-6105081</t>
  </si>
  <si>
    <t>5323РХ-6100010</t>
  </si>
  <si>
    <t>5323РХ-6100011</t>
  </si>
  <si>
    <t>5323РХ-6100014</t>
  </si>
  <si>
    <t>5323РХ-6100015</t>
  </si>
  <si>
    <t>5323РХ-6101069</t>
  </si>
  <si>
    <t>5323РХ-6101072</t>
  </si>
  <si>
    <t>2107-6105197</t>
  </si>
  <si>
    <t>21213-6105180</t>
  </si>
  <si>
    <t>330-6103060</t>
  </si>
  <si>
    <t>330-6103122</t>
  </si>
  <si>
    <t>330-6103123</t>
  </si>
  <si>
    <t>330-6103214</t>
  </si>
  <si>
    <t>4320Х-6107026</t>
  </si>
  <si>
    <t>330-6107011</t>
  </si>
  <si>
    <t>330-6107046</t>
  </si>
  <si>
    <t>375-6104100-01</t>
  </si>
  <si>
    <t>377-6101050-Б</t>
  </si>
  <si>
    <t>377-6101051-Б</t>
  </si>
  <si>
    <t>377-6103052</t>
  </si>
  <si>
    <t>377-6103055</t>
  </si>
  <si>
    <t>377-6103064</t>
  </si>
  <si>
    <t>377-6103065</t>
  </si>
  <si>
    <t>377-6103122-А</t>
  </si>
  <si>
    <t>377-6103123-А</t>
  </si>
  <si>
    <t>377-6103216</t>
  </si>
  <si>
    <t>377-6103262-02</t>
  </si>
  <si>
    <t>377-6103265</t>
  </si>
  <si>
    <t>377-6105083-02</t>
  </si>
  <si>
    <t>377-6105160</t>
  </si>
  <si>
    <t>377-6107020-10</t>
  </si>
  <si>
    <t>377-6107021</t>
  </si>
  <si>
    <t>377-6107025-01</t>
  </si>
  <si>
    <t>4320Х-6105022</t>
  </si>
  <si>
    <t>4320Х-6105023</t>
  </si>
  <si>
    <t>5323РХ-6103283</t>
  </si>
  <si>
    <t>5323РХ-6103284</t>
  </si>
  <si>
    <t>5323РХ-6105022</t>
  </si>
  <si>
    <t>5323РХ-6105023</t>
  </si>
  <si>
    <t>6361Х-6105178</t>
  </si>
  <si>
    <t>А230-6106012-01</t>
  </si>
  <si>
    <t>А230-6106013-01</t>
  </si>
  <si>
    <t>А230-6106026-01</t>
  </si>
  <si>
    <t>А230-6106027-01</t>
  </si>
  <si>
    <t>ДЗС 330-6104010</t>
  </si>
  <si>
    <t>ДЗС 330-6104011</t>
  </si>
  <si>
    <t>ДЗС4320-6104010-01</t>
  </si>
  <si>
    <t>ДЗС4320-6104011-01</t>
  </si>
  <si>
    <t>68 Сиденья водителя и пассажиров</t>
  </si>
  <si>
    <t>375-6802331</t>
  </si>
  <si>
    <t>532301-6807009</t>
  </si>
  <si>
    <t>532301-6807019</t>
  </si>
  <si>
    <t>532301-6807020</t>
  </si>
  <si>
    <t>4320-6806055-01</t>
  </si>
  <si>
    <t>375-8047081-А</t>
  </si>
  <si>
    <t>80 Оборудование специализированное и специальное</t>
  </si>
  <si>
    <t>375-8047090</t>
  </si>
  <si>
    <t>377-8047012-10</t>
  </si>
  <si>
    <t>377-8047013-10</t>
  </si>
  <si>
    <t>4320-8036064-10</t>
  </si>
  <si>
    <t>4320-8047078</t>
  </si>
  <si>
    <t>4310-8047013</t>
  </si>
  <si>
    <t>330-8102064</t>
  </si>
  <si>
    <t xml:space="preserve">81 Отопление, вентиляция и кондиционирование воздуха </t>
  </si>
  <si>
    <t>330-8102280</t>
  </si>
  <si>
    <t>330-8102286</t>
  </si>
  <si>
    <t>377-8102132</t>
  </si>
  <si>
    <t>377-8103010</t>
  </si>
  <si>
    <t>377-8109050</t>
  </si>
  <si>
    <t>4320Я-8101337</t>
  </si>
  <si>
    <t>4320Я-8101339</t>
  </si>
  <si>
    <t>4320Я-8101453</t>
  </si>
  <si>
    <t>4322-8109044-10</t>
  </si>
  <si>
    <t>532301-8120043</t>
  </si>
  <si>
    <t>532301-8120043-10</t>
  </si>
  <si>
    <t>532301-8120044</t>
  </si>
  <si>
    <t>532301-8120044-10</t>
  </si>
  <si>
    <t>5323РХ-8101132</t>
  </si>
  <si>
    <t>5323РХ-8101481</t>
  </si>
  <si>
    <t>5323РХ-8101754</t>
  </si>
  <si>
    <t>25 2114 05 00 00</t>
  </si>
  <si>
    <t>25 2362 05 00 00</t>
  </si>
  <si>
    <t>25-430000-00</t>
  </si>
  <si>
    <t>377-8101224-10</t>
  </si>
  <si>
    <t>377-8102056-01</t>
  </si>
  <si>
    <t>4320-8101187</t>
  </si>
  <si>
    <t>4320-8101222</t>
  </si>
  <si>
    <t>4320-8101224</t>
  </si>
  <si>
    <t>4320Я2-8101222</t>
  </si>
  <si>
    <t>4320Я3-8101170</t>
  </si>
  <si>
    <t>532301-8101097</t>
  </si>
  <si>
    <t>5323Е-8101222</t>
  </si>
  <si>
    <t>5323РХ-8101224</t>
  </si>
  <si>
    <t>5323РХ-8101478</t>
  </si>
  <si>
    <t>6363-8101222</t>
  </si>
  <si>
    <t>6363-8102075</t>
  </si>
  <si>
    <t>НР-06.00.000-01</t>
  </si>
  <si>
    <t>НР-06.00.000-06</t>
  </si>
  <si>
    <t>5340.8114010</t>
  </si>
  <si>
    <t>5340.8114010-01</t>
  </si>
  <si>
    <t>5340.8114112</t>
  </si>
  <si>
    <t>5340.8114120</t>
  </si>
  <si>
    <t>5340.8114170-10</t>
  </si>
  <si>
    <t>650.8114110</t>
  </si>
  <si>
    <t>650.8114120</t>
  </si>
  <si>
    <t>3255-8101846-10</t>
  </si>
  <si>
    <t>3255-8101865-10</t>
  </si>
  <si>
    <t>3255Я8-8101731</t>
  </si>
  <si>
    <t>KSU-700L</t>
  </si>
  <si>
    <t>330-8201028</t>
  </si>
  <si>
    <t>82 Принадлежности автомобиля</t>
  </si>
  <si>
    <t>330-8201102</t>
  </si>
  <si>
    <t>330-8201118</t>
  </si>
  <si>
    <t>330-8202012</t>
  </si>
  <si>
    <t>330-8202018</t>
  </si>
  <si>
    <t>330-8202040</t>
  </si>
  <si>
    <t>330-8202042</t>
  </si>
  <si>
    <t>377-8207010-01</t>
  </si>
  <si>
    <t>4320-8201050-10</t>
  </si>
  <si>
    <t>4320-8201051-10</t>
  </si>
  <si>
    <t>4320-8201088-10</t>
  </si>
  <si>
    <t>4320-8201089-10</t>
  </si>
  <si>
    <t>4320-8201100</t>
  </si>
  <si>
    <t>4320-8201101</t>
  </si>
  <si>
    <t>4320-8201111-10</t>
  </si>
  <si>
    <t>4320-8217028</t>
  </si>
  <si>
    <t>6370-8201029</t>
  </si>
  <si>
    <t>23.8201020</t>
  </si>
  <si>
    <t>231.8201130</t>
  </si>
  <si>
    <t>330-8201034</t>
  </si>
  <si>
    <t>39.8201020</t>
  </si>
  <si>
    <t>39.8201020-02</t>
  </si>
  <si>
    <t>391.8201020</t>
  </si>
  <si>
    <t>4320-8201040-20</t>
  </si>
  <si>
    <t>4320-8201126-10</t>
  </si>
  <si>
    <t>4320-8201134</t>
  </si>
  <si>
    <t>4320Х-8204010-10</t>
  </si>
  <si>
    <t>4320Х-8204011-10</t>
  </si>
  <si>
    <t>803.8201120</t>
  </si>
  <si>
    <t>KSU-700</t>
  </si>
  <si>
    <t>353-8402680\2</t>
  </si>
  <si>
    <t>375-8401033</t>
  </si>
  <si>
    <t>375-8402569</t>
  </si>
  <si>
    <t>375-8403018-02</t>
  </si>
  <si>
    <t xml:space="preserve"> грунтованное </t>
  </si>
  <si>
    <t>375-8403018-10</t>
  </si>
  <si>
    <t xml:space="preserve"> защитного цвета </t>
  </si>
  <si>
    <t>375-8403019-10</t>
  </si>
  <si>
    <t>375-8405023-Б</t>
  </si>
  <si>
    <t>375-8405024-11</t>
  </si>
  <si>
    <t>375-8405025-11</t>
  </si>
  <si>
    <t>375ДЯ-8402305</t>
  </si>
  <si>
    <t>375ДЯ-8403014</t>
  </si>
  <si>
    <t>375ДЯ-8403018</t>
  </si>
  <si>
    <t>375ДЯ-8403320</t>
  </si>
  <si>
    <t>375ДЯ-8403321</t>
  </si>
  <si>
    <t>375СН-8404046</t>
  </si>
  <si>
    <t>4220 2803 KZ</t>
  </si>
  <si>
    <t>4220 2804 KZ</t>
  </si>
  <si>
    <t>4220 2817 EZ</t>
  </si>
  <si>
    <t>4220 2818 EZ</t>
  </si>
  <si>
    <t>4220 2820 EZ</t>
  </si>
  <si>
    <t>4220 2821 EZ</t>
  </si>
  <si>
    <t>4320-8401010-01</t>
  </si>
  <si>
    <t xml:space="preserve"> грунтованная </t>
  </si>
  <si>
    <t>4320-8401010-10</t>
  </si>
  <si>
    <t xml:space="preserve"> эмаль защитная </t>
  </si>
  <si>
    <t>4320-8401025-01</t>
  </si>
  <si>
    <t>4320-8401040</t>
  </si>
  <si>
    <t>4320-8402010</t>
  </si>
  <si>
    <t>4320-8402010-02</t>
  </si>
  <si>
    <t xml:space="preserve"> грунтованный </t>
  </si>
  <si>
    <t>4320-8402305-01</t>
  </si>
  <si>
    <t>4320-8402305-10</t>
  </si>
  <si>
    <t>4320-8402307-01</t>
  </si>
  <si>
    <t>4320-8402307-10</t>
  </si>
  <si>
    <t>4320-8402322-01</t>
  </si>
  <si>
    <t>4320-8403270-01</t>
  </si>
  <si>
    <t>4320-8403270-10</t>
  </si>
  <si>
    <t>4320-8403271-01</t>
  </si>
  <si>
    <t>4320-8403271-10</t>
  </si>
  <si>
    <t>4320-8403320-01</t>
  </si>
  <si>
    <t>4320-8403320-10</t>
  </si>
  <si>
    <t>4320-8403321-01</t>
  </si>
  <si>
    <t>4320-8403321-10</t>
  </si>
  <si>
    <t>4320-8405018</t>
  </si>
  <si>
    <t>4320-8405023-01</t>
  </si>
  <si>
    <t>4320-8405035-01</t>
  </si>
  <si>
    <t>4320-8405036</t>
  </si>
  <si>
    <t>43205-8405148</t>
  </si>
  <si>
    <t>43205-8405149</t>
  </si>
  <si>
    <t>4320Х-8402010</t>
  </si>
  <si>
    <t xml:space="preserve"> без шумоизоляции </t>
  </si>
  <si>
    <t>4320Х-8405013</t>
  </si>
  <si>
    <t>4320Х-8405375</t>
  </si>
  <si>
    <t>4320Х-8405200</t>
  </si>
  <si>
    <t>4320Я2-8401010-01</t>
  </si>
  <si>
    <t>4320Я2-8401010-10</t>
  </si>
  <si>
    <t>4320Я2-8401042-01</t>
  </si>
  <si>
    <t>4320Я2-8401042-20</t>
  </si>
  <si>
    <t>4320Я2-8401043-01</t>
  </si>
  <si>
    <t>4320Я2-8401043-20</t>
  </si>
  <si>
    <t>4320Я2-8401303</t>
  </si>
  <si>
    <t>4320Я2-8401307</t>
  </si>
  <si>
    <t>4320Я2-8402010-01</t>
  </si>
  <si>
    <t>4320Я2-8402305-03</t>
  </si>
  <si>
    <t>4320Я2-8402305-20</t>
  </si>
  <si>
    <t>4320Я2-8402307-03</t>
  </si>
  <si>
    <t>4320Я2-8402307-10</t>
  </si>
  <si>
    <t>4320Я2-8403260</t>
  </si>
  <si>
    <t>4320Я2-8403261</t>
  </si>
  <si>
    <t>4320Я2-8403424-10</t>
  </si>
  <si>
    <t>4320Я2-8403425-10</t>
  </si>
  <si>
    <t>4320Я2-8403578</t>
  </si>
  <si>
    <t>4320Я2-8403579</t>
  </si>
  <si>
    <t>4320Я2-8405013</t>
  </si>
  <si>
    <t>4320Я2-8405018</t>
  </si>
  <si>
    <t>4320Я2-8405035</t>
  </si>
  <si>
    <t>4320Я2-8405375</t>
  </si>
  <si>
    <t>4320Я3-8402305-02</t>
  </si>
  <si>
    <t>4320Я3-8402305-10</t>
  </si>
  <si>
    <t>4320Я3-8402307-02</t>
  </si>
  <si>
    <t>4320Я3-8402307-10</t>
  </si>
  <si>
    <t>4320Я3-8403019-01</t>
  </si>
  <si>
    <t>4320Я3-8403019-10</t>
  </si>
  <si>
    <t>4320Я8-8401447</t>
  </si>
  <si>
    <t>4320Я8-8401448</t>
  </si>
  <si>
    <t>4320Я8-8402010-10</t>
  </si>
  <si>
    <t>4320Я8-8403012</t>
  </si>
  <si>
    <t>4320Я8-8403021</t>
  </si>
  <si>
    <t>4320Я8-8403022</t>
  </si>
  <si>
    <t>4320Я8-8403112</t>
  </si>
  <si>
    <t>4320Я8-8405005</t>
  </si>
  <si>
    <t>4320Я8-8405121-10</t>
  </si>
  <si>
    <t>4320Я8-8406010</t>
  </si>
  <si>
    <t>4320Я8-8406011</t>
  </si>
  <si>
    <t>4320Я8-8406020</t>
  </si>
  <si>
    <t>4320Я8-8406021</t>
  </si>
  <si>
    <t>4320Я8-8406040</t>
  </si>
  <si>
    <t>4320Я8-8406060</t>
  </si>
  <si>
    <t>4320Я8-8406220</t>
  </si>
  <si>
    <t>4320Я8-8407010</t>
  </si>
  <si>
    <t>4320Я8-8407011</t>
  </si>
  <si>
    <t>4320ЯХ-8402010</t>
  </si>
  <si>
    <t>4320ЯХ-8402530</t>
  </si>
  <si>
    <t>4320ЯХ-8402532</t>
  </si>
  <si>
    <t>44202-8404042</t>
  </si>
  <si>
    <t>44202-8404043</t>
  </si>
  <si>
    <t>44202Е-8404018</t>
  </si>
  <si>
    <t>44202Е-8404019</t>
  </si>
  <si>
    <t>44202Е-8404033</t>
  </si>
  <si>
    <t>44202Е-8404040</t>
  </si>
  <si>
    <t>44202Е-8404041</t>
  </si>
  <si>
    <t>44202Е-8404053</t>
  </si>
  <si>
    <t>44202Е-8404054</t>
  </si>
  <si>
    <t>44202Е-8404068</t>
  </si>
  <si>
    <t>44202Е-8404069</t>
  </si>
  <si>
    <t>44202Х-8404114-01</t>
  </si>
  <si>
    <t>44202Х-8404115-01</t>
  </si>
  <si>
    <t>4420Х-8404012</t>
  </si>
  <si>
    <t>4420Х-8404013</t>
  </si>
  <si>
    <t>4420Х-8404023</t>
  </si>
  <si>
    <t>4420Х-8404043</t>
  </si>
  <si>
    <t>4420Х-8404055</t>
  </si>
  <si>
    <t>4420Х-8404055-01</t>
  </si>
  <si>
    <t>472 7248 KZ</t>
  </si>
  <si>
    <t>532301-8401025</t>
  </si>
  <si>
    <t>532301-8401090</t>
  </si>
  <si>
    <t>532301-8405017</t>
  </si>
  <si>
    <t>5557-8403120-10</t>
  </si>
  <si>
    <t>5557-8403121-10</t>
  </si>
  <si>
    <t>5557Я-8402307-01</t>
  </si>
  <si>
    <t>5557Я-8402307-10</t>
  </si>
  <si>
    <t>4320Я8-8403011-10</t>
  </si>
  <si>
    <t>5557Я-8403019-01</t>
  </si>
  <si>
    <t>5557Я-8403019-10</t>
  </si>
  <si>
    <t>5557Я-8403038</t>
  </si>
  <si>
    <t>5557Я-8403098</t>
  </si>
  <si>
    <t>5557Я-8403139</t>
  </si>
  <si>
    <t>5557Я-8403152</t>
  </si>
  <si>
    <t>6361-8405301</t>
  </si>
  <si>
    <t>6361Х-8401090</t>
  </si>
  <si>
    <t>6363-8401447</t>
  </si>
  <si>
    <t>6363-8401448</t>
  </si>
  <si>
    <t>6363-8403320-10</t>
  </si>
  <si>
    <t>6363-8403446</t>
  </si>
  <si>
    <t>6363-8403037</t>
  </si>
  <si>
    <t>63655-8403037</t>
  </si>
  <si>
    <t>63655-8403055</t>
  </si>
  <si>
    <t>63674-8404023</t>
  </si>
  <si>
    <t>63685-8403321</t>
  </si>
  <si>
    <t>6470-8404019</t>
  </si>
  <si>
    <t>6470-8404024</t>
  </si>
  <si>
    <t>6470-8404032</t>
  </si>
  <si>
    <t>6470-8404033</t>
  </si>
  <si>
    <t>6563-8401025</t>
  </si>
  <si>
    <t>6563-8401150</t>
  </si>
  <si>
    <t>6563-8401151</t>
  </si>
  <si>
    <t>375-8401026</t>
  </si>
  <si>
    <t>375-8402306-А</t>
  </si>
  <si>
    <t>375-8402320</t>
  </si>
  <si>
    <t>375-8402321</t>
  </si>
  <si>
    <t>375-8405013-01</t>
  </si>
  <si>
    <t>4220 2806 KZ</t>
  </si>
  <si>
    <t>4220 2807 KZ</t>
  </si>
  <si>
    <t>4320-8405010</t>
  </si>
  <si>
    <t>4320-8405010-10</t>
  </si>
  <si>
    <t>4320Б-8403264</t>
  </si>
  <si>
    <t>4320Б-8403265</t>
  </si>
  <si>
    <t>4320Я2-8403122</t>
  </si>
  <si>
    <t>4320Я2-8403123</t>
  </si>
  <si>
    <t>4320Я2-8405385</t>
  </si>
  <si>
    <t>4320Я5-8403260</t>
  </si>
  <si>
    <t>532301-8401451</t>
  </si>
  <si>
    <t>532301-8401452</t>
  </si>
  <si>
    <t>532301-8403014</t>
  </si>
  <si>
    <t>532301-8403015</t>
  </si>
  <si>
    <t>532301-8403579</t>
  </si>
  <si>
    <t>532302-8403015</t>
  </si>
  <si>
    <t>5323РХ-8401451</t>
  </si>
  <si>
    <t>5323РХ-8401452</t>
  </si>
  <si>
    <t>542362-8403010</t>
  </si>
  <si>
    <t>542362-8403011</t>
  </si>
  <si>
    <t>63674-8403014-10</t>
  </si>
  <si>
    <t>63674-8403015-10</t>
  </si>
  <si>
    <t>63685-8403014-10</t>
  </si>
  <si>
    <t>63685-8403015-10</t>
  </si>
  <si>
    <t>6370-8403014-10</t>
  </si>
  <si>
    <t>6370-8403015-10</t>
  </si>
  <si>
    <t>РВД-8400000-30</t>
  </si>
  <si>
    <t>4320Я2-8402010</t>
  </si>
  <si>
    <t>375-8500019</t>
  </si>
  <si>
    <t>85 Платформа</t>
  </si>
  <si>
    <t>375-8500026-Б</t>
  </si>
  <si>
    <t>375-8500107</t>
  </si>
  <si>
    <t>375-8500109</t>
  </si>
  <si>
    <t>375-8501071</t>
  </si>
  <si>
    <t>375-8508026</t>
  </si>
  <si>
    <t>375-8508027</t>
  </si>
  <si>
    <t>375-8511037-20</t>
  </si>
  <si>
    <t>375-8511069</t>
  </si>
  <si>
    <t>375К-8500104</t>
  </si>
  <si>
    <t>375К-8511064</t>
  </si>
  <si>
    <t>375К-8511065</t>
  </si>
  <si>
    <t>375К-8511066</t>
  </si>
  <si>
    <t>375К-8511067</t>
  </si>
  <si>
    <t>375Н-8500007</t>
  </si>
  <si>
    <t>375Н-8501046</t>
  </si>
  <si>
    <t>375Н-8502200</t>
  </si>
  <si>
    <t>375Н-8502201</t>
  </si>
  <si>
    <t>375Н-8504100</t>
  </si>
  <si>
    <t>375Н-8511027</t>
  </si>
  <si>
    <t>377-8502025</t>
  </si>
  <si>
    <t>377-8502032</t>
  </si>
  <si>
    <t>377-8502052</t>
  </si>
  <si>
    <t>377-8502053</t>
  </si>
  <si>
    <t>377-8502054</t>
  </si>
  <si>
    <t>377-8502090</t>
  </si>
  <si>
    <t>377-8504018</t>
  </si>
  <si>
    <t>377-8504019</t>
  </si>
  <si>
    <t>377-8505018</t>
  </si>
  <si>
    <t>4320-8500000-К</t>
  </si>
  <si>
    <t>4320-8506100-10</t>
  </si>
  <si>
    <t>4320-8506105-10</t>
  </si>
  <si>
    <t>4320-8506110-10</t>
  </si>
  <si>
    <t>4320-8506163</t>
  </si>
  <si>
    <t>4320-8508077</t>
  </si>
  <si>
    <t>4320-8508158</t>
  </si>
  <si>
    <t>4320-8521082</t>
  </si>
  <si>
    <t>4320-8521083</t>
  </si>
  <si>
    <t>432001-8500037-20</t>
  </si>
  <si>
    <t>432001-8500104</t>
  </si>
  <si>
    <t>432001-8500122</t>
  </si>
  <si>
    <t>432001-8500161-20</t>
  </si>
  <si>
    <t>432001-8500162-20</t>
  </si>
  <si>
    <t>432007-8506110</t>
  </si>
  <si>
    <t>43202-8502609</t>
  </si>
  <si>
    <t>43202-8502611</t>
  </si>
  <si>
    <t>43203Н-8504010</t>
  </si>
  <si>
    <t>43203Х-8503011</t>
  </si>
  <si>
    <t>43203Х-8504010</t>
  </si>
  <si>
    <t>43203Х-8506140</t>
  </si>
  <si>
    <t>43206Н-8500030</t>
  </si>
  <si>
    <t>43206Х-8500016</t>
  </si>
  <si>
    <t>43206Х-8502010-20</t>
  </si>
  <si>
    <t>43206Х-8502014</t>
  </si>
  <si>
    <t>43206Х-8506013</t>
  </si>
  <si>
    <t>43206Х-8508081</t>
  </si>
  <si>
    <t>4320Н-8500030</t>
  </si>
  <si>
    <t>4320Н-8504010</t>
  </si>
  <si>
    <t>4320УН-8500008</t>
  </si>
  <si>
    <t>4320Х-8500016</t>
  </si>
  <si>
    <t>4320Х-8500030-50</t>
  </si>
  <si>
    <t>4320Х-8501007-50</t>
  </si>
  <si>
    <t>4320Х-8502010-40</t>
  </si>
  <si>
    <t>4320Х-8502012</t>
  </si>
  <si>
    <t>4320Х-8502106-11</t>
  </si>
  <si>
    <t>4320Х-8502107-11</t>
  </si>
  <si>
    <t>4320Х-8502108-01</t>
  </si>
  <si>
    <t>4320Х-8502108-02</t>
  </si>
  <si>
    <t>4320Х-8502110-01</t>
  </si>
  <si>
    <t>4320Х-8502110-02</t>
  </si>
  <si>
    <t>4320Х-8502111-02</t>
  </si>
  <si>
    <t>4320Х-8503010-20</t>
  </si>
  <si>
    <t>4320Х-8503011</t>
  </si>
  <si>
    <t>4320Х-8504213-10</t>
  </si>
  <si>
    <t>4320Х-8508081</t>
  </si>
  <si>
    <t>4320Х-8508081-10</t>
  </si>
  <si>
    <t>4320Х-8508084</t>
  </si>
  <si>
    <t>4320Х-8508086</t>
  </si>
  <si>
    <t>4320Х-8508086-10</t>
  </si>
  <si>
    <t>4320Х-8508106-30</t>
  </si>
  <si>
    <t>4320Х-8508107-30</t>
  </si>
  <si>
    <t>4320Х-8521082</t>
  </si>
  <si>
    <t>4320Х-8521082-10</t>
  </si>
  <si>
    <t>4320Я5-8500008</t>
  </si>
  <si>
    <t>532301-8500016</t>
  </si>
  <si>
    <t>532361-8506012</t>
  </si>
  <si>
    <t>532361-8506013</t>
  </si>
  <si>
    <t>532361-8506105</t>
  </si>
  <si>
    <t>5557-8502365</t>
  </si>
  <si>
    <t>4320К-8508172</t>
  </si>
  <si>
    <t>4320К-8508172-01</t>
  </si>
  <si>
    <t>4320У7-8508172</t>
  </si>
  <si>
    <t>532361К-8508172</t>
  </si>
  <si>
    <t>86 Устройства подъемное и опрокидывающее платформы</t>
  </si>
  <si>
    <t>5557-8606102</t>
  </si>
  <si>
    <t>5557-8606104</t>
  </si>
  <si>
    <t>5557-8606106</t>
  </si>
  <si>
    <t>5557-8606108</t>
  </si>
  <si>
    <t>5557-8606110</t>
  </si>
  <si>
    <t>5557-8606112</t>
  </si>
  <si>
    <t>5557-8606114</t>
  </si>
  <si>
    <t>5557-8606128</t>
  </si>
  <si>
    <t>5557-8608009</t>
  </si>
  <si>
    <t>5557-8609053</t>
  </si>
  <si>
    <t>5557-8609082</t>
  </si>
  <si>
    <t>5557-8609085</t>
  </si>
  <si>
    <t>5557-8609088</t>
  </si>
  <si>
    <t>5557-8609089</t>
  </si>
  <si>
    <t>5557-8609258</t>
  </si>
  <si>
    <t>5557-8609265</t>
  </si>
  <si>
    <t>5557-8609400</t>
  </si>
  <si>
    <t>5557-8609408</t>
  </si>
  <si>
    <t>5557-8614086</t>
  </si>
  <si>
    <t>5557-8614089</t>
  </si>
  <si>
    <t>5557-8614090</t>
  </si>
  <si>
    <t>555707-8607005</t>
  </si>
  <si>
    <t>55571-8601140-01</t>
  </si>
  <si>
    <t>55571-8603102</t>
  </si>
  <si>
    <t>55571-8603103</t>
  </si>
  <si>
    <t>55571-8603156</t>
  </si>
  <si>
    <t>55571-8603160</t>
  </si>
  <si>
    <t>55571-8606058</t>
  </si>
  <si>
    <t>55571-8606116</t>
  </si>
  <si>
    <t>55571-8606120</t>
  </si>
  <si>
    <t>55571-8609042</t>
  </si>
  <si>
    <t>55571-8609208</t>
  </si>
  <si>
    <t>55571-8609210</t>
  </si>
  <si>
    <t>55571-8609214</t>
  </si>
  <si>
    <t>55571-8609218</t>
  </si>
  <si>
    <t>55571-8609224</t>
  </si>
  <si>
    <t>55571-8609228</t>
  </si>
  <si>
    <t>55571-8609254</t>
  </si>
  <si>
    <t>55571-8614078</t>
  </si>
  <si>
    <t>555717-8607009</t>
  </si>
  <si>
    <t>5557Я-8607330-20</t>
  </si>
  <si>
    <t>5511-8608310</t>
  </si>
  <si>
    <t>5557-8609034</t>
  </si>
  <si>
    <t>1/25203/02</t>
  </si>
  <si>
    <t>Нормали</t>
  </si>
  <si>
    <t>11-0715</t>
  </si>
  <si>
    <t>14-0283</t>
  </si>
  <si>
    <t>200263 П29</t>
  </si>
  <si>
    <t>200265 П29</t>
  </si>
  <si>
    <t>200267 П29</t>
  </si>
  <si>
    <t>200269 П29</t>
  </si>
  <si>
    <t>200270 П29</t>
  </si>
  <si>
    <t>200271 П29</t>
  </si>
  <si>
    <t>200272 П29</t>
  </si>
  <si>
    <t>200277 П29</t>
  </si>
  <si>
    <t>200315 П29</t>
  </si>
  <si>
    <t>200317 П29</t>
  </si>
  <si>
    <t>200319 П29</t>
  </si>
  <si>
    <t>200320 П29</t>
  </si>
  <si>
    <t>200321 П29</t>
  </si>
  <si>
    <t>200324 П29</t>
  </si>
  <si>
    <t>200329 П29</t>
  </si>
  <si>
    <t>200333 П29</t>
  </si>
  <si>
    <t>200367 П29</t>
  </si>
  <si>
    <t>200369 П29</t>
  </si>
  <si>
    <t>200370 П29</t>
  </si>
  <si>
    <t>200373 П29</t>
  </si>
  <si>
    <t>200383 П29</t>
  </si>
  <si>
    <t>200393 П29</t>
  </si>
  <si>
    <t>200398 П29</t>
  </si>
  <si>
    <t>200819 П29</t>
  </si>
  <si>
    <t>200820 П29</t>
  </si>
  <si>
    <t>200822 П29</t>
  </si>
  <si>
    <t>200825 П29</t>
  </si>
  <si>
    <t>200866 П29</t>
  </si>
  <si>
    <t>200868 П29</t>
  </si>
  <si>
    <t>201415 П29</t>
  </si>
  <si>
    <t>201416 П29</t>
  </si>
  <si>
    <t>201417 П29</t>
  </si>
  <si>
    <t>201418 П29</t>
  </si>
  <si>
    <t>201419 П29</t>
  </si>
  <si>
    <t>201420 П29</t>
  </si>
  <si>
    <t>201421 П29</t>
  </si>
  <si>
    <t>201422 П29</t>
  </si>
  <si>
    <t>201425 П29</t>
  </si>
  <si>
    <t>201452 П29</t>
  </si>
  <si>
    <t>201453 П29</t>
  </si>
  <si>
    <t>201454 П29</t>
  </si>
  <si>
    <t>201455 П29</t>
  </si>
  <si>
    <t>201456 П29</t>
  </si>
  <si>
    <t>201457 П29</t>
  </si>
  <si>
    <t>201458 П29</t>
  </si>
  <si>
    <t>201459 П29</t>
  </si>
  <si>
    <t>201460 П29</t>
  </si>
  <si>
    <t>201461 П29</t>
  </si>
  <si>
    <t>201464 П29</t>
  </si>
  <si>
    <t>201466 П29</t>
  </si>
  <si>
    <t>201474 П29</t>
  </si>
  <si>
    <t>201475 П29</t>
  </si>
  <si>
    <t>201492 П29</t>
  </si>
  <si>
    <t>201493 П29</t>
  </si>
  <si>
    <t>201495 П29</t>
  </si>
  <si>
    <t>201496 П29</t>
  </si>
  <si>
    <t>201497 П29</t>
  </si>
  <si>
    <t>201498 П29</t>
  </si>
  <si>
    <t>201499 П29</t>
  </si>
  <si>
    <t>201500 П29</t>
  </si>
  <si>
    <t>201501 П29</t>
  </si>
  <si>
    <t>201502 П29</t>
  </si>
  <si>
    <t>201534 П29</t>
  </si>
  <si>
    <t>201538 П29</t>
  </si>
  <si>
    <t>201539 П29</t>
  </si>
  <si>
    <t>201540 П29</t>
  </si>
  <si>
    <t>201541 П29</t>
  </si>
  <si>
    <t>201542 П29</t>
  </si>
  <si>
    <t>201543 П29</t>
  </si>
  <si>
    <t>201544 П29</t>
  </si>
  <si>
    <t>201563 П29</t>
  </si>
  <si>
    <t>201564 П29</t>
  </si>
  <si>
    <t>201566 П29</t>
  </si>
  <si>
    <t>201569 П29</t>
  </si>
  <si>
    <t>201576 П29</t>
  </si>
  <si>
    <t>201585 П29</t>
  </si>
  <si>
    <t>201586 П29</t>
  </si>
  <si>
    <t>201587 П29</t>
  </si>
  <si>
    <t>201588 П29</t>
  </si>
  <si>
    <t>201590 П29</t>
  </si>
  <si>
    <t>201591 П29</t>
  </si>
  <si>
    <t>201593 П29</t>
  </si>
  <si>
    <t>201594 П29</t>
  </si>
  <si>
    <t>201597 П29</t>
  </si>
  <si>
    <t>201674 П29</t>
  </si>
  <si>
    <t>201676 П29</t>
  </si>
  <si>
    <t>202117 П29</t>
  </si>
  <si>
    <t>202118 П29</t>
  </si>
  <si>
    <t>202120 П29</t>
  </si>
  <si>
    <t>202121 П29</t>
  </si>
  <si>
    <t>202123 П29</t>
  </si>
  <si>
    <t>202125 П29</t>
  </si>
  <si>
    <t>202127 П29</t>
  </si>
  <si>
    <t>202220 П29</t>
  </si>
  <si>
    <t>202273 П29</t>
  </si>
  <si>
    <t>206535 П29</t>
  </si>
  <si>
    <t>210380 П29</t>
  </si>
  <si>
    <t>210381 П29</t>
  </si>
  <si>
    <t>210387 П29</t>
  </si>
  <si>
    <t>210415 П29</t>
  </si>
  <si>
    <t>220001 П29</t>
  </si>
  <si>
    <t>220003 П29</t>
  </si>
  <si>
    <t>220050 П29</t>
  </si>
  <si>
    <t>220051 П29</t>
  </si>
  <si>
    <t>220052 П29</t>
  </si>
  <si>
    <t>220056 П29</t>
  </si>
  <si>
    <t>220077 П29</t>
  </si>
  <si>
    <t>220078 П29</t>
  </si>
  <si>
    <t>220079 П29</t>
  </si>
  <si>
    <t>220080 П29</t>
  </si>
  <si>
    <t>220081 П29</t>
  </si>
  <si>
    <t>220082 П29</t>
  </si>
  <si>
    <t>220086 П29</t>
  </si>
  <si>
    <t>220088 П29</t>
  </si>
  <si>
    <t>220101 П29</t>
  </si>
  <si>
    <t>220102 П29</t>
  </si>
  <si>
    <t>220103 П29</t>
  </si>
  <si>
    <t>220104 П29</t>
  </si>
  <si>
    <t>220105 П29</t>
  </si>
  <si>
    <t>220107 П29</t>
  </si>
  <si>
    <t>220108 П29</t>
  </si>
  <si>
    <t>220111 П29</t>
  </si>
  <si>
    <t>220117 П29</t>
  </si>
  <si>
    <t>220164 П29</t>
  </si>
  <si>
    <t>220168 П29</t>
  </si>
  <si>
    <t>221513 П29</t>
  </si>
  <si>
    <t>221582 П29</t>
  </si>
  <si>
    <t>221589 П29</t>
  </si>
  <si>
    <t>221603 П29</t>
  </si>
  <si>
    <t>221605 П29</t>
  </si>
  <si>
    <t>221611 П29</t>
  </si>
  <si>
    <t>221617 П29</t>
  </si>
  <si>
    <t>221663 П29</t>
  </si>
  <si>
    <t>221664 П29</t>
  </si>
  <si>
    <t>221665 П29</t>
  </si>
  <si>
    <t>221720 П29</t>
  </si>
  <si>
    <t>240018 П29</t>
  </si>
  <si>
    <t>240036 П29</t>
  </si>
  <si>
    <t>247548 П29</t>
  </si>
  <si>
    <t>247549 П29</t>
  </si>
  <si>
    <t>250458 П29</t>
  </si>
  <si>
    <t>250462 П29</t>
  </si>
  <si>
    <t>250464 П29</t>
  </si>
  <si>
    <t>250508 П29</t>
  </si>
  <si>
    <t>250510 П29</t>
  </si>
  <si>
    <t>250512 П29</t>
  </si>
  <si>
    <t>250513 П29</t>
  </si>
  <si>
    <t>250514 П29</t>
  </si>
  <si>
    <t>250515 П29</t>
  </si>
  <si>
    <t>250517 П29</t>
  </si>
  <si>
    <t>250536 П</t>
  </si>
  <si>
    <t>250538 П29</t>
  </si>
  <si>
    <t>250558 П29</t>
  </si>
  <si>
    <t>250559 П29</t>
  </si>
  <si>
    <t>250560 П29</t>
  </si>
  <si>
    <t>250561 П29</t>
  </si>
  <si>
    <t>250562 П29</t>
  </si>
  <si>
    <t>250563 П29</t>
  </si>
  <si>
    <t>250586 П29</t>
  </si>
  <si>
    <t>250615 П29</t>
  </si>
  <si>
    <t>250634 П29</t>
  </si>
  <si>
    <t>250636 П29</t>
  </si>
  <si>
    <t>250640 П29</t>
  </si>
  <si>
    <t>250659 П29</t>
  </si>
  <si>
    <t>250870 П29</t>
  </si>
  <si>
    <t>250871 П29</t>
  </si>
  <si>
    <t>250908 П29</t>
  </si>
  <si>
    <t>250910 П29</t>
  </si>
  <si>
    <t>250978 П29</t>
  </si>
  <si>
    <t>251260 П29</t>
  </si>
  <si>
    <t>251261 П29</t>
  </si>
  <si>
    <t>251265 П29</t>
  </si>
  <si>
    <t>251513 П</t>
  </si>
  <si>
    <t>251513 П29</t>
  </si>
  <si>
    <t>252002 П29</t>
  </si>
  <si>
    <t>252003 П29</t>
  </si>
  <si>
    <t>252004 П29</t>
  </si>
  <si>
    <t>252005 П29</t>
  </si>
  <si>
    <t>252006 П29</t>
  </si>
  <si>
    <t>252007 П29</t>
  </si>
  <si>
    <t>252016 П29</t>
  </si>
  <si>
    <t>252017 П29</t>
  </si>
  <si>
    <t>252018 П29</t>
  </si>
  <si>
    <t>252019 П29</t>
  </si>
  <si>
    <t>252020 П</t>
  </si>
  <si>
    <t>252020 П29</t>
  </si>
  <si>
    <t>252021 П29</t>
  </si>
  <si>
    <t>252023 П29</t>
  </si>
  <si>
    <t>252036 П29</t>
  </si>
  <si>
    <t>252037 П29</t>
  </si>
  <si>
    <t>252038 П29</t>
  </si>
  <si>
    <t>252039 П29</t>
  </si>
  <si>
    <t>252045 П29</t>
  </si>
  <si>
    <t>252046 П29</t>
  </si>
  <si>
    <t>252047 П29</t>
  </si>
  <si>
    <t>252049 П29</t>
  </si>
  <si>
    <t>252269 П29</t>
  </si>
  <si>
    <t>252540 П29</t>
  </si>
  <si>
    <t>252542 П29</t>
  </si>
  <si>
    <t>252572 П29</t>
  </si>
  <si>
    <t>252580 П29</t>
  </si>
  <si>
    <t>252592 П29</t>
  </si>
  <si>
    <t>252593 П29</t>
  </si>
  <si>
    <t>252598 П29</t>
  </si>
  <si>
    <t>252706 П</t>
  </si>
  <si>
    <t>252706 П29</t>
  </si>
  <si>
    <t>252707 П</t>
  </si>
  <si>
    <t>252765 П</t>
  </si>
  <si>
    <t>252903 П</t>
  </si>
  <si>
    <t>255805 П29</t>
  </si>
  <si>
    <t>255923 П</t>
  </si>
  <si>
    <t>256834 П</t>
  </si>
  <si>
    <t>256839 П</t>
  </si>
  <si>
    <t>256840 П</t>
  </si>
  <si>
    <t>256875 П</t>
  </si>
  <si>
    <t>258011 П29</t>
  </si>
  <si>
    <t>258012 П29</t>
  </si>
  <si>
    <t>258013 П29</t>
  </si>
  <si>
    <t>258024 П29</t>
  </si>
  <si>
    <t>258025 П29</t>
  </si>
  <si>
    <t>258038 П29</t>
  </si>
  <si>
    <t>258039 П29</t>
  </si>
  <si>
    <t>258040 П29</t>
  </si>
  <si>
    <t>258041 П29</t>
  </si>
  <si>
    <t>258052 П29</t>
  </si>
  <si>
    <t>258053 П29</t>
  </si>
  <si>
    <t>258054 П29</t>
  </si>
  <si>
    <t>258055 П29</t>
  </si>
  <si>
    <t>258056 П29</t>
  </si>
  <si>
    <t>258068 П29</t>
  </si>
  <si>
    <t>258069 П29</t>
  </si>
  <si>
    <t>258084 П29</t>
  </si>
  <si>
    <t>258085 П29</t>
  </si>
  <si>
    <t>258280 П</t>
  </si>
  <si>
    <t>258286 П</t>
  </si>
  <si>
    <t>258625 П29</t>
  </si>
  <si>
    <t>260008 П52</t>
  </si>
  <si>
    <t>260009 П29</t>
  </si>
  <si>
    <t>260011 П52</t>
  </si>
  <si>
    <t>260012 П52</t>
  </si>
  <si>
    <t>260016 П52</t>
  </si>
  <si>
    <t>260018 П52</t>
  </si>
  <si>
    <t>260022 П52</t>
  </si>
  <si>
    <t>260035 П29</t>
  </si>
  <si>
    <t>260035 П52</t>
  </si>
  <si>
    <t>260039 П52</t>
  </si>
  <si>
    <t>260042 П52</t>
  </si>
  <si>
    <t>260043 П52</t>
  </si>
  <si>
    <t>260048 П52</t>
  </si>
  <si>
    <t>260054 П52</t>
  </si>
  <si>
    <t>260058 П52</t>
  </si>
  <si>
    <t>260060 П52</t>
  </si>
  <si>
    <t>260062 П52</t>
  </si>
  <si>
    <t>260067 П29</t>
  </si>
  <si>
    <t>260067 П52</t>
  </si>
  <si>
    <t>260068 П52</t>
  </si>
  <si>
    <t>260069 П52</t>
  </si>
  <si>
    <t>260087 П52</t>
  </si>
  <si>
    <t>260095 П52</t>
  </si>
  <si>
    <t>260097 П29</t>
  </si>
  <si>
    <t>260309 П</t>
  </si>
  <si>
    <t>260415 П</t>
  </si>
  <si>
    <t>262541 П29</t>
  </si>
  <si>
    <t>262543 П29</t>
  </si>
  <si>
    <t>264020 П29</t>
  </si>
  <si>
    <t>264035 П29</t>
  </si>
  <si>
    <t>264040 П29</t>
  </si>
  <si>
    <t>264072 П29</t>
  </si>
  <si>
    <t>280051 П29</t>
  </si>
  <si>
    <t>293508 П29</t>
  </si>
  <si>
    <t>297575 П29</t>
  </si>
  <si>
    <t>298429 П</t>
  </si>
  <si>
    <t>298430 П</t>
  </si>
  <si>
    <t>32-0615</t>
  </si>
  <si>
    <t>32-0627</t>
  </si>
  <si>
    <t>330009 П29</t>
  </si>
  <si>
    <t>330019 П29</t>
  </si>
  <si>
    <t>330020 П29</t>
  </si>
  <si>
    <t>330021 П29</t>
  </si>
  <si>
    <t>330022 П29</t>
  </si>
  <si>
    <t>330986 П29</t>
  </si>
  <si>
    <t>331006 П29</t>
  </si>
  <si>
    <t>331045 П29</t>
  </si>
  <si>
    <t>331402 П</t>
  </si>
  <si>
    <t>331403 П</t>
  </si>
  <si>
    <t>331472 П29</t>
  </si>
  <si>
    <t>331473 П29</t>
  </si>
  <si>
    <t>331495 П29</t>
  </si>
  <si>
    <t>331503 П</t>
  </si>
  <si>
    <t>331504 П29</t>
  </si>
  <si>
    <t>331505 П</t>
  </si>
  <si>
    <t>331515 П29</t>
  </si>
  <si>
    <t>331557 П29</t>
  </si>
  <si>
    <t>331927 П29</t>
  </si>
  <si>
    <t>331928 П29</t>
  </si>
  <si>
    <t>331950 П</t>
  </si>
  <si>
    <t>331969 П29</t>
  </si>
  <si>
    <t>331970 П29</t>
  </si>
  <si>
    <t>331971 П2</t>
  </si>
  <si>
    <t>332451 П29</t>
  </si>
  <si>
    <t>332560 П29</t>
  </si>
  <si>
    <t>332563 П29</t>
  </si>
  <si>
    <t>332572 П29</t>
  </si>
  <si>
    <t>332588 П29</t>
  </si>
  <si>
    <t>332591 П29</t>
  </si>
  <si>
    <t>332666 П29</t>
  </si>
  <si>
    <t>332668 П29</t>
  </si>
  <si>
    <t>332672 П29</t>
  </si>
  <si>
    <t>332689 П29</t>
  </si>
  <si>
    <t>332691 П29</t>
  </si>
  <si>
    <t>332692 П29</t>
  </si>
  <si>
    <t>332702 П29</t>
  </si>
  <si>
    <t>332710 П</t>
  </si>
  <si>
    <t>332711 П29</t>
  </si>
  <si>
    <t>332717 П29</t>
  </si>
  <si>
    <t>332718 П29</t>
  </si>
  <si>
    <t>332736 П29</t>
  </si>
  <si>
    <t>332756 П29</t>
  </si>
  <si>
    <t>332757 П</t>
  </si>
  <si>
    <t>332760 П29</t>
  </si>
  <si>
    <t>332762 П29</t>
  </si>
  <si>
    <t>332763 П29</t>
  </si>
  <si>
    <t>332784 П29</t>
  </si>
  <si>
    <t>332905 П</t>
  </si>
  <si>
    <t>333313 П29</t>
  </si>
  <si>
    <t>333581 П29</t>
  </si>
  <si>
    <t>333651 П29</t>
  </si>
  <si>
    <t>333667 П29</t>
  </si>
  <si>
    <t>333675 П29</t>
  </si>
  <si>
    <t>333676 П29</t>
  </si>
  <si>
    <t>333830 П2</t>
  </si>
  <si>
    <t>334173 П29</t>
  </si>
  <si>
    <t>334389 П29</t>
  </si>
  <si>
    <t>334543 П29</t>
  </si>
  <si>
    <t>334621 П29</t>
  </si>
  <si>
    <t>334623 П29</t>
  </si>
  <si>
    <t>334624 П29</t>
  </si>
  <si>
    <t>334627 П29</t>
  </si>
  <si>
    <t>334723 П29</t>
  </si>
  <si>
    <t>334737 П29</t>
  </si>
  <si>
    <t>334833 П29</t>
  </si>
  <si>
    <t>334837 П29</t>
  </si>
  <si>
    <t>334838 П29</t>
  </si>
  <si>
    <t>334920 П</t>
  </si>
  <si>
    <t>334931 П29</t>
  </si>
  <si>
    <t>334932 П29</t>
  </si>
  <si>
    <t>334997 П29</t>
  </si>
  <si>
    <t>335026 П29</t>
  </si>
  <si>
    <t>335033 П</t>
  </si>
  <si>
    <t>335033 П29</t>
  </si>
  <si>
    <t>335045 П29</t>
  </si>
  <si>
    <t>335049 П29</t>
  </si>
  <si>
    <t>335058 П29</t>
  </si>
  <si>
    <t>335065 П29</t>
  </si>
  <si>
    <t>335403 П29</t>
  </si>
  <si>
    <t>335404 П29</t>
  </si>
  <si>
    <t>335422 П</t>
  </si>
  <si>
    <t>335423 П</t>
  </si>
  <si>
    <t>335522 П29</t>
  </si>
  <si>
    <t>335615 П29</t>
  </si>
  <si>
    <t>335617 П29</t>
  </si>
  <si>
    <t>335622 П</t>
  </si>
  <si>
    <t>335632 П29</t>
  </si>
  <si>
    <t>335638 П29</t>
  </si>
  <si>
    <t>335911 П29</t>
  </si>
  <si>
    <t>335917 П29</t>
  </si>
  <si>
    <t>335930 П29</t>
  </si>
  <si>
    <t>336028 П29</t>
  </si>
  <si>
    <t>336047 П29</t>
  </si>
  <si>
    <t>336048 П29</t>
  </si>
  <si>
    <t>336052 П29</t>
  </si>
  <si>
    <t>336425 П29</t>
  </si>
  <si>
    <t>336432 П</t>
  </si>
  <si>
    <t>336440 П29</t>
  </si>
  <si>
    <t>336603 П</t>
  </si>
  <si>
    <t>337563 П</t>
  </si>
  <si>
    <t>338062 П</t>
  </si>
  <si>
    <t>338071 П</t>
  </si>
  <si>
    <t>338082 П29</t>
  </si>
  <si>
    <t>338106 П</t>
  </si>
  <si>
    <t>339000 П29</t>
  </si>
  <si>
    <t>339013 П29</t>
  </si>
  <si>
    <t>339035 П</t>
  </si>
  <si>
    <t>339039 П</t>
  </si>
  <si>
    <t>339040 П</t>
  </si>
  <si>
    <t>339045 П</t>
  </si>
  <si>
    <t>339046 П</t>
  </si>
  <si>
    <t>339049 П</t>
  </si>
  <si>
    <t>339050 П</t>
  </si>
  <si>
    <t>339051 П</t>
  </si>
  <si>
    <t>339053 П</t>
  </si>
  <si>
    <t>339097 П29</t>
  </si>
  <si>
    <t>339098 П29</t>
  </si>
  <si>
    <t>339115 П29</t>
  </si>
  <si>
    <t>339119 П</t>
  </si>
  <si>
    <t>339124 П29</t>
  </si>
  <si>
    <t>339144 П29</t>
  </si>
  <si>
    <t>339145 П29</t>
  </si>
  <si>
    <t>339146 П29</t>
  </si>
  <si>
    <t>339147 П29</t>
  </si>
  <si>
    <t>339148 П29</t>
  </si>
  <si>
    <t>339155 П29</t>
  </si>
  <si>
    <t>339157 П29</t>
  </si>
  <si>
    <t>339159 П29</t>
  </si>
  <si>
    <t>339168 П29</t>
  </si>
  <si>
    <t>339169 П29</t>
  </si>
  <si>
    <t>339177 П29</t>
  </si>
  <si>
    <t>339178 П29</t>
  </si>
  <si>
    <t>339198 П</t>
  </si>
  <si>
    <t>339200 П29</t>
  </si>
  <si>
    <t>339204 П</t>
  </si>
  <si>
    <t>339222 П</t>
  </si>
  <si>
    <t>339225 П</t>
  </si>
  <si>
    <t>339226 П</t>
  </si>
  <si>
    <t>339227 П</t>
  </si>
  <si>
    <t>339228 П</t>
  </si>
  <si>
    <t>339242 П29</t>
  </si>
  <si>
    <t>339296 П</t>
  </si>
  <si>
    <t>339298 П</t>
  </si>
  <si>
    <t>339299 П29</t>
  </si>
  <si>
    <t>339345 П29</t>
  </si>
  <si>
    <t>339377 П29</t>
  </si>
  <si>
    <t>339379 П29</t>
  </si>
  <si>
    <t>339390 П29</t>
  </si>
  <si>
    <t>339392 П29</t>
  </si>
  <si>
    <t>339396 П</t>
  </si>
  <si>
    <t>339414 П29</t>
  </si>
  <si>
    <t>339434 П29</t>
  </si>
  <si>
    <t>339435 П</t>
  </si>
  <si>
    <t>339442 П29</t>
  </si>
  <si>
    <t>339458 П29</t>
  </si>
  <si>
    <t>339459 П29</t>
  </si>
  <si>
    <t>339479 П</t>
  </si>
  <si>
    <t>339491 П29</t>
  </si>
  <si>
    <t>339508 П29</t>
  </si>
  <si>
    <t>339520 П29</t>
  </si>
  <si>
    <t>339538 П</t>
  </si>
  <si>
    <t>339539 П</t>
  </si>
  <si>
    <t>339543 П</t>
  </si>
  <si>
    <t>339545 П</t>
  </si>
  <si>
    <t>339547 П</t>
  </si>
  <si>
    <t>339565 П29</t>
  </si>
  <si>
    <t>339571 П</t>
  </si>
  <si>
    <t>339575 П29</t>
  </si>
  <si>
    <t>339604 П29</t>
  </si>
  <si>
    <t>339635 П</t>
  </si>
  <si>
    <t>339641 П</t>
  </si>
  <si>
    <t>339647 П</t>
  </si>
  <si>
    <t>339657 П</t>
  </si>
  <si>
    <t>339668 П</t>
  </si>
  <si>
    <t>339682 П29</t>
  </si>
  <si>
    <t>339690 П</t>
  </si>
  <si>
    <t>339693 П29</t>
  </si>
  <si>
    <t>339694 П29</t>
  </si>
  <si>
    <t>339696 П29</t>
  </si>
  <si>
    <t>339697 П</t>
  </si>
  <si>
    <t>339699 П</t>
  </si>
  <si>
    <t>339707 П</t>
  </si>
  <si>
    <t>339733 П</t>
  </si>
  <si>
    <t>339746 П29</t>
  </si>
  <si>
    <t>339750 П29</t>
  </si>
  <si>
    <t>339766 П</t>
  </si>
  <si>
    <t>339817 П</t>
  </si>
  <si>
    <t>339822 П</t>
  </si>
  <si>
    <t>339844 П29</t>
  </si>
  <si>
    <t>339939 П</t>
  </si>
  <si>
    <t>339947 П</t>
  </si>
  <si>
    <t>Н-11302 П29</t>
  </si>
  <si>
    <t>Н-1811</t>
  </si>
  <si>
    <t>Н-2910 П29</t>
  </si>
  <si>
    <t>Н-2924 П29</t>
  </si>
  <si>
    <t>Н-2927 П29</t>
  </si>
  <si>
    <t>00.10.00-10</t>
  </si>
  <si>
    <t>1/13943/31</t>
  </si>
  <si>
    <t>1/21643/11</t>
  </si>
  <si>
    <t>1/26052/70</t>
  </si>
  <si>
    <t>1/60434/21</t>
  </si>
  <si>
    <t>251647/00</t>
  </si>
  <si>
    <t>251648/00</t>
  </si>
  <si>
    <t>252133 П2</t>
  </si>
  <si>
    <t>252134 П2</t>
  </si>
  <si>
    <t>252135 П2</t>
  </si>
  <si>
    <t>252137 П2</t>
  </si>
  <si>
    <t>252139 П2</t>
  </si>
  <si>
    <t>252140 П2</t>
  </si>
  <si>
    <t>252141 П2</t>
  </si>
  <si>
    <t>252142 П2</t>
  </si>
  <si>
    <t>252152 П2</t>
  </si>
  <si>
    <t>252153 П2</t>
  </si>
  <si>
    <t>252154 П2</t>
  </si>
  <si>
    <t>252155 П2</t>
  </si>
  <si>
    <t>252156 П2</t>
  </si>
  <si>
    <t>252157 П2</t>
  </si>
  <si>
    <t>252158 П2</t>
  </si>
  <si>
    <t>252159 П2</t>
  </si>
  <si>
    <t>252161 П2</t>
  </si>
  <si>
    <t>262542-009</t>
  </si>
  <si>
    <t>335903 П</t>
  </si>
  <si>
    <t>356-71748</t>
  </si>
  <si>
    <t>623.6992</t>
  </si>
  <si>
    <t>623.7446</t>
  </si>
  <si>
    <t>623.7447</t>
  </si>
  <si>
    <t>853528/00</t>
  </si>
  <si>
    <t>9.525-100</t>
  </si>
  <si>
    <t>9600 15-М12Х1.5-6-М22Х1.5-S</t>
  </si>
  <si>
    <t>EGG 151615 LA</t>
  </si>
  <si>
    <t>Б12.7-60</t>
  </si>
  <si>
    <t>Б26.988-100</t>
  </si>
  <si>
    <t>Е24408</t>
  </si>
  <si>
    <t>Е24410-Н6</t>
  </si>
  <si>
    <t>Е24515</t>
  </si>
  <si>
    <t>Е36310</t>
  </si>
  <si>
    <t>1/03777/11</t>
  </si>
  <si>
    <t>1/24292/31</t>
  </si>
  <si>
    <t>200853 П29</t>
  </si>
  <si>
    <t>252138 П2</t>
  </si>
  <si>
    <t>316700 П</t>
  </si>
  <si>
    <t>320.22027</t>
  </si>
  <si>
    <t>320.35004</t>
  </si>
  <si>
    <t>320.88226</t>
  </si>
  <si>
    <t>320.88333</t>
  </si>
  <si>
    <t>320.88720</t>
  </si>
  <si>
    <t>320.88754</t>
  </si>
  <si>
    <t>320.88802</t>
  </si>
  <si>
    <t>8.8396</t>
  </si>
  <si>
    <t>8.8399</t>
  </si>
  <si>
    <t>8.8909</t>
  </si>
  <si>
    <t>8.8972</t>
  </si>
  <si>
    <t>8.8991</t>
  </si>
  <si>
    <t>8.8992</t>
  </si>
  <si>
    <t>8.8994</t>
  </si>
  <si>
    <t>8.9128</t>
  </si>
  <si>
    <t>8.9175</t>
  </si>
  <si>
    <t>8.9209</t>
  </si>
  <si>
    <t>8.9242</t>
  </si>
  <si>
    <t>8.9296</t>
  </si>
  <si>
    <t>8.9339</t>
  </si>
  <si>
    <t>8.9348</t>
  </si>
  <si>
    <t>8.9451</t>
  </si>
  <si>
    <t>8.9509</t>
  </si>
  <si>
    <t>45 9318 1096</t>
  </si>
  <si>
    <t>45 9318 6126</t>
  </si>
  <si>
    <t>45 9327 1074</t>
  </si>
  <si>
    <t>45 9327 6074</t>
  </si>
  <si>
    <t>45 9327 6144</t>
  </si>
  <si>
    <t>45 9328 1097</t>
  </si>
  <si>
    <t>45 9328 1195</t>
  </si>
  <si>
    <t>45 9328 1197</t>
  </si>
  <si>
    <t>45 9347 1619</t>
  </si>
  <si>
    <t>45 9348 1571</t>
  </si>
  <si>
    <t>45 9348 6555</t>
  </si>
  <si>
    <t>45 9348 6557</t>
  </si>
  <si>
    <t>45 9824 6266</t>
  </si>
  <si>
    <t>46 1212 1322</t>
  </si>
  <si>
    <t>подшипники</t>
  </si>
  <si>
    <t>46 1982 7140</t>
  </si>
  <si>
    <t>46 2114 3185</t>
  </si>
  <si>
    <t>46 2213 6717</t>
  </si>
  <si>
    <t>46 2253 6674</t>
  </si>
  <si>
    <t>46 2292 6822</t>
  </si>
  <si>
    <t>46 2453 5358</t>
  </si>
  <si>
    <t>Подшипники</t>
  </si>
  <si>
    <t>12309КМ</t>
  </si>
  <si>
    <t>12311-К1М</t>
  </si>
  <si>
    <t>12318-КМ</t>
  </si>
  <si>
    <t>2007118А</t>
  </si>
  <si>
    <t>211-А</t>
  </si>
  <si>
    <t>220-А</t>
  </si>
  <si>
    <t>2313 КМ</t>
  </si>
  <si>
    <t>311-А</t>
  </si>
  <si>
    <t>312-А</t>
  </si>
  <si>
    <t>46310-АК</t>
  </si>
  <si>
    <t>50208-А</t>
  </si>
  <si>
    <t>50311-А</t>
  </si>
  <si>
    <t>6-7515А</t>
  </si>
  <si>
    <t>6-7610-А</t>
  </si>
  <si>
    <t>7216-А</t>
  </si>
  <si>
    <t>7310-А</t>
  </si>
  <si>
    <t>7312 А</t>
  </si>
  <si>
    <t>8.8260</t>
  </si>
  <si>
    <t>8.8261</t>
  </si>
  <si>
    <t>8.8263</t>
  </si>
  <si>
    <t>8.8264</t>
  </si>
  <si>
    <t>8.8266</t>
  </si>
  <si>
    <t>8.8315</t>
  </si>
  <si>
    <t>8.8402</t>
  </si>
  <si>
    <t>8.8775</t>
  </si>
  <si>
    <t>8.8946</t>
  </si>
  <si>
    <t>8.9507</t>
  </si>
  <si>
    <t>8.8667</t>
  </si>
  <si>
    <t>8.8669</t>
  </si>
  <si>
    <t>8.8671</t>
  </si>
  <si>
    <t>8.8769</t>
  </si>
  <si>
    <t>8.8935</t>
  </si>
  <si>
    <t>8.9486</t>
  </si>
  <si>
    <t>8.9532</t>
  </si>
  <si>
    <t>8.9533</t>
  </si>
  <si>
    <t>8.9535</t>
  </si>
  <si>
    <t>2.1-45Х70-1</t>
  </si>
  <si>
    <t>РТИ</t>
  </si>
  <si>
    <t>2.1-45Х70-3</t>
  </si>
  <si>
    <t>013-018-30-2-2</t>
  </si>
  <si>
    <t>018-022-25-2-2</t>
  </si>
  <si>
    <t>019-022-19-2-2</t>
  </si>
  <si>
    <t>021-025-25-2-2</t>
  </si>
  <si>
    <t>022-028-36-2-2</t>
  </si>
  <si>
    <t>034-038-25-2-2</t>
  </si>
  <si>
    <t>035-041-36-2-2</t>
  </si>
  <si>
    <t>055-065-58-2-2</t>
  </si>
  <si>
    <t>060-070-58-2-2</t>
  </si>
  <si>
    <t>11.3511078</t>
  </si>
  <si>
    <t>130-135-25-2-2</t>
  </si>
  <si>
    <t>2.1-45Х70-1-1</t>
  </si>
  <si>
    <t>BDUM5SLX26</t>
  </si>
  <si>
    <t>11-14Х10-937</t>
  </si>
  <si>
    <t>131-2205025-03</t>
  </si>
  <si>
    <t>201424 П29</t>
  </si>
  <si>
    <t>210383 П29</t>
  </si>
  <si>
    <t>2212.3803-20</t>
  </si>
  <si>
    <t>221663 П</t>
  </si>
  <si>
    <t>255810 П</t>
  </si>
  <si>
    <t>258074 П29</t>
  </si>
  <si>
    <t>324-8101010-10</t>
  </si>
  <si>
    <t>3255-2912408</t>
  </si>
  <si>
    <t>3255-6101150-20</t>
  </si>
  <si>
    <t>3255-8101788</t>
  </si>
  <si>
    <t>3255-8101865</t>
  </si>
  <si>
    <t>330-6103119</t>
  </si>
  <si>
    <t>35-2100</t>
  </si>
  <si>
    <t>375-1013078</t>
  </si>
  <si>
    <t>375-2202010-03</t>
  </si>
  <si>
    <t>375-2203010-05</t>
  </si>
  <si>
    <t>375-2803021</t>
  </si>
  <si>
    <t>375-3105167</t>
  </si>
  <si>
    <t>375-3703049</t>
  </si>
  <si>
    <t>375Д-4502011-01</t>
  </si>
  <si>
    <t>4230 9112 KZ</t>
  </si>
  <si>
    <t>43114-2202011-01</t>
  </si>
  <si>
    <t>4320-1015568</t>
  </si>
  <si>
    <t>4320-2201010-03</t>
  </si>
  <si>
    <t>4320-2902101</t>
  </si>
  <si>
    <t>4320-2902443</t>
  </si>
  <si>
    <t>4320-3405075</t>
  </si>
  <si>
    <t>4320-3414056</t>
  </si>
  <si>
    <t>4320-3414057</t>
  </si>
  <si>
    <t>4320-8101010-01</t>
  </si>
  <si>
    <t>432001-1104171</t>
  </si>
  <si>
    <t>432007-1104054-10</t>
  </si>
  <si>
    <t>432007-1203327</t>
  </si>
  <si>
    <t>43206-2912014</t>
  </si>
  <si>
    <t>43206-2913012</t>
  </si>
  <si>
    <t>43206Х-2201011</t>
  </si>
  <si>
    <t>4320Б5-1301010</t>
  </si>
  <si>
    <t>4320Б5-1303010</t>
  </si>
  <si>
    <t>4320Б5-1703067</t>
  </si>
  <si>
    <t>4320БУ-3501015-10</t>
  </si>
  <si>
    <t>4320БУ-3501015-20</t>
  </si>
  <si>
    <t>4320БУ-3501015-30</t>
  </si>
  <si>
    <t>4320БУ-3501144</t>
  </si>
  <si>
    <t>4320П2-1015646</t>
  </si>
  <si>
    <t>4320П2-1800018-10</t>
  </si>
  <si>
    <t>4320Ф-3932004</t>
  </si>
  <si>
    <t>4320Ф-3932005</t>
  </si>
  <si>
    <t>4320Ф-3932018</t>
  </si>
  <si>
    <t>4320Ф-3932030-10</t>
  </si>
  <si>
    <t>4320Ф-3932075</t>
  </si>
  <si>
    <t>4320Ф-3932076</t>
  </si>
  <si>
    <t>4320Ф-3932077</t>
  </si>
  <si>
    <t>4320Ф-3932096</t>
  </si>
  <si>
    <t>4320Ф-3932097</t>
  </si>
  <si>
    <t>4320Ф-3932103</t>
  </si>
  <si>
    <t>4320Х-3403073-20</t>
  </si>
  <si>
    <t>4320Х-8217029</t>
  </si>
  <si>
    <t>4320Х-8217034</t>
  </si>
  <si>
    <t>4320Я5-1301010</t>
  </si>
  <si>
    <t>4320Я5-5000008</t>
  </si>
  <si>
    <t>4320Я8-1311081</t>
  </si>
  <si>
    <t>4320Я8-1311092</t>
  </si>
  <si>
    <t>4320ЯХ-3724040</t>
  </si>
  <si>
    <t>44202Е-5000007-10</t>
  </si>
  <si>
    <t>446 003 713 0</t>
  </si>
  <si>
    <t>5323-1301010</t>
  </si>
  <si>
    <t>5323-1803326-01</t>
  </si>
  <si>
    <t>532301-3932115</t>
  </si>
  <si>
    <t>532301-8401445</t>
  </si>
  <si>
    <t>532301-8401446</t>
  </si>
  <si>
    <t>532303-1311107</t>
  </si>
  <si>
    <t>532362-5000012-06</t>
  </si>
  <si>
    <t>53236Р-3513047</t>
  </si>
  <si>
    <t>53236Р-3513056</t>
  </si>
  <si>
    <t>5323Е-1301010-10</t>
  </si>
  <si>
    <t>5323Р-1013010</t>
  </si>
  <si>
    <t>5323РХ-3125074-01</t>
  </si>
  <si>
    <t>5323Я-1301010</t>
  </si>
  <si>
    <t>5557-1203054</t>
  </si>
  <si>
    <t>5557-2809010</t>
  </si>
  <si>
    <t>5557-2912122-12</t>
  </si>
  <si>
    <t>55571-1802010</t>
  </si>
  <si>
    <t>55571-2902014-01</t>
  </si>
  <si>
    <t>55571-2902103</t>
  </si>
  <si>
    <t>55571-2912101</t>
  </si>
  <si>
    <t>55571Х-2912122</t>
  </si>
  <si>
    <t>62.3711-19</t>
  </si>
  <si>
    <t>6361Х-8401150</t>
  </si>
  <si>
    <t>6361ЯХ-2201010</t>
  </si>
  <si>
    <t>6361ЯХ-2205010</t>
  </si>
  <si>
    <t>6364-2912012</t>
  </si>
  <si>
    <t>63674Р-1308005</t>
  </si>
  <si>
    <t>6370-3414012-02</t>
  </si>
  <si>
    <t>6370-3800101</t>
  </si>
  <si>
    <t>6563Р-3402290</t>
  </si>
  <si>
    <t>PL 0038</t>
  </si>
  <si>
    <t>НР-08.00.000-01</t>
  </si>
  <si>
    <t>ПЖД30Г-1015006-20</t>
  </si>
  <si>
    <t>ПЖД30Ж-1015006-21</t>
  </si>
  <si>
    <t>СМУ-40-01</t>
  </si>
  <si>
    <t>Ф53.602.000-01</t>
  </si>
  <si>
    <t>Ф57.830.037</t>
  </si>
  <si>
    <t>236-1104308-Г1</t>
  </si>
  <si>
    <t>428.3828</t>
  </si>
  <si>
    <t>47.1111019</t>
  </si>
  <si>
    <t>5340.1002260</t>
  </si>
  <si>
    <t>5340.1002405</t>
  </si>
  <si>
    <t>5340.1003010-10</t>
  </si>
  <si>
    <t>5340.1003270</t>
  </si>
  <si>
    <t>5340.1004020</t>
  </si>
  <si>
    <t>5340.1006037</t>
  </si>
  <si>
    <t>5340.1008022</t>
  </si>
  <si>
    <t>5340.1008504</t>
  </si>
  <si>
    <t>5340.1012012</t>
  </si>
  <si>
    <t>5340.1012020</t>
  </si>
  <si>
    <t>5340.1013600-10</t>
  </si>
  <si>
    <t>5340.1115283</t>
  </si>
  <si>
    <t>5340.1117097</t>
  </si>
  <si>
    <t>5340.1117304</t>
  </si>
  <si>
    <t>5340.1213017-10</t>
  </si>
  <si>
    <t>5340.1213054</t>
  </si>
  <si>
    <t>5341.1009010</t>
  </si>
  <si>
    <t>5344.1009010</t>
  </si>
  <si>
    <t>5344.1117010-20</t>
  </si>
  <si>
    <t>536.1002010-10</t>
  </si>
  <si>
    <t>536.1002310-10</t>
  </si>
  <si>
    <t>536.1002405</t>
  </si>
  <si>
    <t>536.1003260</t>
  </si>
  <si>
    <t>536.1003270</t>
  </si>
  <si>
    <t>536.1014072</t>
  </si>
  <si>
    <t>536.1014082</t>
  </si>
  <si>
    <t>536.1115283-10</t>
  </si>
  <si>
    <t>536.1117152</t>
  </si>
  <si>
    <t>536.1117153</t>
  </si>
  <si>
    <t>536.1309064-10</t>
  </si>
  <si>
    <t>536.1309066-10</t>
  </si>
  <si>
    <t>536.1309072-10</t>
  </si>
  <si>
    <t>536.3509010</t>
  </si>
  <si>
    <t>536.3763010</t>
  </si>
  <si>
    <t>53602.1115012</t>
  </si>
  <si>
    <t>5362.1005254</t>
  </si>
  <si>
    <t>5362.1013682</t>
  </si>
  <si>
    <t>5362.1013682-10</t>
  </si>
  <si>
    <t>5362.3701010-20</t>
  </si>
  <si>
    <t>60.1111073-01</t>
  </si>
  <si>
    <t>650.1005106</t>
  </si>
  <si>
    <t>650.1007108</t>
  </si>
  <si>
    <t>650.1012075</t>
  </si>
  <si>
    <t>650.1104283</t>
  </si>
  <si>
    <t>650.1104608</t>
  </si>
  <si>
    <t>650.1307048</t>
  </si>
  <si>
    <t>650.3570182</t>
  </si>
  <si>
    <t>650.3570184</t>
  </si>
  <si>
    <t>650.3763106</t>
  </si>
  <si>
    <t>651.1004013</t>
  </si>
  <si>
    <t>651.1004030</t>
  </si>
  <si>
    <t>651.1008026</t>
  </si>
  <si>
    <t>651.1008662</t>
  </si>
  <si>
    <t>651.1104205</t>
  </si>
  <si>
    <t>651.1130548</t>
  </si>
  <si>
    <t>651.1213013</t>
  </si>
  <si>
    <t>651.1213015</t>
  </si>
  <si>
    <t>651.1213018</t>
  </si>
  <si>
    <t>651.1213025</t>
  </si>
  <si>
    <t>651.1213029</t>
  </si>
  <si>
    <t>651.1213040</t>
  </si>
  <si>
    <t>651.1213045</t>
  </si>
  <si>
    <t>651.1213092</t>
  </si>
  <si>
    <t>651.3724012</t>
  </si>
  <si>
    <t>ЭФВ721.1109560</t>
  </si>
  <si>
    <t>5557-3414013</t>
  </si>
  <si>
    <t>5557-3414052-01</t>
  </si>
  <si>
    <t>4320Я5-1015248</t>
  </si>
  <si>
    <t>ТРУБА УГЛОВАЯ</t>
  </si>
  <si>
    <t>4320Я5-1001070</t>
  </si>
  <si>
    <t>4320Я5-1001081</t>
  </si>
  <si>
    <t>БОЛТ КРЕПЛЕНИЯ ОПОРЫ ЗАДНЕЙ</t>
  </si>
  <si>
    <t>4320Я5-1001082</t>
  </si>
  <si>
    <t>4320-1101002-10</t>
  </si>
  <si>
    <t>432001-1101002-10</t>
  </si>
  <si>
    <t>4320Б-1109130</t>
  </si>
  <si>
    <t>4320Б5-1109120</t>
  </si>
  <si>
    <t>ВОЗДУХОВОД К ТКР</t>
  </si>
  <si>
    <t>4320Б5-1109130</t>
  </si>
  <si>
    <t>4320Я5-1104150</t>
  </si>
  <si>
    <t>4320Я5-1104320</t>
  </si>
  <si>
    <t>4320Я5-1109112</t>
  </si>
  <si>
    <t>4320Я5-1101102</t>
  </si>
  <si>
    <t>44202Е-1101102</t>
  </si>
  <si>
    <t>44202Е-1101103</t>
  </si>
  <si>
    <t>44202Е-1101103-10</t>
  </si>
  <si>
    <t>РКНУ.ПП6-2</t>
  </si>
  <si>
    <t>КРАН ТОПЛИВНЫЙ</t>
  </si>
  <si>
    <t>4320Б-1203182</t>
  </si>
  <si>
    <t>4320Я6-1203006</t>
  </si>
  <si>
    <t>4320Я5-1203008-10</t>
  </si>
  <si>
    <t>55571Д-1203008</t>
  </si>
  <si>
    <t>4320Я5-1302030</t>
  </si>
  <si>
    <t>4320Я5-1303121-10</t>
  </si>
  <si>
    <t>4320Б5-1303010-10</t>
  </si>
  <si>
    <t>4320Б5-1703054</t>
  </si>
  <si>
    <t>4320Б5-1703055</t>
  </si>
  <si>
    <t>4320П2-1802012-31</t>
  </si>
  <si>
    <t>под  ДОМ 100% (8 отв)</t>
  </si>
  <si>
    <t>4320ЯМ-1802012-41</t>
  </si>
  <si>
    <t>модернизированная РК</t>
  </si>
  <si>
    <t>4320Я5-1800012-10</t>
  </si>
  <si>
    <t>ДОМ 100%, торцевые шлицы, пневмоуправление, электронный спидометр</t>
  </si>
  <si>
    <t>4320Я5-1800015</t>
  </si>
  <si>
    <t>без стояночного тормоза, ДОМ 40%, а/м с пневмотормозами, 3 фланца с торцевыми шлицами</t>
  </si>
  <si>
    <t>4320Я5-1800020</t>
  </si>
  <si>
    <t>без стояночного тормоза, а/м с пневмотормозами, 3 фланца с торцевыми шлицами</t>
  </si>
  <si>
    <t>4320Я5-1801014</t>
  </si>
  <si>
    <t>ОПОРА РАЗДАТОЧНОЙ КОРОБКИ</t>
  </si>
  <si>
    <t>375-1802268-01</t>
  </si>
  <si>
    <t>5551-2201010-10</t>
  </si>
  <si>
    <t>4320Б5-2302007</t>
  </si>
  <si>
    <t>i=6,77, дифференциал на 12 отв, торцевые шлицы</t>
  </si>
  <si>
    <t>4320БУ-2302007</t>
  </si>
  <si>
    <t>i=6,77, дифференциал на 12 отв, торцевые шлицы,(а/м с пневмотормозами)</t>
  </si>
  <si>
    <t>4320БУ-2302007-21</t>
  </si>
  <si>
    <t xml:space="preserve"> i=6,77, дифференциал на 12 отв. </t>
  </si>
  <si>
    <t>4320Х-2300010-05</t>
  </si>
  <si>
    <t xml:space="preserve"> i=7,49, с АБС,фланец с торц.шлицами</t>
  </si>
  <si>
    <t>4320ЯХ-2302007-20</t>
  </si>
  <si>
    <t>4320Б5-2300010</t>
  </si>
  <si>
    <t>i=7,49 С АБС, дифференциал на 12 отв, фланец с торц.шлицами(а/м с пневмотормозами), ПК под РМ RBL</t>
  </si>
  <si>
    <t>4420БМ-2304011</t>
  </si>
  <si>
    <t>4420БМ-2304100</t>
  </si>
  <si>
    <t>i=7,49 С АБС, фланец с торц.шлицами (а/м с пневмотормозами)</t>
  </si>
  <si>
    <t>4320БУ-2300010-21</t>
  </si>
  <si>
    <t>i=6,77 С АБС, фланцы гладкие (а/м с пневмотормозами)</t>
  </si>
  <si>
    <t>4320БУ-2300010-41</t>
  </si>
  <si>
    <t>i=7,49 С АБС, фланцы гладкие (а/м с пневмотормозами)</t>
  </si>
  <si>
    <t>43206-2401010-20</t>
  </si>
  <si>
    <t>а/м 4х4</t>
  </si>
  <si>
    <t>43206-2401010-30</t>
  </si>
  <si>
    <t>а/м 4х4 с БМКД</t>
  </si>
  <si>
    <t>43206Ф-2400010-02</t>
  </si>
  <si>
    <t xml:space="preserve"> i=6,77 с АБС , фланец с торцевыми шлицами </t>
  </si>
  <si>
    <t>43206Ф-2400010-04</t>
  </si>
  <si>
    <t xml:space="preserve"> i=6,77 с АБС и БМКД , фланец с торцевыми шлицами </t>
  </si>
  <si>
    <t>4320Б5-2402007</t>
  </si>
  <si>
    <t>4320БУ-2400010</t>
  </si>
  <si>
    <t xml:space="preserve"> i=6,77 , с АБС, фланец с торцевыми шлицами, а/м 4х4</t>
  </si>
  <si>
    <t>4320БУ-2400010-01</t>
  </si>
  <si>
    <t>4320БУ-2400010-02</t>
  </si>
  <si>
    <t xml:space="preserve"> i=6,77 , с АБС и БМКД, фланец с торцевыми шлицами, а/м 4х4</t>
  </si>
  <si>
    <t>4320БУ-2400010-10</t>
  </si>
  <si>
    <t xml:space="preserve"> i=6,77 , с АБС и БМКД, фланец с торцевыми шлицами, а/м 6х6</t>
  </si>
  <si>
    <t>4320БУ-2400010-20</t>
  </si>
  <si>
    <t xml:space="preserve"> i=7,49 , с АБС, фланец с торцевыми шлицами, пневмотормоза</t>
  </si>
  <si>
    <t>4320БУ-2400010-30</t>
  </si>
  <si>
    <t xml:space="preserve"> i=7,49 , с АБС и БМКД, фланец с торцевыми шлицами, пневмотормоза</t>
  </si>
  <si>
    <t>4320БУ-2400010-41</t>
  </si>
  <si>
    <t xml:space="preserve"> i=7,49 , с АБС, фланец гладкий, пневмотормоза</t>
  </si>
  <si>
    <t>4320БУ-2401010</t>
  </si>
  <si>
    <t>для а/м 4х4 с пневмотормозами</t>
  </si>
  <si>
    <t>4320БУ-2401010-10</t>
  </si>
  <si>
    <t>для а/м 4х4, БМКД с пневмотормозами</t>
  </si>
  <si>
    <t>4320БУ-2401010-20</t>
  </si>
  <si>
    <t>для а/м 6х6 и 8х8 с пневмотормозами</t>
  </si>
  <si>
    <t>4320БУ-2401010-30</t>
  </si>
  <si>
    <t>для а/м 6х6 и 8х8 с БМКД и пневмотормозами</t>
  </si>
  <si>
    <t>4320БУ-2402007-01</t>
  </si>
  <si>
    <t>i=6,77, фланец с торцевыми шлицами (пневмотормоза), а/м 4х4</t>
  </si>
  <si>
    <t>4320БУ-2402007-02</t>
  </si>
  <si>
    <t>i=6,77 с БМКД, фланец с торцевыми шлицами (пневмотормоза), а/м 4х4</t>
  </si>
  <si>
    <t>4320БУ-2402007-30</t>
  </si>
  <si>
    <t>i=7,49 с БМКД, фланец с торцевыми шлицами (пневмотормоза)</t>
  </si>
  <si>
    <t>4320БУ-2403010-02</t>
  </si>
  <si>
    <t xml:space="preserve"> i=6,77 с БМКД, нет внутренних колец подшипников, 12 отв. </t>
  </si>
  <si>
    <t>4320БУ-2403010-03</t>
  </si>
  <si>
    <t xml:space="preserve"> i=7,49, нет внутренних колец подшипников, 12 отв. </t>
  </si>
  <si>
    <t>4320БУ-2403010-04</t>
  </si>
  <si>
    <t xml:space="preserve"> i=7,49 с БМКД, нет внутренних колец подшипников, 12 отв. </t>
  </si>
  <si>
    <t>4320БУ-2402120-02</t>
  </si>
  <si>
    <t xml:space="preserve"> i=7,49, 12 отв </t>
  </si>
  <si>
    <t>4320Ф-2400010-13</t>
  </si>
  <si>
    <t xml:space="preserve"> i=7,49 , с АБС, фланец с торцевыми шлицами, площадка буфера под буфер КамАЗ</t>
  </si>
  <si>
    <t>55571-2401010-20</t>
  </si>
  <si>
    <t>а/м6х6 и 8х8 с 2012 г.в.</t>
  </si>
  <si>
    <t>4320Б5-2500010</t>
  </si>
  <si>
    <t xml:space="preserve"> i=6,77,2 фланца с торцевыми шлицами</t>
  </si>
  <si>
    <t>4320Б5-2502007</t>
  </si>
  <si>
    <t xml:space="preserve"> i=6,77, 2 фланца с торцевыми шлицами</t>
  </si>
  <si>
    <t xml:space="preserve"> i=6,77  с БМКД, 2 фланца с торцевыми шлицами</t>
  </si>
  <si>
    <t>4320БУ-2500010</t>
  </si>
  <si>
    <t xml:space="preserve"> i=6,77, 2 фланца с торцевыми шлицами , пневмотормоза</t>
  </si>
  <si>
    <t>4320БУ-2500010-10</t>
  </si>
  <si>
    <t xml:space="preserve"> i=6,77 С БМКД,  2 фланца с торцевыми шлицами , пневмотормоза</t>
  </si>
  <si>
    <t>4320БУ-2500010-20</t>
  </si>
  <si>
    <t xml:space="preserve"> i=7,49, 2 фланца с торцевыми шлицами , пневмотормоза</t>
  </si>
  <si>
    <t>4320БУ-2500010-30</t>
  </si>
  <si>
    <t xml:space="preserve"> i=7,49 с БМКД, 2 фланца с торцевыми шлицами , пневмотормоза</t>
  </si>
  <si>
    <t>4320БУ-2500010-41</t>
  </si>
  <si>
    <t xml:space="preserve"> i=7,49, 1 фланец с торцевыми шлицами , пневмотормоза</t>
  </si>
  <si>
    <t>4320БУ-2502007-30</t>
  </si>
  <si>
    <t>4320Ф-2500010-13</t>
  </si>
  <si>
    <t xml:space="preserve"> i=7,49, 2 фланца с торцевыми шлицами , площадка буфера под буфер КамАЗ</t>
  </si>
  <si>
    <t xml:space="preserve"> i=6,77,  2 фланца с торцевыми шлицами, пневмотормоза</t>
  </si>
  <si>
    <t>4320БУ-2502007-10</t>
  </si>
  <si>
    <t xml:space="preserve"> i=6,77 с БМКД,  2 фланца с торцевыми шлицами, пневмотормоза</t>
  </si>
  <si>
    <t xml:space="preserve"> i=7,49,  2 фланца с торцевыми шлицами, пневмотормоза</t>
  </si>
  <si>
    <t>4320БУ-2502007-21</t>
  </si>
  <si>
    <t xml:space="preserve"> i=6,77, 1 фланец с торцевыми шлицами, пневмотормоза</t>
  </si>
  <si>
    <t>3255У6-2800010</t>
  </si>
  <si>
    <t>длинная база (3255), двигатель ЯМЗ-65654, пневмотормоза</t>
  </si>
  <si>
    <t>4320МУ-2800010</t>
  </si>
  <si>
    <t>длинная база Урал-М, двигатея ЯМЗ-536</t>
  </si>
  <si>
    <t>1115-2918180</t>
  </si>
  <si>
    <t>3255-2912122-01</t>
  </si>
  <si>
    <t>4320Б5-2905534</t>
  </si>
  <si>
    <t>4320Б5-2905535</t>
  </si>
  <si>
    <t>4320Я5-2905534</t>
  </si>
  <si>
    <t>БУФЕР ЗАДНЕЙ РЕССОРЫ</t>
  </si>
  <si>
    <t>Шина 425/85R21 БЕЛ-1260</t>
  </si>
  <si>
    <t>4320БУ-3103042</t>
  </si>
  <si>
    <t>пневмотормоза</t>
  </si>
  <si>
    <t>4420БМ-3401090</t>
  </si>
  <si>
    <t>4420БМ-3403016</t>
  </si>
  <si>
    <t>4420БМ-3408623</t>
  </si>
  <si>
    <t>4320М3-3407200</t>
  </si>
  <si>
    <t>4320М5-3403016-10</t>
  </si>
  <si>
    <t>4320М5-3408623</t>
  </si>
  <si>
    <t>4320М5-3408660</t>
  </si>
  <si>
    <t>44202Е-3408599</t>
  </si>
  <si>
    <t>6563Р-3407436</t>
  </si>
  <si>
    <t>375-3505082-10</t>
  </si>
  <si>
    <t>4320БУ-3501010</t>
  </si>
  <si>
    <t>с АБС, пневмотормоза</t>
  </si>
  <si>
    <t>4320БУ-3501010-10</t>
  </si>
  <si>
    <t>без АБС, пневмотормоза</t>
  </si>
  <si>
    <t>4320БУ-3501010-20</t>
  </si>
  <si>
    <t>4320БУ-3501010-30</t>
  </si>
  <si>
    <t>4320БУ-3501146</t>
  </si>
  <si>
    <t>КРОНШТЕЙН ДАТЧИКА</t>
  </si>
  <si>
    <t>4320БУ-3506100</t>
  </si>
  <si>
    <t>ТРУБКА К ТОРМОЗНОЙ КАМЕРЕ ЗАДНЕЙ ПРАВОЙ</t>
  </si>
  <si>
    <t>4320БУ-3506113</t>
  </si>
  <si>
    <t>ТРУБКА К ТОРМОЗНОЙ КАМЕРЕ ЗАДНЕЙ ЛЕВОЙ</t>
  </si>
  <si>
    <t>4320БУ-3508580</t>
  </si>
  <si>
    <t>4320БУ-3508580-10</t>
  </si>
  <si>
    <t>4320БУ-3508582</t>
  </si>
  <si>
    <t>ТРУБКА К ЛЕВОЙ КАМЕРЕ</t>
  </si>
  <si>
    <t>4320БУ-3508582-10</t>
  </si>
  <si>
    <t>4320У5-3506080</t>
  </si>
  <si>
    <t>ТРУБКА К ЗАДНИМ ТОРМОЗАМ</t>
  </si>
  <si>
    <t>4320У5-3506082</t>
  </si>
  <si>
    <t>4320Я5-3506014</t>
  </si>
  <si>
    <t>ТРУБКА К ТОРМОЗНОМУ ЦИЛИНДРУ</t>
  </si>
  <si>
    <t>4320Я5-3506182</t>
  </si>
  <si>
    <t>ТРУБКА К МАСЛООТДЕЛИТЕЛЮ</t>
  </si>
  <si>
    <t>4320Я5-3506380</t>
  </si>
  <si>
    <t>КРАН РУЧНОГО ТОРМОЗА</t>
  </si>
  <si>
    <t>425 460 006 0</t>
  </si>
  <si>
    <t>4320БУ-3501024</t>
  </si>
  <si>
    <t>3255-3716014</t>
  </si>
  <si>
    <t>4420Х-3716015</t>
  </si>
  <si>
    <t>3842.3710-11.58М</t>
  </si>
  <si>
    <t>3842.3710-11.87М</t>
  </si>
  <si>
    <t>43206Т-3724040</t>
  </si>
  <si>
    <t>43206Т-3724040-10</t>
  </si>
  <si>
    <t>4320Б-3724029-10</t>
  </si>
  <si>
    <t>4320Я5-3724020</t>
  </si>
  <si>
    <t>4320Я5-3724032</t>
  </si>
  <si>
    <t>4320ЯТ-3724040</t>
  </si>
  <si>
    <t>4320ЯТ-3724040-10</t>
  </si>
  <si>
    <t>4320ЯТ-3724040-20</t>
  </si>
  <si>
    <t>4420БМ-3724029</t>
  </si>
  <si>
    <t>4420БМ-3724032</t>
  </si>
  <si>
    <t>4420БМ-3724035</t>
  </si>
  <si>
    <t>ФОНАРЬ АВТОПОЕЗДА</t>
  </si>
  <si>
    <t>ФОНАРЬ ГАБАРИТНЫЙ ЗАДНИЙ</t>
  </si>
  <si>
    <t>771.3709-02.00</t>
  </si>
  <si>
    <t>78.3710</t>
  </si>
  <si>
    <t>82.3709-28.116</t>
  </si>
  <si>
    <t>ДКД-5К</t>
  </si>
  <si>
    <t>2212.3803-14</t>
  </si>
  <si>
    <t>2212.3803-35</t>
  </si>
  <si>
    <t>2212.3803-57</t>
  </si>
  <si>
    <t>4320Х-3919010-30</t>
  </si>
  <si>
    <t>ЯЩИК ИНСТРУМЕНТАЛЬНЫЙ С КРЫШКОЙ</t>
  </si>
  <si>
    <t>32552-5004092</t>
  </si>
  <si>
    <t>3255П2-8101726-10</t>
  </si>
  <si>
    <t>4320Б5-5000007</t>
  </si>
  <si>
    <t>4320Б5-5000008</t>
  </si>
  <si>
    <t>4420БМ-5000007</t>
  </si>
  <si>
    <t>4420БМ-5000008</t>
  </si>
  <si>
    <t>4320Я5-5000012-03</t>
  </si>
  <si>
    <t>5323РХ-5001133-20</t>
  </si>
  <si>
    <t>4320Ф-5107020</t>
  </si>
  <si>
    <t>4320Ф-5107050</t>
  </si>
  <si>
    <t>С0322-6800220-00</t>
  </si>
  <si>
    <t>СИДЕНЬЕ ПАССАЖИРА</t>
  </si>
  <si>
    <t>НР-06.00.000-02</t>
  </si>
  <si>
    <t>4320М5-8403123</t>
  </si>
  <si>
    <t>4320УК-8508172-01</t>
  </si>
  <si>
    <t>053708</t>
  </si>
  <si>
    <t>070326</t>
  </si>
  <si>
    <t>081917</t>
  </si>
  <si>
    <t>081945</t>
  </si>
  <si>
    <t>081970</t>
  </si>
  <si>
    <t>КРЫШКА 783.50-3130-031</t>
  </si>
  <si>
    <t>Модуль сервисный</t>
  </si>
  <si>
    <t>53602.3724012-01</t>
  </si>
  <si>
    <t>8.9206</t>
  </si>
  <si>
    <t>8.9304</t>
  </si>
  <si>
    <t>8.9484</t>
  </si>
  <si>
    <t>8.9410</t>
  </si>
  <si>
    <t>8.9218</t>
  </si>
  <si>
    <t>8.9070</t>
  </si>
  <si>
    <t>8.9071</t>
  </si>
  <si>
    <t>8.9172</t>
  </si>
  <si>
    <t>8.9089</t>
  </si>
  <si>
    <t>8.9405</t>
  </si>
  <si>
    <t>8.9427</t>
  </si>
  <si>
    <t>8.9548</t>
  </si>
  <si>
    <t>8.9225</t>
  </si>
  <si>
    <t>336427 П29</t>
  </si>
  <si>
    <t>236НЕ-1104308-А</t>
  </si>
  <si>
    <t>375-3405028</t>
  </si>
  <si>
    <t>ПОРШЕНЬ В СБОРЕ</t>
  </si>
  <si>
    <t>5323Ф-2908052</t>
  </si>
  <si>
    <t>236-1110499-А4</t>
  </si>
  <si>
    <t>АГРЕГАТ НАСОСНЫЙ</t>
  </si>
  <si>
    <t>ТРУБКА ОТ КРАНА ТОРМОЗНОГО</t>
  </si>
  <si>
    <t>ТРУБКА МАНОМЕТРА</t>
  </si>
  <si>
    <t>4320ЯХ-1803347</t>
  </si>
  <si>
    <t>4320Я6-1802211</t>
  </si>
  <si>
    <t>4320Я5-1802062</t>
  </si>
  <si>
    <t>32552Х-3506286</t>
  </si>
  <si>
    <t>6363-3506300</t>
  </si>
  <si>
    <t>4320Б5-1703130</t>
  </si>
  <si>
    <t>4320ВД-5000012</t>
  </si>
  <si>
    <t>5557БМ-5000012-12</t>
  </si>
  <si>
    <t>256Б-3407200</t>
  </si>
  <si>
    <t>РУКАВ 20-28-300</t>
  </si>
  <si>
    <t>РУКАВ-ДЕТАЛЬ 54-65-360-0,2(2)</t>
  </si>
  <si>
    <t>6361Х-8101424</t>
  </si>
  <si>
    <t>4320Я5-1303057</t>
  </si>
  <si>
    <t>312326-П34</t>
  </si>
  <si>
    <t>4320Ф-2400010-16</t>
  </si>
  <si>
    <t>4320Ф-2500010-11</t>
  </si>
  <si>
    <t>338764 012</t>
  </si>
  <si>
    <t>441 032 8090</t>
  </si>
  <si>
    <t>446 004 6310</t>
  </si>
  <si>
    <t>45 9871 1561</t>
  </si>
  <si>
    <t>45 9871 1562</t>
  </si>
  <si>
    <t>899 759 8154</t>
  </si>
  <si>
    <t>63655-3405007-01</t>
  </si>
  <si>
    <t>236-3708702-В</t>
  </si>
  <si>
    <t>63655-3414084-10</t>
  </si>
  <si>
    <t>4320-2205010-02</t>
  </si>
  <si>
    <t>8.9482</t>
  </si>
  <si>
    <t>003371</t>
  </si>
  <si>
    <t>005560</t>
  </si>
  <si>
    <t>ПОДШИПНИК РОЛИКОВЫЙ</t>
  </si>
  <si>
    <t>КОЛЬЦО О-ОБРАЗНОЕ</t>
  </si>
  <si>
    <t>ПРУЖИНА КОЛОДОК ТОРМОЗА ОТТЯЖНАЯ ДЛИННАЯ</t>
  </si>
  <si>
    <t>ТОРМОЗНОЙ РЫЧАГ ЛЕВЫЙ</t>
  </si>
  <si>
    <t>ТОРМОЗНОЙ РЫЧАГ ПРАВЫЙ</t>
  </si>
  <si>
    <t>ОПОРА ТОРМОЗНОГО КУЛАКА ЛЕВАЯ</t>
  </si>
  <si>
    <t>ОПОРА ТОРМОЗНОГО КУЛАКА ПРАВАЯ</t>
  </si>
  <si>
    <t>КРОНШТЕЙН ТОРМОЗНОЙ МЕМБРАНЫ ПРАВЫЙ</t>
  </si>
  <si>
    <t>КРОНШТЕЙН ТОРМОЗНОЙ МЕМБРАНЫ ЛЕВЫЙ</t>
  </si>
  <si>
    <t>РОЛИК ТОРМОЗНОЙ КОЛОДКИ</t>
  </si>
  <si>
    <t>НАКЛАДКА ТОРМОЗНАЯ I</t>
  </si>
  <si>
    <t>НАКЛАДКА ТОРМОЗНАЯ II</t>
  </si>
  <si>
    <t>ШЕСТЕРНЯ КОНИЧЕСКАЯ ПОЛУОСИ II</t>
  </si>
  <si>
    <t>ГОЛОВКА ШАРОВАЯ</t>
  </si>
  <si>
    <t>О-ОБРАЗНОЕ КОЛЬЦО</t>
  </si>
  <si>
    <t>083321</t>
  </si>
  <si>
    <t>083322</t>
  </si>
  <si>
    <t>РЫЧАГ ТОРМОЗНОЙ АВТОМАТИЧЕСКИЙ</t>
  </si>
  <si>
    <t>ГАЙКА КОЛЕСА С НАЖИМНЫМ КОЛЬЦОМ</t>
  </si>
  <si>
    <t>БОЛТ КОЛЕСА</t>
  </si>
  <si>
    <t>ВЫКЛЮЧАТЕЛЬ СИГНАЛЬНЫЙ</t>
  </si>
  <si>
    <t>ПОДШИПНИК ЦИЛИНДРИЧЕСКИЙ РОЛИКОВЫЙ</t>
  </si>
  <si>
    <t>4320Я5-8201051</t>
  </si>
  <si>
    <t>4320Я6-1800015-10</t>
  </si>
  <si>
    <t>4320Я6-3805012</t>
  </si>
  <si>
    <t>4320Я6-3805013</t>
  </si>
  <si>
    <t>4320Я6-3805015</t>
  </si>
  <si>
    <t>4320Я6-5000012-01</t>
  </si>
  <si>
    <t>4320Б5-2502007-10</t>
  </si>
  <si>
    <t>4320БУ-2300010-10</t>
  </si>
  <si>
    <t>4320БУ-3101012</t>
  </si>
  <si>
    <t>4320М5-3401090-10</t>
  </si>
  <si>
    <t>4320Я5-1104312</t>
  </si>
  <si>
    <t>4420БМ-2300010</t>
  </si>
  <si>
    <t>4420БМ-2300010-10</t>
  </si>
  <si>
    <t>63685Р-3724010-10</t>
  </si>
  <si>
    <t>236-1002261-В2</t>
  </si>
  <si>
    <t>ГОЛОВКА ЦИЛИНДРОВ В СБОРЕ</t>
  </si>
  <si>
    <t>656.1003013-30</t>
  </si>
  <si>
    <t>238-1009010-А</t>
  </si>
  <si>
    <t>238В-1009010-А2</t>
  </si>
  <si>
    <t>238Н-1009010-А2</t>
  </si>
  <si>
    <t>238Ф-1009010-Б2</t>
  </si>
  <si>
    <t>238НБ-1009010-Б2</t>
  </si>
  <si>
    <t>240-1009010-А</t>
  </si>
  <si>
    <t>7511.1029264</t>
  </si>
  <si>
    <t>7511.1104306-20</t>
  </si>
  <si>
    <t>6585.1104346</t>
  </si>
  <si>
    <t>6565.1104370</t>
  </si>
  <si>
    <t>181.1601130-10</t>
  </si>
  <si>
    <t>1509.1701053</t>
  </si>
  <si>
    <t>236-3708704-В</t>
  </si>
  <si>
    <t>184.4200004</t>
  </si>
  <si>
    <t>УСТАНОВКА</t>
  </si>
  <si>
    <t>238АК-4200005</t>
  </si>
  <si>
    <t>25.3708320</t>
  </si>
  <si>
    <t>6565.3724010</t>
  </si>
  <si>
    <t>6565.3724012</t>
  </si>
  <si>
    <t>ЖГУТ ФОРСУНОК</t>
  </si>
  <si>
    <t>65652.3724014</t>
  </si>
  <si>
    <t>238-1701280</t>
  </si>
  <si>
    <t>ПОДШИПНИК 6-42305АЕМ</t>
  </si>
  <si>
    <t>РЕМЕНЬ ВХ 943LW</t>
  </si>
  <si>
    <t>КОЛЬЦО 042-048-36-2-1</t>
  </si>
  <si>
    <t>КОЛЬЦО 086-092-36-2-1</t>
  </si>
  <si>
    <t>КОЛЬЦО 108-115-46-2-1</t>
  </si>
  <si>
    <t>КОЛЬЦО 054-062-46-2-2</t>
  </si>
  <si>
    <t>КОЛЬЦО 015-019-25-2-5</t>
  </si>
  <si>
    <t>КОЛЬЦО 030-036-36-2-5</t>
  </si>
  <si>
    <t>КОЛЬЦО 034-040-36-2-5</t>
  </si>
  <si>
    <t>КОЛЬЦО 180-190-46-2-5</t>
  </si>
  <si>
    <t>ДАТЧИК Д-4</t>
  </si>
  <si>
    <t>8.9211</t>
  </si>
  <si>
    <t>42 7891 0022</t>
  </si>
  <si>
    <t>8.8916</t>
  </si>
  <si>
    <t>8.8259</t>
  </si>
  <si>
    <t>8.8984</t>
  </si>
  <si>
    <t>8.8668</t>
  </si>
  <si>
    <t>8.8670</t>
  </si>
  <si>
    <t>8.8674</t>
  </si>
  <si>
    <t>8.8675</t>
  </si>
  <si>
    <t>8.8757</t>
  </si>
  <si>
    <t>8.9670</t>
  </si>
  <si>
    <t>22 4831 2800</t>
  </si>
  <si>
    <t>25 3111 2158</t>
  </si>
  <si>
    <t>25 3111 2196</t>
  </si>
  <si>
    <t>25 3111 2198</t>
  </si>
  <si>
    <t>25 3111 2219</t>
  </si>
  <si>
    <t>46 1294 5614</t>
  </si>
  <si>
    <t>25 3111 2299</t>
  </si>
  <si>
    <t>25 3111 2308</t>
  </si>
  <si>
    <t>25 3111 3268</t>
  </si>
  <si>
    <t>25 3111 3634</t>
  </si>
  <si>
    <t>25 3111 6063</t>
  </si>
  <si>
    <t>25 3111 6144</t>
  </si>
  <si>
    <t>25 3111 6149</t>
  </si>
  <si>
    <t>25 3111 6152</t>
  </si>
  <si>
    <t>25 3111 6319</t>
  </si>
  <si>
    <t>25 3111 6594</t>
  </si>
  <si>
    <t>4320БУ-3501132</t>
  </si>
  <si>
    <t>ТЯГА СОШКИ РУЛЕВ УПРАВ</t>
  </si>
  <si>
    <t>ЛИСТ 3 ПЕРЕДНИЙ УСИЛЕННЫЙ</t>
  </si>
  <si>
    <t>4320Х-6103262</t>
  </si>
  <si>
    <t>ЖЕЛОБОК ОПУСКАЕМОГО СТЕКЛА</t>
  </si>
  <si>
    <t>4320-3414098</t>
  </si>
  <si>
    <t>4320-3414099</t>
  </si>
  <si>
    <t>5323-3414030</t>
  </si>
  <si>
    <t>4320-3505018-01</t>
  </si>
  <si>
    <t>4320Ф-2400010-14</t>
  </si>
  <si>
    <t>4320Ф-2500010-10</t>
  </si>
  <si>
    <t>4320П2-1800012-01</t>
  </si>
  <si>
    <t>377-8501025</t>
  </si>
  <si>
    <t>ВКЛАДЫШ БАЛКИ</t>
  </si>
  <si>
    <t>4320Я5-2801152</t>
  </si>
  <si>
    <t>ПОПЕРЕЧИНА 3 РАМЫ</t>
  </si>
  <si>
    <t>44202Т-5000012</t>
  </si>
  <si>
    <t>238-1601115-А2</t>
  </si>
  <si>
    <t>7511.1013600</t>
  </si>
  <si>
    <t>8.9161</t>
  </si>
  <si>
    <t>291.3722000</t>
  </si>
  <si>
    <t>7405-1109560</t>
  </si>
  <si>
    <t>4320-3103012-11</t>
  </si>
  <si>
    <t>44202Ф-2702009-20</t>
  </si>
  <si>
    <t>4320Я4-1800012-10</t>
  </si>
  <si>
    <t>251649/00</t>
  </si>
  <si>
    <t>ГИДРОЦИЛИНДР</t>
  </si>
  <si>
    <t>5323Е-1309012</t>
  </si>
  <si>
    <t>5323Е-1703016-11</t>
  </si>
  <si>
    <t>5510-1101002-06</t>
  </si>
  <si>
    <t>УСТРОЙСТВО СЕДЕЛЬНОЕ</t>
  </si>
  <si>
    <t>901.3747-01</t>
  </si>
  <si>
    <t>ИНДИКАТОР</t>
  </si>
  <si>
    <t>ПД8089</t>
  </si>
  <si>
    <t>ФГ122-3711010-ВВ1</t>
  </si>
  <si>
    <t>4320.5215 700</t>
  </si>
  <si>
    <t>РЫЧАГ СТЕКЛООЧИСТИТЕЛЯ (ЛЕВЫЙ)</t>
  </si>
  <si>
    <t>5323-3805138</t>
  </si>
  <si>
    <t>ОКАНТОВКА ЩИТКА ПРИБОРОВ</t>
  </si>
  <si>
    <t>5323-5325032</t>
  </si>
  <si>
    <t>ОКАНТОВКА КРЫШКИ ПАНЕЛИ ПРИБОРОВ</t>
  </si>
  <si>
    <t>ШТАНГА РЕАКТИВНАЯ ПЕРЕДНЯЯ НИЖНЯЯ ПРАВАЯ С ПАЛЬЦАМИ</t>
  </si>
  <si>
    <t>ШТАНГА РЕАКТИВНАЯ ПЕРЕДНЯЯ НИЖНЯЯ ЛЕВАЯ С ПАЛЬЦАМИ</t>
  </si>
  <si>
    <t>12 739 074</t>
  </si>
  <si>
    <t>43206Х-2912820-10</t>
  </si>
  <si>
    <t>УГОЛ ФИКСИРУЮЩИЙ</t>
  </si>
  <si>
    <t>43206-2401023-10</t>
  </si>
  <si>
    <t>КРОНШТЕЙН РЕССОРЫ</t>
  </si>
  <si>
    <t>43206-2915534</t>
  </si>
  <si>
    <t>43206-2915535</t>
  </si>
  <si>
    <t>43206-2401015-10</t>
  </si>
  <si>
    <t>43206Х-3125132-01</t>
  </si>
  <si>
    <t>55571П-3125192-10</t>
  </si>
  <si>
    <t>ТРУБКА ОТ СРЕДНЕГО К ЗАДНЕМУ</t>
  </si>
  <si>
    <t>43206Х-3125092-10</t>
  </si>
  <si>
    <t>4320У3-3125218-01</t>
  </si>
  <si>
    <t>ТРУБКА К СРЕДНЕМУ МОСТУ</t>
  </si>
  <si>
    <t>4320Я5-1108190-10</t>
  </si>
  <si>
    <t>КРОНШТЕЙН ПЕДАЛИ</t>
  </si>
  <si>
    <t>БАЛАНСИР ЛЕВЫЙ</t>
  </si>
  <si>
    <t>БАЛАНСИР ПРАВЫЙ</t>
  </si>
  <si>
    <t>4320Я3-3513018</t>
  </si>
  <si>
    <t>43206Х-3125050-11</t>
  </si>
  <si>
    <t>532301-8405016</t>
  </si>
  <si>
    <t>43203Х-2800010</t>
  </si>
  <si>
    <t>5323-1803218</t>
  </si>
  <si>
    <t>ЦИЛИНДР МЕХАНИЗМА БЛОК.</t>
  </si>
  <si>
    <t>5323-1803219</t>
  </si>
  <si>
    <t>4320Ф-3506314</t>
  </si>
  <si>
    <t>ТРУБКА ОТ МАСЛООТДЕЛИТЕЛЯ</t>
  </si>
  <si>
    <t>D 2062 М16Х1.5-М22Х1.5-S</t>
  </si>
  <si>
    <t>375-3405046</t>
  </si>
  <si>
    <t>55571-4209126-01</t>
  </si>
  <si>
    <t>МЕХАНИЗМ ПЕДАЛЬНЫЙ</t>
  </si>
  <si>
    <t>КРАН СЛИВА КОНДЕНСАТА</t>
  </si>
  <si>
    <t>238Б-1029240-Б2</t>
  </si>
  <si>
    <t>Упор клапана</t>
  </si>
  <si>
    <t>60.1111113-10</t>
  </si>
  <si>
    <t>4320У5-3506330</t>
  </si>
  <si>
    <t>4320Ф-3506362</t>
  </si>
  <si>
    <t>4320Ф-3506488</t>
  </si>
  <si>
    <t>55571Х-3506398</t>
  </si>
  <si>
    <t>4320П2-3125132</t>
  </si>
  <si>
    <t>55571Х-3506170-10</t>
  </si>
  <si>
    <t>55571Х-3506228-10</t>
  </si>
  <si>
    <t>4320Я5-3506082</t>
  </si>
  <si>
    <t>4320Я5-3506366</t>
  </si>
  <si>
    <t>4320Ф-3506376</t>
  </si>
  <si>
    <t>4320Я5-3506080</t>
  </si>
  <si>
    <t>4320Б-3506014</t>
  </si>
  <si>
    <t>4320Ф-3506484</t>
  </si>
  <si>
    <t>4320Я5-3506330-10</t>
  </si>
  <si>
    <t>4320Я5-3506330</t>
  </si>
  <si>
    <t>4320Ф-3506478</t>
  </si>
  <si>
    <t>4320БУ-3506318</t>
  </si>
  <si>
    <t>4320Ф-3506480</t>
  </si>
  <si>
    <t>4320Я5-3506240</t>
  </si>
  <si>
    <t>4320Я5-3506440</t>
  </si>
  <si>
    <t>6361Х-3537156</t>
  </si>
  <si>
    <t>6361Х-3537154</t>
  </si>
  <si>
    <t>ТРУБКА ОТ КРАНА ЧЕТВЕРТАЯ</t>
  </si>
  <si>
    <t>55571Х-3506396</t>
  </si>
  <si>
    <t>375Н-8500106-10</t>
  </si>
  <si>
    <t>4320Я3-1602181</t>
  </si>
  <si>
    <t>4320У3-3724041-20</t>
  </si>
  <si>
    <t>DIN 1481</t>
  </si>
  <si>
    <t>375-2803018</t>
  </si>
  <si>
    <t>4320Х-3105200</t>
  </si>
  <si>
    <t>ОСНОВАНИЯ ДЕРЖАТЕЛЯ ЗАП.КОЛЕСА</t>
  </si>
  <si>
    <t>336876 П</t>
  </si>
  <si>
    <t>4320БМ-5000012-02</t>
  </si>
  <si>
    <t>4320Я8-1311076</t>
  </si>
  <si>
    <t>44202Ф-5000613-10</t>
  </si>
  <si>
    <t>4420БМ-8401900</t>
  </si>
  <si>
    <t>4420БМ-8401901</t>
  </si>
  <si>
    <t>5323-1803027</t>
  </si>
  <si>
    <t>5323-1803202</t>
  </si>
  <si>
    <t>ЦИЛИНДР МЕХАНИЗМА</t>
  </si>
  <si>
    <t>5323-1803222</t>
  </si>
  <si>
    <t>ПОРШЕНЬ НЕЙТР.</t>
  </si>
  <si>
    <t>6365-2902442</t>
  </si>
  <si>
    <t>6365-2902443</t>
  </si>
  <si>
    <t>6365-2902550</t>
  </si>
  <si>
    <t>УСИЛИТЕЛЬ КРОНШТЕЙНА РЕССОР</t>
  </si>
  <si>
    <t>6365-2902551</t>
  </si>
  <si>
    <t>63655-3414083</t>
  </si>
  <si>
    <t>КРОНШТЕЙН МАЯТНИКОВЫЙ РЫЧАГА</t>
  </si>
  <si>
    <t>6563-1203606</t>
  </si>
  <si>
    <t>ТРУБА ПОДВОДЯЩАЯ К КУЗОВУ ВТОРАЯ</t>
  </si>
  <si>
    <t>5323-1803207</t>
  </si>
  <si>
    <t>330-6103052-01</t>
  </si>
  <si>
    <t>2105-8402070</t>
  </si>
  <si>
    <t>28-04125</t>
  </si>
  <si>
    <t>375Д-3726036</t>
  </si>
  <si>
    <t>432007-1203008</t>
  </si>
  <si>
    <t>ТРУБА ГЛУШИТЕЛЯ</t>
  </si>
  <si>
    <t>43206ЧК-8508172</t>
  </si>
  <si>
    <t>4320УК-8508172</t>
  </si>
  <si>
    <t>4320Ф-6103295</t>
  </si>
  <si>
    <t>УПЛОТНИТЕЛЬ ОПУСКНОГО СТЕКЛА</t>
  </si>
  <si>
    <t>4320Х-8511037</t>
  </si>
  <si>
    <t>532301К-8508172</t>
  </si>
  <si>
    <t>6363-3407209</t>
  </si>
  <si>
    <t>РЕМЕНЬ II-14Х10-937 ГОСТ5813-9</t>
  </si>
  <si>
    <t>64221-2702010-01</t>
  </si>
  <si>
    <t>9422 М12Х1.5-10-М22Х1.5-S01</t>
  </si>
  <si>
    <t>ПЖД12Д-1015740-20</t>
  </si>
  <si>
    <t>РВД-8400000-10</t>
  </si>
  <si>
    <t>5323РХ-5001135-20</t>
  </si>
  <si>
    <t>330-5325197</t>
  </si>
  <si>
    <t>НАКЛАДКА ДОПОЛНИТЕЛЬНАЯ</t>
  </si>
  <si>
    <t>6370-1109046-01</t>
  </si>
  <si>
    <t>ПАТРУБОК ПРАВЫЙ</t>
  </si>
  <si>
    <t>5323РХ-5001136-20</t>
  </si>
  <si>
    <t>30.5001010</t>
  </si>
  <si>
    <t>4320-1602070-01</t>
  </si>
  <si>
    <t>БУФЕР ПЕДАЛИ СЦЕПЛЕНИЯ</t>
  </si>
  <si>
    <t>4320-1602070-02</t>
  </si>
  <si>
    <t>542362-1800012-10</t>
  </si>
  <si>
    <t>4320Ф-3511044</t>
  </si>
  <si>
    <t>КРОНШТЕЙН МАСЛООТДЕЛИТЕЛЯ</t>
  </si>
  <si>
    <t>4320-8401005-10</t>
  </si>
  <si>
    <t>7601.1013600-02</t>
  </si>
  <si>
    <t>7601.1013600-12</t>
  </si>
  <si>
    <t>АИ-2304085</t>
  </si>
  <si>
    <t>251086 П29</t>
  </si>
  <si>
    <t>КРЕСТОВИНА КОМПЛЕКТ ДЛЯ ЗАПЧАСТЕЙ</t>
  </si>
  <si>
    <t>375-3901035</t>
  </si>
  <si>
    <t>412-2201026-02</t>
  </si>
  <si>
    <t>432007-1203006-10</t>
  </si>
  <si>
    <t>432007-1203006-30</t>
  </si>
  <si>
    <t>432007-1203010-10</t>
  </si>
  <si>
    <t>ТРУБА ГЛУШИТЕЛЯ ПЕРЕДНЯЯ</t>
  </si>
  <si>
    <t>432007-1203010-20</t>
  </si>
  <si>
    <t>432007-1203010-30</t>
  </si>
  <si>
    <t>432007-1203011-10</t>
  </si>
  <si>
    <t>ТРУБА ГЛУШИТЕЛЯ ЗАДНЯЯ Л</t>
  </si>
  <si>
    <t>432007-1203011-20</t>
  </si>
  <si>
    <t>4320-3748328</t>
  </si>
  <si>
    <t>ОПОРА ПРАВАЯ</t>
  </si>
  <si>
    <t>4320-3748329</t>
  </si>
  <si>
    <t>ОПОРА ЛЕВАЯ</t>
  </si>
  <si>
    <t>4320-3748330</t>
  </si>
  <si>
    <t>ОПОРА СРЕДНЯЯ</t>
  </si>
  <si>
    <t>4320-3748334-10</t>
  </si>
  <si>
    <t>ПРИЖИМ ВЕРХНИЙ</t>
  </si>
  <si>
    <t>4320-3919046</t>
  </si>
  <si>
    <t>ПОЛКА ЯЩИКА</t>
  </si>
  <si>
    <t>4320Я2-4502015-01</t>
  </si>
  <si>
    <t>ВАЛ КАРДАННЫЙ ПРОМЕЖУТОЧНЫЙ</t>
  </si>
  <si>
    <t>4320ЯХ-2402120</t>
  </si>
  <si>
    <t>4320ЯХ-4206424</t>
  </si>
  <si>
    <t>532301-3724027</t>
  </si>
  <si>
    <t>532301-3724032</t>
  </si>
  <si>
    <t>532301-5702030</t>
  </si>
  <si>
    <t>5323Е-1001051</t>
  </si>
  <si>
    <t>5323РХ-3407285</t>
  </si>
  <si>
    <t>5557-8609286</t>
  </si>
  <si>
    <t>5557-8609401</t>
  </si>
  <si>
    <t>КОРПУС ЛЕВЫЙ В СБОРЕ</t>
  </si>
  <si>
    <t>DRK URALAZ</t>
  </si>
  <si>
    <t>НАБОР СЪЕМНИКОВ ДЛЯ ДЕМОНТАЖА ТРУБКИ 4320Ф-3918001</t>
  </si>
  <si>
    <t>ВК343-3709000-01.08</t>
  </si>
  <si>
    <t>ММ370-3829010-Т</t>
  </si>
  <si>
    <t>ДАТЧИК ДАВЛЕНИЯ</t>
  </si>
  <si>
    <t>ПД511Е-3803010-Т</t>
  </si>
  <si>
    <t>200273 П29</t>
  </si>
  <si>
    <t>240843 П29</t>
  </si>
  <si>
    <t>4320-3724014-10</t>
  </si>
  <si>
    <t>3842.3710-11.00М</t>
  </si>
  <si>
    <t>3842.3710-11.36М</t>
  </si>
  <si>
    <t>432007-1203003-10</t>
  </si>
  <si>
    <t>ТРУБА ПРИЕМНАЯ ЛЕВАЯ</t>
  </si>
  <si>
    <t>432007-1203006-20</t>
  </si>
  <si>
    <t>6370-8403264-10</t>
  </si>
  <si>
    <t>6370-8403265-10</t>
  </si>
  <si>
    <t>43206-1101154</t>
  </si>
  <si>
    <t>ПГ03.000</t>
  </si>
  <si>
    <t>55224-2902014</t>
  </si>
  <si>
    <t>4320П2-1015296</t>
  </si>
  <si>
    <t>332768 П</t>
  </si>
  <si>
    <t>339361 П</t>
  </si>
  <si>
    <t>375-1101108-10</t>
  </si>
  <si>
    <t>УГОЛЬНИК КРОНШТЕЙНОВ ТОПЛИВНОГО БАКА</t>
  </si>
  <si>
    <t>4320-3122006-02</t>
  </si>
  <si>
    <t>4320Я3-1101103-10</t>
  </si>
  <si>
    <t>КРОНШТЕЙН ТОПЛИВНОГО БАКА ЗАДНИЙ</t>
  </si>
  <si>
    <t>4320Я3-1602185-11</t>
  </si>
  <si>
    <t>ТРУБКА ГИДРОПРОВОДА ВЫКЛЮЧЕНИЯ СЦЕПЛЕНИЯ</t>
  </si>
  <si>
    <t>4320ЯХ-3125034-11</t>
  </si>
  <si>
    <t>4320ЯХ-3125036</t>
  </si>
  <si>
    <t>ТРУБКА К ЗАДНИМ КОЛЕСАМ</t>
  </si>
  <si>
    <t>4320ЯХ-3125050-11</t>
  </si>
  <si>
    <t>ТРУБКА К ЗАД КОЛ</t>
  </si>
  <si>
    <t>4320ЯХ-3125092-11</t>
  </si>
  <si>
    <t>4320ЯХ-3125094-20</t>
  </si>
  <si>
    <t>4320ЯХ-3125192-01</t>
  </si>
  <si>
    <t>ТРУБКА К ЗАДНЕМУ МОСТУ</t>
  </si>
  <si>
    <t>44202Х-3105935</t>
  </si>
  <si>
    <t>5557Я-1101102-20</t>
  </si>
  <si>
    <t>5557ЯХ-3125082-11</t>
  </si>
  <si>
    <t>ТРУБКА К ПРАВЫМ КОЛЕСАМ ВТОРАЯ</t>
  </si>
  <si>
    <t>5920-1101118</t>
  </si>
  <si>
    <t>5920-1101125</t>
  </si>
  <si>
    <t>181.1601090-05</t>
  </si>
  <si>
    <t>210-1701240-Б</t>
  </si>
  <si>
    <t>65652.1104422</t>
  </si>
  <si>
    <t>6585.1104426</t>
  </si>
  <si>
    <t>8.9490</t>
  </si>
  <si>
    <t>236-1702122-01</t>
  </si>
  <si>
    <t>8.8401</t>
  </si>
  <si>
    <t>339003 П29</t>
  </si>
  <si>
    <t>334631 П29</t>
  </si>
  <si>
    <t>ОПОРА ТЯГИ</t>
  </si>
  <si>
    <t>375-3506222-02</t>
  </si>
  <si>
    <t>НАКОНЕЧНИК ШЛАНГА</t>
  </si>
  <si>
    <t>375-3917109</t>
  </si>
  <si>
    <t>43206Х-3407200-02</t>
  </si>
  <si>
    <t>НАСОС МАСЛЕНЫЙ</t>
  </si>
  <si>
    <t>4320Б5-5000012-02</t>
  </si>
  <si>
    <t>4320У2-2801169</t>
  </si>
  <si>
    <t>4320У2-2801174</t>
  </si>
  <si>
    <t>ПОПЕРЕЧИНА N1</t>
  </si>
  <si>
    <t>4320Х-4712054</t>
  </si>
  <si>
    <t>4320Я5-2801136</t>
  </si>
  <si>
    <t>ОПОРА КАБИНЫ ЗАДНЯЯ</t>
  </si>
  <si>
    <t>4320ЯТ-4712042</t>
  </si>
  <si>
    <t>ТРУБКА ОТ ЛЕВЫХ ЗАДНИХ ТОРМОЗНЫХ КАМЕР</t>
  </si>
  <si>
    <t>4320ЯТ-4712052</t>
  </si>
  <si>
    <t>ТРУБКА ОТ ПРАВЫХ ЗАДНИХ ТОРМОЗНЫХ КАМЕР</t>
  </si>
  <si>
    <t>44202Е-5000012-10</t>
  </si>
  <si>
    <t>4420Б5-2800011</t>
  </si>
  <si>
    <t>5323-1803320</t>
  </si>
  <si>
    <t>53236Х-3101013-10</t>
  </si>
  <si>
    <t>53236Х-3124087-01</t>
  </si>
  <si>
    <t>5323БУ-2322007</t>
  </si>
  <si>
    <t>РЕДУКТОР ПЕРЕДНЕГО ВТОРОГО МОСТА</t>
  </si>
  <si>
    <t>5323БУ-2322010</t>
  </si>
  <si>
    <t>5323РХ-1702255</t>
  </si>
  <si>
    <t>5323РХ-1702257</t>
  </si>
  <si>
    <t>5323РХ-1772058</t>
  </si>
  <si>
    <t>5323РХ-5001361</t>
  </si>
  <si>
    <t>5323Ф-6807019</t>
  </si>
  <si>
    <t>55224-2902012-01</t>
  </si>
  <si>
    <t>55571-4202080</t>
  </si>
  <si>
    <t>5557-3917106</t>
  </si>
  <si>
    <t>5557Я-3401119-10</t>
  </si>
  <si>
    <t>5557ЯХ-3402131</t>
  </si>
  <si>
    <t>6361Х-2301042-02</t>
  </si>
  <si>
    <t>ХОМУТ КРЕПЛЕНИЯ ПЕРЕДНЕЙ РЕССОРЫ ПРАВЫЙ</t>
  </si>
  <si>
    <t>6363-1602189</t>
  </si>
  <si>
    <t>4320П2-3724330</t>
  </si>
  <si>
    <t>4320ЯХ-3724070</t>
  </si>
  <si>
    <t>4420БМ-3724072</t>
  </si>
  <si>
    <t>ПРОВОД К ФАРЕ-ПРОЖЕКТОРУ</t>
  </si>
  <si>
    <t>53236Р-2205011</t>
  </si>
  <si>
    <t>СО321-6800220-00</t>
  </si>
  <si>
    <t>4320-2502050-12</t>
  </si>
  <si>
    <t>4320Я-1203010-20</t>
  </si>
  <si>
    <t>43206Ф-8500005К</t>
  </si>
  <si>
    <t>43206Х-3919003</t>
  </si>
  <si>
    <t>43206Ч-8500016</t>
  </si>
  <si>
    <t>4320К-8500005</t>
  </si>
  <si>
    <t>ПЛАТФОРМА УКЛАДОЧНЫЙ КОМПЛЕКТ</t>
  </si>
  <si>
    <t>4320У3-3125138-01</t>
  </si>
  <si>
    <t>4320Ф-2300010-08</t>
  </si>
  <si>
    <t>4320Х-8501114</t>
  </si>
  <si>
    <t>БРУС ПОПЕРЕЧНЫЙ</t>
  </si>
  <si>
    <t>5323РХ-1702260</t>
  </si>
  <si>
    <t>5423Х-2300010-11</t>
  </si>
  <si>
    <t>МОСТ ПЕРЕДНИЙ ПЕРВЫЙ</t>
  </si>
  <si>
    <t>5423Х-2320010-11</t>
  </si>
  <si>
    <t>МОСТ ПЕРЕДНИЙ ВТОРОЙ</t>
  </si>
  <si>
    <t>3255-8207127</t>
  </si>
  <si>
    <t>332676 П29</t>
  </si>
  <si>
    <t>336019 П29С</t>
  </si>
  <si>
    <t>339603 П29</t>
  </si>
  <si>
    <t>43204-3506376</t>
  </si>
  <si>
    <t>43206Р-2801080</t>
  </si>
  <si>
    <t>63674Р-1001014</t>
  </si>
  <si>
    <t>63674Р-1001015</t>
  </si>
  <si>
    <t>6370-1001062</t>
  </si>
  <si>
    <t>238М2-1000186-32</t>
  </si>
  <si>
    <t>238М2-1000186-48</t>
  </si>
  <si>
    <t>4320-1302040-01</t>
  </si>
  <si>
    <t>375-2918156</t>
  </si>
  <si>
    <t>4320-2902442</t>
  </si>
  <si>
    <t>КРОHШТЕЙH ПЕРЕДH.РЕС.</t>
  </si>
  <si>
    <t>43206Ф-8508165</t>
  </si>
  <si>
    <t>4320Б-5000007</t>
  </si>
  <si>
    <t>4320БМ-5000012-20</t>
  </si>
  <si>
    <t>4320Я8-5001032</t>
  </si>
  <si>
    <t>4320Я8-5001490</t>
  </si>
  <si>
    <t>5323РХ-1013042</t>
  </si>
  <si>
    <t>5323РХ-1310220</t>
  </si>
  <si>
    <t>КРОНШТЕЙН С ТРУБКОЙ</t>
  </si>
  <si>
    <t>5323РХ-1310338</t>
  </si>
  <si>
    <t>5423Р-2801329</t>
  </si>
  <si>
    <t>6370-3506174</t>
  </si>
  <si>
    <t>ТРУБКА НА УСКОРИТЕЛЬНЫЙ КЛАПАН ЗАДНЕГО МОСТА</t>
  </si>
  <si>
    <t>4320-6803104</t>
  </si>
  <si>
    <t>КРОНШТЕЙН ПОДУШКИ</t>
  </si>
  <si>
    <t>5340.1003260</t>
  </si>
  <si>
    <t>ВАЛ КОЛЕНЧАТЫЙ В СБОРЕ</t>
  </si>
  <si>
    <t>ПРИВОД СТАРТЕРА</t>
  </si>
  <si>
    <t>2502.3708600</t>
  </si>
  <si>
    <t>236-1005009-Ж</t>
  </si>
  <si>
    <t>236НЕ-1005009-Б</t>
  </si>
  <si>
    <t>3842.3710.000-11.161М</t>
  </si>
  <si>
    <t>3842.3710.000-11.88М</t>
  </si>
  <si>
    <t>43203Х-8500008-10</t>
  </si>
  <si>
    <t>промежуточный</t>
  </si>
  <si>
    <t>передний</t>
  </si>
  <si>
    <t>задний</t>
  </si>
  <si>
    <t>средний</t>
  </si>
  <si>
    <t>3255БМ-5000012</t>
  </si>
  <si>
    <t>375-4501034-01</t>
  </si>
  <si>
    <t>ВАЛ БАРАБАНА</t>
  </si>
  <si>
    <t>375-4501110-Б</t>
  </si>
  <si>
    <t>БАРАБАН</t>
  </si>
  <si>
    <t>375-4501121-Б</t>
  </si>
  <si>
    <t>375-4501139</t>
  </si>
  <si>
    <t>ВТУЛКА РАСП</t>
  </si>
  <si>
    <t>375-4501140</t>
  </si>
  <si>
    <t>4320Я5-8500008-40</t>
  </si>
  <si>
    <t>5323Е5-1800012</t>
  </si>
  <si>
    <t>5557Ф-1602003</t>
  </si>
  <si>
    <t>6364-2918011-10</t>
  </si>
  <si>
    <t>БАЛАНСИР С ВТУЛКАМИ</t>
  </si>
  <si>
    <t>6364-2918020-10</t>
  </si>
  <si>
    <t>БАЛАНСИР</t>
  </si>
  <si>
    <t>6370-2918052</t>
  </si>
  <si>
    <t>55571Х-3501007-10</t>
  </si>
  <si>
    <t>НАТЯЖНОЕ УСТРОЙСТВО</t>
  </si>
  <si>
    <t>7511.3509300</t>
  </si>
  <si>
    <t>ТЕРМОСТАТ Т117-1306100-02</t>
  </si>
  <si>
    <t>8.9086</t>
  </si>
  <si>
    <t>1.2-10Х26-1-1</t>
  </si>
  <si>
    <t>201477 П29</t>
  </si>
  <si>
    <t>375-2918095</t>
  </si>
  <si>
    <t>377-6103260</t>
  </si>
  <si>
    <t>4320-5325150</t>
  </si>
  <si>
    <t>4320-5325151</t>
  </si>
  <si>
    <t>4320Х-1013105</t>
  </si>
  <si>
    <t>5557Я2-3408668-02</t>
  </si>
  <si>
    <t>3255-1104005</t>
  </si>
  <si>
    <t>ТРУБКА ПРИЕМНАЯ</t>
  </si>
  <si>
    <t>3255-1104050-10</t>
  </si>
  <si>
    <t>3255-1104069</t>
  </si>
  <si>
    <t>32551-5000450-12</t>
  </si>
  <si>
    <t>32551-8106030-50</t>
  </si>
  <si>
    <t>КОЖУХ ОТОПИТЕЛЯ</t>
  </si>
  <si>
    <t>32551-8107035-50</t>
  </si>
  <si>
    <t>32551-8511026</t>
  </si>
  <si>
    <t>32551-8511026-61</t>
  </si>
  <si>
    <t>32551-8511058</t>
  </si>
  <si>
    <t>32552-8511057</t>
  </si>
  <si>
    <t>32552-8511058</t>
  </si>
  <si>
    <t>3255-3823005</t>
  </si>
  <si>
    <t>3255Б5-5000012-01</t>
  </si>
  <si>
    <t>ТРУБОПРОВОД С КРАНОМ ОТВОДЯЩИЙ</t>
  </si>
  <si>
    <t>3255Я3-8101746</t>
  </si>
  <si>
    <t>3255Я3-8101747</t>
  </si>
  <si>
    <t>330-6102026</t>
  </si>
  <si>
    <t>330-6103242</t>
  </si>
  <si>
    <t>334928 П29</t>
  </si>
  <si>
    <t>432007-1201010</t>
  </si>
  <si>
    <t>ГЛУШИТЕЛЬ ВЫХЛОПА В СБ</t>
  </si>
  <si>
    <t>4320М-3722011</t>
  </si>
  <si>
    <t>4320Я5-5000012-06</t>
  </si>
  <si>
    <t>4320Я6-5000012-07</t>
  </si>
  <si>
    <t>44202Ф-2702055-10</t>
  </si>
  <si>
    <t>532301-2803010</t>
  </si>
  <si>
    <t>5323Е-1772018</t>
  </si>
  <si>
    <t>5323Е-1772019</t>
  </si>
  <si>
    <t>5323Е-1772020</t>
  </si>
  <si>
    <t>5323Е-1772021</t>
  </si>
  <si>
    <t>5323Е5-1802097</t>
  </si>
  <si>
    <t>6363-2902080</t>
  </si>
  <si>
    <t>63685-1201010</t>
  </si>
  <si>
    <t>6370-1203008</t>
  </si>
  <si>
    <t>ТРУБА ПРИЕМНАЯ ГЛУШИТЕЛЯ ПЕРЕДНЯЯ</t>
  </si>
  <si>
    <t>6370-2801100</t>
  </si>
  <si>
    <t>6370-2801152-10</t>
  </si>
  <si>
    <t>6370-2801184</t>
  </si>
  <si>
    <t>ПОПЕРЕЧИНА N 5 РАМЫ</t>
  </si>
  <si>
    <t>6370-3506603</t>
  </si>
  <si>
    <t>УДЛИНИТЕЛЬ ШТОКА</t>
  </si>
  <si>
    <t>6370С-1203572</t>
  </si>
  <si>
    <t>КОРОБКА ГАЗОРАСПРЕДЕЛИТЕЛЬНАЯ</t>
  </si>
  <si>
    <t>06-430030-00</t>
  </si>
  <si>
    <t>ВОЗДУХОВОД В НОГИ ПРАВЫЙ</t>
  </si>
  <si>
    <t>06-430037-00</t>
  </si>
  <si>
    <t>ВОЗДУХОВОД В НОГИ ЛЕВЫЙ</t>
  </si>
  <si>
    <t>093-906-10178</t>
  </si>
  <si>
    <t>КОМПЛЕКТ ДЛЯ УСТАНОВКИ КОМ</t>
  </si>
  <si>
    <t>11.3518010-30</t>
  </si>
  <si>
    <t>330-6103265</t>
  </si>
  <si>
    <t>330-6103280</t>
  </si>
  <si>
    <t>63645-5702015</t>
  </si>
  <si>
    <t>ПЕРЕДНЯЯ ОБИВКА КРЫШИ</t>
  </si>
  <si>
    <t>63645-5702068</t>
  </si>
  <si>
    <t>6370-2902012</t>
  </si>
  <si>
    <t>РЕССОРА ПЕРЕДНЯЯ С ШАРНИРОМ И ПАЛЬЦЕМ</t>
  </si>
  <si>
    <t>330-6105205</t>
  </si>
  <si>
    <t>БОЛТ М8х1х22</t>
  </si>
  <si>
    <t>НАКЛАДКА С КР-ОМ В СБ</t>
  </si>
  <si>
    <t>МАНЖЕТА 1.2-10х26-1-1</t>
  </si>
  <si>
    <t>330-6105216</t>
  </si>
  <si>
    <t>377-5304142-02</t>
  </si>
  <si>
    <t>4320-3724137</t>
  </si>
  <si>
    <t>4320К-2202010</t>
  </si>
  <si>
    <t>4320Я6-8101206</t>
  </si>
  <si>
    <t>4320Я6-8101207</t>
  </si>
  <si>
    <t>4320Я8-1303025</t>
  </si>
  <si>
    <t>5323РХ-1311107</t>
  </si>
  <si>
    <t>5323РХ-6103096</t>
  </si>
  <si>
    <t>5323РХ-6103097</t>
  </si>
  <si>
    <t>6361Х-8101422</t>
  </si>
  <si>
    <t>63645-1703137</t>
  </si>
  <si>
    <t>63655-1703136</t>
  </si>
  <si>
    <t>6370-1703130</t>
  </si>
  <si>
    <t>6370-3513015</t>
  </si>
  <si>
    <t>904700К2С10</t>
  </si>
  <si>
    <t>238Д-1000187</t>
  </si>
  <si>
    <t>УПЛОТНИТЕЛЬ ПРОЕМА</t>
  </si>
  <si>
    <t>5323Е-1301012-12</t>
  </si>
  <si>
    <t>755.3777.000-01</t>
  </si>
  <si>
    <t>S4052C.3747</t>
  </si>
  <si>
    <t>РЕЛЕ ПОВОРОТОВ</t>
  </si>
  <si>
    <t>3255Я5-3805015</t>
  </si>
  <si>
    <t>ЗАЖИМ РЕЗИНОВЫЙ</t>
  </si>
  <si>
    <t>БОЛТ М16х78</t>
  </si>
  <si>
    <t>43206-2912437-10</t>
  </si>
  <si>
    <t>4320Б5-1109112-20</t>
  </si>
  <si>
    <t>4320БУ-3506606</t>
  </si>
  <si>
    <t>4320Х7-8500030</t>
  </si>
  <si>
    <t>4320Х-8506013-30</t>
  </si>
  <si>
    <t>4320Я5-3805015</t>
  </si>
  <si>
    <t>РУКАВ 27-35-1500</t>
  </si>
  <si>
    <t>УПЛ.ПР.</t>
  </si>
  <si>
    <t>УПЛ.ЛЕВ.</t>
  </si>
  <si>
    <t>РУКАВ 20-28-510</t>
  </si>
  <si>
    <t>КРОНШТЕЙН ПЕРЕДНИЙ ПРАВЫЙ</t>
  </si>
  <si>
    <t>КРОНШТЕЙН ПЕРЕДНИЙ ЛЕВЫЙ</t>
  </si>
  <si>
    <t>БАЛЛОН ВОЗДУШНЫЙ</t>
  </si>
  <si>
    <t>АИ-1703860</t>
  </si>
  <si>
    <t>ФИТИНГ ЦАНГА ПРЯМОЙ</t>
  </si>
  <si>
    <t>АИ-1803600</t>
  </si>
  <si>
    <t>ФИТИНГ ТРОЙНИК</t>
  </si>
  <si>
    <t>АИ-1803601</t>
  </si>
  <si>
    <t>АИ-1803602</t>
  </si>
  <si>
    <t>ФИТИНГ</t>
  </si>
  <si>
    <t>АИ-1803603</t>
  </si>
  <si>
    <t>АИ-1803605</t>
  </si>
  <si>
    <t>АИ-3506800-01</t>
  </si>
  <si>
    <t>АИ-3506801-01</t>
  </si>
  <si>
    <t>АИ-3506802-01</t>
  </si>
  <si>
    <t>АИ-3506803-01</t>
  </si>
  <si>
    <t>АИ-3506804-01</t>
  </si>
  <si>
    <t>АИ-3506805-01</t>
  </si>
  <si>
    <t>АИ-3506806-01</t>
  </si>
  <si>
    <t>АИ-3506807-01</t>
  </si>
  <si>
    <t>АИ-3506808-01</t>
  </si>
  <si>
    <t>АИ-3506810-01</t>
  </si>
  <si>
    <t>АИ-3506811-01</t>
  </si>
  <si>
    <t>АИ-3506812-01</t>
  </si>
  <si>
    <t>АИ-3506813-01</t>
  </si>
  <si>
    <t>АИ-3506840-01</t>
  </si>
  <si>
    <t>АИ-3506841-01</t>
  </si>
  <si>
    <t>АИ-3506842-01</t>
  </si>
  <si>
    <t>АИ-3506843-01</t>
  </si>
  <si>
    <t>АИ-3506844-01</t>
  </si>
  <si>
    <t>АИ-3506845-01</t>
  </si>
  <si>
    <t>АИ-3506846-01</t>
  </si>
  <si>
    <t>АИ-3506847-01</t>
  </si>
  <si>
    <t>АИ-3506848-01</t>
  </si>
  <si>
    <t>АИ-3506849-01</t>
  </si>
  <si>
    <t>АИ-3506850-01</t>
  </si>
  <si>
    <t>АИ-3506890-01</t>
  </si>
  <si>
    <t>АИ-3506891-01</t>
  </si>
  <si>
    <t>АИ-3506892-01</t>
  </si>
  <si>
    <t>АИ-3506893-01</t>
  </si>
  <si>
    <t>АИ-3506894-01</t>
  </si>
  <si>
    <t>АИ-3506895-01</t>
  </si>
  <si>
    <t>АИ-3506896-01</t>
  </si>
  <si>
    <t>62.3711-21</t>
  </si>
  <si>
    <t>32551-6103020</t>
  </si>
  <si>
    <t>СТЕКЛОПАКЕТ ОКНА ДВЕРИ</t>
  </si>
  <si>
    <t>43206Е-8500030</t>
  </si>
  <si>
    <t>4320-1015609</t>
  </si>
  <si>
    <t>4320П2-1803021</t>
  </si>
  <si>
    <t>4320-3803027</t>
  </si>
  <si>
    <t>СКОБА ЛЕВАЯ</t>
  </si>
  <si>
    <t>5557ЯХ-3402035</t>
  </si>
  <si>
    <t>5323РХ-5000012-06</t>
  </si>
  <si>
    <t>ШАРНИР ВАЛА РУЧНОГО УПРАВЛЕНИЯ</t>
  </si>
  <si>
    <t>4320Я5-1015552</t>
  </si>
  <si>
    <t>4320Я5-1015506</t>
  </si>
  <si>
    <t>КРОНШТЕЙН ПОДОГРЕВАТЕЛЯ</t>
  </si>
  <si>
    <t>6370-3748435</t>
  </si>
  <si>
    <t>5323Ф-5000012</t>
  </si>
  <si>
    <t>АИ-У805.1</t>
  </si>
  <si>
    <t>43206Х-2201010</t>
  </si>
  <si>
    <t>640-2919026</t>
  </si>
  <si>
    <t>ШАРНИР РЕАКТИВНОЙ ШТАНГИ</t>
  </si>
  <si>
    <t>009-012-19-2-2</t>
  </si>
  <si>
    <t>028-033-30-2-2</t>
  </si>
  <si>
    <t>4320-3513015</t>
  </si>
  <si>
    <t>43206N-1101002</t>
  </si>
  <si>
    <t>4320LN-1101002</t>
  </si>
  <si>
    <t>4320LN-1104025</t>
  </si>
  <si>
    <t>4320LN-1104054</t>
  </si>
  <si>
    <t>4320LN-1104056</t>
  </si>
  <si>
    <t>4320LN-2800011</t>
  </si>
  <si>
    <t>4320N-1001012</t>
  </si>
  <si>
    <t>4320N-1001013</t>
  </si>
  <si>
    <t>4320N-1001040</t>
  </si>
  <si>
    <t>4320N-1001041</t>
  </si>
  <si>
    <t>4320N-1015506</t>
  </si>
  <si>
    <t>4320N-1101099</t>
  </si>
  <si>
    <t>4320N-1101113</t>
  </si>
  <si>
    <t>4320N-1104122</t>
  </si>
  <si>
    <t>4320N-1104150</t>
  </si>
  <si>
    <t>4320N-1109136</t>
  </si>
  <si>
    <t>4320N-1109250</t>
  </si>
  <si>
    <t>4320N-1109254</t>
  </si>
  <si>
    <t>4320N-1109257</t>
  </si>
  <si>
    <t>4320N-1203008</t>
  </si>
  <si>
    <t>4320N-1302030</t>
  </si>
  <si>
    <t>4320N-1302039</t>
  </si>
  <si>
    <t>Скоба опорная</t>
  </si>
  <si>
    <t>4320N-1302046</t>
  </si>
  <si>
    <t>4320N-1302047</t>
  </si>
  <si>
    <t>4320N-1302150</t>
  </si>
  <si>
    <t>Козырек боковой</t>
  </si>
  <si>
    <t>4320N-1302151</t>
  </si>
  <si>
    <t>4320N-1702120</t>
  </si>
  <si>
    <t>4320N-2803010</t>
  </si>
  <si>
    <t>Буфер передний</t>
  </si>
  <si>
    <t>4320N-2803120</t>
  </si>
  <si>
    <t>4320N-2905534</t>
  </si>
  <si>
    <t>4320N-2905535</t>
  </si>
  <si>
    <t>4320N-3403016</t>
  </si>
  <si>
    <t>4320N-3408648</t>
  </si>
  <si>
    <t>4320N-3711055</t>
  </si>
  <si>
    <t>4320N-3711063</t>
  </si>
  <si>
    <t>Кронштейн фонаря комбинированного</t>
  </si>
  <si>
    <t>4320N-3748008</t>
  </si>
  <si>
    <t>4320N-3748126</t>
  </si>
  <si>
    <t>4320N-3748128</t>
  </si>
  <si>
    <t>4320N-3748425</t>
  </si>
  <si>
    <t>4320N-5715010</t>
  </si>
  <si>
    <t>4320N-8401010</t>
  </si>
  <si>
    <t>4320N-8401015</t>
  </si>
  <si>
    <t>4320N-8401094</t>
  </si>
  <si>
    <t>4320N-8401095</t>
  </si>
  <si>
    <t>4320N-8401208</t>
  </si>
  <si>
    <t>4320N-8401213</t>
  </si>
  <si>
    <t>4320N-8405220</t>
  </si>
  <si>
    <t>4320N-8407270</t>
  </si>
  <si>
    <t>4320Н-3101012</t>
  </si>
  <si>
    <t>4320П5-3407445</t>
  </si>
  <si>
    <t>4320Я5-1109114-10</t>
  </si>
  <si>
    <t>4320Я5-1109150</t>
  </si>
  <si>
    <t>4320Я5-1109227</t>
  </si>
  <si>
    <t>5323У1-3513154</t>
  </si>
  <si>
    <t>Лента хомута с втулкой</t>
  </si>
  <si>
    <t>5323У1-3513157</t>
  </si>
  <si>
    <t>Лента хомута с гайкой</t>
  </si>
  <si>
    <t>63655-3410304</t>
  </si>
  <si>
    <t>63685-1015534-10</t>
  </si>
  <si>
    <t>6370-1101132</t>
  </si>
  <si>
    <t>6370-3408016</t>
  </si>
  <si>
    <t>Болт угольника поворотного</t>
  </si>
  <si>
    <t>6370-3408019</t>
  </si>
  <si>
    <t>6370-3408023</t>
  </si>
  <si>
    <t>6370С-1101107</t>
  </si>
  <si>
    <t>4320N-1302040</t>
  </si>
  <si>
    <t>4320N-5001050</t>
  </si>
  <si>
    <t>4320N-8402010</t>
  </si>
  <si>
    <t>4320N-8402012</t>
  </si>
  <si>
    <t>4320N-8403012</t>
  </si>
  <si>
    <t>4320N-8403013</t>
  </si>
  <si>
    <t>4320N-8403124</t>
  </si>
  <si>
    <t>4320N-8403125</t>
  </si>
  <si>
    <t>4320N-8403142</t>
  </si>
  <si>
    <t>4320N-8403143</t>
  </si>
  <si>
    <t>4320N-8405015</t>
  </si>
  <si>
    <t>14ТС.451.20.00.00.000-23</t>
  </si>
  <si>
    <t>21.3720</t>
  </si>
  <si>
    <t>24-3504038</t>
  </si>
  <si>
    <t>2705.5325132</t>
  </si>
  <si>
    <t>3111-8101152</t>
  </si>
  <si>
    <t>355.3769-01</t>
  </si>
  <si>
    <t>375-1015104</t>
  </si>
  <si>
    <t>39 000 27 152</t>
  </si>
  <si>
    <t>4320LN-3724035</t>
  </si>
  <si>
    <t>4320N-1109192</t>
  </si>
  <si>
    <t>4320N-1109300</t>
  </si>
  <si>
    <t>4320N-2203010</t>
  </si>
  <si>
    <t>4320N-2803020</t>
  </si>
  <si>
    <t>4320N-2803021</t>
  </si>
  <si>
    <t>4320N-2803022</t>
  </si>
  <si>
    <t>Накладка переднего буфера правая</t>
  </si>
  <si>
    <t>4320N-2803023</t>
  </si>
  <si>
    <t>Накладка переднего буфера левая</t>
  </si>
  <si>
    <t>4320N-3408668</t>
  </si>
  <si>
    <t>4320N-3408727</t>
  </si>
  <si>
    <t>4320N-3711032</t>
  </si>
  <si>
    <t>4320N-3711054</t>
  </si>
  <si>
    <t>4320N-3711128</t>
  </si>
  <si>
    <t>4320Б5-1109543</t>
  </si>
  <si>
    <t>4320Я3-8101171</t>
  </si>
  <si>
    <t>4320Я5-1101120</t>
  </si>
  <si>
    <t>511.3726010-10</t>
  </si>
  <si>
    <t>526.3747-04</t>
  </si>
  <si>
    <t>5340.3509010-20</t>
  </si>
  <si>
    <t>5557N-3724035</t>
  </si>
  <si>
    <t>6022.35.21.110</t>
  </si>
  <si>
    <t>6023.35.21.111</t>
  </si>
  <si>
    <t>6072.3829-03</t>
  </si>
  <si>
    <t>63645-3716057</t>
  </si>
  <si>
    <t>63685-1015069</t>
  </si>
  <si>
    <t>63685Р-1015069</t>
  </si>
  <si>
    <t>71.3747-111</t>
  </si>
  <si>
    <t>71.3747-131</t>
  </si>
  <si>
    <t>7508.453848.005-03</t>
  </si>
  <si>
    <t>753.3777</t>
  </si>
  <si>
    <t>753.3777-02</t>
  </si>
  <si>
    <t>8512 8-M14X1.5-S</t>
  </si>
  <si>
    <t>870026/00</t>
  </si>
  <si>
    <t>921.3709-02</t>
  </si>
  <si>
    <t>9412 10-М22х1,5</t>
  </si>
  <si>
    <t>9550 8-М14х1-S01</t>
  </si>
  <si>
    <t>981.3747-11</t>
  </si>
  <si>
    <t>998.3710-07.271</t>
  </si>
  <si>
    <t>998.3710-07.35</t>
  </si>
  <si>
    <t>A21R23-3401107-10</t>
  </si>
  <si>
    <t>A21R23-3401108-10</t>
  </si>
  <si>
    <t>A21R23-8406012</t>
  </si>
  <si>
    <t>A21R23-8406032</t>
  </si>
  <si>
    <t>C41R11.8201020-20</t>
  </si>
  <si>
    <t>C41R11.8201021-20</t>
  </si>
  <si>
    <t>C41R11.8201466</t>
  </si>
  <si>
    <t>D 2072 М16Х1.5-М22Х1.5-S</t>
  </si>
  <si>
    <t>S4052.3747</t>
  </si>
  <si>
    <t>TITAN STANDART 6CT-190.0 L (ST)</t>
  </si>
  <si>
    <t>UC1A11.3712020</t>
  </si>
  <si>
    <t>UC1A11.3801010</t>
  </si>
  <si>
    <t>UC1A11-1109196</t>
  </si>
  <si>
    <t>UC1A11-5715020</t>
  </si>
  <si>
    <t>UC1A11-8401020</t>
  </si>
  <si>
    <t>UC1A11-8402012</t>
  </si>
  <si>
    <t>UC1A11-8403012</t>
  </si>
  <si>
    <t>UC1A11-8403013</t>
  </si>
  <si>
    <t>UC1A11-8403142</t>
  </si>
  <si>
    <t>UC1A11-8403143</t>
  </si>
  <si>
    <t>UC1A11-8403354</t>
  </si>
  <si>
    <t>UC1A11-8403355</t>
  </si>
  <si>
    <t>ГФ1-26КВ</t>
  </si>
  <si>
    <t>ДУКЖ. 252114.170 НС18</t>
  </si>
  <si>
    <t>Ф5.3709.011-10</t>
  </si>
  <si>
    <t>Ф5.3709.011-59</t>
  </si>
  <si>
    <t>Ф5.3709.011-60</t>
  </si>
  <si>
    <t>Ф5.3709.011-61</t>
  </si>
  <si>
    <t>Ф5.3709.011-62</t>
  </si>
  <si>
    <t>Ф5.3709.011-63</t>
  </si>
  <si>
    <t>Ф5.3709.011-64</t>
  </si>
  <si>
    <t>Ф5.3722.001-22</t>
  </si>
  <si>
    <t>Ф5.3722.005</t>
  </si>
  <si>
    <t>NEXT</t>
  </si>
  <si>
    <t>АИ-00.10.00</t>
  </si>
  <si>
    <t>АИ-1006148-01</t>
  </si>
  <si>
    <t>АИ-1201010</t>
  </si>
  <si>
    <t>ГЛУШИТЕЛЬ</t>
  </si>
  <si>
    <t>АИ-1301012-01</t>
  </si>
  <si>
    <t>АИ-1305010-01</t>
  </si>
  <si>
    <t>АИ-145 62 015</t>
  </si>
  <si>
    <t>АИ-1703325</t>
  </si>
  <si>
    <t>АИ-1703420</t>
  </si>
  <si>
    <t>АИ-1703521</t>
  </si>
  <si>
    <t>АИ-2806001</t>
  </si>
  <si>
    <t>АИ-2902414</t>
  </si>
  <si>
    <t>АИ-2905006</t>
  </si>
  <si>
    <t>АИ-2905006-10</t>
  </si>
  <si>
    <t>АИ-2905006-20</t>
  </si>
  <si>
    <t>АИ-2906200</t>
  </si>
  <si>
    <t>АИ-2912624</t>
  </si>
  <si>
    <t>АИ-2919012-10</t>
  </si>
  <si>
    <t>АИ-3407439</t>
  </si>
  <si>
    <t>БОЛТ ПОВОРОТНОГО УГОЛЬНИКА</t>
  </si>
  <si>
    <t>АИ-3408017</t>
  </si>
  <si>
    <t>АИ-3410010</t>
  </si>
  <si>
    <t>АИ-3506500-01</t>
  </si>
  <si>
    <t>АИ-3506610-01</t>
  </si>
  <si>
    <t>АИ-3506611-01</t>
  </si>
  <si>
    <t>АИ-3506612-01</t>
  </si>
  <si>
    <t>АИ-3506613-01</t>
  </si>
  <si>
    <t>АИ-3506614-01</t>
  </si>
  <si>
    <t>АИ-3506900-01</t>
  </si>
  <si>
    <t>АИ-3506910-01</t>
  </si>
  <si>
    <t>АИ-3509012</t>
  </si>
  <si>
    <t>АИ-3513110-01</t>
  </si>
  <si>
    <t>АИ-3513501-01</t>
  </si>
  <si>
    <t>АИ-3513502-01</t>
  </si>
  <si>
    <t>АИ-3513503-01</t>
  </si>
  <si>
    <t>АИ-3513504-01</t>
  </si>
  <si>
    <t>АИ-3514008-01</t>
  </si>
  <si>
    <t>АИ-3515310-01</t>
  </si>
  <si>
    <t>АИ-3515311-01</t>
  </si>
  <si>
    <t>АИ-3516310-01</t>
  </si>
  <si>
    <t>АИ-3518001-01</t>
  </si>
  <si>
    <t>АИ-3518002-01</t>
  </si>
  <si>
    <t>АИ-3521010-01</t>
  </si>
  <si>
    <t>АИ-3521110-01</t>
  </si>
  <si>
    <t>АИ-3521111-01</t>
  </si>
  <si>
    <t>АИ-3522001-01</t>
  </si>
  <si>
    <t>КЛАПАН ПРИЦЕПА</t>
  </si>
  <si>
    <t>АИ-3533010-01</t>
  </si>
  <si>
    <t>АИ-3533110-01</t>
  </si>
  <si>
    <t>АИ-3562210-01</t>
  </si>
  <si>
    <t>АИ-3570210-01</t>
  </si>
  <si>
    <t>АИ-3590070-01</t>
  </si>
  <si>
    <t>АИ-3710000-01</t>
  </si>
  <si>
    <t>АИ-3710000-02</t>
  </si>
  <si>
    <t>ВЫКЛЮЧАТЕЛЬ ОСВЕЩЕНИЯ САЛОНА</t>
  </si>
  <si>
    <t>АИ-3710000-03</t>
  </si>
  <si>
    <t>ВЫКЛЮЧАТЕЛЬ БМКД</t>
  </si>
  <si>
    <t>АИ-3710000-04</t>
  </si>
  <si>
    <t>ВЫКЛЮЧАТЕЛЬ БЛОКИРОВКИ</t>
  </si>
  <si>
    <t>АИ-3710000-05</t>
  </si>
  <si>
    <t>ВЫКЛЮЧАТЕЛЬ КОМ</t>
  </si>
  <si>
    <t>АИ-3710000-06</t>
  </si>
  <si>
    <t>ВЫКЛЮЧАТЕЛЬ ЗНАКА АВТОПОЕЗДА</t>
  </si>
  <si>
    <t>АИ-3710000-07</t>
  </si>
  <si>
    <t>ВЫКЛЮЧАТЕЛЬ ЗАДНИХ ПРОТИВОТУМАННЫХ ФОНАРЕЙ</t>
  </si>
  <si>
    <t>АИ-3710000-08</t>
  </si>
  <si>
    <t>ВЫКЛЮЧАТЕЛЬ ПОВОРОТНОЙ ФАРЫ</t>
  </si>
  <si>
    <t>АИ-3711010-01</t>
  </si>
  <si>
    <t>АИ-3711010-02</t>
  </si>
  <si>
    <t>ФАРА ПРОЖЕКТОР</t>
  </si>
  <si>
    <t>АИ-3712010-01</t>
  </si>
  <si>
    <t>АИ-3712010-04</t>
  </si>
  <si>
    <t>ФОНАРЬ ПЕРЕДНИЙ КОНТУРНЫЙ</t>
  </si>
  <si>
    <t>АИ-3716000-01</t>
  </si>
  <si>
    <t>АИ-3716010-01</t>
  </si>
  <si>
    <t>АИ-3721000-01</t>
  </si>
  <si>
    <t>АИ-3721000-02</t>
  </si>
  <si>
    <t>АИ-3721010-01</t>
  </si>
  <si>
    <t>АИ-3721010-02</t>
  </si>
  <si>
    <t>АИ-3726010-01</t>
  </si>
  <si>
    <t>АИ-3726010-02</t>
  </si>
  <si>
    <t>УКАЗАТЕЛЬ ПОВОРОТА БОКОВОЙ</t>
  </si>
  <si>
    <t>АИ-3731010-03</t>
  </si>
  <si>
    <t>ФОНАРЬ ГАБАРИТНЫЙ ПЕРЕДНИЙ</t>
  </si>
  <si>
    <t>АИ-3731200-01</t>
  </si>
  <si>
    <t>АИ-3741000-01</t>
  </si>
  <si>
    <t>АИ-3787010-01</t>
  </si>
  <si>
    <t>АИ-3787010-02</t>
  </si>
  <si>
    <t>ПРЕРЫВАТЕЛЬ УКАЗАТЕЛЕЙ ПОВОРОТА</t>
  </si>
  <si>
    <t>АИ-3806010-01</t>
  </si>
  <si>
    <t>АИ-3806010-02</t>
  </si>
  <si>
    <t>АИ-3807010-01</t>
  </si>
  <si>
    <t>АИ-3807010-02</t>
  </si>
  <si>
    <t>АИ-3810010-01</t>
  </si>
  <si>
    <t>АИ-3810010-02</t>
  </si>
  <si>
    <t>АИ-3811010-02</t>
  </si>
  <si>
    <t>АИ-3829000-01</t>
  </si>
  <si>
    <t>АИ-3829000-02</t>
  </si>
  <si>
    <t>АИ-3829010-01</t>
  </si>
  <si>
    <t>ДАТЧИК АВАРИЙНОГО ДАВЛЕНИЯ МАСЛА</t>
  </si>
  <si>
    <t>АИ-3839600-01</t>
  </si>
  <si>
    <t>АИ-3839600-03</t>
  </si>
  <si>
    <t>ТАБЛИЧКА ИЗГОТОВИТЕЛЯ ТС</t>
  </si>
  <si>
    <t>АИ-5003010</t>
  </si>
  <si>
    <t>АИ-5004010</t>
  </si>
  <si>
    <t>АИ-6102010</t>
  </si>
  <si>
    <t>АИ-6102011</t>
  </si>
  <si>
    <t>АИ-6800010-10</t>
  </si>
  <si>
    <t>АИ-8101001</t>
  </si>
  <si>
    <t>АИ-8102290</t>
  </si>
  <si>
    <t>АИН-2909010</t>
  </si>
  <si>
    <t>КОЛЬЦО СТОПОРНОЕ ПОДШИПНИКА КАРДАНА</t>
  </si>
  <si>
    <t>3255-0013-60</t>
  </si>
  <si>
    <t xml:space="preserve">4320-60, 5557-60; </t>
  </si>
  <si>
    <t>Применяемость на автомобиль</t>
  </si>
  <si>
    <t>6370; NEXT</t>
  </si>
  <si>
    <t/>
  </si>
  <si>
    <t xml:space="preserve">63685; 6563; </t>
  </si>
  <si>
    <t xml:space="preserve">63685; 63674; 6470; 6563; </t>
  </si>
  <si>
    <t xml:space="preserve">6370; 63685; 63674; 6470; 6563; </t>
  </si>
  <si>
    <t xml:space="preserve">43206-61; 4320-60, 5557-60; 3255-0013-60; </t>
  </si>
  <si>
    <t xml:space="preserve">63685; 6470; 6563; </t>
  </si>
  <si>
    <t xml:space="preserve">3255-0013-60; 32552-3013-79М; 3255-3013-79; </t>
  </si>
  <si>
    <t>32552-3013-79М; 4320-4112-81М; 4320-4972-82М; 5557-4112-80М; 55571-4252-80М; 44202-3511-80М; 44202-3511-82МА11; NEXT</t>
  </si>
  <si>
    <t xml:space="preserve">32552-3013-79М; 3255-3013-79; </t>
  </si>
  <si>
    <t xml:space="preserve">532362-70; 6370; </t>
  </si>
  <si>
    <t xml:space="preserve">4320-78ПН; 4320-82; </t>
  </si>
  <si>
    <t xml:space="preserve">43206-61; 4320-60, 5557-60; </t>
  </si>
  <si>
    <t xml:space="preserve">63685; 63674; 6470; </t>
  </si>
  <si>
    <t xml:space="preserve">6370; 63685; 63674; 6470; </t>
  </si>
  <si>
    <t xml:space="preserve">43206-71; 4320-70; 4320-71, 5557-70, 55571-70; 4320-78ПН; 43206-4151-79ПН; 43206-4151-79; 32552-3013-79М; 3255-3013-79; 4320-3171-79; 4320-4952-78; </t>
  </si>
  <si>
    <t xml:space="preserve">43206-4151-79ПН; 43206-4151-79; 3255-3013-79; 4320-3171-79; 4320-4952-78; 4320-4971-80; 43204-4513-80; 44202-3511-80ПН; 44202-3511-80ПНА08; </t>
  </si>
  <si>
    <t xml:space="preserve">432065; 43206-4151-79ПН; 43206-4151-79; 3255-3013-79; 4320-3171-79; 4320-4952-78; 4320-4971-80; 43204-4513-80; 44202-3511-80ПН; 44202-3511-80ПНА08; </t>
  </si>
  <si>
    <t xml:space="preserve">43206-4151-79ПН; 43206-4151-79; 32552-3013-79М; 3255-3013-79; 4320-4952-78; 55571-4252-80М; </t>
  </si>
  <si>
    <t xml:space="preserve">4320-78ПН; 4320-82; 43206-4151-79ПН; 43206-4151-79; 32552-3013-79М; 3255-3013-79; 4320-4952-78; 55571-4252-80М; </t>
  </si>
  <si>
    <t xml:space="preserve">4320-78ПН; 4320-82; 32552-3013-79М; 3255-3013-79; </t>
  </si>
  <si>
    <t xml:space="preserve">4320-78ПН; 4320-82; 43206-4151-79ПН; 43206-4151-79; 32552-3013-79М; 3255-3013-79; 4320-4952-78; 55571-4252-80М; 63685; 63674; 6563; </t>
  </si>
  <si>
    <t xml:space="preserve">432065; 43206-61; 4320-60, 5557-60; 3255-0013-60; </t>
  </si>
  <si>
    <t xml:space="preserve">63685; 63674; 6563; </t>
  </si>
  <si>
    <t xml:space="preserve">532362-70; 43206-71; 4320-70; 4320-71, 5557-70, 55571-70; 43206-4151-79; 4320-3171-79; 4320-4952-78; 4320-4971-80; 43204-4513-80; </t>
  </si>
  <si>
    <t xml:space="preserve">532362-70; 432065; </t>
  </si>
  <si>
    <t xml:space="preserve">432065; 43206-61; 43206-71; 4320-60, 5557-60; 3255-0013-60; 4320-70; 4320-71, 5557-70, 55571-70; 4320-78ПН; 43206-4151-79; 32552-3013-79М; 3255-3013-79; 4320-3171-79; 4320-4952-78; </t>
  </si>
  <si>
    <t xml:space="preserve">43206-61; 4320-60, 5557-60; 3255-0013-60; 4320-78ПН; 32552-3013-79М; 3255-3013-79; </t>
  </si>
  <si>
    <t xml:space="preserve">532362-70; 43206-71; 4320-70; 4320-71, 5557-70, 55571-70; 43206-4151-79; 4320-3171-79; 4320-4952-78; </t>
  </si>
  <si>
    <t xml:space="preserve">532362-70; 432065; 43206-61; 43206-71; 4320-60, 5557-60; 3255-0013-60; 4320-70; 4320-71, 5557-70, 55571-70; 4320-78ПН; 4320-82; 43206-4151-79ПН; 43206-4151-79; 3255-3013-79; 4320-3171-79; 4320-4952-78; 4320-4971-80; 43204-4513-80; 44202-3511-80ПН; 44202-3511-80ПНА08; 6370; 63685; 63674; 6470; 6563; </t>
  </si>
  <si>
    <t xml:space="preserve">532362-70; 432065; 43206-61; 43206-71; 4320-60, 5557-60; 3255-0013-60; 4320-70; 4320-71, 5557-70, 55571-70; 4320-78ПН; 4320-82; 43206-4151-79ПН; 43206-4151-79; 3255-3013-79; 4320-3171-79; 4320-4952-78; 4320-4971-80; 43204-4513-80; 44202-3511-80ПН; 44202-3511-80ПНА08; </t>
  </si>
  <si>
    <t xml:space="preserve">532362-70; 432065; 43206-61; 43206-71; 4320-60, 5557-60; 3255-0013-60; 4320-70; 4320-71, 5557-70, 55571-70; 4320-78ПН; 4320-82; 43206-4151-79ПН; 43206-4151-79; 3255-3013-79; 4320-3171-79; 4320-4952-78; 4320-4971-80; 43204-4513-80; 44202-3511-80ПН; 44202-3511-80ПНА08; 6370; </t>
  </si>
  <si>
    <t xml:space="preserve">432065; 43206-61; 43206-71; 4320-60, 5557-60; 3255-0013-60; 4320-70; 4320-71, 5557-70, 55571-70; 4320-78ПН; 4320-82; 43206-4151-79ПН; 43206-4151-79; 3255-3013-79; 4320-3171-79; 4320-4952-78; 4320-4971-80; 43204-4513-80; 44202-3511-80ПН; 44202-3511-80ПНА08; </t>
  </si>
  <si>
    <t xml:space="preserve">432065; 43206-61; 43206-71; 4320-60, 5557-60; 3255-0013-60; 4320-70; 4320-71, 5557-70, 55571-70; 43206-4151-79ПН; 43206-4151-79; 3255-3013-79; 4320-3171-79; 4320-4952-78; 4320-4971-80; 43204-4513-80; 44202-3511-80ПН; 44202-3511-80ПНА08; </t>
  </si>
  <si>
    <t xml:space="preserve">532362-70; 432065; 43206-61; 43206-71; 4320-60, 5557-60; 3255-0013-60; 4320-70; 4320-71, 5557-70, 55571-70; 4320-78ПН; 4320-82; 43206-4151-79ПН; 43206-4151-79; 3255-3013-79; 4320-3171-79; 4320-4952-78; 4320-4971-80; 43204-4513-80; </t>
  </si>
  <si>
    <t xml:space="preserve">432065; 43206-71; 4320-70; 43206-4151-79; 4320-3171-79; 4320-4952-78; 4320-4971-80; 43204-4513-80; </t>
  </si>
  <si>
    <t xml:space="preserve">43206-4151-79; 4320-3171-79; 4320-4952-78; 4320-4971-80; 43204-4513-80; </t>
  </si>
  <si>
    <t xml:space="preserve">532362-70; 43206-4151-79; 4320-3171-79; 4320-4952-78; 4320-4971-80; 43204-4513-80; </t>
  </si>
  <si>
    <t xml:space="preserve">532362-70; 432065; 43206-71; 4320-70; 4320-71, 5557-70, 55571-70; 43206-4151-79; 4320-3171-79; 4320-4952-78; 4320-4971-80; 43204-4513-80; 63685; 63674; 6470; 6563; </t>
  </si>
  <si>
    <t xml:space="preserve">432065; 43206-71; 4320-70; 4320-71, 5557-70, 55571-70; 43206-4151-79; 4320-3171-79; 4320-4952-78; 4320-4971-80; 43204-4513-80; </t>
  </si>
  <si>
    <t xml:space="preserve">532362-70; 432065; 43206-71; 4320-70; 4320-71, 5557-70, 55571-70; 43206-4151-79; 4320-3171-79; 4320-4952-78; 4320-4971-80; 43204-4513-80; </t>
  </si>
  <si>
    <t xml:space="preserve">532362-70; 43206-71; 4320-70; 4320-71, 5557-70, 55571-70; 4320-3171-79; 4320-4952-78; 4320-4971-80; 43204-4513-80; </t>
  </si>
  <si>
    <t xml:space="preserve">4320-3171-79; 4320-4952-78; 4320-4971-80; 43204-4513-80; </t>
  </si>
  <si>
    <t xml:space="preserve">43206-61; 43206-71; 4320-60, 5557-60; 3255-0013-60; 4320-70; 4320-71, 5557-70, 55571-70; </t>
  </si>
  <si>
    <t xml:space="preserve">43206-71; 32552-3013-79М; 3255-3013-79; 4320-3171-79; </t>
  </si>
  <si>
    <t xml:space="preserve">532362-70; 6370; 63685; 63674; 6470; 6563; </t>
  </si>
  <si>
    <t xml:space="preserve">532362-70; 63685; 63674; 6470; 6563; </t>
  </si>
  <si>
    <t xml:space="preserve">43206-61; 43206-4151-79ПН; 32552-3013-79М; </t>
  </si>
  <si>
    <t xml:space="preserve">63685; 63674; </t>
  </si>
  <si>
    <t xml:space="preserve">4320-78ПН; 4320-82; 63685; 63674; 6563; </t>
  </si>
  <si>
    <t xml:space="preserve">43206-71; 4320-70; 4320-71, 5557-70, 55571-70; 4320-72М, -73М; </t>
  </si>
  <si>
    <t xml:space="preserve">43206-61; 43206-71; 4320-60, 5557-60; 3255-0013-60; 4320-70; 4320-71, 5557-70, 55571-70; 4320-78ПН; 43206-4151-79; 32552-3013-79М; 3255-3013-79; 4320-3171-79; 4320-4952-78; 4320-4971-80; 43204-4513-80; </t>
  </si>
  <si>
    <t xml:space="preserve">432065; 43206-71; 4320-70; 4320-71, 5557-70, 55571-70; 43206-4151-79; 4320-3171-79; 4320-4952-78; </t>
  </si>
  <si>
    <t xml:space="preserve">532362-70; 43206-71; 4320-70; 4320-71, 5557-70, 55571-70; </t>
  </si>
  <si>
    <t xml:space="preserve">43206-71; 4320-70; 4320-71, 5557-70, 55571-70; 4320-3171-79; 4320-4952-78; 4320-4971-80; 43204-4513-80; </t>
  </si>
  <si>
    <t xml:space="preserve">43206-71; 4320-60, 5557-60; 4320-70; 4320-71, 5557-70, 55571-70; </t>
  </si>
  <si>
    <t xml:space="preserve">43206-71; 43206-4151-79; </t>
  </si>
  <si>
    <t xml:space="preserve">432065; 43206-61; 43206-71; 43206-4151-79ПН; 43206-4151-79; 32552-3013-79М; </t>
  </si>
  <si>
    <t xml:space="preserve">4320-4112-81М; 4320-3171-79; 43204-4513-80; </t>
  </si>
  <si>
    <t xml:space="preserve">4320-70; 4320-71, 5557-70, 55571-70; 4320-3171-79; 4320-4952-78; 4320-4971-80; 43204-4513-80; </t>
  </si>
  <si>
    <t>532362-70; NEXT</t>
  </si>
  <si>
    <t xml:space="preserve">4320-4971-80; 43204-4513-80; </t>
  </si>
  <si>
    <t xml:space="preserve">43206-4151-79ПН; 43206-4151-79; 3255-3013-79; 4320-4952-78; 43204-4513-80; </t>
  </si>
  <si>
    <t xml:space="preserve">43206-4151-79ПН; 43206-4151-79; 4320-4952-78; </t>
  </si>
  <si>
    <t xml:space="preserve">4320-60, 5557-60; 3255-0013-60; </t>
  </si>
  <si>
    <t xml:space="preserve">43206-4151-79ПН; 32552-3013-79М; 44202-3511-80ПН; 44202-3511-80ПНА08; </t>
  </si>
  <si>
    <t xml:space="preserve">44202-3511-80ПН; 44202-3511-80ПНА08; </t>
  </si>
  <si>
    <t xml:space="preserve">43206-4151-79ПН; 32552-3013-79М; </t>
  </si>
  <si>
    <t xml:space="preserve">432065; 43206-61; 43206-71; 43206-4151-79ПН; 32552-3013-79М; 4320-4971-80; 43204-4513-80; 44202-3511-80ПН; 44202-3511-80ПНА08; </t>
  </si>
  <si>
    <t xml:space="preserve">43206-61; 43206-71; 43206-4151-79ПН; 32552-3013-79М; 4320-4971-80; 43204-4513-80; 44202-3511-80ПН; 44202-3511-80ПНА08; </t>
  </si>
  <si>
    <t xml:space="preserve">4320-3171-79; 4320-4971-80; </t>
  </si>
  <si>
    <t>432065; NEXT</t>
  </si>
  <si>
    <t xml:space="preserve">43206-61; 43206-71; 4320-60, 5557-60; 3255-0013-60; 4320-70; 4320-71, 5557-70, 55571-70; 4320-78ПН; 4320-82; </t>
  </si>
  <si>
    <t>4320-78ПН; 4320-82; NEXT</t>
  </si>
  <si>
    <t xml:space="preserve">4320-70; 4320-71, 5557-70, 55571-70; 4320-3171-79; 4320-4952-78; </t>
  </si>
  <si>
    <t xml:space="preserve">4320-70; 4320-71, 5557-70, 55571-70; </t>
  </si>
  <si>
    <t xml:space="preserve">432065; 43206-71; 4320-70; 4320-71, 5557-70, 55571-70; 43206-4151-79; 32552-3013-79М; 3255-3013-79; 4320-3171-79; 4320-4952-78; </t>
  </si>
  <si>
    <t>4320-78ПН; 4320-82; 4320-4952-78; 4320-4971-80; 4320-4972-82М; NEXT</t>
  </si>
  <si>
    <t>4320-78ПН; 4320-4952-78; 4320-4971-80; 4320-4972-82М; NEXT</t>
  </si>
  <si>
    <t xml:space="preserve">532362-70; 4320-70; 4320-71, 5557-70, 55571-70; 4320-3171-79; 4320-4952-78; </t>
  </si>
  <si>
    <t xml:space="preserve">532362-70; 4320-3171-79; 4320-4952-78; </t>
  </si>
  <si>
    <t xml:space="preserve">43206-61; 43206-71; 4320-60, 5557-60; 3255-0013-60; 4320-70; 4320-71, 5557-70, 55571-70; 4320-78ПН; 4320-82; 6563; </t>
  </si>
  <si>
    <t>6370; 63685; 63674; 6470; 6563; NEXT</t>
  </si>
  <si>
    <t xml:space="preserve">43206-71; 4320-3171-79; </t>
  </si>
  <si>
    <t xml:space="preserve">43206-71; 4320-70; 4320-71, 5557-70, 55571-70; </t>
  </si>
  <si>
    <t xml:space="preserve">43206-4151-79; 4320-4952-78; 4320-4971-80; 63685; 63674; 6470; 6563; </t>
  </si>
  <si>
    <t xml:space="preserve">43206-71; 4320-70; 4320-71, 5557-70, 55571-70; 4320-4952-78; </t>
  </si>
  <si>
    <t xml:space="preserve">43206-71; 4320-78ПН; </t>
  </si>
  <si>
    <t xml:space="preserve">43206-71; 4320-70; 4320-71, 5557-70, 55571-70; 43206-4151-79; 4320-3171-79; </t>
  </si>
  <si>
    <t xml:space="preserve">43206-61; 43206-71; 4320-60, 5557-60; 3255-0013-60; 4320-70; 4320-71, 5557-70, 55571-70; 4320-78ПН; 43206-4151-79; 32552-3013-79М; 3255-3013-79; 4320-3171-79; 4320-4952-78; </t>
  </si>
  <si>
    <t xml:space="preserve">43206-61; 4320-60, 5557-60; 3255-0013-60; 4320-78ПН; </t>
  </si>
  <si>
    <t xml:space="preserve">432065; 43206-61; 43206-71; 43206-4151-79ПН; 43206-4151-79; 32552-3013-79М; 4320-4971-80; 43204-4513-80; 44202-3511-80ПН; 44202-3511-80ПНА08; </t>
  </si>
  <si>
    <t xml:space="preserve">4320-3171-79; 4320-4971-80; 43204-4513-80; 44202-3511-80ПН; 44202-3511-80ПНА08; </t>
  </si>
  <si>
    <t xml:space="preserve">4320-4112-81М; 4320-3171-79; 4320-4952-78; 4320-4971-80; 4320-4972-82М; 43204-4513-80; 5557-4112-80М; 55571-4252-80М; 44202-3511-80М; 44202-3511-82МА11; </t>
  </si>
  <si>
    <t xml:space="preserve">532362-70; 4320-82; </t>
  </si>
  <si>
    <t xml:space="preserve">532362-70; 55571-4252-80М; </t>
  </si>
  <si>
    <t xml:space="preserve">532362-70; 43206-4151-79ПН; </t>
  </si>
  <si>
    <t xml:space="preserve">432065; 6470; </t>
  </si>
  <si>
    <t xml:space="preserve">532362-70; 432065; 43206-71; 4320-70; 4320-71, 5557-70, 55571-70; 4320-3171-79; 4320-4952-78; 4320-4971-80; 43204-4513-80; </t>
  </si>
  <si>
    <t xml:space="preserve">532362-70; 43206-4151-79ПН; 43206-4151-79; 3255-3013-79; 4320-3171-79; 4320-4952-78; 4320-4971-80; 43204-4513-80; 44202-3511-80ПН; 44202-3511-80ПНА08; </t>
  </si>
  <si>
    <t xml:space="preserve">532362-70; 6563; </t>
  </si>
  <si>
    <t xml:space="preserve">43206-61; 43206-71; 43206-4151-79ПН; 43206-4151-79; 32552-3013-79М; </t>
  </si>
  <si>
    <t xml:space="preserve">532362-70; 4320-70; 4320-71, 5557-70, 55571-70; 4320-3171-79; 4320-4952-78; 4320-4971-80; 43204-4513-80; </t>
  </si>
  <si>
    <t xml:space="preserve">43206-71; 4320-70; 4320-71, 5557-70, 55571-70; 43206-4151-79; 4320-3171-79; 4320-4952-78; 4320-4971-80; 43204-4513-80; </t>
  </si>
  <si>
    <t xml:space="preserve">43206-4151-79; 4320-4971-80; </t>
  </si>
  <si>
    <t xml:space="preserve">432065; 43206-71; 4320-60, 5557-60; 4320-70; 4320-71, 5557-70, 55571-70; 43206-4151-79; 4320-3171-79; 4320-4952-78; 4320-4971-80; 43204-4513-80; </t>
  </si>
  <si>
    <t xml:space="preserve">432065; 43206-71; 4320-70; 4320-71, 5557-70, 55571-70; </t>
  </si>
  <si>
    <t xml:space="preserve">532362-70; 4320-78ПН; 4320-82; 43206-4151-79ПН; 43206-4151-79; 3255-3013-79; 4320-3171-79; 4320-4952-78; 4320-4971-80; 43204-4513-80; 44202-3511-80ПН; 44202-3511-80ПНА08; </t>
  </si>
  <si>
    <t xml:space="preserve">43206-71; 4320-70; 4320-71, 5557-70, 55571-70; 4320-78ПН; 4320-82; 4320-3171-79; 4320-4971-80; 44202-3511-80ПН; 44202-3511-80ПНА08; 6370; </t>
  </si>
  <si>
    <t xml:space="preserve">532362-70; 4320-78ПН; 4320-82; 43206-4151-79ПН; 43206-4151-79; 3255-3013-79; 4320-3171-79; 4320-4952-78; 4320-4971-80; 43204-4513-80; 44202-3511-80ПН; 44202-3511-80ПНА08; 6370; </t>
  </si>
  <si>
    <t xml:space="preserve">4320-82; 63685; 63674; 6470; 6563; </t>
  </si>
  <si>
    <t xml:space="preserve">532362-70; 43206-4151-79ПН; 43206-4151-79; 3255-3013-79; 4320-3171-79; 4320-4952-78; 4320-4971-80; 43204-4513-80; 44202-3511-80ПН; 44202-3511-80ПНА08; 6370; 63685; 63674; 6470; 6563; </t>
  </si>
  <si>
    <t xml:space="preserve">4320-78ПН; 4320-82; 63685; 6470; 6563; </t>
  </si>
  <si>
    <t xml:space="preserve">4320-78ПН; 4320-82; 63685; 63674; 6470; 6563; </t>
  </si>
  <si>
    <t xml:space="preserve">32552-3013-79М; 63685; 63674; 6470; 6563; </t>
  </si>
  <si>
    <t>532362-70; 432065; 6370; 63685; 63674; 6470; NEXT</t>
  </si>
  <si>
    <t xml:space="preserve">43206-4151-79ПН; 43206-4151-79; 32552-3013-79М; 3255-3013-79; 4320-4952-78; 55571-4252-80М; 63685; 63674; 6563; </t>
  </si>
  <si>
    <t xml:space="preserve">532362-70; 4320-78ПН; 4320-82; 43206-4151-79ПН; 43206-4151-79; 43204-4513-80; 44202-3511-80ПН; 44202-3511-80ПНА08; 6370; </t>
  </si>
  <si>
    <t xml:space="preserve">6370; 63685; </t>
  </si>
  <si>
    <t xml:space="preserve">532362-70; 43206-71; 4320-70; 4320-71, 5557-70, 55571-70; 4320-78ПН; 4320-82; 4320-72М, -73М; 43206-4151-79ПН; 43206-4151-79; 32552-3013-79М; 3255-3013-79; 4320-4112-81М; 4320-3171-79; 4320-4952-78; 5557-4112-80М; 55571-4252-80М; 63685; 63674; 6470; </t>
  </si>
  <si>
    <t xml:space="preserve">432065; 43206-4151-79; 4320-3171-79; 4320-4952-78; 4320-4971-80; 43204-4513-80; </t>
  </si>
  <si>
    <t xml:space="preserve">532362-70; 432065; 43206-71; 4320-70; 4320-71, 5557-70, 55571-70; 43206-4151-79; 43204-4513-80; </t>
  </si>
  <si>
    <t xml:space="preserve">532362-70; 432065; 6370; </t>
  </si>
  <si>
    <t xml:space="preserve">532362-70; 432065; 4320-78ПН; 4320-82; 43206-4151-79ПН; 43206-4151-79; 3255-3013-79; 4320-3171-79; 4320-4952-78; 4320-4971-80; 43204-4513-80; 44202-3511-80ПН; 44202-3511-80ПНА08; 6370; 63685; 63674; 6470; 6563; </t>
  </si>
  <si>
    <t>4320; 43206</t>
  </si>
  <si>
    <t>4320; 55571</t>
  </si>
  <si>
    <t>4320; 43203; 55571</t>
  </si>
  <si>
    <t xml:space="preserve">532361; 532361-10; 532362; 532362-10; </t>
  </si>
  <si>
    <t xml:space="preserve">532301; 532301-10; 532341; 532342; </t>
  </si>
  <si>
    <t xml:space="preserve">532301; 532341; </t>
  </si>
  <si>
    <t xml:space="preserve">532361; 532362; 542301; 542302; </t>
  </si>
  <si>
    <t>4320; 532362</t>
  </si>
  <si>
    <t>со спальником, с сиденьями под дв-ль 238</t>
  </si>
  <si>
    <t>со спальником, с сиденьями под дв-ль 236НЕ</t>
  </si>
  <si>
    <t>3255-3013-79</t>
  </si>
  <si>
    <t>32552-3010-59</t>
  </si>
  <si>
    <t>32552-3013-79М</t>
  </si>
  <si>
    <t>4320-4112-81М</t>
  </si>
  <si>
    <t>43206-61</t>
  </si>
  <si>
    <t>4320-82</t>
  </si>
  <si>
    <t>4320-3171-79</t>
  </si>
  <si>
    <t>43204-4513-80</t>
  </si>
  <si>
    <t>532361-10</t>
  </si>
  <si>
    <t>43206Х</t>
  </si>
  <si>
    <t>236БК-1308011-Б2</t>
  </si>
  <si>
    <t>267.1112010-20</t>
  </si>
  <si>
    <t>5340.3770047</t>
  </si>
  <si>
    <t>4320-4952-78</t>
  </si>
  <si>
    <t>43206-4151-79</t>
  </si>
  <si>
    <t>4320-70</t>
  </si>
  <si>
    <t>4320-78ПН</t>
  </si>
  <si>
    <t>532362-10</t>
  </si>
  <si>
    <t>532362-70</t>
  </si>
  <si>
    <t>5557-4112-80М</t>
  </si>
  <si>
    <t>542362-10</t>
  </si>
  <si>
    <t xml:space="preserve">43206-61; 432065; 4320-60, 5557-60; 4320-70; 4320-71, 5557-70, 55571-70; 43206-4151-79; 4320-3171-79; 4320-4971-80; 43204-4513-80; </t>
  </si>
  <si>
    <t>43206-61; 43206-61М</t>
  </si>
  <si>
    <t>32552; 43206; 43206-61М</t>
  </si>
  <si>
    <t>43206-61; 43206-61М; 43206-71</t>
  </si>
  <si>
    <t>4320-60М, 5557-60М</t>
  </si>
  <si>
    <t>43206-61; 43206-71; 4320-60, 5557-60; 4320-70; 4320-71, 5557-70, 55571-70; 4320-78ПН; 4320-60М, 5557-60М</t>
  </si>
  <si>
    <t>43206-71; 4320-60, 5557-60; 4320-70; 4320-71, 5557-70, 55571-70; 4320-60М, 5557-60М</t>
  </si>
  <si>
    <t>4320-60, 5557-60; 4320-70; 4320-60М, 5557-60М</t>
  </si>
  <si>
    <t>43206-71; 4320-4952-78; 4320-4971-80; 4320-4972-82М; 5557-4112-80М; 4320-60М, 5557-60М</t>
  </si>
  <si>
    <t>43206-61; 4320-60, 5557-60; 3255-0013-60;</t>
  </si>
  <si>
    <t>32551-0013-61М;</t>
  </si>
  <si>
    <t>43206-61; 4320-60, 5557-60; 3255-0013-60; 4320-60М, 5557-60М;32551-0013-61М</t>
  </si>
  <si>
    <t>43206-61; 43206-71; 4320-60, 5557-60; 3255-0013-60; 4320-70; 4320-71, 5557-70, 55571-70; 4320-72М, -73М; 4320-60М, 5557-60М; 32551-0013-61М;</t>
  </si>
  <si>
    <t>43206-61; 4320-60, 5557-60; 3255-0013-60; 4320-60М, 5557-60М; 32551-0013-61М;</t>
  </si>
  <si>
    <t>3255-0013-60; 3255-3013-79; 4320-4112-81М; ; 32551-0013-61М;</t>
  </si>
  <si>
    <t>43206-61; 4320-60, 5557-60; 3255-0013-60; 63685; 63674; 6470; 6563; 4320-60М, 5557-60М; 32551-0013-61М;</t>
  </si>
  <si>
    <t>43206-61М; 4320-60М, 5557-60М; 32551-0013-61М;</t>
  </si>
  <si>
    <t>3255-0013-60; 32551-0013-61М;</t>
  </si>
  <si>
    <t>43206-61; 4320-60, 5557-60; 3255-0013-60; 63685; 63674; 6470; 4320-60М, 5557-60М; 32551-0013-61М;</t>
  </si>
  <si>
    <t>43206-61; 43206-71; 4320-60, 5557-60; 3255-0013-60; 4320-70; 4320-71, 5557-70, 55571-70; 4320-78ПН; 4320-60М, 5557-60М; 32551-0013-61М;</t>
  </si>
  <si>
    <t>432065; 43206-61; 4320-60, 5557-60; 3255-0013-60; 63685; 63674; 6470; 6563; 4320-60М, 5557-60М; 32551-0013-61М;</t>
  </si>
  <si>
    <t>3255-0013-60; 32552-3013-79М; 3255-3013-79; ; 32551-0013-61М;</t>
  </si>
  <si>
    <t>3255-0013-60; 3255-3013-79; ; 32551-0013-61М;</t>
  </si>
  <si>
    <t>32552-3013-79М; 3255-3013-79; ; 32551-0013-61М;</t>
  </si>
  <si>
    <t>432065; 43206-61; 4320-60, 5557-60; 3255-0013-60; 4320-60М, 5557-60М; 32551-0013-61М;</t>
  </si>
  <si>
    <t>43206-61; 43206-71; 4320-60, 5557-60; 3255-0013-60; 4320-70; 4320-71, 5557-70, 55571-70; 4320-78ПН; 4320-82; 4320-72М, -73М; 4320-60М, 5557-60М; 32551-0013-61М;</t>
  </si>
  <si>
    <t>432065; 43206-61; 43206-71; 4320-60, 5557-60; 3255-0013-60; 4320-70; 4320-71, 5557-70, 55571-70; 4320-78ПН; 4320-82; 4320-72М, -73М; 4320-60М, 5557-60М; 32551-0013-61М;</t>
  </si>
  <si>
    <t>43206-61; 43206-71; 4320-60, 5557-60; 3255-0013-60; 4320-70; 4320-71, 5557-70, 55571-70; 4320-60М, 5557-60М; 32551-0013-61М;</t>
  </si>
  <si>
    <t>43206-71; 3255-0013-60; 32552-3013-79М; 3255-3013-79; 4320-3171-79; ; 32551-0013-61М;</t>
  </si>
  <si>
    <t>43206-71; 32552-3013-79М; 3255-3013-79; 4320-3171-79; ; 32551-0013-61М;</t>
  </si>
  <si>
    <t>43206-61; 43206-71; 3255-0013-60; 4320-71, 5557-70, 55571-70; 3255-3013-79; 4320-4112-81М; 4320-4952-78; 4320-60М, 5557-60М; 32551-0013-61М;</t>
  </si>
  <si>
    <t>43206-61; 4320-60, 5557-60; 3255-0013-60; 6370; 4320-60М, 5557-60М; 32551-0013-61М;</t>
  </si>
  <si>
    <t>3255-0013-60; 43206-4151-79ПН; 32552-3013-79М; 3255-3013-79; ; 32551-0013-61М;</t>
  </si>
  <si>
    <t>43206-61М4320-60М, 5557-60М; 32551-0013-61М;</t>
  </si>
  <si>
    <t>43206-61; 43206-71; 4320-60, 5557-60; 3255-0013-60; 4320-70; 4320-71, 5557-70, 55571-70; 4320-78ПН; 4320-72М, -73М; 4320-60М, 5557-60М; 32551-0013-61М;</t>
  </si>
  <si>
    <t>NEXT; 43206-61М; 4320-60М, 5557-60М; 32551-0013-61М;</t>
  </si>
  <si>
    <t>43206-61; 4320-60, 5557-60; 3255-0013-60; 4320-82; 4320-60М, 5557-60М; 32551-0013-61М;</t>
  </si>
  <si>
    <t>532362-70; 43206-61; 4320-60, 5557-60; 3255-0013-60; 6370; 4320-60М, 5557-60М; 32551-0013-61М;</t>
  </si>
  <si>
    <t>43206-61; 3255-0013-60; 43206-61М; 4320-60, 5557-604320-60М, 5557-60М; 32551-0013-61М;</t>
  </si>
  <si>
    <t>32552-3013-79М; 55571-4252-80М; ; 32551-0013-61М;</t>
  </si>
  <si>
    <t>432065; 43206-61; 4320-60, 5557-60; 3255-0013-60; 43206-4151-79ПН; 6370; 4320-60М, 5557-60М; 32551-0013-61М;</t>
  </si>
  <si>
    <t>532362-70; 432065; 43206-61; 43206-71; 4320-60, 5557-60; 3255-0013-60; 4320-70; 4320-71, 5557-70, 55571-70; 4320-78ПН; 4320-82; 4320-60М, 5557-60М; 32551-0013-61М;</t>
  </si>
  <si>
    <t>532362-70; 432065; 43206-61; 43206-71; 4320-60, 5557-60; 3255-0013-60; 4320-70; 4320-71, 5557-70, 55571-70; 4320-78ПН; 4320-82; 6370; 63685; 63674; 6470; 6563; ; 32551-0013-61М;</t>
  </si>
  <si>
    <t>432065; 43206-61; 43206-71; 4320-60, 5557-60; 3255-0013-60; 4320-70; 4320-71, 5557-70, 55571-70; 4320-72М, -73М; 63685; 6470; 6563; 4320-60М, 5557-60М; 32551-0013-61М;</t>
  </si>
  <si>
    <t>43206-61; 43206-71; 4320-60, 5557-60; 3255-0013-60; 4320-70; 4320-71, 5557-70, 55571-70; 4320-78ПН; 43206-4151-79ПН; 43206-4151-79; 32552-3013-79М; 3255-3013-79; 4320-3171-79; 4320-4952-78; 4320-60М, 5557-60М; 32551-0013-61М;</t>
  </si>
  <si>
    <t>63685; 63674; 6470; 6563; 4320-60М, 5557-60М; 32551-0013-61М;</t>
  </si>
  <si>
    <t>43206-61; 4320-60, 5557-60; 3255-0013-60; 63685; 63674; 4320-60М, 5557-60М; 32551-0013-61М;</t>
  </si>
  <si>
    <t>532362-70; 43206-61; 43206-71; 4320-60, 5557-60; 3255-0013-60; 4320-70; 4320-71, 5557-70, 55571-70; 63685; 63674; 6470; 4320-60М, 5557-60М; 32551-0013-61М;</t>
  </si>
  <si>
    <t>43206-61; 4320-60, 5557-60; 3255-0013-60; 6370; 63685; 63674; 6470; 4320-60М, 5557-60М; 32551-0013-61М;</t>
  </si>
  <si>
    <t>43206-61; 43206-71; 4320-60, 5557-60; 3255-0013-60; 4320-70; 4320-71, 5557-70, 55571-70; 4320-78ПН; 4320-82; 4320-72М, -73М; 63685; 63674; 6470; 6563; 4320-60М, 5557-60М; 32551-0013-61М;</t>
  </si>
  <si>
    <t>3255-0013-60; 4320-78ПН; 4320-82; 32552-3013-79М; 3255-3013-79; 6370; ; 32551-0013-61М;</t>
  </si>
  <si>
    <t>532362-70; 43206-61; 43206-71; 4320-60, 5557-60; 3255-0013-60; 4320-70; 4320-71, 5557-70, 55571-70; 4320-72М, -73М; 6370; 4320-60М, 5557-60М; 32551-0013-61М;</t>
  </si>
  <si>
    <t>43206-61; 43206-71; 4320-60, 5557-60; 3255-0013-60; 4320-70; 4320-71, 5557-70, 55571-70; 4320-72М, -73М; 6370; 63685; 63674; 6470; 6563; 4320-60М, 5557-60М; 32551-0013-61М;</t>
  </si>
  <si>
    <t>3255-0013-60; 43206-61М; 4320-60М, 5557-60М; 32551-0013-61М;</t>
  </si>
  <si>
    <t>43206-61; 43206-71; 4320-60, 5557-60; 3255-0013-60; 4320-70; 4320-71, 5557-70, 55571-70; 32552-3013-79М; 3255-3013-79; 4320-60М, 5557-60М; 32551-0013-61М;</t>
  </si>
  <si>
    <t>3255-0013-60; 4320-78ПН; 4320-82; 32552-3013-79М; 3255-3013-79; ; 32551-0013-61М;</t>
  </si>
  <si>
    <t>4320-3171-79; 4320-60, 5557-604320-60М, 5557-60М; 4320-70;</t>
  </si>
  <si>
    <t>4320-60, 5557-604320-60М, 5557-60М; 4320-71, 5557-70, 55571-70;</t>
  </si>
  <si>
    <t>43206-61; 43206-61М; 43206-71; 4320-60, 5557-60; 4320-60М, 5557-60М; 3255-0013-60; 32551-0013-61М;</t>
  </si>
  <si>
    <t>32552-3013-79М; 3255-3013-79; 3255-0013-60; 32551-0013-61М;</t>
  </si>
  <si>
    <t>43206-61; 43206-61М; 4320-60, 5557-60; 4320-60М, 5557-60М; 3255-0013-60; 32551-0013-61М;</t>
  </si>
  <si>
    <t>43206-61; 43206-71; 4320-60, 5557-60; 4320-70; 4320-71, 5557-70, 55571-70; 4320-72М, -73М; 4320-60М, 5557-60М; 3255-0013-60; 32551-0013-61М;</t>
  </si>
  <si>
    <t>43206-61; 43206-61М; 4320-60, 5557-604320-60М, 5557-60М; 3255-0013-60; 32551-0013-61М;</t>
  </si>
  <si>
    <t>43206-61; 63685; 63674; 6470; 4320-60, 5557-60; 4320-60М, 5557-60М; 3255-0013-60; 32551-0013-61М;</t>
  </si>
  <si>
    <t>43206-61; 4320-60, 5557-60; 63685; 63674; 6470; 6563; 4320-60М, 5557-60М; 3255-0013-60; 32551-0013-61М;</t>
  </si>
  <si>
    <t>43206-61; 43206-71; 4320-60, 5557-60; 3255-0013-60; 4320-70; 4320-71, 5557-70, 55571-70; 4320-78ПН; 4320-82; 4320-72М, -73М; 4320-60М, 5557-60М;32551-0013-61М; 4320-72М, -73М;</t>
  </si>
  <si>
    <t>532362-70; 432065; 43206-61; 43206-71; 4320-60, 5557-60; 4320-70; 4320-78ПН; 4320-72М, -73М; 43206-4151-79ПН; 43206-4151-79; 4320-4112-81М; 4320-4952-78; 4320-4972-82М; 5557-4112-80М; 55571-4252-80М; 4320-60М, 5557-60М; 4320-72М, -73М;</t>
  </si>
  <si>
    <t>432065; 43206-61; 4320-60, 5557-60; 4320-70; 4320-78ПН; 4320-72М, -73М; 43206-4151-79ПН; 43206-4151-79; 4320-4112-81М; 4320-4952-78; 4320-4972-82М; 5557-4112-80М; 55571-4252-80М; 4320-60М, 5557-60М; 4320-72М, -73М;</t>
  </si>
  <si>
    <t>43206-71; 4320-70; 4320-71, 5557-70, 55571-70; 4320-72М, -73М; ; 4320-72М, -73М;</t>
  </si>
  <si>
    <t>43206-61; 43206-71; 4320-60, 5557-60; 4320-70; 4320-71, 5557-70, 55571-70; 4320-78ПН; 4320-82; 4320-72М, -73М; 32552-3013-79М; 3255-3013-79; 4320-4112-81М; 4320-3171-79; 4320-4952-78; 4320-4971-80; 4320-4972-82М; 43204-4513-80; 5557-4112-80М; 55571-4252-80М; NEXT; 4320-60М, 5557-60М; 4320-72М, -73М;</t>
  </si>
  <si>
    <t>432065; 43206-71; 4320-70; 4320-71, 5557-70, 55571-70; 4320-72М, -73М; 63685; 63674; ; 4320-72М, -73М;</t>
  </si>
  <si>
    <t>43206-61; 43206-71; 4320-60, 5557-60; 4320-70; 4320-71, 5557-70, 55571-70; 4320-72М, -73М; 4320-60М, 5557-60М; 4320-72М, -73М;</t>
  </si>
  <si>
    <t>4320-60, 5557-60; 3255-0013-60; 4320-70; 4320-72М, -73М; 4320-60М, 5557-60М; 4320-72М, -73М;</t>
  </si>
  <si>
    <t>4320-72М, -73М; ; 4320-72М, -73М;</t>
  </si>
  <si>
    <t>43206-61; 4320-60, 5557-60; 4320-71, 5557-70, 55571-70; 4320-78ПН; 4320-82; 4320-72М, -73М; ; 4320-72М, -73М;</t>
  </si>
  <si>
    <t>43206-61; 43206-71; 4320-60, 5557-60; 4320-70; 4320-71, 5557-70, 55571-70; 4320-78ПН; 4320-82; 4320-72М, -73М; 4320-60М, 5557-60М; 4320-72М, -73М;</t>
  </si>
  <si>
    <t>43206-61; 4320-60, 5557-60; 3255-0013-60; 4320-72М, -73М; ; 4320-72М, -73М;</t>
  </si>
  <si>
    <t>43206-71; 4320-70; 4320-71, 5557-70, 55571-70; 4320-72М, -73М; 63685; 63674; 6470; NEXT; 4320-72М, -73М;</t>
  </si>
  <si>
    <t>43206-61; 43206-71; 4320-60, 5557-60; 4320-70; 4320-78ПН; 4320-82; 4320-72М, -73М; 43206-4151-79ПН; 43206-4151-79; 32552-3013-79М; 4320-4952-78; 4320-4971-80; 4320-4972-82М; 43204-4513-80; 5557-4112-80М; NEXT; 4320-60М, 5557-60М; 4320-72М, -73М;</t>
  </si>
  <si>
    <t xml:space="preserve">43206-4151-79ПН; 43206-4151-79; 32552-3013-79М; 3255-3013-79; 4320-4112-81М; 4320-3171-79; 4320-4952-78; 4320-4971-80; 4320-4972-82М; 43204-4513-80; 5557-4112-80М; 55571-4252-80М; </t>
  </si>
  <si>
    <t>432009-0020-73</t>
  </si>
  <si>
    <t>532362-70; 432065; 43206-71; 4320-70; 4320-71, 5557-70, 55571-70; 4320-78ПН; 4320-82; 4320-72М, -73М; 43206-4151-79; 4320-3171-79; 4320-4952-78; 4320-4971-80; 43204-4513-80; ; 4320-72М, -73М; 432009-0020-73;</t>
  </si>
  <si>
    <t>432065; 43206-61; 43206-71; 4320-60, 5557-60; 3255-0013-60; 4320-70; 4320-71, 5557-70, 55571-70; 4320-78ПН; 43206-4151-79; 32552-3013-79М; 3255-3013-79; 4320-4112-81М; 4320-3171-79; 4320-4952-78; 4320-4971-80; 4320-4972-82М; 43204-4513-80; 5557-4112-80М; 55571-4252-80М;  432009-0020-73;</t>
  </si>
  <si>
    <t>532362-70; 432065; 43206-61; 43206-71; 4320-60, 5557-60; 3255-0013-60; 4320-70; 4320-71, 5557-70, 55571-70; 43206-4151-79ПН; 43206-4151-79; 3255-3013-79; 4320-3171-79; 4320-4952-78; 4320-4971-80; 43204-4513-80; 44202-3511-80ПН; 44202-3511-80ПНА08;  432009-0020-73;</t>
  </si>
  <si>
    <t>532362-70; 432065; 43206-71; 4320-70; 4320-71, 5557-70, 55571-70; 43206-4151-79; 4320-3171-79; 4320-4952-78; 4320-4971-80; 43204-4513-80;  432009-0020-73;</t>
  </si>
  <si>
    <t>432065; 43206-71; 4320-70; 4320-71, 5557-70, 55571-70; 43206-4151-79; 4320-3171-79; 4320-4952-78; 4320-4971-80; 43204-4513-80;  432009-0020-73;</t>
  </si>
  <si>
    <t>532362-70; 432065; 43206-71; 4320-70; 4320-71, 5557-70, 55571-70; 4320-78ПН; 4320-82; 4320-72М, -73М; ; 4320-72М, -73М; 432009-0020-73;</t>
  </si>
  <si>
    <t>432065; 43206-71; 4320-60, 5557-60; 4320-70; 4320-71, 5557-70, 55571-70;  432009-0020-73;</t>
  </si>
  <si>
    <t>43206-61; 4320-60, 5557-60; 3255-0013-60; 43206-4151-79; 4320-3171-79; 4320-4952-78; 4320-4971-80; 43204-4513-80; NEXT; 4320-60М, 5557-60М; 32551-0013-61М; 432009-0020-73;</t>
  </si>
  <si>
    <t>532362-70; 432065; 43206-61; 43206-71; 4320-60, 5557-60; 4320-70; 4320-78ПН; 4320-72М, -73М; 43206-4151-79ПН; 43206-4151-79; 4320-4112-81М; 4320-4952-78; 4320-4972-82М; 5557-4112-80М; 55571-4252-80М; 4320-60М, 5557-60М; 4320-72М, -73М; 432009-0020-73;</t>
  </si>
  <si>
    <t>432065; 43206-61; 43206-71; 4320-60, 5557-60; 4320-70; 4320-78ПН; 4320-72М, -73М; 43206-4151-79ПН; 43206-4151-79; 4320-4112-81М; 4320-4952-78; 4320-4972-82М; 5557-4112-80М; 55571-4252-80М; 4320-60М, 5557-60М; 4320-72М, -73М; 432009-0020-73;</t>
  </si>
  <si>
    <t>432065; 43206-61; 4320-60, 5557-60; 4320-70; 4320-78ПН; 4320-72М, -73М; 43206-4151-79ПН; 43206-4151-79; 4320-4112-81М; 4320-4952-78; 4320-4972-82М; 5557-4112-80М; 55571-4252-80М; 4320-60М, 5557-60М; 4320-72М, -73М; 432009-0020-73;</t>
  </si>
  <si>
    <t>532362-70; 432065; 43206-61; 43206-71; 4320-60, 5557-60; 4320-70; 4320-71, 5557-70, 55571-70; 4320-78ПН; 43206-4151-79ПН; 43206-4151-79; 4320-4112-81М; 4320-4952-78; 4320-4972-82М; 5557-4112-80М; 55571-4252-80М; 4320-60М, 5557-60М 432009-0020-73;</t>
  </si>
  <si>
    <t>4320-60, 5557-60; 4320-71, 5557-70, 55571-70; 432009-0020-73;</t>
  </si>
  <si>
    <t>43206-71; 4320-70; 4320-71, 5557-70, 55571-70; 4320-78ПН; 4320-82; 4320-72М, -73М; NEXT; 4320-72М, -73М; 432009-0020-73;</t>
  </si>
  <si>
    <t>4320-60, 5557-60; 4320-71, 5557-70, 55571-70; 4320-4112-81М; 4320-3171-79;  432009-0020-73;</t>
  </si>
  <si>
    <t>532362-70; 432065; 43206-61; 43206-71; 4320-60, 5557-60; 4320-70; 4320-71, 5557-70, 55571-70; 4320-78ПН; 4320-82; 4320-72М, -73М; 43206-4151-79ПН; 43206-4151-79; 4320-4112-81М; 4320-3171-79; 4320-4952-78; 4320-4971-80; 4320-4972-82М; 43204-4513-80; 5557-4112-80М; 6370; NEXT; 4320-60М, 5557-60М; 4320-72М, -73М; 432009-0020-73;</t>
  </si>
  <si>
    <t>532362-70; 432065; 43206-61; 43206-71; 4320-60, 5557-60; 4320-70; 4320-71, 5557-70, 55571-70; 4320-78ПН; 4320-72М, -73М; 43206-4151-79ПН; 43206-4151-79; 4320-4112-81М; 4320-3171-79; 4320-4952-78; 4320-4971-80; 4320-4972-82М; 43204-4513-80; 5557-4112-80М; 6370; NEXT; 4320-60М, 5557-60М; 4320-72М, -73М; 432009-0020-73;</t>
  </si>
  <si>
    <t>532362-70; 432065; 43206-61; 43206-71; 4320-60, 5557-60; 3255-0013-60; 4320-70; 4320-71, 5557-70, 55571-70; 4320-78ПН; 4320-82; 43206-4151-79ПН; 43206-4151-79; 3255-3013-79; 4320-3171-79; 4320-4952-78; 4320-4971-80; 43204-4513-80; 44202-3511-80ПН; 44202-3511-80ПНА08;  432009-0020-73;</t>
  </si>
  <si>
    <t>4320-72М, -73М; ; 4320-72М, -73М; 432009-0020-73;</t>
  </si>
  <si>
    <t>432065; 43206-61; 43206-71; 4320-60, 5557-60; 4320-70; 4320-78ПН; 4320-72М, -73М; 4320-4112-81М; 4320-4952-78; 4320-4972-82М; 5557-4112-80М; 55571-4252-80М; 4320-60М, 5557-60М; 4320-72М, -73М; 432009-0020-73;</t>
  </si>
  <si>
    <t>532362-70; 43206-61; 43206-71; 4320-60, 5557-60; 4320-70; 4320-71, 5557-70, 55571-70; 4320-78ПН; 4320-82; 4320-72М, -73М; 43206-4151-79ПН; 43206-4151-79; 32552-3013-79М; 4320-4112-81М; 4320-3171-79; 4320-4952-78; 4320-4971-80; 4320-4972-82М; 43204-4513-80; 5557-4112-80М; 55571-4252-80М; NEXT; 4320-60М, 5557-60М; 4320-72М, -73М; 432009-0020-73;</t>
  </si>
  <si>
    <t>43206-61; 4320-60, 5557-60; 3255-0013-60; 4320-60М, 5557-60М; 32551-0013-61М; 432009-0020-73;</t>
  </si>
  <si>
    <t>43206-71; 4320-70; 4320-71, 5557-70, 55571-70; 4320-78ПН; 4320-82; 4320-72М, -73М; ; 4320-72М, -73М; 432009-0020-73;</t>
  </si>
  <si>
    <t>43206-71; 4320-70; 4320-71, 5557-70, 55571-70; 4320-72М, -73М; ; 4320-72М, -73М; 432009-0020-73;</t>
  </si>
  <si>
    <t>4320-70; 4320-72М, -73М; NEXT; 4320-72М, -73М; 432009-0020-73;</t>
  </si>
  <si>
    <t>532362-70; 432065; 43206-61; 43206-71; 4320-60, 5557-60; 4320-70; 4320-71, 5557-70, 55571-70; 4320-78ПН; 4320-82; 4320-72М, -73М; 43206-4151-79ПН; 43206-4151-79; 4320-4112-81М; 4320-4952-78; 4320-4971-80; 4320-4972-82М; 5557-4112-80М; 6370; NEXT4320-60М, 5557-60М; 4320-72М, -73М; 432009-0020-73;</t>
  </si>
  <si>
    <t>532362-70; 432065; 43206-61; 43206-71; 4320-60, 5557-60; 4320-70; 4320-71, 5557-70, 55571-70; 4320-78ПН; 4320-82; 4320-72М, -73М; 43206-4151-79ПН; 43206-4151-79; 4320-4112-81М; 4320-3171-79; 4320-4952-78; 4320-4971-80; 4320-4972-82М; 43204-4513-80; 5557-4112-80М; 6370; 63685; 4320-60М, 5557-60М; 4320-72М, -73М; 432009-0020-73;</t>
  </si>
  <si>
    <t>532362-70; 432065; 43206-61; 43206-71; 4320-60, 5557-60; 4320-70; 4320-71, 5557-70, 55571-70; 4320-78ПН; 4320-82; 4320-72М, -73М; 43206-4151-79ПН; 43206-4151-79; 4320-4112-81М; 4320-3171-79; 4320-4952-78; 4320-4971-80; 4320-4972-82М; 43204-4513-80; 5557-4112-80М; 6370; NEXT4320-60М, 5557-60М; 4320-72М, -73М; 432009-0020-73;</t>
  </si>
  <si>
    <t>4320-4112-81М; 4320-3171-79;  432009-0020-73;</t>
  </si>
  <si>
    <t>55571-4252-80М 432009-0020-73;</t>
  </si>
  <si>
    <t>532362-70; 4320-4971-80; 43204-4513-80;  432009-0020-73;</t>
  </si>
  <si>
    <t>432065; 43206-71; 4320-70; 4320-71, 5557-70, 55571-70; 4320-78ПН; 4320-82; 4320-72М, -73М; ; 4320-72М, -73М; 432009-0020-73;</t>
  </si>
  <si>
    <t>432065 432009-0020-73;</t>
  </si>
  <si>
    <t>532362-70; 432065; 43206-61; 43206-71; 4320-60, 5557-60; 4320-70; 4320-71, 5557-70, 55571-70; 4320-78ПН; 43206-4151-79ПН; 43206-4151-79; 4320-4112-81М; 4320-4952-78; 4320-4972-82М; 5557-4112-80М; 55571-4252-80М; 4320-60М, 5557-60М; 4320-72М, -73М; 432009-0020-73;</t>
  </si>
  <si>
    <t>43206-61; 43206-71; 4320-60, 5557-60; 3255-0013-60; 4320-70; 4320-71, 5557-70, 55571-70; 4320-72М, -73М; 4320-60М, 5557-60М; 32551-0013-61М; 432009-0020-73;</t>
  </si>
  <si>
    <t>532362-70; 43206-61; 43206-71; 4320-60, 5557-60; 4320-70; 4320-71, 5557-70, 55571-70; 4320-78ПН; 4320-82; 4320-72М, -73М; 43206-4151-79ПН; 43206-4151-79; 32552-3013-79М; 4320-4112-81М; 4320-3171-79; 4320-4952-78; 4320-4971-80; 4320-4972-82М; 43204-4513-80; 5557-4112-80М; 55571-4252-80М; NEXT; 4320-60М, 5557-60М 432009-0020-73;</t>
  </si>
  <si>
    <t>43206-61; 43206-71; 4320-60, 5557-60; 4320-70; 4320-71, 5557-70, 55571-70; 4320-72М, -73М; 4320-60М, 5557-60М 432009-0020-73;</t>
  </si>
  <si>
    <t>532362-70; 43206-61; 43206-71; 4320-60, 5557-60; 3255-0013-60; 4320-70; 4320-71, 5557-70, 55571-70; 4320-72М, -73М; 4320-60М, 5557-60М; 32551-0013-61М; 432009-0020-73;</t>
  </si>
  <si>
    <t>43206-61; 43206-71; 4320-60, 5557-60; 3255-0013-60; 4320-70; 4320-71, 5557-70, 55571-70; 4320-72М, -73М; 6370; 4320-60М, 5557-60М 432009-0020-73;</t>
  </si>
  <si>
    <t>532362-70; 432065; 43206-61; 43206-71; 4320-60, 5557-60; 3255-0013-60; 4320-70; 4320-71, 5557-70, 55571-70; 4320-78ПН; 4320-82; 4320-72М, -73М; 6370; 63685; 63674; 6470; NEXT; 4320-60М, 5557-60М; 32551-0013-61М; 432009-0020-73;</t>
  </si>
  <si>
    <t>532362-70; 43206-61; 43206-71; 4320-60, 5557-60; 3255-0013-60; 4320-70; 4320-71, 5557-70, 55571-70; 3255-3013-79; 63685; 63674; 6470; 4320-60М, 5557-60М; 32551-0013-61М; 432009-0020-73;</t>
  </si>
  <si>
    <t>NEXT; 4320-60М, 5557-60М 432009-0020-73;</t>
  </si>
  <si>
    <t>43206-61; 43206-71; 4320-60, 5557-60; 3255-0013-60; 4320-70; 4320-71, 5557-70, 55571-70; 4320-78ПН; 4320-82; 4320-72М, -73М; 43206-4151-79ПН; 43206-4151-79; 4320-4112-81М; 4320-3171-79; 4320-4952-78; 4320-4971-80; 4320-4972-82М; 43204-4513-80; 5557-4112-80М; 55571-4252-80М; 4320-60М, 5557-60М; 32551-0013-61М; 432009-0020-73;</t>
  </si>
  <si>
    <t>43206-61; 43206-71; 4320-60, 5557-60; 3255-0013-60; 4320-70; 4320-71, 5557-70, 55571-70; 4320-72М, -73М; 4320-60М, 5557-60М; 32551-0013-61М; 4320-72М, -73М; 432009-0020-73;</t>
  </si>
  <si>
    <t>532362-70; 43206-61; 43206-71; 4320-60, 5557-60; 3255-0013-60; 4320-70; 4320-71, 5557-70, 55571-70; 4320-78ПН; 4320-82; 4320-72М, -73М; 43206-4151-79ПН; 43206-4151-79; 3255-3013-79; 4320-3171-79; 4320-4952-78; 4320-4971-80; 43204-4513-80; 44202-3511-80ПН; 44202-3511-80ПНА08; 6370; 4320-60М, 5557-60М; 32551-0013-61М; 4320-72М, -73М;</t>
  </si>
  <si>
    <t>43206-61; 43206-71; 4320-60, 5557-60; 4320-70; 4320-71, 5557-70, 55571-70; 4320-78ПН; 4320-82; 4320-60М, 5557-60М; 3255-0013-60; 32551-0013-61М; 4320-72М, -73М; 432009-0020-73;</t>
  </si>
  <si>
    <t>4320-72М, -73М; NEXT; 43206-61М; 4320-60М, 5557-60М; 32551-0013-61М; 4320-72М, -73М; 432009-0020-73;</t>
  </si>
  <si>
    <t>43206-61; 43206-71; 4320-60, 5557-60; 3255-0013-60; 4320-70; 4320-71, 5557-70, 55571-70; 4320-72М, -73М; 4320-60М, 5557-60М; 32551-0013-61М; 4320-72М, -73М;</t>
  </si>
  <si>
    <t>532362-70; 432065; 43206-61; 43206-71; 4320-60, 5557-60; 3255-0013-60; 4320-70; 4320-71, 5557-70, 55571-70; 4320-78ПН; 4320-82; 4320-72М, -73М; 43206-4151-79ПН; 43206-4151-79; 3255-3013-79; 4320-3171-79; 4320-4952-78; 4320-4971-80; 43204-4513-80; 44202-3511-80ПН; 44202-3511-80ПНА08; 6370; 4320-60М, 5557-60М; 32551-0013-61М; 4320-72М, -73М; 432009-0020-73;</t>
  </si>
  <si>
    <t>532362-70; 432065; 43206-61; 43206-71; 4320-60, 5557-60; 3255-0013-60; 4320-70; 4320-71, 5557-70, 55571-70; 4320-78ПН; 4320-82; 4320-72М, -73М; 43206-4151-79ПН; 43206-4151-79; 3255-3013-79; 4320-3171-79; 4320-4952-78; 4320-4971-80; 43204-4513-80; 44202-3511-80ПН; 44202-3511-80ПНА08; 4320-60М, 5557-60М; 32551-0013-61М; 4320-72М, -73М;</t>
  </si>
  <si>
    <t>43206-61; 43206-61М; 43206-71; 4320-60, 5557-60; 4320-60М, 5557-60М; 3255-0013-60; 32551-0013-61М; 4320-70; 4320-71, 5557-70, 55571-70; 4320-78ПН;  4320-82; 4320-72М, -73М; 432009-0020-73;</t>
  </si>
  <si>
    <t>532362-70; 432065; 43206-61; 43206-71; 4320-60, 5557-60; 3255-0013-60; 4320-70; 4320-71, 5557-70, 55571-70; 4320-78ПН; 4320-82; 4320-72М, -73М; 43206-4151-79ПН; 43206-4151-79; 32552-3013-79М; 3255-3013-79; 4320-4112-81М; 6370; 4320-60М, 5557-60М; 32551-0013-61М; 4320-72М, -73М; 432009-0020-73;</t>
  </si>
  <si>
    <t>532362-70; 432065; 43206-61; 43206-71; 4320-60, 5557-60; 3255-0013-60; 4320-70; 4320-71, 5557-70, 55571-70; 4320-78ПН; 4320-82; 4320-72М, -73М; 4320-60М, 5557-60М; 32551-0013-61М; 4320-72М, -73М; 432009-0020-73;</t>
  </si>
  <si>
    <t>43206-61; 43206-71; 4320-60, 5557-60; 3255-0013-60; 4320-70; 4320-71, 5557-70, 55571-70; 4320-78ПН; 4320-82; 4320-72М, -73М; 4320-60М, 5557-60М; 32551-0013-61М; 4320-72М, -73М;</t>
  </si>
  <si>
    <t>43206-61; 43206-71; 4320-60, 5557-60; 3255-0013-60; 4320-70; 4320-71, 5557-70, 55571-70; 4320-78ПН; 4320-82; 4320-72М, -73М; 4320-60М, 5557-60М; 32551-0013-61М; 4320-72М, -73М; 432009-0020-73;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</si>
  <si>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6370; 4320-60М, 5557-60М; 32551-0013-61М; 4320-72М, -73М; 432009-0020-73;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</si>
  <si>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4320-60М, 5557-60М; 32551-0013-61М; 4320-72М, -73М;</t>
  </si>
  <si>
    <t>432065; 43206-61; 43206-71; 4320-60, 5557-60; 3255-0013-60; 4320-70; 4320-71, 5557-70, 55571-70; 4320-78ПН; 4320-82; 4320-72М, -73М; 6370; 4320-60М, 5557-60М; 32551-0013-61М; 4320-72М, -73М; 432009-0020-73;</t>
  </si>
  <si>
    <t>432065; 43206-61; 43206-71; 4320-60, 5557-60; 3255-0013-60; 4320-70; 4320-71, 5557-70, 55571-70; 4320-72М, -73М; 6370; 4320-60М, 5557-60М; 32551-0013-61М; 4320-72М, -73М;</t>
  </si>
  <si>
    <t>532362-70; 432065; 43206-61; 43206-71; 4320-60, 5557-60; 3255-0013-60; 4320-70; 4320-71, 5557-70, 55571-70; 4320-72М, -73М; 43206-4151-79; 4320-3171-79; 4320-4952-78; 4320-4971-80; 43204-4513-80; 4320-60М, 5557-60М; 32551-0013-61М; 4320-72М, -73М; 432009-0020-73;</t>
  </si>
  <si>
    <t>43206-61; 43206-71; 4320-60, 5557-60; 3255-0013-60; 4320-70; 4320-71, 5557-70, 55571-70; 4320-72М, -73М; NEXT; 4320-60М, 5557-60М; 32551-0013-61М; 4320-72М, -73М; 432009-0020-73;</t>
  </si>
  <si>
    <t>432065; 43206-61; 43206-71; 4320-60, 5557-60; 3255-0013-60; 4320-70; 4320-71, 5557-70, 55571-70; 4320-78ПН; 4320-82; 4320-72М, -73М; 4320-60М, 5557-60М; 32551-0013-61М; 4320-72М, -73М;</t>
  </si>
  <si>
    <t>43206-61; 43206-71; 4320-60, 5557-60; 3255-0013-60; 4320-70; 4320-71, 5557-70, 55571-70; 4320-72М, -73М; 32552-3013-79М; 3255-3013-79; 4320-60М, 5557-60М; 32551-0013-61М; 4320-72М, -73М;</t>
  </si>
  <si>
    <t>532362-70; 43206-61; 43206-71; 4320-60, 5557-60; 3255-0013-60; 4320-70; 4320-71, 5557-70, 55571-70; 4320-72М, -73М; 4320-60М, 5557-60М; 32551-0013-61М; 4320-72М, -73М; 432009-0020-73;</t>
  </si>
  <si>
    <t>43206-61; 43206-71; 4320-60, 5557-60; 3255-0013-60; 4320-70; 4320-71, 5557-70, 55571-70; 4320-78ПН; 4320-82; 4320-72М, -73М; 43206-4151-79; 32552-3013-79М; 3255-3013-79; 4320-4112-81М; 4320-3171-79; 4320-4971-80; 4320-4972-82М; 43204-4513-80; 5557-4112-80М; 55571-4252-80М; 4320-60М, 5557-60М; 32551-0013-61М; 4320-72М, -73М;</t>
  </si>
  <si>
    <t>43206-61; 43206-71; 4320-60, 5557-60; 3255-0013-60; 4320-70; 4320-71, 5557-70, 55571-70; 4320-72М, -73М; 63685; 63674; 4320-60М, 5557-60М; 32551-0013-61М; 4320-72М, -73М;</t>
  </si>
  <si>
    <t>43206-61; 43206-71; 4320-60, 5557-60; 3255-0013-60; 4320-70; 4320-71, 5557-70, 55571-70; 4320-72М, -73М; 43206-4151-79; 4320-3171-79; 4320-4952-78; 4320-4971-80; 43204-4513-80; 4320-60М, 5557-60М; 32551-0013-61М; 4320-72М, -73М;</t>
  </si>
  <si>
    <t>43206-61; 43206-71; 4320-60, 5557-60; 3255-0013-60; 4320-70; 4320-71, 5557-70, 55571-70; 4320-78ПН; 4320-82; 4320-72М, -73М; 43206-4151-79ПН; 43206-4151-79; 32552-3013-79М; 4320-3171-79; 4320-4952-78; 4320-4971-80; 43204-4513-80; NEXT; 4320-60М, 5557-60М; 32551-0013-61М; 4320-72М, -73М; 432009-0020-73;</t>
  </si>
  <si>
    <t>43206-61; 43206-61М; 4320-60, 5557-60; 4320-60М, 5557-60М; 3255-0013-60; 32551-0013-61М; 4320-78ПН;  4320-82; 4320-72М, -73М; 432009-0020-73;</t>
  </si>
  <si>
    <t>43206-61; 43206-71; 4320-60, 5557-60; 3255-0013-60; 4320-70; 4320-71, 5557-70, 55571-70; 4320-78ПН; 4320-72М, -73М; 4320-60М, 5557-60М; 32551-0013-61М; 4320-72М, -73М;</t>
  </si>
  <si>
    <t>NEXT; 43206-61М; 4320-60М, 5557-60М; 32551-0013-61М; 4320-72М, -73М;</t>
  </si>
  <si>
    <t>4320-72М, -73М; 4320-60М, 5557-60М; 32551-0013-61М; 4320-72М, -73М;</t>
  </si>
  <si>
    <t>43206-61М; 4320-60М, 5557-60М; 32551-0013-61М; 4320-72М, -73М;</t>
  </si>
  <si>
    <t>4320-72М, -73М; 4320-60М, 5557-60М; 32551-0013-61М; 4320-72М, -73М; 432009-0020-73;</t>
  </si>
  <si>
    <t>4320-60, 5557-60; 4320-60М, 5557-60М; 4320-70; 4320-71, 5557-70, 55571-70; 4320-72М, -73М;</t>
  </si>
  <si>
    <t>43206-61; 43206-61М; 43206-71; 4320-60, 5557-60; 4320-60М, 5557-60М; 3255-0013-60; 32551-0013-61М; 4320-70; 4320-71, 5557-70, 55571-70; 4320-72М, -73М;</t>
  </si>
  <si>
    <t>43206-61; 4320-60, 5557-60; 3255-0013-60; 4320-78ПН; 4320-82; 4320-72М, -73М; 4320-60М, 5557-60М; 32551-0013-61М; 4320-72М, -73М;</t>
  </si>
  <si>
    <t>43206-61; 43206-71; 4320-60, 5557-60; 3255-0013-60; 4320-70; 4320-71, 5557-70, 55571-70; 4320-72М, -73М; 3255-3013-79; 4320-60М, 5557-60М; 32551-0013-61М; 4320-72М, -73М;</t>
  </si>
  <si>
    <t>43206-61М4320-60М, 5557-60М; 32551-0013-61М; 4320-72М, -73М; 432009-0020-73;</t>
  </si>
  <si>
    <t>NEXT; 43206-71; 4320-70; 4320-71, 5557-70, 55571-70; 4320-78ПН;  4320-82; 4320-72М, -73М; 432009-0020-73;</t>
  </si>
  <si>
    <t>43206-61; 4320-60, 5557-60; 3255-0013-60; 4320-72М, -73М; 4320-60М, 5557-60М; 32551-0013-61М; 4320-72М, -73М; 432009-0020-73;</t>
  </si>
  <si>
    <t>43206-61; 43206-71; 4320-60, 5557-60; 3255-0013-60; 4320-70; 4320-71, 5557-70, 55571-70; 4320-72М, -73М; 6370; 4320-60М, 5557-60М; 32551-0013-61М; 4320-72М, -73М; 432009-0020-73;</t>
  </si>
  <si>
    <t>43206-61; 43206-71; 4320-60, 5557-60; 3255-0013-60; 4320-70; 4320-71, 5557-70, 55571-70; 4320-78ПН; 4320-72М, -73М; NEXT; 4320-60М, 5557-60М; 32551-0013-61М; 4320-72М, -73М;</t>
  </si>
  <si>
    <t>43206-61; 43206-71; 4320-60, 5557-60; 3255-0013-60; 4320-70; 4320-71, 5557-70, 55571-70; 4320-78ПН; 4320-82; 4320-60М, 5557-60М; 32551-0013-61М; 4320-72М, -73М;</t>
  </si>
  <si>
    <t>43206-61; 432065; NEXT; 4320-60, 5557-604320-60М, 5557-60М; 3255-0013-60; 32551-0013-61М; 4320-78ПН;  4320-82; 4320-72М, -73М; 432009-0020-73;</t>
  </si>
  <si>
    <t>43206-71; 4320-70; 4320-71, 5557-70, 55571-70; 4320-78ПН;  4320-82; 4320-72М, -73М; 432009-0020-73;</t>
  </si>
  <si>
    <t>43206-61; 43206-71; 4320-60, 5557-60; 3255-0013-60; 4320-70; 4320-71, 5557-70, 55571-70; 4320-72М, -73М; 4320-4952-78; 4320-4971-80; NEXT; 4320-60М, 5557-60М; 32551-0013-61М; 4320-72М, -73М;</t>
  </si>
  <si>
    <t>5340.3407584</t>
  </si>
  <si>
    <t>КРОНШТЕЙН ОГНЕТУШИТЕЛЯ</t>
  </si>
  <si>
    <t>ПОПЕРЕЧИНА РАМЫ   1</t>
  </si>
  <si>
    <t>C41R11-8405380</t>
  </si>
  <si>
    <t>ПОДНОЖКА ДОПОЛНИТЕЛЬНАЯ</t>
  </si>
  <si>
    <t>4320-60, 5557-60; 3255-0013-60; 4320-70; 4320-71, 5557-70, 55571-70; 4320-78ПН; 4320-82; 4320-72М, -73М; 4320-60М, 5557-60М; 32551-0013-61М; 4320-72М, -73М; 432009-0020-73; 32552-3013-79М;</t>
  </si>
  <si>
    <t>43206-4151-79ПН; 43206-4151-79; 3255-3013-79; 4320-4112-81М; 4320-3171-79; 4320-4952-78; 5557-4112-80М; 55571-4252-80М;  32552-3013-79М;</t>
  </si>
  <si>
    <t>3255-0013-60; 32551-0013-61М; 32552-3013-79М; 3255-3013-79;</t>
  </si>
  <si>
    <t>43206-61; 4320-60, 5557-60; 3255-0013-60; 43206-71; 4320-60М, 5557-60М; 32551-0013-61М; 4320-70; 4320-71, 5557-70, 55571-70; 4320-78ПН;  43206-4151-79ПН; 43206-4151-79; 32552-3013-79М; 3255-3013-79; 4320-3171-79; 4320-4952-78;</t>
  </si>
  <si>
    <t xml:space="preserve">43206-4151-79ПН; 43206-4151-79; 32552-3013-79М; 3255-3013-79; 4320-4112-81М; 4320-3171-79; 4320-4952-78; 5557-4112-80М; 55571-4252-80М; </t>
  </si>
  <si>
    <t>43206-4151-79ПН; 43206-4151-79; 32552-3013-79М; 3255-3013-79; 4320-4112-81М; 4320-4952-78; 55571-4252-80М;  4320-4112-81М;</t>
  </si>
  <si>
    <t>2361.1700004-156</t>
  </si>
  <si>
    <t>ФОРСУНКА А-04-011-00-00-03</t>
  </si>
  <si>
    <t>8.9760</t>
  </si>
  <si>
    <t>532362-70; 43206-4151-79; 4320-4112-81М; 4320-4112-81М;</t>
  </si>
  <si>
    <t xml:space="preserve">43206-4151-79; 55571-4252-80М;  32552-3013-79М; 4320-4112-81М; 4320-4972-82М; 5557-4112-80М; </t>
  </si>
  <si>
    <t xml:space="preserve">43206-4151-79ПН; 43206-4151-79; 32552-3013-79М; 3255-3013-79; 4320-4112-81М; 4320-4952-78; 55571-4252-80М;  5557-4112-80М; </t>
  </si>
  <si>
    <t>4320-4112-81М; 4320-3171-79; 43204-4513-80; 5557-4112-80М;  55571-4252-80М;</t>
  </si>
  <si>
    <t>43206-4151-79; 32552-3013-79М; 3255-3013-79; 4320-4952-78; 5557-4112-80М;  4320-4112-81М; 55571-4252-80М;</t>
  </si>
  <si>
    <t>4320-60, 5557-60; 4320-60М, 5557-60М; 4320-70; 4320-71, 5557-70, 55571-70; 4320-72М, -73М; 4320-4112-81М; 4320-3171-79; 43204-4513-80; 5557-4112-80М;  55571-4252-80М;</t>
  </si>
  <si>
    <t>44202-3511-80ПН; 44202-3511-80М; 44202-3511-80ПНА08; 44202-3511-82МА11;  4320-4112-81М; 4320-4972-82М; 5557-4112-80М;  55571-4252-80М;</t>
  </si>
  <si>
    <t>432065; 43206-71; 4320-70; 4320-71, 5557-70, 55571-70; 4320-78ПН;  4320-82; 4320-72М, -73М; 43206-4151-79ПН; 43206-4151-79; 3255-3013-79; 4320-3171-79; 4320-4952-78; 4320-4971-80; 43204-4513-80; 44202-3511-80ПН;</t>
  </si>
  <si>
    <t>432065; 43206-61; 43206-71; 4320-60, 5557-60; 3255-0013-60; 4320-70; 4320-71, 5557-70, 55571-70; 4320-78ПН; 4320-82; 4320-72М, -73М; 44202-3511-80ПНА08; 4320-60М, 5557-60М; 32551-0013-61М; 4320-72М, -73М;</t>
  </si>
  <si>
    <t xml:space="preserve">44202-3511-80ПНА08; </t>
  </si>
  <si>
    <t xml:space="preserve">43206-4151-79; 44202-3511-80ПНА08; </t>
  </si>
  <si>
    <t>43206-61; 4320-60, 5557-60; 3255-0013-60;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5557-60М;32551-0013-61М;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</si>
  <si>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5557-60М;32551-0013-61М; 4320-72М, -73М;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</si>
  <si>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NEXT4320-60М, 5557-60М;32551-0013-61М; 4320-72М, -73М;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</si>
  <si>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5557-60М;32551-0013-61М; 4320-72М, -73М; 432009-0020-73; 44202-3521-80М;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</si>
  <si>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</si>
  <si>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NEXT; 4320-60М, 5557-60М; 32551-0013-61М; 4320-72М, -73М; 432009-0020-73;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</si>
  <si>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</si>
  <si>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</si>
  <si>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43206-61; 4320-60, 5557-60; 3255-0013-60; 4320-78ПН; 4320-82; 4320-72М, -73М; 43206-4151-79ПН; 32552-3013-79М; 3255-3013-79; 4320-4112-81М; 4320-4972-82М; 5557-4112-80М; 55571-4252-80М; 44202-3511-80ПН; 44202-3511-80М; 44202-3511-80ПНА08; 44202-3511-82МА11; NEXT; 4320-60М, 5557-60М; 32551-0013-61М; 4320-72М, -73М; 432009-0020-73; 44202-3521-80М;</t>
  </si>
  <si>
    <t>432065; 43206-4151-79ПН; 43206-4151-79; 32552-3013-79М; 3255-3013-79; 4320-4112-81М; 4320-3171-79; 4320-4952-78; 4320-4971-80; 4320-4972-82М; 43204-4513-80; 5557-4112-80М; 55571-4252-80М; 44202-3511-80ПН; 44202-3511-80М; 44202-3511-80ПНА08; 44202-3511-82МА11; NEXT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</si>
  <si>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</si>
  <si>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532362-70; 432065;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44202-3521-80М;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</si>
  <si>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</si>
  <si>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44202-3521-80М;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</si>
  <si>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44202-3521-80М;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</si>
  <si>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</si>
  <si>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532362-70; 432065; 43206-61; 43206-71; 4320-60, 5557-60; 4320-70; 4320-71, 5557-70, 55571-70; 4320-78ПН; 4320-82; 4320-72М, -73М; 43206-4151-79ПН; 43206-4151-79; 4320-4112-81М; 4320-3171-79; 4320-4952-78; 4320-4971-80; 4320-4972-82М; 43204-4513-80; 5557-4112-80М; 55571-4252-80М; 44202-3511-80ПН; 44202-3511-80М; 44202-3511-80ПНА08; 44202-3511-82МА11; 6370; 4320-60М, 5557-60М; 4320-72М, -73М;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</si>
  <si>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6470; 6563; NEXT; 4320-60М, 5557-60М; 32551-0013-61М; 4320-72М, -73М;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</si>
  <si>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44202-3521-80М;</t>
  </si>
  <si>
    <t>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</si>
  <si>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</si>
  <si>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</si>
  <si>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</si>
  <si>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32552-3013-79М; 3255-3013-79; 44202-3511-80ПН; 44202-3511-80М; 44202-3511-80ПНА08; 44202-3511-82МА11;  44202-3521-80М;</t>
  </si>
  <si>
    <t>32552-3013-79М; 4320-4112-81М; 4320-4972-82М; 5557-4112-80М; 55571-4252-80М; 44202-3511-80М; 44202-3511-82МА11;  44202-3521-80М;</t>
  </si>
  <si>
    <t>3255-0013-60; 3255-3013-79; 44202-3511-80ПН; 44202-3511-80М; 44202-3511-80ПНА08; 44202-3511-82МА11; ; 32551-0013-61М; 44202-3521-80М;</t>
  </si>
  <si>
    <t>3255-0013-60;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; 32551-0013-61М; 44202-3521-80М;</t>
  </si>
  <si>
    <t>532362-70; 43206-61; 43206-71; 4320-60, 5557-60; 3255-0013-60; 4320-70; 4320-71, 5557-70, 55571-70; 4320-78ПН; 4320-82; 4320-72М, -73М; 32552-3013-79М; 3255-3013-79; 44202-3511-80ПН; 44202-3511-80М; 44202-3511-80ПНА08; 44202-3511-82МА11; 4320-60М, 5557-60М; 32551-0013-61М; 4320-72М, -73М; 432009-0020-73; 44202-3521-80М;</t>
  </si>
  <si>
    <t>532362-70; 432065; 43206-61; 43206-71;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</si>
  <si>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</si>
  <si>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532362-70; 3255-0013-60;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; 32551-0013-61М; 44202-3521-80М;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</si>
  <si>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 44202-3521-80М;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</si>
  <si>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</si>
  <si>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</si>
  <si>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4320-72М, -73М; 44202-3521-80М;</t>
  </si>
  <si>
    <t>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</si>
  <si>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3255-0013-60;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; 32551-0013-61М; 44202-3521-80М;</t>
  </si>
  <si>
    <t>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 44202-3521-80М;</t>
  </si>
  <si>
    <t>532362-70; 432065;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 44202-3521-80М;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</si>
  <si>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</si>
  <si>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4320-60М, 5557-60М; 32551-0013-61М; 4320-72М, -73М;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</si>
  <si>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</si>
  <si>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532362-70; 43206-61; 43206-71; 4320-60, 5557-60; 3255-0013-60; 4320-70; 4320-71, 5557-70, 55571-70; 4320-78ПН; 4320-82; 4320-72М, -73М; 43206-4151-79ПН;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</si>
  <si>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4320-60М, 5557-60М; 32551-0013-61М; 4320-72М, -73М; 44202-3521-80М;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</si>
  <si>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</si>
  <si>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532362-70; 43206-61; 43206-71; 4320-60, 5557-60; 3255-0013-60; 4320-70; 4320-71, 5557-70, 55571-70; 4320-78ПН; 4320-82; 4320-72М, -73М; 32552-3013-79М; 4320-4112-81М; 4320-4972-82М; 5557-4112-80М; 55571-4252-80М; 44202-3511-80ПН; 44202-3511-80М; 44202-3511-80ПНА08; 44202-3511-82МА11; 6370; 4320-60М, 5557-60М; 32551-0013-61М; 4320-72М, -73М; 432009-0020-73;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</si>
  <si>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</si>
  <si>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43206-61; 43206-71; 4320-60, 5557-60; 3255-0013-60; 4320-70; 4320-71, 5557-70, 55571-70; 4320-78ПН; 4320-82; 4320-72М, -73М;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</si>
  <si>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43206-61; 43206-71; 4320-60, 5557-60; 3255-0013-60; 4320-70; 4320-71, 5557-70, 55571-70; 4320-78ПН; 4320-82; 4320-72М, -73М; 44202-3511-80ПН; 44202-3511-80М; 44202-3511-80ПНА08; 44202-3511-82МА11; 4320-60М, 5557-60М; 32551-0013-61М; 4320-72М, -73М;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</si>
  <si>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6563; 4320-60М, 5557-60М; 32551-0013-61М; 4320-72М, -73М;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</si>
  <si>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</si>
  <si>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532362-70; 432065; 43206-61; 43206-71; 4320-60, 5557-60; 3255-0013-60; 4320-70; 4320-71, 5557-70, 55571-70; 4320-78ПН; 4320-82; 4320-72М, -73М; 44202-3511-80ПН; 44202-3511-80М; 44202-3511-80ПНА08; 44202-3511-82МА11; 6370; 4320-60М, 5557-60М; 32551-0013-61М; 4320-72М, -73М; 432009-0020-73; 44202-3521-80М;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</si>
  <si>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</si>
  <si>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</si>
  <si>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43206-61; 4320-60, 5557-60; 3255-0013-60;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</si>
  <si>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32551-0013-61М; 4320-72М, -73М; 432009-0020-73; 44202-3521-80М;</t>
  </si>
  <si>
    <t>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</si>
  <si>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</si>
  <si>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</si>
  <si>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432065; 43206-71; 4320-70; 4320-71, 5557-70, 55571-70; 43206-4151-79ПН; 43206-4151-79; 4320-4112-81М; 4320-3171-79; 4320-4952-78; 4320-4971-80; 4320-4972-82М; 43204-4513-80; 5557-4112-80М; 55571-4252-80М; 44202-3511-80ПН; 44202-3511-80М; 44202-3511-80ПНА08; 44202-3511-82МА11;  44202-3521-80М;</t>
  </si>
  <si>
    <t>432065; 43206-61; 43206-71; 4320-60, 5557-60; 3255-0013-60; 4320-70; 4320-71, 5557-70, 55571-70; 4320-78ПН;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</si>
  <si>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532362-70; 43206-61; 43206-71; 4320-60, 5557-60; 3255-0013-60; 4320-70; 4320-71, 5557-70, 55571-70; 4320-72М, -73М; 43206-4151-79ПН; 43206-4151-79;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</si>
  <si>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532362-70; 43206-61; 43206-71; 4320-60, 5557-60; 3255-0013-60; 4320-70; 4320-71, 5557-70, 55571-70; 4320-72М, -73М; 43206-4151-79ПН; 43206-4151-79;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</si>
  <si>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</si>
  <si>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44202-3521-80М;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</si>
  <si>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</si>
  <si>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</si>
  <si>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432065; 43206-71; 4320-60, 5557-60; 4320-70; 4320-71, 5557-70, 55571-70;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</si>
  <si>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532362-70; 432065; 43206-61; 43206-71; 4320-60, 5557-60;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3255-0013-60; 32551-0013-61М; 4320-72М, -73М; 432009-0020-73; 44202-3521-80М;</t>
  </si>
  <si>
    <t>432065; 4320-78ПН; 4320-82; 43206-4151-79ПН; 32552-3013-79М; 3255-3013-79; 4320-4112-81М; 4320-3171-79; 4320-4952-78; 4320-4971-80; 4320-4972-82М; 5557-4112-80М; 55571-4252-80М; 44202-3511-80ПН; 44202-3511-80М; 44202-3511-80ПНА08; 44202-3511-82МА11;  432009-0020-73; 44202-3521-80М;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</si>
  <si>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</si>
  <si>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43206-61; 4320-60, 5557-60; 3255-0013-60; 4320-78ПН; 4320-82; 4320-72М, -73М; 32552-3013-79М; 3255-3013-79; 4320-4112-81М; 4320-4972-82М; 5557-4112-80М; 55571-4252-80М; 44202-3511-80ПН; 44202-3511-80М; 44202-3511-80ПНА08; 44202-3511-82МА11; NEXT; 4320-60М, 5557-60М; 32551-0013-61М; 4320-72М, -73М; 432009-0020-73; 44202-3521-80М;</t>
  </si>
  <si>
    <t>4320-60, 5557-60; 3255-0013-60; 4320-78ПН; 4320-82; 4320-72М, -73М; 3255-3013-79; 4320-4112-81М; 4320-4972-82М; 5557-4112-80М; 55571-4252-80М; 44202-3511-80ПН; 44202-3511-80М; 44202-3511-80ПНА08; 44202-3511-82МА11; NEXT; 4320-60М, 5557-60М; 32551-0013-61М; 4320-72М, -73М; 44202-3521-80М;</t>
  </si>
  <si>
    <t>4320-60, 5557-60; 3255-0013-60; 4320-78ПН; 4320-82; 4320-72М, -73М; 43206-4151-79ПН; 3255-3013-79; 4320-4112-81М; 4320-4972-82М; 5557-4112-80М; 55571-4252-80М; 44202-3511-80ПН; 44202-3511-80М; 44202-3511-80ПНА08; 44202-3511-82МА11; NEXT; 4320-60М, 5557-60М; 32551-0013-61М; 4320-72М, -73М; 44202-3521-80М;</t>
  </si>
  <si>
    <t>432065; 43206-71; 4320-70; 4320-71, 5557-70, 55571-70; 43206-4151-79ПН; 32552-3013-79М; 3255-3013-79; 4320-4112-81М; 4320-4972-82М; 5557-4112-80М; 55571-4252-80М; 44202-3511-80ПН; 44202-3511-80М; 44202-3511-80ПНА08; 44202-3511-82МА11; 6370;  44202-3521-80М;</t>
  </si>
  <si>
    <t>532362-70; 43206-71; 4320-70; 4320-71, 5557-70, 55571-70; 4320-78ПН; 4320-82; 4320-72М, -73М; 43206-4151-79ПН; 43206-4151-79; 32552-3013-79М; 3255-3013-79; 4320-3171-79; 4320-4952-78; 4320-4971-80; 43204-4513-80; 44202-3511-80ПН; 44202-3511-80М; 44202-3511-80ПНА08; 44202-3511-82МА11; NEXT; 4320-72М, -73М; 432009-0020-73; 4320-4112-81М; 4320-4972-82М; 5557-4112-80М;  55571-4252-80М; 44202-3521-80М;</t>
  </si>
  <si>
    <t>3255-0013-60;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; 32551-0013-61М; 432009-0020-73; 44202-3521-80М;</t>
  </si>
  <si>
    <t>432065; 43206-61; 4320-60, 5557-60; 3255-0013-60;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</si>
  <si>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4320-72М, -73М; 432009-0020-73; 44202-3521-80М;</t>
  </si>
  <si>
    <t>532362-70; 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</si>
  <si>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4320-4971-80; 43204-4513-80; 44202-3511-80ПН; 44202-3511-82МА11; NEXT 432009-0020-73; 4320-4972-82М; 44202-3511-80М; 44202-3521-80М;</t>
  </si>
  <si>
    <t>43206-71;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</si>
  <si>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</si>
  <si>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43206-61; 43206-71; 4320-60, 5557-60; 3255-0013-60; 4320-70; 4320-71, 5557-70, 55571-70; 4320-78ПН; 4320-82; 4320-72М, -73М; 32552-3013-79М; 3255-3013-79; 4320-4112-81М; 4320-4971-80; 4320-4972-82М; 43204-4513-80; 5557-4112-80М; 44202-3511-80ПН; 44202-3511-80М; 44202-3511-80ПНА08; 44202-3511-82МА11; 4320-60М, 5557-60М; 32551-0013-61М; 4320-72М, -73М; 44202-3521-80М;</t>
  </si>
  <si>
    <t>532362-70; 43206-71; 4320-70; 4320-71, 5557-70, 55571-70; 4320-72М, -73М; 32552-3013-79М; 4320-4112-81М; 4320-4972-82М; 5557-4112-80М; 55571-4252-80М; 44202-3511-80М; 44202-3511-82МА11; ; 4320-72М, -73М;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</si>
  <si>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44202-3521-80М;</t>
  </si>
  <si>
    <t>43206-71; 4320-60, 5557-60; 4320-70; 4320-71, 5557-70, 55571-70;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</t>
  </si>
  <si>
    <t>432065; 43206-71; 4320-60, 5557-60; 4320-70; 4320-71, 5557-70, 55571-70;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</si>
  <si>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</si>
  <si>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4320-72М, -73М; 432009-0020-73; 44202-3521-80М;</t>
  </si>
  <si>
    <t>44202-3511-80ПН; 44202-3511-80М; 44202-3511-80ПНА08; 44202-3511-82МА11;  44202-3521-80М;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</si>
  <si>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4320-72М, -73М; 432009-0020-73; 44202-3521-80М;</t>
  </si>
  <si>
    <t>43206-4151-79ПН; 43206-4151-79; 44202-3511-80ПН; 44202-3511-80ПНА08;  44202-3521-80М;</t>
  </si>
  <si>
    <t>4320-4112-81М; 4320-3171-79; 4320-4971-80; 4320-4972-82М; 43204-4513-80; 5557-4112-80М; 44202-3511-80ПН; 44202-3511-80М; 44202-3511-80ПНА08; 44202-3511-82МА11;  44202-3521-80М;</t>
  </si>
  <si>
    <t>4320-4112-81М; 4320-3171-79; 4320-4971-80; 4320-4972-82М; 44202-3511-80ПН; 44202-3511-80М; 44202-3511-80ПНА08; 44202-3511-82МА11;  4320-4112-81М; 44202-3521-80М;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</si>
  <si>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NEXT 44202-3521-80М;</t>
  </si>
  <si>
    <t>4320-3171-79; 4320-4971-80; 4320-4972-82М; 43204-4513-80; 44202-3511-80ПН; 44202-3511-80М; 44202-3511-80ПНА08; 44202-3511-82МА11;  44202-3521-80М;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</si>
  <si>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</si>
  <si>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4320-4971-80; 43204-4513-80; 44202-3511-80ПН; 44202-3511-82МА11;  43206-4151-79ПН; 43206-4151-79; 32552-3013-79М; 3255-3013-79; 4320-4112-81М; 4320-3171-79; 4320-4952-78; 4320-4972-82М; 5557-4112-80М;  55571-4252-80М; 44202-3511-80М; 44202-3521-80М;</t>
  </si>
  <si>
    <t>532362-70; 4320-4971-80; 43204-4513-80; 44202-3511-80ПН; 44202-3511-82МА11;  4320-4972-82М; 44202-3511-80М; 44202-3521-80М;</t>
  </si>
  <si>
    <t>432065;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</si>
  <si>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4320-78ПН; 4320-82; 4320-72М, -73М; 3255-3013-79; 4320-4112-81М; 4320-4972-82М; 5557-4112-80М; 55571-4252-80М; 44202-3511-80М; 44202-3511-82МА11; 4320-60М, 5557-60М; 32551-0013-61М; 4320-72М, -73М; 432009-0020-73; 44202-3521-80М;</t>
  </si>
  <si>
    <t>4320-60, 5557-60; 3255-0013-60; 4320-70; 4320-71, 5557-70, 55571-70; 4320-78ПН; 4320-82; 4320-72М, -73М; 3255-3013-79; 4320-4112-81М; 4320-4972-82М; 5557-4112-80М; 55571-4252-80М; 44202-3511-80М; 44202-3511-82МА11; 4320-60М, 5557-60М; 32551-0013-61М; 4320-72М, -73М; 432009-0020-73; 44202-3521-80М;</t>
  </si>
  <si>
    <t>432065; 3255-3013-79; 4320-4112-81М; 4320-4972-82М; 5557-4112-80М; 55571-4252-80М; 44202-3511-80М; 44202-3511-82МА11;  44202-3521-80М;</t>
  </si>
  <si>
    <t>43206-61; 4320-60, 5557-60; 3255-0013-60; 4320-78ПН; 4320-82; 4320-72М, -73М; 43206-4151-79ПН; 32552-3013-79М; 3255-3013-79; 4320-4112-81М; 4320-4971-80; 4320-4972-82М; 43204-4513-80; 5557-4112-80М; 55571-4252-80М; 44202-3511-80ПН; 44202-3511-80М; 44202-3511-80ПНА08; 44202-3511-82МА11; 4320-60М, 5557-60М; 32551-0013-61М; 4320-72М, -73М; 432009-0020-73; 44202-3521-80М;</t>
  </si>
  <si>
    <t>44202-3511-80ПН; 44202-3511-80ПНА08;  44202-3521-80М;</t>
  </si>
  <si>
    <t>43206-61; 4320-60, 5557-60; 3255-0013-60; 4320-78ПН; 4320-82; 4320-72М, -73М; 43206-4151-79ПН; 32552-3013-79М; 3255-3013-79; 4320-4112-81М; 4320-4972-82М; 5557-4112-80М; 55571-4252-80М; 44202-3511-80ПН; 44202-3511-80М; 44202-3511-80ПНА08; 44202-3511-82МА11; 4320-60М, 5557-60М; 32551-0013-61М; 4320-72М, -73М; 432009-0020-73; 44202-3521-80М;</t>
  </si>
  <si>
    <t>4320-60, 5557-60; 4320-78ПН; 4320-82; 4320-72М, -73М; 3255-3013-79; 4320-4112-81М; 4320-4972-82М; 5557-4112-80М; 55571-4252-80М; 44202-3511-80ПН; 44202-3511-80М; 44202-3511-80ПНА08; 44202-3511-82МА11; 4320-60М, 5557-60М; 3255-0013-60; 32551-0013-61М; 4320-72М, -73М; 432009-0020-73; 44202-3521-80М;</t>
  </si>
  <si>
    <t>4320-60, 5557-60; 3255-0013-60; 4320-78ПН; 4320-82; 4320-72М, -73М; 3255-3013-79; 4320-4112-81М; 4320-4972-82М; 5557-4112-80М; 55571-4252-80М; 44202-3511-80ПН; 44202-3511-80М; 44202-3511-80ПНА08; 44202-3511-82МА11; 4320-60М, 5557-60М; 32551-0013-61М; 4320-72М, -73М; 432009-0020-73; 44202-3521-80М;</t>
  </si>
  <si>
    <t>532362-70; 43206-61; 43206-71; 4320-60, 5557-60; 3255-0013-60; 4320-70; 4320-71, 5557-70, 55571-70; 4320-78ПН; 4320-82; 4320-72М, -73М; 43206-4151-79ПН; 32552-3013-79М; 3255-3013-79; 4320-4112-81М; 4320-4972-82М; 5557-4112-80М; 55571-4252-80М; 44202-3511-80ПН; 44202-3511-80М; 44202-3511-80ПНА08; 44202-3511-82МА11; 4320-60М, 5557-60М; 32551-0013-61М; 4320-72М, -73М; 432009-0020-73; 44202-3521-80М;</t>
  </si>
  <si>
    <t>43206-61; 43206-4151-79ПН; 32552-3013-79М; 3255-3013-79; 4320-4112-81М; 4320-4972-82М; 5557-4112-80М; 55571-4252-80М; 44202-3511-80ПН; 44202-3511-80М; 44202-3511-80ПНА08; 44202-3511-82МА11; NEXT; 4320-60, 5557-604320-60М, 5557-60М; 3255-0013-60; 32551-0013-61М; 4320-72М, -73М; 432009-0020-73; 44202-3521-80М;</t>
  </si>
  <si>
    <t>3255-3013-79; 4320-4112-81М; 4320-4972-82М; 5557-4112-80М; 55571-4252-80М; 44202-3511-80ПН; 44202-3511-80М; 44202-3511-80ПНА08; 44202-3511-82МА11; NEXT; 4320-60, 5557-604320-60М, 5557-60М; 3255-0013-60; 32551-0013-61М; 4320-72М, -73М; 44202-3521-80М;</t>
  </si>
  <si>
    <t>3255-3013-79; 4320-4112-81М; 4320-4972-82М; 5557-4112-80М; 55571-4252-80М; 44202-3511-80ПН; 44202-3511-80М; 44202-3511-80ПНА08; 44202-3511-82МА11; 4320-60, 5557-604320-60М, 5557-60М; 3255-0013-60; 32551-0013-61М; 4320-72М, -73М; 44202-3521-80М;</t>
  </si>
  <si>
    <t>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</si>
  <si>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</si>
  <si>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432065; 43206-61; 43206-71; 4320-60, 5557-60; 3255-0013-60; 4320-70; 4320-71, 5557-70, 55571-70;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4320-72М, -73М; 44202-3521-80М;</t>
  </si>
  <si>
    <t>532362-70; 4320-60, 5557-60; 3255-0013-60; 4320-70; 4320-71, 5557-70, 55571-70; 4320-78ПН; 4320-82; 4320-72М, -73М; 3255-3013-79; 4320-4112-81М; 4320-3171-79; 4320-4952-78; 4320-4972-82М; 5557-4112-80М; 55571-4252-80М; 44202-3511-80М; 44202-3511-82МА11; 4320-60М, 5557-60М; 32551-0013-61М; 4320-72М, -73М; 432009-0020-73; 44202-3521-80М;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</si>
  <si>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 432009-0020-73; 44202-3521-80М;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</si>
  <si>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44202-3521-80М;</t>
  </si>
  <si>
    <t>532362-70; 4320-82; 4320-72М, -73М; 43206-4151-79ПН; 4320-4112-81М; 4320-4971-80; 4320-4972-82М; 43204-4513-80; 5557-4112-80М; 55571-4252-80М; 44202-3511-80ПН; 44202-3511-80М; 44202-3511-80ПНА08; 44202-3511-82МА11; 4320-60М, 5557-60М; 32551-0013-61М; 4320-72М, -73М; 432009-0020-73; 44202-3521-80М;</t>
  </si>
  <si>
    <t>532362-70; 43206-4151-79ПН; 4320-4112-81М; 4320-4971-80; 4320-4972-82М; 43204-4513-80; 5557-4112-80М; 55571-4252-80М; 44202-3511-80ПН; 44202-3511-80М; 44202-3511-80ПНА08; 44202-3511-82МА11;  44202-3521-80М;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</si>
  <si>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</si>
  <si>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44202-3521-80М;</t>
  </si>
  <si>
    <t>43206-71; 4320-70; 4320-71, 5557-70, 55571-70; 4320-78ПН; 4320-82; 4320-72М, -73М; 43206-4151-79ПН; 43206-4151-79; 32552-3013-79М; 3255-3013-79; 4320-3171-79; 4320-4952-78; 4320-4971-80; 43204-4513-80; 44202-3511-80ПН; 44202-3511-82МА11; ; 4320-72М, -73М; 432009-0020-73; 4320-4112-81М; 4320-4972-82М; 5557-4112-80М;  55571-4252-80М; 44202-3511-80М; 44202-3521-80М;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</si>
  <si>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</si>
  <si>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</si>
  <si>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32551-0013-61М; 4320-72М, -73М; 432009-0020-73; 44202-3521-80М;</t>
  </si>
  <si>
    <t>43206-71; 4320-70; 4320-71, 5557-70, 55571-70; 4320-78ПН; 4320-82; 4320-72М, -73М;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</si>
  <si>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532362-70; 43206-71; 4320-70; 4320-71, 5557-70, 55571-70; 4320-78ПН; 4320-82; 4320-72М, -73М; 43206-4151-79ПН; 43206-4151-79;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</si>
  <si>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</si>
  <si>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43206-61; 43206-71;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</si>
  <si>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43206-4151-79ПН; 44202-3511-80ПН; 44202-3511-80М; 44202-3511-80ПНА08; 44202-3511-82МА11; NEXT; 32551-0013-61М; 44202-3521-80М;</t>
  </si>
  <si>
    <t>4320-72М, -73М; 43206-4151-79ПН; 4320-4112-81М;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</si>
  <si>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4320-72М, -73М; 43206-4151-79ПН; 4320-4112-81М; 4320-4971-80; 4320-4972-82М; 43204-4513-80; 5557-4112-80М; 55571-4252-80М; 44202-3511-80ПН; 44202-3511-80М; 44202-3511-80ПНА08; 44202-3511-82МА11; 4320-60М, 5557-60М; 32551-0013-61М; 4320-72М, -73М; 44202-3521-80М;</t>
  </si>
  <si>
    <t>43206-4151-79ПН; 4320-4112-81М; 4320-4971-80; 4320-4972-82М; 43204-4513-80; 5557-4112-80М; 55571-4252-80М; 44202-3511-80ПН; 44202-3511-80М; 44202-3511-80ПНА08; 44202-3511-82МА11;  44202-3521-80М;</t>
  </si>
  <si>
    <t>4320-72М, -73М; 43206-4151-79ПН; 43206-4151-79; 4320-4112-81М; 4320-4971-80; 4320-4972-82М; 43204-4513-80; 5557-4112-80М; 55571-4252-80М; 44202-3511-80ПН; 44202-3511-80М; 44202-3511-80ПНА08; 44202-3511-82МА11; 4320-60М, 5557-60М; 32551-0013-61М; 4320-72М, -73М; 432009-0020-73; 44202-3521-80М;</t>
  </si>
  <si>
    <t>43206-61; 43206-71; 4320-60, 5557-60; 3255-0013-60; 4320-70; 4320-71, 5557-70, 55571-70; 4320-78ПН; 4320-82; 4320-72М, -73М; 4320-4112-81М; 4320-3171-79; 4320-4971-80; 4320-4972-82М; 43204-4513-80; 5557-4112-80М; 44202-3511-80ПН; 44202-3511-80М; 44202-3511-80ПНА08; 44202-3511-82МА11; 4320-60М, 5557-60М; 32551-0013-61М; 4320-72М, -73М; 44202-3521-80М;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</si>
  <si>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4320-72М, -73М; 432009-0020-73; 44202-3521-80М;</t>
  </si>
  <si>
    <t>43206-71; 4320-70; 4320-71, 5557-70, 55571-70;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</si>
  <si>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4320-72М, -73М; 4320-4112-81М; 4320-4972-82М; 5557-4112-80М; 55571-4252-80М; 44202-3511-80М; 44202-3511-82МА11; NEXT; 4320-60М, 5557-60М; 32551-0013-61М; 4320-72М, -73М; 432009-0020-73; 44202-3521-80М;</t>
  </si>
  <si>
    <t>4320-72М, -73М; 32552-3013-79М; 4320-4112-81М; 4320-4972-82М; 5557-4112-80М; 55571-4252-80М; 44202-3511-80М; 44202-3511-82МА11; 4320-60М, 5557-60М; 32551-0013-61М; 4320-72М, -73М; 432009-0020-73; 44202-3521-80М;</t>
  </si>
  <si>
    <t>32552-3013-79М; 4320-4112-81М; 4320-3171-79; 4320-4952-78; 4320-4971-80; 4320-4972-82М; 43204-4513-80; 5557-4112-80М; 55571-4252-80М; 44202-3511-80М; 44202-3511-82МА11;  44202-3521-80М;</t>
  </si>
  <si>
    <t>4320-4112-81М; 4320-4972-82М; 5557-4112-80М; 55571-4252-80М; 44202-3511-80М; 44202-3511-82МА11;  44202-3521-80М;</t>
  </si>
  <si>
    <t>532362-70;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 432009-0020-73; 44202-3521-80М;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</si>
  <si>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</si>
  <si>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43206-4151-79ПН; 43206-4151-79; 32552-3013-79М; 3255-3013-79; 4320-4112-81М; 4320-3171-79; 4320-4952-78; 4320-4971-80; 43204-4513-80; 5557-4112-80М; 55571-4252-80М; 44202-3511-80ПН; 44202-3511-80М; 44202-3511-80ПНА08; 44202-3511-82МА11;  44202-3521-80М;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</si>
  <si>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</si>
  <si>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4320-72М, -73М;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</si>
  <si>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4320-4972-82М; 43204-4513-80; 5557-4112-80М; 55571-4252-80М; 44202-3511-80ПН; 44202-3511-80М; 44202-3511-80ПНА08; 44202-3511-82МА11; 4320-60М, 5557-60М; 32551-0013-61М; 4320-72М, -73М; 432009-0020-73; 44202-3521-80М;</t>
  </si>
  <si>
    <t>43206-61; 4320-60, 5557-60; 4320-78ПН; 4320-82; 4320-72М, -73М; 32552-3013-79М; 4320-4972-82М; 5557-4112-80М; 55571-4252-80М; 44202-3511-80ПН; 44202-3511-80М; 44202-3511-80ПНА08; 44202-3511-82МА11; ; 4320-72М, -73М; 432009-0020-73; 44202-3521-80М;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</si>
  <si>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; 32551-0013-61М; 44202-3521-80М;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</si>
  <si>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</si>
  <si>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</si>
  <si>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43206-61;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4320-60, 5557-604320-60М, 5557-60М; 3255-0013-60; 32551-0013-61М; 4320-72М, -73М; 432009-0020-73; 44202-3521-80М;</t>
  </si>
  <si>
    <t>43206-61; 532362-70; 432065; 43206-71; 4320-60, 5557-60;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3255-0013-60; 32551-0013-61М; 4320-72М, -73М; 432009-0020-73; 44202-3521-80М;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</si>
  <si>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</si>
  <si>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532362-70; 4320-82;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</si>
  <si>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</si>
  <si>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44202-3521-80М;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</si>
  <si>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44202-3521-80М;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</si>
  <si>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44202-3521-80М;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</si>
  <si>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44202-3521-80М;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</si>
  <si>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6563; NEXT; 4320-60М, 5557-60М; 32551-0013-61М; 4320-72М, -73М; 432009-0020-73; 44202-3521-80М;</t>
  </si>
  <si>
    <t>43206-61; 43206-71; 4320-60, 5557-60; 4320-70; 4320-71, 5557-70, 55571-70; 4320-78ПН; 4320-82; 4320-72М, -73М; 4320-4112-81М; 4320-3171-79; 4320-4971-80; 4320-4972-82М; 43204-4513-80; 5557-4112-80М; 44202-3511-80ПН; 44202-3511-80М; 44202-3511-80ПНА08; 44202-3511-82МА11; 4320-60М, 5557-60М; 4320-72М, -73М; 44202-3521-80М;</t>
  </si>
  <si>
    <t>532362-70; 4320-60, 5557-60; 4320-70; 4320-71, 5557-70, 55571-70; 4320-78ПН; 4320-82; 4320-72М, -73М; 4320-4952-78; 4320-4971-80; 4320-4972-82М; 43204-4513-80; 5557-4112-80М; 55571-4252-80М; 44202-3511-80ПН; 44202-3511-80М; 44202-3511-80ПНА08; 44202-3511-82МА11; NEXT; 4320-60М, 5557-60М; 4320-72М, -73М; 44202-3521-80М;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</si>
  <si>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</si>
  <si>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</si>
  <si>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</si>
  <si>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432009-0020-73;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</si>
  <si>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</si>
  <si>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432009-0020-73;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</si>
  <si>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432009-0020-73; 44202-3521-80М;</t>
  </si>
  <si>
    <t>4320-78ПН; 4320-82; 43206-4151-79ПН; 43206-4151-79; 32552-3013-79М; 3255-3013-79; 4320-4112-81М; 4320-3171-79; 4320-4972-82М; 43204-4513-80; 5557-4112-80М; 55571-4252-80М; 44202-3511-80ПН; 44202-3511-80М; 44202-3511-80ПНА08; 44202-3511-82МА11; 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</si>
  <si>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32551-0013-61М; 432009-0020-73; 44202-3521-80М;</t>
  </si>
  <si>
    <t>532362-70; 43206-61; 43206-71; 4320-60, 5557-60; 3255-0013-60; 4320-70; 4320-71, 5557-70, 55571-70;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432009-0020-73; 44202-3521-80М;</t>
  </si>
  <si>
    <t>532362-70; 43206-4151-79ПН; 43206-4151-79; 32552-3013-79М; 3255-3013-79; 4320-4112-81М; 4320-3171-79; 4320-4971-80; 4320-4972-82М; 5557-4112-80М; 55571-4252-80М; 44202-3511-80ПН; 44202-3511-80М; 44202-3511-80ПНА08; 44202-3511-82МА11; 6370; 63685; 63674; 6470; 6563;  44202-3521-80М;</t>
  </si>
  <si>
    <t>532362-70; 43206-61; 43206-71; 4320-60, 5557-60; 3255-0013-60; 4320-70; 4320-71, 5557-70, 55571-70;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44202-3521-80М;</t>
  </si>
  <si>
    <t>532362-70;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 ;4320-60М, 5557-60М; 32551-0013-61М; 432009-0020-73; 44202-3521-80М;</t>
  </si>
  <si>
    <t>4320-60, 5557-60; 4320-71, 5557-70, 55571-70; 3255-3013-79; 4320-4112-81М; 4320-3171-79; 43204-4513-80; 5557-4112-80М; 55571-4252-80М; 44202-3511-80ПН; 44202-3511-80М; 44202-3511-80ПНА08; 44202-3511-82МА11; 4320-60М, 5557-60М; 32551-0013-61М; 432009-0020-73; 44202-3521-80М;</t>
  </si>
  <si>
    <t>43206-61; 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</si>
  <si>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 432009-0020-73; 44202-3521-80М;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</si>
  <si>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 432009-0020-73; 44202-3521-80М;</t>
  </si>
  <si>
    <t>432065; 4320-72М, -73М; 32552-3013-79М; 4320-4112-81М; 4320-4972-82М; 5557-4112-80М; 55571-4252-80М; 44202-3511-80М; 44202-3511-82МА11; 6370; 63685; 63674; 6470; NEXT; 4320-60М, 5557-60М; 32551-0013-61М; 432009-0020-73; 44202-3521-80М;</t>
  </si>
  <si>
    <t>43206-4151-79ПН; 43206-4151-79; 3255-3013-79; 4320-3171-79; 4320-4952-78; 4320-4971-80; 43204-4513-80; 44202-3511-80ПН; 44202-3511-80М; 44202-3511-80ПНА08; 44202-3511-82МА11;  44202-3521-80М;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</si>
  <si>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</si>
  <si>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432009-0020-73; 44202-3521-80М;</t>
  </si>
  <si>
    <t>43206-61; 4320-60, 5557-60; 3255-0013-60; 4320-78ПН; 4320-82; 4320-72М, -73М; 43206-4151-79ПН; 32552-3013-79М; 3255-3013-79; 4320-4112-81М; 4320-4972-82М; 5557-4112-80М; 55571-4252-80М; 44202-3511-80ПН; 44202-3511-80М; 44202-3511-80ПНА08; 44202-3511-82МА11; 6370;  44202-3521-80М;</t>
  </si>
  <si>
    <t>532362-70; 432065; 3255-0013-60; 4320-78ПН; 4320-82; 43206-4151-79ПН; 32552-3013-79М; 3255-3013-79; 4320-4112-81М; 4320-4952-78; 4320-4972-82М; 43204-4513-80; 5557-4112-80М; 55571-4252-80М; 44202-3511-80ПН; 44202-3511-80М; 44202-3511-80ПНА08; 44202-3511-82МА11; 6370; 63685; 63674; 6470; 6563; ; 32551-0013-61М; 432009-0020-73; 44202-3521-80М;</t>
  </si>
  <si>
    <t>43206-61; 4320-60, 5557-60; 3255-0013-60; 4320-78ПН; 4320-82; 4320-72М, -73М; 43206-4151-79ПН; 32552-3013-79М; 3255-3013-79; 4320-4112-81М; 4320-4972-82М; 5557-4112-80М; 55571-4252-80М; 44202-3511-80ПН; 44202-3511-80М; 44202-3511-80ПНА08; 44202-3511-82МА11; 6370; 63685; 63674; 6470; 6563;  44202-3521-80М;</t>
  </si>
  <si>
    <t>4320-4112-81М; 4320-3171-79; 4320-4971-80; 4320-4972-82М; 43204-4513-80; 5557-4112-80М; 44202-3511-80ПН; 44202-3511-80М; 44202-3511-80ПНА08; 44202-3511-82МА11; 63685; 63674; 6470;  44202-3521-80М;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</si>
  <si>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</t>
  </si>
  <si>
    <t>532362-70; 432065; 43206-61; 43206-71; 4320-60, 5557-60; 4320-70; 4320-71, 5557-70, 55571-70; 4320-78ПН; 4320-82; 4320-72М, -73М; 43206-4151-79; 4320-4112-81М; 4320-3171-79; 4320-4952-78; 4320-4971-80; 4320-4972-82М; 43204-4513-80; 5557-4112-80М; 55571-4252-80М; 44202-3511-80ПН; 44202-3511-80М; 44202-3511-80ПНА08; 44202-3511-82МА11; 6370; NEXT; 4320-60М, 5557-60М; 3255-0013-60; 32551-0013-61М; 44202-3521-80М;</t>
  </si>
  <si>
    <t>532362-70; 432065; 43206-61; 4320-60, 5557-60; 3255-0013-60; 4320-70; 4320-71, 5557-70, 55571-70; 4320-78ПН; 4320-82; 4320-72М, -73М; 43206-4151-79ПН; 32552-3013-79М; 3255-3013-79; 4320-4112-81М; 4320-4972-82М; 5557-4112-80М; 55571-4252-80М; 44202-3511-80ПН; 44202-3511-80М; 44202-3511-80ПНА08; 44202-3511-82МА11; 6370; NEXT; 4320-60М, 5557-60М; 32551-0013-61М; 432009-0020-73; 44202-3521-80М;</t>
  </si>
  <si>
    <t>432065; 43206-4151-79ПН; 43206-4151-79; 32552-3013-79М; 3255-3013-79; 4320-4112-81М; 4320-3171-79; 4320-4952-78; 4320-4971-80; 4320-4972-82М; 43204-4513-80; 5557-4112-80М; 55571-4252-80М; 44202-3511-80ПН; 44202-3511-80М; 44202-3511-80ПНА08; 44202-3511-82МА11; 6370;  44202-3521-80М;</t>
  </si>
  <si>
    <t>4320-82; 43206-4151-79ПН; 43206-4151-79; 32552-3013-79М; 3255-3013-79; 4320-4112-81М; 4320-3171-79; 4320-4952-78; 4320-4971-80; 4320-4972-82М; 43204-4513-80; 5557-4112-80М; 55571-4252-80М; 44202-3511-80ПН; 44202-3511-80М; 44202-3511-80ПНА08; 44202-3511-82МА11;  44202-3521-80М;</t>
  </si>
  <si>
    <t>4320-4112-81М; 4320-3171-79; 4320-4971-80; 4320-4972-82М; 43204-4513-80; 5557-4112-80М; 44202-3511-80ПН; 44202-3511-80М; 44202-3511-80ПНА08; 44202-3511-82МА11; 6370;  44202-3521-80М;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</si>
  <si>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NEXT; 4320-60М, 5557-60М; 32551-0013-61М; 432009-0020-73; 44202-3521-80М;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</si>
  <si>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</si>
  <si>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 44202-3521-80М;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</si>
  <si>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 432009-0020-73; 44202-3521-80М;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</si>
  <si>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 44202-3521-80М;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</si>
  <si>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 44202-3521-80М;</t>
  </si>
  <si>
    <t>532362-70;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 432009-0020-73; 44202-3521-80М;</t>
  </si>
  <si>
    <t>32552-3013-79М; 4320-4112-81М; 4320-4972-82М; 5557-4112-80М; 55571-4252-80М; 44202-3511-80М; 44202-3511-82МА11; 6370; 63685; 63674; 6470; 6563;  44202-3521-80М;</t>
  </si>
  <si>
    <t>532362-70; 432065; 43206-61; 4320-60, 5557-60; 4320-78ПН; 4320-82; 4320-72М, -73М; 43206-4151-79ПН; 32552-3013-79М; 4320-4972-82М; 5557-4112-80М; 55571-4252-80М; 44202-3511-80ПН; 44202-3511-80М; 44202-3511-80ПНА08; 44202-3511-82МА11; NEXT; 4320-60М, 5557-60М 432009-0020-73; 44202-3521-80М;</t>
  </si>
  <si>
    <t>32552-3013-79М; 4320-4112-81М; 4320-4972-82М; 5557-4112-80М; 55571-4252-80М; 44202-3511-80М; 44202-3511-82МА11;  432009-0020-73; 44202-3521-80М;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</si>
  <si>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432009-0020-73; 44202-3521-80М;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</si>
  <si>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</si>
  <si>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 432009-0020-73; 44202-3521-80М;</t>
  </si>
  <si>
    <t>4320-4971-80; 4320-4972-82М; 43204-4513-80; 44202-3511-80ПН; 44202-3511-80М; 44202-3511-80ПНА08; 44202-3511-82МА11; NEXT 432009-0020-73; 44202-3521-80М;</t>
  </si>
  <si>
    <t>532362-70; 432065; 43206-4151-79ПН; 43206-4151-79; 3255-3013-79; 4320-4112-81М; 4320-3171-79; 4320-4952-78; 4320-4972-82М; 43204-4513-80; 5557-4112-80М; 55571-4252-80М; 44202-3511-80ПН; 44202-3511-80М; 44202-3511-80ПНА08; 44202-3511-82МА11;  432009-0020-73; 44202-3521-80М;</t>
  </si>
  <si>
    <t>532362-70; 432065; 4320-78ПН; 4320-82; 43206-4151-79ПН; 43206-4151-79; 32552-3013-79М; 3255-3013-79; 4320-4112-81М; 4320-3171-79; 4320-4952-78; 4320-4971-80; 4320-4972-82М; 43204-4513-80; 5557-4112-80М; 55571-4252-80М; 44202-3511-80ПН; 44202-3511-80М; 44202-3511-80ПНА08; 44202-3511-82МА11; 6370;  432009-0020-73; 44202-3521-80М;</t>
  </si>
  <si>
    <t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63674; 6470; 6563; 4320-60М, 5557-60М; 32551-0013-61М; 432009-0020-73;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</si>
  <si>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432009-0020-73; 44202-3521-80М;</t>
  </si>
  <si>
    <t>432065; 43206-61; 43206-71; 4320-60, 5557-60; 3255-0013-60; 4320-70; 4320-71, 5557-70, 55571-70; 4320-78ПН;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4320-60М, 5557-60М; 32551-0013-61М; 432009-0020-73; 44202-3521-80М;</t>
  </si>
  <si>
    <t>532362-70; 432065; 43206-61; 43206-71; 4320-60, 5557-60; 3255-0013-60; 4320-70; 4320-71, 5557-70, 55571-70; 4320-78ПН; 4320-82; 4320-72М, -73М; 43206-4151-79ПН; 43206-4151-79; 3255-3013-79; 4320-3171-79; 4320-4952-78; 4320-4971-80; 43204-4513-80; 44202-3511-80ПН; 44202-3511-80ПНА08; 6370; 4320-60М, 5557-60М; 32551-0013-61М; 44202-3521-80М;</t>
  </si>
  <si>
    <t>4320-3171-79; 4320-4952-78; 4320-4971-80; 44202-3511-80ПН; 44202-3511-80М; 44202-3511-80ПНА08; 44202-3511-82МА11;  432009-0020-73; 44202-3521-80М;</t>
  </si>
  <si>
    <t>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44202-3521-80М;</t>
  </si>
  <si>
    <t>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 432009-0020-73; 44202-3521-80М;</t>
  </si>
  <si>
    <t>43206-61; 432065;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43206-71; 4320-60, 5557-60; 4320-60М, 5557-60М; 3255-0013-60; 32551-0013-61М; 4320-70; 4320-71, 5557-70, 55571-70; 4320-78ПН;  4320-82; 432009-0020-73; 44202-3521-80М;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</si>
  <si>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NEXT; 4320-60М, 5557-60М; 32551-0013-61М; 432009-0020-73; 44202-3521-80М;</t>
  </si>
  <si>
    <t>532362-70; 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</si>
  <si>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532362-70; 4320-60, 5557-60; 4320-60М, 5557-60М; 4320-70; 4320-78ПН;  4320-82; 4320-72М, -73М; 43206-4151-79ПН; 43206-4151-79; 4320-4112-81М; 4320-3171-79; 4320-4952-78; 4320-4971-80; 4320-4972-82М; 43204-4513-80; 5557-4112-80М;  55571-4252-80М; 44202-3511-80ПН; 44202-3511-80М; 44202-3521-80М; 44202-3511-82МА11;</t>
  </si>
  <si>
    <t>43206-61; 43206-61М; 43206-71; 4320-71, 5557-70, 55571-70; 4320-4112-81М; 4320-4972-82М; 5557-4112-80М;  55571-4252-80М; 44202-3511-80ПН; 44202-3511-80М; 44202-3511-82МА11;</t>
  </si>
  <si>
    <t>432065; 43206-61М4320-60М, 5557-60М; 32551-0013-61М; 4320-72М, -73М; 432009-0020-73; 32552-3013-79М; 4320-4112-81М; 4320-4972-82М; 5557-4112-80М;  55571-4252-80М; 44202-3511-80М; 44202-3521-80М; 44202-3511-82МА11;</t>
  </si>
  <si>
    <t>432065; 43206-61М; 4320-60М, 5557-60М; 32551-0013-61М; 4320-72М, -73М; 432009-0020-73; 32552-3013-79М; 4320-4112-81М; 4320-4972-82М; 5557-4112-80М;  55571-4252-80М; 44202-3511-80М; 44202-3521-80М; 44202-3511-82МА11;</t>
  </si>
  <si>
    <t>43206-61; 43206-61М; 43206-71; 4320-60, 5557-60; 4320-60М, 5557-60М; 3255-0013-60; 32551-0013-61М; 4320-70; 4320-71, 5557-70, 55571-70; 4320-78ПН;  4320-82; 4320-72М, -73М;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</si>
  <si>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NEXT; 4320-60М, 5557-60М; 32551-0013-61М; 4320-72М, -73М; 432009-0020-73; 4320-4112-81М; 4320-4972-82М; 5557-4112-80М;  55571-4252-80М; 44202-3511-80М; 44202-3521-80М; 44202-3511-82МА11;</t>
  </si>
  <si>
    <t>4320-60М, 5557-60М; 32551-0013-61М; 4320-72М, -73М; 432009-0020-73; 4320-4112-81М; 4320-4972-82М; 5557-4112-80М;  55571-4252-80М; 44202-3511-80М; 44202-3521-80М; 44202-3511-82МА11;</t>
  </si>
  <si>
    <t>4320-60М, 5557-60М; 32551-0013-61М; 4320-72М, -73М; 432009-0020-73; 3255-3013-79; 4320-4112-81М; 4320-4972-82М; 5557-4112-80М;  55571-4252-80М; 44202-3511-80М; 44202-3521-80М; 44202-3511-82МА11;</t>
  </si>
  <si>
    <t>43206-61М; 4320-60М, 5557-60М; 32551-0013-61М; 4320-72М, -73М; 432009-0020-73; 32552-3013-79М; 4320-4112-81М; 4320-4972-82М; 5557-4112-80М;  55571-4252-80М; 44202-3511-80М; 44202-3521-80М; 44202-3511-82МА11;</t>
  </si>
  <si>
    <t>4320-60, 5557-60; 4320-60М, 5557-60М; 3255-0013-60; 32551-0013-61М; 4320-78ПН;  4320-82; 4320-72М, -73М; 432009-0020-73; 43206-4151-79ПН; 32552-3013-79М; 3255-3013-79; 4320-4112-81М; 4320-4972-82М; 5557-4112-80М;  55571-4252-80М; 44202-3511-80ПН; 44202-3511-80М; 44202-3521-80М; 44202-3511-82МА11;</t>
  </si>
  <si>
    <t>4320-60, 5557-60;4320-60М, 5557-60М; 3255-0013-60; 32551-0013-61М; 4320-78ПН;  4320-82; 4320-72М, -73М; 432009-0020-73; 43206-4151-79ПН; 32552-3013-79М; 3255-3013-79; 4320-4112-81М; 4320-4972-82М; 5557-4112-80М;  55571-4252-80М; 44202-3511-80ПН; 44202-3511-80М; 44202-3521-80М; 44202-3511-82МА11;</t>
  </si>
  <si>
    <t>532362-70; 432065; 43206-4151-79ПН; 43206-4151-79; 32552-3013-79М; 63685; 63674; NEXT; 4320-60М, 5557-60М; 32551-0013-61М; 4320-72М, -73М; 432009-0020-73; 4320-4112-81М; 4320-4972-82М; 5557-4112-80М;  55571-4252-80М; 44202-3511-80М; 44202-3521-80М; 44202-3511-82МА11;</t>
  </si>
  <si>
    <t>43206-71; 4320-70; 4320-71, 5557-70, 55571-70; 4320-78ПН;  4320-82; 4320-72М, -73М;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</si>
  <si>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432065; NEXT; 43206-71; 4320-70; 4320-71, 5557-70, 55571-70; 4320-78ПН;  4320-82; 4320-72М, -73М;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</si>
  <si>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43206-71; 4320-70; 4320-71, 5557-70, 55571-70; 4320-78ПН;  4320-82; 4320-72М, -73М;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</si>
  <si>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32552-3013-79М; 4320-4112-81М; 4320-4972-82М; 5557-4112-80М;  55571-4252-80М; 44202-3511-80М; 44202-3521-80М; 44202-3511-82МА11;</t>
  </si>
  <si>
    <t>532362-70; 43206-71; 4320-70; 4320-71, 5557-70, 55571-70; 4320-78ПН;  4320-82; 4320-72М, -73М;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</si>
  <si>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43206-61; 43206-61М; 43206-71; 4320-60, 5557-604320-60М, 5557-60М; 3255-0013-60; 32551-0013-61М; 4320-70; 4320-71, 5557-70, 55571-70; 4320-78ПН;  4320-82;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</si>
  <si>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43206-4151-79ПН;  43206-4151-79; 32552-3013-79М; 3255-3013-79; 4320-4112-81М; 4320-3171-79; 4320-4952-78; 4320-4971-80; 4320-4972-82М; 43204-4513-80; 5557-4112-80М;  55571-4252-80М; 44202-3511-80ПН; 44202-3511-80М; 44202-3521-80М; 44202-3511-82МА11;</t>
  </si>
  <si>
    <t>NEXT; 43206-71; 4320-70; 4320-71, 5557-70, 55571-70; 4320-78ПН;  4320-82;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</si>
  <si>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44202-3511-80ПН; 44202-3511-80ПНА08; 4320-60М, 5557-60М 432009-0020-73; 4320-4112-81М; 4320-4972-82М; 5557-4112-80М;  55571-4252-80М; 44202-3511-80М; 44202-3521-80М; 44202-3511-82МА11;</t>
  </si>
  <si>
    <t>532362-70; 6370;  4320-78ПН;  4320-82; 432009-0020-73; 43206-4151-79ПН; 43206-4151-79; 32552-3013-79М; 3255-3013-79; 4320-4112-81М; 4320-3171-79; 4320-4952-78; 4320-4971-80; 4320-4972-82М; 43204-4513-80; 5557-4112-80М;  55571-4252-80М; 44202-3511-80ПН; 44202-3511-80М; 44202-3521-80М; 44202-3511-82МА11;</t>
  </si>
  <si>
    <t>4320-78ПН; 4320-82; 3255-3013-79; 4320-4112-81М; 4320-4112-81М;</t>
  </si>
  <si>
    <t>4320-60, 5557-60; 3255-0013-60; 4320-78ПН; 4320-82; 3255-3013-79; 4320-4112-81М; 44202-3511-80ПН; 44202-3511-80ПНА08; 4320-4112-81М;</t>
  </si>
  <si>
    <t>4320-4112-81М; 4320-4112-81М;</t>
  </si>
  <si>
    <t>44202-3511-80ПНА08;</t>
  </si>
  <si>
    <t>432065; 43206-4151-79; 4320-4112-81М; 44202-3511-80ПНА08; 4320-4112-81М;</t>
  </si>
  <si>
    <t>532362-70; 43206-4151-79; 4320-4112-81М; 44202-3511-80ПНА08; 4320-4112-81М;</t>
  </si>
  <si>
    <t xml:space="preserve">44202-3511-80ПНА08; 63685; 63674; 6563; </t>
  </si>
  <si>
    <t>532362-70; 3255-0013-60; 4320-4112-81М; 44202-3511-80ПНА08; 32551-0013-61М; 4320-4112-81М;</t>
  </si>
  <si>
    <t>100-3514208-30</t>
  </si>
  <si>
    <t>4320-3414077-01</t>
  </si>
  <si>
    <t>4320Я8-8407145</t>
  </si>
  <si>
    <t>ФИКСАТОР КАПОТА</t>
  </si>
  <si>
    <t>4320ЯХ-1104059</t>
  </si>
  <si>
    <t>РУКАВ 10Х17.5-1.47 L=2800</t>
  </si>
  <si>
    <t>4320ЯХ-1104069</t>
  </si>
  <si>
    <t>РУКАВ 12Х20-1.6 L=2800</t>
  </si>
  <si>
    <t>6370-1001175</t>
  </si>
  <si>
    <t>БАЛКА ЗАДНЕЙ ОПОРЫ</t>
  </si>
  <si>
    <t>257045 П</t>
  </si>
  <si>
    <t>262533</t>
  </si>
  <si>
    <t>3255Я3-8101715</t>
  </si>
  <si>
    <t>334375 П29</t>
  </si>
  <si>
    <t>375-3905021</t>
  </si>
  <si>
    <t>4320-3570154-10</t>
  </si>
  <si>
    <t>43206-2912016</t>
  </si>
  <si>
    <t>УШКО</t>
  </si>
  <si>
    <t>43206-2912438</t>
  </si>
  <si>
    <t>43206-2912439</t>
  </si>
  <si>
    <t>4320-8506015</t>
  </si>
  <si>
    <t>4320N-8405110</t>
  </si>
  <si>
    <t>ПОДНОЖКА В СБОРЕ</t>
  </si>
  <si>
    <t>4320Б-8403446</t>
  </si>
  <si>
    <t>4320П2-2803014</t>
  </si>
  <si>
    <t>ПЛАСТИНА ВСПОМОГАТЕЛЬНАЯ</t>
  </si>
  <si>
    <t>4320П2-2803034</t>
  </si>
  <si>
    <t>4320Х-8506070</t>
  </si>
  <si>
    <t>КРОНШТЕЙН БОКОВОГО СИДЕНЬЯ</t>
  </si>
  <si>
    <t>4320Я8-8402063-10</t>
  </si>
  <si>
    <t>4320Я8-8402080</t>
  </si>
  <si>
    <t>РУЧКА ЗАКРЫВАНИЯ КАПОТА</t>
  </si>
  <si>
    <t>4320Я8-8405015</t>
  </si>
  <si>
    <t>СТУПЕНЬ ВЕРХНЯЯ ЛЕВАЯ</t>
  </si>
  <si>
    <t>4320Я8-8405017</t>
  </si>
  <si>
    <t>СТУПЕНЬКА НИЖНЯЯ ЛЕВАЯ</t>
  </si>
  <si>
    <t>4320Я8-8407146-10</t>
  </si>
  <si>
    <t>УПОР КАПОТА</t>
  </si>
  <si>
    <t>4320Я8-8407160</t>
  </si>
  <si>
    <t>КРОНШТЕЙН УПОРА КАПОТА</t>
  </si>
  <si>
    <t>4320Я8-8407165</t>
  </si>
  <si>
    <t>ФИКСАТОР УПОРА КАПОТА</t>
  </si>
  <si>
    <t>44202Е-8404055</t>
  </si>
  <si>
    <t>4420-8404051</t>
  </si>
  <si>
    <t>4420БМ-5000012</t>
  </si>
  <si>
    <t>4420Х-3711002</t>
  </si>
  <si>
    <t>КРОНШТЕЙН ПОВОРОТНОЙ ФАРЫ</t>
  </si>
  <si>
    <t>4420Х-8404023-10</t>
  </si>
  <si>
    <t>532302-5000012-06</t>
  </si>
  <si>
    <t>ШАЙБА 18.2 СТОПОРНАЯ</t>
  </si>
  <si>
    <t>532362-5000012-04</t>
  </si>
  <si>
    <t>5323Е5-3405085</t>
  </si>
  <si>
    <t>КРОНШТЕЙН УСИЛЕННОГО МЕХАНИЗМА</t>
  </si>
  <si>
    <t>5323РХ-1310252-01</t>
  </si>
  <si>
    <t>4320П2-2803029</t>
  </si>
  <si>
    <t>4320Х-2502007-30</t>
  </si>
  <si>
    <t>5323-1702249</t>
  </si>
  <si>
    <t>611.3731-02</t>
  </si>
  <si>
    <t>ФОНАРЬ КОНТУРНЫЙ ПЕРЕДНИЙ</t>
  </si>
  <si>
    <t>У375-1802081-Б</t>
  </si>
  <si>
    <t>У375-1802228-10</t>
  </si>
  <si>
    <t>У375-2919022-Б</t>
  </si>
  <si>
    <t>У375-3003128</t>
  </si>
  <si>
    <t>У375-3101040-Б</t>
  </si>
  <si>
    <t>У375-5001118-02</t>
  </si>
  <si>
    <t>У375-8500109</t>
  </si>
  <si>
    <t>У4320-1602119</t>
  </si>
  <si>
    <t>У4320-2902032</t>
  </si>
  <si>
    <t>У4320-2912410-01</t>
  </si>
  <si>
    <t>У4320-3507047</t>
  </si>
  <si>
    <t>У4322-2912410</t>
  </si>
  <si>
    <t>У4322-2912416</t>
  </si>
  <si>
    <t>У55571-2402066</t>
  </si>
  <si>
    <t>У55571-3501144</t>
  </si>
  <si>
    <t>У332710</t>
  </si>
  <si>
    <t>У14-0283</t>
  </si>
  <si>
    <t>У201458 П29</t>
  </si>
  <si>
    <t>У250908 П29</t>
  </si>
  <si>
    <t>У331473 П29</t>
  </si>
  <si>
    <t>У334931 П29</t>
  </si>
  <si>
    <t>У334932 П29</t>
  </si>
  <si>
    <t>У334933 П29</t>
  </si>
  <si>
    <t>У200265 П29</t>
  </si>
  <si>
    <t>У250508 П29</t>
  </si>
  <si>
    <t>У250512 П29</t>
  </si>
  <si>
    <t>У250513 П29</t>
  </si>
  <si>
    <t>У250559 П29</t>
  </si>
  <si>
    <t>У250563 П29</t>
  </si>
  <si>
    <t>У298429 П</t>
  </si>
  <si>
    <t>У298430 П</t>
  </si>
  <si>
    <t>У332206 П29</t>
  </si>
  <si>
    <t>У332691 П29</t>
  </si>
  <si>
    <t>У332763 П29</t>
  </si>
  <si>
    <t>У333651 П29</t>
  </si>
  <si>
    <t>У333681</t>
  </si>
  <si>
    <t>У333683</t>
  </si>
  <si>
    <t>У334737 П29</t>
  </si>
  <si>
    <t>У334833 П29</t>
  </si>
  <si>
    <t>У334837 П29</t>
  </si>
  <si>
    <t>У335033 П</t>
  </si>
  <si>
    <t>У335045 П29</t>
  </si>
  <si>
    <t>У336048 П29</t>
  </si>
  <si>
    <t>У339013 П29</t>
  </si>
  <si>
    <t>У339377 П29</t>
  </si>
  <si>
    <t>У339640 П52</t>
  </si>
  <si>
    <t>У332710 П29</t>
  </si>
  <si>
    <t>i=7,49, кол-во зубьев 49, торцевые шлицы, дифференциал на 12 отв, применяется на а/м с пневмотормозами</t>
  </si>
  <si>
    <t>8.9456</t>
  </si>
  <si>
    <t>4320N-5000014</t>
  </si>
  <si>
    <t>260308 П29</t>
  </si>
  <si>
    <t>ЗАГЛУШКА 22</t>
  </si>
  <si>
    <t>4320Я2-5000412</t>
  </si>
  <si>
    <t>4320Х-6105075</t>
  </si>
  <si>
    <t>ТЯГА ФИКСАТОРА</t>
  </si>
  <si>
    <t>330-6105202</t>
  </si>
  <si>
    <t>6370-3508514</t>
  </si>
  <si>
    <t>6370-3508582</t>
  </si>
  <si>
    <t>5557Я5-2800010</t>
  </si>
  <si>
    <t>4320N-5000012</t>
  </si>
  <si>
    <t>HD098C55473</t>
  </si>
  <si>
    <t>МЕХАНИЗМ РУЛЕВОЙ</t>
  </si>
  <si>
    <t>HD098C55472</t>
  </si>
  <si>
    <t>HD098C55435</t>
  </si>
  <si>
    <t>2101-6205129</t>
  </si>
  <si>
    <t>ВТУЛКА НАПРАВЛЯЮЩАЯ</t>
  </si>
  <si>
    <t>4320.5215100-01</t>
  </si>
  <si>
    <t>ПРИВОД СТЕКЛООЧИСТИТЕЛЯ</t>
  </si>
  <si>
    <t>4320.5215544</t>
  </si>
  <si>
    <t>4320.5215700-01</t>
  </si>
  <si>
    <t>4320.5215800-01</t>
  </si>
  <si>
    <t>4320.5215900</t>
  </si>
  <si>
    <t>с обычным пальцем 4320-3414065</t>
  </si>
  <si>
    <t>палец 6370-3414065 (у него конус выполнен 1:10)</t>
  </si>
  <si>
    <t>КАРКАС С ЗАЩИТНЫМ ПОКРЫТИЕМ</t>
  </si>
  <si>
    <t>У375-2902479-01</t>
  </si>
  <si>
    <t>У375-2918158</t>
  </si>
  <si>
    <t>У55571-2919101</t>
  </si>
  <si>
    <t>МОДУЛЬ ДАЛЬНЕГО СВЕТА</t>
  </si>
  <si>
    <t>236-3901010-В</t>
  </si>
  <si>
    <t>ИНСТРУМЕНТ ВОДИТЕЛЯ</t>
  </si>
  <si>
    <t>А24-55+50-Т</t>
  </si>
  <si>
    <t>ЛАМПА А24-55+50-Т</t>
  </si>
  <si>
    <t>Е39410</t>
  </si>
  <si>
    <t>252905 П</t>
  </si>
  <si>
    <t>5323РХ-2908052</t>
  </si>
  <si>
    <t>ОСЬ ПЕРЕД.ПОДВЕСКИ</t>
  </si>
  <si>
    <t>532301-2324100</t>
  </si>
  <si>
    <t>РЫЧАГ КУЛАКА</t>
  </si>
  <si>
    <t>43206Е-2800011</t>
  </si>
  <si>
    <t>4420БМ-2800011</t>
  </si>
  <si>
    <t>4320Х-3712066</t>
  </si>
  <si>
    <t>4320-3731068</t>
  </si>
  <si>
    <t>5557-2502007-10</t>
  </si>
  <si>
    <t>5323РХ-1203182-12</t>
  </si>
  <si>
    <t>1КО 247 043-037</t>
  </si>
  <si>
    <t>4320Е-2202010</t>
  </si>
  <si>
    <t>43206-4151-80</t>
  </si>
  <si>
    <t>651.1115048</t>
  </si>
  <si>
    <t>536.1013650-01</t>
  </si>
  <si>
    <t>Жгут проводов</t>
  </si>
  <si>
    <t>536.3724017-11</t>
  </si>
  <si>
    <t>5340.1007024</t>
  </si>
  <si>
    <t>330-5603003</t>
  </si>
  <si>
    <t>4234 5945 KZ</t>
  </si>
  <si>
    <t>4234 5948 EZ</t>
  </si>
  <si>
    <t>4320-2402017</t>
  </si>
  <si>
    <t>43203Х-8502564</t>
  </si>
  <si>
    <t>СТОЙКА РЕШЕТКИ СРЕДНЯЯ</t>
  </si>
  <si>
    <t>43203Х-8502576</t>
  </si>
  <si>
    <t>СТОЙКА РЕШЕТКИ ЗАДНЯЯ ПРАВАЯ</t>
  </si>
  <si>
    <t>43203Х-8502577</t>
  </si>
  <si>
    <t>СТОЙКА РЕШЕТКИ ЗАДНЯЯ ЛЕВАЯ</t>
  </si>
  <si>
    <t>44202Е-2801318</t>
  </si>
  <si>
    <t>44202Е-5600010-10</t>
  </si>
  <si>
    <t>ЗАДОК В СБОРЕ</t>
  </si>
  <si>
    <t>474 8715 KZ</t>
  </si>
  <si>
    <t>ПАНЕЛЬ КРЫШИ ЗАДНЯЯ</t>
  </si>
  <si>
    <t>532301-2304026</t>
  </si>
  <si>
    <t>КОРПУС КУЛАКА ПРАВЫЙ</t>
  </si>
  <si>
    <t>532301-2304027</t>
  </si>
  <si>
    <t>КОРПУС КУЛАКА ЛЕВЫЙ</t>
  </si>
  <si>
    <t>6370-5600010</t>
  </si>
  <si>
    <t>КРОНШТЕЙН КРЕПЛЕНИЯ РУЛЕВОГО МЕХАНИЗМА</t>
  </si>
  <si>
    <t>5323-1702328</t>
  </si>
  <si>
    <t>ЧЕХОЛ ЗАЩИТНЫЙ</t>
  </si>
  <si>
    <t>6364-2918158-20</t>
  </si>
  <si>
    <t>УСИЛИТЕЛЬ КР-НА БАЛАНСИРА ЗАДН</t>
  </si>
  <si>
    <t>6364-2918159-20</t>
  </si>
  <si>
    <t>УСИЛИТЕЛЬ КР-НА БАЛАНСИРА ПЕРЕ</t>
  </si>
  <si>
    <t>63645-2707234</t>
  </si>
  <si>
    <t>ПРОУШИНА ШКВОРНЕВАЯ</t>
  </si>
  <si>
    <t>6370-2910015</t>
  </si>
  <si>
    <t>УСТАНОВКА ЗАДНЕЙ ПОДВЕСКИ</t>
  </si>
  <si>
    <t>6370-2918050</t>
  </si>
  <si>
    <t>БАЛАНСИРЫ С КРОНШТЕЙНАМИ В СБОРЕ</t>
  </si>
  <si>
    <t>3255-5401038</t>
  </si>
  <si>
    <t>4320Х-8506078-20</t>
  </si>
  <si>
    <t>ДОСКА БОКОВОГО СИДЕНЬЯ</t>
  </si>
  <si>
    <t>4320Я-1001023</t>
  </si>
  <si>
    <t>ВЕРХНЯЯ ПЛАНКА</t>
  </si>
  <si>
    <t>4320Я-1001025</t>
  </si>
  <si>
    <t>ПЛАНКА НИЖНЯЯ</t>
  </si>
  <si>
    <t>ПЛОЩАДКА ПЕРЕДНЯЯ (СВАРКА)</t>
  </si>
  <si>
    <t>44202Е-8403310</t>
  </si>
  <si>
    <t>КРОНШТЕЙН БРЫЗГОВИКА ВЕРХНИЙ ПРАВЫЙ</t>
  </si>
  <si>
    <t>636106-3105065-10</t>
  </si>
  <si>
    <t>6364-2912413</t>
  </si>
  <si>
    <t>ФИКСАТОР НАКЛАДОК</t>
  </si>
  <si>
    <t>63704-3805015</t>
  </si>
  <si>
    <t>6470-2912412</t>
  </si>
  <si>
    <t>330-8510100</t>
  </si>
  <si>
    <t>4420БМ-8401500-10</t>
  </si>
  <si>
    <t>ПАНЕЛЬ ИНТЕГРАЛЬНАЯ С УГЛОВЫМИ ОБТЕКАТЕЛЯМИ</t>
  </si>
  <si>
    <t>У260415-П</t>
  </si>
  <si>
    <t>336878 П</t>
  </si>
  <si>
    <t>4320ЯМ-1800015-01</t>
  </si>
  <si>
    <t>4320ЯМ-1800015-11</t>
  </si>
  <si>
    <t>4320ЯМ-1800018-01</t>
  </si>
  <si>
    <t>4320ЯМ-1800020-01</t>
  </si>
  <si>
    <t>55571-3501010-40</t>
  </si>
  <si>
    <t>43206ЧК-8508172-01</t>
  </si>
  <si>
    <t>3255-5401035</t>
  </si>
  <si>
    <t>532301-2909013</t>
  </si>
  <si>
    <t>532301-2909012</t>
  </si>
  <si>
    <t>5557-8606050</t>
  </si>
  <si>
    <t>44202Ф-2702171</t>
  </si>
  <si>
    <t>4320ЯМ-1800012-01</t>
  </si>
  <si>
    <t>6368-2800010-20</t>
  </si>
  <si>
    <t>4320Х-4202212</t>
  </si>
  <si>
    <t>5323-3105659</t>
  </si>
  <si>
    <t>636106-3105073</t>
  </si>
  <si>
    <t>ОСЬ ОТКИДНОГО КРОНШТЕЙНА</t>
  </si>
  <si>
    <t>636106-3105752</t>
  </si>
  <si>
    <t>32552Х-3105550</t>
  </si>
  <si>
    <t>32552Х-3105752</t>
  </si>
  <si>
    <t>44202Е-3105467-10</t>
  </si>
  <si>
    <t>5323-3105651</t>
  </si>
  <si>
    <t>4320Я8-8407018</t>
  </si>
  <si>
    <t>4320Я8-8407019</t>
  </si>
  <si>
    <t>4320Я8-8407135</t>
  </si>
  <si>
    <t>КРОНШТЕЙН ПЕТЛИ КАПОТА ЛЕВЫЙ</t>
  </si>
  <si>
    <t>4320Я8-8407136</t>
  </si>
  <si>
    <t>КРОНШТЕЙН ПЕТЛИ КАПОТА ПРАВЫЙ</t>
  </si>
  <si>
    <t>55571Х-1702144</t>
  </si>
  <si>
    <t>4320П2-2803033</t>
  </si>
  <si>
    <t>ИНСТРУМЕНТ И ПРИНАДЛЕЖНОСТИ</t>
  </si>
  <si>
    <t>ЯМЗ</t>
  </si>
  <si>
    <t>43206Ч-3105838</t>
  </si>
  <si>
    <t>43206Ч-3113025</t>
  </si>
  <si>
    <t>43206Ч-3113030</t>
  </si>
  <si>
    <t>43206Ч-3105180</t>
  </si>
  <si>
    <t>44202-3105316</t>
  </si>
  <si>
    <t>4322-3105329</t>
  </si>
  <si>
    <t>3255-3105594</t>
  </si>
  <si>
    <t>32552-3407200-02</t>
  </si>
  <si>
    <t>4320Я3-3407200-02</t>
  </si>
  <si>
    <t>5323ЯМ-3507000</t>
  </si>
  <si>
    <t>СТОЯНОЧНЫЙ ТОРМОЗ</t>
  </si>
  <si>
    <t>4320Х-8500016-10</t>
  </si>
  <si>
    <t>4320У5-8500008</t>
  </si>
  <si>
    <t>4320Х-8500008-20</t>
  </si>
  <si>
    <t>330-5702082</t>
  </si>
  <si>
    <t>ПРОФИЛЬ ЗАЩИТНЫЙ L=1000</t>
  </si>
  <si>
    <t>53236Р-3900020</t>
  </si>
  <si>
    <t>43206Е-5000012-03</t>
  </si>
  <si>
    <t>4320Ф-6100010-20</t>
  </si>
  <si>
    <t>Цена руб. без НДС</t>
  </si>
  <si>
    <t>218</t>
  </si>
  <si>
    <t>375-5304118-01</t>
  </si>
  <si>
    <t>43206В-3724042</t>
  </si>
  <si>
    <t>ПУЧОК ПРОВОДОВ СИСТЕМЫ НАКАЧКИ ШИН</t>
  </si>
  <si>
    <t>4320П2-3724137-10</t>
  </si>
  <si>
    <t>4320П2-3724139</t>
  </si>
  <si>
    <t>ПУЧОК ПРОВОДОВ МЕЖКОЛЕСНОЙ БЛОКИРОВКИ</t>
  </si>
  <si>
    <t>4320П2-3724250</t>
  </si>
  <si>
    <t>ПУЧОК ПРОВОДОВ ЭЛЕКТРОПНЕВМОКЛ</t>
  </si>
  <si>
    <t>ПУЧОК ПРОВОДОВ ПОДОГРЕВАТЕЛЯ</t>
  </si>
  <si>
    <t>4320Я6-3724029</t>
  </si>
  <si>
    <t>4320ЯТ-3723170</t>
  </si>
  <si>
    <t>КАБЕЛЬ К МОДУЛЯТОРАМ И ДАТЧИКАМ</t>
  </si>
  <si>
    <t>4320ЯТ-3724101</t>
  </si>
  <si>
    <t>ПУЧОК ПРОВОДОВ АБС</t>
  </si>
  <si>
    <t>4420БМ-3724007</t>
  </si>
  <si>
    <t>4420Я5-3723078</t>
  </si>
  <si>
    <t>ПИТАЮЩИЙ КАБЕЛЬ НА ПРИЦЕП</t>
  </si>
  <si>
    <t>4420Я6-3724043</t>
  </si>
  <si>
    <t>ПУЧОК ПРОВОДОВ К РОЗЕТКАМ ПРИЦЕПА</t>
  </si>
  <si>
    <t>53236Х-2902122</t>
  </si>
  <si>
    <t>BAFUD3SLX7 51-76-10/8</t>
  </si>
  <si>
    <t>6370-3400020-40</t>
  </si>
  <si>
    <t>6370-3403016-10</t>
  </si>
  <si>
    <t>6370-3408623-10</t>
  </si>
  <si>
    <t>4320Б-8403055</t>
  </si>
  <si>
    <t>55571Х-3501007</t>
  </si>
  <si>
    <t>6370-8403310</t>
  </si>
  <si>
    <t>6370С-2800010-01</t>
  </si>
  <si>
    <t>8311</t>
  </si>
  <si>
    <t>500331830</t>
  </si>
  <si>
    <t>4320Ф-6103296</t>
  </si>
  <si>
    <t>АИ-5205005</t>
  </si>
  <si>
    <t>21-202</t>
  </si>
  <si>
    <t>ТЯГОВО-СЦЕПНОЕ УСТРОЙСТВО</t>
  </si>
  <si>
    <t>АИ-6800010</t>
  </si>
  <si>
    <t>532301-1301010</t>
  </si>
  <si>
    <t>0905.1700025</t>
  </si>
  <si>
    <t>201.1701230-А</t>
  </si>
  <si>
    <t>236-1306052-Б</t>
  </si>
  <si>
    <t>536.1118010-01</t>
  </si>
  <si>
    <t>5340.3509506</t>
  </si>
  <si>
    <t>5340.1002301-11</t>
  </si>
  <si>
    <t>650.1009050-01</t>
  </si>
  <si>
    <t>46 1212 1626</t>
  </si>
  <si>
    <t>8.8658</t>
  </si>
  <si>
    <t>8.8956</t>
  </si>
  <si>
    <t>4320П2-1803272</t>
  </si>
  <si>
    <t>4320Я5-1803386</t>
  </si>
  <si>
    <t>ТРУБКА ВОЗДУХОВОДНАЯ 6</t>
  </si>
  <si>
    <t>4320Я5-1803392</t>
  </si>
  <si>
    <t>ТРУБКА ВОЗДУХОВОДНАЯ 10</t>
  </si>
  <si>
    <t>4320Я5-1803390</t>
  </si>
  <si>
    <t>4320Я5-1803388</t>
  </si>
  <si>
    <t>4320Я5-1803380</t>
  </si>
  <si>
    <t>4320Я5-1803382</t>
  </si>
  <si>
    <t>4320-3900020-04</t>
  </si>
  <si>
    <t>63704-2702171-10</t>
  </si>
  <si>
    <t>5557Я2-5000013-10</t>
  </si>
  <si>
    <t>375-8500108</t>
  </si>
  <si>
    <t>3255-5000200-35 61 КЗЧ</t>
  </si>
  <si>
    <t>КОМПЛЕКТ ЗАПАСНЫХ ЧАСТЕЙ СПТС 3255-0000013-61 КУЗОВ-ФУРГОН</t>
  </si>
  <si>
    <t>43206Х-2400010-04</t>
  </si>
  <si>
    <t>4320Я2-3906020</t>
  </si>
  <si>
    <t>КОМПЛЕКТ ГРУППОВОЙ ЗИП</t>
  </si>
  <si>
    <t>4320ЯМ-5000014-02</t>
  </si>
  <si>
    <t>КОМПЛЕКТ ЗАПАСНЫХ ЧАСТЕЙ СПТС 32552-0000013-61 КУЗОВ-ФУРГОН</t>
  </si>
  <si>
    <t>КОМПЛЕКТ ЗАПАСНЫХ ЧАСТЕЙ СПТС 32552-0003013-79 КУЗОВ-ФУРГОН</t>
  </si>
  <si>
    <t>КОМПЛЕКТ ЗАПАСНЫХ ЧАСТЕЙ СПТС 32552-0003020-79 КУЗОВ-ФУРГОН</t>
  </si>
  <si>
    <t>КОМПЛЕКТ ЗАПАСНЫХ ЧАСТЕЙ СПТС 3255-0005013-71 КУЗОВ-ФУРГОН</t>
  </si>
  <si>
    <t>КОМПЛЕКТ ЗАПАСНЫХ ЧАСТЕЙ СПТС 32552-0005013-71 КУЗОВ-ФУРГОН</t>
  </si>
  <si>
    <t>32551-5000200-62 61 КЗЧ</t>
  </si>
  <si>
    <t>32552-5000200-33 61 КЗЧ</t>
  </si>
  <si>
    <t>32552-5000200-35 79 КЗЧ</t>
  </si>
  <si>
    <t>32552П-5000200-32 79 КЗЧ</t>
  </si>
  <si>
    <t>3255N-5000200 КЗЧ</t>
  </si>
  <si>
    <t>32551N-5000200 КЗЧ</t>
  </si>
  <si>
    <t>32552N-5000200 КЗЧ</t>
  </si>
  <si>
    <t>310142</t>
  </si>
  <si>
    <t>313955</t>
  </si>
  <si>
    <t>4571429586</t>
  </si>
  <si>
    <t>4571429588</t>
  </si>
  <si>
    <t>852505</t>
  </si>
  <si>
    <t>852771</t>
  </si>
  <si>
    <t>852920</t>
  </si>
  <si>
    <t>310006</t>
  </si>
  <si>
    <t>310016</t>
  </si>
  <si>
    <t>310017</t>
  </si>
  <si>
    <t>310018</t>
  </si>
  <si>
    <t>310022</t>
  </si>
  <si>
    <t>310031</t>
  </si>
  <si>
    <t>310065</t>
  </si>
  <si>
    <t>310076</t>
  </si>
  <si>
    <t>310079</t>
  </si>
  <si>
    <t>310080</t>
  </si>
  <si>
    <t>310092</t>
  </si>
  <si>
    <t>310104</t>
  </si>
  <si>
    <t>310107</t>
  </si>
  <si>
    <t>310148</t>
  </si>
  <si>
    <t>310149</t>
  </si>
  <si>
    <t>310202</t>
  </si>
  <si>
    <t>310210</t>
  </si>
  <si>
    <t>310407</t>
  </si>
  <si>
    <t>310409</t>
  </si>
  <si>
    <t>310416</t>
  </si>
  <si>
    <t>310440</t>
  </si>
  <si>
    <t>310454</t>
  </si>
  <si>
    <t>310459</t>
  </si>
  <si>
    <t>311421</t>
  </si>
  <si>
    <t>311422</t>
  </si>
  <si>
    <t>311426</t>
  </si>
  <si>
    <t>311427</t>
  </si>
  <si>
    <t>311428</t>
  </si>
  <si>
    <t>311430</t>
  </si>
  <si>
    <t>311431</t>
  </si>
  <si>
    <t>311434</t>
  </si>
  <si>
    <t>311437</t>
  </si>
  <si>
    <t>311442</t>
  </si>
  <si>
    <t>311443</t>
  </si>
  <si>
    <t>312302</t>
  </si>
  <si>
    <t>312303</t>
  </si>
  <si>
    <t>312308</t>
  </si>
  <si>
    <t>312320</t>
  </si>
  <si>
    <t>312337</t>
  </si>
  <si>
    <t>312375</t>
  </si>
  <si>
    <t>312376</t>
  </si>
  <si>
    <t>312377</t>
  </si>
  <si>
    <t>312378</t>
  </si>
  <si>
    <t>312380</t>
  </si>
  <si>
    <t>312381</t>
  </si>
  <si>
    <t>312383</t>
  </si>
  <si>
    <t>312384</t>
  </si>
  <si>
    <t>312388</t>
  </si>
  <si>
    <t>312391</t>
  </si>
  <si>
    <t>314009</t>
  </si>
  <si>
    <t>314605</t>
  </si>
  <si>
    <t>314606</t>
  </si>
  <si>
    <t>316209</t>
  </si>
  <si>
    <t>313442</t>
  </si>
  <si>
    <t>318117</t>
  </si>
  <si>
    <t>330026</t>
  </si>
  <si>
    <t>330032</t>
  </si>
  <si>
    <t>330033</t>
  </si>
  <si>
    <t>330035</t>
  </si>
  <si>
    <t>330046</t>
  </si>
  <si>
    <t>ЭЛЕМЕНТ ТОВАРНОГО ЗНАКА</t>
  </si>
  <si>
    <t>БОЛТ УПАКОВАННЫЙ (50 шт)</t>
  </si>
  <si>
    <t>БОЛТ УПАКОВАННЫЙ (25 ШТ.)</t>
  </si>
  <si>
    <t>ТРУБКА ОТ БАЛЛОНА К КРОНШТЕЙНУ</t>
  </si>
  <si>
    <t>ПУЧОК ПРОВОДОВ ЭЛЕКТРОУПРАВЛЕНИЯ ДОМ</t>
  </si>
  <si>
    <t>3255-5713009-10</t>
  </si>
  <si>
    <t>30</t>
  </si>
  <si>
    <t>У375-2403058</t>
  </si>
  <si>
    <t>100</t>
  </si>
  <si>
    <t>5344.1130544-10</t>
  </si>
  <si>
    <t>3255-3105015</t>
  </si>
  <si>
    <t>43206-4511010</t>
  </si>
  <si>
    <t>4320Я5-1104025</t>
  </si>
  <si>
    <t>4320ЯХ-1803361</t>
  </si>
  <si>
    <t>4320ЯХ-4202420</t>
  </si>
  <si>
    <t>63621-4206450</t>
  </si>
  <si>
    <t>63621-4216353</t>
  </si>
  <si>
    <t>63645-1602211</t>
  </si>
  <si>
    <t>4320Х-3724330-10</t>
  </si>
  <si>
    <t>4320Х-3724246</t>
  </si>
  <si>
    <t>4320Х-3724217</t>
  </si>
  <si>
    <t>У1/21643/11</t>
  </si>
  <si>
    <t>У251649/00</t>
  </si>
  <si>
    <t>У331950 П</t>
  </si>
  <si>
    <t>У332027</t>
  </si>
  <si>
    <t>У332757 П</t>
  </si>
  <si>
    <t>У375-1802043-Б</t>
  </si>
  <si>
    <t>У375-3506091-01</t>
  </si>
  <si>
    <t>У375-3507051-В</t>
  </si>
  <si>
    <t>У4320-1802072-01</t>
  </si>
  <si>
    <t>У4320-1802086</t>
  </si>
  <si>
    <t>У4320Х-5205600</t>
  </si>
  <si>
    <t>ГАЙКА УПАКОВАННАЯ (50 шт)</t>
  </si>
  <si>
    <t>БОЛТ УПАКОВАННЫЙ(25ШТ)</t>
  </si>
  <si>
    <t>ШАЙБА УПАКОВАННАЯ (20 шт)</t>
  </si>
  <si>
    <t>ШАЙБА УПАКОВАННАЯ (30 шт)</t>
  </si>
  <si>
    <t>ТРОЙНИК УПАКОВАННЫЙ (50 шт)</t>
  </si>
  <si>
    <t>БОЛТ УПАКОВАННЫЙ (100 шт)</t>
  </si>
  <si>
    <t>ГАЙКА УПАКОВАННАЯ (30 шт)</t>
  </si>
  <si>
    <t>ШТУЦЕР (5ШТ)</t>
  </si>
  <si>
    <t>50</t>
  </si>
  <si>
    <t>25</t>
  </si>
  <si>
    <t>20</t>
  </si>
  <si>
    <t>5</t>
  </si>
  <si>
    <t>ПРЯЖКА</t>
  </si>
  <si>
    <t>ГАЙКА СТЯЖКИ</t>
  </si>
  <si>
    <t>375-8506195</t>
  </si>
  <si>
    <t>375А-3105187-А</t>
  </si>
  <si>
    <t>43206Е-5000012-01</t>
  </si>
  <si>
    <t>532302-3508100-10</t>
  </si>
  <si>
    <t>4320Б5-1109140-10</t>
  </si>
  <si>
    <t>4320Х-2403010</t>
  </si>
  <si>
    <t>4322-8212064</t>
  </si>
  <si>
    <t>6СТ-190N</t>
  </si>
  <si>
    <t>МК01-29.19.010-02</t>
  </si>
  <si>
    <t>ШТАНГА ПРОДОЛЬНАЯ</t>
  </si>
  <si>
    <t>ПЖД30Г-1015006-10</t>
  </si>
  <si>
    <t>ПОДОГРЕВАТЕЛЬ ЖИДКОСТНЫЙ ДИЗЕЛ</t>
  </si>
  <si>
    <t>3255-5000450-11</t>
  </si>
  <si>
    <t>3255Я6-8101720</t>
  </si>
  <si>
    <t>3255Я6-8101721</t>
  </si>
  <si>
    <t>3255-3700018</t>
  </si>
  <si>
    <t>УСТАНОВКА КРОНШТЕЙНОВ ФОНАРЕЙ</t>
  </si>
  <si>
    <t>5557БМ-5000012-20</t>
  </si>
  <si>
    <t>238ДЕ-1000187</t>
  </si>
  <si>
    <t>238М2-1000257</t>
  </si>
  <si>
    <t>У339046 П</t>
  </si>
  <si>
    <t>У4320-3506002</t>
  </si>
  <si>
    <t>УГОЛЬНИК УПАКОВАННЫЙ (20 ШТ)</t>
  </si>
  <si>
    <t>МУФТА УПАКОВАННАЯ (50 шт)</t>
  </si>
  <si>
    <t>У4320-3103009</t>
  </si>
  <si>
    <t>ШПИЛЬКА УПАКОВАННАЯ (10 шт)</t>
  </si>
  <si>
    <t>10</t>
  </si>
  <si>
    <t>4320Я5-3805013</t>
  </si>
  <si>
    <t>532361-8047012</t>
  </si>
  <si>
    <t>КРОНШТЕЙН ЗАПОРА СПЕЦУСТАНОВКИ</t>
  </si>
  <si>
    <t>532361-8047080</t>
  </si>
  <si>
    <t>43206Е-5002041</t>
  </si>
  <si>
    <t>55571П-3504010</t>
  </si>
  <si>
    <t>55571П-1602010</t>
  </si>
  <si>
    <t>375-3506380ТС-00</t>
  </si>
  <si>
    <t>4320N-3408678</t>
  </si>
  <si>
    <t>Примечание</t>
  </si>
  <si>
    <t>43206Ф-5000008</t>
  </si>
  <si>
    <t>4320Б-8500008</t>
  </si>
  <si>
    <t>63704-2702171-11</t>
  </si>
  <si>
    <t>У331570</t>
  </si>
  <si>
    <t>432007-5000012-75</t>
  </si>
  <si>
    <t>432007-5000012-76</t>
  </si>
  <si>
    <t>4320Б5-1703060-10</t>
  </si>
  <si>
    <t>КАРКАС</t>
  </si>
  <si>
    <t>ОБШИВКА ПЕРЕДКА ПРАВАЯ</t>
  </si>
  <si>
    <t>32551-5302092-01</t>
  </si>
  <si>
    <t>ОБШИВКА ПЕРЕДКА ВЕРХНЯЯ</t>
  </si>
  <si>
    <t>32551-5302093</t>
  </si>
  <si>
    <t>ОБШИВКА ПЕРЕДКА НИЖНЯЯ</t>
  </si>
  <si>
    <t>ОБШИВКА ПЕРЕДКА ЛЕВАЯ</t>
  </si>
  <si>
    <t>ОБШИВКА БОКОВАЯ</t>
  </si>
  <si>
    <t>3255-8207120</t>
  </si>
  <si>
    <t>ДЕРЖАТЕЛЬ АПТЕЧКИ</t>
  </si>
  <si>
    <t>3255-8511058</t>
  </si>
  <si>
    <t>32551-3919003</t>
  </si>
  <si>
    <t>АИ-3731010-01</t>
  </si>
  <si>
    <t>СИЕУ.453755.006-13</t>
  </si>
  <si>
    <t>СВЕТИЛЬНИК АВТОТРАНСПОРТНЫЙ</t>
  </si>
  <si>
    <t>СИЕУ.453755.006-05</t>
  </si>
  <si>
    <t>БС-2</t>
  </si>
  <si>
    <t>БЛОК СОЕДИНИТЕЛЬНЫЙ</t>
  </si>
  <si>
    <t>3255-8101873</t>
  </si>
  <si>
    <t>3255-8101874</t>
  </si>
  <si>
    <t>3255-8101875</t>
  </si>
  <si>
    <t>ЖГУТ ПРОВОДОВ ОТОПИТЕЛЯ</t>
  </si>
  <si>
    <t>0905.1702200</t>
  </si>
  <si>
    <t>5340.3509508</t>
  </si>
  <si>
    <t>UC1A11-5109026</t>
  </si>
  <si>
    <t>КОЛОДКА ТОРМОЗНАЯ</t>
  </si>
  <si>
    <t>4320Т-3501090</t>
  </si>
  <si>
    <t>6370-1303007</t>
  </si>
  <si>
    <t>ТРУБА ВОДОПОДВОДЯЩАЯ</t>
  </si>
  <si>
    <t>5323РХ-5205007</t>
  </si>
  <si>
    <t>КРОНШТЕЙН СТЕКЛООЧИСТИТЕЛЯ</t>
  </si>
  <si>
    <t>5323РХ-3906020-10</t>
  </si>
  <si>
    <t>КОМПЛЕКТ З/Ч ГРУППОВОЙ</t>
  </si>
  <si>
    <t>339640 П52</t>
  </si>
  <si>
    <t>ЭЛЕМЕНТ ФИЛЬТРУЮЩИЙ</t>
  </si>
  <si>
    <t>прокладка сапуна</t>
  </si>
  <si>
    <t>цилиндр с поршнем</t>
  </si>
  <si>
    <t>ткр 80.15.13</t>
  </si>
  <si>
    <t>АККУМУЛЯТОР</t>
  </si>
  <si>
    <t>236-1702014</t>
  </si>
  <si>
    <t>8.8814</t>
  </si>
  <si>
    <t>236-1014272</t>
  </si>
  <si>
    <t>236Т-1104430</t>
  </si>
  <si>
    <t>238М-1722020-50</t>
  </si>
  <si>
    <t>239.1721380</t>
  </si>
  <si>
    <t>5340.1213026-10</t>
  </si>
  <si>
    <t>53602.1118010-11</t>
  </si>
  <si>
    <t>8.9674</t>
  </si>
  <si>
    <t>432007-1203182-01</t>
  </si>
  <si>
    <t>4320Х-6105100</t>
  </si>
  <si>
    <t>4320Я3-3805126-10</t>
  </si>
  <si>
    <t>ПАНЕЛЬ ЩИТКА ВЫКЛЮЧАТЕЛЕЙ</t>
  </si>
  <si>
    <t>4320ЯТ-4712040</t>
  </si>
  <si>
    <t>ТРУБКА ОТ ПЕРЕДНИХ ТОРМОЗНЫХ КАМЕР</t>
  </si>
  <si>
    <t>55571Х-3501086</t>
  </si>
  <si>
    <t>5557Х-3903121</t>
  </si>
  <si>
    <t>ТАБЛИЧКА</t>
  </si>
  <si>
    <t>4320У5-8500008-40</t>
  </si>
  <si>
    <t>238ДЕ2-1000186-43</t>
  </si>
  <si>
    <t>6370-3513015-10</t>
  </si>
  <si>
    <t>ВОЗДУШНЫЙ БАЛЛОН</t>
  </si>
  <si>
    <t>Под  двигатель Евро-0 (ЯМЗ-238М2), привод  под двухдисковое сцепление (машины до 2009 г.в.), без предпускового подогревателя и отопителя кабины,  с пневмоприводом стояночного тормоза</t>
  </si>
  <si>
    <t>Под  двигатель Евро-0 (ЯМЗ-238М2), привод  под двухдисковое сцепление (машины до 2009 г.в.), без предпускового подогревателя и отопителя кабины, механический привод стояночного тормоза,  ДОМ, КОМ, БМКД отсутствуют</t>
  </si>
  <si>
    <t>4320Я2 без термо-шумоизоляции и амортизаторов</t>
  </si>
  <si>
    <t xml:space="preserve">Раньше применялся на седельных тягачах 44202-3511-80, бак под старый топливозаборник 300 л с прямой горловиной, покрытие порошковое </t>
  </si>
  <si>
    <t xml:space="preserve">6364-2912012 РЕССОРА ЗАДНЯЯ
6370-2918050 БАЛАНСИРЫ С КРОНШТЕЙНАМИ В СБОРЕ
АИ-2906079 ВТУЛКА СТАБИЛИЗАТОРА
6364-2912408-10 СТРЕМЯНКА ЗАДНЕЙ РЕССОРЫ
6364-2916016-20 СТАБИЛИЗАТОР ЗАДНИЙ
6470-2916058 СТОЙКА СТАБИЛИЗАТОРА
6364-2919085-10 ОПОРА РЕАКТИВНОЙ ШТАНГИ
6364-2919090-01 КРОНШТЕЙН РЕАКТИВНОЙ ШТАНГИ
АИ-2912624 БУФЕР ЗАДНЕЙ РЕССОРЫ
АИ-2919012-10 ШТАНГА РЕАКТИВНАЯ ДВУХОПОРНАЯ                                                          (Полная спецификация по запросу)
</t>
  </si>
  <si>
    <t>Заявка, шт.</t>
  </si>
  <si>
    <t>167.670.3101012-02</t>
  </si>
  <si>
    <t>236-1601180-Б2</t>
  </si>
  <si>
    <t>236НЕ-1308754-А</t>
  </si>
  <si>
    <t>334933 П29</t>
  </si>
  <si>
    <t>КОМПЛЕКТ ПЛАСТИН РЕГУЛИРОВОЧНЫХ ПЕРВИЧНОГО ВАЛА</t>
  </si>
  <si>
    <t>КОМПЛЕКТ ПЛАСТИН РЕГУЛИРОВОЧНЫХ ПРОМЕЖУТОЧНОГО ВАЛА</t>
  </si>
  <si>
    <t>4320ЯМ-1802032К</t>
  </si>
  <si>
    <t>4320ЯМ-1802104К</t>
  </si>
  <si>
    <t>180-3414062-40</t>
  </si>
  <si>
    <t>180-3414062-80</t>
  </si>
  <si>
    <t>180-3414063-40</t>
  </si>
  <si>
    <t>640-2919024</t>
  </si>
  <si>
    <t>3255-6101150-30</t>
  </si>
  <si>
    <t>4320Б5-1703130-20</t>
  </si>
  <si>
    <t>43206Х-2400010-10</t>
  </si>
  <si>
    <t>43206Ф-2400010-03</t>
  </si>
  <si>
    <t>332206 П29</t>
  </si>
  <si>
    <t>339744 П29</t>
  </si>
  <si>
    <t>4320-3506450-01К</t>
  </si>
  <si>
    <t>ТРУБКА ОТ КРАНА К ВТОРОМУ УСИЛИТЕЛЮ</t>
  </si>
  <si>
    <t>4320N-1105170</t>
  </si>
  <si>
    <t>4320N-3742001</t>
  </si>
  <si>
    <t>КРОНШТЕЙН ПРЕОБРАЗОВАТЕЛЕЙ НАПРЯЖЕНИЯ</t>
  </si>
  <si>
    <t>4320N-3742003</t>
  </si>
  <si>
    <t>4320Х-3723094</t>
  </si>
  <si>
    <t>4320Я2-8402307-01</t>
  </si>
  <si>
    <t>4320-1108070</t>
  </si>
  <si>
    <t>МОДУЛЯТОР</t>
  </si>
  <si>
    <t>ШЛАНГ ТОРМОЗНОЙ</t>
  </si>
  <si>
    <t>ТРОЙНИК ГОРИЗОНТАЛЬНЫЙ</t>
  </si>
  <si>
    <t>ТРОЙНИК ВЕРТИКАЛЬНЫЙ</t>
  </si>
  <si>
    <t>4420БМ-3800100</t>
  </si>
  <si>
    <t>118383</t>
  </si>
  <si>
    <t>143575</t>
  </si>
  <si>
    <t>ПАРА КОНИЧЕСКИХ ШЕСТЕРЕН В СБОРЕ ШЕСТЕРНЕЙ</t>
  </si>
  <si>
    <t>143576</t>
  </si>
  <si>
    <t>144579</t>
  </si>
  <si>
    <t>144586</t>
  </si>
  <si>
    <t>ПОВОРОТНЫЙ КУЛАК ЛЕВЫЙ</t>
  </si>
  <si>
    <t>144587</t>
  </si>
  <si>
    <t>144619</t>
  </si>
  <si>
    <t>169927</t>
  </si>
  <si>
    <t>ПОЛУОСЬ С ДВОЙНЫМ ШАРНИРОМ</t>
  </si>
  <si>
    <t>169928</t>
  </si>
  <si>
    <t>207468</t>
  </si>
  <si>
    <t>ПЕРЕДНИЙ ФЛАНЕЦ РЕДУКТОРА СРЕДНЕГО МОСТА</t>
  </si>
  <si>
    <t>207473</t>
  </si>
  <si>
    <t>ПРИВОДНОЙ ФЛАНЕЦ РЕДУКТОРА ПЕРЕДНЕГО И ЗАДНЕГО МОСТОВ</t>
  </si>
  <si>
    <t>313448</t>
  </si>
  <si>
    <t>331340</t>
  </si>
  <si>
    <t>ЦАПФА ЛЕВАЯ</t>
  </si>
  <si>
    <t>331344</t>
  </si>
  <si>
    <t>380810</t>
  </si>
  <si>
    <t>398610</t>
  </si>
  <si>
    <t>398611</t>
  </si>
  <si>
    <t>432212</t>
  </si>
  <si>
    <t>504301</t>
  </si>
  <si>
    <t>ПОЛОВИНЫ КОРПУСА ДИФФЕРЕНЦИАЛА</t>
  </si>
  <si>
    <t>575225</t>
  </si>
  <si>
    <t>604277</t>
  </si>
  <si>
    <t>604405</t>
  </si>
  <si>
    <t>619637</t>
  </si>
  <si>
    <t>746882</t>
  </si>
  <si>
    <t>827078</t>
  </si>
  <si>
    <t>827118</t>
  </si>
  <si>
    <t>983452</t>
  </si>
  <si>
    <t>142311</t>
  </si>
  <si>
    <t>143255</t>
  </si>
  <si>
    <t>143927</t>
  </si>
  <si>
    <t>144355</t>
  </si>
  <si>
    <t>144552</t>
  </si>
  <si>
    <t>144554</t>
  </si>
  <si>
    <t>144556</t>
  </si>
  <si>
    <t>144557</t>
  </si>
  <si>
    <t>144580</t>
  </si>
  <si>
    <t>144581</t>
  </si>
  <si>
    <t>144592</t>
  </si>
  <si>
    <t>144593</t>
  </si>
  <si>
    <t>144609</t>
  </si>
  <si>
    <t>144759</t>
  </si>
  <si>
    <t>207777</t>
  </si>
  <si>
    <t>207778</t>
  </si>
  <si>
    <t>216411</t>
  </si>
  <si>
    <t>300153</t>
  </si>
  <si>
    <t>331350</t>
  </si>
  <si>
    <t>355299</t>
  </si>
  <si>
    <t>356997</t>
  </si>
  <si>
    <t>365103</t>
  </si>
  <si>
    <t>379261</t>
  </si>
  <si>
    <t>380297</t>
  </si>
  <si>
    <t>380299</t>
  </si>
  <si>
    <t>380701</t>
  </si>
  <si>
    <t>380766</t>
  </si>
  <si>
    <t>380821</t>
  </si>
  <si>
    <t>380824</t>
  </si>
  <si>
    <t>398608</t>
  </si>
  <si>
    <t>406429</t>
  </si>
  <si>
    <t>414020</t>
  </si>
  <si>
    <t>432210</t>
  </si>
  <si>
    <t>432211</t>
  </si>
  <si>
    <t>432265</t>
  </si>
  <si>
    <t>432269</t>
  </si>
  <si>
    <t>504205</t>
  </si>
  <si>
    <t>504264</t>
  </si>
  <si>
    <t>518956</t>
  </si>
  <si>
    <t>535432</t>
  </si>
  <si>
    <t>544282</t>
  </si>
  <si>
    <t>550630</t>
  </si>
  <si>
    <t>560507</t>
  </si>
  <si>
    <t>588163</t>
  </si>
  <si>
    <t>592856</t>
  </si>
  <si>
    <t>604011</t>
  </si>
  <si>
    <t>604012</t>
  </si>
  <si>
    <t>604082</t>
  </si>
  <si>
    <t>604117</t>
  </si>
  <si>
    <t>604144</t>
  </si>
  <si>
    <t>627158</t>
  </si>
  <si>
    <t>627159</t>
  </si>
  <si>
    <t>627166</t>
  </si>
  <si>
    <t>656583</t>
  </si>
  <si>
    <t>660917</t>
  </si>
  <si>
    <t>752270</t>
  </si>
  <si>
    <t>822639</t>
  </si>
  <si>
    <t>827159</t>
  </si>
  <si>
    <t>906747</t>
  </si>
  <si>
    <t>940752</t>
  </si>
  <si>
    <t>983462</t>
  </si>
  <si>
    <t>985079</t>
  </si>
  <si>
    <t>ПА 8160-6</t>
  </si>
  <si>
    <t>2108-1311090</t>
  </si>
  <si>
    <t>ШТАНГА РЕАКТИВНАЯ ДВУХОПОРНАЯ</t>
  </si>
  <si>
    <t>ФИТИНГ ПРЯМОЙ 10-М16</t>
  </si>
  <si>
    <t>ФИТИНГ ПРЯМОЙ 8-М16</t>
  </si>
  <si>
    <t>ФИТИНГ ПРЯМОЙ 6-М16</t>
  </si>
  <si>
    <t>ФИТИНГ ПРЯМОЙ 15-М16</t>
  </si>
  <si>
    <t>ФИТИНГ ПРЯМОЙ 10-М22</t>
  </si>
  <si>
    <t>ФИТИНГ ПРЯМОЙ 8-М22</t>
  </si>
  <si>
    <t>ФИТИНГ ПРЯМОЙ 6-М10</t>
  </si>
  <si>
    <t>ФИТИНГ ПРЯМОЙ 12-М16</t>
  </si>
  <si>
    <t>ФИТИНГ ПРЯМОЙ 12-М22</t>
  </si>
  <si>
    <t>ФИТИНГ ПРЯМОЙ 8-М10</t>
  </si>
  <si>
    <t>ФИТИНГ ПРЯМОЙ 8-М12</t>
  </si>
  <si>
    <t>ФИТИНГ УГЛОВОЙ 10-М16</t>
  </si>
  <si>
    <t>ФИТИНГ УГЛОВОЙ 15-М16</t>
  </si>
  <si>
    <t>ФИТИНГ УГЛОВОЙ М16-М16</t>
  </si>
  <si>
    <t>ФИТИНГ УГЛОВОЙ 6-М12</t>
  </si>
  <si>
    <t>ФИТИНГ УГЛОВОЙ 15-М22</t>
  </si>
  <si>
    <t>ФИТИНГ УГЛОВОЙ 12-М22</t>
  </si>
  <si>
    <t>КЛАПАН КОНТРОЛЬНОГО ВЫВОДА М22</t>
  </si>
  <si>
    <t>ГОЛОВКА СОЕДИНИТЕЛЬНАЯ М22</t>
  </si>
  <si>
    <t>ЦИЛИНДР ПНЕВМАТИЧЕСКИЙ</t>
  </si>
  <si>
    <t>ВЫКЛЮЧАТЕЛЬ АВАРИЙНОЙ СИГНАЛИЗАЦИИ</t>
  </si>
  <si>
    <t>4320Х-2403010-10</t>
  </si>
  <si>
    <t>375-8508055-10</t>
  </si>
  <si>
    <t>5323РХ-3927029</t>
  </si>
  <si>
    <t>55571-8501541-30</t>
  </si>
  <si>
    <t>55571-8609290-30</t>
  </si>
  <si>
    <t>55571N-8503310</t>
  </si>
  <si>
    <t>55571N-8607330</t>
  </si>
  <si>
    <t>55571N-8608010</t>
  </si>
  <si>
    <t>БЛОК РАСПРЕДЕЛИТЕЛЬНЫЙ</t>
  </si>
  <si>
    <t>55571N-8608015</t>
  </si>
  <si>
    <t>ФИЛЬТР С КРОНШТЕЙНОМ</t>
  </si>
  <si>
    <t>55571N-8609040</t>
  </si>
  <si>
    <t>55571N-8609042</t>
  </si>
  <si>
    <t>55571N-8609067</t>
  </si>
  <si>
    <t>55571N-8609214</t>
  </si>
  <si>
    <t>55571N-8614078</t>
  </si>
  <si>
    <t>375-1802177</t>
  </si>
  <si>
    <t>4320N-1315013</t>
  </si>
  <si>
    <t>ЛИСТ ЗАЩИТЫ</t>
  </si>
  <si>
    <t>4320N-1315014</t>
  </si>
  <si>
    <t>4320N-1315015</t>
  </si>
  <si>
    <t>55571-8500130-30</t>
  </si>
  <si>
    <t>55571-8614087</t>
  </si>
  <si>
    <t>55571N-8503320</t>
  </si>
  <si>
    <t>55571N-8503321</t>
  </si>
  <si>
    <t>55571N-8503322</t>
  </si>
  <si>
    <t>55571N-8503323</t>
  </si>
  <si>
    <t>4320Х-2402061</t>
  </si>
  <si>
    <t>ШЕСТЕРНЯ ВЕДОМАЯ КОНИЧЕСКАЯ</t>
  </si>
  <si>
    <t>6470-3513018</t>
  </si>
  <si>
    <t>375-4505038-Б</t>
  </si>
  <si>
    <t>ОСЬ В СБОРЕ</t>
  </si>
  <si>
    <t>5323РХ-1800012-20</t>
  </si>
  <si>
    <t>40.3711200</t>
  </si>
  <si>
    <t>ЭЛЕМЕНТ ОПТИЧ.</t>
  </si>
  <si>
    <t>55571-8609111-30</t>
  </si>
  <si>
    <t>55571N-8609110</t>
  </si>
  <si>
    <t>55571N-8609114</t>
  </si>
  <si>
    <t>55571N-8609115</t>
  </si>
  <si>
    <t>ШЛАНГ НИЗКОГО ДАВЛЕНИЯ</t>
  </si>
  <si>
    <t>238БЛ-1000147</t>
  </si>
  <si>
    <t>536.1308010-03</t>
  </si>
  <si>
    <t>53602.1009010-01</t>
  </si>
  <si>
    <t>КАМЕРА ТОРМОЗНАЯ тип 24</t>
  </si>
  <si>
    <t>661-3519210-85</t>
  </si>
  <si>
    <t>УГОЛЬНИК УПАКОВАННЫЙ (30 шт)</t>
  </si>
  <si>
    <t>ОБОЙМА УПАКОВАННАЯ (10 шт)</t>
  </si>
  <si>
    <t>ВТУЛКА УПАКОВАННАЯ (50 шт)</t>
  </si>
  <si>
    <t>У375-3124094</t>
  </si>
  <si>
    <t>У375-4224020-01</t>
  </si>
  <si>
    <t>У4320-1801040</t>
  </si>
  <si>
    <t>5323-3508043</t>
  </si>
  <si>
    <t>5323-3508132</t>
  </si>
  <si>
    <t>АИ-00.10.00-01</t>
  </si>
  <si>
    <t>ХОМУТ 16-27</t>
  </si>
  <si>
    <t>АИ-00.10.00-03</t>
  </si>
  <si>
    <t>ХОМУТ 32-50</t>
  </si>
  <si>
    <t>АИ-00.10.00-04</t>
  </si>
  <si>
    <t>ХОМУТ 40-56</t>
  </si>
  <si>
    <t>АИ-00.10.00-08</t>
  </si>
  <si>
    <t>ХОМУТ 50-70</t>
  </si>
  <si>
    <t>АИ-1109001</t>
  </si>
  <si>
    <t>АИ-1109002</t>
  </si>
  <si>
    <t>АИ-1109030</t>
  </si>
  <si>
    <t>ХОМУТ ЧЕРВЯЧНЫЙ</t>
  </si>
  <si>
    <t>АИ-1109031</t>
  </si>
  <si>
    <t>АИ-1301012-02</t>
  </si>
  <si>
    <t>АИ-1301012-03</t>
  </si>
  <si>
    <t>НАСОС 061L-BI-4H-C</t>
  </si>
  <si>
    <t>АИ-2902414-10</t>
  </si>
  <si>
    <t>БУФЕР ПЕРЕДНЕЙ РЕССОРЫ В ИСПОЛНЕНИИ ХЛ</t>
  </si>
  <si>
    <t>АИ-2906040</t>
  </si>
  <si>
    <t>ВТУЛКА ПЕРЕДНЕГО СТАБИЛИЗАТОРА</t>
  </si>
  <si>
    <t>АИ-2906079</t>
  </si>
  <si>
    <t>АИ-2912624-10</t>
  </si>
  <si>
    <t>БУФЕР ЗАДНЕЙ РЕССОРЫ В ИСПОЛНЕНИИ ХЛ</t>
  </si>
  <si>
    <t>АИ-3124121-01</t>
  </si>
  <si>
    <t>КОЛЬЦО  5\375-4224130-01   (-В )</t>
  </si>
  <si>
    <t>АИ-3125045-01</t>
  </si>
  <si>
    <t>ШЛАНГ ГИБКИЙ М14-К1/8 L400</t>
  </si>
  <si>
    <t>АИ-3125074-01</t>
  </si>
  <si>
    <t>ШЛАНГ ГИБКИЙ М14-К1/8 L980</t>
  </si>
  <si>
    <t>АИ-3125075-01</t>
  </si>
  <si>
    <t>ШЛАНГ ГИБКИЙ М14-К1/8 L880</t>
  </si>
  <si>
    <t>АИ-3125201-01</t>
  </si>
  <si>
    <t>КОЛЬЦО УПЛОТНИТЕЛЬНОЕ 14</t>
  </si>
  <si>
    <t>БАЧОК НАСОСА ГУР</t>
  </si>
  <si>
    <t>АИ-3506207-01</t>
  </si>
  <si>
    <t>АИ-3506501-01</t>
  </si>
  <si>
    <t>ОСУШИТЕЛЬ ВОЗДУХА С РЕГУЛЯТОРОМ ДАВЛЕНИЯ</t>
  </si>
  <si>
    <t>ФИТИНГ ПРЯМОЙ 15-М22</t>
  </si>
  <si>
    <t>ФИТИНГ УГЛОВОЙ 10-М22</t>
  </si>
  <si>
    <t>ФИТИНГ УГЛОВОЙ 8-М22</t>
  </si>
  <si>
    <t>ТРОЙНИК 15</t>
  </si>
  <si>
    <t>ТРОЙНИК 10</t>
  </si>
  <si>
    <t>ТРОЙНИК М16</t>
  </si>
  <si>
    <t>ТРОЙНИК ВЕРТИКАЛЬНЫЙ М16-М16</t>
  </si>
  <si>
    <t>ТРОЙНИК ВЕРТИКАЛЬНЫЙ М16-М22</t>
  </si>
  <si>
    <t>ТРОЙНИК 8</t>
  </si>
  <si>
    <t>АИ-3506897-01</t>
  </si>
  <si>
    <t>ТРОЙНИК ГОРИЗОНТАЛЬНЫЙ М16-М22</t>
  </si>
  <si>
    <t>ХОМУТ 7,6</t>
  </si>
  <si>
    <t>ХОМУТ 3,6</t>
  </si>
  <si>
    <t>АИ-3508001-01</t>
  </si>
  <si>
    <t>КОЛЬЦО УПЛОТНИТЕЛЬНОЕ 16</t>
  </si>
  <si>
    <t>КОЛЬЦО УПЛОТНИТЕЛЬНОЕ 22</t>
  </si>
  <si>
    <t>КОЛЬЦО УПЛОТНИТЕЛЬНОЕ 12</t>
  </si>
  <si>
    <t>ПРОБКА М16</t>
  </si>
  <si>
    <t>АИ-3513505-01</t>
  </si>
  <si>
    <t>КОЛЬЦО 5\016-020-25-2-2</t>
  </si>
  <si>
    <t>АИ-3513506-01</t>
  </si>
  <si>
    <t>ГАЙКА М16-0</t>
  </si>
  <si>
    <t>О-ОБРАЗНОЕ КОЛЬЦО 14</t>
  </si>
  <si>
    <t>АИ-3515312-01</t>
  </si>
  <si>
    <t>КЛАПАН НАКАЧКИ ШИН</t>
  </si>
  <si>
    <t>КЛАПАН УСКОРИТЕЛЬНЫЙ СТС</t>
  </si>
  <si>
    <t>ГОЛОВКА СОЕДИНИТЕЛЬНАЯ ПИТАЮЩАЯ М22</t>
  </si>
  <si>
    <t>ГОЛОВКА СОЕДИНИТЕЛЬНАЯ УПРАВЛЯЮЩАЯ М22</t>
  </si>
  <si>
    <t>АИ-3715010-01</t>
  </si>
  <si>
    <t>ЛАМПА 2Вт 24 В</t>
  </si>
  <si>
    <t>АИ-3715010-02</t>
  </si>
  <si>
    <t>ЛАМПА 21Вт 24В</t>
  </si>
  <si>
    <t>АИ-3715010-03</t>
  </si>
  <si>
    <t>ЛАМПА 55/50ВТ 24В</t>
  </si>
  <si>
    <t>АИ-3723100-01</t>
  </si>
  <si>
    <t>АИ-3723100-02</t>
  </si>
  <si>
    <t>АИ-3811010-01</t>
  </si>
  <si>
    <t>АИ-3904010-04</t>
  </si>
  <si>
    <t>АИ-3914030</t>
  </si>
  <si>
    <t>ЧЕХОЛ УТЕПЛИТЕЛЬНЫЙ НА РАДИАТОР</t>
  </si>
  <si>
    <t>АИ-5002136</t>
  </si>
  <si>
    <t>АИ-6804602</t>
  </si>
  <si>
    <t>ФИТИНГ ПРЯМОЙ СОЕДИНИТЕЛЬНЫЙ 6</t>
  </si>
  <si>
    <t>АИ-6810010</t>
  </si>
  <si>
    <t>АИ-6810010-01</t>
  </si>
  <si>
    <t>ХОМУТ 20-32</t>
  </si>
  <si>
    <t>АИ-8101010</t>
  </si>
  <si>
    <t>ВИНТ 2,5Х12 САМОНАРЕЗАЮЩИЙ ОЦИНКОВАННЫЙ</t>
  </si>
  <si>
    <t>АИ-8403500</t>
  </si>
  <si>
    <t>АИ-8403501</t>
  </si>
  <si>
    <t>АИ-8407010</t>
  </si>
  <si>
    <t>АИ-EVW15LOMDCF</t>
  </si>
  <si>
    <t>УГЛОВОЙ ФИТИНГ</t>
  </si>
  <si>
    <t>236-1104346-В</t>
  </si>
  <si>
    <t>239.1701027-10</t>
  </si>
  <si>
    <t>6585.1112303</t>
  </si>
  <si>
    <t>Кольцо 007-010-19-2-1</t>
  </si>
  <si>
    <t>2531112015</t>
  </si>
  <si>
    <t>Р.387632.001</t>
  </si>
  <si>
    <t>5323Е5-1800018</t>
  </si>
  <si>
    <t>4320М5-3400020-20</t>
  </si>
  <si>
    <t>4320М5-3402109-10</t>
  </si>
  <si>
    <t>КРЮЧОК ДЛЯ ОДЕЖДЫ</t>
  </si>
  <si>
    <t>377-8202503-11</t>
  </si>
  <si>
    <t>239.1701135</t>
  </si>
  <si>
    <t>239.1701136</t>
  </si>
  <si>
    <t>239.1701140-10</t>
  </si>
  <si>
    <t>311516-П2</t>
  </si>
  <si>
    <t>4320П2-1702120-10</t>
  </si>
  <si>
    <t>C41R11.3514010</t>
  </si>
  <si>
    <t>КРАН ТОРМОЗНОЙ ДВУХСЕКЦИОННЫЙ</t>
  </si>
  <si>
    <t>A21R23.5205800</t>
  </si>
  <si>
    <t>РЫЧАГ СТЕКЛООЧИСТИТЕЛЯ СО СТОРОНЫ ВОДИТЕЛЯ</t>
  </si>
  <si>
    <t>A21R23.5205801</t>
  </si>
  <si>
    <t>РЫЧАГ СТЕКЛООЧИСТИТЕЛЯ (СО СТОРОНЫ ПАССАЖИРА)</t>
  </si>
  <si>
    <t>UC1A11.5205900</t>
  </si>
  <si>
    <t>A21R23.6105150</t>
  </si>
  <si>
    <t>РУЧКА НАРУЖНАЯ ПЕРЕДНЕЙ ДВЕРИ ПРАВАЯ</t>
  </si>
  <si>
    <t>A21R23.6105151</t>
  </si>
  <si>
    <t>РУЧКА НАРУЖНАЯ ПЕРЕДНЕЙ ДВЕРИ ЛЕВАЯ</t>
  </si>
  <si>
    <t>5557ЯМ-2800011</t>
  </si>
  <si>
    <t>НАКЛАДКА УПЛОТНИТ</t>
  </si>
  <si>
    <t>375-5130074</t>
  </si>
  <si>
    <t>43206Х-5001130</t>
  </si>
  <si>
    <t>ШТУРВАЛ</t>
  </si>
  <si>
    <t>КОЛЬЦО ЗАПОРНОЕ</t>
  </si>
  <si>
    <t>УГОЛОК ФИКСИРУЮЩИЙ</t>
  </si>
  <si>
    <t>ПОДКЛАДКА ПЕРЕДНЯЯ</t>
  </si>
  <si>
    <t>БАЛКА ПОПЕРЕЧНАЯ</t>
  </si>
  <si>
    <t>532361-8500008-10</t>
  </si>
  <si>
    <t>43206Х-8501262-01</t>
  </si>
  <si>
    <t>43206Х-8501264</t>
  </si>
  <si>
    <t>43206Х-8501267</t>
  </si>
  <si>
    <t>43206Х-8501300-01</t>
  </si>
  <si>
    <t>4322-8521115</t>
  </si>
  <si>
    <t>532361-8500121-20</t>
  </si>
  <si>
    <t>532361-8501140</t>
  </si>
  <si>
    <t>53236Р-2801073-10</t>
  </si>
  <si>
    <t>216233-П29</t>
  </si>
  <si>
    <t>236-1701230</t>
  </si>
  <si>
    <t>238-1005009-Г3</t>
  </si>
  <si>
    <t>239.1701137</t>
  </si>
  <si>
    <t>239.1702027</t>
  </si>
  <si>
    <t>239.1702033</t>
  </si>
  <si>
    <t>310111-П29</t>
  </si>
  <si>
    <t>310239-П29</t>
  </si>
  <si>
    <t>310254-П2</t>
  </si>
  <si>
    <t>310437-П</t>
  </si>
  <si>
    <t>312471-П34</t>
  </si>
  <si>
    <t>314537-П</t>
  </si>
  <si>
    <t>332001</t>
  </si>
  <si>
    <t>332710</t>
  </si>
  <si>
    <t>332722</t>
  </si>
  <si>
    <t>333622</t>
  </si>
  <si>
    <t>333677</t>
  </si>
  <si>
    <t>334068</t>
  </si>
  <si>
    <t>336449</t>
  </si>
  <si>
    <t>338321</t>
  </si>
  <si>
    <t>339358</t>
  </si>
  <si>
    <t>339556</t>
  </si>
  <si>
    <t>45 7371 9663</t>
  </si>
  <si>
    <t>5340.1012127</t>
  </si>
  <si>
    <t>5340.1013650-01</t>
  </si>
  <si>
    <t>650.1105510-03</t>
  </si>
  <si>
    <t>8.9739</t>
  </si>
  <si>
    <t>4320Х-3506733-10</t>
  </si>
  <si>
    <t>РЕЛЕ СТЕКЛООЧИСТИТЕЛЯ</t>
  </si>
  <si>
    <t>1NO 008 582-037</t>
  </si>
  <si>
    <t>ФАРА ПРОТИВОТУМАННАЯ</t>
  </si>
  <si>
    <t>Рукав 16х25 L=800</t>
  </si>
  <si>
    <t>Рукав 10х17,5-1,47 L= 340</t>
  </si>
  <si>
    <t>Рукав 50-61-60</t>
  </si>
  <si>
    <t>Рукав 42-51-420</t>
  </si>
  <si>
    <t>УСИЛИТЕЛЬ ПНЕВМОГИДРАВЛИЧЕСКИЙ</t>
  </si>
  <si>
    <t>НАКЛАДКА ПРОТИВОСКОЛЬЗЯЩАЯ ЗАДНЯЯ ПРАВАЯ</t>
  </si>
  <si>
    <t>UC1A11-8403122</t>
  </si>
  <si>
    <t>UC1A11-8403126</t>
  </si>
  <si>
    <t>UC1A11-8403504</t>
  </si>
  <si>
    <t>НАКЛАДКА ПРОТИВОСКОЛЬЗЯЩАЯ ПЕРЕДНЯЯ ПРАВАЯ</t>
  </si>
  <si>
    <t>КОЛЕСО ВОЗБУЖДЕНИЯ АБС</t>
  </si>
  <si>
    <t>ПОВОРОТНЫЙ КУЛАК ПРАВЫЙ</t>
  </si>
  <si>
    <t>ПЛАСТИНА ПЫЛЕЗАЩИТНАЯ И УПЛОТНЕНИЕ</t>
  </si>
  <si>
    <t>ЦАПФА ПРАВАЯ</t>
  </si>
  <si>
    <t>ЗУБЧАТЫЙ ДИСК</t>
  </si>
  <si>
    <t>ШКВОРЕНЬ НИЖНИЙ</t>
  </si>
  <si>
    <t>ШКВОРЕНЬ ВЕРХНИЙ</t>
  </si>
  <si>
    <t>ЛАМПА 5ВТ 24В</t>
  </si>
  <si>
    <t>ЛАМПА 10ВТ 24В</t>
  </si>
  <si>
    <t>ЛАМПА 70ВТ 24В</t>
  </si>
  <si>
    <t>ЛАМПА 21ВТ 24В ОРАНЖЕВАЯ</t>
  </si>
  <si>
    <t>КОЛЬЦО 009-012-19-2-2</t>
  </si>
  <si>
    <t>КОЛЬЦО 028-033-30-2-2</t>
  </si>
  <si>
    <t>БОЛТ М8Х70</t>
  </si>
  <si>
    <t>БОЛТ М14х42</t>
  </si>
  <si>
    <t>ВИНТ М5Х40</t>
  </si>
  <si>
    <t>РУКАВ 8Х15-0,98 800ММ</t>
  </si>
  <si>
    <t>КРОНШТЕЙН ЗАДНЕГО ФОНАРЯ ПРАВЫЙ</t>
  </si>
  <si>
    <t>РУКАВ 27х35-40</t>
  </si>
  <si>
    <t>3255N-5000014</t>
  </si>
  <si>
    <t>ОБИВКА ПР</t>
  </si>
  <si>
    <t>ЗАКЛЕПКА 14х55</t>
  </si>
  <si>
    <t>ЛЕНТА 10Х350Х6</t>
  </si>
  <si>
    <t>БАЧОК С СЕТКОЙ</t>
  </si>
  <si>
    <t>375-4505042</t>
  </si>
  <si>
    <t>ХОМУТ КР-НА ВОЗД.ПАТР.</t>
  </si>
  <si>
    <t>КРЫШКА ПЕРЕДНЯЯ ПОДШИПНИКА</t>
  </si>
  <si>
    <t>СТУПИЦА С КОЛЬЦАМИ ПОДШ.</t>
  </si>
  <si>
    <t>НАКОНЕЧНИК ТЯГИ ПРАВЫЙ</t>
  </si>
  <si>
    <t>НАКОНЕЧНИК ТЯГИ ЛЕВЫЙ</t>
  </si>
  <si>
    <t>ТРУБКА К МАНОМЕТРУ ПЕРВАЯ</t>
  </si>
  <si>
    <t>КОМЛЕКТ ТЕНТА</t>
  </si>
  <si>
    <t>ТРУБКА К ЛЕВОМУ ПЕРЕДНЕМУ КОЛЕ</t>
  </si>
  <si>
    <t>ТРУБКА К ПРАВОМУ ПЕРЕДНЕМУ КОЛЕ</t>
  </si>
  <si>
    <t>ИНСТРУМЕНТАЛЬНЫЙ ЯЩИК С КРЫШКОЙ</t>
  </si>
  <si>
    <t>ОБЛИЦОВКА</t>
  </si>
  <si>
    <t>КРОНШТЕЙН ПЕРЕДНЕЙ ОПОРЫ ДВИГАТЕЛЯ ПРАВЫЙ</t>
  </si>
  <si>
    <t>КРОЕНШТЕЙН ПЕРЕДНЕЙ ОПОРЫ ДВИГАТЕЛЯ ЛЕВЫЙ</t>
  </si>
  <si>
    <t>КРОНШТЕЙН ЗАДНЕЙ ОПОРЫ СИЛОВОГО АГРЕГАТА ПРАВЫЙ</t>
  </si>
  <si>
    <t>КРОНШТЕЙН ЗАДНЕЙ ОПОРЫ СИЛОВОГО АГРЕГАТА ЛЕВЫЙ</t>
  </si>
  <si>
    <t>КРОНШТЕЙН ФИЛЬТРА ВОЗДУШНОГО</t>
  </si>
  <si>
    <t>Кронштейн рулевого механизма</t>
  </si>
  <si>
    <t>КОРПУС КОНТЕЙНЕРА С ТЕПЛОИЗОЛЯЦИЕЙ</t>
  </si>
  <si>
    <t>КРОНШТЕЙН КОНТЕЙНЕРНЫХ БАТАРЕЙ ПЕРЕДНИЙ</t>
  </si>
  <si>
    <t>КРОНШТЕЙН АККУМУЛЯТОРНЫХ БАТАРЕЙ</t>
  </si>
  <si>
    <t>КРЫШКА КОНТЕЙНЕРА С ТЕПЛОИЗОЛЯЦИЕЙ</t>
  </si>
  <si>
    <t>ЭКРАН ПРОТИВОСОЛНЕЧНЫЙ</t>
  </si>
  <si>
    <t>ПАНЕЛЬ КАРКАСА ПЕРЕДНЯЯ</t>
  </si>
  <si>
    <t>ПАНЕЛЬ КАРКАСА ЛЕВАЯ</t>
  </si>
  <si>
    <t>ПРИЖИМ</t>
  </si>
  <si>
    <t>КАРКАС ПОДНОЖКИ</t>
  </si>
  <si>
    <t>ПАНЕЛЬ ПОДНОЖКИ</t>
  </si>
  <si>
    <t>ПЛАСТИНА ЛОВИТЕЛЯ КАПОТА</t>
  </si>
  <si>
    <t>КАБИНА С ДВЕРЯМИ</t>
  </si>
  <si>
    <t>КРОНШТЕЙН АМОРТИЗАТОРА ВЕРХНИЙ ПРАВЫЙ С ПАЛЬЦЕМ</t>
  </si>
  <si>
    <t>КРОНШТЕЙН АМОРТИЗАТОРА ВЕРХНИЙ ЛЕВЫЙ С ПАЛЬЦЕМ</t>
  </si>
  <si>
    <t>МОСТ ПЕРЕДНИЙ (АБС ФЛАНЕЦ БЕЗ ТОРЦ ШЛИЦ)</t>
  </si>
  <si>
    <t>МОСТ ПЕРЕДНИЙ (С АБС ФЛАНЕЦ БЕЗ ТОРЦ ШЛИЦ)</t>
  </si>
  <si>
    <t>КАРТЕР ЗАДНЕГО МОСТА ДЛЯ АВТОМОБИЛЕЙ 6х6, 8х8 С ПНЕВМ.</t>
  </si>
  <si>
    <t>КАРТЕР ЗАДНЕГО МОСТА ДЛЯ АВТОМ 6Х6, 8Х8 С ПНЕВИОТИЧЕСКИМ</t>
  </si>
  <si>
    <t>КОЛЕСО С ШИНОЙ 425/85R 156G</t>
  </si>
  <si>
    <t>НАКЛАДКА ОСЕЙ КОЛОДКИ ТОРМОЗА</t>
  </si>
  <si>
    <t>КРОНШТЕЙН БЛОКОВ ПРЕДОХРАНИТЕЛЯ</t>
  </si>
  <si>
    <t>РУКАВ 8Х15 260ММ</t>
  </si>
  <si>
    <t>КАРТЕР РАЗДАТОЧНОЙ КОРОБКИ</t>
  </si>
  <si>
    <t>ПЛАНКА МЕХАНИЗМА ПЕРЕКЛЮЧЕНИЯ</t>
  </si>
  <si>
    <t>ПОПЕРЕЧИНА 2 ДОПОЛНИТЕЛЬНАЯ</t>
  </si>
  <si>
    <t>ТРУБКА ОТВОЗДУШНОГО БАЛЛОНА</t>
  </si>
  <si>
    <t>ТРУБКА ОТ КЛАПАНА ПРИЦЕПА</t>
  </si>
  <si>
    <t>ТРУБКА ОТ СИЛОВОГО К КРАНУ ТОРМОЗНОМУ</t>
  </si>
  <si>
    <t>ТРУБКА ОТ МАСЛООТДЕЛЕНИЯ</t>
  </si>
  <si>
    <t>ТРУБКА ГЕРМЕТИЗАЦИИ ПНЕВМОУСИЛИТЕЛЯ</t>
  </si>
  <si>
    <t>ТРУБКА ПРИВОДА СЦЕПЛЕНИЯ</t>
  </si>
  <si>
    <t>КРОНШТЕЙН ТОПЛИВНОГО БАКА ПЕРЕДНИЙ</t>
  </si>
  <si>
    <t>КРОНШТЕЙН ПРИЕМНОЙ ТРУБЫ</t>
  </si>
  <si>
    <t>РАЗДАТОЧНАЯ КОРОБКА С ОТБОРОМ МОЩНОСТИ</t>
  </si>
  <si>
    <t>ОПОРА РАЗАТОЧНОЙ КОРОБКИ</t>
  </si>
  <si>
    <t>ТРУБА ОТВОДЯШАЯ ОТОПЛЕНИЯ КАБИНЫ</t>
  </si>
  <si>
    <t>БЛОК ЭЛЕКТРОКЛАПАНОВ</t>
  </si>
  <si>
    <t>ТРУБКА К ПЕР КОЛ</t>
  </si>
  <si>
    <t>ТРУБКАМ К ПРАВЫМ КОЛЕСАМ</t>
  </si>
  <si>
    <t>РУЧКА УПРАВЛЕНИЯ</t>
  </si>
  <si>
    <t>РЕМЕНЬ С ПРЯЖКОЙ</t>
  </si>
  <si>
    <t>МЕХАНИЗМ УСИЛИТЕЛЬНЫЙ РУЛЕВОГО УПРАВЛЕНИЯ</t>
  </si>
  <si>
    <t>КРЫШКА ПЕРЕДНЕГО ПОДШИПНИКА ПРОМ.ВАЛА</t>
  </si>
  <si>
    <t>КРОНШТЕЙН ОСНОВА СИДЕНЬЯ</t>
  </si>
  <si>
    <t>55571Х-3125068-11</t>
  </si>
  <si>
    <t>ТРУБКА К ПРАВЫМ КОЛЕСАМ ПЕРВАЯ</t>
  </si>
  <si>
    <t>ЗКСЦЕНТРИК УОРА КОЛОДКИ ТОРМОЗА</t>
  </si>
  <si>
    <t>ТРУБКА К КРАСНОЙ ГОЛОВКЕ</t>
  </si>
  <si>
    <t>ТРУБКА К ЖЕЛТОЙ ГОЛОВКЕ</t>
  </si>
  <si>
    <t>ТРУБКА ОТ ТРОЙНИКА К КЛАПАНУ</t>
  </si>
  <si>
    <t>ТРУБКА ОТ КЛАПАНА К БАЛЛОНУ</t>
  </si>
  <si>
    <t>УСТРОЙСТВО ЗАДНЕЕ ЗАЩИТНОЕ</t>
  </si>
  <si>
    <t>ТЯГА РУЛЕВОЙ ТРАПЕДЦИИ</t>
  </si>
  <si>
    <t>ВТУЛКА ЩЛИЦЕВАЯ</t>
  </si>
  <si>
    <t>ВАЛ ШЛИЦЕВОЙ</t>
  </si>
  <si>
    <t>5557ЯХ-5700012-10</t>
  </si>
  <si>
    <t>ХОМУТ ТОПЛИВНОГО БАКА</t>
  </si>
  <si>
    <t>УПОР ДЕРЖАТЕЛЯ</t>
  </si>
  <si>
    <t>СКОБА КРЕПЛЕНИЯ ХОМУТА</t>
  </si>
  <si>
    <t>НАКЛАДКА КРЕПЛЕНИЯ БАКА</t>
  </si>
  <si>
    <t>БРУС</t>
  </si>
  <si>
    <t>ТРУБКА ОТ КРАНА ПЯТАЯ</t>
  </si>
  <si>
    <t>6364-2918050-20</t>
  </si>
  <si>
    <t>БАЛАНСИР С КРОНШТЕЙНОМ</t>
  </si>
  <si>
    <t>КРОНШТЕЙН РЕССОР ПРАВЫЙ</t>
  </si>
  <si>
    <t>КРОНШТЕЙН РЕССОР ЛЕВЫЙ</t>
  </si>
  <si>
    <t>КРОНШТЕЙН ГИДРОУСИЛИТЕЛЯ</t>
  </si>
  <si>
    <t>РЫЧАГ МАЯТНИКОВОЙ ПЕРЕДНИЙ</t>
  </si>
  <si>
    <t>63674-3748425</t>
  </si>
  <si>
    <t>ХОМУТ БАКА ПОДОГРЕВАТЕЛЯ</t>
  </si>
  <si>
    <t>ПОПЕРЕЧИНА РАМЫ 2</t>
  </si>
  <si>
    <t>ПОПЕРЕЧИНА N 3 РАМЫ</t>
  </si>
  <si>
    <t>ШАЙБА УПАКОВАННАЯ (100 шт)</t>
  </si>
  <si>
    <t>БОЛТ УПАКОВАННЫЙ (15 шт)</t>
  </si>
  <si>
    <t>ГАЙКА УПАКОВАННАЯ (20 шт)</t>
  </si>
  <si>
    <t>202119-П29</t>
  </si>
  <si>
    <t>ТОПЛИВОПРОВОД ВЫСОКОГО ДАВЛЕНИЯ</t>
  </si>
  <si>
    <t>238-3701790-10</t>
  </si>
  <si>
    <t>239.1701048-10</t>
  </si>
  <si>
    <t>239.1701056</t>
  </si>
  <si>
    <t>239.1701105</t>
  </si>
  <si>
    <t>239.1701112-10</t>
  </si>
  <si>
    <t>239.1701127-10</t>
  </si>
  <si>
    <t>239.1701131-10</t>
  </si>
  <si>
    <t>239.1701288</t>
  </si>
  <si>
    <t>310044-П29</t>
  </si>
  <si>
    <t>310214-П29</t>
  </si>
  <si>
    <t>310414-П29</t>
  </si>
  <si>
    <t>310443-П2</t>
  </si>
  <si>
    <t>310488-П29</t>
  </si>
  <si>
    <t>311710-П29</t>
  </si>
  <si>
    <t>311810-П2</t>
  </si>
  <si>
    <t>312310-П34</t>
  </si>
  <si>
    <t>312336-П34</t>
  </si>
  <si>
    <t>312471-П</t>
  </si>
  <si>
    <t>312482-П34</t>
  </si>
  <si>
    <t>312580-П2</t>
  </si>
  <si>
    <t>312630-П34</t>
  </si>
  <si>
    <t>314000-П</t>
  </si>
  <si>
    <t>314001-П</t>
  </si>
  <si>
    <t>314004-П2</t>
  </si>
  <si>
    <t>314537-П29</t>
  </si>
  <si>
    <t>314656-П29</t>
  </si>
  <si>
    <t>6565.1112410</t>
  </si>
  <si>
    <t>6565.1112420</t>
  </si>
  <si>
    <t>6565.1112430</t>
  </si>
  <si>
    <t>6565.1112440</t>
  </si>
  <si>
    <t>6565.1112450</t>
  </si>
  <si>
    <t>6565.1112460</t>
  </si>
  <si>
    <t>7601.1006015</t>
  </si>
  <si>
    <t>238-1601102В</t>
  </si>
  <si>
    <t>Предпусковой подогреватель</t>
  </si>
  <si>
    <t>Крепежные изделия</t>
  </si>
  <si>
    <t>331570</t>
  </si>
  <si>
    <t>331574</t>
  </si>
  <si>
    <t>332026</t>
  </si>
  <si>
    <t>332036</t>
  </si>
  <si>
    <t>332682</t>
  </si>
  <si>
    <t>332685</t>
  </si>
  <si>
    <t>333681</t>
  </si>
  <si>
    <t>333683</t>
  </si>
  <si>
    <t>334079</t>
  </si>
  <si>
    <t>334171</t>
  </si>
  <si>
    <t>334842</t>
  </si>
  <si>
    <t>336448</t>
  </si>
  <si>
    <t>336907</t>
  </si>
  <si>
    <t>336910</t>
  </si>
  <si>
    <t>338615</t>
  </si>
  <si>
    <t>8.9428</t>
  </si>
  <si>
    <t>8.9440</t>
  </si>
  <si>
    <t>8.9569</t>
  </si>
  <si>
    <t>8.9570</t>
  </si>
  <si>
    <t>8.9715</t>
  </si>
  <si>
    <t>45 9563 1310</t>
  </si>
  <si>
    <t>038-046-46-2-2</t>
  </si>
  <si>
    <t>11.3704-01</t>
  </si>
  <si>
    <t>2123-3725100</t>
  </si>
  <si>
    <t>2123-3725400</t>
  </si>
  <si>
    <t>250512-П5</t>
  </si>
  <si>
    <t>290S035-71</t>
  </si>
  <si>
    <t>293353 П29</t>
  </si>
  <si>
    <t>293577 П29</t>
  </si>
  <si>
    <t>84 Оперение (облицовка)</t>
  </si>
  <si>
    <t>312300-П2</t>
  </si>
  <si>
    <t>312768-П</t>
  </si>
  <si>
    <t>32551-3805010</t>
  </si>
  <si>
    <t>32551N-1104312</t>
  </si>
  <si>
    <t>32551N-2800011</t>
  </si>
  <si>
    <t>32551N-3724010</t>
  </si>
  <si>
    <t>32552-5000450-11</t>
  </si>
  <si>
    <t>32552-8210012</t>
  </si>
  <si>
    <t>29 Подвеска автомобиля</t>
  </si>
  <si>
    <t>32552N-2800011</t>
  </si>
  <si>
    <t>31 Колеса и ступицы</t>
  </si>
  <si>
    <t>3255-3105184</t>
  </si>
  <si>
    <t>3255-3105230</t>
  </si>
  <si>
    <t>3255-3105238</t>
  </si>
  <si>
    <t>3255-3105331</t>
  </si>
  <si>
    <t>3255-3105894</t>
  </si>
  <si>
    <t>3255-6105023</t>
  </si>
  <si>
    <t>3255-6105080</t>
  </si>
  <si>
    <t>3255-6201150-30</t>
  </si>
  <si>
    <t>3255-8101870</t>
  </si>
  <si>
    <t>Рукав 32х43 L=380</t>
  </si>
  <si>
    <t>3255LN-2800011</t>
  </si>
  <si>
    <t>3255N-1105150</t>
  </si>
  <si>
    <t>3255N-3731016</t>
  </si>
  <si>
    <t>3255N-5000012</t>
  </si>
  <si>
    <t>3255N-5715010</t>
  </si>
  <si>
    <t>3255Я5-8101132</t>
  </si>
  <si>
    <t>3255Я5-8101135</t>
  </si>
  <si>
    <t>33023-5001040</t>
  </si>
  <si>
    <t>330505 П29</t>
  </si>
  <si>
    <t>3310-5325316</t>
  </si>
  <si>
    <t>331582 П29</t>
  </si>
  <si>
    <t>331583 П29</t>
  </si>
  <si>
    <t>331585 П29</t>
  </si>
  <si>
    <t>331586 П29</t>
  </si>
  <si>
    <t>332030 П29</t>
  </si>
  <si>
    <t>332031 П29</t>
  </si>
  <si>
    <t>339236 П</t>
  </si>
  <si>
    <t>339262 П29</t>
  </si>
  <si>
    <t>339652 П29</t>
  </si>
  <si>
    <t>37 1222 7022 05</t>
  </si>
  <si>
    <t>375-1802270-Б</t>
  </si>
  <si>
    <t>23,24,25 Ведущие мосты и редукторы</t>
  </si>
  <si>
    <t>375-2919041-10</t>
  </si>
  <si>
    <t>42, 45 Специальное оборудование</t>
  </si>
  <si>
    <t>375-4207033</t>
  </si>
  <si>
    <t>432009-1101124</t>
  </si>
  <si>
    <t>432009-1203182</t>
  </si>
  <si>
    <t>432009-1203432</t>
  </si>
  <si>
    <t>4320-3501073</t>
  </si>
  <si>
    <t>43203N-2800011</t>
  </si>
  <si>
    <t>43203Х-8500121</t>
  </si>
  <si>
    <t>4320-4202060</t>
  </si>
  <si>
    <t>4320-4204033</t>
  </si>
  <si>
    <t>43204N-2800011</t>
  </si>
  <si>
    <t>432065-1303027</t>
  </si>
  <si>
    <t>43206N-2800011</t>
  </si>
  <si>
    <t>43206N-3506182</t>
  </si>
  <si>
    <t>43206N-3724040</t>
  </si>
  <si>
    <t>43206Т-3506100</t>
  </si>
  <si>
    <t>43206Т-3506113</t>
  </si>
  <si>
    <t>43206Х-8506010</t>
  </si>
  <si>
    <t>43206Х-8506011</t>
  </si>
  <si>
    <t>4320LN-2800011-30</t>
  </si>
  <si>
    <t>4320LN-8500008</t>
  </si>
  <si>
    <t>4320N-1104150-10</t>
  </si>
  <si>
    <t>4320N-1104312</t>
  </si>
  <si>
    <t>4320N-1105150</t>
  </si>
  <si>
    <t>4320N-1109042</t>
  </si>
  <si>
    <t>4320N-1109042-10</t>
  </si>
  <si>
    <t>4320N-1109081</t>
  </si>
  <si>
    <t>4320N-1602020</t>
  </si>
  <si>
    <t>4320N-1602210</t>
  </si>
  <si>
    <t>4320N-1602568</t>
  </si>
  <si>
    <t>4320N-1703020</t>
  </si>
  <si>
    <t>4320N-2800011</t>
  </si>
  <si>
    <t>4320N-2803059-10</t>
  </si>
  <si>
    <t>4320N-3400015-10</t>
  </si>
  <si>
    <t>4320N-3400015-20</t>
  </si>
  <si>
    <t>4320N-3408660</t>
  </si>
  <si>
    <t>4320N-3506380</t>
  </si>
  <si>
    <t>4320N-3724170</t>
  </si>
  <si>
    <t>4320N-3748126-20</t>
  </si>
  <si>
    <t>4320N-3748128-30</t>
  </si>
  <si>
    <t>4320N-3748604</t>
  </si>
  <si>
    <t>4320N-3748625</t>
  </si>
  <si>
    <t>4320N-5001137</t>
  </si>
  <si>
    <t>4320N-5001138</t>
  </si>
  <si>
    <t>4320N-5109085-10</t>
  </si>
  <si>
    <t>4320N-5109132-10</t>
  </si>
  <si>
    <t>4320N-8212064</t>
  </si>
  <si>
    <t>4320N-8401020</t>
  </si>
  <si>
    <t>4320N-8401100</t>
  </si>
  <si>
    <t>4320N-8401110</t>
  </si>
  <si>
    <t>4320N-8403080</t>
  </si>
  <si>
    <t>4320N-8403081</t>
  </si>
  <si>
    <t>4320N-8407250</t>
  </si>
  <si>
    <t>4320N-8407260</t>
  </si>
  <si>
    <t>4320N-8500008</t>
  </si>
  <si>
    <t>4320N-8502106</t>
  </si>
  <si>
    <t>4320N-8502107</t>
  </si>
  <si>
    <t>44 Оборудование газовое</t>
  </si>
  <si>
    <t>4320Б5-1015069</t>
  </si>
  <si>
    <t>Рукав 20-28-830</t>
  </si>
  <si>
    <t>4320Б-8504010</t>
  </si>
  <si>
    <t>4320Б-8511037</t>
  </si>
  <si>
    <t>4320БУ-2305001</t>
  </si>
  <si>
    <t>4320БУ-3506120</t>
  </si>
  <si>
    <t>4320ВМ-1802023</t>
  </si>
  <si>
    <t>4320ВМ-1802024</t>
  </si>
  <si>
    <t>4320ВМ-1802024-10</t>
  </si>
  <si>
    <t>4320ВМ-1802024-20</t>
  </si>
  <si>
    <t>4320М5-3400020-30</t>
  </si>
  <si>
    <t>4320П2-1803233-10</t>
  </si>
  <si>
    <t>4320С-4400052</t>
  </si>
  <si>
    <t>4320С-4400110</t>
  </si>
  <si>
    <t>4320С-4400111</t>
  </si>
  <si>
    <t>4320С-4400112</t>
  </si>
  <si>
    <t>4320С-4400119</t>
  </si>
  <si>
    <t>4320С-4400120</t>
  </si>
  <si>
    <t>4320С-4400130</t>
  </si>
  <si>
    <t>4320ТМ-1802211</t>
  </si>
  <si>
    <t>4320Ф-8500121</t>
  </si>
  <si>
    <t>4320Х-1802029</t>
  </si>
  <si>
    <t>4320Х-3506730</t>
  </si>
  <si>
    <t>4320Х-3506731</t>
  </si>
  <si>
    <t>4320Х-3506732</t>
  </si>
  <si>
    <t>4320Х-8506017</t>
  </si>
  <si>
    <t>4320Я5-1109215-10</t>
  </si>
  <si>
    <t>4320Я5-1203323-01</t>
  </si>
  <si>
    <t>4320Я5-1303027-01</t>
  </si>
  <si>
    <t>4320Я5-1311009</t>
  </si>
  <si>
    <t>4320Я5-1801014-10</t>
  </si>
  <si>
    <t>4320Я5-2707210-10</t>
  </si>
  <si>
    <t>4320Я5-3513015</t>
  </si>
  <si>
    <t>4320ЯМ-1802025-10</t>
  </si>
  <si>
    <t>4320ЯМ-1802026</t>
  </si>
  <si>
    <t>4320ЯМ-1802027-10</t>
  </si>
  <si>
    <t>4320ЯМ-1802101</t>
  </si>
  <si>
    <t>4320ЯМ-1802210</t>
  </si>
  <si>
    <t>4320ЯС-3724353</t>
  </si>
  <si>
    <t>4320ЯС-4400084</t>
  </si>
  <si>
    <t>4320ЯС-4400085</t>
  </si>
  <si>
    <t>4320ЯС-4400085-10</t>
  </si>
  <si>
    <t>4320ЯС-8101715</t>
  </si>
  <si>
    <t>44202Ф-2702009-10</t>
  </si>
  <si>
    <t>4420N-2800011</t>
  </si>
  <si>
    <t>53205-5602155</t>
  </si>
  <si>
    <t>53205-5602156</t>
  </si>
  <si>
    <t>532361-8508081-10</t>
  </si>
  <si>
    <t>532361-8508158</t>
  </si>
  <si>
    <t>5323РХ-3408727</t>
  </si>
  <si>
    <t>5340.1104380</t>
  </si>
  <si>
    <t>5340.3770015-10</t>
  </si>
  <si>
    <t>53404.1104254</t>
  </si>
  <si>
    <t>53404.1104410</t>
  </si>
  <si>
    <t>53404.1112640</t>
  </si>
  <si>
    <t>53404.3707015-10</t>
  </si>
  <si>
    <t>53404.4411538</t>
  </si>
  <si>
    <t>53444.4411038</t>
  </si>
  <si>
    <t>536.1013600</t>
  </si>
  <si>
    <t>536.3708010</t>
  </si>
  <si>
    <t>536.3724010-11</t>
  </si>
  <si>
    <t>53602.1009010</t>
  </si>
  <si>
    <t>53602.3407010-20</t>
  </si>
  <si>
    <t>53604.1104426</t>
  </si>
  <si>
    <t>5367.3701010</t>
  </si>
  <si>
    <t>55.100-1103010-10</t>
  </si>
  <si>
    <t>55111-8603010</t>
  </si>
  <si>
    <t>5511-8614010-10А</t>
  </si>
  <si>
    <t>55571-2402067</t>
  </si>
  <si>
    <t>55571-4209015</t>
  </si>
  <si>
    <t>55571-4209025</t>
  </si>
  <si>
    <t>55571-4209035</t>
  </si>
  <si>
    <t>5557-1609052</t>
  </si>
  <si>
    <t>55571-8609053-30</t>
  </si>
  <si>
    <t>55571N-2800011</t>
  </si>
  <si>
    <t>55571N-8500007-01</t>
  </si>
  <si>
    <t>55571N-8601010</t>
  </si>
  <si>
    <t>55571N-8609034</t>
  </si>
  <si>
    <t>55571N-8609035</t>
  </si>
  <si>
    <t>55571Х-8608090</t>
  </si>
  <si>
    <t>55571Х-8608091</t>
  </si>
  <si>
    <t>5557-4202015</t>
  </si>
  <si>
    <t>5557-4202073</t>
  </si>
  <si>
    <t>5557-4202080</t>
  </si>
  <si>
    <t>5557-4209118</t>
  </si>
  <si>
    <t>5557-8608014-01</t>
  </si>
  <si>
    <t>5557N-1104312</t>
  </si>
  <si>
    <t>5557N-2800012</t>
  </si>
  <si>
    <t>5557Х-4202084</t>
  </si>
  <si>
    <t>5557Х-4202116</t>
  </si>
  <si>
    <t>5557Х-4202120</t>
  </si>
  <si>
    <t>5557Я5-2707210-10</t>
  </si>
  <si>
    <t>61.8201020-52</t>
  </si>
  <si>
    <t>Зеркало заднего вида с обогревом, правое</t>
  </si>
  <si>
    <t>61.8201020-53</t>
  </si>
  <si>
    <t>Зеркало заднего вида с обогревом, левое</t>
  </si>
  <si>
    <t>6361-1602574</t>
  </si>
  <si>
    <t>6361-1602604</t>
  </si>
  <si>
    <t>6361Х-1311088</t>
  </si>
  <si>
    <t>Рукав 27-35-500</t>
  </si>
  <si>
    <t>63621-1101107</t>
  </si>
  <si>
    <t>63645-2805022</t>
  </si>
  <si>
    <t>63645-2805038</t>
  </si>
  <si>
    <t>63645-3724500</t>
  </si>
  <si>
    <t>63674Р-1311107</t>
  </si>
  <si>
    <t>Рукав 27-35-1050</t>
  </si>
  <si>
    <t>63674Р-1602210</t>
  </si>
  <si>
    <t>6370-3408648</t>
  </si>
  <si>
    <t>6520-8607010-10А</t>
  </si>
  <si>
    <t>90.3731010</t>
  </si>
  <si>
    <t>91.3731010</t>
  </si>
  <si>
    <t>99.РРМ.01</t>
  </si>
  <si>
    <t>998.3710-07.08</t>
  </si>
  <si>
    <t>998.3710-07.112</t>
  </si>
  <si>
    <t>9GH 158 051-007</t>
  </si>
  <si>
    <t>A21R23.3732010</t>
  </si>
  <si>
    <t>A21R23.6104012</t>
  </si>
  <si>
    <t>A21R23.6104013</t>
  </si>
  <si>
    <t>A21R23.8101010</t>
  </si>
  <si>
    <t>A21R23.8101060</t>
  </si>
  <si>
    <t>A21R23.8101178</t>
  </si>
  <si>
    <t>C41R11-1109316</t>
  </si>
  <si>
    <t>C41R11-6100014</t>
  </si>
  <si>
    <t>Дверь правая (сварка)</t>
  </si>
  <si>
    <t>C41R11-6100015</t>
  </si>
  <si>
    <t>Дверь левая (сварка)</t>
  </si>
  <si>
    <t>C41R11-8402208</t>
  </si>
  <si>
    <t>MARK 121-002</t>
  </si>
  <si>
    <t>RACC67503</t>
  </si>
  <si>
    <t>S4050</t>
  </si>
  <si>
    <t>UC1A11.3709100</t>
  </si>
  <si>
    <t>UC1A11.3724038-30</t>
  </si>
  <si>
    <t>UC1A11.3769010-10</t>
  </si>
  <si>
    <t>UC1A11-3914080</t>
  </si>
  <si>
    <t>UC1A11-5109089</t>
  </si>
  <si>
    <t>UC1A11-8403123</t>
  </si>
  <si>
    <t>UC1A11-8403127</t>
  </si>
  <si>
    <t>UC1A11-8403128</t>
  </si>
  <si>
    <t>UC1A11-8403129</t>
  </si>
  <si>
    <t>UC1A11-8403505</t>
  </si>
  <si>
    <t>UC1A11-8403508</t>
  </si>
  <si>
    <t>UC1A11-8403509</t>
  </si>
  <si>
    <t>UFL-6-10</t>
  </si>
  <si>
    <t>UFL-7-10</t>
  </si>
  <si>
    <t>UFL-8-10</t>
  </si>
  <si>
    <t>UFL-9-10</t>
  </si>
  <si>
    <t>UFP-7-10</t>
  </si>
  <si>
    <t>UFP-8-10</t>
  </si>
  <si>
    <t>UFP-9</t>
  </si>
  <si>
    <t>Щетка стеклоочистителя</t>
  </si>
  <si>
    <t>V7</t>
  </si>
  <si>
    <t>VAL14012</t>
  </si>
  <si>
    <t>VAL14065</t>
  </si>
  <si>
    <t>VAL14066</t>
  </si>
  <si>
    <t>VALC451</t>
  </si>
  <si>
    <t>VALC472</t>
  </si>
  <si>
    <t>VALC608</t>
  </si>
  <si>
    <t>Замок передней двери правый</t>
  </si>
  <si>
    <t>Замок передней двери левый</t>
  </si>
  <si>
    <t>Привод замка двери внутренний правый</t>
  </si>
  <si>
    <t>Привод замка двери внутренний левый</t>
  </si>
  <si>
    <t>Настил подножки правый</t>
  </si>
  <si>
    <t>Настил подножки левый</t>
  </si>
  <si>
    <t>Стекло ветрового окна</t>
  </si>
  <si>
    <t>АИ-8101001-03</t>
  </si>
  <si>
    <t>БА-123.20.327/2000</t>
  </si>
  <si>
    <t>БА-80.20.327/1360</t>
  </si>
  <si>
    <t>БЭК 37.005-01</t>
  </si>
  <si>
    <t>БЭК 37.015</t>
  </si>
  <si>
    <t>БЭК 37.016</t>
  </si>
  <si>
    <t>В201А</t>
  </si>
  <si>
    <t>ДКД-3КМ</t>
  </si>
  <si>
    <t>ДУКЖ.252.114.010</t>
  </si>
  <si>
    <t>НКШЗ.25 2214.099 НС18 156G</t>
  </si>
  <si>
    <t>НШ 32 А.00.000</t>
  </si>
  <si>
    <t>Р 112.177.000</t>
  </si>
  <si>
    <t>Накладка зеркала правая</t>
  </si>
  <si>
    <t>Ф5.3709.011</t>
  </si>
  <si>
    <t>Ф5.3709.011-65</t>
  </si>
  <si>
    <t>Ф5.3709.011-66</t>
  </si>
  <si>
    <t>Ф5.3709.011-67</t>
  </si>
  <si>
    <t>Ф5.3709.011-80</t>
  </si>
  <si>
    <t>ШНКФ 453461.700-25</t>
  </si>
  <si>
    <t>ЮМК-350.00.00.00</t>
  </si>
  <si>
    <t>59311</t>
  </si>
  <si>
    <t>4320У6-2800011</t>
  </si>
  <si>
    <t>55571Х-3501053</t>
  </si>
  <si>
    <t>ПРУЖИНА КОЛЕСНОГО ЦИЛИНДРА</t>
  </si>
  <si>
    <t>55571Ф-2910015-10</t>
  </si>
  <si>
    <t>63704-2702109</t>
  </si>
  <si>
    <t>4320Б5-3805015</t>
  </si>
  <si>
    <t>330-5325220</t>
  </si>
  <si>
    <t>6363-3506109</t>
  </si>
  <si>
    <t>4320М5-3408660-10</t>
  </si>
  <si>
    <t>55571Д-2803017</t>
  </si>
  <si>
    <t>КРОНШТЕЙН ПЕРЕДНЕГО БУФЕРА</t>
  </si>
  <si>
    <t>ХОМУТ СТЯЖНОЙ С КРОНШТЕЙНОМ</t>
  </si>
  <si>
    <t>55571Д-2803073</t>
  </si>
  <si>
    <t>КРОНШТЕЙН ФАРЫ</t>
  </si>
  <si>
    <t>МЕХАНИЗМ РУЛЕВОГО УПРАВЛЕНИЯ С КРОНШТЕЙНОМ</t>
  </si>
  <si>
    <t>375С-2702216</t>
  </si>
  <si>
    <t>НАКЛАДКА СТРЕМЯНКИ</t>
  </si>
  <si>
    <t>375СН-2702072</t>
  </si>
  <si>
    <t>53404.1130564</t>
  </si>
  <si>
    <t>536.1203252</t>
  </si>
  <si>
    <t>2101-2808020</t>
  </si>
  <si>
    <t>ВТУЛКА КРЕПЕЖНАЯ</t>
  </si>
  <si>
    <t>292663</t>
  </si>
  <si>
    <t>4320Б-5325028-10</t>
  </si>
  <si>
    <t>НАКЛАДКА ПАНЕЛИ ПРИБОРОВ СРЕДНЯЯ</t>
  </si>
  <si>
    <t>5323Ф-5325130</t>
  </si>
  <si>
    <t>5323Ф-5325131</t>
  </si>
  <si>
    <t>ГАЙКАМ16х1,5-6Н       Ц6ХР</t>
  </si>
  <si>
    <t>Рукав 12х20 L=550</t>
  </si>
  <si>
    <t>Рукав 16х25 L=420</t>
  </si>
  <si>
    <t>Рукав 16х25 L=660</t>
  </si>
  <si>
    <t>ПУЧОК ПРОВОДОВ ДОМ</t>
  </si>
  <si>
    <t>Рукав 30-38 L=140</t>
  </si>
  <si>
    <t>Рукав 16х25 L=1520</t>
  </si>
  <si>
    <t>Рукав 8х15-098 L=290</t>
  </si>
  <si>
    <t>5802.3714 000</t>
  </si>
  <si>
    <t>ПЛАФОН ОСВЕЩЕНИЯ САЛОНА</t>
  </si>
  <si>
    <t>43118-3101012-55</t>
  </si>
  <si>
    <t>4320Б5-3724031</t>
  </si>
  <si>
    <t>4320Б-3724042-10</t>
  </si>
  <si>
    <t>4320Б5-3724235</t>
  </si>
  <si>
    <t>ПУЧОК ПРОВОДОВ КРУИЗ-КОНТРОЛЬ</t>
  </si>
  <si>
    <t>5323Е5-3724032</t>
  </si>
  <si>
    <t>БЭК-2М</t>
  </si>
  <si>
    <t>БЛОК ЭЛЕКТРОМАГНИТНЫХ КЛАПАНОВ</t>
  </si>
  <si>
    <t>5557БМ-5000012-21</t>
  </si>
  <si>
    <t>4320П2-3836010</t>
  </si>
  <si>
    <t>4320Х-8502122</t>
  </si>
  <si>
    <t>ТЯГА БОКОВАЯ</t>
  </si>
  <si>
    <t>4320Х-8502123</t>
  </si>
  <si>
    <t>УГОЛОК ЗАДНИЙ ЛЕВЫЙ</t>
  </si>
  <si>
    <t>5323-1108040-10</t>
  </si>
  <si>
    <t>55571Д-3401090</t>
  </si>
  <si>
    <t>4320-3805126-01</t>
  </si>
  <si>
    <t>375-3101305</t>
  </si>
  <si>
    <t>4320Х-8511026</t>
  </si>
  <si>
    <t>4320Я3-1108060</t>
  </si>
  <si>
    <t>4320П2-1803340</t>
  </si>
  <si>
    <t>БЛОК ЭЛЕКТРОКЛАПАНОВ КЭБ-420</t>
  </si>
  <si>
    <t>4320Б2-3724030-10</t>
  </si>
  <si>
    <t>4320Б5-3724055</t>
  </si>
  <si>
    <t>ПРОВОД ПИТАНИЯ ШАССИ</t>
  </si>
  <si>
    <t>A21R23-5206050</t>
  </si>
  <si>
    <t>УПЛОТНИТЕЛЬ СТЕКЛА ВЕТРОВОГО ОКНА</t>
  </si>
  <si>
    <t>377-8501024</t>
  </si>
  <si>
    <t>7.938-200</t>
  </si>
  <si>
    <t>ШАРИК 7.938-200 ГОСТ3722-81</t>
  </si>
  <si>
    <t>4320Я3-1108044</t>
  </si>
  <si>
    <t>53404.1130548</t>
  </si>
  <si>
    <t>входит в состав картера 55571-1802010, отдельно не продается</t>
  </si>
  <si>
    <t>312367-П</t>
  </si>
  <si>
    <t>312472-П34</t>
  </si>
  <si>
    <t>45 7382 7233</t>
  </si>
  <si>
    <t>236М2-1000016-31</t>
  </si>
  <si>
    <t>238БВ-1000146</t>
  </si>
  <si>
    <t>A21R23-5206010</t>
  </si>
  <si>
    <t>ВЛАГОМАСЛООТДЕЛИТНЛЬ</t>
  </si>
  <si>
    <t>ФИТИНГ УГЛОВОЙ 12-М16</t>
  </si>
  <si>
    <t>ШЛАНГ ГИБКИЙ М14 L195</t>
  </si>
  <si>
    <t>АИ-00.10.00-20</t>
  </si>
  <si>
    <t>АИ-00.10.00-25</t>
  </si>
  <si>
    <t>АИ-3506502-01</t>
  </si>
  <si>
    <t>АИ-3506503-01</t>
  </si>
  <si>
    <t>АИ-3506851-01</t>
  </si>
  <si>
    <t>АИ-3513511</t>
  </si>
  <si>
    <t>АИ-3715010-04</t>
  </si>
  <si>
    <t>АИ-3715010-05</t>
  </si>
  <si>
    <t>АИ-3715010-07</t>
  </si>
  <si>
    <t>АИ-3715010-08</t>
  </si>
  <si>
    <t>АИ-4225073-01</t>
  </si>
  <si>
    <t>АИ-6810010-11</t>
  </si>
  <si>
    <t>6563Р-3407439</t>
  </si>
  <si>
    <t>ШНКФ453473.700</t>
  </si>
  <si>
    <t>US-M22-NBR</t>
  </si>
  <si>
    <t>331561</t>
  </si>
  <si>
    <t>332003</t>
  </si>
  <si>
    <t>332004</t>
  </si>
  <si>
    <t>332013</t>
  </si>
  <si>
    <t>332014</t>
  </si>
  <si>
    <t>332015</t>
  </si>
  <si>
    <t>332712</t>
  </si>
  <si>
    <t>332713</t>
  </si>
  <si>
    <t>332714</t>
  </si>
  <si>
    <t>332715</t>
  </si>
  <si>
    <t>332716</t>
  </si>
  <si>
    <t>332721</t>
  </si>
  <si>
    <t>332727</t>
  </si>
  <si>
    <t>332791</t>
  </si>
  <si>
    <t>333603</t>
  </si>
  <si>
    <t>333614</t>
  </si>
  <si>
    <t>333616</t>
  </si>
  <si>
    <t>333618</t>
  </si>
  <si>
    <t>333650</t>
  </si>
  <si>
    <t>334066</t>
  </si>
  <si>
    <t>334080</t>
  </si>
  <si>
    <t>334161</t>
  </si>
  <si>
    <t>334169</t>
  </si>
  <si>
    <t>334405</t>
  </si>
  <si>
    <t>334639</t>
  </si>
  <si>
    <t>334752</t>
  </si>
  <si>
    <t>335549</t>
  </si>
  <si>
    <t>337110</t>
  </si>
  <si>
    <t>337788</t>
  </si>
  <si>
    <t>337792</t>
  </si>
  <si>
    <t>337807</t>
  </si>
  <si>
    <t>337821</t>
  </si>
  <si>
    <t>338326</t>
  </si>
  <si>
    <t>338327</t>
  </si>
  <si>
    <t>338765</t>
  </si>
  <si>
    <t>339040</t>
  </si>
  <si>
    <t>339510</t>
  </si>
  <si>
    <t>339536</t>
  </si>
  <si>
    <t>339705</t>
  </si>
  <si>
    <t>339753</t>
  </si>
  <si>
    <t>339824</t>
  </si>
  <si>
    <t>339831</t>
  </si>
  <si>
    <t>339832</t>
  </si>
  <si>
    <t>339834</t>
  </si>
  <si>
    <t>339835</t>
  </si>
  <si>
    <t>339843</t>
  </si>
  <si>
    <t>339860</t>
  </si>
  <si>
    <t>339868</t>
  </si>
  <si>
    <t>339879</t>
  </si>
  <si>
    <t>339904</t>
  </si>
  <si>
    <t>339906</t>
  </si>
  <si>
    <t>339907</t>
  </si>
  <si>
    <t>339930</t>
  </si>
  <si>
    <t>339938</t>
  </si>
  <si>
    <t>339943</t>
  </si>
  <si>
    <t>339945</t>
  </si>
  <si>
    <t>339946</t>
  </si>
  <si>
    <t>339961</t>
  </si>
  <si>
    <t>339975</t>
  </si>
  <si>
    <t>339976</t>
  </si>
  <si>
    <t>339977</t>
  </si>
  <si>
    <t>339980</t>
  </si>
  <si>
    <t>339983</t>
  </si>
  <si>
    <t>339992</t>
  </si>
  <si>
    <t>339999</t>
  </si>
  <si>
    <t>864117</t>
  </si>
  <si>
    <t>3255БМ-5000008</t>
  </si>
  <si>
    <t>КАБИНА С ЗАЩИТНЫМИ ПОКРЫТИЯМИ КОРОТКАЯ</t>
  </si>
  <si>
    <t>4320Я-1108008-10</t>
  </si>
  <si>
    <t>44202П-3723104</t>
  </si>
  <si>
    <t>4320N-8403030</t>
  </si>
  <si>
    <t>4320N-8403196</t>
  </si>
  <si>
    <t>6370-3506176</t>
  </si>
  <si>
    <t>ТРУБКА ОТ БАЛЛОНА К КЛАПАНУ ПРИЦЕПА ПЕРВАЯ</t>
  </si>
  <si>
    <t>6370-3506228</t>
  </si>
  <si>
    <t>6370-3506178</t>
  </si>
  <si>
    <t>ТРУБКА ОТ БАЛЛОНА К КЛАПАНУ ПРИЦЕПА ВТОРАЯ</t>
  </si>
  <si>
    <t>6370-3506162</t>
  </si>
  <si>
    <t>ТРУБКА ОТ БАЛЛОНА К КРАНУ ТОРМОЗНОМУ ВТОРАЯ</t>
  </si>
  <si>
    <t>6370-3506234</t>
  </si>
  <si>
    <t>ТРУБКА ОТ БЛОКА К БАЛЛОНУ 1-ГО КОНТУРА</t>
  </si>
  <si>
    <t>6370-3506224</t>
  </si>
  <si>
    <t>6370-3506226</t>
  </si>
  <si>
    <t>6370-3506154</t>
  </si>
  <si>
    <t>ТРУБКА ОТ 2-ГО  БАЛЛОНА ПЕР</t>
  </si>
  <si>
    <t>4320N-2702000</t>
  </si>
  <si>
    <t>КОМПЛЕКТ ССУ И КРЫЛЬЕВ</t>
  </si>
  <si>
    <t>5323РХ-1609116</t>
  </si>
  <si>
    <t>4320Д-1602410</t>
  </si>
  <si>
    <t>4320Б2-5001390</t>
  </si>
  <si>
    <t>43203Х-3900020</t>
  </si>
  <si>
    <t>4320-3501010</t>
  </si>
  <si>
    <t>ТОРМОЗ C ЛИТ.СУППОРТОМ</t>
  </si>
  <si>
    <t>31029-8402400</t>
  </si>
  <si>
    <t>ПИСТОН КРЕПЛЕНИЯ ИЗОЛЯЦИИ КАПОТА</t>
  </si>
  <si>
    <t>31029-8402402</t>
  </si>
  <si>
    <t>ДЕРЖАТЕЛЬ ПИСТОНА</t>
  </si>
  <si>
    <t>290S014-71</t>
  </si>
  <si>
    <t>БОЛТ DIN EN 1662-M6X25-8.8-A3L</t>
  </si>
  <si>
    <t>ВИНТ С ФАС.ГОЛ. И ШЕСТИГР.УГЛ.М6Х16</t>
  </si>
  <si>
    <t>ВИНТ С ФАС.ГОЛОВКОЙ И ШЕСТИГР.УГЛ. М6Х25</t>
  </si>
  <si>
    <t>016398-0-01</t>
  </si>
  <si>
    <t>ВИНТ EJOT DELTA PT 50Х16</t>
  </si>
  <si>
    <t>5432.3708.600</t>
  </si>
  <si>
    <t>7402.3708.800</t>
  </si>
  <si>
    <t>4320Д-3514008</t>
  </si>
  <si>
    <t>6563Р-1301010-10</t>
  </si>
  <si>
    <t>64704</t>
  </si>
  <si>
    <t>108710</t>
  </si>
  <si>
    <t>864118</t>
  </si>
  <si>
    <t>864187</t>
  </si>
  <si>
    <t>73800616</t>
  </si>
  <si>
    <t>73800625</t>
  </si>
  <si>
    <t>ШПИЛЬКА КРЕПЛЕНИЯ ГОЛОВКИ ЦИЛИНДРА</t>
  </si>
  <si>
    <t>ГАЙКА СТАКАНА ФОРСУНКИ</t>
  </si>
  <si>
    <t>ВТУЛКА ШАТУНА</t>
  </si>
  <si>
    <t>КОРОМЫСЛО КЛАПАНА С ВТУЛКОЙ</t>
  </si>
  <si>
    <t>ПРОКЛАДКА ПРОБКИ</t>
  </si>
  <si>
    <t>ПОЛУМУФТА ВЕДУЩАЯ</t>
  </si>
  <si>
    <t>ТРУБКА СЛИВА МАСЛА</t>
  </si>
  <si>
    <t>ПОВОДОК</t>
  </si>
  <si>
    <t>ВТУЛКА КЛАПАНА</t>
  </si>
  <si>
    <t>ТЕПЛООБМЕННИК Ж/М</t>
  </si>
  <si>
    <t>БЛОК УПРАВЛЕНИЯ ЭЛЕКТРОННЫЙ М240 55 3763-01</t>
  </si>
  <si>
    <t>ФИТИНГ ПОВОРОТНЫЙ</t>
  </si>
  <si>
    <t>238-1701122</t>
  </si>
  <si>
    <t>53604.1112303-10</t>
  </si>
  <si>
    <t>53604.1118010</t>
  </si>
  <si>
    <t>53404.1213015</t>
  </si>
  <si>
    <t>53604.1213026</t>
  </si>
  <si>
    <t>53644.3724012</t>
  </si>
  <si>
    <t>53604.1118220</t>
  </si>
  <si>
    <t>53404.1115295</t>
  </si>
  <si>
    <t>53604.1115037</t>
  </si>
  <si>
    <t>53404.1130570</t>
  </si>
  <si>
    <t>53404.1130580</t>
  </si>
  <si>
    <t>53404.1130590</t>
  </si>
  <si>
    <t>53404.3901010</t>
  </si>
  <si>
    <t>Тяга рейки в сборе</t>
  </si>
  <si>
    <t>Скоба кулисы в сборе</t>
  </si>
  <si>
    <t>ПАРА КОНИЧЕСКИХ ШЕСТЕРНЕН В СБОРЕ ШЕСТЕРНЕЙ</t>
  </si>
  <si>
    <t>НАКОНЕЧНИК ТЯГИ  РУЛЕВОЙ ТРАПЕЦИИ ПРАВЫЙ</t>
  </si>
  <si>
    <t>НАКОНЕЧНИК ТЯГИ РУЛЕВОЙ ТРАПЕЦИИ</t>
  </si>
  <si>
    <t>ДИСК СЦЕПЛЕНИЯ ВЕДОМЫЙ</t>
  </si>
  <si>
    <t>МУФТА ВКЛЮЧЕНИЯ СЦЕПЛЕНИЯ</t>
  </si>
  <si>
    <t>КОМПЛЕКТ ГИЛЬЗА ПОРШЕНЬ КОЛЬЦО</t>
  </si>
  <si>
    <t>МАНЖЕТА ВПУСКНОГО КЛАПАНА</t>
  </si>
  <si>
    <t>ПРОКЛАДКА КОЛПАКА</t>
  </si>
  <si>
    <t>НАСОС ТОПЛИВОПОДК. В СБ,</t>
  </si>
  <si>
    <t>ПРОКЛАДКА ВОДЯНОГО НАСОСА</t>
  </si>
  <si>
    <t>ПРУЖИНА МУФТЫ ВКЛЮЧЕНИЯ СЦЕПЛЕНИЯ</t>
  </si>
  <si>
    <t>КОРОБКА ПЕРЕДАЧ В СБОРЕ</t>
  </si>
  <si>
    <t>ПРУЖИНА НАЖИМНАЯ</t>
  </si>
  <si>
    <t>муфта зубчат</t>
  </si>
  <si>
    <t>БОЛТ С ПОДГОЛОВНИКОМ М10Х150Х8</t>
  </si>
  <si>
    <t>БОЛТ М10х16</t>
  </si>
  <si>
    <t>ГАЙКА М12х1</t>
  </si>
  <si>
    <t>НАСОС РУЧНОЙ</t>
  </si>
  <si>
    <t>РАСПЫЛИТЕЛЬ</t>
  </si>
  <si>
    <t>Рукав 8х15-0,98 L=230 мм</t>
  </si>
  <si>
    <t>РУЧКА СТЕКЛОПОДЪЕМНИКА</t>
  </si>
  <si>
    <t>ШАЙБА ОПОРНАЯ СФЕРИЧЕСКАЯ</t>
  </si>
  <si>
    <t>ШЛАНГ СОЕДИНИТЕЛЬНЫЙ 30-38-0.2-70</t>
  </si>
  <si>
    <t>СТУПИЦА С ТОРМ.БАР.И ПОД</t>
  </si>
  <si>
    <t>СТУПИЦА С ТОРМОЗНЫМ БАРАБАНОМ</t>
  </si>
  <si>
    <t>РУКАВ 6Х14-1,6 L-600</t>
  </si>
  <si>
    <t>ОБЛИЦОВКА ФАРЫ ПРАВАЯ</t>
  </si>
  <si>
    <t>РУКАВ-ДЕТАЛЬ 42-51-450-0,2(2)</t>
  </si>
  <si>
    <t>НАСОС МАСЛЕННЫЙ</t>
  </si>
  <si>
    <t>РУКАВ ДЕТАЛЬ 58-69-270</t>
  </si>
  <si>
    <t>ВАЛ ПРИВОДА ЗАДНИХ МОСТОВ</t>
  </si>
  <si>
    <t>ШЕСТЕРНЯ КОНИЧЕСКОЙ ПОЛУОСИ 1</t>
  </si>
  <si>
    <t>РЕССОРА ПЕРЕДНЯЯ СО СКОБОЙ</t>
  </si>
  <si>
    <t>КОРПУС ФИЛЬТРА МАСЛЯННОГО</t>
  </si>
  <si>
    <t>КОРПУС МАСЛЯННОГО ФИЛЬТРА</t>
  </si>
  <si>
    <t>МОДУЛЬ СЕРВИСНЫЙ</t>
  </si>
  <si>
    <t>ПРОКЛАДКА ТЕПЛОПЕРЕДАЮЩЕГО ЭЛЕМЕН</t>
  </si>
  <si>
    <t>СЪЕМНЫЙ ФИЛЬТР ТОНКОЙ ОЧИСТКИ</t>
  </si>
  <si>
    <t>РАДИАТОР ОТРАБОТАВШИХ ГАЗ</t>
  </si>
  <si>
    <t>КОЛЬЦО УПЛОТНИТЕЛЬНОЕ 040-045-30</t>
  </si>
  <si>
    <t>САПУН СИСТЕМЫ ЗАЖИГАНИЯ</t>
  </si>
  <si>
    <t>КАТУШКА ЗАЖИГАНИЯ 24</t>
  </si>
  <si>
    <t>КЛАПАН ПЕРЕПУСКНОЙ КОМПРЕССОРА</t>
  </si>
  <si>
    <t>ДАТЧИК ТЕМПЕРАТУРЫ ВОЗДУХА</t>
  </si>
  <si>
    <t>ДАТЧИК ДЕТОНАЦИИ</t>
  </si>
  <si>
    <t>ДАТЧИК ДАВЛЕНИЯ ВОЗДУХА</t>
  </si>
  <si>
    <t>ЗАСЛОНКА ОХЛАДИТЕЛЯ ВЫПУСКНЫХ ГАЗОВ</t>
  </si>
  <si>
    <t>СВЕЧА ЗАЖИГАНИЯ</t>
  </si>
  <si>
    <t>ИНСТРУМЕНТ ВОДИТЕЛЯ И ПРИСПОСОБЛЕНИЯ</t>
  </si>
  <si>
    <t>ЭЛЕМЕНТ ФИЛЬТРУЮЩИЙ ДЛЯ ГАЗОВОГО ФИЛЬТРА ВЫСОКОГО ДАВЛЕНИЯ</t>
  </si>
  <si>
    <t>СТАРТЕР AZF 4294</t>
  </si>
  <si>
    <t>ПАТРУБОК ЗАДНИЙ</t>
  </si>
  <si>
    <t>КОЛЬЦО 067-075-46-2-5</t>
  </si>
  <si>
    <t>ФИЛЬТР СМЕННЫЙ ДЛЯ ТОПЛИВА</t>
  </si>
  <si>
    <t>турбокомпрессор ТКР 80.05.</t>
  </si>
  <si>
    <t>СТАРТЕР AZF AZF 4365</t>
  </si>
  <si>
    <t>ЖГУТ СЕНСОРНЫЙ</t>
  </si>
  <si>
    <t>ТРУБКА ПОДВОДА ГАЗА К РЭЙЛУ</t>
  </si>
  <si>
    <t>ГАЗОПОДАЮЩАЯ СИСТЕМА</t>
  </si>
  <si>
    <t>ДРОССЕЛЬНАЯ ЗАСЛОНКА</t>
  </si>
  <si>
    <t>ТРУБКА РЕЦЕРКУЛЯЦИИ</t>
  </si>
  <si>
    <t>СТУПИЦА С ТОРМОЗНЫМИ БАРАБАНАМИ И ПОДШИПНИКАМИ</t>
  </si>
  <si>
    <t>РЫЧАГ ТОРМОЗНОЙ  ПРАВЫЙ</t>
  </si>
  <si>
    <t>КОРПУС ПОВОРОТНОГО КУЛАКА  ЛЕВЫЙ</t>
  </si>
  <si>
    <t>ВАЛ РАСПРЕДИЛИТЕЛЬНЫЙ</t>
  </si>
  <si>
    <t>ПРОКЛАДКА КАРТЕРА</t>
  </si>
  <si>
    <t>ШПИЛЬКА В СБОРЕ</t>
  </si>
  <si>
    <t>ШАЙБА УПРУГ</t>
  </si>
  <si>
    <t>ФИЛЬТР ПРЕДВАРИТЕЛЬНОЙ ОЧИСТКИ ТОПЛИВА</t>
  </si>
  <si>
    <t>ПРОКЛАДКА 6501115027</t>
  </si>
  <si>
    <t>ТРУБКА ПОДВОДА МАСЛА К ТУРБОКОМПРЕССОРУ ТКР</t>
  </si>
  <si>
    <t>ПАТРУБОК СЛИВА</t>
  </si>
  <si>
    <t>ОСЬ ШКИВА ВЕНТИЛЯТОРА</t>
  </si>
  <si>
    <t>КОМПРЕССОР ВОЗДУШНЫЙ</t>
  </si>
  <si>
    <t>ТРУБКА ФОРСУНКИ</t>
  </si>
  <si>
    <t>ЖГУТ ДАТЧИК</t>
  </si>
  <si>
    <t>КОМПЛЕКТ ГИЛЬЗЫ, ПОРШНЯ</t>
  </si>
  <si>
    <t>КОМПЛЕКТ ГИЛЬЗА,ПОРШЕНЬ,КОЛЬЦА</t>
  </si>
  <si>
    <t>РЕМЕНЬ XPB 1180LW1202LA</t>
  </si>
  <si>
    <t>СТАРТЕР AZF 4581</t>
  </si>
  <si>
    <t>РЕМЕНЬ ВХ 908LW 17х865LI</t>
  </si>
  <si>
    <t>ФИЛЬТРУЮЩИЙ ЭЛЕМЕНТ</t>
  </si>
  <si>
    <t>БОЛТ М8-6gх16-8.8</t>
  </si>
  <si>
    <t>ГЕНЕРАТОР 4512.3771-</t>
  </si>
  <si>
    <t>кольцо уплотнительное 094-100-</t>
  </si>
  <si>
    <t>УПЛОТНЕНИЕ ТОРЦЕВОЕ SP/2239(94459)  UMBRA</t>
  </si>
  <si>
    <t>МАНЖЕТА (SIMRIT)</t>
  </si>
  <si>
    <t>ВОЗДУХОЗАБОРНИК</t>
  </si>
  <si>
    <t>АМОРТИЗАТОР 300х475</t>
  </si>
  <si>
    <t>ФИТИНГ УГЛОВОЙ 10-М12</t>
  </si>
  <si>
    <t>ФИТИГ УГЛОВОЙ 8-М16</t>
  </si>
  <si>
    <t>ФИТИНГ УГЛОВОЙ М16Х1.5-М22Х1.5</t>
  </si>
  <si>
    <t>ТРОЙНИК ГОРИЗОТАЛЬНЫЙ М16-М16</t>
  </si>
  <si>
    <t>КЛАПАН КОНТРОЛЬНОГО ВЫВОД М16</t>
  </si>
  <si>
    <t>РЕГУЛЯТОР ТОМОЗНЫХ СИЛ</t>
  </si>
  <si>
    <t>УСТАНОВОЧНЫЙ КОМПЛЕКТ 4320</t>
  </si>
  <si>
    <t>БОЛТ УПАКОВАННЫЙ (50 шт.)</t>
  </si>
  <si>
    <t>ГАЙКА УПАКОВАННАЯ (50ШТ)</t>
  </si>
  <si>
    <t>ГАЙКА УПАКОВАННАЯ (25ШТ)</t>
  </si>
  <si>
    <t>САПУН УПАКОВАННЫЙ (50ШТ)</t>
  </si>
  <si>
    <t>БОЛТ УПАКОВАННЫЙ(50ШТ)</t>
  </si>
  <si>
    <t>БОЛТ УПАКОВАННЫЙ (25 шт)</t>
  </si>
  <si>
    <t>ШПИЛЬКА УПАКОВАННАЯ (10ШТ)</t>
  </si>
  <si>
    <t>ШПИЛЬКА УПАКОВАННАЯ (25ШТ)</t>
  </si>
  <si>
    <t>ШАЙБА УПАКОВАННАЯ (25ШТ)</t>
  </si>
  <si>
    <t>ПРУЖИНА УПАКОВАННАЯ (50 шт)</t>
  </si>
  <si>
    <t>ГАЙКА УПАКОВАННАЯ (25 шт)</t>
  </si>
  <si>
    <t>ПРУЖИНА УПАКОВАННАЯ (20 шт)</t>
  </si>
  <si>
    <t>БОЛТ УПАКОВАННЫЙ (20 шт)</t>
  </si>
  <si>
    <t>НАКЛАДКА УПАКОВАННАЯ (30 шт)</t>
  </si>
  <si>
    <t>ФОНАРЬ ОСВЕЩЕНИЯ НОМЕРНОГО ЗНАКА</t>
  </si>
  <si>
    <t>ПРИХОДНАЯ ОСЬ</t>
  </si>
  <si>
    <t>СОЛНЕЧНОЕ КОЛЕСО</t>
  </si>
  <si>
    <t>ДИСТАНЦИОННОЕ КОЛЬЦО</t>
  </si>
  <si>
    <t>ДИСК ФРИКЦИОННЫЙ</t>
  </si>
  <si>
    <t>МАЛАЯ КОНИЧЕСКАЯ ШЕСТЕРНЯ ДИФФЕРЕНЦИАЛА</t>
  </si>
  <si>
    <t>БОЛЬШАЯ КОНИЧЕСКАЯ ШЕСТЕРНЯ ДИФФЕРЕНЦИАЛА</t>
  </si>
  <si>
    <t>СТАКАН ПОДШИПНИКА НИЖНИЙ</t>
  </si>
  <si>
    <t>МАСЛЯНЫЙ ФИЛЬТР</t>
  </si>
  <si>
    <t>ОПОРНАЯ ШАЙБА</t>
  </si>
  <si>
    <t>ВЕДОМАЯ ШЕСТЕРНЯ</t>
  </si>
  <si>
    <t>ВЕДУЩАЯ ШЕСТЕРНЯ</t>
  </si>
  <si>
    <t>ОСЕВАЯ ГАЙКА</t>
  </si>
  <si>
    <t>УПЛОТНИТЕЛЬНАЯ ПЛАСТИНА</t>
  </si>
  <si>
    <t>ДАТЧИК ТЕМПЕРАТУРЫ ТУ АТГП 457365-00</t>
  </si>
  <si>
    <t>САТЕЛИТ</t>
  </si>
  <si>
    <t>ДИСТАНЦИОННАЯ ПЛАСТИНА</t>
  </si>
  <si>
    <t>ЗАЖИМНОЙ ДИСК</t>
  </si>
  <si>
    <t>ПОЛОВИНЫ КОРПУСА ДИФФЕРЕНЦИАЛА, ОБРАБОТ.</t>
  </si>
  <si>
    <t>ОСЬ САТЕЛИТА</t>
  </si>
  <si>
    <t>ЗУБЧАТЫЙ ВЕНЕЦ</t>
  </si>
  <si>
    <t>ИГОЛЬЧАТЫЙ ПОДШИПНИК</t>
  </si>
  <si>
    <t>ЭЛЕМЕНТ ФИЛЬТРУЮЩИЙ МАСЛЯНЫЙ</t>
  </si>
  <si>
    <t>РОЛИКОВЫЙ ПОДШИПНИК</t>
  </si>
  <si>
    <t>БОЛТ С ШЕСТИГРАННОЙ ГОЛОВКОЙ</t>
  </si>
  <si>
    <t>ВЕНТИЛЯЦИОННЫЙ КЛАПАН</t>
  </si>
  <si>
    <t>377-2912628</t>
  </si>
  <si>
    <t>4320М5-3408646</t>
  </si>
  <si>
    <t>4320Я4-1104230</t>
  </si>
  <si>
    <t>6370-1001040</t>
  </si>
  <si>
    <t>6370-1001041</t>
  </si>
  <si>
    <t>ШТАНГА ТОЛКАТЕЛЯ В СБОРЕ</t>
  </si>
  <si>
    <t>ФИЛЬТР ОЧИСТКИ МАСЛА</t>
  </si>
  <si>
    <t>КОЛЬЦО УПОРНОЕ ПРОМЕЖУТ ВАЛА</t>
  </si>
  <si>
    <t>ВКЛАДЫШ КОРЕННЫХ ПОДШИПНИКОВ</t>
  </si>
  <si>
    <t>238НБ-1008088-А</t>
  </si>
  <si>
    <t>СИЛЬФОН ГАЗОПРОВОДА</t>
  </si>
  <si>
    <t>ТРАВЕР</t>
  </si>
  <si>
    <t>Заглукша переднего буфера левая</t>
  </si>
  <si>
    <t>ФИКСАТОР РЕШЕТКИ</t>
  </si>
  <si>
    <t>КОЖУХ ЗАЩИТНЫЙ ФАР ЗАДНИЙ</t>
  </si>
  <si>
    <t>СЪЕМНЫЙ ФИЛЬТР МАСЛЯННЫЙ</t>
  </si>
  <si>
    <t>ПАРА ПЛУНЖЕРНАЯ</t>
  </si>
  <si>
    <t>ШКИВ  КОЛЕНЧАТОГО ВАЛА С ФЛАНЦ</t>
  </si>
  <si>
    <t>ВКЛАДЫШ ПОДШИПНИКА КОЛЕН.ВАЛА</t>
  </si>
  <si>
    <t>ШАЙБА ПРУЖИНЫ КЛАПАНА</t>
  </si>
  <si>
    <t>ФГОТ</t>
  </si>
  <si>
    <t>ФИТИНГ ГИДРАВЛИЧЕСКИЙ</t>
  </si>
  <si>
    <t>НАСТАВКА КРЫЛА ПЕРЕДНЯЯ ПРАВАЯ</t>
  </si>
  <si>
    <t>НАДСТАВКА КРЫЛА ПЕРЕДНЯЯ ЛЕВАЯ</t>
  </si>
  <si>
    <t>НАСТАВКА КРЫЛА НИЖНЯЯ ПРАВАЯ</t>
  </si>
  <si>
    <t>ЩИТОК ПЕРЕДНЕГО КРЫЛА ПРАВЫЙ</t>
  </si>
  <si>
    <t>ЩИТОК ПЕРЕДНЕГО КРЫЛА ЛЕВЫЙ</t>
  </si>
  <si>
    <t>НАКЛАДКА ПРОТИВОСКОЛЬЗЯЩАЯ ПЕРЕДНЯЯ ЛЕВАЯ</t>
  </si>
  <si>
    <t>АМОРТИЗАТОР 325х500</t>
  </si>
  <si>
    <t>ПЕРЕКЛЮЧАТЕЛЬ ТОПЛИВНЫХ БАКОВ</t>
  </si>
  <si>
    <t>ВЫКЛЮЧАТЕЛЬ  ПЕРЕДАЧ  РАЗДАТОЧНОЙ  КОРОБКИ</t>
  </si>
  <si>
    <t>ПЕРЕКЛЮЧАТЕЛЬ ПЕРЕДАЧ РАЗДАТОЧНОЙ КОРОБКИ</t>
  </si>
  <si>
    <t>ПЕРЕКЛЮЧАТЕЛЬ ПОДКАЧКИ ШИН ПЕРЕДНЕЙ ОСИ</t>
  </si>
  <si>
    <t>ПЕРЕКЛЮЧАТЕЛЬ ПОДКАЧКИ ШИН ЗАДНЕЙ ОСИ</t>
  </si>
  <si>
    <t>ФЛАНЕЦ КРЕПЛЕНИЯ</t>
  </si>
  <si>
    <t>датчик синхронизации 403.3847</t>
  </si>
  <si>
    <t>310122-П29</t>
  </si>
  <si>
    <t>314650-П29</t>
  </si>
  <si>
    <t>315484-П29</t>
  </si>
  <si>
    <t>658.1004006-10</t>
  </si>
  <si>
    <t>7511.1000186-34</t>
  </si>
  <si>
    <t>337.1110010-01</t>
  </si>
  <si>
    <t>Кронштейн амортизатора верхний левый</t>
  </si>
  <si>
    <t>Кронштейн амортизатора верхний правый</t>
  </si>
  <si>
    <t>4420Х-8404041-10</t>
  </si>
  <si>
    <t>4420Х-8404040-10</t>
  </si>
  <si>
    <t>4320БУ-2500010-31</t>
  </si>
  <si>
    <t>4320БУ-2400010-31</t>
  </si>
  <si>
    <t>32552В-2800011</t>
  </si>
  <si>
    <t>КОЛЬЦО 038-046-46-2-2</t>
  </si>
  <si>
    <t>ВЫКЛЮЧАТЕЛЬ МАССЫ</t>
  </si>
  <si>
    <t>МОДУЛЬ УПРАВЛЕНИЯ СВЕТОМ</t>
  </si>
  <si>
    <t>ПОДОГРЕВАТЕЛЬ ПРЕДПУСКОВОЙ ДИЗЕЛЬНЫЙ</t>
  </si>
  <si>
    <t>МАНЖЕТА ПЕРВИЧНОГО ВАЛА КОРОБКИ ПЕРЕДАЧ</t>
  </si>
  <si>
    <t>БОЛТ М16</t>
  </si>
  <si>
    <t>ВЫКЛЮЧАТЕЛЬ СИГНАЛОВ ТОРМОЖЕНИЯ</t>
  </si>
  <si>
    <t>БУФЕР КАПОТА РЕГУЛИРУЕМЫЙ</t>
  </si>
  <si>
    <t>ПАТРОН ПРИКУРИВАТЕЛЯ</t>
  </si>
  <si>
    <t>КОЖУХ ПОДСВЕТКИ</t>
  </si>
  <si>
    <t>КРЫШКА ШЕСТЕРЕН РАСПРЕДЕЛЕНИЯ</t>
  </si>
  <si>
    <t>ПОРШНЕВОЙ ПАЛЕЦ</t>
  </si>
  <si>
    <t>ПРУЖИНА КЛАП.ВНУТРЕННЯЯ</t>
  </si>
  <si>
    <t>ВТУЛКА ТАРЕЛКИ ПРУЖИНЫ КЛАПАНА</t>
  </si>
  <si>
    <t>ВИНТ РЕГ. КЛАПАНА</t>
  </si>
  <si>
    <t>НАСОС МАСЛЯННЫЙ В СБОРЕ</t>
  </si>
  <si>
    <t>КОЛЬЦО УПЛОТНИТЕЛЬНОЕ РОТОРА</t>
  </si>
  <si>
    <t>НАСОС РУЧНОЙ ПРОКАЧКИ</t>
  </si>
  <si>
    <t>КОЛЬЦО УПЛ. ФОРСУНКИ</t>
  </si>
  <si>
    <t>ШЛАНГ МУФТЫ ВЫКЛЮЧЕНИЯ СЦЕПЛЕНИЯ</t>
  </si>
  <si>
    <t>ПРУЖИНА УП.КОЛЬЦА ОТТЯЖ. РЫЧАГА</t>
  </si>
  <si>
    <t>НАСОС МАСЛЯНЫЙ КОРОБКИ ПЕРЕДАЧ</t>
  </si>
  <si>
    <t>КОМПЕНСАТОР (СИЛЬФОН)</t>
  </si>
  <si>
    <t>ДВИГАТЕЛЬ БЕЗ КП И СЦЕПЛЕНИЯ</t>
  </si>
  <si>
    <t>ТРУБКА ОТВОДЯЩАЯ ТНВД В СБОРЕ</t>
  </si>
  <si>
    <t>ВКЛАДЫШИ КОРРЕННЫХ ПОДШИПНИКОВ</t>
  </si>
  <si>
    <t>ВКЛАДЫШИ ШАТУННЫХ ПОДШИПНИКОВ</t>
  </si>
  <si>
    <t>ПРОКЛАДКА КРЫШКИ ГОЛОВКИ ЦИЛИН</t>
  </si>
  <si>
    <t>КАРТЕР МАСЛЯННЫЙ</t>
  </si>
  <si>
    <t>ТРУБКА ТОПЛ. ДРЕН. В СБОРЕ</t>
  </si>
  <si>
    <t>ДИСК ВЕДУЩИЙ</t>
  </si>
  <si>
    <t>ДИСК ВЕДОМЫЙ ЗАДНИЙ В СБОРЕ</t>
  </si>
  <si>
    <t>ШЕСТЕРНЯ ЭК.</t>
  </si>
  <si>
    <t>ШАЙБА УПОРНАЯ ШЕСТЕРНИ</t>
  </si>
  <si>
    <t>ДВИГАТЕЛЬ Б/КП СО СЦЕПЛЕНИЕМ ОСН КОМПЛЕКТАЦИИ</t>
  </si>
  <si>
    <t>ДВИГАТЕЛЬ БЕЗ КПП</t>
  </si>
  <si>
    <t>ДВИГАТЕЛЬ БЕЗ КП И СЦЕПЛ</t>
  </si>
  <si>
    <t>ДВИГ. Б/КП И СЦ. 43 КОМПЛ.</t>
  </si>
  <si>
    <t>ДВИГАТЕЛЬ Б\КП И СЦ.32 КОМПЛ.</t>
  </si>
  <si>
    <t>ДВИГАТЕЛЬ Б\КП И СЦ.48 КОМПЛ.</t>
  </si>
  <si>
    <t>ДВИГАТЕЛЬ В СБОРЕ</t>
  </si>
  <si>
    <t>СИЛЬФОННАЯ СБОРКА</t>
  </si>
  <si>
    <t>ОСЬ ТОЛКАТЕЛЯ ПЕДАЛИ</t>
  </si>
  <si>
    <t>КОМПЛЕКТ КОЛЕНВАЛА</t>
  </si>
  <si>
    <t>КОЛЬЦО#089-095-36-2-1</t>
  </si>
  <si>
    <t>КОЛЬЦО#150-155-25-2-5</t>
  </si>
  <si>
    <t>ГАЙКА М10-6Н.6.086</t>
  </si>
  <si>
    <t>БОЛТ DIN EN 1662-M10X20-8.8-A3L</t>
  </si>
  <si>
    <t>БОЛТ М12х50</t>
  </si>
  <si>
    <t>БОЛТ С ПОДГОЛОВНИКОМ НМ12Х1,75</t>
  </si>
  <si>
    <t>БОЛТ М10Х1Х22</t>
  </si>
  <si>
    <t>БОЛТ НМ10Х150-040 10-9</t>
  </si>
  <si>
    <t>БУФЕР КАПОТА</t>
  </si>
  <si>
    <t>КЛАПАН ВОДОСЛИВА</t>
  </si>
  <si>
    <t>ПЕРЕКЛЮЧАТЕЛЬ СВЕТОВОЙ СИГНАЛИЗАЦИИ</t>
  </si>
  <si>
    <t>ГАЙКА М70х2</t>
  </si>
  <si>
    <t>ШАЙБА 2,3</t>
  </si>
  <si>
    <t>СЕКЦИЯ В СБОРЕ</t>
  </si>
  <si>
    <t>РУКАВ 25-35-65</t>
  </si>
  <si>
    <t>РУКАВ 25-35-370</t>
  </si>
  <si>
    <t>РУКАВ 25-35-480</t>
  </si>
  <si>
    <t>ЖГУТ ПРОВОДОВ ОСНОВНОЙ</t>
  </si>
  <si>
    <t>ЗАГЛУШКА ФОНАРЯ ЗНАКА АВТОПОЕЗДА</t>
  </si>
  <si>
    <t>КЛАПАН ТОПЛИВНОГО НАСОСА</t>
  </si>
  <si>
    <t>МУФТА ОПЕРЕЖЕНИЯ ВПРЫСКА</t>
  </si>
  <si>
    <t>КРОНШТЕЙН КРЕПЛЕНИЯ КАБИНЫ ЗАДНИЙ</t>
  </si>
  <si>
    <t>КОРРЕКТОР</t>
  </si>
  <si>
    <t>МЕХАНИЗМ ИСПОЛНИТЕЛЬНЫЙ</t>
  </si>
  <si>
    <t>ВОЗДУХОРАСПРЕДИЛИТЕЛЬ</t>
  </si>
  <si>
    <t>БЛОК ПЕРЕКЛЮЧАТЕЛЕЙ СТЕКЛОПОДЪЕМНИКОВ</t>
  </si>
  <si>
    <t>КРАН DN 20</t>
  </si>
  <si>
    <t>РУКАВ-ДЕТАЛЬ 20-28-65-0,3(3)</t>
  </si>
  <si>
    <t>Рукав 8х15-0,98 L=470</t>
  </si>
  <si>
    <t>ПРОКЛАДКА УПЛОТНИТЕЛЬНАЯ КРЫШКИ ВЕРХНЕГО ЛЮКА</t>
  </si>
  <si>
    <t>БЛОК РАДИАТОРА С КОЖУХОМ</t>
  </si>
  <si>
    <t>СПИРАЛЬНО-СКЛАДЧАТЫЙ ШЛАНГ</t>
  </si>
  <si>
    <t>ПРОБКА РАДИАТОРА В СБОРЕ</t>
  </si>
  <si>
    <t>РУКАВ 22х32-1,47 L=1050 мм</t>
  </si>
  <si>
    <t>ПУЧОК ПРОВОДОВ К УКАЗАТЕЛЮ ПОВОРОТА БОКОВОМУ</t>
  </si>
  <si>
    <t>ОБОЙМА УПЛОТНИТЕЛЯ</t>
  </si>
  <si>
    <t>ЛОГОТИП УРАЛ</t>
  </si>
  <si>
    <t>ЛОВИТЕЛЬ КАПОТА</t>
  </si>
  <si>
    <t>РУКАВ 25х35-0,3-1100</t>
  </si>
  <si>
    <t>ТОРМОЗНОЙ КРАН С АРМАТУРОЙ</t>
  </si>
  <si>
    <t>ЗАГЛУШКА ПЕРЕДНЕГО БУФЕРА ПЕРЕДНЯЯ</t>
  </si>
  <si>
    <t>ПРОВОД БОКОВЫХ ГАБАРИТНЫХ ФОНАРЕЙ</t>
  </si>
  <si>
    <t>ПУЧОК ПРОВОДОВ ЭЛЕКТРОКЛАПАНОВ</t>
  </si>
  <si>
    <t>РУКАВ 16х25 L=120</t>
  </si>
  <si>
    <t>ПУЧОК ПРОВОДОВ К ДВИГАТЕЛЮ</t>
  </si>
  <si>
    <t>ПУЧОК ПРОВОДОВ КЛАПАНОВ ГАЗОДИЗЕЛЬНОЙ СИСТЕМЫ</t>
  </si>
  <si>
    <t>ПУЧОК ПРОВОДОВ ТОПЛИВНОЙ СИСТЕМЫ</t>
  </si>
  <si>
    <t>ТЕРМОРЕЛЕ</t>
  </si>
  <si>
    <t>СТАРТЕР 2501.3708-21</t>
  </si>
  <si>
    <t>ГАЙКА М12Х1,25-6Н ОСТ37.001.109-96</t>
  </si>
  <si>
    <t>ПОДШИПНИК 170314Л</t>
  </si>
  <si>
    <t>ПОДШИПНИК#76-592708М1</t>
  </si>
  <si>
    <t>РЕГУЛЯТОР ПРОИЗВОДИТЕЛЬНОСТИ</t>
  </si>
  <si>
    <t>ДЕРЖАТЕЛЬ УПЛОТНЕНИЯ</t>
  </si>
  <si>
    <t>КНОПКА</t>
  </si>
  <si>
    <t>РУКАВ 25х35-0,3  L=1300</t>
  </si>
  <si>
    <t>КОЛЬЦО УПЛОТНИТЕЛЬНОЕ 125-130-36-2</t>
  </si>
  <si>
    <t>ПРОКЛАДКА ПЕРЕДНЕЙ КРЫШ</t>
  </si>
  <si>
    <t>БОЛТ КРЕПЛЕНИЯ ГОЛОВКИ ЦИЛИНДР</t>
  </si>
  <si>
    <t>ФОРСУНКА ОХЛАЖДЕНИЯ ПОРШН</t>
  </si>
  <si>
    <t>ВКЛАДЫШ КОРЕННОГО ПОДШИПНИКА ВЕРХНИЙ</t>
  </si>
  <si>
    <t>ВКЛАДЫШ ПОДШИПНИКА</t>
  </si>
  <si>
    <t>МАНЖЕТА УПЛОТНИТЕЛЬНАЯ</t>
  </si>
  <si>
    <t>БОЛТ М10-6gх80</t>
  </si>
  <si>
    <t>МАСЛЯННЫЙ НАСОС</t>
  </si>
  <si>
    <t>КЛАПАН РЕДУКЦИОНН</t>
  </si>
  <si>
    <t>ПРОКЛАДКА РЕДУКЦИОННОГО КЛАПАНА</t>
  </si>
  <si>
    <t>ПРОКЛАДКА КОРПУСА МАСЛЯНОГО ФИЛЬТРА</t>
  </si>
  <si>
    <t>Трубка подвода топлива к фильт</t>
  </si>
  <si>
    <t>ТНВД В СБОРЕ</t>
  </si>
  <si>
    <t>ТОПЛИВНЫЙ НАСОС</t>
  </si>
  <si>
    <t>ДАТЧИК ТЕМПЕРАТУРЫ 59190701</t>
  </si>
  <si>
    <t>ПОДОГРЕВАТЕЛЬ ТОПЛИВА</t>
  </si>
  <si>
    <t>ПРОКЛАДКА ЗАСЛОНКА ОТРАБОТАВШИХ ГАЗОВ</t>
  </si>
  <si>
    <t>КОЛЬЦО УПЛОТНИТЕЛЬНОЕ 036-040-25</t>
  </si>
  <si>
    <t>ПРОКЛАДКА ТРУБЫ ВОДЯН</t>
  </si>
  <si>
    <t>КРОНШТЕЙН КОМПРЕССОРА КОНДЕНЦИОНЕРА</t>
  </si>
  <si>
    <t>РЕМЕНЬ ПРИВОДА АГРЕГАТОВ</t>
  </si>
  <si>
    <t>ГАЗОПРОВОД TUBO9018</t>
  </si>
  <si>
    <t>ДАТЧИК ТЕМПЕРАТУРЫ И ДАВЛЕНИЯ ВОЗДУХА</t>
  </si>
  <si>
    <t>ЭЛЕМЕНТ ГАЗОВОГО ФИЛЬТРА НИЗКОГО ДАВЛЕНИЯ</t>
  </si>
  <si>
    <t>ПРОКЛАДКА ГОЛВКИ ЦИЛИНДРОВ</t>
  </si>
  <si>
    <t>КРЫШКА ГОЛОВКИ ЦИЛИНДРА</t>
  </si>
  <si>
    <t>МАХОВИК С ОБОДОМ</t>
  </si>
  <si>
    <t>КОЛЛЕКТОР ВЫПУСНОЙ СРЕДНИЙ</t>
  </si>
  <si>
    <t>ТОПЛИВОПРОВОД ДРЕНАЖНЫЙ</t>
  </si>
  <si>
    <t>ТРУБКА СЛИВА ТОПЛИВА С ДВИГАТЕЛЯ</t>
  </si>
  <si>
    <t>КОРПУС ФТ</t>
  </si>
  <si>
    <t>ПРОКЛАДКА С ТУРБОКОМПРЕССОРОМ</t>
  </si>
  <si>
    <t>НАСОС ГИДРОУСИЛИТЕЛЯ РУЛЯ ZF 7685 955 329</t>
  </si>
  <si>
    <t>НАСОС ГИДРОУСИЛИТЕЛЯ РУЛЯ 7685 955 381</t>
  </si>
  <si>
    <t>КРЫШКА ПОЛУОБОРОТНАЯ</t>
  </si>
  <si>
    <t>КЛАПАН ОГРАНИЧИТЕЛЬНЫЙ</t>
  </si>
  <si>
    <t>РУКАВ-ДЕТАЛЬ 38Х49-500-1,6(16)</t>
  </si>
  <si>
    <t>РУКАВ-ДЕТАЛЬ 38Х49-400-1,6(16)</t>
  </si>
  <si>
    <t>ГЛУШИТЕЛЬ-НЕЙТРАЛИЗАТОР</t>
  </si>
  <si>
    <t>ПАРА ПЛУНЖЕРНАЯ ТНВД</t>
  </si>
  <si>
    <t>МУФТА В СБОРЕ</t>
  </si>
  <si>
    <t>РУКАВ-ДЕТАЛЬ 20-28-350</t>
  </si>
  <si>
    <t>РУКАВ 20х28-0,3 L=900</t>
  </si>
  <si>
    <t>БОЛТ М20х1,5 КРЕПЛЕНИЯ ГОЛОВКИ</t>
  </si>
  <si>
    <t>ШАЙБА В СБОРЕ</t>
  </si>
  <si>
    <t>ВКЛАДЫШ ВЕРХНИЙ ШАТУНА</t>
  </si>
  <si>
    <t>ВКЛАДЫШ НИЖНИЙ ШАТУНА</t>
  </si>
  <si>
    <t>ПРОКЛАДКА ФОРСУНКИ</t>
  </si>
  <si>
    <t>МАНЖЕТА КОЛЕНЧАТОГО ВАЛА</t>
  </si>
  <si>
    <t>БОЛТ КРЕПЛЕНИЯ ФЛАНЦА К/ВАЛА</t>
  </si>
  <si>
    <t>МАНЖЕТА КОЛЕНЧАТОГО ВАЛА ЗАДНЯЯ</t>
  </si>
  <si>
    <t>ВКЛАДЫШ ПОДШИПНИКА КОЛЕНВАЛА</t>
  </si>
  <si>
    <t>РОТОР ЦЕНТРИФУГИ С КОЛЬЦОМ УПЛОТНИТЕЛЬНЫМ</t>
  </si>
  <si>
    <t>РАМПА С ДАТЧИКОМ ДАВЛЕНИЯ</t>
  </si>
  <si>
    <t>ЭЛЕМЕНТ ФИЛЬТРА ТОНКОЙ ОЧИСТКИ ТОПЛИВА</t>
  </si>
  <si>
    <t>ПРОКЛАДКА 6501118322</t>
  </si>
  <si>
    <t>ДАТЧИК СЛИВА ЧАСТОТЫ ВРАЩЕНИЯ ДВИГАТЕЛЯ</t>
  </si>
  <si>
    <t>КОРОБКА СЛИВА ОХЛАЖД.ЖИДКОСТИ</t>
  </si>
  <si>
    <t>МУФТА -VISCO К ВЕНТИЛЯТОРУ</t>
  </si>
  <si>
    <t>РЕМЕНЬ ПОЛИКЛИНОВОЙ ПРИВОДА ВЕНТИЛЯТОРА</t>
  </si>
  <si>
    <t>РОЛИК ПРОМЕЖУТОЧНЫЙ С ПОДШИПНИ</t>
  </si>
  <si>
    <t>ТРУБКА ПОДВОДА ОХЛАЖДАЮЩЕЙ ЖИДКОСТИ</t>
  </si>
  <si>
    <t>ТРУБКА ОТВОДА ОХЛАЖДАЮЩЕЙ ЖИДКОСТИ</t>
  </si>
  <si>
    <t>РЕМЕНЬ ПОЛИКЛИНОВОЙ ПРИВОДА ГЕНЕРАТОРА</t>
  </si>
  <si>
    <t>ТРУБКА СЛИВА ТОПЛИ</t>
  </si>
  <si>
    <t>ТРУБКА В СБОРЕ С 2-МЯ ТРОЙНИКАМИ</t>
  </si>
  <si>
    <t>ТРУБКИ ОТ ТОПЛИВНОГО НАСОСА К ТОПЛИВНОМУ ФИЛЬТРУ</t>
  </si>
  <si>
    <t>СМЕСИТЕЛЬ</t>
  </si>
  <si>
    <t>ГИДРОРАСПРЕДЕЛИТЕЛЬ</t>
  </si>
  <si>
    <t>ГОЛОВКА ЦИЛИНДР</t>
  </si>
  <si>
    <t>ТОПЛИВОПРОВОД ВЫСОКОГО ДАВЛЕНИЯ 1 ЦИЛИНДРА</t>
  </si>
  <si>
    <t>ТОПЛИВОПРОВОД ВЫСОКОГО ДАВЛЕНИЯ 2 ЦИЛИНДРА</t>
  </si>
  <si>
    <t>ТОПЛИВОПРОВОД ВЫСОКОГО ДАВЛЕНИЯ 3 ЦИЛИНДРА</t>
  </si>
  <si>
    <t>ТОПЛИВОПРОВОД ВЫСОКОГО ДАВЛЕНИЯ 4 ЦИЛИНДРА</t>
  </si>
  <si>
    <t>ТОПЛИВОПРОВОД ВЫСОКОГО ДАВЛЕНИЯ 5 ЦИЛИНДРА</t>
  </si>
  <si>
    <t>ТОПЛИВОПРОВОД ВЫСОКОГО ДАВЛЕНИЯ 6 ЦИЛИНДРА</t>
  </si>
  <si>
    <t>ЖГУТ ПРОМЕЖУТОЧН</t>
  </si>
  <si>
    <t>ГИЛЬЗА,ПОРШЕНЬ,ПАЛЕЦ И КОЛЬЦА .КОМПЛЕКТ З/Ч</t>
  </si>
  <si>
    <t>РЕЛЕ ОТОПИТЕЛЯ</t>
  </si>
  <si>
    <t>КОМБИНАЦИЯ ПРИБОРОВ</t>
  </si>
  <si>
    <t>ДАТЧИК УРОВНЯ ТОПЛИВА</t>
  </si>
  <si>
    <t>ДВИГАТЕЛЬ Б/КП И СЦ.34 КОМПЛ.</t>
  </si>
  <si>
    <t>ПРУЖИНА КЛАПАНА НАРУЖНАЯ</t>
  </si>
  <si>
    <t>РЕЛЕ РАЗГРУЗКИ ЗАМКА</t>
  </si>
  <si>
    <t>РЕЛЕ НАГРЕВАТЕЛЯ ТОПЛИВА</t>
  </si>
  <si>
    <t>ТЕПЛООБМЕННИК Ж</t>
  </si>
  <si>
    <t>ПОДШИПНИК#6-7516АК</t>
  </si>
  <si>
    <t>ПОДШИПНИК#6-7517АК</t>
  </si>
  <si>
    <t>ПОДШИПНИК#6-7311АК</t>
  </si>
  <si>
    <t>ПОДШИПНИК#3КК 95Х103Х50Д</t>
  </si>
  <si>
    <t>ПОДШИПНИК#3К 75Х83Х26Д</t>
  </si>
  <si>
    <t>РЕМЕНЬ XPZ 860LW873LA</t>
  </si>
  <si>
    <t>МУФТА СЦЕПЛЕНИЯ</t>
  </si>
  <si>
    <t>РЕМЕНЬ ПОЛИКЛИНОВЫЙ  6РК-860</t>
  </si>
  <si>
    <t>ГЕНЕРАТОР   9422.3701-03</t>
  </si>
  <si>
    <t>КОРОБКА ПЕРЕДАЧ 16S2220 TD</t>
  </si>
  <si>
    <t>ФИЛЬТР СМЕННЫЙ  ЛДКЯ 387631.071</t>
  </si>
  <si>
    <t>СЪЕМНЫЙ ФИЛЬТР ГРУБОЙ ОЧИСТКИ</t>
  </si>
  <si>
    <t>РЕМЕНЬ ПОЛИКЛИНОВЫЙ</t>
  </si>
  <si>
    <t>РЕМЕНЬ SWR</t>
  </si>
  <si>
    <t>ДИСК ВЕДОМЫЙ 430 GTZ 491878006684</t>
  </si>
  <si>
    <t>ДИСК ВЕДОМЫЙ 430 GTZ</t>
  </si>
  <si>
    <t>ФИЛЬТР ГРУБОЙ ОЧИСТКИ</t>
  </si>
  <si>
    <t>НАСОС ТОПЛИВОПРОКАЧИВАЮЩИЙ</t>
  </si>
  <si>
    <t>БОЛТ М12х1,25  Ц6ХР</t>
  </si>
  <si>
    <t>КЛАПАН НАГНЕТАТЕЛЬНЫЙ</t>
  </si>
  <si>
    <t>ПЕРЕКЛЮЧАТЕЛЬ СТЕКЛОПОДЪЕМНИКОВ</t>
  </si>
  <si>
    <t>ФИЛЬТР КПГ ВЫСОКОГО ДАВЛЕНИЯ VALTEK 99,М14Х1,Ф8ММ</t>
  </si>
  <si>
    <t>ВЫКЛЮЧАТЕЛЬ ОБОГРЕВА ЗЕРКАЛ ЗАДНЕГО ВИДА</t>
  </si>
  <si>
    <t>ВЫКЛЮЧАТЕЛЬ БЛОКИРОВКИ МЕЖОСЕВОГО ДИФФЕРЕНЦИАЛА</t>
  </si>
  <si>
    <t>ВЫКЛЮЧАТЕЛЬ ОБОГРЕВА ЗЕРКАЛ</t>
  </si>
  <si>
    <t>КРЫШКА РЕЗИНОВАЯ</t>
  </si>
  <si>
    <t>КОЖУХ РУЛЕВОЙ КОЛОНКИ</t>
  </si>
  <si>
    <t>ЗАМОК КАПОТА</t>
  </si>
  <si>
    <t>ФИКСАТОР ЗАМКА КАПОТА</t>
  </si>
  <si>
    <t>УСТРОЙСТВО МНОГОФУНКЦИОНАЛЬНОЕ</t>
  </si>
  <si>
    <t>БЛОК УПРАВЛЕНИЯ СИСТЕМОЙ БЛОКИРОВКИ ДВЕРЕЙ</t>
  </si>
  <si>
    <t>СТЕКЛОПОДЪЕМНИК ЭЛЕКТРИЧЕСКИЙ ПРАВЫЙ</t>
  </si>
  <si>
    <t>СТЕКЛОПОДЪЕМНИК ЭЛЕКТРИЧЕСКИЙ ЛЕВЫЙ</t>
  </si>
  <si>
    <t>МОДУЛЬ ОТОПИТЕЛЯ</t>
  </si>
  <si>
    <t>УСИЛИТЕЛЬ БРЫЗГОВИКА</t>
  </si>
  <si>
    <t>ЗЕРКАЛО ЗАДНЕГО ВИДА НАРУЖНОЕ ПРАВОЕ</t>
  </si>
  <si>
    <t>ЗЕРКАЛО ЗАДНЕГО ВИДА НАРУЖНОЕ ЛЕВОЕ</t>
  </si>
  <si>
    <t>ВЕНТИЛЬ БАЛОННЫЙ ПРОХОДНОЙ,С ЭМК 24В,EMER MARK 121 C ПРЕДКЛ</t>
  </si>
  <si>
    <t>МУФТА КОНУСНАЯ Ф8ММ EMER RACC67503</t>
  </si>
  <si>
    <t>ПРЕОБРАЗОВАТЕЛЬ НАПРЯЖЕНИЯ</t>
  </si>
  <si>
    <t>УТЕПЛИТЕЛЬ ОБЛИЦОВКИ РАДИАТОРА</t>
  </si>
  <si>
    <t>ЭКРАН КРЫШИ ПРОТИВОСОЛНЕЧНЫЙ</t>
  </si>
  <si>
    <t>КРЫЛО ПРАВОЕ В СБОРЕ</t>
  </si>
  <si>
    <t>КРЫЛО ЛЕВОЕ В СБОРЕ</t>
  </si>
  <si>
    <t>НАДСТАВКА КРЫЛА НИЖНЯЯ ЛЕВАЯ</t>
  </si>
  <si>
    <t>НАКЛАДКА ПЕРЕДНЕГО КРЫЛА ПРАВАЯ</t>
  </si>
  <si>
    <t>НАКЛАДКА ПЕРЕДНЕГО КРЫЛА ЛЕВАЯ</t>
  </si>
  <si>
    <t>НАДСТАВКА КРЫЛА ВЕРХНЯЯ ПРАВАЯ(В СБОРЕ)</t>
  </si>
  <si>
    <t>НАДСТАВКА КРЫЛА ВЕРХНЯЯ ЛЕВАЯ (В СБОРЕ)</t>
  </si>
  <si>
    <t>НАКЛАДКА ПРОТИВОСКОЛЬЗЯЩАЯ ЗАДНЯЯ ЛЕВАЯ</t>
  </si>
  <si>
    <t>ФОНАРЬ ПЕРЕДНИЙ КОМБИНИРОВАННЫЙ</t>
  </si>
  <si>
    <t>БЛОК ОКОННЫЙ ЛЕВЫЙ</t>
  </si>
  <si>
    <t>СТЕКЛОПАКЕТ ПЕРЕДНЕГО ОКНА</t>
  </si>
  <si>
    <t>БЛОК ОКОННЫЙ ПРАВЫЙ</t>
  </si>
  <si>
    <t>СТЕКЛОПАКЕТ ДВЕРИ</t>
  </si>
  <si>
    <t>ГАЙКА 1/2"</t>
  </si>
  <si>
    <t>ФИТИНГ РЕЗЬБОВОЙ ПОД ТРУБКУ ф8ММ EMER М14Х1 VAL14065</t>
  </si>
  <si>
    <t>ЗАГЛУШКА ВЕНТИЛЯ БАЛОННОГО EMER М14Х1 VAL14066</t>
  </si>
  <si>
    <t>ЗАПРАВОЧНОЕ УС-ВО/ДЕГАЗАЦИИ EMER VALC451 М14Х1 260АТМ</t>
  </si>
  <si>
    <t>ЗАПРАВОЧНОЕ УСТ-ВО С ОБРАТН. КЛАП. EMER VALC472 М14Х1 С РЕЗ.</t>
  </si>
  <si>
    <t>ВЕНТИЛЬ РУЧНОЙ МАГИСТРАЛЬНЫЙ EMER VALC608,М14Х1,Ф8ММ</t>
  </si>
  <si>
    <t>АМОРТИЗАТОР 350х525</t>
  </si>
  <si>
    <t>КОЛЬЦО СТОПОРНОЕ В75</t>
  </si>
  <si>
    <t>ШЛАНГ ТОРМОЗНОЙ М20-М20 L=1500</t>
  </si>
  <si>
    <t>ШЛАНГ ТОРМОЗНОЙ М20-М20 L-1700</t>
  </si>
  <si>
    <t>ШЛАНГ ГИБКИЙ М20-М20 L=450</t>
  </si>
  <si>
    <t>ФИТИНГ УГОЛОВОЙ 6-М16</t>
  </si>
  <si>
    <t>ТОМОЗНОЙ КРАН</t>
  </si>
  <si>
    <t>КЛАПН ЗАЩИТНЫЙ 4-Х КОНТУРНЫЙ</t>
  </si>
  <si>
    <t>УПРУГИЙ ЭЛЕМЕНТ РЕГУЛЯТОРА ТОМОЗНЫХ СИЛ</t>
  </si>
  <si>
    <t>ВЫКЛЮЧАТЕЛЬ ПНЕВМАТИЧЕСКИЙ СИГНАЛ ТОРМОЖЕНИЯ</t>
  </si>
  <si>
    <t>ЦИЛИНДР ПОДЪЕМА КАБИН</t>
  </si>
  <si>
    <t>ГИДРОНАСОС КАБИНЫ</t>
  </si>
  <si>
    <t>ШТАНГА РЕАТИВНАЯ ВЕРХНЯЯ</t>
  </si>
  <si>
    <t>БАЛЛОН</t>
  </si>
  <si>
    <t>МАНОМЕТР МЕХАНИЧЕСКИЙ ДЛЯ УСТ-КИ НА ВЕНТИЛЬ ЗАПРАВОЧНЫЙ</t>
  </si>
  <si>
    <t>ВЫКЛЮЧАТЕЛЬ ПЛАФОНА</t>
  </si>
  <si>
    <t>ШИНА 425/85R21 156J МОДЕЛЬ О-184 НС18</t>
  </si>
  <si>
    <t>ШИНА 370-508 14.00-20 МОДЕЛЬ ОИ-25</t>
  </si>
  <si>
    <t>ВИНТ СПМ6Х20</t>
  </si>
  <si>
    <t>ШИНА 425/85R21 КАМА-1260</t>
  </si>
  <si>
    <t>НАСОС ШЕСТЕРЕННЫЙ ТИПА НШ32А-3Л</t>
  </si>
  <si>
    <t>ШЛАНГ ВЫОКОГО ДАВЛЕНИЯ</t>
  </si>
  <si>
    <t>СВЕТИЛЬНЫЙ АВТОТРАНСПОРТНЫЙ</t>
  </si>
  <si>
    <t>ВЫКЛЮЧАТЕЛЬ ДИАГНОСТИКИ СУД</t>
  </si>
  <si>
    <t>ВЫКЛЮЧАТЕЛЬ КРУИЗ-КОНТРОЛЯ</t>
  </si>
  <si>
    <t>ПЕРЕКЛЮЧАТЕЛЬ КРУИЗ-КОНТРОЛЯ   (24В)</t>
  </si>
  <si>
    <t>ПЕРЕКЛЮЧАТЕЛЬ САМОСВАЛЬНОЙ УСТАНОВКИ</t>
  </si>
  <si>
    <t>ПЕРЕКЛЮЧАТЕЛЬ КЛАВИШНЫЙ</t>
  </si>
  <si>
    <t>ЛЮК КРЫШИ АВАРИЙНО-ВЕНТИЛЯЦИОННЫЙ</t>
  </si>
  <si>
    <t>КРОНШТЕЙН СТЯЖКИ</t>
  </si>
  <si>
    <t>СТОЙКА</t>
  </si>
  <si>
    <t>КРОНШТЕЙН КОЛЕСА</t>
  </si>
  <si>
    <t>РУКОЯТКА ЗАЖИМА</t>
  </si>
  <si>
    <t>КОМПЛЕКТ ДЛЯ ЗАПАСНЫХ ЧАСТЕЙ СПТС 3255-000001 КУЗОВ-ФУРГОН.</t>
  </si>
  <si>
    <t>УСТАНОВКА АВАРИЙНОГО ЛЮКА</t>
  </si>
  <si>
    <t>ПРИВОД ЗАМКА ДВЕРИ</t>
  </si>
  <si>
    <t>ДВЕРЬ ЗАПАСНАЯ</t>
  </si>
  <si>
    <t>ПОДКЛАДКА ПОД ЛОНЖЕРОН</t>
  </si>
  <si>
    <t>КОМПЛЕКТ ЗАПАСНЫХ ЧАСТЕЙ СТПС 3255-0005013-71 КУЗОВ-ФУРГОН</t>
  </si>
  <si>
    <t>НАСОС МАСЛЕННЫЙ ГИДРОУСИЛИТЕЛЯ РУЛЯ</t>
  </si>
  <si>
    <t>КРОНШТЕЙН ТРУБОПРОВОДОВ</t>
  </si>
  <si>
    <t>ЭКРАН ПРТИВОСОЛНЕЧНЫЙ</t>
  </si>
  <si>
    <t>ПАТРУБОК ОТОПИТЕЛЯ</t>
  </si>
  <si>
    <t>БОЛТ М6Х20</t>
  </si>
  <si>
    <t>БОЛТ М12Х95</t>
  </si>
  <si>
    <t>БОЛТ М12х1,25х38-6g</t>
  </si>
  <si>
    <t>ПРОБКА М16Х1.5</t>
  </si>
  <si>
    <t>ШАЙБА 8.4 СТОПОРНАЯ</t>
  </si>
  <si>
    <t>ПЛАТФОРМА В СБОРЕ</t>
  </si>
  <si>
    <t>КРЫШКА БАРАБАНА</t>
  </si>
  <si>
    <t>ТРОСОУКЛАДЧИК С ЛЕБЕД.</t>
  </si>
  <si>
    <t>СИДЕНЬЕ ПЛАТФОРМЫ БОКОВОЕ ПРАВ</t>
  </si>
  <si>
    <t>СИДЕНЬЕ ПЛАТФОРМЫ БОКОВОЕ ЛЕВ</t>
  </si>
  <si>
    <t>КРОНШТЕЙН ЗАПАСНОГО КОЛЕСА</t>
  </si>
  <si>
    <t>КОНСОЛЬ ПОВОРОТНАЯ</t>
  </si>
  <si>
    <t>УПЛОТНИТЕЛЬ ВОЗДУХОЗАБОРНИКА</t>
  </si>
  <si>
    <t>ВИБРОИЗОЛЯЦИЯ ВОЗДУХОЗАБОРНИКА</t>
  </si>
  <si>
    <t>КРОНШТЕЙН ГИДРАВЛИЧЕСКОГО ЦИЛИНДРА</t>
  </si>
  <si>
    <t>ТРУБКА ОТ БАЛЛОНА К ТРОЙНИКУ</t>
  </si>
  <si>
    <t>КРЫШКА КОНТЕЙНЕРА В СБОРЕ</t>
  </si>
  <si>
    <t>ПАНЕЛЬ КАРКАСА ПРАВАЯ</t>
  </si>
  <si>
    <t>РАСПОРКА ЛЕВАЯ</t>
  </si>
  <si>
    <t>РАСПОРКА ПРАВАЯ</t>
  </si>
  <si>
    <t>КАПОТ С ТЕРМОШУМОИЗОЛЯЦИЕЙ</t>
  </si>
  <si>
    <t>ФАРТУК ПЕРЕДНЕГО КРЫЛА ПРАВЫЙ</t>
  </si>
  <si>
    <t>ФАРТУК ПЕРЕДНЕГО КРЫЛА ЛЕВЫЙ</t>
  </si>
  <si>
    <t>НАДСТАВКА КРЫЛА ПРАВАЯ</t>
  </si>
  <si>
    <t>НАДСТАВКА КРЫЛА ЛЕВАЯ</t>
  </si>
  <si>
    <t>ПОРУЧЕНЬ КАПОТА</t>
  </si>
  <si>
    <t>ТРУБКА К ТОРМОЗНОЙ КАМЕРЕ ПРАВОЙ</t>
  </si>
  <si>
    <t>ПРОКЛАДКА КОРПУСА МЕХАНИЗМА ПЕРЕКЛЮЧЕНИЯ</t>
  </si>
  <si>
    <t>КРОНШТЕЙН АМОРТИЗАТОРА СО СКОБОЙ ПРАВЫЙ</t>
  </si>
  <si>
    <t>КРОНШТЕЙН АМОРТИЗАТОРА СО СКОБОЙ ЛЕВЫЙ</t>
  </si>
  <si>
    <t>ВТУЛКА ХОМУТА</t>
  </si>
  <si>
    <t>ВТУЛКА ХОМУТА С ПАЗОМ</t>
  </si>
  <si>
    <t>БАЗОВЫЙ КОМПЛЕКТ ТРУБКИ</t>
  </si>
  <si>
    <t>БАЗОВЫЙ КОМПЛЕКТ ТРУБКИ 14</t>
  </si>
  <si>
    <t>БАЗОВЫЙ КОМПЛЕКТ ТРУБКИ 5</t>
  </si>
  <si>
    <t>ПЛАТФОРМА КОМПЛЕКТ В ЗАПЧАСТИ</t>
  </si>
  <si>
    <t>СИДЕНЬЕ ПЛАТФОРМЫ БОКОВОЕ</t>
  </si>
  <si>
    <t>РЕССИВЕР</t>
  </si>
  <si>
    <t>ДЕРЖАТЕЛЬ ЗЕРКАЛА ЗАДНЕГО ВИДА ЛЕВЫЙ</t>
  </si>
  <si>
    <t>ТОРСИОН 2</t>
  </si>
  <si>
    <t>ТОРСИОН 1</t>
  </si>
  <si>
    <t>КРЫШКА ПЕРЕДНЕГО ПОДШИПНИКА ПЕРВИЧНОГО ВАЛА</t>
  </si>
  <si>
    <t>КРЫШКА ПОДШИПНИКА ПРОМЕЖУТОЧНОГО ВАЛА</t>
  </si>
  <si>
    <t>УГОЛОК КРЕПЛЕНИЯ СТРЕМЯНКИ</t>
  </si>
  <si>
    <t>ПЛИТА РЕДУКТОРА</t>
  </si>
  <si>
    <t>КАБИНА С ЗАЩИТНЫМ ПОКРЫТИЕМ ДЛИННАЯ</t>
  </si>
  <si>
    <t>КРОНШТЕЙН ЗАДНЕГО ФОНАРЯ ЛЕВЫЙ</t>
  </si>
  <si>
    <t>ШАЙБА ПРУЖИНЫ</t>
  </si>
  <si>
    <t>ТОРСИОН С БАЛАНСИРОМ</t>
  </si>
  <si>
    <t>КАРТЕР ДОМ</t>
  </si>
  <si>
    <t>КАРТЕР КОМ</t>
  </si>
  <si>
    <t>КРЫШКА КАРТЕРА</t>
  </si>
  <si>
    <t>ШАЙБА 25.5 ОПОРНАЯ</t>
  </si>
  <si>
    <t>ОСЬ ШАРНИРА ПЛАТФОРМЫ</t>
  </si>
  <si>
    <t>ПАЛЕЦ СТРАХОВОЧНОГО ТРОСА</t>
  </si>
  <si>
    <t>ТЯГА ЗАПОРА</t>
  </si>
  <si>
    <t>ПАЛЕЦ 16Х48</t>
  </si>
  <si>
    <t>ОСЬ 16Х70</t>
  </si>
  <si>
    <t>ОСЬ 16Х44</t>
  </si>
  <si>
    <t>ШТУЦЕР М27Х1,5</t>
  </si>
  <si>
    <t>ЧЕХОЛ РЫЧАГА</t>
  </si>
  <si>
    <t>КРОНШТЕЙН КРЕПЛЕНИЯ</t>
  </si>
  <si>
    <t>КОРПУС МЕХАНИЗМА ВКЛ.</t>
  </si>
  <si>
    <t>КОРПУС ПОВОРОТНОГО КУЛАКА ПРАВЫЙ</t>
  </si>
  <si>
    <t>ЦЕПОЧКА</t>
  </si>
  <si>
    <t>КРЮК ШКВОРНЯ</t>
  </si>
  <si>
    <t>НАКЛАДКА КОВРИКОВ ПОЛА</t>
  </si>
  <si>
    <t>УСТАНОВОЧНЫЙ КОМПЛЕКТ 43202</t>
  </si>
  <si>
    <t>УСТАНОВОЧНЫЙ КОМПЛЕКТ 43206</t>
  </si>
  <si>
    <t>УСТАНОВОЧНЫЙ КОМПЛЕКТ 5323</t>
  </si>
  <si>
    <t>САПУН УПАКОВАННЫЙ(25ШТ)</t>
  </si>
  <si>
    <t>БОЛТ УПАКОВАННЫЙ (10ШТ)</t>
  </si>
  <si>
    <t>ШПОНКА УПАКОВАННАЯ (5 шт)</t>
  </si>
  <si>
    <t>ВИНТ М6</t>
  </si>
  <si>
    <t>двиг.б\кп и сц.1 компл.</t>
  </si>
  <si>
    <t>двиг.б\кп и сц.26 компл.</t>
  </si>
  <si>
    <t>КОЛЬЦО 130-140-46-2-1</t>
  </si>
  <si>
    <t>КОЛЬЦО 105-110-30-2-2</t>
  </si>
  <si>
    <t>Тормозной барабан</t>
  </si>
  <si>
    <t>подшипник 6-205к</t>
  </si>
  <si>
    <t>ПЕРЕДНЯЯ КРЫШКА БЛОКА</t>
  </si>
  <si>
    <t>корпус шестерен</t>
  </si>
  <si>
    <t>муфта</t>
  </si>
  <si>
    <t>провод "подогреватель масс"</t>
  </si>
  <si>
    <t>Датчик положения распределител</t>
  </si>
  <si>
    <t>ДЕМПФЕР</t>
  </si>
  <si>
    <t>КРОНШТЕЙН КРЕПЛЕНИЯ КОЖУХА</t>
  </si>
  <si>
    <t>ПЛАСТИНА ПРИЖИМНАЯ</t>
  </si>
  <si>
    <t>ЗАСЛОНКА СИСТЕМЫ РОГ</t>
  </si>
  <si>
    <t>РЕМЕНЬ АVХ 13-925LА</t>
  </si>
  <si>
    <t>ВВЕРТЫШ М 10х1,5х20</t>
  </si>
  <si>
    <t>ВВЕРТЫШ М 14х1,5х21</t>
  </si>
  <si>
    <t>Стартер AZF4680.3708</t>
  </si>
  <si>
    <t>ВВЕРТЫШ М 12х1,75х18</t>
  </si>
  <si>
    <t>БОЛТ М10-6g*20-8.8</t>
  </si>
  <si>
    <t>ХОМУТ RSGU 1.20/20W1</t>
  </si>
  <si>
    <t>ГАЙКА М12</t>
  </si>
  <si>
    <t>МУФТА ВЫКЛЮЧЕНИЯ СЦЕПЛЕНИЯ KZISZ-5</t>
  </si>
  <si>
    <t>РЕМЕНЬ AVX 13Х925 (КОМПЛ. ИЗ 2 ШТ.)</t>
  </si>
  <si>
    <t>Якорь 2501.3708200-21</t>
  </si>
  <si>
    <t>ДАТЧИК ПЕРЕПАДА ДАВЛЕНИЯ</t>
  </si>
  <si>
    <t>NEXT, 532362-70</t>
  </si>
  <si>
    <t>NEXT, 532362-70;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NEXT; 4320-60М, 5557-60М; 32551-0013-61М; 4320-72М, -73М; 432009-0020-73; 44202-3521-80М;</t>
  </si>
  <si>
    <t>NEXT, 432065; 43206-71; 4320-70; 4320-71, 5557-70, 55571-70; 4320-78ПН; 4320-82; 4320-72М, -73М; 63685; 63674; 6470; 6563; NEXT; 4320-72М, -73М; 432009-0020-73;</t>
  </si>
  <si>
    <t>NEXT, 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</si>
  <si>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 xml:space="preserve">NEXT, 532362-70; 43206-71; 4320-70; 4320-71, 5557-70, 55571-70; </t>
  </si>
  <si>
    <t>NEXT,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</t>
  </si>
  <si>
    <t>NEXT, 432065; 43206-71; 4320-70; 4320-71, 5557-70, 55571-70; 4320-78ПН; 4320-82; 4320-72М, -73М; NEXT; 4320-72М, -73М; 432009-0020-73;</t>
  </si>
  <si>
    <t xml:space="preserve">NEXT, 32552-3013-79М; 3255-3013-79; </t>
  </si>
  <si>
    <t>NEXT, 44202-3511-80ПН; 44202-3511-80М; 44202-3511-80ПНА08; 44202-3511-82МА11;  44202-3521-80М;</t>
  </si>
  <si>
    <t>NEXT, 32552-3013-79М; 43206-61М</t>
  </si>
  <si>
    <t>NEXT, 4320-72М, -73М; 32552-3013-79М; 4320-4112-81М; 4320-4972-82М; 5557-4112-80М; 55571-4252-80М; 44202-3511-80М; 44202-3511-82МА11; 4320-60М, 5557-60М; 32551-0013-61М; 4320-72М, -73М; 432009-0020-73; 44202-3521-80М;</t>
  </si>
  <si>
    <t>NEXT, 3255-0013-60; 3255-3013-79; 44202-3511-80ПН; 44202-3511-80М; 44202-3511-80ПНА08; 44202-3511-82МА11; ; 32551-0013-61М; 44202-3521-80М;</t>
  </si>
  <si>
    <t>NEXT,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4320-72М, -73М; 432009-0020-73; 44202-3521-80М;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</si>
  <si>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; 4320-72М, -73М; 432009-0020-73; 44202-3521-80М; NEXT</t>
  </si>
  <si>
    <t>432065; 4320-60, 5557-60; 4320-70; 4320-78ПН; 4320-72М, -73М; 4320-60М, 5557-60М, NEXT</t>
  </si>
  <si>
    <t xml:space="preserve">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4320-60М, 5557-60М; 32551-0013-61М; 432009-0020-73; 44202-3521-80М; NEXT </t>
  </si>
  <si>
    <t>432065; 4320-78ПН; 4320-82; 43206-4151-79ПН; 43206-4151-79; 32552-3013-79М; 4320-4112-81М; 4320-3171-79; 4320-4952-78; 4320-4971-80; 4320-4972-82М; 43204-4513-80; 5557-4112-80М; 55571-4252-80М; 44202-3511-80ПН; 44202-3511-80М; 44202-3511-80ПНА08; 44202-3511-82МА11; 6370; NEXT 44202-3521-80М; NEXT</t>
  </si>
  <si>
    <t>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 NEXT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</si>
  <si>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 NEXT</t>
  </si>
  <si>
    <t>3255-0013-60; 32552-3013-79М; 3255-3013-79; ; 32551-0013-61М; NEXT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</si>
  <si>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63685; 6470; 6563; NEXT; 4320-60М, 5557-60М; 32551-0013-61М; 432009-0020-73; 44202-3521-80М; NEXT</t>
  </si>
  <si>
    <t>43206-61; 43206-71; 4320-60, 5557-60; 3255-0013-60; 4320-70; 4320-71, 5557-70, 55571-70; 4320-78ПН; 4320-82; 4320-72М, -73М; NEXT, 432009-0020-73;</t>
  </si>
  <si>
    <t>43206-4151-79ПН; 43206-4151-79; 32552-3013-79М; 3255-3013-79; 4320-4112-81М; 4320-3171-79; 4320-4952-78; 4320-4971-80; 4320-4972-82М; 43204-4513-80; 5557-4112-80М; 55571-4252-80М; 44202-3511-80ПН; 44202-3511-80М; 44202-3511-80ПНА08; 44202-3511-82МА11; NEXT;  44202-3521-80М; NEXT</t>
  </si>
  <si>
    <t>532362-70; 4320-60, 5557-60; 3255-0013-60; 4320-70; 4320-71, 5557-70, 55571-70; 4320-78ПН; 4320-82; 4320-72М, -73М; 3255-3013-79; 4320-4112-81М; 4320-3171-79; 4320-4952-78; 4320-4971-80; 4320-4972-82М; 43204-4513-80; 5557-4112-80М; 55571-4252-80М; 44202-3511-80ПН; 44202-3511-80М; 44202-3511-80ПНА08; 44202-3511-82МА11; 4320-60М, 5557-60М; 32551-0013-61М; 4320-72М, -73М; 432009-0020-73; 44202-3521-80М; NEXT</t>
  </si>
  <si>
    <t>Поставщик</t>
  </si>
  <si>
    <t>ООО "РАБА Производство мостов"</t>
  </si>
  <si>
    <t>ПАО "Автодизель" (ЯМЗ)</t>
  </si>
  <si>
    <t>ОАО "Белкард"</t>
  </si>
  <si>
    <t>ООО "Автомобильный завод "ГАЗ"</t>
  </si>
  <si>
    <t>ООО "НПО "РОСТАР"</t>
  </si>
  <si>
    <t>ООО "Автокомпоненты-Группа ГАЗ"</t>
  </si>
  <si>
    <t>ООО "РТИ-КОМПОНЕНТ"</t>
  </si>
  <si>
    <t>ООО "АВТОСПЕЦКОМПЛЕКТ"</t>
  </si>
  <si>
    <t>ООО "Ар Си Эр"</t>
  </si>
  <si>
    <t>ООО "МАНН+ХУММЕЛЬ"</t>
  </si>
  <si>
    <t>ООО "Камский завод "РЕЗЕРВУАР"</t>
  </si>
  <si>
    <t>АО "Автоагрегат"</t>
  </si>
  <si>
    <t>ЦФ Фридрихшафен АГ</t>
  </si>
  <si>
    <t>ООО "КАМОЦЦИ ПНЕВМАТИКА"</t>
  </si>
  <si>
    <t>ОАО "РЕМИЗ"</t>
  </si>
  <si>
    <t>ООО "Газкомплект"</t>
  </si>
  <si>
    <t>ООО "ГидроТех"</t>
  </si>
  <si>
    <t>ООО "Тирсан Кардан"</t>
  </si>
  <si>
    <t>АО "ШААЗ"</t>
  </si>
  <si>
    <t>ООО "НПФ Реал-Шторм"</t>
  </si>
  <si>
    <t>ЗАО "Завод Труд"</t>
  </si>
  <si>
    <t>ООО ПКФ "Полюс-Альфа"</t>
  </si>
  <si>
    <t>ООО "УралРезина"</t>
  </si>
  <si>
    <t>ООО "СГЛ"</t>
  </si>
  <si>
    <t>ООО "ТД "Курган", ООО "АВТОСПЕЦКОМПЛЕКТ"</t>
  </si>
  <si>
    <t>ООО "ТД "Курган"</t>
  </si>
  <si>
    <t>ПАО "Освар"</t>
  </si>
  <si>
    <t>ПАО "БРТ"</t>
  </si>
  <si>
    <t>ООО "ЛМЗ "Старт" г.Арзамас</t>
  </si>
  <si>
    <t>ЗАО "Торговый дом "Союзгидравлика"</t>
  </si>
  <si>
    <t>ООО "ПФ АМТ"</t>
  </si>
  <si>
    <t>ООО "ТД "КПК"</t>
  </si>
  <si>
    <t>ОАО "10-ГПЗ"</t>
  </si>
  <si>
    <t>ООО "ТД ЕПК"</t>
  </si>
  <si>
    <t>ООО "ТехМаС"</t>
  </si>
  <si>
    <t>ОАО "Гидропривод"</t>
  </si>
  <si>
    <t>ООО "Тиссан"</t>
  </si>
  <si>
    <t>ООО "ТФК ЗИЛ"</t>
  </si>
  <si>
    <t>ООО "ТД "Рукава Высокого Давления"</t>
  </si>
  <si>
    <t>ООО "Регион-Пронтех"</t>
  </si>
  <si>
    <t>АО "Ярославский завод РТИ"</t>
  </si>
  <si>
    <t>АО "Автоарматура"</t>
  </si>
  <si>
    <t>ОАО "Руденск"</t>
  </si>
  <si>
    <t>ООО "БИЛАЙТ"</t>
  </si>
  <si>
    <t>ООО "Хелла"</t>
  </si>
  <si>
    <t>ООО ПО ПЗ "ЭМИ"</t>
  </si>
  <si>
    <t>ООО ПКФ "Страус"</t>
  </si>
  <si>
    <t>ОАО "Экран"</t>
  </si>
  <si>
    <t>ООО "Копейская швейная фабрика"</t>
  </si>
  <si>
    <t>ООО "Миасская швейная фабрика"</t>
  </si>
  <si>
    <t>ООО "Автотехник"</t>
  </si>
  <si>
    <t>ООО "Сибеко"</t>
  </si>
  <si>
    <t>ПАО "Завод Красная Этна"</t>
  </si>
  <si>
    <t>ООО "Нижегородский центр крепежа"</t>
  </si>
  <si>
    <t>ООО "ВИК"</t>
  </si>
  <si>
    <t>ООО "САФ-ХОЛЛАНД Рус"</t>
  </si>
  <si>
    <t>ОАО "САЛЕО-Кобрин"</t>
  </si>
  <si>
    <t>ЗАО "БЗРП"</t>
  </si>
  <si>
    <t>ООО "НПП "МАРАТ"</t>
  </si>
  <si>
    <t>ООО "Дельта"</t>
  </si>
  <si>
    <t>ООО "Икар ЛТД"</t>
  </si>
  <si>
    <t>ООО "Технотрон-Метиз"</t>
  </si>
  <si>
    <t>ООО "НМК"</t>
  </si>
  <si>
    <t>ООО "ПО "НМК"</t>
  </si>
  <si>
    <t>ЗАО "Вюрт-Евразия"</t>
  </si>
  <si>
    <t>ООО "Торговый Дом "Кама"</t>
  </si>
  <si>
    <t>АО "Кордиант"</t>
  </si>
  <si>
    <t>ООО "Адверс"</t>
  </si>
  <si>
    <t>АО "ЭКСР"</t>
  </si>
  <si>
    <t>ОАО "Концерн КЭМЗ"</t>
  </si>
  <si>
    <t>ООО "Линком"</t>
  </si>
  <si>
    <t>ООО "Инжмет"</t>
  </si>
  <si>
    <t>ООО "Урал-Полимер"</t>
  </si>
  <si>
    <t>ООО "Петропласт"</t>
  </si>
  <si>
    <t>ЗАО "Мапра"</t>
  </si>
  <si>
    <t>ЗАО "Пластик"</t>
  </si>
  <si>
    <t>АО "Завод "Копир"</t>
  </si>
  <si>
    <t>ООО "Завод кондиционеров "Август"</t>
  </si>
  <si>
    <t>ООО "ИнтерДеталь"</t>
  </si>
  <si>
    <t>ООО "Юнит-МК"</t>
  </si>
  <si>
    <t>ООО "ГРС-Н"</t>
  </si>
  <si>
    <t>АО "Резинотехника"</t>
  </si>
  <si>
    <t>ООО "Торговый дом "Хорс"</t>
  </si>
  <si>
    <t>АО "Ашасветотехника"</t>
  </si>
  <si>
    <t>ОАО "БЭЛЗ"</t>
  </si>
  <si>
    <t>ОАО "СОАТЭ"</t>
  </si>
  <si>
    <t>ООО "СКБ ПРОМИНФОРМ"</t>
  </si>
  <si>
    <t>ООО "Концерн Аксион"</t>
  </si>
  <si>
    <t>ООО "Точмаш-авто"</t>
  </si>
  <si>
    <t>АО "Салаватстекло"</t>
  </si>
  <si>
    <t>ЗАО "Астрофизика-АСМ"</t>
  </si>
  <si>
    <t>ООО "Объединение Родина"</t>
  </si>
  <si>
    <t>ОАО "Завод Автосвет"</t>
  </si>
  <si>
    <t>ООО НПП "Резонанс"</t>
  </si>
  <si>
    <t>ООО "Континентал Аутомотив РУС"</t>
  </si>
  <si>
    <t>АО "ПК ЭЛИНА"</t>
  </si>
  <si>
    <t>ООО ПФ "Арсенал-Авто"</t>
  </si>
  <si>
    <t>Hema Exim Ticaret A.S.</t>
  </si>
  <si>
    <t>ООО "Тубор"</t>
  </si>
  <si>
    <t>АО "ЧМЗ"</t>
  </si>
  <si>
    <t>ООО "ЭЙОТ ВОСТОК"</t>
  </si>
  <si>
    <t>ЗАО "Кинельагропласт"</t>
  </si>
  <si>
    <t>ООО "Завод Автоприбор"</t>
  </si>
  <si>
    <t>ООО "Рабэкс Трэйд"</t>
  </si>
  <si>
    <t>ООО "УралПТБ"</t>
  </si>
  <si>
    <t>ООО "Авто-Реам"</t>
  </si>
  <si>
    <t>ООО "Промпласт"</t>
  </si>
  <si>
    <t>ООО "ИСТОК+"</t>
  </si>
  <si>
    <t>ООО "ПААЗ"</t>
  </si>
  <si>
    <t>ХОМУТ V-ОБРАЗНЫЙ 12001095202</t>
  </si>
  <si>
    <t>БОЛТ М12Х120</t>
  </si>
  <si>
    <t>Кольцо внутреннее 2007124А</t>
  </si>
  <si>
    <t>ЦИЛИНДР ТОРМОЗОВ ГЛАВНЫЙ</t>
  </si>
  <si>
    <t>КРОHШТЕЙH АККУМУЛЯТ.БАТ.ПЕРЕД</t>
  </si>
  <si>
    <t>КРОHШТЕЙH БАЛАНСИРА ЛЕВЫЙ</t>
  </si>
  <si>
    <t>КРОHШТЕЙH БАЛАНСИРА ПРАВЫЙ</t>
  </si>
  <si>
    <t>КРОHШТЕЙH БАЧКА С ХОМУТОМ</t>
  </si>
  <si>
    <t>КРОHШТЕЙH БУФЕРА ЗАДНЕГО МОСТА</t>
  </si>
  <si>
    <t>КРОHШТЕЙH В СБОРЕ</t>
  </si>
  <si>
    <t>КРОHШТЕЙH ВЕРХНЕЙ РЕАКТ. ШТАН</t>
  </si>
  <si>
    <t>КРОHШТЕЙH ВОЗДУХ ПОДОГРЕВ</t>
  </si>
  <si>
    <t>КРОHШТЕЙH ВЫПУСКНОЙ ТРУБЫ</t>
  </si>
  <si>
    <t>КРОHШТЕЙH ГЛУШИТЕЛЯ</t>
  </si>
  <si>
    <t>КРОHШТЕЙH ДВИГ.ПЕРЕД.ПРАВЫЙ</t>
  </si>
  <si>
    <t>КРОHШТЕЙH ДВИГАТ.ЗАДНИЙ ЛЕВЫЙ</t>
  </si>
  <si>
    <t>КРОHШТЕЙH ДВИГАТ.ЗАДНИЙ ПРАВ.</t>
  </si>
  <si>
    <t>КРОHШТЕЙH ДОП. РЕССОРЫ</t>
  </si>
  <si>
    <t>КРОHШТЕЙH ЗАДНЕГО ФОНАРЯ</t>
  </si>
  <si>
    <t>КРОHШТЕЙH ЗАДНЕЙ ОПОРЫ</t>
  </si>
  <si>
    <t>КРОHШТЕЙH ЗАДНЕЙ ОПОРЫ ДВИГ.</t>
  </si>
  <si>
    <t>КРОHШТЕЙH ЗАДНЕЙ РЕССOPЫ</t>
  </si>
  <si>
    <t>КРОHШТЕЙH ЗАПОРА СПЕЦУСТАНОВ</t>
  </si>
  <si>
    <t>КРОHШТЕЙH КОТЛА</t>
  </si>
  <si>
    <t>КРОHШТЕЙH КРЕПЛЕНИЯ КРАНА</t>
  </si>
  <si>
    <t>КРОHШТЕЙH КРЕПЛЕНИЯ ПНЕВМОЦИЛ</t>
  </si>
  <si>
    <t>КРОHШТЕЙH МАСЛЕННОГО РАДИАТ.Н</t>
  </si>
  <si>
    <t>КРОHШТЕЙH НАСОСНОГО АГРЕГАТА</t>
  </si>
  <si>
    <t>КРОHШТЕЙH ОБОЛОЧКИ ТЯГИ</t>
  </si>
  <si>
    <t>КРОHШТЕЙH ОПОРЫ ПЕРЕДНИЙ</t>
  </si>
  <si>
    <t>КРОHШТЕЙH ПЕРЕД ОПОРЫ ДВИГАТ</t>
  </si>
  <si>
    <t>КРОHШТЕЙH ПЕРЕДНЕГО БУФЕРА</t>
  </si>
  <si>
    <t>КРОHШТЕЙH ПЕРЕКЛЮЧАТЕЛЯ</t>
  </si>
  <si>
    <t>КРОHШТЕЙH ПНЕВМОЦИЛИНДРА</t>
  </si>
  <si>
    <t>КРОHШТЕЙH ПОДВЕСКИ ПРАВ В СБ</t>
  </si>
  <si>
    <t>КРОHШТЕЙH ПОДВЕСКИ РК НИЖ.ЛЕВ</t>
  </si>
  <si>
    <t>КРОHШТЕЙH ПОПЕРЕЧИНЫ</t>
  </si>
  <si>
    <t>КРОHШТЕЙH РЕССОРЫ</t>
  </si>
  <si>
    <t>КРОHШТЕЙH РОЛИКА БОКОВОЙ</t>
  </si>
  <si>
    <t>КРОHШТЕЙH С ПЕДАЛЯМИ</t>
  </si>
  <si>
    <t>КРОHШТЕЙH СРЕДНЕЙ ПРИЕМНОЙ ТРУБЫ</t>
  </si>
  <si>
    <t>КРОHШТЕЙH СТОЙКИ НИЖН.В СБОРЕ</t>
  </si>
  <si>
    <t>КРОHШТЕЙH УПРАВЛ.ДАВЛЕНИЕМ</t>
  </si>
  <si>
    <t>Кронштейн креп панели брыз левый</t>
  </si>
  <si>
    <t>КОМПЛЕКТ ГИЛЬЗЫ,ПОРШНЯ</t>
  </si>
  <si>
    <t>КОМПЛЕКТ НАСОСА</t>
  </si>
  <si>
    <t>КОМПЛЕКТ ПОРШНЕВЫХ КОЛ</t>
  </si>
  <si>
    <t>КОМПЛЕКТ ШЕСТЕРНИ</t>
  </si>
  <si>
    <t>ОПОРА В СБОРЕ</t>
  </si>
  <si>
    <t>ОПОРА КАБИНЫ В СБОРЕ</t>
  </si>
  <si>
    <t>ПОДНОЖКА ПРАВ В СБОРЕ</t>
  </si>
  <si>
    <t>РАЗДАТОЧНАЯ КОРОБКА С ДОМ</t>
  </si>
  <si>
    <t>РАЗДАТОЧНАЯ КОРОБКА С М/О</t>
  </si>
  <si>
    <t>РАЗДАТОЧНАЯ КОРОБКА С ОТБ МОЩН</t>
  </si>
  <si>
    <t>РАЗДАТОЧНАЯ КОРОБКА С ОТБОРОМ МОЩНОСТЬЮ</t>
  </si>
  <si>
    <t>Рейка в сборе</t>
  </si>
  <si>
    <t>ТАРЕЛКА ПРУЖИНЫ КЛАПАНА</t>
  </si>
  <si>
    <t>ТРУБА ПРИЕМНАЯ ГЛУШИТЕЛЯ СРЕДНЯЯ</t>
  </si>
  <si>
    <t>ТЯГА КРАНА ТОРМОЗ В СБОРЕ</t>
  </si>
  <si>
    <t>УСТАНОВКА ВЕТРОГО СТЕКЛА</t>
  </si>
  <si>
    <t>УСТАНОВКА ГАСИТЕЛЯ</t>
  </si>
  <si>
    <t>УСТАНОВКАА ПРИВОДА ТНВД</t>
  </si>
  <si>
    <t>УСТАНОВКА ПРИВОДА ТНВД</t>
  </si>
  <si>
    <t>УСТРОЙСТВО БОКОВОЕ ЗАЩИТНОЕ ЛЕВОЕ</t>
  </si>
  <si>
    <t>ФИКСАТОР ЗАМКА ПРАВЫЙ</t>
  </si>
  <si>
    <t>ФИКСАТОР ДВЕРИ ЛЕВЫЙ</t>
  </si>
  <si>
    <t>ФИКСАТОР ДВЕРИ ПРАВЫЙ</t>
  </si>
  <si>
    <t>ХОМУТ В СБОРЕ</t>
  </si>
  <si>
    <t>ШЛАНГ СОЕДИНИТЕЛЬНЫЙ УГЛОВОЙ</t>
  </si>
  <si>
    <t>ШТОК В СБОРЕ</t>
  </si>
  <si>
    <t>РЕМЕНЬ SWR BX35,5 17Х900"</t>
  </si>
  <si>
    <t>СЕКЦИЯ</t>
  </si>
  <si>
    <t>НАКОНЕЧНИК ТРОСА</t>
  </si>
  <si>
    <t>БАТАРЕЯ АККУМУЛЯТОРНАЯ СУХОЗАРЯЖЕННАЯ</t>
  </si>
  <si>
    <t>БЛОК ЛЕБЕДКИ В СБОРЕ</t>
  </si>
  <si>
    <t>БОЛТ КРЕПЛЕНИЯ ДЗК В СБОРЕ</t>
  </si>
  <si>
    <t>ВИЛКА В СБОРЕ</t>
  </si>
  <si>
    <t>ВОДЯНОЙ НАСОС СБОРЕ</t>
  </si>
  <si>
    <t>ГАСИТЕЛЬ В СБОРЕ</t>
  </si>
  <si>
    <t>ЗАСТЕЖКА КАПОТА В СБОРЕ</t>
  </si>
  <si>
    <t>КЛАПАН В СБОРЕ</t>
  </si>
  <si>
    <t>КОЛЬЦО В СБОРЕ</t>
  </si>
  <si>
    <t>КОРПУС САЛЬНИКА В СБОРЕ</t>
  </si>
  <si>
    <t>МАНЖЕТА В СБОРЕ(ДОП-СЯ)</t>
  </si>
  <si>
    <t>ОГРАНИЧ.ХОДА ДВЕРИ В СБОРЕ</t>
  </si>
  <si>
    <t>ПАТРУБОК ГАЗОНАПР.В СБОРЕ</t>
  </si>
  <si>
    <t>ПЕДАЛЬ В СБОРЕ</t>
  </si>
  <si>
    <t>ПРИВОД ЗАМКА ДВЕРИ В СБОРЕ</t>
  </si>
  <si>
    <t>ПРИВОД ШТОРЫ В СБОРЕ</t>
  </si>
  <si>
    <t>ПРОБКА В СБОРЕ</t>
  </si>
  <si>
    <t>САЛАЗКИ ПРАВЫЕ В СБОРЕ</t>
  </si>
  <si>
    <t>СЕТКА В СБОРЕ</t>
  </si>
  <si>
    <t>СТЯЖКА КР-НА В СБОРЕ</t>
  </si>
  <si>
    <t>ТРОС БУКСИРНЫЙ В СБОРЕ</t>
  </si>
  <si>
    <t>УПЛОТНИТЕЛЬ РЫЧАГА В СБОРЕ</t>
  </si>
  <si>
    <t>ШТОРА РАДИАТОРА В СБОРЕ</t>
  </si>
  <si>
    <t>Демпфер в сборе</t>
  </si>
  <si>
    <t>ЗАМОК ДВЕРИ В СБОРЕ ЛЕВЫЙ</t>
  </si>
  <si>
    <t>ЗАМОК ДВЕРИ В СБОРЕ ПРАВЫЙ</t>
  </si>
  <si>
    <t>Корпус форсунки в сборе</t>
  </si>
  <si>
    <t>КОЛЬЦО УПЛОТНИТЕЛЬНОЕ В СБОРЕ</t>
  </si>
  <si>
    <t>ПРИВОД ЗАМКА ПРАВЫЙ В СБОРЕ</t>
  </si>
  <si>
    <t>ШЛАНГ ГИБКИЙ ТОРМОЗНОЙ В СБОРЕ</t>
  </si>
  <si>
    <t>ПРЕДОХР. КЛАР. В СБОРЕ</t>
  </si>
  <si>
    <t>КАРТЕР РАЗДАТОЧНОЙ КОРОБКИ В СБОРЕ</t>
  </si>
  <si>
    <t>КОМПЛЕКТ ВКЛАД.ЗАП.ЧАСТИ.</t>
  </si>
  <si>
    <t>КРОНШТЕЙН ЗАДНИХ ФОНАРЕЙ ЛЕВЫЙ</t>
  </si>
  <si>
    <t>КРОНШТЕЙН ПHЕВМОУСИЛИТЕЛЯ</t>
  </si>
  <si>
    <t>КРОНШТЕЙН ПЕРЕДH.РЕС.ЛЕВЫЙ</t>
  </si>
  <si>
    <t>КРОНШТЕЙН БРЫЗГОВИКА</t>
  </si>
  <si>
    <t>Кронштейн креп панели брыз правый</t>
  </si>
  <si>
    <t>КРЫШКА ПРОМ ВАЛА В СБОРЕ</t>
  </si>
  <si>
    <t>МЕХАНИЗМ ПЕРЕКЛЮЧЕНИЯ</t>
  </si>
  <si>
    <t>РАЗДАТОЧНАЯ КОРОБКА В СБОРЕ</t>
  </si>
  <si>
    <t>РАЗДАТОЧНАЯ КОРОБКА ДОМ</t>
  </si>
  <si>
    <t>РАЗДАТОЧНАЯ КОРОБКАС ДОМ</t>
  </si>
  <si>
    <t>РАЗДАТОЧНАЯ КОРОБКАС ТОРМОЗОМ</t>
  </si>
  <si>
    <t>ЗАО "Вологодская подшипниковая корпорация"</t>
  </si>
  <si>
    <t>ООО "Современные Технологии Гидравликов"</t>
  </si>
  <si>
    <t>ОАО "Ярославский завод дизельной аппаратуры"</t>
  </si>
  <si>
    <t>ОАО "АвтоКом"</t>
  </si>
  <si>
    <t>ООО "Энергомашсервис"</t>
  </si>
  <si>
    <t>ООО "Еврошлиф"</t>
  </si>
  <si>
    <t>ООО "ПРАМО-ЭЛЕКТРО"</t>
  </si>
  <si>
    <t>ООО "Крепеж-НН"</t>
  </si>
  <si>
    <t>ООО "Автодом"</t>
  </si>
  <si>
    <t>ООО "Сирит Технолоджи", ООО "КАМОЦЦИ ПНЕВМАТИКА"</t>
  </si>
  <si>
    <t>ООО "Евросвет"</t>
  </si>
  <si>
    <t>АО "ЭЛАРА"</t>
  </si>
  <si>
    <t>ООО "Димитровградский завод"</t>
  </si>
  <si>
    <t>ООО "Автоэлектроконтакт-новые технологии"</t>
  </si>
  <si>
    <t>ОАО "Барановичский автоагрегатный завод"</t>
  </si>
  <si>
    <t>ОАО "Витебский завод электроизмерительных приборов"</t>
  </si>
  <si>
    <t xml:space="preserve">ОАО "Автоэлектроарматура" </t>
  </si>
  <si>
    <t>6370-1109030</t>
  </si>
  <si>
    <t>6370-2411360</t>
  </si>
  <si>
    <t>63621-4216351</t>
  </si>
  <si>
    <t>ХОМУТ С ПРОКЛАДКОЙ</t>
  </si>
  <si>
    <t>375-1101038-11</t>
  </si>
  <si>
    <t>ТРУБА Б/БАКА</t>
  </si>
  <si>
    <t>5323Х-3414107</t>
  </si>
  <si>
    <t>4420Б5-2800010</t>
  </si>
  <si>
    <t>44202Е-8403446</t>
  </si>
  <si>
    <t>4420Х-8404033</t>
  </si>
  <si>
    <t>КРОНШТЕЙН СРЕДНИЙ</t>
  </si>
  <si>
    <t>432001-1101002-20</t>
  </si>
  <si>
    <t>4320-1101002-20</t>
  </si>
  <si>
    <t>43206Е-1101002-10</t>
  </si>
  <si>
    <t>6361ЯХ-3901057-01</t>
  </si>
  <si>
    <t>РЫЧАГ НАСОСА ПОДЪЕМА КАБИНЫ</t>
  </si>
  <si>
    <t>375-2402061-Б</t>
  </si>
  <si>
    <t>ШЕСТЕРНЯ ВЕДОМАЯ КОНИЧ.</t>
  </si>
  <si>
    <t>32551-5302089-02</t>
  </si>
  <si>
    <t>32551-5302090-02</t>
  </si>
  <si>
    <t>32551-5402072</t>
  </si>
  <si>
    <t>ОБШИВКА ПРАВ.БОКОВИНЫ ВЕРХНЯЯ</t>
  </si>
  <si>
    <t>32551-5402073</t>
  </si>
  <si>
    <t>ОБШИВКА ПРАВ.БОКОВИНЫ КРАЙНЯЯ</t>
  </si>
  <si>
    <t>32551-5402076</t>
  </si>
  <si>
    <t>ОБШИВКА БОКОВИНЫ НИЖНЯЯ</t>
  </si>
  <si>
    <t>32551-5402077</t>
  </si>
  <si>
    <t>32551-5702178</t>
  </si>
  <si>
    <t>ОБШИВКА КРЫШИ БОЛЬШАЯ</t>
  </si>
  <si>
    <t>32552-5402072</t>
  </si>
  <si>
    <t>3255-5402070</t>
  </si>
  <si>
    <t>3255-5602178</t>
  </si>
  <si>
    <t>ОБШИВКА ЗАДКА СРЕДНЯЯ</t>
  </si>
  <si>
    <t>3255-5702175-30</t>
  </si>
  <si>
    <t>ОБШИВКА КРЫШИ ЗАДНЯЯ</t>
  </si>
  <si>
    <t>3255-5702176</t>
  </si>
  <si>
    <t>ОБШИВКА КРЫШИ ПЕРЕДНЯЯ</t>
  </si>
  <si>
    <t>3255-5702177</t>
  </si>
  <si>
    <t>ОБШИВКА КРЫШИ</t>
  </si>
  <si>
    <t>4320Б-3570312</t>
  </si>
  <si>
    <t>55571Х-3501105-01</t>
  </si>
  <si>
    <t>БАК ТОПЛИВНЫЙ В СБОРЕ</t>
  </si>
  <si>
    <t>32551-5302096-01</t>
  </si>
  <si>
    <t>ПЛАНКА ПЕРЕДКА ВЕРХНЯЯ</t>
  </si>
  <si>
    <t>32551-5302096-02</t>
  </si>
  <si>
    <t>32551-5302097</t>
  </si>
  <si>
    <t>ПЛАНКА ДЕКОРАТИВНАЯ</t>
  </si>
  <si>
    <t>32551-5302097-02</t>
  </si>
  <si>
    <t>ПЛАНКА ПЕРЕДКА НИЖНЯЯ</t>
  </si>
  <si>
    <t>32551-5302098</t>
  </si>
  <si>
    <t>УГОЛОК БОКОВОЙ</t>
  </si>
  <si>
    <t>32551-5302099</t>
  </si>
  <si>
    <t>32551-5302100</t>
  </si>
  <si>
    <t>УГОЛОК ВЕРХНИЙ</t>
  </si>
  <si>
    <t>32551-5402080</t>
  </si>
  <si>
    <t>32551-5402081</t>
  </si>
  <si>
    <t>32551-5702200</t>
  </si>
  <si>
    <t>3255-5702051</t>
  </si>
  <si>
    <t>3255-5702189</t>
  </si>
  <si>
    <t>3255-5702190</t>
  </si>
  <si>
    <t>3255-5702191</t>
  </si>
  <si>
    <t>3255-5702192</t>
  </si>
  <si>
    <t>3255-5702193</t>
  </si>
  <si>
    <t>311445-П5</t>
  </si>
  <si>
    <t>236-1003009</t>
  </si>
  <si>
    <t>КОМПЛЕКТ ГОЛОВКИ ЦИЛИНДРОВ С КЛАПАНАМИ</t>
  </si>
  <si>
    <t>240-1007244</t>
  </si>
  <si>
    <t>239.1701278</t>
  </si>
  <si>
    <t>236БЕ-1008358-А</t>
  </si>
  <si>
    <t>Трубка</t>
  </si>
  <si>
    <t>Реле</t>
  </si>
  <si>
    <t>Рессора задняя</t>
  </si>
  <si>
    <t>650.3407152</t>
  </si>
  <si>
    <t>650.8114112</t>
  </si>
  <si>
    <t>У4320-1013123</t>
  </si>
  <si>
    <t>ШТУЦЕР УПАКОВАННЫЙ (20шт.)</t>
  </si>
  <si>
    <t>6361-8212060-20</t>
  </si>
  <si>
    <t>63701-2800010-01</t>
  </si>
  <si>
    <t>330-8101021</t>
  </si>
  <si>
    <t>6361Х-3712027</t>
  </si>
  <si>
    <t>Цоколь правый</t>
  </si>
  <si>
    <t>UC1A11.3537010</t>
  </si>
  <si>
    <t>КРАН ТОРМОЗНОЙ ОБРАТНОГО ДЕЙСТВИЯ С РУЧНЫМ УПРАВЛЕНИЕМ</t>
  </si>
  <si>
    <t>4420БМ-3723170</t>
  </si>
  <si>
    <t>Кабель к модуляторам</t>
  </si>
  <si>
    <t>Шайба 12</t>
  </si>
  <si>
    <t>НАСОС ГИДРОУСИЛИТЕЛЯ РУЛЯ, 20 л/мин, 150 бар</t>
  </si>
  <si>
    <t>4320БМ-5000007</t>
  </si>
  <si>
    <t>6370-2803016</t>
  </si>
  <si>
    <t>Вес изделия, кг</t>
  </si>
  <si>
    <t>2.2-85Х110-1</t>
  </si>
  <si>
    <t>Радиатор</t>
  </si>
  <si>
    <t>32552-3401090-01</t>
  </si>
  <si>
    <t>332781 П29</t>
  </si>
  <si>
    <t>334007 П29</t>
  </si>
  <si>
    <t>375-1310403-01</t>
  </si>
  <si>
    <t>375-1802157</t>
  </si>
  <si>
    <t>375-2919029</t>
  </si>
  <si>
    <t>Поршень в сборе</t>
  </si>
  <si>
    <t>Провод</t>
  </si>
  <si>
    <t>375Т-3105532</t>
  </si>
  <si>
    <t>3842.3710.000-02.58М</t>
  </si>
  <si>
    <t>4320-3901074</t>
  </si>
  <si>
    <t>432001-1101010-20</t>
  </si>
  <si>
    <t>Платформа</t>
  </si>
  <si>
    <t>Блок радиаторов с кожухом</t>
  </si>
  <si>
    <t>Кабина с защитным покрытием</t>
  </si>
  <si>
    <t>4320П2-1203006</t>
  </si>
  <si>
    <t>Коробка раздаточная</t>
  </si>
  <si>
    <t>4320Х-2912122</t>
  </si>
  <si>
    <t>4320Х-3407295</t>
  </si>
  <si>
    <t>4320Х-3723078-10</t>
  </si>
  <si>
    <t>4320Х-4206201</t>
  </si>
  <si>
    <t>4320Я-1108044-10</t>
  </si>
  <si>
    <t>4320Я-4206069</t>
  </si>
  <si>
    <t>4320Я-5000013</t>
  </si>
  <si>
    <t>4320Я3-1203332</t>
  </si>
  <si>
    <t>4320Я3-1602180</t>
  </si>
  <si>
    <t>4320Я3-3724101-01</t>
  </si>
  <si>
    <t>4322-3748008</t>
  </si>
  <si>
    <t>5323-3414084</t>
  </si>
  <si>
    <t>5323-3748425</t>
  </si>
  <si>
    <t>532301-3724031</t>
  </si>
  <si>
    <t>532301-3805015-10</t>
  </si>
  <si>
    <t>532303-1104069</t>
  </si>
  <si>
    <t>5323Е-3407010</t>
  </si>
  <si>
    <t>5323Е-3724327</t>
  </si>
  <si>
    <t>5323РХ-1001013</t>
  </si>
  <si>
    <t>5323РХ-1109300</t>
  </si>
  <si>
    <t>5323РХ-3805128</t>
  </si>
  <si>
    <t>5323ЯХ-1104202</t>
  </si>
  <si>
    <t>542362-2800010-10</t>
  </si>
  <si>
    <t>5557-2803023-01</t>
  </si>
  <si>
    <t>5557-3507112</t>
  </si>
  <si>
    <t>Колодка</t>
  </si>
  <si>
    <t>55571-2304084-01</t>
  </si>
  <si>
    <t>6361-2304080</t>
  </si>
  <si>
    <t>Камера тормозная</t>
  </si>
  <si>
    <t>63614Х-3724043</t>
  </si>
  <si>
    <t>6361КХ-1303030</t>
  </si>
  <si>
    <t>6363-1015064</t>
  </si>
  <si>
    <t>6363-2902635</t>
  </si>
  <si>
    <t>6363-5715032-20</t>
  </si>
  <si>
    <t>63655-1602185</t>
  </si>
  <si>
    <t>63685Р-1109275</t>
  </si>
  <si>
    <t>6370-1001184</t>
  </si>
  <si>
    <t>6370-1109104-10</t>
  </si>
  <si>
    <t>6370-1109120-10</t>
  </si>
  <si>
    <t>6370-1602104</t>
  </si>
  <si>
    <t>6370-2902412</t>
  </si>
  <si>
    <t>6370-2905534</t>
  </si>
  <si>
    <t>6370-2905535</t>
  </si>
  <si>
    <t>6370-3519008</t>
  </si>
  <si>
    <t>63704-2800010</t>
  </si>
  <si>
    <t>6370С-2800010</t>
  </si>
  <si>
    <t>6470Р-3515068</t>
  </si>
  <si>
    <t>6563Р-3407445</t>
  </si>
  <si>
    <t>Переключатель</t>
  </si>
  <si>
    <t>РТ864176-02</t>
  </si>
  <si>
    <t>63685-1109126</t>
  </si>
  <si>
    <t>4320Я5-1311074-01</t>
  </si>
  <si>
    <t>334832 П29</t>
  </si>
  <si>
    <t>6370-2803107</t>
  </si>
  <si>
    <t>63685-3518101</t>
  </si>
  <si>
    <t>ПЕРЕХОДНИК МОДУЛЯТОРОВ</t>
  </si>
  <si>
    <t>63685-3518102</t>
  </si>
  <si>
    <t>4320Я6-3741031</t>
  </si>
  <si>
    <t>КРОНШТЕЙН РЕЛЕ</t>
  </si>
  <si>
    <t>6370-5001032</t>
  </si>
  <si>
    <t>4320Б2-5001033</t>
  </si>
  <si>
    <t>375-6804068</t>
  </si>
  <si>
    <t>КРОНШТЕЙН МЕХАНИЗМА</t>
  </si>
  <si>
    <t>375-6804069</t>
  </si>
  <si>
    <t>ВОЗДУХОВОД ОТ МУЛЬТИЦИКЛОНА</t>
  </si>
  <si>
    <t>6370-1109131</t>
  </si>
  <si>
    <t>6370-1109192</t>
  </si>
  <si>
    <t>4320Б-1109300</t>
  </si>
  <si>
    <t>УПОР ВЕРХНИЙ</t>
  </si>
  <si>
    <t>6370-1109172</t>
  </si>
  <si>
    <t>КРОНШТЕЙН КРЕПЛЕНИЯ МУЛЬЦИКЛОНА</t>
  </si>
  <si>
    <t>377-6103218</t>
  </si>
  <si>
    <t>ПРОКЛАДКА ОПУСК СТЕКЛА</t>
  </si>
  <si>
    <t>223045 П29</t>
  </si>
  <si>
    <t>ВИНТ М5Х28</t>
  </si>
  <si>
    <t>4320ЯХ-1803360-10</t>
  </si>
  <si>
    <t>4320ЯХ-1803273</t>
  </si>
  <si>
    <t>4320ЯХ-1803472</t>
  </si>
  <si>
    <t>4320ЯХ-1803480</t>
  </si>
  <si>
    <t>4320П-4712140</t>
  </si>
  <si>
    <t>4320Ф-4712130</t>
  </si>
  <si>
    <t>ГЛУШИТЕЛЬ ШУМА В СБОРЕ</t>
  </si>
  <si>
    <t>ТРУБКА ОТ ВТОРОГО ПНЕВМОУСИЛИТ</t>
  </si>
  <si>
    <t>55571П-3570168</t>
  </si>
  <si>
    <t>ТРУБКА К ЦИЛИНДРУ ВСПОМ.ТОРМОЗ</t>
  </si>
  <si>
    <t>4320Я8-3570068</t>
  </si>
  <si>
    <t>4320Я-3900000-04</t>
  </si>
  <si>
    <t>32552-3408648</t>
  </si>
  <si>
    <t>Ремни</t>
  </si>
  <si>
    <t>238НБ-1004006-А4</t>
  </si>
  <si>
    <t>53604.1115039</t>
  </si>
  <si>
    <t>651.1011014</t>
  </si>
  <si>
    <t>7511.1104308-11</t>
  </si>
  <si>
    <t>8.9213</t>
  </si>
  <si>
    <t>БЭК 37.004-05</t>
  </si>
  <si>
    <t>312326-П</t>
  </si>
  <si>
    <t>314006-П2</t>
  </si>
  <si>
    <t>ГИЛЬЗА, ПОРШЕНЬ, ПАЛЕЦ И КОЛЬЦА. КОМПЛЕКТ ДЛЯ ЗАПАСНЫХ ЧАСТЕЙ</t>
  </si>
  <si>
    <t>252136-П2</t>
  </si>
  <si>
    <t>ШАЙБА 10,1Х3,5</t>
  </si>
  <si>
    <t>ДВИГ.Б/КП И СЦ. 1 КОМПЛ.</t>
  </si>
  <si>
    <t>65654.1000186-01</t>
  </si>
  <si>
    <t>53622.1000186-10</t>
  </si>
  <si>
    <t>ЯМЗ-53622.10-10</t>
  </si>
  <si>
    <t>Заслонка отработавших газов</t>
  </si>
  <si>
    <t>5340.1213015-11</t>
  </si>
  <si>
    <t>Насос масляный в сборе</t>
  </si>
  <si>
    <t>6361Х-3712028</t>
  </si>
  <si>
    <t>Цоколь левый</t>
  </si>
  <si>
    <t>532301-5301068-10</t>
  </si>
  <si>
    <t>КРОНШТЕЙН УКАЗАТЕЛЯ ПОВОРОТА ПРАВЫЙ</t>
  </si>
  <si>
    <t>377-6105222</t>
  </si>
  <si>
    <t>377-6105224</t>
  </si>
  <si>
    <t>Е30306</t>
  </si>
  <si>
    <t>ВИНТ РЕЗЬБОВЫДАВЛИВАЮЩИЙ</t>
  </si>
  <si>
    <t>54105-1109419</t>
  </si>
  <si>
    <t>53205-1109250</t>
  </si>
  <si>
    <t>АИ-2919012</t>
  </si>
  <si>
    <t>ШТАНГА РЕАКТИВНАЯ НИЖНЯЯ</t>
  </si>
  <si>
    <t>375-3802826</t>
  </si>
  <si>
    <t>6370-1301012</t>
  </si>
  <si>
    <t>UC1A11-8406150</t>
  </si>
  <si>
    <t xml:space="preserve">Привод замка капота </t>
  </si>
  <si>
    <t>4420БМ-5325030</t>
  </si>
  <si>
    <t>НАКЛАДКА ПАНЕЛИ ПРИБОРОВ ПРАВАЯ</t>
  </si>
  <si>
    <t>УЯИД.453619.002-01.20</t>
  </si>
  <si>
    <t>ТАХОГРАФ КАСБИ DT-20M</t>
  </si>
  <si>
    <t>4320П-4712060</t>
  </si>
  <si>
    <t>53236Х-4502052</t>
  </si>
  <si>
    <t>ШТИФТ СРЕЗНОЙ</t>
  </si>
  <si>
    <t>6370-5001205</t>
  </si>
  <si>
    <t>6370-5001390</t>
  </si>
  <si>
    <t>КЛЮЧ ТОРЦОВЫЙ</t>
  </si>
  <si>
    <t>43206Х-2402007-20</t>
  </si>
  <si>
    <t>43206Х-2402007-30</t>
  </si>
  <si>
    <t>377-6103250-Б</t>
  </si>
  <si>
    <t>СТОЙКА ОПУСКНОГО СТЕКЛА</t>
  </si>
  <si>
    <t>377-6103251-Б</t>
  </si>
  <si>
    <t>6361Х-2918009</t>
  </si>
  <si>
    <t>БАЛАНСИР ЗАДНЕЙ ПОДВЕСКИ СО Ш</t>
  </si>
  <si>
    <t>4320Б-5000012-01</t>
  </si>
  <si>
    <t>4420БМ-5701005</t>
  </si>
  <si>
    <t>63621-4204150</t>
  </si>
  <si>
    <t>63621-4204045</t>
  </si>
  <si>
    <t>КР-Н ДВИГ.ПЕРЕДН.ЛЕВЫЙ</t>
  </si>
  <si>
    <t>260109 П52</t>
  </si>
  <si>
    <t>43205-1109395</t>
  </si>
  <si>
    <t>5323РХ-1109293</t>
  </si>
  <si>
    <t>ПАТРУБОК ВОЗДУХОПОДВОД.</t>
  </si>
  <si>
    <t>БУФЕР ПЕРЕДНИЙ БОКОВОЙ</t>
  </si>
  <si>
    <t>6361ЯХ-1602074</t>
  </si>
  <si>
    <t>375-4503045-10</t>
  </si>
  <si>
    <t>ООО "ЕвроТехПласт"</t>
  </si>
  <si>
    <t>UC1A11.6800010</t>
  </si>
  <si>
    <t>5557-3723016</t>
  </si>
  <si>
    <t>4320-6107033</t>
  </si>
  <si>
    <t>4320-3505033</t>
  </si>
  <si>
    <t>011-015-25-2-2</t>
  </si>
  <si>
    <t>5323-1803327-01</t>
  </si>
  <si>
    <t>63095-1109043</t>
  </si>
  <si>
    <t>5320-1001051</t>
  </si>
  <si>
    <t>4320Я5-1303031</t>
  </si>
  <si>
    <t>4320Я-1109253</t>
  </si>
  <si>
    <t>Н-2010</t>
  </si>
  <si>
    <t>6563Р-1602182-01</t>
  </si>
  <si>
    <t>4320Я7-1772045-01</t>
  </si>
  <si>
    <t>377-8202096</t>
  </si>
  <si>
    <t>1418-2918180</t>
  </si>
  <si>
    <t>BDUM5SLX26 80-105-13/18,5</t>
  </si>
  <si>
    <t>4320-3909039</t>
  </si>
  <si>
    <t>ООО "ПромТехСнаб"</t>
  </si>
  <si>
    <t>5323РХ-1013105</t>
  </si>
  <si>
    <t>НР-08.00.000-03</t>
  </si>
  <si>
    <t>НР-08.00.000-06</t>
  </si>
  <si>
    <t>ООО ТД "Росава"</t>
  </si>
  <si>
    <t>ВОС 005.201</t>
  </si>
  <si>
    <t>ВОС 005.202</t>
  </si>
  <si>
    <t>ВОС 005.206</t>
  </si>
  <si>
    <t>ВОС 005.101</t>
  </si>
  <si>
    <t>ВОС 005.102</t>
  </si>
  <si>
    <t>ВОС 005.103</t>
  </si>
  <si>
    <t>ОАО "Радиотехника"</t>
  </si>
  <si>
    <t>214.000-01</t>
  </si>
  <si>
    <t>ВК343-3709000-02.16</t>
  </si>
  <si>
    <t>82.3709-26.108</t>
  </si>
  <si>
    <t>АО "КЗТА"</t>
  </si>
  <si>
    <t>998.3710-11.274</t>
  </si>
  <si>
    <t>6052.3829-03</t>
  </si>
  <si>
    <t>9XS 254 229-007</t>
  </si>
  <si>
    <t>S4131.3747</t>
  </si>
  <si>
    <t>S4033.3747</t>
  </si>
  <si>
    <t>П147-3709-04.08</t>
  </si>
  <si>
    <t>998.3710-11.272</t>
  </si>
  <si>
    <t>472 195 018 0</t>
  </si>
  <si>
    <t>0 486 000 128</t>
  </si>
  <si>
    <t>830 503 062 4</t>
  </si>
  <si>
    <t>801.8201120</t>
  </si>
  <si>
    <t>3111.3704010</t>
  </si>
  <si>
    <t>A21R23.5205100</t>
  </si>
  <si>
    <t>A21R23.5208010</t>
  </si>
  <si>
    <t>C41R11-8201820</t>
  </si>
  <si>
    <t>ФП12-Г</t>
  </si>
  <si>
    <t>ФП103-3716000-Г</t>
  </si>
  <si>
    <t>СМУ-40-03</t>
  </si>
  <si>
    <t>ООО "Шлеммер Руссланд"</t>
  </si>
  <si>
    <t>ПД8089-01</t>
  </si>
  <si>
    <t>4712.3787Р</t>
  </si>
  <si>
    <t>9XS 245 229-007</t>
  </si>
  <si>
    <t>5002.3787010</t>
  </si>
  <si>
    <t>ООО "Крит"</t>
  </si>
  <si>
    <t>ООО "ЦТР "ТИМЕР"</t>
  </si>
  <si>
    <t>58.8201020-10</t>
  </si>
  <si>
    <t>Ш1-3911010-А</t>
  </si>
  <si>
    <t>4320Я3-1301012-06</t>
  </si>
  <si>
    <t>11.3122110</t>
  </si>
  <si>
    <t>ООО "СААЗ Комплект"</t>
  </si>
  <si>
    <t>П5323Е-1703325</t>
  </si>
  <si>
    <t>ООО "Прогресс-плюс"</t>
  </si>
  <si>
    <t>30.5001005-11</t>
  </si>
  <si>
    <t>ПУП "Брэйк хайдроликс"</t>
  </si>
  <si>
    <t>У.4301-3401485</t>
  </si>
  <si>
    <t>ООО НПФ "Универсал Кардан Деталь"</t>
  </si>
  <si>
    <t>ZQC2000-69E</t>
  </si>
  <si>
    <t>Shandong Weichai Import and Export</t>
  </si>
  <si>
    <t>G14229</t>
  </si>
  <si>
    <t>Shaanxi Fast Gear Co., Ltd.</t>
  </si>
  <si>
    <t>6022.35.21.110-10</t>
  </si>
  <si>
    <t>8000.35.14.008</t>
  </si>
  <si>
    <t>8000.35.14.008-30</t>
  </si>
  <si>
    <t>6023.35.21.111-10</t>
  </si>
  <si>
    <t>8260.16.09.200-05</t>
  </si>
  <si>
    <t>АИ-3537110-01</t>
  </si>
  <si>
    <t>30.3519300-20</t>
  </si>
  <si>
    <t>ШНКФ 453461.700-60</t>
  </si>
  <si>
    <t>ШНКФ 453461.700-70</t>
  </si>
  <si>
    <t>30.3519010-70</t>
  </si>
  <si>
    <t>ПЖД30А-1015200-20</t>
  </si>
  <si>
    <t>64229-3400010-52</t>
  </si>
  <si>
    <t>ООО "МЗПК"</t>
  </si>
  <si>
    <t>6СТ-190NЗ</t>
  </si>
  <si>
    <t>C41R11-8407012</t>
  </si>
  <si>
    <t>C41R11-8407013</t>
  </si>
  <si>
    <t>258069</t>
  </si>
  <si>
    <t>240820 П29</t>
  </si>
  <si>
    <t>OR 117</t>
  </si>
  <si>
    <t>9500 10-M16X1.5-S01</t>
  </si>
  <si>
    <t>АДВР.162.00.00.000</t>
  </si>
  <si>
    <t>3102-6804010</t>
  </si>
  <si>
    <t>3102-6804011</t>
  </si>
  <si>
    <t>4320Х-3724300</t>
  </si>
  <si>
    <t>4320-3724110-01</t>
  </si>
  <si>
    <t>4320Х-3723070-01</t>
  </si>
  <si>
    <t>5323РХ-5001488</t>
  </si>
  <si>
    <t>4320-3724295</t>
  </si>
  <si>
    <t>4320Б5-3724302</t>
  </si>
  <si>
    <t>4420БМ-3724101-10</t>
  </si>
  <si>
    <t>4320ЯХ-3724050-01</t>
  </si>
  <si>
    <t>32552-8210022</t>
  </si>
  <si>
    <t>ООО "ТД Автокомпонент"</t>
  </si>
  <si>
    <t>43202Я-3724035-01</t>
  </si>
  <si>
    <t>ООО "Торговый дом БЛИК"</t>
  </si>
  <si>
    <t>A21R23.6105012</t>
  </si>
  <si>
    <t>A21R23.6105013</t>
  </si>
  <si>
    <t>4320-2402038-20</t>
  </si>
  <si>
    <t>ООО ТД "Техно Драйв"</t>
  </si>
  <si>
    <t>3160-1311014</t>
  </si>
  <si>
    <t>А231-6106010-02</t>
  </si>
  <si>
    <t>ООО "ПКФ "Печатные технологии"</t>
  </si>
  <si>
    <t>ООО "ХеллерманнТайтон"</t>
  </si>
  <si>
    <t>252273 П29</t>
  </si>
  <si>
    <t>Э37-1365</t>
  </si>
  <si>
    <t>63704В-3724043</t>
  </si>
  <si>
    <t>4320-3724020РТС</t>
  </si>
  <si>
    <t>4320N-3724131-10</t>
  </si>
  <si>
    <t>4320N-3724017</t>
  </si>
  <si>
    <t>4420БМ-3724010-10</t>
  </si>
  <si>
    <t>4420БМ-3724035-10</t>
  </si>
  <si>
    <t>4320-3724010РТС</t>
  </si>
  <si>
    <t>4320N-3724039</t>
  </si>
  <si>
    <t>4420БМ-3723078</t>
  </si>
  <si>
    <t>250613-П29</t>
  </si>
  <si>
    <t>ОАО "Белшина"</t>
  </si>
  <si>
    <t>НКШЗ.25 2214.098 НС18 156G</t>
  </si>
  <si>
    <t>ДУКЖ 252112075</t>
  </si>
  <si>
    <t>ООО ПКК "ФЕРРОПЛЮС"</t>
  </si>
  <si>
    <t>ООО "Орловский сталепрокатный завод"</t>
  </si>
  <si>
    <t>6370-8403125</t>
  </si>
  <si>
    <t>ШУМОИЗОЛЯЦИЯ ДЛИННАЯ ПРАВАЯ (СМ.6370-8403126)</t>
  </si>
  <si>
    <t>6370-8403126</t>
  </si>
  <si>
    <t>ШУМОИЗОЛЯЦИЯ ДЛИННАЯ ЛЕВАЯ</t>
  </si>
  <si>
    <t>UC1A11-3401042-40</t>
  </si>
  <si>
    <t>UC1A11-3401042-50</t>
  </si>
  <si>
    <t>ПАТРУБОК-КРОНШТЕЙН</t>
  </si>
  <si>
    <t>236БЕ-1115020-Б</t>
  </si>
  <si>
    <t>236БЕ-1115021-Б</t>
  </si>
  <si>
    <t>236БЕ-1115030-Ж</t>
  </si>
  <si>
    <t>236БЕ-1008042-В</t>
  </si>
  <si>
    <t>236БЕ-1008482-Г</t>
  </si>
  <si>
    <t>200-1701021-А</t>
  </si>
  <si>
    <t>Натяжитель ремня</t>
  </si>
  <si>
    <t>5340.1308110-10</t>
  </si>
  <si>
    <t>Коробка передач ZF 9S1310TO 1324.001.121</t>
  </si>
  <si>
    <t>КРЫШКА ЗАДНЕГО ПОДШИПНИКА ИЗ МАТЕРИАЛА СЧ 20 ГОСТ 1412</t>
  </si>
  <si>
    <t>АИ-1311014</t>
  </si>
  <si>
    <t>375-2402048-01</t>
  </si>
  <si>
    <t>375-4222024-10</t>
  </si>
  <si>
    <t>375-6804140</t>
  </si>
  <si>
    <t>375-6804150</t>
  </si>
  <si>
    <t>РУЧКА МЕХАН РЕГУ ИР В СБ</t>
  </si>
  <si>
    <t>4320-3122012</t>
  </si>
  <si>
    <t>РЫЧАГ КРАНА УПРАВЛ. В СБ</t>
  </si>
  <si>
    <t>4320-3122014</t>
  </si>
  <si>
    <t>КР-Н В СБМ</t>
  </si>
  <si>
    <t>4320-3748192</t>
  </si>
  <si>
    <t>КЛИН ПЕРЕДНИЙ</t>
  </si>
  <si>
    <t>4320-6805104</t>
  </si>
  <si>
    <t>КРОНШТЕЙН СПИНКИ СИДЕНЬЯ</t>
  </si>
  <si>
    <t>4320Я5-5325149</t>
  </si>
  <si>
    <t>НАКЛАДКА ПАНЕЛИ ПРИБОРОВ С ПРИБОРАМИ ЛЕВАЯ</t>
  </si>
  <si>
    <t>5323-3407299</t>
  </si>
  <si>
    <t>РЫЧАГ МАЯТНИКОВЫЙ</t>
  </si>
  <si>
    <t>4320Х-8508079</t>
  </si>
  <si>
    <t>ПЛАСТИНА КРЕПЛЕНИЯ РАСПОРОК ДУ</t>
  </si>
  <si>
    <t>4320Х-8508087</t>
  </si>
  <si>
    <t>ПЛАСТИНА С ГАЙКОЙ</t>
  </si>
  <si>
    <t>43206Ж-2800010</t>
  </si>
  <si>
    <t>43204-2707210-11</t>
  </si>
  <si>
    <t>СЦЕПНОЕ УСТРОЙСТВО</t>
  </si>
  <si>
    <t>04-01-211</t>
  </si>
  <si>
    <t>РЕМКОМПЛЕКТ ПРОКЛАДОК РЕДУКТОРА(КАРТОН)УРАЛ(6НАИМ.)ПРОФ/ПОДЛ</t>
  </si>
  <si>
    <t>04-02-211</t>
  </si>
  <si>
    <t>РЕМКОМПЛЕКТ ПРОКЛАДОК РЕДУКТОРА (ПАРОНИТ)УРАЛ(6НАИМ.)ПРОФ</t>
  </si>
  <si>
    <t>04-03-211</t>
  </si>
  <si>
    <t>РЕМКОМПЛЕКТ ПРОКЛАДОК РЕДУКТОРА(КАРТОН,ПАРОНИТ)УРАЛ(7НАИМ.)</t>
  </si>
  <si>
    <t>04-04-211</t>
  </si>
  <si>
    <t>РЕМКОМПЛЕКТ ПРОКЛАДОК РЕДУКТОРА(КАРТОН,ПАРОНИТ)УРАЛ(7НАИМ.)П</t>
  </si>
  <si>
    <t>04-05-211</t>
  </si>
  <si>
    <t>РЕМКОМПЛЕКТ ПРОКЛАДОК РЕДУКТОРА(ПАРОНИТ)УРАЛ(7НАИМ.)ПРОФ</t>
  </si>
  <si>
    <t>04-06-211</t>
  </si>
  <si>
    <t>04-07-211</t>
  </si>
  <si>
    <t>РЕМКОМПЛЕКТ ПРОКЛАДОК ПЕРЕДНЕГО МОСТА (КАРТОН,ПАРОНИТ)УРАЛ</t>
  </si>
  <si>
    <t>04-08-211</t>
  </si>
  <si>
    <t>РЕМКОМПЛЕКТ ПРОКЛАДОК ПЕРЕДНЕГО МОСТА(КАРТОН,ПАРОНИТ)УРАЛ</t>
  </si>
  <si>
    <t>04-09-211</t>
  </si>
  <si>
    <t>04-10-211</t>
  </si>
  <si>
    <t>РЕМКОМПЛЕКТ ПРОКЛАДОК ПЕРЕДНЕГО МОСТА (ПАРОНИТ)УРАЛ(4НАИМ)</t>
  </si>
  <si>
    <t>04-11-211</t>
  </si>
  <si>
    <t>РЕМКОМПЛЕКТ ПРОКЛАДОК ПЕРЕДНЕГО МОСТА(ПАРОНИТ)УРАЛ(4НАИМ.)</t>
  </si>
  <si>
    <t>04-12-211</t>
  </si>
  <si>
    <t>РЕМКОМПЛЕКТ ПРОКЛАДОК ПЕРЕДНЕГО МОСТА (ПАРОНИТ)УРАЛ(4 НАИМ.)</t>
  </si>
  <si>
    <t>04-13-211</t>
  </si>
  <si>
    <t>РЕМКОМПЛЕКТ ПРОКЛАДОК РУЛЕВОГО МЕХАНИЗМА (ПАРОНИТ)УРАЛ(2НАИМ</t>
  </si>
  <si>
    <t>04-14-211</t>
  </si>
  <si>
    <t>РЕМКОМПЛЕКТ ПРОКЛАДОК РК(КАРТОН,ПАРОНИТ)УРАЛ(9 НАИМЕНЮ)ПРОФ</t>
  </si>
  <si>
    <t>04-15-211</t>
  </si>
  <si>
    <t>РЕМКОМПЛЕКТ ПРОКЛАДОК РК (ПАРОНИТ)УРАЛ(9 НАИМЕН.)ПРОФ/ПОДЛОЖ</t>
  </si>
  <si>
    <t>04-16-211</t>
  </si>
  <si>
    <t>РЕМКОМПЛЕКТ ДВИГАТЕЛЯ УРАЛ-КАМАЗ(ПОЛНЫЙ)35НАИМЕН.ПРОФ/ПОДЛОЖ</t>
  </si>
  <si>
    <t>04-18-211</t>
  </si>
  <si>
    <t>РЕМКОМПЛЕКТ НА КОЛЕСНЫЙ ЦИЛИНДР Н/ОБР. (РТИ)</t>
  </si>
  <si>
    <t>04-19-211</t>
  </si>
  <si>
    <t>РЕМКОМПЛЕКТ НА КОЛЕСНЫЙ ЦИЛИНДР Н/ОБР. (РТИ, ПОЛНЫЙ)</t>
  </si>
  <si>
    <t>04-20-100</t>
  </si>
  <si>
    <t>РЕМКОМПЛЕКТ НА ГЛАВНЫЙ ТОРМ.ЦИЛИНДР(ГТЦ,РТИ)(4 НАИМЕН)</t>
  </si>
  <si>
    <t>04-21-211</t>
  </si>
  <si>
    <t>РЕМКОМПЛЕКТ НА ГЛАВНЫЙ ТОРМ. ЦИЛИНДР(ГТЦ)(РТИ АМТ)1-я КОМПЛЕ</t>
  </si>
  <si>
    <t>04-22-211</t>
  </si>
  <si>
    <t>РЕМКОМПЛЕКТ НА ГЛАВНЫЙ ТОРМ. ЦИЛИНДР (ГТЦ,ПОЛНЫЙ)2-я КОМПЛЕК</t>
  </si>
  <si>
    <t>04-26-100</t>
  </si>
  <si>
    <t>РЕМКОМПЛЕКТ ПНЕВМОГИДРОУСИЛИТЕЛЯ ТОРМОЗА (ПГУ,РТИ) УРАЛ</t>
  </si>
  <si>
    <t>04-29-211</t>
  </si>
  <si>
    <t>РЕМКОМПЛЕКТ НА ПНЕВМОУСИЛИТЕЛЬ СЦЕПЛЕНИЯ (РТИ)</t>
  </si>
  <si>
    <t>04-31-221</t>
  </si>
  <si>
    <t>РЕМКОМПЛЕКТ ПРОКЛАДОК РУЛЕВОГО МЕХАНИЗМА (ПАРОНИТ,РТИ) УРАЛ</t>
  </si>
  <si>
    <t>08-01-200</t>
  </si>
  <si>
    <t>РЕМКОМПЛЕКТ ПРОКЛАДОК ДВИГАТЕЛЯ ЯМЗ-236М2(16НАИМ.)ПРОФ/ПАКЕТ</t>
  </si>
  <si>
    <t>08-04-200</t>
  </si>
  <si>
    <t>РЕМКОМПЛЕКТ ПРОКЛАДОК ДВИГАТЕЛЯ ЯМЗ-238М2,НД(18НАИМ.)ПРОФ/ПА</t>
  </si>
  <si>
    <t>08-07-200</t>
  </si>
  <si>
    <t>РЕМКОМПЛЕКТ ПРОКЛАДОК КПП ЯМЗ-236(11НАИМ.)ПРОФ/ПАКЕТ</t>
  </si>
  <si>
    <t>08-10-200</t>
  </si>
  <si>
    <t>РЕМКОМПЛЕКТ ПРОКЛАДОК КПП ЯМЗ-239,2391,239-01,2391-01(16НАИМ</t>
  </si>
  <si>
    <t>4420БМ-3914030</t>
  </si>
  <si>
    <t>3255ЯМ-5000014</t>
  </si>
  <si>
    <t>6370-5000012-02</t>
  </si>
  <si>
    <t>4320Я5-3805016</t>
  </si>
  <si>
    <t>375-8500029</t>
  </si>
  <si>
    <t>ПЛАНКА ЗАДН БРЫЗГОВИКА</t>
  </si>
  <si>
    <t>6370-2803015-20</t>
  </si>
  <si>
    <t>43206-3900000</t>
  </si>
  <si>
    <t>532301-5000008-20</t>
  </si>
  <si>
    <t>4320Я5-1703176</t>
  </si>
  <si>
    <t>КРОНШТЕЙН ОПОРЫ</t>
  </si>
  <si>
    <t>4320Я5-1703420</t>
  </si>
  <si>
    <t>4320N-1703104-10</t>
  </si>
  <si>
    <t>ВАЛ ВЫХОДНОЙ КОМ</t>
  </si>
  <si>
    <t>43204Е-2800010</t>
  </si>
  <si>
    <t>4320Б5-2400010</t>
  </si>
  <si>
    <t>ВТУЛКА БУФЕРА</t>
  </si>
  <si>
    <t>4320Я5-5000012-11</t>
  </si>
  <si>
    <t>ПЕТЛЯ ДВЕРИ 330</t>
  </si>
  <si>
    <t>200822-П29</t>
  </si>
  <si>
    <t>310438-П2</t>
  </si>
  <si>
    <t>33.1106377-01</t>
  </si>
  <si>
    <t>46 2532 1821</t>
  </si>
  <si>
    <t>8.9738</t>
  </si>
  <si>
    <t xml:space="preserve">ТУРБОКОМПРЕССОР KG-90 </t>
  </si>
  <si>
    <t>ПОДШИПНИК 64907К1</t>
  </si>
  <si>
    <t>взаимозаменяемость на 650.1130544</t>
  </si>
  <si>
    <t>взаимозаменяемость на 650.1130556</t>
  </si>
  <si>
    <t>236Д-1003009</t>
  </si>
  <si>
    <t>238Д-1003009</t>
  </si>
  <si>
    <t>238НД3-1000187</t>
  </si>
  <si>
    <t>РУКАВ-ДЕТАЛЬ 50-61-400-0,3(3)</t>
  </si>
  <si>
    <t>55224-2902016</t>
  </si>
  <si>
    <t>УШКО РЕССОРЫ</t>
  </si>
  <si>
    <t>4320Я5-5000012-10</t>
  </si>
  <si>
    <t>432007-3125218-01</t>
  </si>
  <si>
    <t>ТРУБКА К СРЕДНЕМУ ПРАВОМУ КОЛЕ</t>
  </si>
  <si>
    <t>555707-3125082-01</t>
  </si>
  <si>
    <t xml:space="preserve">Болт поворотного угольника                                  </t>
  </si>
  <si>
    <t>4320Я3-1602410-10</t>
  </si>
  <si>
    <t>ЦИЛИНДР ВЫКЛЮЧЕНИЯ СЦЕПЛЕНИЯ                                </t>
  </si>
  <si>
    <t>5557БМ-5000012-10</t>
  </si>
  <si>
    <t>4320Х-3907016</t>
  </si>
  <si>
    <t>ХОМУТ КРЕПЛЕНИЯ БУКСИРА</t>
  </si>
  <si>
    <t>4229516801</t>
  </si>
  <si>
    <t>4320-3407359</t>
  </si>
  <si>
    <t>ЭЛЕМЕНТ ФИЛЬТРУЮЩИЙ СЕТЧАТЫЙ</t>
  </si>
  <si>
    <t>ВТУЛКА ЗАЩИТНАЯ</t>
  </si>
  <si>
    <t>A21R23-6103052</t>
  </si>
  <si>
    <t>СТЕКЛО НЕПОДВИЖНОЕ</t>
  </si>
  <si>
    <t>A21R23-6103214</t>
  </si>
  <si>
    <t>СТЕКЛО ДВЕРИ ПРАВОЕ</t>
  </si>
  <si>
    <t>6361ЯХ-2203010</t>
  </si>
  <si>
    <t>44202Ф-5401111-10</t>
  </si>
  <si>
    <t>A21R23-5208094</t>
  </si>
  <si>
    <t>ТРУБКА ОМЫВАТЕЛЯ</t>
  </si>
  <si>
    <t>44202Ф-5401110-10</t>
  </si>
  <si>
    <t>UC1A11-8403125</t>
  </si>
  <si>
    <t>UC1A11-8403124</t>
  </si>
  <si>
    <t>A21R23-5208095</t>
  </si>
  <si>
    <t>HD90009420041</t>
  </si>
  <si>
    <t>ПЕРЕДАЧА ГЛАВНАЯ-ПЕРЕДНИЙ ПРИВОДНЫЙ МОСТ</t>
  </si>
  <si>
    <t>DCZ163319324008</t>
  </si>
  <si>
    <t>ПЕРЕДАЧА ГЛАВНАЯ-ПЕРЕДНИЙ МОСТ</t>
  </si>
  <si>
    <t>DCZ163319325006</t>
  </si>
  <si>
    <t>ПЕРЕДАЧА ГЛАВНАЯ-ЗАДНИЙ МОСТ</t>
  </si>
  <si>
    <t>Кузов-фургон, 20 мест, стандартная база 6х6, для СПТС капотного исполнения 32551-61, -61М, -71</t>
  </si>
  <si>
    <t>Кузов-фургон, 20 мест, стандартная база 6х6, для СПТС капотного исполнения 32551-5013-71</t>
  </si>
  <si>
    <t>Кузов-фургон, 20 мест, 4х4, для СПТС капотного исполнения 32552-61, -61М</t>
  </si>
  <si>
    <t>Кузов-фургон, 20 мест, 4х4, для СПТС бескапотного исполнения 32552-3013-79, -79М</t>
  </si>
  <si>
    <t>Кузов-фургон, 22 места, длиннобазовый, для СПТС капотного исполнения 3255-5013-71</t>
  </si>
  <si>
    <t>Кузов-фургон, 14 мест, 4х4, для СПТС бескапотного исполнения с перегородкой в салоне 32552-3020-79, - 79М</t>
  </si>
  <si>
    <t>Кузов-фургон, 6х6, 22 места, длиннобазовый, для СПТС капотного исполнения 3255-0013-61, -61М, -71</t>
  </si>
  <si>
    <t>Кузов-фургон, 20 мест, 4х4, для СПТС капотного исполнения 32552-5013-71</t>
  </si>
  <si>
    <t>312466-П2</t>
  </si>
  <si>
    <t>240ПМ2-1000186</t>
  </si>
  <si>
    <t>ДВИГ.Б/КП И СЦ.С ИНД.ГОЛ.ОСН.К.</t>
  </si>
  <si>
    <t>8.9954</t>
  </si>
  <si>
    <t>ТУРБОКОМПРЕССОР KG-90-01</t>
  </si>
  <si>
    <t>Фильтр сменный для топлива</t>
  </si>
  <si>
    <t>5340.3724126-20</t>
  </si>
  <si>
    <t>Кронштейн жгута</t>
  </si>
  <si>
    <t>536.1112401-12</t>
  </si>
  <si>
    <t>536.1112402-12</t>
  </si>
  <si>
    <t>536.1112403-12</t>
  </si>
  <si>
    <t>536.1112404-12</t>
  </si>
  <si>
    <t>536.1112405-12</t>
  </si>
  <si>
    <t>536.1112406-12</t>
  </si>
  <si>
    <t>536.1112407-12</t>
  </si>
  <si>
    <t>55571П-3519180-20</t>
  </si>
  <si>
    <t>A21R23.8109030</t>
  </si>
  <si>
    <t>КРАН УПРАВЛЕНИЯ ОТОПИТЕЛЕМ</t>
  </si>
  <si>
    <t>4320Я5-1104154</t>
  </si>
  <si>
    <t>53205-3506431</t>
  </si>
  <si>
    <t>375-2805019</t>
  </si>
  <si>
    <t>4322-3805114</t>
  </si>
  <si>
    <t>43206Ф-3506170</t>
  </si>
  <si>
    <t>43206Ф-3506228</t>
  </si>
  <si>
    <t>43206Ф-3506465</t>
  </si>
  <si>
    <t>ТРУБКА К ЧЕРНОЙ ГОЛОВКЕ</t>
  </si>
  <si>
    <t>Скоба упакованная (50шт.)</t>
  </si>
  <si>
    <t>Гайка упакованная (15шт.)</t>
  </si>
  <si>
    <t>Гайка упакованная (40шт.)</t>
  </si>
  <si>
    <t>Гайка упакованная (30шт.)</t>
  </si>
  <si>
    <t>Шпонка упакованная (40шт.)</t>
  </si>
  <si>
    <t>Болт упакованный (20шт.)</t>
  </si>
  <si>
    <t>Болт упакованный (10шт.)</t>
  </si>
  <si>
    <t>Болт упакованный (15шт.)</t>
  </si>
  <si>
    <t>Шпилька упакованная (20шт.)</t>
  </si>
  <si>
    <t>Гайка упакованная (50шт.)</t>
  </si>
  <si>
    <t>Гайка упакованная (25шт.)</t>
  </si>
  <si>
    <t>Скоба упакованная (40шт.)</t>
  </si>
  <si>
    <t>Палец упакованный (50шт.)</t>
  </si>
  <si>
    <t>Болт упакованный (50шт.)</t>
  </si>
  <si>
    <t>Клин упакованный (15шт.)</t>
  </si>
  <si>
    <t>Пружина упакованная (50шт.)</t>
  </si>
  <si>
    <t>Шайба упакованная (25шт.)</t>
  </si>
  <si>
    <t>Болт упакованный (30шт.)</t>
  </si>
  <si>
    <t>4320N-2803024</t>
  </si>
  <si>
    <t>КРОНШТЕЙН БУФЕРА ПРАВЫЙ</t>
  </si>
  <si>
    <t>4320N-2803025</t>
  </si>
  <si>
    <t>КРОНШТЕЙН БУФЕРА ЛЕВЫЙ</t>
  </si>
  <si>
    <t>375-1310265</t>
  </si>
  <si>
    <t>ПОЛОТНО ШТОРЫ</t>
  </si>
  <si>
    <t>ТРУБКА 2-5С 6,3х2 L=1650</t>
  </si>
  <si>
    <t>15</t>
  </si>
  <si>
    <t>40</t>
  </si>
  <si>
    <t>ТОВАРНЫЙ ЗНАК</t>
  </si>
  <si>
    <t>4320-1602066</t>
  </si>
  <si>
    <t>ВТУЛКА ВАЛА ПЕДАЛИ СЦЕПЛ</t>
  </si>
  <si>
    <t>КЭМ 16-20</t>
  </si>
  <si>
    <t>4320-4502096</t>
  </si>
  <si>
    <t>5557-8608045</t>
  </si>
  <si>
    <t>4320Ф-3919480</t>
  </si>
  <si>
    <t>СТОЙКА КРЕПЛЕНИЯ ПЕРЕДНЯЯ</t>
  </si>
  <si>
    <t>4320Ф-3919481</t>
  </si>
  <si>
    <t>СТОЙКА КРЕПЛЕНИЯ ЗАДНЯЯ</t>
  </si>
  <si>
    <t>4420ЯМ-5000012</t>
  </si>
  <si>
    <t>39 инструмент и принадлежности</t>
  </si>
  <si>
    <t>236К-4200010</t>
  </si>
  <si>
    <t>236НЕ-1115021</t>
  </si>
  <si>
    <t>238-1003009</t>
  </si>
  <si>
    <t>240НМ2-1000186</t>
  </si>
  <si>
    <t>8401.1000186-05</t>
  </si>
  <si>
    <t>ДВИГ.Б/КП И СЦ. 5 КОМПЛ.</t>
  </si>
  <si>
    <t>53602.1000016-141</t>
  </si>
  <si>
    <t>ЯМЗ-53602-141</t>
  </si>
  <si>
    <t>Усилитель сцепления</t>
  </si>
  <si>
    <t>8.9930</t>
  </si>
  <si>
    <t>снято (замена на UC1A11.3709030)</t>
  </si>
  <si>
    <t>658.1012075</t>
  </si>
  <si>
    <t>ФИЛЬТР СМЕННЫЙ ДЛЯ МАСЛА</t>
  </si>
  <si>
    <t>7511.1117075</t>
  </si>
  <si>
    <t>236-3901010-Г</t>
  </si>
  <si>
    <t>8.9716</t>
  </si>
  <si>
    <t>Муфта выкл.сц. KZISZ-5 (343151001051)</t>
  </si>
  <si>
    <t>8.9733</t>
  </si>
  <si>
    <t>Диск ведомый 430 GTZ 491878007259</t>
  </si>
  <si>
    <t>8.9489</t>
  </si>
  <si>
    <t>Диск нажимной MFZ430 323482081233</t>
  </si>
  <si>
    <t>49.8201020К</t>
  </si>
  <si>
    <t>КОМПЛЕКТ ЗЕРКАЛА ЗАДНЕГО ВИДА</t>
  </si>
  <si>
    <t>ПОДУШКА ЗАДНЕЙ ОПОРЫ СИЛОВОГО АГРЕГАТА</t>
  </si>
  <si>
    <t>55571-8609112-01</t>
  </si>
  <si>
    <t>5323Ф-5325028</t>
  </si>
  <si>
    <t>4320N-1301012</t>
  </si>
  <si>
    <t>4320N-8212064-10</t>
  </si>
  <si>
    <t>КАБЕЛЬ К МОДУЛЯТОРУ И ДАТЧИКУ</t>
  </si>
  <si>
    <t>КОМПЛЕКТ СВЕТОМАСКИРОВОЧ. УСТ.</t>
  </si>
  <si>
    <t>64229-3400010-82</t>
  </si>
  <si>
    <t>4320М5-8403261</t>
  </si>
  <si>
    <t>6-7516А</t>
  </si>
  <si>
    <t>532301-5713012-10</t>
  </si>
  <si>
    <t>1122.5208010-33</t>
  </si>
  <si>
    <t>662 129 085</t>
  </si>
  <si>
    <t>4320Я5-1104056</t>
  </si>
  <si>
    <t>4320Я5-1104057</t>
  </si>
  <si>
    <t>4320-5303024</t>
  </si>
  <si>
    <t>ДВЕРЦА ЯЩИКА ВЕЩЕВОГО</t>
  </si>
  <si>
    <t>4420Я6-8404042</t>
  </si>
  <si>
    <t>4420Я6-8404043</t>
  </si>
  <si>
    <t>4420Я6-8404114</t>
  </si>
  <si>
    <t>КРЫЛО ГРУЗОВОЕ ПРАВОЕ</t>
  </si>
  <si>
    <t>4420Я6-8404115</t>
  </si>
  <si>
    <t>КРЫЛО ГРУЗОВОЕ ЛЕВОЕ</t>
  </si>
  <si>
    <t>43206Х-3748007</t>
  </si>
  <si>
    <t>КОНТЕЙНЕР АККУМУЛЯТОРНЫХ БАТАР</t>
  </si>
  <si>
    <t>4320БУ-2402010-02</t>
  </si>
  <si>
    <t>4320Х-2500010-41</t>
  </si>
  <si>
    <t>У377-8102132</t>
  </si>
  <si>
    <t>ДЕФЛЕКТОР (10ШТ)</t>
  </si>
  <si>
    <t>У353-8402680\2</t>
  </si>
  <si>
    <t>ЗАСТЕЖКА  КАПОТА (10 шт.)</t>
  </si>
  <si>
    <t>У4320-3414076-01</t>
  </si>
  <si>
    <t>МУФТА ЗАЩИТНАЯ (10ШТ)</t>
  </si>
  <si>
    <t>4320Я5-1104054</t>
  </si>
  <si>
    <t>43206Ч-8500008-30</t>
  </si>
  <si>
    <t>4320-4712082-01</t>
  </si>
  <si>
    <t>ТРУБКА ОТ КПП В СБОРЕ</t>
  </si>
  <si>
    <t>6370К-5000012</t>
  </si>
  <si>
    <t>5557ВГ-5000012</t>
  </si>
  <si>
    <t>КРАН ТОРМОЗНОЙ ДВУХСЕКЦИООННЫЙ С РЫЧАГОМ</t>
  </si>
  <si>
    <t>UC1A11.3709030</t>
  </si>
  <si>
    <t>КОМПЛЕКТ ПЕРЕКЛЮЧАТЕЛЯ</t>
  </si>
  <si>
    <t>КРАН ТОРМОЗНОЙ ДВУХСЕКЦИОННЫЙ С РЫЧАГОМ</t>
  </si>
  <si>
    <t>покрытие термостойкой эмалью</t>
  </si>
  <si>
    <t>HDZ85T141500001</t>
  </si>
  <si>
    <t>HDZ13T331400005</t>
  </si>
  <si>
    <t>HDZ13T331500006</t>
  </si>
  <si>
    <t>4320Я-1015281-10</t>
  </si>
  <si>
    <t>4320N-8402034</t>
  </si>
  <si>
    <t>НАКЛАДКА КАПОТА ПРАВАЯ</t>
  </si>
  <si>
    <t>4320N-8402035</t>
  </si>
  <si>
    <t>НАКЛАДКА КАПОТА ЛЕВАЯ</t>
  </si>
  <si>
    <t>6370К-2800010</t>
  </si>
  <si>
    <t>4320-1303062</t>
  </si>
  <si>
    <t>ТРУБА ОТВОДЯЩАЯ КОМПРЕССОРА</t>
  </si>
  <si>
    <t>4320Я-1015280-10</t>
  </si>
  <si>
    <t>32552У-3506372</t>
  </si>
  <si>
    <t>375-3506098</t>
  </si>
  <si>
    <t>4320Т-3506652</t>
  </si>
  <si>
    <t>ТРУБКА ОТ КАМЕРЫ К ТОРМОЗНОМУ КРАНУ</t>
  </si>
  <si>
    <t>4320Т-3506656</t>
  </si>
  <si>
    <t>ТРУБКА ОТ РТС НА КЛАПАН УСКОРИТЕЛЬНЫЙ</t>
  </si>
  <si>
    <t>4320Т-3506658</t>
  </si>
  <si>
    <t>ТРУБКА К КЛАПАНУ ЗАЩИТНОМУ</t>
  </si>
  <si>
    <t>4320Т-3506670</t>
  </si>
  <si>
    <t>ТРУБКА ОТ ТОРМОЗНОГО КРАНА К ТРОЙНИКУ</t>
  </si>
  <si>
    <t>4320Т-3506672</t>
  </si>
  <si>
    <t>4320Т-3506674</t>
  </si>
  <si>
    <t>4320Т-3506676</t>
  </si>
  <si>
    <t>4320Т-3506678</t>
  </si>
  <si>
    <t>4320Т-3506680</t>
  </si>
  <si>
    <t>ТРУБКА ОТ ТРОЙНИКА К КЛАПАНУ ЗАЩИТНОМУ</t>
  </si>
  <si>
    <t>4320Т-3506682</t>
  </si>
  <si>
    <t>ТРУБКА ОТБАЛЛОНА К ТРОЙНИКУ</t>
  </si>
  <si>
    <t>4320Т-3506684</t>
  </si>
  <si>
    <t>4320Т-3506690</t>
  </si>
  <si>
    <t>4320Т-3506692</t>
  </si>
  <si>
    <t>4320Х-3506170-20</t>
  </si>
  <si>
    <t>4320Х-3506228-20</t>
  </si>
  <si>
    <t>4320Я3-1602027</t>
  </si>
  <si>
    <t>4320ЯТ-3506238</t>
  </si>
  <si>
    <t>ТРУБКА К УСКОРИТЕЛЬНОМУ КЛАПАНУ СТС</t>
  </si>
  <si>
    <t>4320ЯТ-3506245</t>
  </si>
  <si>
    <t>4320ЯТ-3506654-10</t>
  </si>
  <si>
    <t>ТРУБКА ОТ КРАНА НА ТРОЙНИК</t>
  </si>
  <si>
    <t>4320ЯТ-3506688</t>
  </si>
  <si>
    <t>ТРУБКА ОТ УСКОРИТЕЛЬНОГО КЛАПАНА</t>
  </si>
  <si>
    <t>43206Е-3900033</t>
  </si>
  <si>
    <t>6370-3711112</t>
  </si>
  <si>
    <t>4320Я7-1108112</t>
  </si>
  <si>
    <t>4320Ф-6105150</t>
  </si>
  <si>
    <t>6370-8404018</t>
  </si>
  <si>
    <t>КРЫЛО ПЕРЕДНЕЕ</t>
  </si>
  <si>
    <t>6370С-8404040</t>
  </si>
  <si>
    <t>КРОНШТЕЙН КРЫЛА ПЕРЕДНИЙ ПРАВЫЙ</t>
  </si>
  <si>
    <t>6370-8404041</t>
  </si>
  <si>
    <t>КРОНШТЕЙН КРЫЛА ПЕРЕДНИЙ ЛЕВЫЙ</t>
  </si>
  <si>
    <t>4320N-8403031</t>
  </si>
  <si>
    <t>4320N-8403313</t>
  </si>
  <si>
    <t>КРОНШТЕЙН БРЫЗГОВИКА ЛЕВЫЙ</t>
  </si>
  <si>
    <t>4320Х-3105985-02</t>
  </si>
  <si>
    <t>ПЕТЛЯ</t>
  </si>
  <si>
    <t>4320ЯХ-3724020-23</t>
  </si>
  <si>
    <t>49.8201020-20К</t>
  </si>
  <si>
    <t>6370-3711111</t>
  </si>
  <si>
    <t>КОЖУХ ФАРЫ</t>
  </si>
  <si>
    <t>UC1A11-5325185-10</t>
  </si>
  <si>
    <t>ВСТАВКА ЦЕНТРАЛЬНОЙ ОБЛИЦОВКИ</t>
  </si>
  <si>
    <t>UC1A11-5715050</t>
  </si>
  <si>
    <t>КРОНШТЕЙН БОКОВОЙ ПРАВЫЙ</t>
  </si>
  <si>
    <t>UC1A11-5715051</t>
  </si>
  <si>
    <t>КРОНШТЕЙН БОКОВОЙ ЛЕВЫЙ</t>
  </si>
  <si>
    <t>АИ-4320Х-3408678</t>
  </si>
  <si>
    <t>1105.1700025-100</t>
  </si>
  <si>
    <t>658.1003013-30</t>
  </si>
  <si>
    <t>6585.1112163-10</t>
  </si>
  <si>
    <t>СКОБА КРЕПЛЕНИЯ ФОРСУНОК</t>
  </si>
  <si>
    <t>8.9220</t>
  </si>
  <si>
    <t>ТУРБОКОМПРЕССОР К36-30-04</t>
  </si>
  <si>
    <t>311403-П</t>
  </si>
  <si>
    <t>ТУРБОКОМПРЕССОР К36-97-14</t>
  </si>
  <si>
    <t>МУФТА ВЯЗКОСТНАЯ ВМПВ-001.00.02-СБ 660 мм</t>
  </si>
  <si>
    <t>7514.1000186</t>
  </si>
  <si>
    <t>ДВИГ.Б/КП И СЦ. ОСН.КОМПЛ.</t>
  </si>
  <si>
    <t>ДК-5</t>
  </si>
  <si>
    <t>Комплекс диагностический</t>
  </si>
  <si>
    <t>Турбокомпрессор</t>
  </si>
  <si>
    <t>536.1117075-01</t>
  </si>
  <si>
    <t>Жгут промежуточный</t>
  </si>
  <si>
    <t>5557Я-3504026</t>
  </si>
  <si>
    <t>238НД5-1000186</t>
  </si>
  <si>
    <t>240-1307090-А</t>
  </si>
  <si>
    <t>650.3724010-01</t>
  </si>
  <si>
    <t>55571-8601040</t>
  </si>
  <si>
    <t xml:space="preserve">СТОЙКА АМОРТИЗАТОРНАЯ ЗАДНЕЙ ПОДВЕСКИ КАБИНЫ </t>
  </si>
  <si>
    <t xml:space="preserve">ЖГУТ ПРОВОДОВ </t>
  </si>
  <si>
    <t>АИ-5205010</t>
  </si>
  <si>
    <t>Жгут инжекторный</t>
  </si>
  <si>
    <t>650.3724017-01</t>
  </si>
  <si>
    <t>РЕМЕНЬ БЕЗ-ТИ 3х ТОЧЕЧНЫЙ ИНЕР</t>
  </si>
  <si>
    <t>РЕМЕНЬ БЕЗ-ТИ 2х ТОЧЕЧНЫЙ СТАТ</t>
  </si>
  <si>
    <t>DC-3000A-01(L)</t>
  </si>
  <si>
    <t>DC-3200</t>
  </si>
  <si>
    <t>БОЛТ М 18х1,5х50</t>
  </si>
  <si>
    <t>РУКАВ-ДЕТАЛЬ 20-28-1000</t>
  </si>
  <si>
    <t>43202-5301214</t>
  </si>
  <si>
    <t>44202Е-8403311</t>
  </si>
  <si>
    <t>КРОНШТЕЙН БРЫЗГОВИКА ВЕРХНИЙ ЛЕВЫЙ</t>
  </si>
  <si>
    <t>UC1A11-5109014</t>
  </si>
  <si>
    <t>63704-2902012-01</t>
  </si>
  <si>
    <t>238М-1721312-50</t>
  </si>
  <si>
    <t>ВАЛ С УДЛИНИТЕЛЕМ</t>
  </si>
  <si>
    <t>ПЖД30А-1015006-02</t>
  </si>
  <si>
    <t>5557-3414052-11</t>
  </si>
  <si>
    <t>4320БУ-2300010</t>
  </si>
  <si>
    <t>43206В-5000014</t>
  </si>
  <si>
    <t>4320Я5-5000012-07</t>
  </si>
  <si>
    <t>4420БМ-3414010</t>
  </si>
  <si>
    <t>4320М5-3414010</t>
  </si>
  <si>
    <t>4320М5-3414013</t>
  </si>
  <si>
    <t>4320-3414012-11</t>
  </si>
  <si>
    <t>4320-3414056-11</t>
  </si>
  <si>
    <t>4320-3414057-11</t>
  </si>
  <si>
    <t>250559</t>
  </si>
  <si>
    <t>334057</t>
  </si>
  <si>
    <t>DC-3000-02(R)</t>
  </si>
  <si>
    <t>182.1601130-03</t>
  </si>
  <si>
    <t>Приоритетная группа ЯМЗ</t>
  </si>
  <si>
    <t>+</t>
  </si>
  <si>
    <t>Прайсы ЯМЗ (Язда и V-обр.)</t>
  </si>
  <si>
    <t>Сумма з/ч ЯЗДА и V-обр., руб. с НДС</t>
  </si>
  <si>
    <t>Сумма приоритетной группы, руб. с НДС</t>
  </si>
  <si>
    <t>ПЕДАЛЬ ЭЛЕКТРОННАЯ</t>
  </si>
  <si>
    <t>310224-П29</t>
  </si>
  <si>
    <t>240-1104337</t>
  </si>
  <si>
    <t>45 9824 6257</t>
  </si>
  <si>
    <t>ШПОНКА 3Х6,5</t>
  </si>
  <si>
    <t>236-1306053-А</t>
  </si>
  <si>
    <t>ПАТРУБОК КОРОБКИ ТЕРМОСТАТА</t>
  </si>
  <si>
    <t>23811-1721168-20</t>
  </si>
  <si>
    <t>8.9321</t>
  </si>
  <si>
    <t>СИНХРОНИЗАТОР 2-3 передач RC30316001</t>
  </si>
  <si>
    <t>8.9322</t>
  </si>
  <si>
    <t>СИНХРОНИЗАТОР 4-5 передач RC30316002</t>
  </si>
  <si>
    <t>8.8926</t>
  </si>
  <si>
    <t>ПОДШИПНИК К85Х93Х40 F-90753</t>
  </si>
  <si>
    <t>8.8927</t>
  </si>
  <si>
    <t>ПОДШИПНИК К95Х103Х40-ZWА</t>
  </si>
  <si>
    <t>5340.1007180-01</t>
  </si>
  <si>
    <t>Толкатель в сборе</t>
  </si>
  <si>
    <t>650.3407154</t>
  </si>
  <si>
    <t>Шестерня насоса гидроусилителя руля</t>
  </si>
  <si>
    <t>Коробка передач ZF 9S1315TO 1324.031.040</t>
  </si>
  <si>
    <t>не явл-ся з/ч, заготовка</t>
  </si>
  <si>
    <t>210-1701210-А</t>
  </si>
  <si>
    <t>МАНЖЕТА ЗАДНЕГО ПОДШИПНИКА</t>
  </si>
  <si>
    <t>239.1701478</t>
  </si>
  <si>
    <t>292353-51</t>
  </si>
  <si>
    <t>ГАЙКА DIN 6923-M8-8-A3L</t>
  </si>
  <si>
    <t>310239 П29</t>
  </si>
  <si>
    <t>4010537801</t>
  </si>
  <si>
    <t>ВИНТ EJOT PT WIN1451 K60х16</t>
  </si>
  <si>
    <t>4320-2403057-01</t>
  </si>
  <si>
    <t>САТЕЛЛИТ ДИФФЕРЕНЦИАЛА</t>
  </si>
  <si>
    <t>4320Я2-1108044-10</t>
  </si>
  <si>
    <t>5323Ф-6102061</t>
  </si>
  <si>
    <t>ОБЛИЦОВКА ДВЕРИ ВНУТРЕННЯЯ ЛЕВАЯ</t>
  </si>
  <si>
    <t>8330205</t>
  </si>
  <si>
    <t>ХОМУТ SKB182X3.6</t>
  </si>
  <si>
    <t>A21R23-5001330</t>
  </si>
  <si>
    <t>ОПОРА КАБИНЫ ПЕРЕДНЯЯ</t>
  </si>
  <si>
    <t>A21R23-5208096</t>
  </si>
  <si>
    <t>ШПРИЦ РЫЧАЖНО- ПЛУНЖЕРНЫЙ</t>
  </si>
  <si>
    <t>АИ-4.2Х13 DIN 968</t>
  </si>
  <si>
    <t>43206Х-3407209-01</t>
  </si>
  <si>
    <t>ВИНТ САМОНАРЕЗАЮЩИЙ С ПРЕСС ШАЙБОЙ</t>
  </si>
  <si>
    <t>РЕЛЕ РБС</t>
  </si>
  <si>
    <t>РЕМЕНЬ ВХ-17х987</t>
  </si>
  <si>
    <t>У4320-2902024</t>
  </si>
  <si>
    <t>СТРЕМЯНКА (10 шт.)</t>
  </si>
  <si>
    <t>5557Y5-2800012</t>
  </si>
  <si>
    <t>4320Б-5001009</t>
  </si>
  <si>
    <t>КРОНШТЕЙН ПЕРЕДНЕЙ ПОДВЕСКИ КАБИНЫ ЛЕВЫЙ</t>
  </si>
  <si>
    <t>5557-5325138</t>
  </si>
  <si>
    <t>НАКЛАДКА ПРИВОДА УПР-Я</t>
  </si>
  <si>
    <t>А-130</t>
  </si>
  <si>
    <t>КОЛЬЦО ГОСТ 13941-86</t>
  </si>
  <si>
    <t>5323ЯХ-1108044</t>
  </si>
  <si>
    <t>8401.1013650-01</t>
  </si>
  <si>
    <t>260066 П52</t>
  </si>
  <si>
    <t>ПАЛЕЦ 10х50</t>
  </si>
  <si>
    <t>330-6102074</t>
  </si>
  <si>
    <t>332710 П29</t>
  </si>
  <si>
    <t>335082 П</t>
  </si>
  <si>
    <t>335550</t>
  </si>
  <si>
    <t>336380 П29</t>
  </si>
  <si>
    <t>338329</t>
  </si>
  <si>
    <t>339910</t>
  </si>
  <si>
    <t>375-2205010-05</t>
  </si>
  <si>
    <t>375-3501030 РК-01</t>
  </si>
  <si>
    <t>РЕМОНТНЫЙ КОМПЛЕКТ РАБОЧЕГО ЦИЛИНДРА ТОРМОЗОВ</t>
  </si>
  <si>
    <t>375-3501030 РК-02</t>
  </si>
  <si>
    <t>РЕМОНТНЫЙ КОМПЛЕКТ РАБОЧЕГО ЦИЛИДРА ТОРМОЗОВ (РТИ)</t>
  </si>
  <si>
    <t>ТРУБКА В СБ</t>
  </si>
  <si>
    <t>ТРУБКА В СБ.</t>
  </si>
  <si>
    <t>375-3723231-10</t>
  </si>
  <si>
    <t>377-6103267</t>
  </si>
  <si>
    <t>426 2040 EE</t>
  </si>
  <si>
    <t>432007-1104122</t>
  </si>
  <si>
    <t>4320-2301082</t>
  </si>
  <si>
    <t>4320-2806038</t>
  </si>
  <si>
    <t>МАНЖЕТА УПЛОТНИТЕЛЬНАЯ ПОРШНЯ ГЛАВНОГО ЦИЛИНДРА</t>
  </si>
  <si>
    <t>4320-3510011 РК-01</t>
  </si>
  <si>
    <t>РЕМОНТНЫЙ КОМПЛЕКТ ПНЕВМОГИДРОУСИЛИТЕЛЯ (ГИДРОЦИЛИНДР)</t>
  </si>
  <si>
    <t>4320-3510011 РК-02</t>
  </si>
  <si>
    <t>РЕМОНТНЫЙ КОМПЛЕКТ ПНЕВМОГИДРОУСИЛИТЕЛЯ( ГИДРОЦИЛИНДР РТИ)</t>
  </si>
  <si>
    <t>4320-3510011 РК-03</t>
  </si>
  <si>
    <t>РЕМОНТНЫЙ КОМПЛЕКТ ПНЕВМОГИДРОУСИЛИТЕЛЯ ( ПНЕВМОЦИЛИНДР)</t>
  </si>
  <si>
    <t>4320-3510011 РК-04</t>
  </si>
  <si>
    <t>РЕМОНТНЫЙ КОМПЛЕКТ ПНЕВМОГИДРОУСИЛИТЕЛЯ ПНЕВМОЦИЛИНДР (РТИ)</t>
  </si>
  <si>
    <t>43206Х-8501268</t>
  </si>
  <si>
    <t>ШАЙБА 60</t>
  </si>
  <si>
    <t>4320N-8402480</t>
  </si>
  <si>
    <t>УСИЛИТЕЛЬ ПОД УЛОВИТЕЛЬ</t>
  </si>
  <si>
    <t>4320N-8402484</t>
  </si>
  <si>
    <t>УСИЛИТЕЛЬ ПОД РУЧКУ КАПОТА</t>
  </si>
  <si>
    <t>4320N-8402520</t>
  </si>
  <si>
    <t>УСИЛИТЕЛЬ ПОД ПЕТЛИ КАПОТА ПРАВЫЙ</t>
  </si>
  <si>
    <t>4320N-8402521</t>
  </si>
  <si>
    <t>УСИЛИТЕЛЬ ПОД ПЕТЛИ КАПОТА ЛЕВЫЙ</t>
  </si>
  <si>
    <t>4320Б5-1703113</t>
  </si>
  <si>
    <t>КОРОБКА РАЗДАТОЧНАЯ</t>
  </si>
  <si>
    <t>4320Я2-1015204-21</t>
  </si>
  <si>
    <t>4320Я2-1311046</t>
  </si>
  <si>
    <t>ТРУБА СОЕДИНИТЕЛЬНАЯ</t>
  </si>
  <si>
    <t>45 9871 1570</t>
  </si>
  <si>
    <t>6361-1602510 РК-01</t>
  </si>
  <si>
    <t>РЕМОНТНЫЙ КОМПЛЕКТ ЦИЛИНДРА ГИДРАВЛИЧЕСКОГО</t>
  </si>
  <si>
    <t>6361-1602510 РК-02</t>
  </si>
  <si>
    <t>РЕМОНТЫЙ КОМПЛЕКТ ЦИЛИНДРА ГИДРАВЛИЧЕСКОГО (РТИ)</t>
  </si>
  <si>
    <t>6363-3407101</t>
  </si>
  <si>
    <t>МОДУЛЬ ПЕДАЛЬНЫЙ</t>
  </si>
  <si>
    <t>ФР8150-1</t>
  </si>
  <si>
    <t>532302-5000008-20</t>
  </si>
  <si>
    <t>4320Х-3710211</t>
  </si>
  <si>
    <t>КОМПЛЕКТ В ЗИП-0 ВК12Б-02</t>
  </si>
  <si>
    <t>375-4503102-Б</t>
  </si>
  <si>
    <t>4320Б5-1303030</t>
  </si>
  <si>
    <t>РУКАВ-ДЕТАЛЬ 50-61-440</t>
  </si>
  <si>
    <t>6370-3414010-50</t>
  </si>
  <si>
    <t>6370-3414012-20</t>
  </si>
  <si>
    <t>6370Е5-1203008</t>
  </si>
  <si>
    <t>5557-3506374-01</t>
  </si>
  <si>
    <t>4320Х-3506366-10</t>
  </si>
  <si>
    <t>A22R23-5001095</t>
  </si>
  <si>
    <t>ШАЙБА СПЕЦИАЛЬНАЯ</t>
  </si>
  <si>
    <t>4320Я3-8402059</t>
  </si>
  <si>
    <t>ПРОКЛАДКА ВНУТРЕННЯЯ</t>
  </si>
  <si>
    <t>4320ЯХ-8402057</t>
  </si>
  <si>
    <t>ПРОКЛАДКА ВНУТРЕННЯЯ ЛЕВАЯ</t>
  </si>
  <si>
    <t>4320ЯХ-8402058</t>
  </si>
  <si>
    <t>ПРОКЛАДКА ВНУТРЕННЯЯ ПРАВАЯ</t>
  </si>
  <si>
    <t>5323Ф-6102060</t>
  </si>
  <si>
    <t>ОБЛИЦОВКА ДВЕРИ ВНУТРЕННЯЯ ПРАВАЯ</t>
  </si>
  <si>
    <t>81.36305.0015</t>
  </si>
  <si>
    <t>Шкворень верхний</t>
  </si>
  <si>
    <t>81.36305.0016</t>
  </si>
  <si>
    <t>Шкворень нижний</t>
  </si>
  <si>
    <t>81.50301.0227</t>
  </si>
  <si>
    <t>81.50301.0228</t>
  </si>
  <si>
    <t>81.50610.6212</t>
  </si>
  <si>
    <t>Рычаг тормоза</t>
  </si>
  <si>
    <t>81.50610.6213</t>
  </si>
  <si>
    <t>F81.35114.610101</t>
  </si>
  <si>
    <t>Редуктор колеса</t>
  </si>
  <si>
    <t>Коробка передач</t>
  </si>
  <si>
    <t>HD90009420019</t>
  </si>
  <si>
    <t>Полуось</t>
  </si>
  <si>
    <t>HD90009420020</t>
  </si>
  <si>
    <t>HD90129340050</t>
  </si>
  <si>
    <t>HD90129340057</t>
  </si>
  <si>
    <t>HD90129340058</t>
  </si>
  <si>
    <t>HD90129340069</t>
  </si>
  <si>
    <t>А444606318</t>
  </si>
  <si>
    <t>Форсунка AdBlue</t>
  </si>
  <si>
    <t>C41R13.3761231-02</t>
  </si>
  <si>
    <t>ПРОКЛАДКА КРЫШКИ ПЕРЕДНИХ ПОДШИПНИКОВ</t>
  </si>
  <si>
    <t>МАНЖЕТА (Simrit)</t>
  </si>
  <si>
    <t>NEXT, неокрашенное</t>
  </si>
  <si>
    <t>NEXT, окрашенное</t>
  </si>
  <si>
    <t>30.5001010-10</t>
  </si>
  <si>
    <t>У355В-3724032</t>
  </si>
  <si>
    <t>СКОБА (20 шт)</t>
  </si>
  <si>
    <t>У4320-1802031</t>
  </si>
  <si>
    <t>КРЫШКА ПОДШИПНИКА (2 шт)</t>
  </si>
  <si>
    <t>У4320Х-1802097-10</t>
  </si>
  <si>
    <t>КРЫШКА ПОДШИПНИКА УПАКОВАННАЯ (2шт)</t>
  </si>
  <si>
    <t>У375-4224087-10</t>
  </si>
  <si>
    <t>КОЖУХ ЗАЩИТНЫЙ (2 шт)</t>
  </si>
  <si>
    <t>У5557-4202061</t>
  </si>
  <si>
    <t>МУФТА (2 шт)</t>
  </si>
  <si>
    <t>У5557-4202061-01</t>
  </si>
  <si>
    <t>2</t>
  </si>
  <si>
    <t>6370К-2300010</t>
  </si>
  <si>
    <t>МОСТ ПЕРЕДНИЙ В СБОРЕ С КРОНШТЕЙНАМИ ПОДВЕСКИ</t>
  </si>
  <si>
    <t>6370К-2500010</t>
  </si>
  <si>
    <t>МОСТ СРЕДНИЙ В СБОРЕ С КРОНШТЕЙНАМИ ПОДВЕСКИ</t>
  </si>
  <si>
    <t>6370К-2400010</t>
  </si>
  <si>
    <t>МОСТ ЗАДНИЙ В СБОРЕ С КРОНШТЕЙНАМИ ПОДВЕСКИ</t>
  </si>
  <si>
    <t>4320N-5000014-10</t>
  </si>
  <si>
    <t>55571N5-2800011</t>
  </si>
  <si>
    <t>375-4503044-10</t>
  </si>
  <si>
    <t>4320Х-2402105</t>
  </si>
  <si>
    <t>6370-3408623-20</t>
  </si>
  <si>
    <t>3255-6101150-01</t>
  </si>
  <si>
    <t>73945-1203008</t>
  </si>
  <si>
    <t>7470-1203008</t>
  </si>
  <si>
    <t>4320БМ-8401000-10</t>
  </si>
  <si>
    <t>Капотные машины</t>
  </si>
  <si>
    <t>Бескапотные машины</t>
  </si>
  <si>
    <t>4320N-8212060</t>
  </si>
  <si>
    <t>НАКЛЕЙКА НА РУЛЬ</t>
  </si>
  <si>
    <t>Б11.112-100</t>
  </si>
  <si>
    <t>ШАРИК Б 11.112-100 ГОСТ3722-81</t>
  </si>
  <si>
    <t>A21R23.3402010-10</t>
  </si>
  <si>
    <t>КОЛЕСО РУЛЕВОГО УПРАВЛЕНИЯ</t>
  </si>
  <si>
    <t>ПЖД30Г-1015006-01</t>
  </si>
  <si>
    <t>7470А-1301005</t>
  </si>
  <si>
    <t>4320-3414027-11</t>
  </si>
  <si>
    <t>4320N-1015552</t>
  </si>
  <si>
    <t>6370-3414012-14</t>
  </si>
  <si>
    <t>C41R11-8407056</t>
  </si>
  <si>
    <t>СТОПОР УПОРА КАПОТА</t>
  </si>
  <si>
    <t>Состав: 6361-1602514 Поршень-1шт., 6361-1602517 Пружина-1шт., 6361-1602518 Упор пружины-1шт., 6361-1602519 Пружина-1шт., 6361-1602574 Уплотнитель-1шт., 6361-1602604 Манжета 32х5-1шт., 5557-1609052 Колпак защитный-1шт., 011-015-25-2-2 Кольцо ГОСТ 8829-94-1шт., 034-038-25-2-2 Кольцо ГОСТ 18829-73-1шт., 33.1110682 Кольцо Б32 ГОСТ 13943-85 или кольцо А32 ГОСТ 13943-85-1шт.</t>
  </si>
  <si>
    <t>Состав: 6361-1602604 Манжета 32х5-1шт., 5557-1609052 Колпак защитный-1шт., 011-015-25-2-2 Кольцо ГОСТ 8829-94-1шт., 034-038-25-2-2 Кольцо ГОСТ 18829-73-1шт., 33.1110682 Кольцо Б32 ГОСТ 13943-85 или кольцо А32 ГОСТ 13943-85-1шт.</t>
  </si>
  <si>
    <t>Состав: 375-3505020 Клапан главного цилиндра тормоза-1шт., 375-3505029 Поршень главного цилиндра тормозов-1шт., 375-3505031-В Пружина главного цилиндра-1шт., 375-3505032-Б Держатель пружины главного цилиндра-1шт., 375-3505035-01 Манжета главного цилиндра внутренняя-1шт., 375-3505042-Б Шайба главного цилиндра тормозов-1шт., 375-3505033-01 Манжета главного цилиндра наружная или 4320-3505033-1шт., 375-3505048 Шайба упорная поршня главного цилиндра-1шт., 375-3505051 Кольцо стопорное упорной шайбы-1шт., 375-3505103 Кольцо уплотнительное или US-M24-NBR-1шт., 4320-3506054 Прокладка-1шт.</t>
  </si>
  <si>
    <t>Состав: 375-3505020 Клапан главного цилиндра тормоза-1шт., 375-3505035-01 Манжета главного цилиндра внутренняя-1шт., 375-3505033-01 Манжета главного цилиндра наружная или 4320-3505033-1шт., 375-3505103 Кольцо уплотнительное или US-M24-NBR-1шт.</t>
  </si>
  <si>
    <t>Состав: 4320-3510050 Шток усилителя тормоза (неполный комплект)-1шт., 4320-3505018-01 Прокладка главного цилиндра тормозов-2шт., 4320-3510068 Кольцо или 130-135-25-2-2 Кольцо ГОСТ 9833-73-2шт., 5323-3506054 Прокладка или US-M16-NBR-1шт., 375-3524004 Прокладка уплотнительная или US-M24-NBR-1шт., 375-3505094 Кольцо уплотнительное-1шт.</t>
  </si>
  <si>
    <t>Состав: 375-3401022-01 Манжета-1шт., 4320-3510060 Манжета-2шт., 377-6105160 Кольцо уплотнительное-1шт., 4320-3505018-01 Прокладка главного цилиндра тормозов-2шт., 4320-3510068 Кольцо или 130-135-25-2-2 Кольцо ГОСТ 9833-73-2шт., 5323-3506054 Прокладка или US-M16-NBR-1шт., 375-3524004 Прокладка уплотнительная или US-M24-NBR-1шт., 375-3505094 Кольцо уплотнительное-1шт.</t>
  </si>
  <si>
    <t>Состав: 375-3501050-02 Поршень колесного цилиндра-4шт., 375-3501048-Б Клапан перепускной колесного цилиндра-1шт., 375-3501167-01 Пружина колпака колесного цилиндра-4шт., 375-3501052 Держатель манжеты-4шт., 375-3501053-01 Пружина колесного цилиндра-2шт., 375-3501049-01 Колпачок защитный перепускного клапана или 375-3501049-02-1шт., 375-3501051 Манжета уплотнительная поршня колесного цилиндра или 51-3501051-4шт., 375-3501058-Б Чехол защитный колесного цилиндра или 375-3501058-02-4шт.</t>
  </si>
  <si>
    <t>Состав: 375-3501167-01 Пружина колпака колесного цилиндра-4шт., 375-3501049-01 Колпачок защитный перепускного клапана или 375-3501049-02-1шт., 375-3501051 Манжета уплотнительная поршня колесного цилиндра или 51-3501051-4шт., 375-3501058-Б Чехол защитный колесного цилиндра или 375-3501058-02-4шт.</t>
  </si>
  <si>
    <t>6370-8201010-10</t>
  </si>
  <si>
    <t>КРОНШТЕЙН ЗЕРКАЛА ПЕРЕДНЕГО ОБЗОРА</t>
  </si>
  <si>
    <t>4320-3900020</t>
  </si>
  <si>
    <t>ИНСТРУМЕНТ И ПРИНАДЛЕЖН.</t>
  </si>
  <si>
    <t>4420БМ-3408048</t>
  </si>
  <si>
    <t>7470-8403356</t>
  </si>
  <si>
    <t>РАСШИРИТЕЛЬ АРКИ КРЫЛА ПРАВЫЙ</t>
  </si>
  <si>
    <t>7470-8403357</t>
  </si>
  <si>
    <t>РАСШИРИТЕЛЬ АРКИ КРЫЛА ЛЕВЫЙ</t>
  </si>
  <si>
    <t>4320Я5-1602185</t>
  </si>
  <si>
    <t>ТРУБКА ГИДРОПРИВОДА</t>
  </si>
  <si>
    <t>Состав: (Картон) 375-2402038-01 Прокладка - 2 шт.,   375-2402039 Прокладка - 1 шт.,  375-2402043 Прокладка - 2шт., 375-2402146 Прокладка - 1 шт., 4320-2402038-10 Прокладка - 1 шт., 4320-2402129 Прокладка - 1 шт.</t>
  </si>
  <si>
    <t>Состав: (Паронит) 375-2402038-01 Прокладка - 2 шт.,   375-2402039 Прокладка - 1 шт.,  375-2402043 Прокладка - 2шт., 375-2402146 Прокладка - 1 шт., 4320-2402038-10 Прокладка - 1 шт., 4320-2402129 Прокладка - 1 шт.</t>
  </si>
  <si>
    <t>Состав: (Картон, паронит) 375-2402038-01 Прокладка - 1 шт., 375-2402039 Прокладка - 1шт., 375-2402043 Прокладка - 2шт., 375-2402142-01 Прокладка картера (13 отв.) - 1 шт., 375-2402146 Прокладка - 1 шт., 4320-2402038-10 Прокладка - 1шт., 4320-2402129 Прокладка - 2 шт.</t>
  </si>
  <si>
    <t>Состав: (Картон, паронит) 375-2402038-01 Прокладка - 2 шт., 375-2402039 Прокладка - 1шт., 375-2402043 Прокладка - 2шт., 375-2402146 Прокладка - 1 шт., 4320-2402038-10 Прокладка - 1шт., 4320-2402129 Прокладка - 2 шт., 55571-2402142 Прокладка картера (15отв.) - 1шт.</t>
  </si>
  <si>
    <t>Состав: (Паронит) 375-2402038-01 Прокладка - 1 шт., 375-2402039 Прокладка - 1шт., 375-2402043 Прокладка - 2шт., 375-2402142-01 Прокладка картера (13 отв.) - 1 шт., 375-2402146 Прокладка - 1 шт., 4320-2402038-10 Прокладка - 1шт., 4320-2402129 Прокладка - 2 шт.</t>
  </si>
  <si>
    <t>Состав: (Паронит) 375-2402038-01 Прокладка - 2 шт., 375-2402039 Прокладка - 1шт., 375-2402043 Прокладка - 2шт., 375-2402146 Прокладка - 1 шт., 4320-2402038-10 Прокладка - 1шт., 4320-2402129 Прокладка - 2 шт., 55571-2402142 Прокладка картера (15отв.) - 1шт.</t>
  </si>
  <si>
    <t>Состав: (Картон, паронит) 375-2301055 Пр-ка шаровой опоры (8 отв.) - 2 шт., 375-2304052-Б Прокладка цапфы - 2шт., 375-2304098-01 Прокладка корпуса поворотного кулака - 2шт., 375-3103019-Б Прокладка крышки ступицы - 2шт.</t>
  </si>
  <si>
    <t>Состав: (Картон, паронит) 375-2301055 Прокладка шаровой опоры - 2 шт.,  375-2304098-01 Прокладка корпуса поворотного кулака  - 2шт., 375-3103019-Б Прокладка крышки ступицы - 2шт., 6361-2304052-Б Прокладка цапфы (12 отв.) - 2шт.</t>
  </si>
  <si>
    <t>Состав: (Картон, паронит) 375-2301055 Прокладка шаровой опоры - 2 шт.,  375-2304098-01 Прокладка корпуса поворотного кулака  - 2шт., 375-3103019-Б Прокладка крышки ступицы - 2шт., 55571-2304052-01 Прокладка цапфы (15 отв.) - 2шт.</t>
  </si>
  <si>
    <t>Состав: (Паронит) 375-2301055 Пр-ка шаровой опоры (8 отв.) - 2 шт., 375-2304052-Б Прокладка цапфы - 2шт., 375-2304098-01 Прокладка корпуса поворотного кулака - 2шт., 375-3103019-Б Прокладка крышки ступицы - 2шт.</t>
  </si>
  <si>
    <t xml:space="preserve">Состав: (Паронит) 375-2304098-01 Прокладка корпуса поворотного кулака - 2шт., 375-3103019-Б Прокладка крышки ступицы - 2шт., 6361-2304052-Б Прокладка цапфы перед. моста (12 отв.) - 2шт., 6361Х-2301055 Пр-ка шаровой опоры перед. моста - 2 шт. </t>
  </si>
  <si>
    <t>Состав: (Паронит) 375-2301055 Прокладка шаровой опоры - 2 шт.,  375-2304098-01 Прокладка корпуса поворотного кулака  - 2шт., 375-3103019-Б Прокладка крышки ступицы - 2шт., 55571-2304052-01 Прокладка цапфы (15 отв.) - 2шт.</t>
  </si>
  <si>
    <t xml:space="preserve">Состав: (Паронит) 375-3401058-01 Прокладка ниж. крышки карт. рул. механизма - 1шт.,  375-3401084-02 Прокладка боковой крышки рул. механихма - 1 шт. </t>
  </si>
  <si>
    <t>Состав: (Картон, паронит) 375-1802049 Прокладка - 1шт., 375-1802103-В Прокладка - 1 шт., 375-1802108 Прокладка - 1 шт., 375-1802195-Б Прокладка картера - 1шт., 375-1802196-Б Прокладка крышки - 1шт., 375-1802235-Б Прокладка - 1 шт., 375-1802268-Б Прокладка - 1шт., 375-1803018-10 Прокладка - 2шт., 5920-1802029 Прокладка крышки - 1шт.</t>
  </si>
  <si>
    <t>Состав: (Паронит) 375-1802049 Прокладка - 1шт., 375-1802103-В Прокладка - 1 шт., 375-1802108 Прокладка - 1 шт., 375-1802195-Б Прокладка картера - 1шт., 375-1802196-Б Прокладка крышки - 1шт., 375-1802235-Б Прокладка - 1 шт., 375-1802268-Б Прокладка - 1шт., 375-1803018-10 Прокладка - 2шт., 5920-1802029 Прокладка крышки - 1шт.</t>
  </si>
  <si>
    <t>Состав: (рти) 130-135-25-2-2 Кольцо - 2шт., 375-3401022 Манжета - 1 шт., 375-3505033 Манжета - 1шт., 375-3505035 Манжета - 1шт., 4320-3510060 Манжета поршня - 2шт., 375-3505020 Клапан ГТЦ - 1шт.</t>
  </si>
  <si>
    <t>Состав: (рти) 013-018-30-2-2 Кольцо - 1шт., 060-070-58-2-2 Кольцо - 1шт., 4322-1803226 Манжета - 1шт.</t>
  </si>
  <si>
    <t>Состав: (Паронит, рти) 035-040-36-2-2 Кольцо - 1шт., 094-100-33-2-2 Кольцо - 2шт., 375-3401033 Манжета - 1шт., 375-3401058-01 Прокладка - 1шт., 375-3401084-02 Прокладка - 1 шт., 375-3430065-01 Кольцо уплотнителя - 1шт.</t>
  </si>
  <si>
    <t>Кол-во изделий в упаковке (для партионных изделий)/состав комплектов</t>
  </si>
  <si>
    <t xml:space="preserve">Урал-4320, Урал-43206, Урал-5323 </t>
  </si>
  <si>
    <t>состав: для Урал-4320, Урал-43206 в комплекте с  кронштейном 4320Я3-1602196-21; для Урал-5323 в комплекте с  кронштейном 4320Я3-1602196</t>
  </si>
  <si>
    <t>ПРИВОД УПРАВЛЕНИЯ КПП ТРОСОВЫЙ</t>
  </si>
  <si>
    <t>БАК ТОПЛИВНЫЙ 380Л</t>
  </si>
  <si>
    <t>37.1703008-544</t>
  </si>
  <si>
    <t>37.1703008-545</t>
  </si>
  <si>
    <t>73945-3408668</t>
  </si>
  <si>
    <t>Р112.543.000</t>
  </si>
  <si>
    <t>4320NT-5000014</t>
  </si>
  <si>
    <t>КАБИНА ДВУХРЯДНАЯ</t>
  </si>
  <si>
    <t>532303-1303027</t>
  </si>
  <si>
    <t>532303-8101483</t>
  </si>
  <si>
    <t>ТРУБКИ ОТОПИТЕЛЯ</t>
  </si>
  <si>
    <t>6361КХ-1311094</t>
  </si>
  <si>
    <t>6370-1109233</t>
  </si>
  <si>
    <t>4320N-2803028</t>
  </si>
  <si>
    <t>4320N-2902432</t>
  </si>
  <si>
    <t>СТЯЖКА С КРОНШТЕЙНОМ</t>
  </si>
  <si>
    <t>239.1701132-10</t>
  </si>
  <si>
    <t>ШЕСТЕРНЯ ПЯТОЙ ПЕРЕДАЧИ</t>
  </si>
  <si>
    <t>204А-1003278</t>
  </si>
  <si>
    <t>240-1104350</t>
  </si>
  <si>
    <t>8.9014</t>
  </si>
  <si>
    <t>ТОРЦЕВОЕ УПЛОТНЕНИЕ</t>
  </si>
  <si>
    <t>8.9717</t>
  </si>
  <si>
    <t>Муфта выключения сцепления KZISZ-5 (343151001043)</t>
  </si>
  <si>
    <t>4320Х-8500030-12</t>
  </si>
  <si>
    <t>4320N-2803027</t>
  </si>
  <si>
    <t>55571N-8500007-05</t>
  </si>
  <si>
    <t>210386 П29</t>
  </si>
  <si>
    <t>331479 П29</t>
  </si>
  <si>
    <t>БОЛТ М10Х58</t>
  </si>
  <si>
    <t>4320Я2-1015589</t>
  </si>
  <si>
    <t>5323-3506153</t>
  </si>
  <si>
    <t>221670 П29</t>
  </si>
  <si>
    <t>32552-8210050</t>
  </si>
  <si>
    <t>СТУПЕНЬ ОТКИДНАЯ</t>
  </si>
  <si>
    <t>55571N-8503010-02</t>
  </si>
  <si>
    <t>4320NT-5001060</t>
  </si>
  <si>
    <t>6370-3748005</t>
  </si>
  <si>
    <t>УСТАНОВКА КОНТЕЙНЕРА АККУМУЛЯТОРНЫХ БАТАРЕЙ</t>
  </si>
  <si>
    <t>43206Х-5000007-03</t>
  </si>
  <si>
    <t>КАБИНА СВАРКИ С ДВЕРЯМИ</t>
  </si>
  <si>
    <t>337875</t>
  </si>
  <si>
    <t>ШЛАНГ ПРИВОДА СЦЕПЛЕНИЯ</t>
  </si>
  <si>
    <t>DCZ101319324015</t>
  </si>
  <si>
    <t>РЕДУКТОР СРЕДНЕГО МОСТА В СБОРЕ</t>
  </si>
  <si>
    <t>DCZ101319325017</t>
  </si>
  <si>
    <t>РЕДУКТОР ЗАДНЕГО МОСТА В СБОРЕ</t>
  </si>
  <si>
    <t>HD90009360011</t>
  </si>
  <si>
    <t>КАМЕРА ТОРМОЗНАЯ ПЕРЕДНЕЙ ОСИ ЛЕВАЯ</t>
  </si>
  <si>
    <t>HD90009360012</t>
  </si>
  <si>
    <t>КАМЕРА ТОРМОЗНОЙ ПЕРЕДНЕЙ ОСИ ПРАВАЯ</t>
  </si>
  <si>
    <t>DZ9114360315</t>
  </si>
  <si>
    <t>ТОРМОЗНАЯ КАМЕРА СРЕДНЕГО И ЗАДНЕГО МОСТОВ</t>
  </si>
  <si>
    <t>РА112.528.000</t>
  </si>
  <si>
    <t>ТОПЛИВНЫЙ БАК 350Л</t>
  </si>
  <si>
    <t>БДИ1МV5</t>
  </si>
  <si>
    <t>МГС.536-1201170</t>
  </si>
  <si>
    <t>43204Е-5000012-03</t>
  </si>
  <si>
    <t>4320Х-3125070-01</t>
  </si>
  <si>
    <t>КОРПУС ТОПЛИВНОГО ФИЛЬТРА</t>
  </si>
  <si>
    <t>КОЛЬЦО МАСЛОНАКОПИТЕЛЬНОЕ</t>
  </si>
  <si>
    <t>МОТОР ОТОПИТЕЛЯ</t>
  </si>
  <si>
    <t>7511.1117028</t>
  </si>
  <si>
    <t>202.1721182-50</t>
  </si>
  <si>
    <t>6582.1306070-01</t>
  </si>
  <si>
    <t>СТОЙКА ПРАВАЯ С ЗЕРКАЛОМ ЗАДНЕГО ВИДА И ОБОГРЕВОМ</t>
  </si>
  <si>
    <t>СТОЙКА ЛЕВАЯ С ЗЕРКАЛОМ ЗАДНЕГО ВИДА И ОБОГРЕВОМ</t>
  </si>
  <si>
    <t>UC1A11.8201020-10</t>
  </si>
  <si>
    <t>UC1A11.8201021-10</t>
  </si>
  <si>
    <t>UC1A11.3724025-21</t>
  </si>
  <si>
    <t>53443.1004012-10</t>
  </si>
  <si>
    <t>650.1308110-01</t>
  </si>
  <si>
    <t>00-430100-00</t>
  </si>
  <si>
    <t>КОМПЛЕКТ КОНДИЦИОНЕРА УСТАНОВОЧНЫЙ</t>
  </si>
  <si>
    <t>КОЛЬЦО 011-015-25-2-2 ГОСТ 18829-73/ ГОСТ 9833-73</t>
  </si>
  <si>
    <t>4320Б-5001010</t>
  </si>
  <si>
    <t>КРОНШТЕЙНЫ ПЕРЕДНЕЙ ПОДВЕСКИ КАБИНЫ ПРАВЫЕ</t>
  </si>
  <si>
    <t>в комплекте с 214.000-01</t>
  </si>
  <si>
    <t>4320Ф-5000013-10</t>
  </si>
  <si>
    <t>375-4501045-Б</t>
  </si>
  <si>
    <t>КРАН УПРАВЛЕНИЯ ДАВЛЕНИЕМ</t>
  </si>
  <si>
    <t>КАМЕРА ТОРМОЗНАЯ С БЫСТРЫМ РАСТОРМАЖИВАНИЕМ</t>
  </si>
  <si>
    <t>ПОДОГРЕВАТЕЛЬ АВТОМАТИЗИРОВАННЫЙ ЖИДКОСТНЫЙ</t>
  </si>
  <si>
    <t>A21R23.6105006-01</t>
  </si>
  <si>
    <t>КОМПЛЕКТ ЗАПОРНЫХ</t>
  </si>
  <si>
    <t>АИ-8603101</t>
  </si>
  <si>
    <t>ГИДРОЦИЛИНДР 25Т</t>
  </si>
  <si>
    <t>73945А-1301012</t>
  </si>
  <si>
    <t>7470А-1301012</t>
  </si>
  <si>
    <t>73945А-1301010</t>
  </si>
  <si>
    <t>7470А-1301010</t>
  </si>
  <si>
    <t>UC1A11-5109134</t>
  </si>
  <si>
    <t>УПЛОТНИТЕЛЬ ПОД РЫЧАГ КП</t>
  </si>
  <si>
    <t>1105.1700025</t>
  </si>
  <si>
    <t>Генератор</t>
  </si>
  <si>
    <t>Корпус масляного фильтра</t>
  </si>
  <si>
    <t>5340.1012020-01</t>
  </si>
  <si>
    <t>53404.3763010</t>
  </si>
  <si>
    <t>Блок управления двигателем WP580</t>
  </si>
  <si>
    <t>53404.1130600</t>
  </si>
  <si>
    <t>Датчик кислорода</t>
  </si>
  <si>
    <t>53404.1130410</t>
  </si>
  <si>
    <t>Датчик температуры отработавших газов</t>
  </si>
  <si>
    <t>53404.1104007-10</t>
  </si>
  <si>
    <t xml:space="preserve">Регулятор давления </t>
  </si>
  <si>
    <t>Датчик температуры воздуха</t>
  </si>
  <si>
    <t>53404.3707004</t>
  </si>
  <si>
    <t>Комплект зажигания</t>
  </si>
  <si>
    <t>53444.4411010</t>
  </si>
  <si>
    <t>Фильтр газовый низкого давления</t>
  </si>
  <si>
    <t>650.3407150</t>
  </si>
  <si>
    <t>Насос гидроусилителя руля, 25 л/мин, 100 бар</t>
  </si>
  <si>
    <t>650.3407153</t>
  </si>
  <si>
    <t>Насос гидроусилителя руля, 25 л/мин, 150 бар</t>
  </si>
  <si>
    <t>651.1130564</t>
  </si>
  <si>
    <t>4320Я3-4247452</t>
  </si>
  <si>
    <t>Mуфта серии 710 в сборе с вент</t>
  </si>
  <si>
    <t>Жгут сенсорный</t>
  </si>
  <si>
    <t>377-8202016</t>
  </si>
  <si>
    <t>ПОРУЧЕНЬ ПЕРЕДКА В СБОРЕ</t>
  </si>
  <si>
    <t>5557-2300010-25</t>
  </si>
  <si>
    <t>5557-2400010-13</t>
  </si>
  <si>
    <t>6370-1001185</t>
  </si>
  <si>
    <t>3255Я6-5000012</t>
  </si>
  <si>
    <t>55571В-2800011-10</t>
  </si>
  <si>
    <t>220113 П29</t>
  </si>
  <si>
    <t>ВИНТ М6Х35</t>
  </si>
  <si>
    <t>32-094</t>
  </si>
  <si>
    <t>333628</t>
  </si>
  <si>
    <t>ШТУЦЕР ВВЕРТНОЙ</t>
  </si>
  <si>
    <t>353-5304070</t>
  </si>
  <si>
    <t>ПРУЖИНА ТЯГИ ПРИВОДА</t>
  </si>
  <si>
    <t>375-3505050</t>
  </si>
  <si>
    <t>СЕТКА БАЧКА</t>
  </si>
  <si>
    <t>375-3505074-01</t>
  </si>
  <si>
    <t>375-3506219</t>
  </si>
  <si>
    <t>КР-Н ШЛАНГА ТОРМОЗНОГО</t>
  </si>
  <si>
    <t>375-4245014</t>
  </si>
  <si>
    <t>375-4245018</t>
  </si>
  <si>
    <t>375-4245020-01</t>
  </si>
  <si>
    <t>375-4245035-01</t>
  </si>
  <si>
    <t>432001-1104031-01</t>
  </si>
  <si>
    <t>432001-1104150-01</t>
  </si>
  <si>
    <t>ТРУБКА К ТОПЛИВОПОДКАЧИВАЮЩЕМУ НАСОСУ ВТОРАЯ</t>
  </si>
  <si>
    <t>4320-3506170-01</t>
  </si>
  <si>
    <t>4320-3506316-01</t>
  </si>
  <si>
    <t>4320-3506372-01</t>
  </si>
  <si>
    <t>4320-3506440-01</t>
  </si>
  <si>
    <t>4320-3506454-01</t>
  </si>
  <si>
    <t>ТРУБКА ОТ РЕГУЛЯТОРА</t>
  </si>
  <si>
    <t>4320-3506464-01</t>
  </si>
  <si>
    <t>4320-3506514-01</t>
  </si>
  <si>
    <t>4320-3506520-01</t>
  </si>
  <si>
    <t>4320-4712047</t>
  </si>
  <si>
    <t>ТРУБКА ВЫВОДНАЯ</t>
  </si>
  <si>
    <t>43206Х-3125136-01</t>
  </si>
  <si>
    <t>4320Ф-3506080-10</t>
  </si>
  <si>
    <t>4320Ф-3506172</t>
  </si>
  <si>
    <t>4320Х-3805012</t>
  </si>
  <si>
    <t>4320Х-6107027</t>
  </si>
  <si>
    <t>310463</t>
  </si>
  <si>
    <t>491878007259</t>
  </si>
  <si>
    <t>UC1A11.3724229-50</t>
  </si>
  <si>
    <t>73945А-1172010</t>
  </si>
  <si>
    <t>ТЕПЛООБМЕННИК ОХЛАЖДЕНИЯ НАДУВОЧНОГО ВОЗДУХА</t>
  </si>
  <si>
    <t>6563РА-1172010</t>
  </si>
  <si>
    <t>ТОНВ</t>
  </si>
  <si>
    <t>C41R11.3867100</t>
  </si>
  <si>
    <t>59312</t>
  </si>
  <si>
    <t>ГЛУШИТЕЛЬ-НЕЙТРАЛИЗАТОР 5365.1201010-12</t>
  </si>
  <si>
    <t>КЛЮЧ С ЦИЛИНДРОМ</t>
  </si>
  <si>
    <t>ПЕРЕКЛЮЧАТЕЛЬ ПОДЪЕМА ПЛАТФОРМЫ</t>
  </si>
  <si>
    <t>АИ-5557Я-3408679</t>
  </si>
  <si>
    <t>ФОНАРЬ ОСВЕЩЕНИЯ КАБИНЫ</t>
  </si>
  <si>
    <t>1/61041/21</t>
  </si>
  <si>
    <t>292203-31</t>
  </si>
  <si>
    <t>292206-31</t>
  </si>
  <si>
    <t>4220024801</t>
  </si>
  <si>
    <t>853306</t>
  </si>
  <si>
    <t>ГАЙКА САМОСТОПОР М8</t>
  </si>
  <si>
    <t>ГАЙКА DIN 985-M5-6-A3L</t>
  </si>
  <si>
    <t>ГАЙКА DIN 985-M8-6-A-A3L</t>
  </si>
  <si>
    <t>ВИНТ 50Х25</t>
  </si>
  <si>
    <t>Рукав 58-69-225</t>
  </si>
  <si>
    <t>4320-3103023\5\4320-3103024</t>
  </si>
  <si>
    <t>6-50311А</t>
  </si>
  <si>
    <t>АИ-5001030</t>
  </si>
  <si>
    <t>У375-1802112-Б</t>
  </si>
  <si>
    <t>У375-1802158-Б</t>
  </si>
  <si>
    <t>У375-1802171</t>
  </si>
  <si>
    <t>ШЕСТЕРНЯ УПАКОВАННАЯ (2 шт.)</t>
  </si>
  <si>
    <t>САТЕЛЛИТ (2 шт.)</t>
  </si>
  <si>
    <t>ВТУЛКА (40 шт.)</t>
  </si>
  <si>
    <t>73945-5121-01</t>
  </si>
  <si>
    <t>73945-6921-01</t>
  </si>
  <si>
    <t>7470-5511-01</t>
  </si>
  <si>
    <t>4320-4971-80; 73945-5121-01</t>
  </si>
  <si>
    <t>NEXT; 73945-5121-01</t>
  </si>
  <si>
    <t>6370; NEXT; 73945-5121-01</t>
  </si>
  <si>
    <t>63685; 63674; 6470; 6563; 73945-5121-01</t>
  </si>
  <si>
    <t>532362-70; 6370; 73945-5121-01</t>
  </si>
  <si>
    <t>6370; 73945-5121-01</t>
  </si>
  <si>
    <t>6370; 63685; 6470; 6563; 73945-5121-01</t>
  </si>
  <si>
    <t>6370; 63685; 63674; 6470; 6563; 73945-5121-01</t>
  </si>
  <si>
    <t>6370; 63685; 73945-5121-01</t>
  </si>
  <si>
    <t>532362-70; 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 432009-0020-73; 44202-3521-80М; 73945-5121-01</t>
  </si>
  <si>
    <t>532362-70, NEXT; 73945-5121-01</t>
  </si>
  <si>
    <t>63685; 63674; 6563; 73945-5121-01</t>
  </si>
  <si>
    <t>NEXT; 73945-5121-01; 73945-6921-01</t>
  </si>
  <si>
    <t>73945-5121-01; 73945-6921-01</t>
  </si>
  <si>
    <t>NEXT; 73945-5121-01; 7470-5511-01</t>
  </si>
  <si>
    <t>NEXT; 7470-5511-01</t>
  </si>
  <si>
    <t>73945; 7470-5511-01</t>
  </si>
  <si>
    <t>NEXT; 73945-5121-01; 73945-6921-01; 7470-5511-01</t>
  </si>
  <si>
    <t>432065; 43206-61; 43206-71; 4320-60, 5557-60; 3255-0013-60; 4320-70; 4320-71, 5557-70, 55571-70; 4320-78ПН; 4320-82; 4320-72М, -73М; NEXT; 4320-60М, 5557-60М; 32551-0013-61М; 4320-72М, -73М; 7470-5511-01</t>
  </si>
  <si>
    <t>63685; 6470; 6563; 7470-5511-01</t>
  </si>
  <si>
    <t>NEXT, 43206-4151-79ПН; 43206-4151-79; 32552-3013-79М; 3255-3013-79; 4320-4112-81М; 4320-3171-79; 4320-4952-78; 4320-4971-80; 4320-4972-82М; 43204-4513-80; 5557-4112-80М; 55571-4252-80М; 44202-3511-80ПН; 44202-3511-80М; 44202-3511-80ПНА08; 44202-3511-82МА11; NEXT 44202-3521-80М; 7470-5511-01</t>
  </si>
  <si>
    <t>432065;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NEXT; 4320-72М, -73М; 432009-0020-73; 44202-3521-80М; 7470-5511-01</t>
  </si>
  <si>
    <t>432065; 43206-61; 43206-71; 4320-60, 5557-60; 3255-0013-60; 4320-70; 4320-71, 5557-70, 55571-70; 4320-72М, -73М; 4320-4112-81М; 4320-3171-79; 4320-4971-80; 4320-4972-82М; 43204-4513-80; 5557-4112-80М; 44202-3511-80ПН; 44202-3511-80М; 44202-3511-80ПНА08; 44202-3511-82МА11; 6370; 4320-60М, 5557-60М; 32551-0013-61М; 4320-72М, -73М; 432009-0020-73; 44202-3521-80М; 7470-5511-01</t>
  </si>
  <si>
    <t>532362-70; 4320-82; 6370; 63685; 63674; 6470; 7470-5511-01</t>
  </si>
  <si>
    <t>6370; 7470-5511-01</t>
  </si>
  <si>
    <t>73945-5121-01; 73945-6921-01; 7470-5511-01</t>
  </si>
  <si>
    <t>6370; 63685; 63674; 6470; 7470-5511-01</t>
  </si>
  <si>
    <t>532362-70; 43206-71;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NEXT 432009-0020-73; 44202-3521-80М; 7470-5511-01</t>
  </si>
  <si>
    <t>6370; 63685; 7470-5511-01</t>
  </si>
  <si>
    <t>532362-70; 432065; 43206-61; 43206-71; 4320-60, 5557-60; 3255-0013-60; 4320-70; 4320-71, 5557-70, 55571-70; 4320-78ПН; 4320-82; 4320-72М, -73М; 43206-4151-79ПН; 43206-4151-79; 32552-3013-79М; 3255-3013-79; 4320-4112-81М; 4320-3171-79; 4320-4952-78; 4320-4971-80; 4320-4972-82М; 43204-4513-80; 5557-4112-80М; 55571-4252-80М; 44202-3511-80ПН; 44202-3511-80М; 44202-3511-80ПНА08; 44202-3511-82МА11; 6370; 63685; 63674; 6470; 6563; 4320-60М, 5557-60М; 32551-0013-61М; 432009-0020-73; 44202-3521-80М; 7470-5511-01</t>
  </si>
  <si>
    <t>73945-5121-01; 7470-5511-01</t>
  </si>
  <si>
    <t>532362-70; 432065; 43206-71; 4320-70; 4320-71, 5557-70, 55571-70; 43206-4151-79ПН; 43206-4151-79; 32552-3013-79М; 3255-3013-79; 4320-4112-81М; 4320-3171-79; 4320-4952-78; 4320-4971-80; 4320-4972-82М; 43204-4513-80; 5557-4112-80М; 55571-4252-80М; 44202-3511-80ПН; 44202-3511-80М; 44202-3511-80ПНА08; 44202-3511-82МА11; 6370; 4320-60М, 5557-60М; 32551-0013-61М; 44202-3521-80М; 7470-5511-01</t>
  </si>
  <si>
    <t>43206-61; 43206-61М; 43206-71; 4320-60, 5557-60; 4320-60М, 5557-60М; 3255-0013-60; 32551-0013-61М; 4320-70; 4320-71, 5557-70, 55571-70; 4320-78ПН;  4320-82; 4320-72М, -73М; 432009-0020-73; 7470-5511-01</t>
  </si>
  <si>
    <t>ООО "А. Раймонд РУС"</t>
  </si>
  <si>
    <t>АО "БелЗАН"</t>
  </si>
  <si>
    <t>АО"Автоэлектроарматура" (АО"АВАР")</t>
  </si>
  <si>
    <t>ООО "НПК "Автоприбор"</t>
  </si>
  <si>
    <t>АО "Автоэлектроника"</t>
  </si>
  <si>
    <t>ООО "Вабко Восток"</t>
  </si>
  <si>
    <t>ПАО "Челябинский кузнечно-прессовый</t>
  </si>
  <si>
    <t>ООО "ДАРВИН ПЛЮС""</t>
  </si>
  <si>
    <t>ООО "ДААЗ"</t>
  </si>
  <si>
    <t>ЗАО  ПТФК "Технотрон"</t>
  </si>
  <si>
    <t>ООО "Галс"</t>
  </si>
  <si>
    <t>ООО "Конти АУРУС"</t>
  </si>
  <si>
    <t>ООО "АВТО ЛИДЕР"</t>
  </si>
  <si>
    <t>ООО "Метизкомплект"</t>
  </si>
  <si>
    <t>ООО "ТД ЭТМ"</t>
  </si>
  <si>
    <t>ПАО "ГАЗ"</t>
  </si>
  <si>
    <t>ООО "ГПЗ"</t>
  </si>
  <si>
    <t>ООО "КОРА"</t>
  </si>
  <si>
    <t>АО "Уралэластотехника"</t>
  </si>
  <si>
    <t>ООО "Аккурайд Уилз Руссиа"</t>
  </si>
  <si>
    <t>ООО "ПромАгро-РТИ"</t>
  </si>
  <si>
    <t>АО "Сосновскагропромтехника"</t>
  </si>
  <si>
    <t>ООО "Ал Компани"</t>
  </si>
  <si>
    <t>АО "ЭНТЕК"</t>
  </si>
  <si>
    <t>ООО "Стандартпласт"</t>
  </si>
  <si>
    <t>ООО "СПб УПП-5"</t>
  </si>
  <si>
    <t>ООО "Р-Пластик"</t>
  </si>
  <si>
    <t>ООО "ТД "БАТЭ"</t>
  </si>
  <si>
    <t>АО "Кедр"</t>
  </si>
  <si>
    <t>ООО "Бозал-ГАЗ"</t>
  </si>
  <si>
    <t>ООО "МАЗрезерв"</t>
  </si>
  <si>
    <t>ООО "ДИФА-АВК"</t>
  </si>
  <si>
    <t>ООО "СИБЕКО системы пассивной безоп</t>
  </si>
  <si>
    <t>ООО ПК "Селеста"</t>
  </si>
  <si>
    <t>ООО "АПАЛ"</t>
  </si>
  <si>
    <t>ZHUZHOU GEAR CO., LTD,</t>
  </si>
  <si>
    <t>ООО "Павловский автобусный завод "</t>
  </si>
  <si>
    <t>ООО "Мобил ГазСервис"</t>
  </si>
  <si>
    <t>ООО "Автотехнология"</t>
  </si>
  <si>
    <t>ООО ПКФ "КАМСПЕЦТОРГ"</t>
  </si>
  <si>
    <t>ООО "ЛМЗ"</t>
  </si>
  <si>
    <t>ОАО "Агат-электромеханический завод</t>
  </si>
  <si>
    <t>ООО "Нижегородская Метизная Корпора</t>
  </si>
  <si>
    <t>ООО "Торговый Дом "Метрика"</t>
  </si>
  <si>
    <t>ООО"ТИС"</t>
  </si>
  <si>
    <t>У336432 П</t>
  </si>
  <si>
    <t>239.1701009</t>
  </si>
  <si>
    <t>КАРТЕР КП В СБОРЕ</t>
  </si>
  <si>
    <t>45 9824 6270</t>
  </si>
  <si>
    <t>650.1117075</t>
  </si>
  <si>
    <t>Фильтр сменный WK 940/20 для топлива</t>
  </si>
  <si>
    <t>650.3724012-01</t>
  </si>
  <si>
    <t>53443.1112150</t>
  </si>
  <si>
    <t>Штуцер высокого давления</t>
  </si>
  <si>
    <t>53603.1118010-01</t>
  </si>
  <si>
    <t>536.1308010-02</t>
  </si>
  <si>
    <t>4420БМ-3514008</t>
  </si>
  <si>
    <t>КРАН ТОРМОЗНОЙ С УГОЛЬНИКАМИ</t>
  </si>
  <si>
    <t>5323Е5-5000008</t>
  </si>
  <si>
    <t>5323ЕМ-5000008</t>
  </si>
  <si>
    <t>53236Р-3900020МО</t>
  </si>
  <si>
    <t>У5557-3124087</t>
  </si>
  <si>
    <t>200322 П29</t>
  </si>
  <si>
    <t>БОЛТ М10-6Х65 ОСТ37.001.112-96</t>
  </si>
  <si>
    <t>210440 П29</t>
  </si>
  <si>
    <t>223074 П29</t>
  </si>
  <si>
    <t>ВИНТ М6-6gХ38 ОСТ37.001.126-81</t>
  </si>
  <si>
    <t>252000 П29</t>
  </si>
  <si>
    <t>ШАЙБА 3</t>
  </si>
  <si>
    <t>260072 П29</t>
  </si>
  <si>
    <t>ПАЛЕЦ 10Х80 ОСТ 37.001.163-75</t>
  </si>
  <si>
    <t>4320N-8407012-01</t>
  </si>
  <si>
    <t>4320N-8407013-01</t>
  </si>
  <si>
    <t>221667 П29</t>
  </si>
  <si>
    <t>ВИНТ М8Х28</t>
  </si>
  <si>
    <t>4320БУ-2400010-50</t>
  </si>
  <si>
    <t>4320БУ-2500010-50</t>
  </si>
  <si>
    <t>4420БМ-2300010-30</t>
  </si>
  <si>
    <t>МОСТ ПЕРЕДНИЙ БЕЗ АБС ФЛАНЕЦ С ТОРЦ ШЛИЦ</t>
  </si>
  <si>
    <t>4320Я2-5000012-40</t>
  </si>
  <si>
    <t>4320Я5-8500008-50</t>
  </si>
  <si>
    <t>330-6103210</t>
  </si>
  <si>
    <t>СТЕКЛО ОПУСКНОЕ ПРАВОЕ</t>
  </si>
  <si>
    <t>330-6103211</t>
  </si>
  <si>
    <t>СТЕКЛО ОПУСКНОЕ ЛЕВОЕ</t>
  </si>
  <si>
    <t>4320-3408626-20</t>
  </si>
  <si>
    <t>4320Х-3506182</t>
  </si>
  <si>
    <t>КРАН ВКЛЮЧЕНИЯ</t>
  </si>
  <si>
    <t>РУКАВ 12x20-1,6 L-300.</t>
  </si>
  <si>
    <t>5323-3506465</t>
  </si>
  <si>
    <t>ТРУБКА КЛАПАНА 1-АЯ</t>
  </si>
  <si>
    <t>5323РХ-3408651</t>
  </si>
  <si>
    <t>220089 П29</t>
  </si>
  <si>
    <t>ВИНТ М5Х38</t>
  </si>
  <si>
    <t>375Д-5205044-20</t>
  </si>
  <si>
    <t>32552-6101339</t>
  </si>
  <si>
    <t>260096 П29</t>
  </si>
  <si>
    <t>ПАЛЕЦ 12Х65</t>
  </si>
  <si>
    <t>4320Б5-1302039-10</t>
  </si>
  <si>
    <t>СКОБА ОПОРНАЯ</t>
  </si>
  <si>
    <t>55571N-8500007-04</t>
  </si>
  <si>
    <t>5423Ф-2300010-10</t>
  </si>
  <si>
    <t>4320BY5-2800011-10</t>
  </si>
  <si>
    <t>У4320-3104033-03</t>
  </si>
  <si>
    <t>МАНЖЕТА (5шт.)</t>
  </si>
  <si>
    <t>У375-1802177</t>
  </si>
  <si>
    <t>ВТУЛКА УПАКОВАННАЯ (2 шт.)</t>
  </si>
  <si>
    <t>73945-2803010</t>
  </si>
  <si>
    <t>73945-2803024</t>
  </si>
  <si>
    <t>73945-2803025</t>
  </si>
  <si>
    <t>44202Е-3408152</t>
  </si>
  <si>
    <t>ТРУБКА ВСАСЫВАЮЩАЯ</t>
  </si>
  <si>
    <t>4420БМ-3408651</t>
  </si>
  <si>
    <t>ТРУБКА СЛИВНАЯ</t>
  </si>
  <si>
    <t>4320ЯМ-1800020-10</t>
  </si>
  <si>
    <t>5323Е5-5000012</t>
  </si>
  <si>
    <t>4420Y5-5000012</t>
  </si>
  <si>
    <t>4320ЯМ-5000014-13</t>
  </si>
  <si>
    <t>532362-2300010</t>
  </si>
  <si>
    <t>532362-2320010</t>
  </si>
  <si>
    <t>532362-2400010</t>
  </si>
  <si>
    <t>532362-2500010</t>
  </si>
  <si>
    <t>4320СГ-4400351</t>
  </si>
  <si>
    <t>ЛИСТ ЗАЩИТЫ ВЕРХНИЙ БОКОВЫХ БАЛЛОНОВ</t>
  </si>
  <si>
    <t>4320СГ-4400352</t>
  </si>
  <si>
    <t>ЛИСТ ЗАЩИТЫ БОКОВОЙ БОКОВЫХ БАЛЛОНОВ</t>
  </si>
  <si>
    <t>4320СГ-4400353</t>
  </si>
  <si>
    <t>ЛИСТ ЗАЩИТЫ НИЖНИЙ БОКОВЫХ БАЛЛОНОВ</t>
  </si>
  <si>
    <t>337790</t>
  </si>
  <si>
    <t>4220332809</t>
  </si>
  <si>
    <t>ВИНТ EJOT DELTA PT 70X22</t>
  </si>
  <si>
    <t>A21R23.3763100-10</t>
  </si>
  <si>
    <t>БЛОК ЭРА-ГЛОНАСС</t>
  </si>
  <si>
    <t>ПОДУШКА ПЕРЕДНЕЙ И ЗАДНЕЙ ОПОРЫ КАБИНЫ</t>
  </si>
  <si>
    <t>АИ-8614101</t>
  </si>
  <si>
    <t>КЛАПАН ПНЕВМАТИЧЕСКИЙ ОГРАНИЧИТЕЛЬНЫЙ</t>
  </si>
  <si>
    <t>3302-5301594</t>
  </si>
  <si>
    <t>A21R23-8201263</t>
  </si>
  <si>
    <t>252136П2</t>
  </si>
  <si>
    <t>252162 П2</t>
  </si>
  <si>
    <t>ШАЙБА 22.Л ОСТ37.001.115-75</t>
  </si>
  <si>
    <t>ШАЙБА5 ОСТ 37.001.146-75</t>
  </si>
  <si>
    <t>ВИНТ 4Х30 ГОСТ 11651-80</t>
  </si>
  <si>
    <t>A21R23-5109116</t>
  </si>
  <si>
    <t>ПИСТОН</t>
  </si>
  <si>
    <t>A21R23-5109118</t>
  </si>
  <si>
    <t>АИ-45 9955 1821</t>
  </si>
  <si>
    <t>ГАЙКА М10Х1,5</t>
  </si>
  <si>
    <t>Б14-60</t>
  </si>
  <si>
    <t>ШАРИК Б14-60 ГОСТ 3722-81</t>
  </si>
  <si>
    <t>4320Б5А-1301010</t>
  </si>
  <si>
    <t>ПЕРЕКЛЮЧАТЕЛЬ ПЛАФОНОВ</t>
  </si>
  <si>
    <t>АИ-3723100-03</t>
  </si>
  <si>
    <t>Гайка М10х-6Н</t>
  </si>
  <si>
    <t>297177 П29</t>
  </si>
  <si>
    <t>021111130208</t>
  </si>
  <si>
    <t>ЗАКЛЕПКА РЕЗЬБОВАЯ ЦИЛИНДРИЧЕСКАЯ М8х18,5</t>
  </si>
  <si>
    <t>0311106009</t>
  </si>
  <si>
    <t>ЗАКЛЕПКА РЕЗЬБОВАЯ ШЕСТИГР. М6</t>
  </si>
  <si>
    <t>210362 П29</t>
  </si>
  <si>
    <t>БОЛТ М6-6gХ40 ОСТ 37.001.106-75</t>
  </si>
  <si>
    <t>ШПИЛЬКА 70Х11</t>
  </si>
  <si>
    <t>АИ-3717010</t>
  </si>
  <si>
    <t>ФОНАРЬ ОСВЕЩЕНИЯ НОМЕРНОГО ЗАНАКА</t>
  </si>
  <si>
    <t>6364-3407199-01</t>
  </si>
  <si>
    <t>A21R23-6103215</t>
  </si>
  <si>
    <t>СТЕКЛО ДВЕРИ ЛЕВОЕ</t>
  </si>
  <si>
    <t>UC1A11-5001330</t>
  </si>
  <si>
    <t>ОПОРЫ КАБИНЫ</t>
  </si>
  <si>
    <t>АИ-3506380-01</t>
  </si>
  <si>
    <t>192.3777.01</t>
  </si>
  <si>
    <t>HDZ10T131400037</t>
  </si>
  <si>
    <t>МОСТ СРЕДНИЙ БЕЗ ЦНШ</t>
  </si>
  <si>
    <t>HDZ10T131500053</t>
  </si>
  <si>
    <t>МОСТ ЗАДНИЙ БЕЗ ЦНШ</t>
  </si>
  <si>
    <t>РЕЛЕ КОНТРОЛЬНОЙ ЛАМПЫ РЕЗЕРВ ТОПЛИВА</t>
  </si>
  <si>
    <t>167.521.3101012-15В Ч</t>
  </si>
  <si>
    <t>Колесо 22,5х9,00</t>
  </si>
  <si>
    <t>7462.3716.000-09</t>
  </si>
  <si>
    <t xml:space="preserve">Фонарь задний </t>
  </si>
  <si>
    <t>7508.453848.005-05</t>
  </si>
  <si>
    <t>Топливозаборник (ДУКЭП-90-24/0,3-525)</t>
  </si>
  <si>
    <t>DZ9112340060</t>
  </si>
  <si>
    <t>Тормозная колодка в сборе 220 мм</t>
  </si>
  <si>
    <t>DZ95009440003</t>
  </si>
  <si>
    <t>Тормозная колодка в сборе 160мм</t>
  </si>
  <si>
    <t>HDM75T040010163</t>
  </si>
  <si>
    <t>Управляемая передняя ось</t>
  </si>
  <si>
    <t>VM-1</t>
  </si>
  <si>
    <t>Шина 315/80R22,5  CORDIANT</t>
  </si>
  <si>
    <t>UC1A11.3714010</t>
  </si>
  <si>
    <t xml:space="preserve">Плафон </t>
  </si>
  <si>
    <t>АИ-8603101-01</t>
  </si>
  <si>
    <t>Гидроцилиндр 25 т</t>
  </si>
  <si>
    <t>АИ-8603601</t>
  </si>
  <si>
    <t>Замедлитель G3/4-М27х1,5</t>
  </si>
  <si>
    <t>АИ-8608009</t>
  </si>
  <si>
    <t>Бак масляный 100 л</t>
  </si>
  <si>
    <t>АИ-8608310</t>
  </si>
  <si>
    <t>Фильтр сливной в сборе</t>
  </si>
  <si>
    <t>АИ-8608350</t>
  </si>
  <si>
    <t>Индикатор загрязнения</t>
  </si>
  <si>
    <t>АИ-8609101-01</t>
  </si>
  <si>
    <t>РВД 16/2SN-1100-11/11-90 М27Х1,5/27Х1,5</t>
  </si>
  <si>
    <t>АИ-8609103</t>
  </si>
  <si>
    <t>РВД 16-1,6-1200-11/11-90 М27Х1,5/27Х1,5</t>
  </si>
  <si>
    <t>АИ-8609104-02</t>
  </si>
  <si>
    <t>РВД 16-2SN-760-11/11-M27X1.5/M27X1.5</t>
  </si>
  <si>
    <t>АИ-8609211-01</t>
  </si>
  <si>
    <t>Кран шаровый G1 1/4</t>
  </si>
  <si>
    <t>153.3787</t>
  </si>
  <si>
    <t>53-12-1001020</t>
  </si>
  <si>
    <t>290303</t>
  </si>
  <si>
    <t>4200264809</t>
  </si>
  <si>
    <t>3302.3709040</t>
  </si>
  <si>
    <t>A21R23-5206010-10</t>
  </si>
  <si>
    <t>UC1A11.5205901</t>
  </si>
  <si>
    <t>У375-2303074-Б</t>
  </si>
  <si>
    <t>У375-2303075</t>
  </si>
  <si>
    <t>У375-2403050-20</t>
  </si>
  <si>
    <t>У375-2403055-20</t>
  </si>
  <si>
    <t>У375-2403060</t>
  </si>
  <si>
    <t>У5557-2303075</t>
  </si>
  <si>
    <t>УПАКОВКА КУЛАКА ШАРНИРА (2 шт)</t>
  </si>
  <si>
    <t>УПАКОВКА ДИСКА (3 шт)</t>
  </si>
  <si>
    <t>УПАКОВКА ШЕСТЕРНИ (2 шт)</t>
  </si>
  <si>
    <t>УПАКОВКА САТЕЛЛИТА (4 шт)</t>
  </si>
  <si>
    <t>КРЕСТОВИНА УПАКОВАННАЯ (3 шт)</t>
  </si>
  <si>
    <t>ДИСК УПАКОВАННЫЙ (3 шт)</t>
  </si>
  <si>
    <t>3</t>
  </si>
  <si>
    <t>4</t>
  </si>
  <si>
    <t>У375-1802169</t>
  </si>
  <si>
    <t>ВТУЛКА УПАКОВАННАЯ (4шт.)</t>
  </si>
  <si>
    <t>73945-8403127</t>
  </si>
  <si>
    <t>Надставка крыла нижняя левая</t>
  </si>
  <si>
    <t>4320Я6-5000012-03</t>
  </si>
  <si>
    <t>4320У2-2800010-92</t>
  </si>
  <si>
    <t>432065-3570175</t>
  </si>
  <si>
    <t>ЦИЛИНДР ВСПОМОГАТЕЛЬНОГО ТОРМОЗА</t>
  </si>
  <si>
    <t>4320Я3-1602200-22</t>
  </si>
  <si>
    <t>UC1A11-3506315</t>
  </si>
  <si>
    <t>4320Я5-5000012-04</t>
  </si>
  <si>
    <t>4320У5-2800010-51</t>
  </si>
  <si>
    <t>У375-1108010-04</t>
  </si>
  <si>
    <t>A-784.38-3300</t>
  </si>
  <si>
    <t>МОСТ ПЕРЕДНИЙ (разукомплектован)</t>
  </si>
  <si>
    <t>МОСТ ЗАДНИЙ (разукомплектован)</t>
  </si>
  <si>
    <t>32552-8210018</t>
  </si>
  <si>
    <t>32552-8210023</t>
  </si>
  <si>
    <t>43203-1101002-20</t>
  </si>
  <si>
    <t>4320Б5-5600010</t>
  </si>
  <si>
    <t>4320БМ-5401064</t>
  </si>
  <si>
    <t>4320БМ-5401065</t>
  </si>
  <si>
    <t>005595</t>
  </si>
  <si>
    <t>КОРОНЧАТАЯ ГАЙКА С ФЛАНЦЕМ</t>
  </si>
  <si>
    <t>091938</t>
  </si>
  <si>
    <t>КОМПЛЕКТНАЯ ПАРА КОНИЧЕСКИХ ШЕСТЕРЕН</t>
  </si>
  <si>
    <t>359845</t>
  </si>
  <si>
    <t>A21R23.6105082</t>
  </si>
  <si>
    <t>A21R23.6105083</t>
  </si>
  <si>
    <t>4320ЯМ-1802164-01</t>
  </si>
  <si>
    <t>ШАЙБА ДИФФЕРЕНЦИАЛА РАЗДАТОЧНОЙ КОРОБКИ</t>
  </si>
  <si>
    <t>63704-4505010</t>
  </si>
  <si>
    <t>БЛОК ЛЕБЕДКИ</t>
  </si>
  <si>
    <t>5557БМ-2800012</t>
  </si>
  <si>
    <t>432009-3125058</t>
  </si>
  <si>
    <t>311423-П5</t>
  </si>
  <si>
    <t>313933-П2</t>
  </si>
  <si>
    <t>316180-П2</t>
  </si>
  <si>
    <t>658.1308754-10</t>
  </si>
  <si>
    <t>8.9561</t>
  </si>
  <si>
    <t>ФИЛЬТР СМЕННЫЙ ПРЕДВАРИТЕЛЬНОЙ ОЧИСТКИ ТОПЛИВА PL420x</t>
  </si>
  <si>
    <t>4320-1015078</t>
  </si>
  <si>
    <t>ТРУБА ПОДВОД. ПУСК ПОДОГ</t>
  </si>
  <si>
    <t>4320N-1303031</t>
  </si>
  <si>
    <t>РУКАВ ОТВОДЯЩИЙ</t>
  </si>
  <si>
    <t>333720</t>
  </si>
  <si>
    <t>У5557-2303074</t>
  </si>
  <si>
    <t>КУЛАК ШАРНИРА (2 шт.)</t>
  </si>
  <si>
    <t>Б11.112-60</t>
  </si>
  <si>
    <t>ШАРИК Б11.112-60 ГОСТ3722-81</t>
  </si>
  <si>
    <t>A21R23.3402038</t>
  </si>
  <si>
    <t>НАКЛАДКА ДЕКОРАТИВНАЯ</t>
  </si>
  <si>
    <t>4320П2-1803020-20</t>
  </si>
  <si>
    <t>ПУЧОК ПРОВОДОВ АБС "WABCO"</t>
  </si>
  <si>
    <t>4320У-8508172-01</t>
  </si>
  <si>
    <t>4320БМ-8401080-10</t>
  </si>
  <si>
    <t>4320Ф-8508175-60</t>
  </si>
  <si>
    <t>УКЛАДКА КАРКАСА ТЕНТА</t>
  </si>
  <si>
    <t>У375-1803034</t>
  </si>
  <si>
    <t>КОРПУС УПАКОВАННЫЙ</t>
  </si>
  <si>
    <t>43203-1101010-20</t>
  </si>
  <si>
    <t>55571Ж5-1203099</t>
  </si>
  <si>
    <t>4320Я5-1001063</t>
  </si>
  <si>
    <t>4320Я5-1001080</t>
  </si>
  <si>
    <t>8.9430</t>
  </si>
  <si>
    <t>МАНЖЕТА 30 56 10 ТSL</t>
  </si>
  <si>
    <t>238М2-1000016-32</t>
  </si>
  <si>
    <t>ДВИГ.С КП И СЦ. 32 КОМПЛ.</t>
  </si>
  <si>
    <t>Форсунка</t>
  </si>
  <si>
    <t>26.1112010-12</t>
  </si>
  <si>
    <t>6370А-1301010</t>
  </si>
  <si>
    <t>ШИНА 425/85R21 КАМА-1260-1 НА ОБОДЕ</t>
  </si>
  <si>
    <t>ШИНА 1200х500-508 мод. ИД-П284</t>
  </si>
  <si>
    <t>ГИУЛ.УПКШ.БЕЛ-95 СП-1</t>
  </si>
  <si>
    <t>ШИНА 16.00 R20 мод.Бел-95</t>
  </si>
  <si>
    <t>ГИУЛ.УПКШ.БЕЛ-95 СП-2</t>
  </si>
  <si>
    <t>ШИНА 16.00R20 МОДЕЛИ БЕЛ-95</t>
  </si>
  <si>
    <t>4320БМ-5000008</t>
  </si>
  <si>
    <t>4320Ф-2912612</t>
  </si>
  <si>
    <t>КРОНШТЕЙН С БУФЕРОМ</t>
  </si>
  <si>
    <t>4320Б2-8403321</t>
  </si>
  <si>
    <t>КРОНШТЕЙН БРЫЗГОВИКА НИЖНИЙ ЛЕВЫЙ</t>
  </si>
  <si>
    <t>4320БМ-3408651-10</t>
  </si>
  <si>
    <t>БОЛТ М10х115</t>
  </si>
  <si>
    <t>4420БМ-3408623-20</t>
  </si>
  <si>
    <t>ПОПЕРЕЧИНА БУКСИРНАЯ</t>
  </si>
  <si>
    <t>ТРУБКА К ПРАВОМУ МОДУЛЯТОРУ</t>
  </si>
  <si>
    <t>4320N-2803108</t>
  </si>
  <si>
    <t>4320N-3506654</t>
  </si>
  <si>
    <t>55571Д-4209130</t>
  </si>
  <si>
    <t>ПУЧОК ПРОВОДОВ ФОНАРЯ ПЕРЕДНЕГО КОМБИНИРОВАННОГО</t>
  </si>
  <si>
    <t>ПРОВОДА К ФАРЕ</t>
  </si>
  <si>
    <t>4320ЯМ-1802036-30</t>
  </si>
  <si>
    <t>4320ЯМ-1802041-30</t>
  </si>
  <si>
    <t>4320ЯМ-1802088-30</t>
  </si>
  <si>
    <t>4320ЯМ-1802090-30</t>
  </si>
  <si>
    <t>4320ЯМ-1802189-30</t>
  </si>
  <si>
    <t xml:space="preserve">ДЕРЖАТЕЛЬ УПЛОТНЕНИЯ В СБОРЕ </t>
  </si>
  <si>
    <t>ПОЛУОСЬ</t>
  </si>
  <si>
    <t>СТУПИЦА ЗУБЧАТАЯ</t>
  </si>
  <si>
    <t>5323-3508070</t>
  </si>
  <si>
    <t>4320Х-4511010</t>
  </si>
  <si>
    <t>ЛЕБЕДКА С ТРОСОУКЛАДЧИКОМ И ТР</t>
  </si>
  <si>
    <t>6370-3408016-10</t>
  </si>
  <si>
    <t>169539</t>
  </si>
  <si>
    <t>169617</t>
  </si>
  <si>
    <t>169618</t>
  </si>
  <si>
    <t>365092</t>
  </si>
  <si>
    <t>250512 П</t>
  </si>
  <si>
    <t>4320N5-1203008-10</t>
  </si>
  <si>
    <t>САЛАЗКИ ЛЕВЫЕ В СБОРЕ</t>
  </si>
  <si>
    <t>4320У6-8500006-10</t>
  </si>
  <si>
    <t>650.3407152-01</t>
  </si>
  <si>
    <t>Насос гидроусилителя руля</t>
  </si>
  <si>
    <t>4320-3102020</t>
  </si>
  <si>
    <t>Рукав 16х25 L=1560</t>
  </si>
  <si>
    <t>4320Я3-8101207</t>
  </si>
  <si>
    <t>6363-3407241-10</t>
  </si>
  <si>
    <t>СИСТЕМА НЕЙТРАЛИЗАЦИИ SCR</t>
  </si>
  <si>
    <t>5365.1206014-02</t>
  </si>
  <si>
    <t>КОМПЛЕКТ СИСТЕМЫ НЕЙТРАЛИЗАЦИИ SCR 42934-12</t>
  </si>
  <si>
    <t>5365.1206014</t>
  </si>
  <si>
    <t>53205-2205025-13</t>
  </si>
  <si>
    <t>АИ-500331831</t>
  </si>
  <si>
    <t>4320Я2-1309010-20</t>
  </si>
  <si>
    <t>4320Х-8511025</t>
  </si>
  <si>
    <t>4320Ф-8501007</t>
  </si>
  <si>
    <t>замена на АИ-3501020</t>
  </si>
  <si>
    <t>замена на АИ-3519005</t>
  </si>
  <si>
    <t>АИ-3501020</t>
  </si>
  <si>
    <t>АИ-3519006</t>
  </si>
  <si>
    <t>замена на АИ-3519006</t>
  </si>
  <si>
    <t>замена на АИ-3519008</t>
  </si>
  <si>
    <t>замена на АИ-3519007</t>
  </si>
  <si>
    <t>АИ-3519007</t>
  </si>
  <si>
    <t>АИ-3519008</t>
  </si>
  <si>
    <t>КЛИНОВОЙ РАЗЖИМНОЙ МЕХАНИЗМ</t>
  </si>
  <si>
    <t>АИ-3519005</t>
  </si>
  <si>
    <t>КАМЕРА ТОРМОЗНАЯ ТИП 24 ДЛЯ КЛИНОВОГО РАЗЖИМНОГО МЕХАНИЗМА</t>
  </si>
  <si>
    <t>КАМЕРА ТОРМОЗНАЯ С ЭНЕРГОАККУМУЛЯТОРОМ ТИП 20/24</t>
  </si>
  <si>
    <t>A21R23-5109036</t>
  </si>
  <si>
    <t>A21R23-5109037</t>
  </si>
  <si>
    <t>Фитинг угловой фланцевый</t>
  </si>
  <si>
    <t>A63R43-3724239-10</t>
  </si>
  <si>
    <t>Жгут 239</t>
  </si>
  <si>
    <t>A65R33-3724240</t>
  </si>
  <si>
    <t>Жгут 240</t>
  </si>
  <si>
    <t>4420Y5-3724035</t>
  </si>
  <si>
    <t>Жгут проводов шасси</t>
  </si>
  <si>
    <t>5WK9 6614H</t>
  </si>
  <si>
    <t>Датчик Nox</t>
  </si>
  <si>
    <t>32552Y5-1206053-10</t>
  </si>
  <si>
    <t>ЩИТОК ПЕРЕДНИЙ</t>
  </si>
  <si>
    <t>32552Y5-1206057</t>
  </si>
  <si>
    <t>32552Y5-1307014</t>
  </si>
  <si>
    <t>32552Y5-1307034</t>
  </si>
  <si>
    <t>РУКАВ 14Х23-1,6</t>
  </si>
  <si>
    <t>3255-5000452-11</t>
  </si>
  <si>
    <t>3255-5000453-11</t>
  </si>
  <si>
    <t>3255Б-5000450</t>
  </si>
  <si>
    <t>3255БМ-3805015</t>
  </si>
  <si>
    <t>3255П2-8101715</t>
  </si>
  <si>
    <t>334006 П29</t>
  </si>
  <si>
    <t>ШТУЦЕР ПЕРЕХОДНОЙ</t>
  </si>
  <si>
    <t>337570 П29</t>
  </si>
  <si>
    <t>339263 П29</t>
  </si>
  <si>
    <t>339646 П2</t>
  </si>
  <si>
    <t>КОЛЬЦО Б-22</t>
  </si>
  <si>
    <t>ОБОЙМА ДИФФ.В СБ</t>
  </si>
  <si>
    <t>375С-2702225</t>
  </si>
  <si>
    <t>КРОНШТЕЙН НАДРАМНИКА</t>
  </si>
  <si>
    <t>377С-1102063</t>
  </si>
  <si>
    <t>432007-3748054</t>
  </si>
  <si>
    <t>4320-1802024</t>
  </si>
  <si>
    <t>4320-3408672</t>
  </si>
  <si>
    <t>332005</t>
  </si>
  <si>
    <t>332918</t>
  </si>
  <si>
    <t>337779</t>
  </si>
  <si>
    <t>339749</t>
  </si>
  <si>
    <t>6370-5001009</t>
  </si>
  <si>
    <t>6370-5001010</t>
  </si>
  <si>
    <t>КРОНШТЕЙН ПЕРЕДНЕЙ ПОДВЕСКИ КАБИЫ ЛЕВЫЕ</t>
  </si>
  <si>
    <t>КРОНШТЕЙНЫ ПЕРЕДНЕЙ ПОДВЕСКИ КАБИНЫ ЛЕВЫЕ</t>
  </si>
  <si>
    <t>5557Я-3407435-10</t>
  </si>
  <si>
    <t>4420БМ-3400020-20</t>
  </si>
  <si>
    <t>6370К-5000012-04</t>
  </si>
  <si>
    <t>.А1АА2А</t>
  </si>
  <si>
    <t>КОМПЛЕКТ КАРМАНОВ</t>
  </si>
  <si>
    <t>339719 П29</t>
  </si>
  <si>
    <t>4320-1015076</t>
  </si>
  <si>
    <t>4320-1015562</t>
  </si>
  <si>
    <t>СКОБА КРОНШТЕЙНА ТРУБЫ</t>
  </si>
  <si>
    <t>43202-3105921</t>
  </si>
  <si>
    <t>КРОНШТЕЙН РЕДУКТОРА</t>
  </si>
  <si>
    <t>УПЛОТНИТЕЛЬ ОТВЕРСТИЯ ПОД ОГРАНИЧИТЕЛЬ ХОДА ДВЕРИ</t>
  </si>
  <si>
    <t>4320-8506171</t>
  </si>
  <si>
    <t>ПЛАСТИНА КРЕПЛЕНИЯ СРЕДНЕГО СИДЕНЬЯ</t>
  </si>
  <si>
    <t>4320-8506244</t>
  </si>
  <si>
    <t>4320Я2-1310355</t>
  </si>
  <si>
    <t>ПРИВОД УПРАВ.ШТОРОЙ</t>
  </si>
  <si>
    <t>ПРОВОД ВЫКЛЮЧАТЕЛЯ "МАССЫ" В КАБИНЕ</t>
  </si>
  <si>
    <t>5557-2301025-02</t>
  </si>
  <si>
    <t>ХОМУТ КРЕПЛЕНИЯ ПЕРЕДНЕЙ РЕССОРЫ</t>
  </si>
  <si>
    <t>4320Я8-5001060</t>
  </si>
  <si>
    <t>4320Я8-5001061</t>
  </si>
  <si>
    <t>ICT43-5001020</t>
  </si>
  <si>
    <t>ОПОРА КАБИНЫ ПЕРЕДНЯЯ ПРАВАЯ</t>
  </si>
  <si>
    <t>ICT43-5001021</t>
  </si>
  <si>
    <t>ОПОРА КАБИНЫ ПЕРЕДНЯЯ ЛЕВАЯ</t>
  </si>
  <si>
    <t>ICT43-5001060</t>
  </si>
  <si>
    <t>РКНУ.8109110-10</t>
  </si>
  <si>
    <t>ДВИГ.Б/КП И СЦ. 4 КОМПЛ.</t>
  </si>
  <si>
    <t>ДВИГ.Б/КП И СЦ. 6 КОМПЛ.</t>
  </si>
  <si>
    <t>Ось шестерни промежуточной вала распределительного</t>
  </si>
  <si>
    <t>Ось с коромыслом и стойками</t>
  </si>
  <si>
    <t>5340.1308110-11</t>
  </si>
  <si>
    <t>53443.1004006-10</t>
  </si>
  <si>
    <t>Гильза, поршень, палец и кольца. Комплект для запасных частей</t>
  </si>
  <si>
    <t>4320N-8403312</t>
  </si>
  <si>
    <t>КРОНШТЕЙН БРЫЗГОВИКА ПРАВЫЙ</t>
  </si>
  <si>
    <t>336268 П</t>
  </si>
  <si>
    <t>5340.1308170-11</t>
  </si>
  <si>
    <t>5340.3701170-11</t>
  </si>
  <si>
    <t>4320Х-2400010-16</t>
  </si>
  <si>
    <t>4320БУ-3506094</t>
  </si>
  <si>
    <t>4320БУ-3506094-10</t>
  </si>
  <si>
    <t>4320-8506245</t>
  </si>
  <si>
    <t>32552Х-3506284</t>
  </si>
  <si>
    <t>32552Х-3506294</t>
  </si>
  <si>
    <t>ТРУБКА К ТОРМОЗНОМУ КРАНУ</t>
  </si>
  <si>
    <t>32552Х-3506296</t>
  </si>
  <si>
    <t>43206Е-5001050</t>
  </si>
  <si>
    <t>ОПОРА КАБИНЫ ДОПОЛНИТЕЛЬНАЯ</t>
  </si>
  <si>
    <t>43206Х-5001132</t>
  </si>
  <si>
    <t>43206Х-5001133</t>
  </si>
  <si>
    <t>238М2-1000190</t>
  </si>
  <si>
    <t>5340.1007090-01</t>
  </si>
  <si>
    <t>5340.1007174-01</t>
  </si>
  <si>
    <t>7511.1000186-06</t>
  </si>
  <si>
    <t>59001030-Y1</t>
  </si>
  <si>
    <t>БАК ADBLUE ПЛАСТИКОВЫЙ В СБОРЕ С НАСОСНЫМ МОДУЛЕМ</t>
  </si>
  <si>
    <t>A21R23.5206010-10</t>
  </si>
  <si>
    <t>238М2-1000016-38</t>
  </si>
  <si>
    <t>ДВИГ.С КП И СЦ. 38 КОМПЛ.</t>
  </si>
  <si>
    <t>310096-П29</t>
  </si>
  <si>
    <t>658.1306052-10</t>
  </si>
  <si>
    <t>238-1701121-10</t>
  </si>
  <si>
    <t>ВТУЛКА ПОДШИПНИКА ШЕСТЕРНИ ПЕРВОЙ ПЕРЕДАЧИ</t>
  </si>
  <si>
    <t>238М-1701207-41</t>
  </si>
  <si>
    <t>Штанга толкателя</t>
  </si>
  <si>
    <t>53404.1118430</t>
  </si>
  <si>
    <t>Клапан управления перепуском</t>
  </si>
  <si>
    <t>12 Система питания</t>
  </si>
  <si>
    <t>4320N-3520030</t>
  </si>
  <si>
    <t>ШТУЦЕР СОЕДИНИТЕЛЬНОЙ ГОЛОВКИ</t>
  </si>
  <si>
    <t>251035 П</t>
  </si>
  <si>
    <t>ГАЙКА М24Х2-6Н</t>
  </si>
  <si>
    <t>375Ю-4225206-01</t>
  </si>
  <si>
    <t>ТРУБКА К СРЕДНЕМУ ЛЕВОМУ КОЛЕС</t>
  </si>
  <si>
    <t>4320Я3-1602183-21</t>
  </si>
  <si>
    <t>ТРУБКА ПРИВОДА СЦЕПЛЕНИЯ ПЕРВА</t>
  </si>
  <si>
    <t>4322-3721050</t>
  </si>
  <si>
    <t>СИГНАЛИЗАТОР В СБОРЕ</t>
  </si>
  <si>
    <t>АИ-3506024</t>
  </si>
  <si>
    <t>ШЛАНГ ГИДРОТОРМОЗА L-610</t>
  </si>
  <si>
    <t>АИ-3506045</t>
  </si>
  <si>
    <t>ШЛАНГ ГИДРОТОРМОЗА L-410</t>
  </si>
  <si>
    <t>ИЗВ-700КМ</t>
  </si>
  <si>
    <t>ИНДИКАТОР ЗАСОРЕННОСТИ</t>
  </si>
  <si>
    <t>236М2-1000187</t>
  </si>
  <si>
    <t>238ДЕ2-1000187</t>
  </si>
  <si>
    <t>650.1029129-01</t>
  </si>
  <si>
    <t>32552Х-3514008</t>
  </si>
  <si>
    <t>СИДЕНЬЕ ПАССАЖИРА ПРАВОЕ</t>
  </si>
  <si>
    <t>СИДЕНЬЕ ПАССАЖИРА СРЕДНЕЕ</t>
  </si>
  <si>
    <t>A21R23.8202200</t>
  </si>
  <si>
    <t>ОАО "Борисовский завод агрегатов"</t>
  </si>
  <si>
    <t>ООО "УралПромСталь" г.Магнитогорск</t>
  </si>
  <si>
    <t>ПЕДАЛЬ АКСЕЛЕРАТОРА (5шт.)</t>
  </si>
  <si>
    <t>4327-3900020</t>
  </si>
  <si>
    <t>ЗИП</t>
  </si>
  <si>
    <t>4320N-8405375</t>
  </si>
  <si>
    <t>5557Я-3402131</t>
  </si>
  <si>
    <t>4220 2818 EZ\2</t>
  </si>
  <si>
    <t>6370-3414012-21</t>
  </si>
  <si>
    <t>НАКОНЕЧНИК ТЯГИ (ЗАПАСНЫЕ ЧАСТИ)</t>
  </si>
  <si>
    <t>4320N-5000014-11</t>
  </si>
  <si>
    <t>4327-3906020-04</t>
  </si>
  <si>
    <t>C41R11.8403490</t>
  </si>
  <si>
    <t>F9512 13 M16X1.5</t>
  </si>
  <si>
    <t>АИ-4.2Х16 DIN 968</t>
  </si>
  <si>
    <t>A21R23-3402038</t>
  </si>
  <si>
    <t>КОМПЛЕКТ ЗЕРКАЛ №1</t>
  </si>
  <si>
    <t>ПЖД30Г-1015006</t>
  </si>
  <si>
    <t>4320Y5-5000012-11</t>
  </si>
  <si>
    <t>4320Ф-2500010-20</t>
  </si>
  <si>
    <t>МОСТ СРЕДНИЙ  ДЛЯ ЗАДНЕЙ ТЕЛЕЖКИ С АБС</t>
  </si>
  <si>
    <t>ПУЧОК ПРОВОДОВ К СВЕТОТЕХНИКЕ НА ПРОТИВОСОЛНЕЧНОМ ЭКРАНЕ</t>
  </si>
  <si>
    <t>4420БМ-3805015</t>
  </si>
  <si>
    <t>4320N-8401025-01</t>
  </si>
  <si>
    <t>4320Ф-6103294</t>
  </si>
  <si>
    <t>УСТАНОВКА УПЛОТНИТЕЛЕЙ ОПУСКНОГО СТЕКЛА</t>
  </si>
  <si>
    <t>100-3515110</t>
  </si>
  <si>
    <t>21-8406190</t>
  </si>
  <si>
    <t>ВИНТ 4Х18</t>
  </si>
  <si>
    <t>290S039-71</t>
  </si>
  <si>
    <t>БОЛТ DIN EN 1662-М10Х40</t>
  </si>
  <si>
    <t>3302-1001062</t>
  </si>
  <si>
    <t>4229510801</t>
  </si>
  <si>
    <t>ВИНТ EJOT PT WN5451 50Х10</t>
  </si>
  <si>
    <t>ВЫКЛЮЧАТЕЛЬ ПНЕВМАТИЧЕСКИЙ</t>
  </si>
  <si>
    <t>8330212</t>
  </si>
  <si>
    <t>ХОМУТ SKB200X4.8</t>
  </si>
  <si>
    <t>ФОНАРЬ ПОДКУЗОВНОЙ</t>
  </si>
  <si>
    <t>827139</t>
  </si>
  <si>
    <t>КОЛЬЦО СТОПОРНОЕ НАРУЖНОЕ</t>
  </si>
  <si>
    <t>260046 П29</t>
  </si>
  <si>
    <t>ПАЛЕЦ 8Х60</t>
  </si>
  <si>
    <t>4320N-8405315</t>
  </si>
  <si>
    <t>4320N-8405330</t>
  </si>
  <si>
    <t>ВТУЛКА ПОДНОЖКИ</t>
  </si>
  <si>
    <t>4320Х-2301010</t>
  </si>
  <si>
    <t>53622.1000186-11</t>
  </si>
  <si>
    <t>ЯМЗ-53622-11</t>
  </si>
  <si>
    <t>55571Д-2300010-10</t>
  </si>
  <si>
    <t>55571Д-3405075</t>
  </si>
  <si>
    <t>АДЮИ.453648.007</t>
  </si>
  <si>
    <t>АИ-3709000-01</t>
  </si>
  <si>
    <t>МОСТ ПЕРЕДНИЙ (С ПРАВЫМ РУЛЕМ)</t>
  </si>
  <si>
    <t>НАКОНЕЧНИК ЦИЛИНДРА ГИДРОУСИЛИ</t>
  </si>
  <si>
    <t>БЛОК ЭЛЕКТРОМАГНИТНЫХ КЛАПАНОВ БЭК-2М</t>
  </si>
  <si>
    <t>4220 2817 EZ\2</t>
  </si>
  <si>
    <t>4320-3900010 КАПР</t>
  </si>
  <si>
    <t>ОАО"Борисовский завод"Автогидроусилитель"</t>
  </si>
  <si>
    <t>АО "ФРИТЕКС"</t>
  </si>
  <si>
    <t>ПАО "Челябинский кузнечно-прессовый завод"</t>
  </si>
  <si>
    <t>АО "ТИИР"</t>
  </si>
  <si>
    <t>АО "Чебоксарский электроаппаратный завод"</t>
  </si>
  <si>
    <t>ООО "МПП "Авто плюс"</t>
  </si>
  <si>
    <t>ПАО "КАМАЗ"</t>
  </si>
  <si>
    <t>АО "Завод Красная Этна"</t>
  </si>
  <si>
    <t>ПАО "Курганмашзавод"</t>
  </si>
  <si>
    <t>АО "КВАРТ"</t>
  </si>
  <si>
    <t>ООО "ПромЭкс"</t>
  </si>
  <si>
    <t>ОАО  "Экран"</t>
  </si>
  <si>
    <t>ОАО "ММК-МЕТИЗ"</t>
  </si>
  <si>
    <t>Наличный расчет</t>
  </si>
  <si>
    <t>ООО "Автоэлектроконтакт новые технологии"</t>
  </si>
  <si>
    <t>АИ-1108010</t>
  </si>
  <si>
    <t>ООО "Барнаульский завод асбестовыхтехнических изделий"</t>
  </si>
  <si>
    <t>ООО "Коммерческие автомобили-Группа ГАЗ"</t>
  </si>
  <si>
    <t>ООО Предприятие "Технология"</t>
  </si>
  <si>
    <t>ООО "Завод СпецАгрегат"</t>
  </si>
  <si>
    <t>ООО"НПО"Урал"</t>
  </si>
  <si>
    <t>ООО"Димитровградский заводтормозной арматуры"</t>
  </si>
  <si>
    <t>ЗАО"Уральский завод эластомерныхуплотнений"</t>
  </si>
  <si>
    <t>ООО "Фройденберг СилингТехнолоджис"</t>
  </si>
  <si>
    <t>АО"Резинотехника"</t>
  </si>
  <si>
    <t>ООО"Димитровградский заводстеклоподъемников"</t>
  </si>
  <si>
    <t>ООО"ПРАМО-ЭЛЕКТРО"</t>
  </si>
  <si>
    <t>АО"КАМЭК"</t>
  </si>
  <si>
    <t>ОАО"АвтоКом"</t>
  </si>
  <si>
    <t>ООО"Волжанин"</t>
  </si>
  <si>
    <t>ООО"Сирит Технолоджи"</t>
  </si>
  <si>
    <t>ООО"Камский завод тормозной аппаратуры  и агрегатов"</t>
  </si>
  <si>
    <t>ООО"Автокомпоненты-Группа ГАЗ"</t>
  </si>
  <si>
    <t>Общество с ограниченной ответственностью ТД "РУКАВА ВЫСОКОГО ДАВЛЕНИЯ"</t>
  </si>
  <si>
    <t>ООО"Крепеж-НН"</t>
  </si>
  <si>
    <t>ООО "Камский завод "РЕЗЕРВУАР""</t>
  </si>
  <si>
    <t>ОАО "ММЗ имени С.И.Вавилова-управляющая компания холдинга "БелОМО</t>
  </si>
  <si>
    <t>ООО"ТЕХАВТОЦЕНТР"</t>
  </si>
  <si>
    <t>ООО "Автозапчасть Камаз"</t>
  </si>
  <si>
    <t>ООО "Торговый дом"Курская подшипниковая компания"</t>
  </si>
  <si>
    <t>Shandong Weichai Import and ExportCorporation Ltd.</t>
  </si>
  <si>
    <t>Общество с ограниченной ответственностью "Саратовдизельаппарат"</t>
  </si>
  <si>
    <t>ООО "Торгово-промышленная компания"СпецТэн-Миасс""</t>
  </si>
  <si>
    <t>ООО "Рославльские тормозные системы"</t>
  </si>
  <si>
    <t>ООО "СИБЕКО системы пассивной безопасности"</t>
  </si>
  <si>
    <t>ООО "ТСЦ-Курганмашзавод"</t>
  </si>
  <si>
    <t>ООО "ТД Полюс"</t>
  </si>
  <si>
    <t>4320Б5-4209117</t>
  </si>
  <si>
    <t>СМАЗКА</t>
  </si>
  <si>
    <t>изменение цены</t>
  </si>
  <si>
    <t>Технические характеристики/возможная альтернатива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</si>
</sst>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_(* #,##0.00_);_(* \(#,##0.00\);_(* &quot;-&quot;??_);_(@_)"/>
    <numFmt numFmtId="166" formatCode="#,##0.000"/>
    <numFmt numFmtId="167" formatCode="_-* #,##0&quot;р.&quot;_-;\-* #,##0&quot;р.&quot;_-;_-* &quot;-&quot;&quot;р.&quot;_-;_-@_-"/>
    <numFmt numFmtId="168" formatCode="_-* #,##0_р_._-;\-* #,##0_р_._-;_-* &quot;-&quot;_р_._-;_-@_-"/>
    <numFmt numFmtId="169" formatCode="_-* #,##0.00&quot;р.&quot;_-;\-* #,##0.00&quot;р.&quot;_-;_-* &quot;-&quot;??&quot;р.&quot;_-;_-@_-"/>
    <numFmt numFmtId="170" formatCode="_-* #,##0\ &quot;руб&quot;_-;\-* #,##0\ &quot;руб&quot;_-;_-* &quot;-&quot;\ &quot;руб&quot;_-;_-@_-"/>
    <numFmt numFmtId="171" formatCode="_-* #,##0.00[$€-1]_-;\-* #,##0.00[$€-1]_-;_-* &quot;-&quot;??[$€-1]_-"/>
  </numFmts>
  <fonts count="7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Helv"/>
      <charset val="204"/>
    </font>
    <font>
      <sz val="10"/>
      <name val="Helv"/>
    </font>
    <font>
      <sz val="11"/>
      <name val="Times New Roman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0"/>
      <color theme="1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FF00"/>
      <name val="Arial"/>
      <family val="2"/>
      <charset val="204"/>
    </font>
    <font>
      <sz val="18"/>
      <color theme="3"/>
      <name val="Cambria"/>
      <family val="2"/>
      <charset val="204"/>
      <scheme val="major"/>
    </font>
    <font>
      <sz val="8"/>
      <name val="Arial"/>
      <family val="2"/>
    </font>
    <font>
      <sz val="9"/>
      <color theme="1"/>
      <name val="Arial"/>
      <family val="2"/>
      <charset val="204"/>
    </font>
    <font>
      <sz val="10"/>
      <name val="NTHarmonica"/>
      <charset val="204"/>
    </font>
    <font>
      <sz val="12"/>
      <name val="Tms Rmn"/>
      <charset val="204"/>
    </font>
    <font>
      <u/>
      <sz val="7"/>
      <color indexed="36"/>
      <name val="Arial"/>
      <family val="2"/>
      <charset val="204"/>
    </font>
    <font>
      <u/>
      <sz val="9.6"/>
      <color indexed="12"/>
      <name val="Arial"/>
      <family val="2"/>
      <charset val="204"/>
    </font>
    <font>
      <sz val="10"/>
      <name val="Arial Cyr"/>
    </font>
    <font>
      <sz val="9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82">
    <xf numFmtId="0" fontId="0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5" fillId="0" borderId="0"/>
    <xf numFmtId="0" fontId="19" fillId="0" borderId="0"/>
    <xf numFmtId="0" fontId="15" fillId="0" borderId="0"/>
    <xf numFmtId="0" fontId="20" fillId="0" borderId="0" applyNumberFormat="0" applyFill="0" applyBorder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5" applyNumberFormat="0" applyAlignment="0" applyProtection="0"/>
    <xf numFmtId="0" fontId="28" fillId="9" borderId="6" applyNumberFormat="0" applyAlignment="0" applyProtection="0"/>
    <xf numFmtId="0" fontId="29" fillId="9" borderId="5" applyNumberFormat="0" applyAlignment="0" applyProtection="0"/>
    <xf numFmtId="0" fontId="30" fillId="0" borderId="7" applyNumberFormat="0" applyFill="0" applyAlignment="0" applyProtection="0"/>
    <xf numFmtId="0" fontId="31" fillId="1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3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34" fillId="35" borderId="0" applyNumberFormat="0" applyBorder="0" applyAlignment="0" applyProtection="0"/>
    <xf numFmtId="0" fontId="13" fillId="0" borderId="0"/>
    <xf numFmtId="0" fontId="15" fillId="0" borderId="0"/>
    <xf numFmtId="0" fontId="15" fillId="0" borderId="0"/>
    <xf numFmtId="0" fontId="13" fillId="0" borderId="0"/>
    <xf numFmtId="0" fontId="35" fillId="0" borderId="0"/>
    <xf numFmtId="0" fontId="13" fillId="0" borderId="0"/>
    <xf numFmtId="0" fontId="13" fillId="11" borderId="9" applyNumberFormat="0" applyFont="0" applyAlignment="0" applyProtection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36" fillId="0" borderId="0"/>
    <xf numFmtId="0" fontId="12" fillId="0" borderId="0"/>
    <xf numFmtId="0" fontId="11" fillId="0" borderId="0"/>
    <xf numFmtId="0" fontId="37" fillId="0" borderId="0"/>
    <xf numFmtId="0" fontId="37" fillId="0" borderId="0"/>
    <xf numFmtId="0" fontId="38" fillId="0" borderId="0"/>
    <xf numFmtId="0" fontId="10" fillId="0" borderId="0"/>
    <xf numFmtId="0" fontId="10" fillId="11" borderId="9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37" fillId="0" borderId="0"/>
    <xf numFmtId="0" fontId="37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35" fillId="0" borderId="0"/>
    <xf numFmtId="0" fontId="40" fillId="0" borderId="0"/>
    <xf numFmtId="0" fontId="15" fillId="0" borderId="0"/>
    <xf numFmtId="0" fontId="15" fillId="0" borderId="0"/>
    <xf numFmtId="0" fontId="41" fillId="0" borderId="0"/>
    <xf numFmtId="0" fontId="42" fillId="0" borderId="0"/>
    <xf numFmtId="0" fontId="9" fillId="0" borderId="0"/>
    <xf numFmtId="0" fontId="43" fillId="0" borderId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9" applyNumberFormat="0" applyFont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11" borderId="9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15" fillId="0" borderId="0"/>
    <xf numFmtId="0" fontId="7" fillId="0" borderId="0"/>
    <xf numFmtId="0" fontId="44" fillId="0" borderId="2" applyNumberFormat="0" applyFill="0" applyAlignment="0" applyProtection="0"/>
    <xf numFmtId="0" fontId="45" fillId="0" borderId="3" applyNumberFormat="0" applyFill="0" applyAlignment="0" applyProtection="0"/>
    <xf numFmtId="0" fontId="46" fillId="0" borderId="4" applyNumberFormat="0" applyFill="0" applyAlignment="0" applyProtection="0"/>
    <xf numFmtId="0" fontId="46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48" fillId="6" borderId="0" applyNumberFormat="0" applyBorder="0" applyAlignment="0" applyProtection="0"/>
    <xf numFmtId="0" fontId="49" fillId="7" borderId="0" applyNumberFormat="0" applyBorder="0" applyAlignment="0" applyProtection="0"/>
    <xf numFmtId="0" fontId="50" fillId="8" borderId="5" applyNumberFormat="0" applyAlignment="0" applyProtection="0"/>
    <xf numFmtId="0" fontId="51" fillId="9" borderId="6" applyNumberFormat="0" applyAlignment="0" applyProtection="0"/>
    <xf numFmtId="0" fontId="52" fillId="9" borderId="5" applyNumberFormat="0" applyAlignment="0" applyProtection="0"/>
    <xf numFmtId="0" fontId="53" fillId="0" borderId="7" applyNumberFormat="0" applyFill="0" applyAlignment="0" applyProtection="0"/>
    <xf numFmtId="0" fontId="54" fillId="10" borderId="8" applyNumberFormat="0" applyAlignment="0" applyProtection="0"/>
    <xf numFmtId="0" fontId="55" fillId="0" borderId="0" applyNumberFormat="0" applyFill="0" applyBorder="0" applyAlignment="0" applyProtection="0"/>
    <xf numFmtId="0" fontId="7" fillId="11" borderId="9" applyNumberFormat="0" applyFont="0" applyAlignment="0" applyProtection="0"/>
    <xf numFmtId="0" fontId="56" fillId="0" borderId="0" applyNumberFormat="0" applyFill="0" applyBorder="0" applyAlignment="0" applyProtection="0"/>
    <xf numFmtId="0" fontId="57" fillId="0" borderId="10" applyNumberFormat="0" applyFill="0" applyAlignment="0" applyProtection="0"/>
    <xf numFmtId="0" fontId="58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58" fillId="35" borderId="0" applyNumberFormat="0" applyBorder="0" applyAlignment="0" applyProtection="0"/>
    <xf numFmtId="0" fontId="8" fillId="0" borderId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5" applyNumberFormat="0" applyAlignment="0" applyProtection="0"/>
    <xf numFmtId="0" fontId="28" fillId="9" borderId="6" applyNumberFormat="0" applyAlignment="0" applyProtection="0"/>
    <xf numFmtId="0" fontId="29" fillId="9" borderId="5" applyNumberFormat="0" applyAlignment="0" applyProtection="0"/>
    <xf numFmtId="0" fontId="30" fillId="0" borderId="7" applyNumberFormat="0" applyFill="0" applyAlignment="0" applyProtection="0"/>
    <xf numFmtId="0" fontId="31" fillId="1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34" fillId="12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5" borderId="0" applyNumberFormat="0" applyBorder="0" applyAlignment="0" applyProtection="0"/>
    <xf numFmtId="0" fontId="35" fillId="0" borderId="0"/>
    <xf numFmtId="0" fontId="40" fillId="0" borderId="0"/>
    <xf numFmtId="164" fontId="8" fillId="0" borderId="0" applyFont="0" applyFill="0" applyBorder="0" applyAlignment="0" applyProtection="0"/>
    <xf numFmtId="0" fontId="35" fillId="0" borderId="0"/>
    <xf numFmtId="165" fontId="15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5" fillId="0" borderId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5" applyNumberFormat="0" applyAlignment="0" applyProtection="0"/>
    <xf numFmtId="0" fontId="28" fillId="9" borderId="6" applyNumberFormat="0" applyAlignment="0" applyProtection="0"/>
    <xf numFmtId="0" fontId="29" fillId="9" borderId="5" applyNumberFormat="0" applyAlignment="0" applyProtection="0"/>
    <xf numFmtId="0" fontId="30" fillId="0" borderId="7" applyNumberFormat="0" applyFill="0" applyAlignment="0" applyProtection="0"/>
    <xf numFmtId="0" fontId="31" fillId="1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34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34" fillId="3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9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9" applyNumberFormat="0" applyFont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9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9" applyNumberFormat="0" applyFont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6" fillId="11" borderId="9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9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9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9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5" fillId="0" borderId="0"/>
    <xf numFmtId="0" fontId="35" fillId="0" borderId="0"/>
    <xf numFmtId="0" fontId="3" fillId="0" borderId="0"/>
    <xf numFmtId="0" fontId="62" fillId="0" borderId="0" applyNumberFormat="0" applyFill="0" applyBorder="0" applyAlignment="0" applyProtection="0"/>
    <xf numFmtId="0" fontId="3" fillId="11" borderId="9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63" fillId="0" borderId="0"/>
    <xf numFmtId="0" fontId="3" fillId="0" borderId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" fillId="0" borderId="0"/>
    <xf numFmtId="0" fontId="6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0" fontId="35" fillId="0" borderId="0">
      <alignment horizontal="center"/>
    </xf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4" fontId="65" fillId="0" borderId="0" applyFont="0" applyBorder="0">
      <alignment vertical="top"/>
    </xf>
    <xf numFmtId="0" fontId="66" fillId="0" borderId="0" applyNumberFormat="0" applyFill="0" applyBorder="0" applyAlignment="0" applyProtection="0"/>
    <xf numFmtId="171" fontId="35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15" fillId="0" borderId="0"/>
    <xf numFmtId="0" fontId="38" fillId="0" borderId="0"/>
    <xf numFmtId="0" fontId="15" fillId="40" borderId="0"/>
    <xf numFmtId="38" fontId="69" fillId="0" borderId="0" applyFont="0" applyFill="0" applyBorder="0" applyAlignment="0" applyProtection="0"/>
    <xf numFmtId="3" fontId="70" fillId="0" borderId="13" applyFont="0" applyBorder="0">
      <alignment horizontal="right"/>
      <protection locked="0"/>
    </xf>
    <xf numFmtId="38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0" fontId="15" fillId="0" borderId="0"/>
    <xf numFmtId="0" fontId="15" fillId="0" borderId="0"/>
    <xf numFmtId="43" fontId="64" fillId="0" borderId="0" applyFont="0" applyFill="0" applyBorder="0" applyAlignment="0" applyProtection="0"/>
    <xf numFmtId="0" fontId="2" fillId="0" borderId="0"/>
    <xf numFmtId="0" fontId="20" fillId="0" borderId="0" applyNumberFormat="0" applyFill="0" applyBorder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3" fillId="0" borderId="0" applyNumberFormat="0" applyFill="0" applyBorder="0" applyAlignment="0" applyProtection="0"/>
    <xf numFmtId="0" fontId="24" fillId="5" borderId="0" applyNumberFormat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5" applyNumberFormat="0" applyAlignment="0" applyProtection="0"/>
    <xf numFmtId="0" fontId="28" fillId="9" borderId="6" applyNumberFormat="0" applyAlignment="0" applyProtection="0"/>
    <xf numFmtId="0" fontId="29" fillId="9" borderId="5" applyNumberFormat="0" applyAlignment="0" applyProtection="0"/>
    <xf numFmtId="0" fontId="30" fillId="0" borderId="7" applyNumberFormat="0" applyFill="0" applyAlignment="0" applyProtection="0"/>
    <xf numFmtId="0" fontId="31" fillId="10" borderId="8" applyNumberFormat="0" applyAlignment="0" applyProtection="0"/>
    <xf numFmtId="0" fontId="32" fillId="0" borderId="0" applyNumberFormat="0" applyFill="0" applyBorder="0" applyAlignment="0" applyProtection="0"/>
    <xf numFmtId="0" fontId="2" fillId="11" borderId="9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34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4" fillId="35" borderId="0" applyNumberFormat="0" applyBorder="0" applyAlignment="0" applyProtection="0"/>
    <xf numFmtId="0" fontId="2" fillId="0" borderId="0"/>
    <xf numFmtId="0" fontId="15" fillId="0" borderId="0"/>
    <xf numFmtId="0" fontId="2" fillId="0" borderId="0"/>
    <xf numFmtId="0" fontId="37" fillId="0" borderId="0"/>
    <xf numFmtId="0" fontId="3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11" borderId="9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34" fillId="15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4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4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4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4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4" fillId="35" borderId="0" applyNumberFormat="0" applyBorder="0" applyAlignment="0" applyProtection="0"/>
    <xf numFmtId="0" fontId="15" fillId="0" borderId="0"/>
    <xf numFmtId="164" fontId="2" fillId="0" borderId="0" applyFont="0" applyFill="0" applyBorder="0" applyAlignment="0" applyProtection="0"/>
    <xf numFmtId="0" fontId="6" fillId="0" borderId="0"/>
    <xf numFmtId="0" fontId="6" fillId="11" borderId="9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5" fillId="0" borderId="0"/>
    <xf numFmtId="0" fontId="2" fillId="0" borderId="0"/>
    <xf numFmtId="0" fontId="2" fillId="0" borderId="0"/>
    <xf numFmtId="0" fontId="2" fillId="11" borderId="9" applyNumberFormat="0" applyFont="0" applyAlignment="0" applyProtection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9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164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4" fillId="15" borderId="0" applyNumberFormat="0" applyBorder="0" applyAlignment="0" applyProtection="0"/>
    <xf numFmtId="0" fontId="34" fillId="19" borderId="0" applyNumberFormat="0" applyBorder="0" applyAlignment="0" applyProtection="0"/>
    <xf numFmtId="0" fontId="34" fillId="23" borderId="0" applyNumberFormat="0" applyBorder="0" applyAlignment="0" applyProtection="0"/>
    <xf numFmtId="0" fontId="34" fillId="27" borderId="0" applyNumberFormat="0" applyBorder="0" applyAlignment="0" applyProtection="0"/>
    <xf numFmtId="0" fontId="34" fillId="31" borderId="0" applyNumberFormat="0" applyBorder="0" applyAlignment="0" applyProtection="0"/>
    <xf numFmtId="0" fontId="34" fillId="35" borderId="0" applyNumberFormat="0" applyBorder="0" applyAlignment="0" applyProtection="0"/>
    <xf numFmtId="0" fontId="37" fillId="0" borderId="0"/>
    <xf numFmtId="0" fontId="37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5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34" fillId="15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4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4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4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4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4" fillId="35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11" borderId="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9" applyNumberFormat="0" applyFont="0" applyAlignment="0" applyProtection="0"/>
    <xf numFmtId="0" fontId="2" fillId="0" borderId="0"/>
    <xf numFmtId="0" fontId="2" fillId="0" borderId="0"/>
    <xf numFmtId="0" fontId="6" fillId="0" borderId="0"/>
    <xf numFmtId="0" fontId="2" fillId="0" borderId="0"/>
    <xf numFmtId="164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9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9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9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62" fillId="0" borderId="0" applyNumberFormat="0" applyFill="0" applyBorder="0" applyAlignment="0" applyProtection="0"/>
    <xf numFmtId="0" fontId="63" fillId="0" borderId="0"/>
    <xf numFmtId="0" fontId="2" fillId="0" borderId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11" borderId="9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</cellStyleXfs>
  <cellXfs count="87">
    <xf numFmtId="0" fontId="0" fillId="0" borderId="0" xfId="0"/>
    <xf numFmtId="49" fontId="15" fillId="0" borderId="1" xfId="0" applyNumberFormat="1" applyFont="1" applyFill="1" applyBorder="1" applyAlignment="1" applyProtection="1">
      <alignment vertical="center"/>
      <protection locked="0"/>
    </xf>
    <xf numFmtId="49" fontId="15" fillId="4" borderId="1" xfId="0" applyNumberFormat="1" applyFont="1" applyFill="1" applyBorder="1" applyAlignment="1" applyProtection="1">
      <alignment horizontal="left" vertical="center"/>
      <protection locked="0"/>
    </xf>
    <xf numFmtId="4" fontId="15" fillId="2" borderId="0" xfId="0" applyNumberFormat="1" applyFont="1" applyFill="1" applyBorder="1" applyAlignment="1" applyProtection="1">
      <alignment horizontal="center" vertical="center"/>
      <protection locked="0"/>
    </xf>
    <xf numFmtId="49" fontId="15" fillId="0" borderId="0" xfId="0" applyNumberFormat="1" applyFont="1" applyBorder="1" applyAlignment="1" applyProtection="1">
      <alignment horizontal="left" vertical="center"/>
      <protection locked="0"/>
    </xf>
    <xf numFmtId="49" fontId="18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1" applyFont="1" applyFill="1" applyBorder="1" applyAlignment="1" applyProtection="1">
      <alignment horizontal="center" vertical="center" wrapText="1"/>
      <protection locked="0"/>
    </xf>
    <xf numFmtId="0" fontId="18" fillId="2" borderId="1" xfId="1" applyNumberFormat="1" applyFont="1" applyFill="1" applyBorder="1" applyAlignment="1" applyProtection="1">
      <alignment horizontal="center" vertical="center" wrapText="1"/>
      <protection locked="0"/>
    </xf>
    <xf numFmtId="4" fontId="18" fillId="2" borderId="1" xfId="56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49" fontId="15" fillId="0" borderId="1" xfId="2" applyNumberFormat="1" applyFont="1" applyBorder="1" applyAlignment="1" applyProtection="1">
      <alignment horizontal="left" vertical="center"/>
      <protection locked="0"/>
    </xf>
    <xf numFmtId="4" fontId="15" fillId="2" borderId="1" xfId="0" applyNumberFormat="1" applyFont="1" applyFill="1" applyBorder="1" applyAlignment="1" applyProtection="1">
      <alignment horizontal="center" vertical="center"/>
      <protection locked="0"/>
    </xf>
    <xf numFmtId="49" fontId="15" fillId="0" borderId="1" xfId="2" applyNumberFormat="1" applyFont="1" applyFill="1" applyBorder="1" applyAlignment="1" applyProtection="1">
      <alignment horizontal="left" vertical="center"/>
      <protection locked="0"/>
    </xf>
    <xf numFmtId="49" fontId="15" fillId="0" borderId="1" xfId="1" applyNumberFormat="1" applyFont="1" applyBorder="1" applyAlignment="1" applyProtection="1">
      <alignment horizontal="left" vertical="center"/>
      <protection locked="0"/>
    </xf>
    <xf numFmtId="49" fontId="15" fillId="0" borderId="1" xfId="0" applyNumberFormat="1" applyFont="1" applyFill="1" applyBorder="1" applyAlignment="1" applyProtection="1">
      <alignment horizontal="left" vertical="center"/>
      <protection locked="0"/>
    </xf>
    <xf numFmtId="49" fontId="15" fillId="0" borderId="1" xfId="1" applyNumberFormat="1" applyFont="1" applyFill="1" applyBorder="1" applyAlignment="1" applyProtection="1">
      <alignment horizontal="left" vertical="center"/>
      <protection locked="0"/>
    </xf>
    <xf numFmtId="49" fontId="15" fillId="0" borderId="0" xfId="1" applyNumberFormat="1" applyFont="1" applyBorder="1" applyAlignment="1" applyProtection="1">
      <alignment horizontal="left" vertical="center"/>
      <protection locked="0"/>
    </xf>
    <xf numFmtId="49" fontId="15" fillId="3" borderId="1" xfId="1" applyNumberFormat="1" applyFont="1" applyFill="1" applyBorder="1" applyAlignment="1" applyProtection="1">
      <alignment horizontal="left" vertical="center"/>
      <protection locked="0"/>
    </xf>
    <xf numFmtId="49" fontId="15" fillId="4" borderId="1" xfId="1" applyNumberFormat="1" applyFont="1" applyFill="1" applyBorder="1" applyAlignment="1" applyProtection="1">
      <alignment horizontal="left" vertical="center"/>
      <protection locked="0"/>
    </xf>
    <xf numFmtId="49" fontId="15" fillId="0" borderId="1" xfId="1" applyNumberFormat="1" applyFont="1" applyFill="1" applyBorder="1" applyAlignment="1" applyProtection="1">
      <alignment vertical="center"/>
      <protection locked="0"/>
    </xf>
    <xf numFmtId="49" fontId="15" fillId="4" borderId="1" xfId="2" applyNumberFormat="1" applyFont="1" applyFill="1" applyBorder="1" applyAlignment="1" applyProtection="1">
      <alignment horizontal="left" vertical="center"/>
      <protection locked="0"/>
    </xf>
    <xf numFmtId="49" fontId="15" fillId="0" borderId="1" xfId="2" applyNumberFormat="1" applyFont="1" applyFill="1" applyBorder="1" applyAlignment="1" applyProtection="1">
      <alignment vertical="center"/>
      <protection locked="0"/>
    </xf>
    <xf numFmtId="166" fontId="1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2" applyFont="1" applyFill="1" applyBorder="1" applyAlignment="1" applyProtection="1">
      <alignment horizontal="center" vertical="center"/>
      <protection locked="0"/>
    </xf>
    <xf numFmtId="0" fontId="18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59" fillId="0" borderId="1" xfId="1" applyNumberFormat="1" applyFont="1" applyFill="1" applyBorder="1" applyAlignment="1" applyProtection="1">
      <alignment horizontal="left" vertical="center"/>
      <protection locked="0"/>
    </xf>
    <xf numFmtId="3" fontId="15" fillId="2" borderId="0" xfId="0" applyNumberFormat="1" applyFont="1" applyFill="1" applyBorder="1" applyAlignment="1" applyProtection="1">
      <alignment horizontal="center" vertical="center"/>
      <protection locked="0"/>
    </xf>
    <xf numFmtId="0" fontId="18" fillId="36" borderId="1" xfId="80" applyNumberFormat="1" applyFont="1" applyFill="1" applyBorder="1" applyAlignment="1" applyProtection="1">
      <alignment horizontal="center" vertical="center" wrapText="1"/>
      <protection locked="0"/>
    </xf>
    <xf numFmtId="4" fontId="18" fillId="36" borderId="1" xfId="80" applyNumberFormat="1" applyFont="1" applyFill="1" applyBorder="1" applyAlignment="1" applyProtection="1">
      <alignment horizontal="center" vertical="center" wrapText="1"/>
      <protection locked="0"/>
    </xf>
    <xf numFmtId="0" fontId="15" fillId="2" borderId="0" xfId="0" applyFont="1" applyFill="1" applyBorder="1" applyAlignment="1" applyProtection="1">
      <alignment vertical="center" wrapText="1"/>
      <protection locked="0"/>
    </xf>
    <xf numFmtId="4" fontId="18" fillId="2" borderId="0" xfId="0" applyNumberFormat="1" applyFont="1" applyFill="1" applyBorder="1" applyAlignment="1" applyProtection="1">
      <alignment horizontal="center" vertical="center"/>
      <protection locked="0"/>
    </xf>
    <xf numFmtId="49" fontId="15" fillId="0" borderId="12" xfId="2" applyNumberFormat="1" applyFont="1" applyBorder="1" applyAlignment="1" applyProtection="1">
      <alignment horizontal="left" vertical="center"/>
      <protection locked="0"/>
    </xf>
    <xf numFmtId="49" fontId="15" fillId="38" borderId="1" xfId="2" applyNumberFormat="1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Border="1" applyAlignment="1" applyProtection="1">
      <alignment horizontal="center" vertical="center"/>
      <protection locked="0"/>
    </xf>
    <xf numFmtId="49" fontId="15" fillId="39" borderId="1" xfId="1" applyNumberFormat="1" applyFont="1" applyFill="1" applyBorder="1" applyAlignment="1" applyProtection="1">
      <alignment horizontal="left" vertical="center"/>
      <protection locked="0"/>
    </xf>
    <xf numFmtId="49" fontId="15" fillId="38" borderId="1" xfId="1" applyNumberFormat="1" applyFont="1" applyFill="1" applyBorder="1" applyAlignment="1" applyProtection="1">
      <alignment horizontal="left" vertical="center"/>
      <protection locked="0"/>
    </xf>
    <xf numFmtId="49" fontId="59" fillId="0" borderId="1" xfId="0" applyNumberFormat="1" applyFont="1" applyFill="1" applyBorder="1" applyAlignment="1">
      <alignment horizontal="left" vertical="center"/>
    </xf>
    <xf numFmtId="4" fontId="59" fillId="0" borderId="1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 applyProtection="1">
      <alignment horizontal="center" vertical="center"/>
      <protection locked="0"/>
    </xf>
    <xf numFmtId="4" fontId="15" fillId="0" borderId="1" xfId="1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 applyProtection="1">
      <alignment horizontal="center" vertical="center"/>
      <protection locked="0"/>
    </xf>
    <xf numFmtId="4" fontId="18" fillId="0" borderId="1" xfId="0" applyNumberFormat="1" applyFont="1" applyFill="1" applyBorder="1" applyAlignment="1" applyProtection="1">
      <alignment horizontal="center" vertical="center"/>
      <protection locked="0"/>
    </xf>
    <xf numFmtId="166" fontId="15" fillId="0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Protection="1">
      <protection locked="0"/>
    </xf>
    <xf numFmtId="0" fontId="15" fillId="0" borderId="1" xfId="2" applyFont="1" applyFill="1" applyBorder="1" applyAlignment="1" applyProtection="1">
      <alignment horizontal="left" vertical="center" wrapText="1"/>
      <protection locked="0"/>
    </xf>
    <xf numFmtId="166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0" borderId="1" xfId="0" applyNumberFormat="1" applyFont="1" applyFill="1" applyBorder="1" applyAlignment="1" applyProtection="1">
      <alignment vertical="center"/>
      <protection locked="0"/>
    </xf>
    <xf numFmtId="49" fontId="15" fillId="0" borderId="1" xfId="0" applyNumberFormat="1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50" applyFont="1" applyFill="1" applyBorder="1" applyAlignment="1">
      <alignment vertical="center"/>
    </xf>
    <xf numFmtId="0" fontId="15" fillId="0" borderId="1" xfId="50" applyFont="1" applyFill="1" applyBorder="1" applyAlignment="1">
      <alignment vertical="center" wrapText="1"/>
    </xf>
    <xf numFmtId="0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5" fillId="0" borderId="12" xfId="1" applyNumberFormat="1" applyFont="1" applyFill="1" applyBorder="1" applyAlignment="1" applyProtection="1">
      <alignment horizontal="left" vertical="center"/>
      <protection locked="0"/>
    </xf>
    <xf numFmtId="0" fontId="15" fillId="0" borderId="1" xfId="2" applyNumberFormat="1" applyFont="1" applyFill="1" applyBorder="1" applyAlignment="1" applyProtection="1">
      <alignment horizontal="left" vertical="center"/>
      <protection locked="0"/>
    </xf>
    <xf numFmtId="3" fontId="15" fillId="0" borderId="1" xfId="0" applyNumberFormat="1" applyFont="1" applyFill="1" applyBorder="1" applyAlignment="1" applyProtection="1">
      <alignment vertical="center"/>
      <protection locked="0"/>
    </xf>
    <xf numFmtId="3" fontId="15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59" fillId="0" borderId="1" xfId="0" applyNumberFormat="1" applyFont="1" applyFill="1" applyBorder="1" applyAlignment="1">
      <alignment vertical="center"/>
    </xf>
    <xf numFmtId="0" fontId="15" fillId="0" borderId="11" xfId="2" applyFont="1" applyFill="1" applyBorder="1" applyAlignment="1" applyProtection="1">
      <alignment horizontal="left" vertical="center" wrapText="1"/>
      <protection locked="0"/>
    </xf>
    <xf numFmtId="4" fontId="18" fillId="39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1" xfId="1" applyFont="1" applyFill="1" applyBorder="1" applyAlignment="1" applyProtection="1">
      <alignment horizontal="left" vertical="center" wrapText="1"/>
      <protection locked="0"/>
    </xf>
    <xf numFmtId="4" fontId="1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Border="1" applyAlignment="1" applyProtection="1">
      <alignment wrapText="1"/>
      <protection locked="0"/>
    </xf>
    <xf numFmtId="0" fontId="61" fillId="0" borderId="0" xfId="0" applyFont="1" applyFill="1" applyBorder="1" applyAlignment="1" applyProtection="1">
      <alignment vertical="center"/>
      <protection locked="0"/>
    </xf>
    <xf numFmtId="49" fontId="15" fillId="37" borderId="1" xfId="1" applyNumberFormat="1" applyFont="1" applyFill="1" applyBorder="1" applyAlignment="1" applyProtection="1">
      <alignment horizontal="left" vertical="center"/>
      <protection locked="0"/>
    </xf>
    <xf numFmtId="49" fontId="15" fillId="37" borderId="1" xfId="2" applyNumberFormat="1" applyFont="1" applyFill="1" applyBorder="1" applyAlignment="1" applyProtection="1">
      <alignment horizontal="left" vertical="center"/>
      <protection locked="0"/>
    </xf>
    <xf numFmtId="0" fontId="1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Fill="1" applyBorder="1" applyAlignment="1" applyProtection="1">
      <alignment horizontal="center" vertical="center"/>
      <protection locked="0"/>
    </xf>
    <xf numFmtId="49" fontId="15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1" applyNumberFormat="1" applyFont="1" applyFill="1" applyBorder="1" applyAlignment="1" applyProtection="1">
      <alignment horizontal="center" vertical="center"/>
      <protection locked="0"/>
    </xf>
    <xf numFmtId="3" fontId="15" fillId="0" borderId="1" xfId="0" applyNumberFormat="1" applyFont="1" applyFill="1" applyBorder="1" applyAlignment="1" applyProtection="1">
      <alignment horizontal="center" vertical="center"/>
      <protection locked="0"/>
    </xf>
    <xf numFmtId="4" fontId="15" fillId="0" borderId="1" xfId="0" applyNumberFormat="1" applyFont="1" applyFill="1" applyBorder="1" applyAlignment="1" applyProtection="1">
      <alignment horizontal="center" vertical="center"/>
      <protection locked="0"/>
    </xf>
    <xf numFmtId="0" fontId="18" fillId="0" borderId="1" xfId="1" applyFont="1" applyFill="1" applyBorder="1" applyAlignment="1" applyProtection="1">
      <alignment horizontal="center" vertical="center"/>
      <protection locked="0"/>
    </xf>
    <xf numFmtId="4" fontId="18" fillId="2" borderId="1" xfId="1" applyNumberFormat="1" applyFont="1" applyFill="1" applyBorder="1" applyAlignment="1" applyProtection="1">
      <alignment horizontal="center" vertical="center" wrapText="1"/>
      <protection locked="0"/>
    </xf>
    <xf numFmtId="4" fontId="15" fillId="0" borderId="0" xfId="0" applyNumberFormat="1" applyFont="1" applyFill="1" applyBorder="1" applyAlignment="1" applyProtection="1">
      <alignment horizontal="center" vertical="center"/>
      <protection locked="0"/>
    </xf>
    <xf numFmtId="49" fontId="15" fillId="0" borderId="1" xfId="1" applyNumberFormat="1" applyFont="1" applyFill="1" applyBorder="1" applyAlignment="1" applyProtection="1">
      <alignment vertical="center" wrapText="1"/>
      <protection locked="0"/>
    </xf>
    <xf numFmtId="0" fontId="15" fillId="0" borderId="1" xfId="1" applyNumberFormat="1" applyFont="1" applyFill="1" applyBorder="1" applyAlignment="1" applyProtection="1">
      <alignment vertical="center" wrapText="1"/>
      <protection locked="0"/>
    </xf>
    <xf numFmtId="0" fontId="15" fillId="0" borderId="1" xfId="0" applyNumberFormat="1" applyFont="1" applyFill="1" applyBorder="1" applyAlignment="1" applyProtection="1">
      <alignment vertical="center"/>
      <protection locked="0"/>
    </xf>
    <xf numFmtId="0" fontId="18" fillId="0" borderId="1" xfId="1" applyFont="1" applyFill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alignment horizontal="center" vertical="center"/>
      <protection locked="0"/>
    </xf>
    <xf numFmtId="0" fontId="18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8" fillId="2" borderId="0" xfId="0" applyNumberFormat="1" applyFont="1" applyFill="1" applyBorder="1" applyAlignment="1" applyProtection="1">
      <alignment horizontal="center" vertical="center"/>
      <protection locked="0"/>
    </xf>
    <xf numFmtId="0" fontId="15" fillId="2" borderId="0" xfId="0" applyNumberFormat="1" applyFont="1" applyFill="1" applyBorder="1" applyAlignment="1" applyProtection="1">
      <alignment horizontal="center" vertical="center"/>
      <protection locked="0"/>
    </xf>
  </cellXfs>
  <cellStyles count="882">
    <cellStyle name="_FFF" xfId="441"/>
    <cellStyle name="_FFF_New Form10_2" xfId="442"/>
    <cellStyle name="_FFF_Nsi" xfId="443"/>
    <cellStyle name="_FFF_Nsi_1" xfId="444"/>
    <cellStyle name="_FFF_Nsi_139" xfId="445"/>
    <cellStyle name="_FFF_Nsi_140" xfId="446"/>
    <cellStyle name="_FFF_Nsi_140(Зах)" xfId="447"/>
    <cellStyle name="_FFF_Nsi_140_mod" xfId="448"/>
    <cellStyle name="_FFF_Summary" xfId="449"/>
    <cellStyle name="_FFF_Tax_form_1кв_3" xfId="450"/>
    <cellStyle name="_FFF_БКЭ" xfId="451"/>
    <cellStyle name="_Final_Book_010301" xfId="452"/>
    <cellStyle name="_Final_Book_010301_New Form10_2" xfId="453"/>
    <cellStyle name="_Final_Book_010301_Nsi" xfId="454"/>
    <cellStyle name="_Final_Book_010301_Nsi_1" xfId="455"/>
    <cellStyle name="_Final_Book_010301_Nsi_139" xfId="456"/>
    <cellStyle name="_Final_Book_010301_Nsi_140" xfId="457"/>
    <cellStyle name="_Final_Book_010301_Nsi_140(Зах)" xfId="458"/>
    <cellStyle name="_Final_Book_010301_Nsi_140_mod" xfId="459"/>
    <cellStyle name="_Final_Book_010301_Summary" xfId="460"/>
    <cellStyle name="_Final_Book_010301_Tax_form_1кв_3" xfId="461"/>
    <cellStyle name="_Final_Book_010301_БКЭ" xfId="462"/>
    <cellStyle name="_New_Sofi" xfId="463"/>
    <cellStyle name="_New_Sofi_FFF" xfId="464"/>
    <cellStyle name="_New_Sofi_New Form10_2" xfId="465"/>
    <cellStyle name="_New_Sofi_Nsi" xfId="466"/>
    <cellStyle name="_New_Sofi_Nsi_1" xfId="467"/>
    <cellStyle name="_New_Sofi_Nsi_139" xfId="468"/>
    <cellStyle name="_New_Sofi_Nsi_140" xfId="469"/>
    <cellStyle name="_New_Sofi_Nsi_140(Зах)" xfId="470"/>
    <cellStyle name="_New_Sofi_Nsi_140_mod" xfId="471"/>
    <cellStyle name="_New_Sofi_Summary" xfId="472"/>
    <cellStyle name="_New_Sofi_Tax_form_1кв_3" xfId="473"/>
    <cellStyle name="_New_Sofi_БКЭ" xfId="474"/>
    <cellStyle name="_Nsi" xfId="475"/>
    <cellStyle name="_Книга3" xfId="476"/>
    <cellStyle name="_Книга3_New Form10_2" xfId="477"/>
    <cellStyle name="_Книга3_Nsi" xfId="478"/>
    <cellStyle name="_Книга3_Nsi_1" xfId="479"/>
    <cellStyle name="_Книга3_Nsi_139" xfId="480"/>
    <cellStyle name="_Книга3_Nsi_140" xfId="481"/>
    <cellStyle name="_Книга3_Nsi_140(Зах)" xfId="482"/>
    <cellStyle name="_Книга3_Nsi_140_mod" xfId="483"/>
    <cellStyle name="_Книга3_Summary" xfId="484"/>
    <cellStyle name="_Книга3_Tax_form_1кв_3" xfId="485"/>
    <cellStyle name="_Книга3_БКЭ" xfId="486"/>
    <cellStyle name="_Книга7" xfId="487"/>
    <cellStyle name="_Книга7_New Form10_2" xfId="488"/>
    <cellStyle name="_Книга7_Nsi" xfId="489"/>
    <cellStyle name="_Книга7_Nsi_1" xfId="490"/>
    <cellStyle name="_Книга7_Nsi_139" xfId="491"/>
    <cellStyle name="_Книга7_Nsi_140" xfId="492"/>
    <cellStyle name="_Книга7_Nsi_140(Зах)" xfId="493"/>
    <cellStyle name="_Книга7_Nsi_140_mod" xfId="494"/>
    <cellStyle name="_Книга7_Summary" xfId="495"/>
    <cellStyle name="_Книга7_Tax_form_1кв_3" xfId="496"/>
    <cellStyle name="_Книга7_БКЭ" xfId="497"/>
    <cellStyle name="0,00;0;" xfId="498"/>
    <cellStyle name="20% — акцент1" xfId="26"/>
    <cellStyle name="20% - Акцент1 2" xfId="67"/>
    <cellStyle name="20% — акцент1 2" xfId="235"/>
    <cellStyle name="20% - Акцент1 2 2" xfId="122"/>
    <cellStyle name="20% — акцент1 2 2" xfId="340"/>
    <cellStyle name="20% - Акцент1 2 2 2" xfId="305"/>
    <cellStyle name="20% — акцент1 2 2 2" xfId="786"/>
    <cellStyle name="20% - Акцент1 2 2 2 2" xfId="685"/>
    <cellStyle name="20% - Акцент1 2 2 3" xfId="399"/>
    <cellStyle name="20% - Акцент1 2 2 3 2" xfId="843"/>
    <cellStyle name="20% - Акцент1 2 2 4" xfId="615"/>
    <cellStyle name="20% - Акцент1 2 3" xfId="267"/>
    <cellStyle name="20% — акцент1 2 3" xfId="639"/>
    <cellStyle name="20% - Акцент1 2 3 2" xfId="659"/>
    <cellStyle name="20% - Акцент1 2 4" xfId="361"/>
    <cellStyle name="20% — акцент1 2 4" xfId="870"/>
    <cellStyle name="20% - Акцент1 2 4 2" xfId="807"/>
    <cellStyle name="20% - Акцент1 2 5" xfId="739"/>
    <cellStyle name="20% - Акцент1 2 6" xfId="574"/>
    <cellStyle name="20% - Акцент1 3" xfId="99"/>
    <cellStyle name="20% — акцент1 3" xfId="423"/>
    <cellStyle name="20% - Акцент1 3 2" xfId="283"/>
    <cellStyle name="20% — акцент1 3 2" xfId="538"/>
    <cellStyle name="20% - Акцент1 3 2 2" xfId="758"/>
    <cellStyle name="20% - Акцент1 3 3" xfId="377"/>
    <cellStyle name="20% - Акцент1 3 3 2" xfId="821"/>
    <cellStyle name="20% - Акцент1 3 4" xfId="593"/>
    <cellStyle name="20% - Акцент1 4" xfId="158"/>
    <cellStyle name="20% — акцент1 4" xfId="721"/>
    <cellStyle name="20% - Акцент1 4 2" xfId="322"/>
    <cellStyle name="20% — акцент2" xfId="30"/>
    <cellStyle name="20% - Акцент2 2" xfId="69"/>
    <cellStyle name="20% — акцент2 2" xfId="239"/>
    <cellStyle name="20% - Акцент2 2 2" xfId="124"/>
    <cellStyle name="20% — акцент2 2 2" xfId="342"/>
    <cellStyle name="20% - Акцент2 2 2 2" xfId="307"/>
    <cellStyle name="20% — акцент2 2 2 2" xfId="788"/>
    <cellStyle name="20% - Акцент2 2 2 2 2" xfId="687"/>
    <cellStyle name="20% - Акцент2 2 2 3" xfId="401"/>
    <cellStyle name="20% - Акцент2 2 2 3 2" xfId="845"/>
    <cellStyle name="20% - Акцент2 2 2 4" xfId="617"/>
    <cellStyle name="20% - Акцент2 2 3" xfId="269"/>
    <cellStyle name="20% — акцент2 2 3" xfId="641"/>
    <cellStyle name="20% - Акцент2 2 3 2" xfId="661"/>
    <cellStyle name="20% - Акцент2 2 4" xfId="363"/>
    <cellStyle name="20% — акцент2 2 4" xfId="872"/>
    <cellStyle name="20% - Акцент2 2 4 2" xfId="809"/>
    <cellStyle name="20% - Акцент2 2 5" xfId="741"/>
    <cellStyle name="20% - Акцент2 2 6" xfId="576"/>
    <cellStyle name="20% - Акцент2 3" xfId="101"/>
    <cellStyle name="20% — акцент2 3" xfId="425"/>
    <cellStyle name="20% - Акцент2 3 2" xfId="285"/>
    <cellStyle name="20% — акцент2 3 2" xfId="542"/>
    <cellStyle name="20% - Акцент2 3 2 2" xfId="760"/>
    <cellStyle name="20% - Акцент2 3 3" xfId="379"/>
    <cellStyle name="20% - Акцент2 3 3 2" xfId="823"/>
    <cellStyle name="20% - Акцент2 3 4" xfId="596"/>
    <cellStyle name="20% - Акцент2 4" xfId="162"/>
    <cellStyle name="20% — акцент2 4" xfId="724"/>
    <cellStyle name="20% - Акцент2 4 2" xfId="324"/>
    <cellStyle name="20% — акцент3" xfId="34"/>
    <cellStyle name="20% - Акцент3 2" xfId="71"/>
    <cellStyle name="20% — акцент3 2" xfId="243"/>
    <cellStyle name="20% - Акцент3 2 2" xfId="126"/>
    <cellStyle name="20% — акцент3 2 2" xfId="344"/>
    <cellStyle name="20% - Акцент3 2 2 2" xfId="309"/>
    <cellStyle name="20% — акцент3 2 2 2" xfId="790"/>
    <cellStyle name="20% - Акцент3 2 2 2 2" xfId="689"/>
    <cellStyle name="20% - Акцент3 2 2 3" xfId="403"/>
    <cellStyle name="20% - Акцент3 2 2 3 2" xfId="847"/>
    <cellStyle name="20% - Акцент3 2 2 4" xfId="619"/>
    <cellStyle name="20% - Акцент3 2 3" xfId="271"/>
    <cellStyle name="20% — акцент3 2 3" xfId="643"/>
    <cellStyle name="20% - Акцент3 2 3 2" xfId="663"/>
    <cellStyle name="20% - Акцент3 2 4" xfId="365"/>
    <cellStyle name="20% — акцент3 2 4" xfId="874"/>
    <cellStyle name="20% - Акцент3 2 4 2" xfId="811"/>
    <cellStyle name="20% - Акцент3 2 5" xfId="743"/>
    <cellStyle name="20% - Акцент3 2 6" xfId="578"/>
    <cellStyle name="20% - Акцент3 3" xfId="103"/>
    <cellStyle name="20% — акцент3 3" xfId="427"/>
    <cellStyle name="20% - Акцент3 3 2" xfId="287"/>
    <cellStyle name="20% — акцент3 3 2" xfId="546"/>
    <cellStyle name="20% - Акцент3 3 2 2" xfId="762"/>
    <cellStyle name="20% - Акцент3 3 3" xfId="381"/>
    <cellStyle name="20% - Акцент3 3 3 2" xfId="825"/>
    <cellStyle name="20% - Акцент3 3 4" xfId="599"/>
    <cellStyle name="20% - Акцент3 4" xfId="166"/>
    <cellStyle name="20% — акцент3 4" xfId="727"/>
    <cellStyle name="20% - Акцент3 4 2" xfId="326"/>
    <cellStyle name="20% — акцент4" xfId="38"/>
    <cellStyle name="20% - Акцент4 2" xfId="73"/>
    <cellStyle name="20% — акцент4 2" xfId="247"/>
    <cellStyle name="20% - Акцент4 2 2" xfId="128"/>
    <cellStyle name="20% — акцент4 2 2" xfId="346"/>
    <cellStyle name="20% - Акцент4 2 2 2" xfId="311"/>
    <cellStyle name="20% — акцент4 2 2 2" xfId="792"/>
    <cellStyle name="20% - Акцент4 2 2 2 2" xfId="691"/>
    <cellStyle name="20% - Акцент4 2 2 3" xfId="405"/>
    <cellStyle name="20% - Акцент4 2 2 3 2" xfId="849"/>
    <cellStyle name="20% - Акцент4 2 2 4" xfId="621"/>
    <cellStyle name="20% - Акцент4 2 3" xfId="273"/>
    <cellStyle name="20% — акцент4 2 3" xfId="645"/>
    <cellStyle name="20% - Акцент4 2 3 2" xfId="665"/>
    <cellStyle name="20% - Акцент4 2 4" xfId="367"/>
    <cellStyle name="20% — акцент4 2 4" xfId="876"/>
    <cellStyle name="20% - Акцент4 2 4 2" xfId="813"/>
    <cellStyle name="20% - Акцент4 2 5" xfId="745"/>
    <cellStyle name="20% - Акцент4 2 6" xfId="580"/>
    <cellStyle name="20% - Акцент4 3" xfId="105"/>
    <cellStyle name="20% — акцент4 3" xfId="429"/>
    <cellStyle name="20% - Акцент4 3 2" xfId="289"/>
    <cellStyle name="20% — акцент4 3 2" xfId="550"/>
    <cellStyle name="20% - Акцент4 3 2 2" xfId="764"/>
    <cellStyle name="20% - Акцент4 3 3" xfId="383"/>
    <cellStyle name="20% - Акцент4 3 3 2" xfId="827"/>
    <cellStyle name="20% - Акцент4 3 4" xfId="602"/>
    <cellStyle name="20% - Акцент4 4" xfId="170"/>
    <cellStyle name="20% — акцент4 4" xfId="730"/>
    <cellStyle name="20% - Акцент4 4 2" xfId="328"/>
    <cellStyle name="20% — акцент5" xfId="42"/>
    <cellStyle name="20% - Акцент5 2" xfId="75"/>
    <cellStyle name="20% — акцент5 2" xfId="251"/>
    <cellStyle name="20% - Акцент5 2 2" xfId="130"/>
    <cellStyle name="20% — акцент5 2 2" xfId="348"/>
    <cellStyle name="20% - Акцент5 2 2 2" xfId="313"/>
    <cellStyle name="20% — акцент5 2 2 2" xfId="794"/>
    <cellStyle name="20% - Акцент5 2 2 2 2" xfId="693"/>
    <cellStyle name="20% - Акцент5 2 2 3" xfId="407"/>
    <cellStyle name="20% - Акцент5 2 2 3 2" xfId="851"/>
    <cellStyle name="20% - Акцент5 2 2 4" xfId="623"/>
    <cellStyle name="20% - Акцент5 2 3" xfId="275"/>
    <cellStyle name="20% — акцент5 2 3" xfId="647"/>
    <cellStyle name="20% - Акцент5 2 3 2" xfId="667"/>
    <cellStyle name="20% - Акцент5 2 4" xfId="369"/>
    <cellStyle name="20% — акцент5 2 4" xfId="878"/>
    <cellStyle name="20% - Акцент5 2 4 2" xfId="815"/>
    <cellStyle name="20% - Акцент5 2 5" xfId="747"/>
    <cellStyle name="20% - Акцент5 2 6" xfId="582"/>
    <cellStyle name="20% - Акцент5 3" xfId="107"/>
    <cellStyle name="20% — акцент5 3" xfId="431"/>
    <cellStyle name="20% - Акцент5 3 2" xfId="291"/>
    <cellStyle name="20% — акцент5 3 2" xfId="554"/>
    <cellStyle name="20% - Акцент5 3 2 2" xfId="766"/>
    <cellStyle name="20% - Акцент5 3 3" xfId="385"/>
    <cellStyle name="20% - Акцент5 3 3 2" xfId="829"/>
    <cellStyle name="20% - Акцент5 3 4" xfId="605"/>
    <cellStyle name="20% - Акцент5 4" xfId="174"/>
    <cellStyle name="20% — акцент5 4" xfId="733"/>
    <cellStyle name="20% - Акцент5 4 2" xfId="330"/>
    <cellStyle name="20% — акцент6" xfId="46"/>
    <cellStyle name="20% - Акцент6 2" xfId="77"/>
    <cellStyle name="20% — акцент6 2" xfId="255"/>
    <cellStyle name="20% - Акцент6 2 2" xfId="132"/>
    <cellStyle name="20% — акцент6 2 2" xfId="350"/>
    <cellStyle name="20% - Акцент6 2 2 2" xfId="315"/>
    <cellStyle name="20% — акцент6 2 2 2" xfId="796"/>
    <cellStyle name="20% - Акцент6 2 2 2 2" xfId="695"/>
    <cellStyle name="20% - Акцент6 2 2 3" xfId="409"/>
    <cellStyle name="20% - Акцент6 2 2 3 2" xfId="853"/>
    <cellStyle name="20% - Акцент6 2 2 4" xfId="625"/>
    <cellStyle name="20% - Акцент6 2 3" xfId="277"/>
    <cellStyle name="20% — акцент6 2 3" xfId="649"/>
    <cellStyle name="20% - Акцент6 2 3 2" xfId="669"/>
    <cellStyle name="20% - Акцент6 2 4" xfId="371"/>
    <cellStyle name="20% — акцент6 2 4" xfId="880"/>
    <cellStyle name="20% - Акцент6 2 4 2" xfId="817"/>
    <cellStyle name="20% - Акцент6 2 5" xfId="749"/>
    <cellStyle name="20% - Акцент6 2 6" xfId="584"/>
    <cellStyle name="20% - Акцент6 3" xfId="109"/>
    <cellStyle name="20% — акцент6 3" xfId="433"/>
    <cellStyle name="20% - Акцент6 3 2" xfId="293"/>
    <cellStyle name="20% — акцент6 3 2" xfId="558"/>
    <cellStyle name="20% - Акцент6 3 2 2" xfId="768"/>
    <cellStyle name="20% - Акцент6 3 3" xfId="387"/>
    <cellStyle name="20% - Акцент6 3 3 2" xfId="831"/>
    <cellStyle name="20% - Акцент6 3 4" xfId="608"/>
    <cellStyle name="20% - Акцент6 4" xfId="178"/>
    <cellStyle name="20% — акцент6 4" xfId="736"/>
    <cellStyle name="20% - Акцент6 4 2" xfId="332"/>
    <cellStyle name="40% — акцент1" xfId="27"/>
    <cellStyle name="40% - Акцент1 2" xfId="68"/>
    <cellStyle name="40% — акцент1 2" xfId="236"/>
    <cellStyle name="40% - Акцент1 2 2" xfId="123"/>
    <cellStyle name="40% — акцент1 2 2" xfId="341"/>
    <cellStyle name="40% - Акцент1 2 2 2" xfId="306"/>
    <cellStyle name="40% — акцент1 2 2 2" xfId="787"/>
    <cellStyle name="40% - Акцент1 2 2 2 2" xfId="686"/>
    <cellStyle name="40% - Акцент1 2 2 3" xfId="400"/>
    <cellStyle name="40% - Акцент1 2 2 3 2" xfId="844"/>
    <cellStyle name="40% - Акцент1 2 2 4" xfId="616"/>
    <cellStyle name="40% - Акцент1 2 3" xfId="268"/>
    <cellStyle name="40% — акцент1 2 3" xfId="640"/>
    <cellStyle name="40% - Акцент1 2 3 2" xfId="660"/>
    <cellStyle name="40% - Акцент1 2 4" xfId="362"/>
    <cellStyle name="40% — акцент1 2 4" xfId="871"/>
    <cellStyle name="40% - Акцент1 2 4 2" xfId="808"/>
    <cellStyle name="40% - Акцент1 2 5" xfId="740"/>
    <cellStyle name="40% - Акцент1 2 6" xfId="575"/>
    <cellStyle name="40% - Акцент1 3" xfId="100"/>
    <cellStyle name="40% — акцент1 3" xfId="424"/>
    <cellStyle name="40% - Акцент1 3 2" xfId="284"/>
    <cellStyle name="40% — акцент1 3 2" xfId="539"/>
    <cellStyle name="40% - Акцент1 3 2 2" xfId="759"/>
    <cellStyle name="40% - Акцент1 3 3" xfId="378"/>
    <cellStyle name="40% - Акцент1 3 3 2" xfId="822"/>
    <cellStyle name="40% - Акцент1 3 4" xfId="594"/>
    <cellStyle name="40% - Акцент1 4" xfId="159"/>
    <cellStyle name="40% — акцент1 4" xfId="722"/>
    <cellStyle name="40% - Акцент1 4 2" xfId="323"/>
    <cellStyle name="40% — акцент2" xfId="31"/>
    <cellStyle name="40% - Акцент2 2" xfId="70"/>
    <cellStyle name="40% — акцент2 2" xfId="240"/>
    <cellStyle name="40% - Акцент2 2 2" xfId="125"/>
    <cellStyle name="40% — акцент2 2 2" xfId="343"/>
    <cellStyle name="40% - Акцент2 2 2 2" xfId="308"/>
    <cellStyle name="40% — акцент2 2 2 2" xfId="789"/>
    <cellStyle name="40% - Акцент2 2 2 2 2" xfId="688"/>
    <cellStyle name="40% - Акцент2 2 2 3" xfId="402"/>
    <cellStyle name="40% - Акцент2 2 2 3 2" xfId="846"/>
    <cellStyle name="40% - Акцент2 2 2 4" xfId="618"/>
    <cellStyle name="40% - Акцент2 2 3" xfId="270"/>
    <cellStyle name="40% — акцент2 2 3" xfId="642"/>
    <cellStyle name="40% - Акцент2 2 3 2" xfId="662"/>
    <cellStyle name="40% - Акцент2 2 4" xfId="364"/>
    <cellStyle name="40% — акцент2 2 4" xfId="873"/>
    <cellStyle name="40% - Акцент2 2 4 2" xfId="810"/>
    <cellStyle name="40% - Акцент2 2 5" xfId="742"/>
    <cellStyle name="40% - Акцент2 2 6" xfId="577"/>
    <cellStyle name="40% - Акцент2 3" xfId="102"/>
    <cellStyle name="40% — акцент2 3" xfId="426"/>
    <cellStyle name="40% - Акцент2 3 2" xfId="286"/>
    <cellStyle name="40% — акцент2 3 2" xfId="543"/>
    <cellStyle name="40% - Акцент2 3 2 2" xfId="761"/>
    <cellStyle name="40% - Акцент2 3 3" xfId="380"/>
    <cellStyle name="40% - Акцент2 3 3 2" xfId="824"/>
    <cellStyle name="40% - Акцент2 3 4" xfId="597"/>
    <cellStyle name="40% - Акцент2 4" xfId="163"/>
    <cellStyle name="40% — акцент2 4" xfId="725"/>
    <cellStyle name="40% - Акцент2 4 2" xfId="325"/>
    <cellStyle name="40% — акцент3" xfId="35"/>
    <cellStyle name="40% - Акцент3 2" xfId="72"/>
    <cellStyle name="40% — акцент3 2" xfId="244"/>
    <cellStyle name="40% - Акцент3 2 2" xfId="127"/>
    <cellStyle name="40% — акцент3 2 2" xfId="345"/>
    <cellStyle name="40% - Акцент3 2 2 2" xfId="310"/>
    <cellStyle name="40% — акцент3 2 2 2" xfId="791"/>
    <cellStyle name="40% - Акцент3 2 2 2 2" xfId="690"/>
    <cellStyle name="40% - Акцент3 2 2 3" xfId="404"/>
    <cellStyle name="40% - Акцент3 2 2 3 2" xfId="848"/>
    <cellStyle name="40% - Акцент3 2 2 4" xfId="620"/>
    <cellStyle name="40% - Акцент3 2 3" xfId="272"/>
    <cellStyle name="40% — акцент3 2 3" xfId="644"/>
    <cellStyle name="40% - Акцент3 2 3 2" xfId="664"/>
    <cellStyle name="40% - Акцент3 2 4" xfId="366"/>
    <cellStyle name="40% — акцент3 2 4" xfId="875"/>
    <cellStyle name="40% - Акцент3 2 4 2" xfId="812"/>
    <cellStyle name="40% - Акцент3 2 5" xfId="744"/>
    <cellStyle name="40% - Акцент3 2 6" xfId="579"/>
    <cellStyle name="40% - Акцент3 3" xfId="104"/>
    <cellStyle name="40% — акцент3 3" xfId="428"/>
    <cellStyle name="40% - Акцент3 3 2" xfId="288"/>
    <cellStyle name="40% — акцент3 3 2" xfId="547"/>
    <cellStyle name="40% - Акцент3 3 2 2" xfId="763"/>
    <cellStyle name="40% - Акцент3 3 3" xfId="382"/>
    <cellStyle name="40% - Акцент3 3 3 2" xfId="826"/>
    <cellStyle name="40% - Акцент3 3 4" xfId="600"/>
    <cellStyle name="40% - Акцент3 4" xfId="167"/>
    <cellStyle name="40% — акцент3 4" xfId="728"/>
    <cellStyle name="40% - Акцент3 4 2" xfId="327"/>
    <cellStyle name="40% — акцент4" xfId="39"/>
    <cellStyle name="40% - Акцент4 2" xfId="74"/>
    <cellStyle name="40% — акцент4 2" xfId="248"/>
    <cellStyle name="40% - Акцент4 2 2" xfId="129"/>
    <cellStyle name="40% — акцент4 2 2" xfId="347"/>
    <cellStyle name="40% - Акцент4 2 2 2" xfId="312"/>
    <cellStyle name="40% — акцент4 2 2 2" xfId="793"/>
    <cellStyle name="40% - Акцент4 2 2 2 2" xfId="692"/>
    <cellStyle name="40% - Акцент4 2 2 3" xfId="406"/>
    <cellStyle name="40% - Акцент4 2 2 3 2" xfId="850"/>
    <cellStyle name="40% - Акцент4 2 2 4" xfId="622"/>
    <cellStyle name="40% - Акцент4 2 3" xfId="274"/>
    <cellStyle name="40% — акцент4 2 3" xfId="646"/>
    <cellStyle name="40% - Акцент4 2 3 2" xfId="666"/>
    <cellStyle name="40% - Акцент4 2 4" xfId="368"/>
    <cellStyle name="40% — акцент4 2 4" xfId="877"/>
    <cellStyle name="40% - Акцент4 2 4 2" xfId="814"/>
    <cellStyle name="40% - Акцент4 2 5" xfId="746"/>
    <cellStyle name="40% - Акцент4 2 6" xfId="581"/>
    <cellStyle name="40% - Акцент4 3" xfId="106"/>
    <cellStyle name="40% — акцент4 3" xfId="430"/>
    <cellStyle name="40% - Акцент4 3 2" xfId="290"/>
    <cellStyle name="40% — акцент4 3 2" xfId="551"/>
    <cellStyle name="40% - Акцент4 3 2 2" xfId="765"/>
    <cellStyle name="40% - Акцент4 3 3" xfId="384"/>
    <cellStyle name="40% - Акцент4 3 3 2" xfId="828"/>
    <cellStyle name="40% - Акцент4 3 4" xfId="603"/>
    <cellStyle name="40% - Акцент4 4" xfId="171"/>
    <cellStyle name="40% — акцент4 4" xfId="731"/>
    <cellStyle name="40% - Акцент4 4 2" xfId="329"/>
    <cellStyle name="40% — акцент5" xfId="43"/>
    <cellStyle name="40% - Акцент5 2" xfId="76"/>
    <cellStyle name="40% — акцент5 2" xfId="252"/>
    <cellStyle name="40% - Акцент5 2 2" xfId="131"/>
    <cellStyle name="40% — акцент5 2 2" xfId="349"/>
    <cellStyle name="40% - Акцент5 2 2 2" xfId="314"/>
    <cellStyle name="40% — акцент5 2 2 2" xfId="795"/>
    <cellStyle name="40% - Акцент5 2 2 2 2" xfId="694"/>
    <cellStyle name="40% - Акцент5 2 2 3" xfId="408"/>
    <cellStyle name="40% - Акцент5 2 2 3 2" xfId="852"/>
    <cellStyle name="40% - Акцент5 2 2 4" xfId="624"/>
    <cellStyle name="40% - Акцент5 2 3" xfId="276"/>
    <cellStyle name="40% — акцент5 2 3" xfId="648"/>
    <cellStyle name="40% - Акцент5 2 3 2" xfId="668"/>
    <cellStyle name="40% - Акцент5 2 4" xfId="370"/>
    <cellStyle name="40% — акцент5 2 4" xfId="879"/>
    <cellStyle name="40% - Акцент5 2 4 2" xfId="816"/>
    <cellStyle name="40% - Акцент5 2 5" xfId="748"/>
    <cellStyle name="40% - Акцент5 2 6" xfId="583"/>
    <cellStyle name="40% - Акцент5 3" xfId="108"/>
    <cellStyle name="40% — акцент5 3" xfId="432"/>
    <cellStyle name="40% - Акцент5 3 2" xfId="292"/>
    <cellStyle name="40% — акцент5 3 2" xfId="555"/>
    <cellStyle name="40% - Акцент5 3 2 2" xfId="767"/>
    <cellStyle name="40% - Акцент5 3 3" xfId="386"/>
    <cellStyle name="40% - Акцент5 3 3 2" xfId="830"/>
    <cellStyle name="40% - Акцент5 3 4" xfId="606"/>
    <cellStyle name="40% - Акцент5 4" xfId="175"/>
    <cellStyle name="40% — акцент5 4" xfId="734"/>
    <cellStyle name="40% - Акцент5 4 2" xfId="331"/>
    <cellStyle name="40% — акцент6" xfId="47"/>
    <cellStyle name="40% - Акцент6 2" xfId="78"/>
    <cellStyle name="40% — акцент6 2" xfId="256"/>
    <cellStyle name="40% - Акцент6 2 2" xfId="133"/>
    <cellStyle name="40% — акцент6 2 2" xfId="351"/>
    <cellStyle name="40% - Акцент6 2 2 2" xfId="316"/>
    <cellStyle name="40% — акцент6 2 2 2" xfId="797"/>
    <cellStyle name="40% - Акцент6 2 2 2 2" xfId="696"/>
    <cellStyle name="40% - Акцент6 2 2 3" xfId="410"/>
    <cellStyle name="40% - Акцент6 2 2 3 2" xfId="854"/>
    <cellStyle name="40% - Акцент6 2 2 4" xfId="626"/>
    <cellStyle name="40% - Акцент6 2 3" xfId="278"/>
    <cellStyle name="40% — акцент6 2 3" xfId="650"/>
    <cellStyle name="40% - Акцент6 2 3 2" xfId="670"/>
    <cellStyle name="40% - Акцент6 2 4" xfId="372"/>
    <cellStyle name="40% — акцент6 2 4" xfId="881"/>
    <cellStyle name="40% - Акцент6 2 4 2" xfId="818"/>
    <cellStyle name="40% - Акцент6 2 5" xfId="750"/>
    <cellStyle name="40% - Акцент6 2 6" xfId="585"/>
    <cellStyle name="40% - Акцент6 3" xfId="110"/>
    <cellStyle name="40% — акцент6 3" xfId="434"/>
    <cellStyle name="40% - Акцент6 3 2" xfId="294"/>
    <cellStyle name="40% — акцент6 3 2" xfId="559"/>
    <cellStyle name="40% - Акцент6 3 2 2" xfId="769"/>
    <cellStyle name="40% - Акцент6 3 3" xfId="388"/>
    <cellStyle name="40% - Акцент6 3 3 2" xfId="832"/>
    <cellStyle name="40% - Акцент6 3 4" xfId="609"/>
    <cellStyle name="40% - Акцент6 4" xfId="179"/>
    <cellStyle name="40% — акцент6 4" xfId="737"/>
    <cellStyle name="40% - Акцент6 4 2" xfId="333"/>
    <cellStyle name="60% - Акцент1" xfId="28" builtinId="32" customBuiltin="1"/>
    <cellStyle name="60% - Акцент1 2" xfId="160"/>
    <cellStyle name="60% — акцент1 2" xfId="237"/>
    <cellStyle name="60% - Акцент1 2 2" xfId="198"/>
    <cellStyle name="60% - Акцент1 2 3" xfId="705"/>
    <cellStyle name="60% - Акцент1 3" xfId="595"/>
    <cellStyle name="60% — акцент1 3" xfId="540"/>
    <cellStyle name="60% — акцент1 4" xfId="723"/>
    <cellStyle name="60% - Акцент2" xfId="32" builtinId="36" customBuiltin="1"/>
    <cellStyle name="60% - Акцент2 2" xfId="164"/>
    <cellStyle name="60% — акцент2 2" xfId="241"/>
    <cellStyle name="60% - Акцент2 2 2" xfId="200"/>
    <cellStyle name="60% - Акцент2 2 3" xfId="706"/>
    <cellStyle name="60% - Акцент2 3" xfId="598"/>
    <cellStyle name="60% — акцент2 3" xfId="544"/>
    <cellStyle name="60% — акцент2 4" xfId="726"/>
    <cellStyle name="60% - Акцент3" xfId="36" builtinId="40" customBuiltin="1"/>
    <cellStyle name="60% - Акцент3 2" xfId="168"/>
    <cellStyle name="60% — акцент3 2" xfId="245"/>
    <cellStyle name="60% - Акцент3 2 2" xfId="202"/>
    <cellStyle name="60% - Акцент3 2 3" xfId="707"/>
    <cellStyle name="60% - Акцент3 3" xfId="601"/>
    <cellStyle name="60% — акцент3 3" xfId="548"/>
    <cellStyle name="60% — акцент3 4" xfId="729"/>
    <cellStyle name="60% - Акцент4" xfId="40" builtinId="44" customBuiltin="1"/>
    <cellStyle name="60% - Акцент4 2" xfId="172"/>
    <cellStyle name="60% — акцент4 2" xfId="249"/>
    <cellStyle name="60% - Акцент4 2 2" xfId="204"/>
    <cellStyle name="60% - Акцент4 2 3" xfId="708"/>
    <cellStyle name="60% - Акцент4 3" xfId="604"/>
    <cellStyle name="60% — акцент4 3" xfId="552"/>
    <cellStyle name="60% — акцент4 4" xfId="732"/>
    <cellStyle name="60% - Акцент5" xfId="44" builtinId="48" customBuiltin="1"/>
    <cellStyle name="60% - Акцент5 2" xfId="176"/>
    <cellStyle name="60% — акцент5 2" xfId="253"/>
    <cellStyle name="60% - Акцент5 2 2" xfId="206"/>
    <cellStyle name="60% - Акцент5 2 3" xfId="709"/>
    <cellStyle name="60% - Акцент5 3" xfId="607"/>
    <cellStyle name="60% — акцент5 3" xfId="556"/>
    <cellStyle name="60% — акцент5 4" xfId="735"/>
    <cellStyle name="60% - Акцент6" xfId="48" builtinId="52" customBuiltin="1"/>
    <cellStyle name="60% - Акцент6 2" xfId="180"/>
    <cellStyle name="60% — акцент6 2" xfId="257"/>
    <cellStyle name="60% - Акцент6 2 2" xfId="208"/>
    <cellStyle name="60% - Акцент6 2 3" xfId="710"/>
    <cellStyle name="60% - Акцент6 3" xfId="610"/>
    <cellStyle name="60% — акцент6 3" xfId="560"/>
    <cellStyle name="60% — акцент6 4" xfId="738"/>
    <cellStyle name="Comma [0]_0_Cash" xfId="499"/>
    <cellStyle name="Comma_0_Cash" xfId="500"/>
    <cellStyle name="Currency [0]_0_Cash" xfId="501"/>
    <cellStyle name="Currency_0_Cash" xfId="502"/>
    <cellStyle name="date" xfId="503"/>
    <cellStyle name="E&amp;Y House" xfId="504"/>
    <cellStyle name="Euro" xfId="505"/>
    <cellStyle name="Followed Hyperlink_Draft-forms" xfId="506"/>
    <cellStyle name="Hyperlink_Tier 1" xfId="507"/>
    <cellStyle name="Iau?iue_130 nnd. are." xfId="508"/>
    <cellStyle name="Normal_~0058959" xfId="509"/>
    <cellStyle name="normбlnм_laroux" xfId="510"/>
    <cellStyle name="t2" xfId="511"/>
    <cellStyle name="Акцент1" xfId="25" builtinId="29" customBuiltin="1"/>
    <cellStyle name="Акцент1 2" xfId="157"/>
    <cellStyle name="Акцент1 2 2" xfId="197"/>
    <cellStyle name="Акцент1 3" xfId="234"/>
    <cellStyle name="Акцент1 4" xfId="537"/>
    <cellStyle name="Акцент2" xfId="29" builtinId="33" customBuiltin="1"/>
    <cellStyle name="Акцент2 2" xfId="161"/>
    <cellStyle name="Акцент2 2 2" xfId="199"/>
    <cellStyle name="Акцент2 3" xfId="238"/>
    <cellStyle name="Акцент2 4" xfId="541"/>
    <cellStyle name="Акцент3" xfId="33" builtinId="37" customBuiltin="1"/>
    <cellStyle name="Акцент3 2" xfId="165"/>
    <cellStyle name="Акцент3 2 2" xfId="201"/>
    <cellStyle name="Акцент3 3" xfId="242"/>
    <cellStyle name="Акцент3 4" xfId="545"/>
    <cellStyle name="Акцент4" xfId="37" builtinId="41" customBuiltin="1"/>
    <cellStyle name="Акцент4 2" xfId="169"/>
    <cellStyle name="Акцент4 2 2" xfId="203"/>
    <cellStyle name="Акцент4 3" xfId="246"/>
    <cellStyle name="Акцент4 4" xfId="549"/>
    <cellStyle name="Акцент5" xfId="41" builtinId="45" customBuiltin="1"/>
    <cellStyle name="Акцент5 2" xfId="173"/>
    <cellStyle name="Акцент5 2 2" xfId="205"/>
    <cellStyle name="Акцент5 3" xfId="250"/>
    <cellStyle name="Акцент5 4" xfId="553"/>
    <cellStyle name="Акцент6" xfId="45" builtinId="49" customBuiltin="1"/>
    <cellStyle name="Акцент6 2" xfId="177"/>
    <cellStyle name="Акцент6 2 2" xfId="207"/>
    <cellStyle name="Акцент6 3" xfId="254"/>
    <cellStyle name="Акцент6 4" xfId="557"/>
    <cellStyle name="Ввод " xfId="17" builtinId="20" customBuiltin="1"/>
    <cellStyle name="Ввод  2" xfId="148"/>
    <cellStyle name="Ввод  2 2" xfId="189"/>
    <cellStyle name="Ввод  3" xfId="226"/>
    <cellStyle name="Ввод  4" xfId="528"/>
    <cellStyle name="Вывод" xfId="18" builtinId="21" customBuiltin="1"/>
    <cellStyle name="Вывод 2" xfId="149"/>
    <cellStyle name="Вывод 2 2" xfId="190"/>
    <cellStyle name="Вывод 3" xfId="227"/>
    <cellStyle name="Вывод 4" xfId="529"/>
    <cellStyle name="Вычисление" xfId="19" builtinId="22" customBuiltin="1"/>
    <cellStyle name="Вычисление 2" xfId="150"/>
    <cellStyle name="Вычисление 2 2" xfId="191"/>
    <cellStyle name="Вычисление 3" xfId="228"/>
    <cellStyle name="Вычисление 4" xfId="530"/>
    <cellStyle name="Заголовок 1" xfId="10" builtinId="16" customBuiltin="1"/>
    <cellStyle name="Заголовок 1 2" xfId="141"/>
    <cellStyle name="Заголовок 1 2 2" xfId="182"/>
    <cellStyle name="Заголовок 1 3" xfId="219"/>
    <cellStyle name="Заголовок 1 4" xfId="521"/>
    <cellStyle name="Заголовок 2" xfId="11" builtinId="17" customBuiltin="1"/>
    <cellStyle name="Заголовок 2 2" xfId="142"/>
    <cellStyle name="Заголовок 2 2 2" xfId="183"/>
    <cellStyle name="Заголовок 2 3" xfId="220"/>
    <cellStyle name="Заголовок 2 4" xfId="522"/>
    <cellStyle name="Заголовок 3" xfId="12" builtinId="18" customBuiltin="1"/>
    <cellStyle name="Заголовок 3 2" xfId="143"/>
    <cellStyle name="Заголовок 3 2 2" xfId="184"/>
    <cellStyle name="Заголовок 3 3" xfId="221"/>
    <cellStyle name="Заголовок 3 4" xfId="523"/>
    <cellStyle name="Заголовок 4" xfId="13" builtinId="19" customBuiltin="1"/>
    <cellStyle name="Заголовок 4 2" xfId="144"/>
    <cellStyle name="Заголовок 4 2 2" xfId="185"/>
    <cellStyle name="Заголовок 4 3" xfId="222"/>
    <cellStyle name="Заголовок 4 4" xfId="524"/>
    <cellStyle name="Итог" xfId="24" builtinId="25" customBuiltin="1"/>
    <cellStyle name="Итог 2" xfId="156"/>
    <cellStyle name="Итог 2 2" xfId="196"/>
    <cellStyle name="Итог 3" xfId="233"/>
    <cellStyle name="Итог 4" xfId="536"/>
    <cellStyle name="Контрольная ячейка" xfId="21" builtinId="23" customBuiltin="1"/>
    <cellStyle name="Контрольная ячейка 2" xfId="152"/>
    <cellStyle name="Контрольная ячейка 2 2" xfId="193"/>
    <cellStyle name="Контрольная ячейка 3" xfId="230"/>
    <cellStyle name="Контрольная ячейка 4" xfId="532"/>
    <cellStyle name="Название" xfId="9" builtinId="15" customBuiltin="1"/>
    <cellStyle name="Название 2" xfId="421"/>
    <cellStyle name="Название 2 2" xfId="863"/>
    <cellStyle name="Название 2 3" xfId="520"/>
    <cellStyle name="Нейтральный" xfId="16" builtinId="28" customBuiltin="1"/>
    <cellStyle name="Нейтральный 2" xfId="147"/>
    <cellStyle name="Нейтральный 2 2" xfId="188"/>
    <cellStyle name="Нейтральный 3" xfId="225"/>
    <cellStyle name="Нейтральный 4" xfId="527"/>
    <cellStyle name="Обычный" xfId="0" builtinId="0"/>
    <cellStyle name="Обычный 10" xfId="59"/>
    <cellStyle name="Обычный 10 2" xfId="93"/>
    <cellStyle name="Обычный 10 3" xfId="87"/>
    <cellStyle name="Обычный 11" xfId="60"/>
    <cellStyle name="Обычный 11 2" xfId="88"/>
    <cellStyle name="Обычный 11 3" xfId="118"/>
    <cellStyle name="Обычный 11 3 2" xfId="301"/>
    <cellStyle name="Обычный 11 3 2 2" xfId="775"/>
    <cellStyle name="Обычный 11 3 3" xfId="395"/>
    <cellStyle name="Обычный 11 3 3 2" xfId="839"/>
    <cellStyle name="Обычный 11 3 4" xfId="681"/>
    <cellStyle name="Обычный 11 4" xfId="263"/>
    <cellStyle name="Обычный 11 4 2" xfId="655"/>
    <cellStyle name="Обычный 11 5" xfId="357"/>
    <cellStyle name="Обычный 11 5 2" xfId="803"/>
    <cellStyle name="Обычный 12" xfId="61"/>
    <cellStyle name="Обычный 12 2" xfId="89"/>
    <cellStyle name="Обычный 12 3" xfId="119"/>
    <cellStyle name="Обычный 12 3 2" xfId="302"/>
    <cellStyle name="Обычный 12 3 2 2" xfId="776"/>
    <cellStyle name="Обычный 12 3 3" xfId="396"/>
    <cellStyle name="Обычный 12 3 3 2" xfId="840"/>
    <cellStyle name="Обычный 12 3 4" xfId="682"/>
    <cellStyle name="Обычный 12 4" xfId="264"/>
    <cellStyle name="Обычный 12 4 2" xfId="656"/>
    <cellStyle name="Обычный 12 5" xfId="358"/>
    <cellStyle name="Обычный 12 5 2" xfId="804"/>
    <cellStyle name="Обычный 12 5 3" xfId="566"/>
    <cellStyle name="Обычный 12 6" xfId="440"/>
    <cellStyle name="Обычный 13" xfId="90"/>
    <cellStyle name="Обычный 14" xfId="92"/>
    <cellStyle name="Обычный 14 2" xfId="569"/>
    <cellStyle name="Обычный 15" xfId="65"/>
    <cellStyle name="Обычный 15 2" xfId="120"/>
    <cellStyle name="Обычный 15 2 2" xfId="303"/>
    <cellStyle name="Обычный 15 2 2 2" xfId="683"/>
    <cellStyle name="Обычный 15 2 3" xfId="397"/>
    <cellStyle name="Обычный 15 2 3 2" xfId="841"/>
    <cellStyle name="Обычный 15 2 4" xfId="570"/>
    <cellStyle name="Обычный 15 3" xfId="265"/>
    <cellStyle name="Обычный 15 3 2" xfId="658"/>
    <cellStyle name="Обычный 15 4" xfId="359"/>
    <cellStyle name="Обычный 15 4 2" xfId="805"/>
    <cellStyle name="Обычный 15 5" xfId="567"/>
    <cellStyle name="Обычный 16" xfId="94"/>
    <cellStyle name="Обычный 16 2" xfId="136"/>
    <cellStyle name="Обычный 17" xfId="95"/>
    <cellStyle name="Обычный 17 2" xfId="137"/>
    <cellStyle name="Обычный 18" xfId="96"/>
    <cellStyle name="Обычный 18 2" xfId="138"/>
    <cellStyle name="Обычный 18 2 2" xfId="319"/>
    <cellStyle name="Обычный 18 2 2 2" xfId="699"/>
    <cellStyle name="Обычный 18 2 3" xfId="413"/>
    <cellStyle name="Обычный 18 2 3 2" xfId="857"/>
    <cellStyle name="Обычный 18 2 4" xfId="611"/>
    <cellStyle name="Обычный 18 3" xfId="281"/>
    <cellStyle name="Обычный 18 3 2" xfId="756"/>
    <cellStyle name="Обычный 18 3 3" xfId="720"/>
    <cellStyle name="Обычный 18 4" xfId="375"/>
    <cellStyle name="Обычный 18 4 2" xfId="673"/>
    <cellStyle name="Обычный 18 5" xfId="571"/>
    <cellStyle name="Обычный 19" xfId="97"/>
    <cellStyle name="Обычный 19 2" xfId="139"/>
    <cellStyle name="Обычный 2" xfId="2"/>
    <cellStyle name="Обычный 2 10 2" xfId="418"/>
    <cellStyle name="Обычный 2 10 3" xfId="419"/>
    <cellStyle name="Обычный 2 2" xfId="50"/>
    <cellStyle name="Обычный 2 2 2" xfId="63"/>
    <cellStyle name="Обычный 2 2 3" xfId="212"/>
    <cellStyle name="Обычный 2 2 3 2" xfId="715"/>
    <cellStyle name="Обычный 2 2 4" xfId="651"/>
    <cellStyle name="Обычный 2 3" xfId="85"/>
    <cellStyle name="Обычный 2 3 2" xfId="214"/>
    <cellStyle name="Обычный 2 3 3" xfId="712"/>
    <cellStyle name="Обычный 2 4" xfId="62"/>
    <cellStyle name="Обычный 2 4 2" xfId="210"/>
    <cellStyle name="Обычный 2 5" xfId="91"/>
    <cellStyle name="Обычный 2 6" xfId="435"/>
    <cellStyle name="Обычный 2 6 2" xfId="864"/>
    <cellStyle name="Обычный 2 6 3" xfId="568"/>
    <cellStyle name="Обычный 2 7" xfId="562"/>
    <cellStyle name="Обычный 2 8" xfId="868"/>
    <cellStyle name="Обычный 20" xfId="111"/>
    <cellStyle name="Обычный 21" xfId="98"/>
    <cellStyle name="Обычный 21 2" xfId="282"/>
    <cellStyle name="Обычный 21 2 2" xfId="757"/>
    <cellStyle name="Обычный 21 2 3" xfId="613"/>
    <cellStyle name="Обычный 21 3" xfId="376"/>
    <cellStyle name="Обычный 21 3 2" xfId="674"/>
    <cellStyle name="Обычный 21 4" xfId="572"/>
    <cellStyle name="Обычный 22" xfId="140"/>
    <cellStyle name="Обычный 22 2" xfId="320"/>
    <cellStyle name="Обычный 22 2 2" xfId="780"/>
    <cellStyle name="Обычный 22 2 3" xfId="627"/>
    <cellStyle name="Обычный 22 3" xfId="700"/>
    <cellStyle name="Обычный 22 4" xfId="586"/>
    <cellStyle name="Обычный 23" xfId="439"/>
    <cellStyle name="Обычный 23 2" xfId="628"/>
    <cellStyle name="Обычный 24" xfId="420"/>
    <cellStyle name="Обычный 24 2" xfId="629"/>
    <cellStyle name="Обычный 24 3" xfId="862"/>
    <cellStyle name="Обычный 24 4" xfId="587"/>
    <cellStyle name="Обычный 25" xfId="588"/>
    <cellStyle name="Обычный 25 2" xfId="630"/>
    <cellStyle name="Обычный 26" xfId="589"/>
    <cellStyle name="Обычный 26 2" xfId="631"/>
    <cellStyle name="Обычный 27" xfId="590"/>
    <cellStyle name="Обычный 27 2" xfId="632"/>
    <cellStyle name="Обычный 28" xfId="591"/>
    <cellStyle name="Обычный 29" xfId="633"/>
    <cellStyle name="Обычный 3" xfId="1"/>
    <cellStyle name="Обычный 3 2" xfId="54"/>
    <cellStyle name="Обычный 3 2 2" xfId="80"/>
    <cellStyle name="Обычный 3 2 3" xfId="115"/>
    <cellStyle name="Обычный 3 2 3 2" xfId="298"/>
    <cellStyle name="Обычный 3 2 3 2 2" xfId="773"/>
    <cellStyle name="Обычный 3 2 3 3" xfId="392"/>
    <cellStyle name="Обычный 3 2 3 3 2" xfId="836"/>
    <cellStyle name="Обычный 3 2 3 4" xfId="678"/>
    <cellStyle name="Обычный 3 2 4" xfId="260"/>
    <cellStyle name="Обычный 3 2 4 2" xfId="653"/>
    <cellStyle name="Обычный 3 2 5" xfId="354"/>
    <cellStyle name="Обычный 3 2 5 2" xfId="800"/>
    <cellStyle name="Обычный 3 3" xfId="56"/>
    <cellStyle name="Обычный 3 4" xfId="51"/>
    <cellStyle name="Обычный 3 4 2" xfId="711"/>
    <cellStyle name="Обычный 3 5" xfId="84"/>
    <cellStyle name="Обычный 3 6" xfId="209"/>
    <cellStyle name="Обычный 3 7" xfId="564"/>
    <cellStyle name="Обычный 30" xfId="634"/>
    <cellStyle name="Обычный 31" xfId="635"/>
    <cellStyle name="Обычный 32" xfId="636"/>
    <cellStyle name="Обычный 33" xfId="638"/>
    <cellStyle name="Обычный 34" xfId="519"/>
    <cellStyle name="Обычный 4" xfId="8"/>
    <cellStyle name="Обычный 4 2" xfId="57"/>
    <cellStyle name="Обычный 4 3" xfId="181"/>
    <cellStyle name="Обычный 4 3 2" xfId="335"/>
    <cellStyle name="Обычный 4 3 2 2" xfId="781"/>
    <cellStyle name="Обычный 4 3 2 3" xfId="716"/>
    <cellStyle name="Обычный 4 3 3" xfId="414"/>
    <cellStyle name="Обычный 4 3 3 2" xfId="858"/>
    <cellStyle name="Обычный 4 3 4" xfId="701"/>
    <cellStyle name="Обычный 5" xfId="4"/>
    <cellStyle name="Обычный 5 2" xfId="53"/>
    <cellStyle name="Обычный 5 3" xfId="83"/>
    <cellStyle name="Обычный 6" xfId="6"/>
    <cellStyle name="Обычный 6 2" xfId="637"/>
    <cellStyle name="Обычный 7" xfId="49"/>
    <cellStyle name="Обычный 7 2" xfId="82"/>
    <cellStyle name="Обычный 7 2 2" xfId="135"/>
    <cellStyle name="Обычный 7 2 2 2" xfId="318"/>
    <cellStyle name="Обычный 7 2 2 2 2" xfId="779"/>
    <cellStyle name="Обычный 7 2 2 3" xfId="412"/>
    <cellStyle name="Обычный 7 2 2 3 2" xfId="856"/>
    <cellStyle name="Обычный 7 2 2 4" xfId="698"/>
    <cellStyle name="Обычный 7 2 3" xfId="280"/>
    <cellStyle name="Обычный 7 2 3 2" xfId="755"/>
    <cellStyle name="Обычный 7 2 4" xfId="374"/>
    <cellStyle name="Обычный 7 2 4 2" xfId="820"/>
    <cellStyle name="Обычный 7 2 5" xfId="672"/>
    <cellStyle name="Обычный 7 3" xfId="113"/>
    <cellStyle name="Обычный 7 3 2" xfId="296"/>
    <cellStyle name="Обычный 7 3 2 2" xfId="771"/>
    <cellStyle name="Обычный 7 3 3" xfId="390"/>
    <cellStyle name="Обычный 7 3 3 2" xfId="834"/>
    <cellStyle name="Обычный 7 3 4" xfId="676"/>
    <cellStyle name="Обычный 7 4" xfId="258"/>
    <cellStyle name="Обычный 7 4 2" xfId="563"/>
    <cellStyle name="Обычный 7 5" xfId="352"/>
    <cellStyle name="Обычный 7 5 2" xfId="798"/>
    <cellStyle name="Обычный 7 6" xfId="516"/>
    <cellStyle name="Обычный 8" xfId="5"/>
    <cellStyle name="Обычный 8 2" xfId="81"/>
    <cellStyle name="Обычный 9" xfId="3"/>
    <cellStyle name="Обычный 9 2" xfId="52"/>
    <cellStyle name="Обычный 9 2 2" xfId="114"/>
    <cellStyle name="Обычный 9 2 2 2" xfId="297"/>
    <cellStyle name="Обычный 9 2 2 2 2" xfId="772"/>
    <cellStyle name="Обычный 9 2 2 3" xfId="391"/>
    <cellStyle name="Обычный 9 2 2 3 2" xfId="835"/>
    <cellStyle name="Обычный 9 2 2 4" xfId="677"/>
    <cellStyle name="Обычный 9 2 3" xfId="259"/>
    <cellStyle name="Обычный 9 2 3 2" xfId="752"/>
    <cellStyle name="Обычный 9 2 4" xfId="353"/>
    <cellStyle name="Обычный 9 2 4 2" xfId="799"/>
    <cellStyle name="Обычный 9 2 5" xfId="652"/>
    <cellStyle name="Обычный 9 3" xfId="79"/>
    <cellStyle name="Обычный 9 3 2" xfId="134"/>
    <cellStyle name="Обычный 9 3 2 2" xfId="317"/>
    <cellStyle name="Обычный 9 3 2 2 2" xfId="778"/>
    <cellStyle name="Обычный 9 3 2 3" xfId="411"/>
    <cellStyle name="Обычный 9 3 2 3 2" xfId="855"/>
    <cellStyle name="Обычный 9 3 2 4" xfId="697"/>
    <cellStyle name="Обычный 9 3 3" xfId="279"/>
    <cellStyle name="Обычный 9 3 3 2" xfId="754"/>
    <cellStyle name="Обычный 9 3 4" xfId="373"/>
    <cellStyle name="Обычный 9 3 4 2" xfId="819"/>
    <cellStyle name="Обычный 9 3 5" xfId="671"/>
    <cellStyle name="Обычный 9 4" xfId="112"/>
    <cellStyle name="Обычный 9 4 2" xfId="295"/>
    <cellStyle name="Обычный 9 4 2 2" xfId="770"/>
    <cellStyle name="Обычный 9 4 3" xfId="389"/>
    <cellStyle name="Обычный 9 4 3 2" xfId="833"/>
    <cellStyle name="Обычный 9 4 4" xfId="675"/>
    <cellStyle name="Обычный 9 5" xfId="218"/>
    <cellStyle name="Обычный 9 5 2" xfId="561"/>
    <cellStyle name="Обычный 9 6" xfId="339"/>
    <cellStyle name="Обычный 9 6 2" xfId="785"/>
    <cellStyle name="Обычный 9 7" xfId="436"/>
    <cellStyle name="Обычный 9 7 2" xfId="865"/>
    <cellStyle name="Обычный 9 8" xfId="517"/>
    <cellStyle name="Плохой" xfId="15" builtinId="27" customBuiltin="1"/>
    <cellStyle name="Плохой 2" xfId="146"/>
    <cellStyle name="Плохой 2 2" xfId="187"/>
    <cellStyle name="Плохой 3" xfId="224"/>
    <cellStyle name="Плохой 4" xfId="526"/>
    <cellStyle name="Пояснение" xfId="23" builtinId="53" customBuiltin="1"/>
    <cellStyle name="Пояснение 2" xfId="155"/>
    <cellStyle name="Пояснение 2 2" xfId="195"/>
    <cellStyle name="Пояснение 3" xfId="232"/>
    <cellStyle name="Пояснение 4" xfId="535"/>
    <cellStyle name="Примечание 2" xfId="55"/>
    <cellStyle name="Примечание 2 2" xfId="116"/>
    <cellStyle name="Примечание 2 2 2" xfId="299"/>
    <cellStyle name="Примечание 2 2 2 2" xfId="679"/>
    <cellStyle name="Примечание 2 2 3" xfId="393"/>
    <cellStyle name="Примечание 2 2 3 2" xfId="837"/>
    <cellStyle name="Примечание 2 2 4" xfId="614"/>
    <cellStyle name="Примечание 2 3" xfId="261"/>
    <cellStyle name="Примечание 2 3 2" xfId="654"/>
    <cellStyle name="Примечание 2 4" xfId="355"/>
    <cellStyle name="Примечание 2 4 2" xfId="801"/>
    <cellStyle name="Примечание 2 5" xfId="573"/>
    <cellStyle name="Примечание 2 6" xfId="869"/>
    <cellStyle name="Примечание 3" xfId="66"/>
    <cellStyle name="Примечание 3 2" xfId="121"/>
    <cellStyle name="Примечание 3 2 2" xfId="304"/>
    <cellStyle name="Примечание 3 2 2 2" xfId="777"/>
    <cellStyle name="Примечание 3 2 3" xfId="398"/>
    <cellStyle name="Примечание 3 2 3 2" xfId="842"/>
    <cellStyle name="Примечание 3 2 4" xfId="684"/>
    <cellStyle name="Примечание 3 3" xfId="266"/>
    <cellStyle name="Примечание 3 3 2" xfId="753"/>
    <cellStyle name="Примечание 3 4" xfId="360"/>
    <cellStyle name="Примечание 3 4 2" xfId="806"/>
    <cellStyle name="Примечание 3 5" xfId="592"/>
    <cellStyle name="Примечание 4" xfId="154"/>
    <cellStyle name="Примечание 4 2" xfId="321"/>
    <cellStyle name="Примечание 5" xfId="422"/>
    <cellStyle name="Примечание 5 2" xfId="534"/>
    <cellStyle name="Процентный 2" xfId="216"/>
    <cellStyle name="Процентный 2 2" xfId="714"/>
    <cellStyle name="Процентный 3" xfId="215"/>
    <cellStyle name="Процентный 3 2" xfId="718"/>
    <cellStyle name="Связанная ячейка" xfId="20" builtinId="24" customBuiltin="1"/>
    <cellStyle name="Связанная ячейка 2" xfId="151"/>
    <cellStyle name="Связанная ячейка 2 2" xfId="192"/>
    <cellStyle name="Связанная ячейка 3" xfId="229"/>
    <cellStyle name="Связанная ячейка 4" xfId="531"/>
    <cellStyle name="Стиль 1" xfId="64"/>
    <cellStyle name="Стиль 1 2" xfId="86"/>
    <cellStyle name="Стиль 1 3" xfId="657"/>
    <cellStyle name="Стиль 1 4" xfId="565"/>
    <cellStyle name="Текст предупреждения" xfId="22" builtinId="11" customBuiltin="1"/>
    <cellStyle name="Текст предупреждения 2" xfId="153"/>
    <cellStyle name="Текст предупреждения 2 2" xfId="194"/>
    <cellStyle name="Текст предупреждения 3" xfId="231"/>
    <cellStyle name="Текст предупреждения 4" xfId="533"/>
    <cellStyle name="Тысячи [0]_1 кв.95 и 96 года .в ц.соп." xfId="512"/>
    <cellStyle name="Тысячи [а]" xfId="513"/>
    <cellStyle name="Тысячи![0]_Цены 95г._Расчет ТП на февраль_Расчет ТП на февраль посл.._Расчет ТП на май" xfId="514"/>
    <cellStyle name="Тысячи_1 кв.95 и 96 года .в ц.соп." xfId="515"/>
    <cellStyle name="Финансовый 2" xfId="58"/>
    <cellStyle name="Финансовый 2 2" xfId="117"/>
    <cellStyle name="Финансовый 2 2 2" xfId="300"/>
    <cellStyle name="Финансовый 2 2 2 2" xfId="774"/>
    <cellStyle name="Финансовый 2 2 2 3" xfId="717"/>
    <cellStyle name="Финансовый 2 2 3" xfId="394"/>
    <cellStyle name="Финансовый 2 2 3 2" xfId="838"/>
    <cellStyle name="Финансовый 2 2 4" xfId="680"/>
    <cellStyle name="Финансовый 2 3" xfId="213"/>
    <cellStyle name="Финансовый 2 3 2" xfId="337"/>
    <cellStyle name="Финансовый 2 3 2 2" xfId="783"/>
    <cellStyle name="Финансовый 2 3 2 3" xfId="713"/>
    <cellStyle name="Финансовый 2 3 3" xfId="416"/>
    <cellStyle name="Финансовый 2 3 3 2" xfId="860"/>
    <cellStyle name="Финансовый 2 3 4" xfId="751"/>
    <cellStyle name="Финансовый 2 3 5" xfId="703"/>
    <cellStyle name="Финансовый 2 4" xfId="262"/>
    <cellStyle name="Финансовый 2 4 2" xfId="612"/>
    <cellStyle name="Финансовый 2 5" xfId="356"/>
    <cellStyle name="Финансовый 2 5 2" xfId="802"/>
    <cellStyle name="Финансовый 2 6" xfId="437"/>
    <cellStyle name="Финансовый 2 6 2" xfId="866"/>
    <cellStyle name="Финансовый 2 7" xfId="518"/>
    <cellStyle name="Финансовый 3" xfId="217"/>
    <cellStyle name="Финансовый 3 2" xfId="338"/>
    <cellStyle name="Финансовый 3 2 2" xfId="784"/>
    <cellStyle name="Финансовый 3 2 3" xfId="719"/>
    <cellStyle name="Финансовый 3 3" xfId="417"/>
    <cellStyle name="Финансовый 3 3 2" xfId="861"/>
    <cellStyle name="Финансовый 3 4" xfId="438"/>
    <cellStyle name="Финансовый 3 4 2" xfId="867"/>
    <cellStyle name="Финансовый 3 5" xfId="704"/>
    <cellStyle name="Финансовый 4" xfId="211"/>
    <cellStyle name="Финансовый 4 2" xfId="336"/>
    <cellStyle name="Финансовый 4 2 2" xfId="782"/>
    <cellStyle name="Финансовый 4 3" xfId="415"/>
    <cellStyle name="Финансовый 4 3 2" xfId="859"/>
    <cellStyle name="Финансовый 4 4" xfId="702"/>
    <cellStyle name="Финансовый 5" xfId="334"/>
    <cellStyle name="Хороший" xfId="14" builtinId="26" customBuiltin="1"/>
    <cellStyle name="Хороший 2" xfId="145"/>
    <cellStyle name="Хороший 2 2" xfId="186"/>
    <cellStyle name="Хороший 3" xfId="223"/>
    <cellStyle name="Хороший 4" xfId="525"/>
    <cellStyle name="常规_Sheet1" xfId="7"/>
  </cellStyles>
  <dxfs count="0"/>
  <tableStyles count="0" defaultTableStyle="TableStyleMedium9" defaultPivotStyle="PivotStyleLight16"/>
  <colors>
    <mruColors>
      <color rgb="FF3333FF"/>
      <color rgb="FFFF66CC"/>
      <color rgb="FF00FF99"/>
      <color rgb="FF00FFFF"/>
      <color rgb="FFCCECFF"/>
      <color rgb="FF0033CC"/>
      <color rgb="FFD60093"/>
      <color rgb="FF66FFCC"/>
      <color rgb="FFFFCC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3333FF"/>
  </sheetPr>
  <dimension ref="A1:CG10553"/>
  <sheetViews>
    <sheetView tabSelected="1" zoomScale="70" zoomScaleNormal="70" workbookViewId="0">
      <pane xSplit="3" ySplit="1" topLeftCell="D2" activePane="bottomRight" state="frozen"/>
      <selection pane="topRight" activeCell="E1" sqref="E1"/>
      <selection pane="bottomLeft" activeCell="A6" sqref="A6"/>
      <selection pane="bottomRight" activeCell="M1" sqref="M1:N1048576"/>
    </sheetView>
  </sheetViews>
  <sheetFormatPr defaultRowHeight="12.75"/>
  <cols>
    <col min="1" max="1" width="25.85546875" style="4" customWidth="1"/>
    <col min="2" max="2" width="72.5703125" style="29" customWidth="1"/>
    <col min="3" max="3" width="19.28515625" style="83" customWidth="1"/>
    <col min="4" max="4" width="30" style="84" customWidth="1"/>
    <col min="5" max="5" width="12.140625" style="85" hidden="1" customWidth="1"/>
    <col min="6" max="6" width="13.28515625" style="85" hidden="1" customWidth="1"/>
    <col min="7" max="7" width="27.7109375" style="86" customWidth="1"/>
    <col min="8" max="8" width="15.5703125" style="3" customWidth="1"/>
    <col min="9" max="9" width="19.28515625" style="3" hidden="1" customWidth="1"/>
    <col min="10" max="10" width="14.5703125" style="3" customWidth="1"/>
    <col min="11" max="12" width="14.5703125" style="3" hidden="1" customWidth="1"/>
    <col min="13" max="13" width="25.140625" style="30" customWidth="1"/>
    <col min="14" max="14" width="38.7109375" style="30" customWidth="1"/>
    <col min="15" max="15" width="37.28515625" style="33" customWidth="1"/>
    <col min="16" max="16" width="19.42578125" style="34" customWidth="1"/>
    <col min="17" max="17" width="19.5703125" style="33" customWidth="1"/>
    <col min="18" max="18" width="14.7109375" style="45" customWidth="1"/>
    <col min="19" max="16384" width="9.140625" style="45"/>
  </cols>
  <sheetData>
    <row r="1" spans="1:17" s="66" customFormat="1" ht="57.75" customHeight="1">
      <c r="A1" s="5" t="s">
        <v>3041</v>
      </c>
      <c r="B1" s="6" t="s">
        <v>3042</v>
      </c>
      <c r="C1" s="6" t="s">
        <v>3043</v>
      </c>
      <c r="D1" s="7" t="s">
        <v>3044</v>
      </c>
      <c r="E1" s="7" t="s">
        <v>15628</v>
      </c>
      <c r="F1" s="27" t="s">
        <v>15630</v>
      </c>
      <c r="G1" s="7" t="s">
        <v>15871</v>
      </c>
      <c r="H1" s="77" t="s">
        <v>12875</v>
      </c>
      <c r="I1" s="8" t="s">
        <v>12573</v>
      </c>
      <c r="J1" s="77" t="s">
        <v>3045</v>
      </c>
      <c r="K1" s="28" t="s">
        <v>15631</v>
      </c>
      <c r="L1" s="28" t="s">
        <v>15632</v>
      </c>
      <c r="M1" s="77" t="s">
        <v>16717</v>
      </c>
      <c r="N1" s="77" t="s">
        <v>14564</v>
      </c>
      <c r="O1" s="9" t="s">
        <v>11706</v>
      </c>
      <c r="P1" s="22" t="s">
        <v>14897</v>
      </c>
      <c r="Q1" s="9" t="s">
        <v>12801</v>
      </c>
    </row>
    <row r="2" spans="1:17" ht="13.5" customHeight="1">
      <c r="A2" s="37" t="s">
        <v>15111</v>
      </c>
      <c r="B2" s="38" t="s">
        <v>363</v>
      </c>
      <c r="C2" s="23" t="s">
        <v>3106</v>
      </c>
      <c r="D2" s="24" t="s">
        <v>8575</v>
      </c>
      <c r="E2" s="39"/>
      <c r="F2" s="71"/>
      <c r="G2" s="59"/>
      <c r="H2" s="78"/>
      <c r="I2" s="11">
        <v>620</v>
      </c>
      <c r="J2" s="40">
        <f>I2*1.2</f>
        <v>744</v>
      </c>
      <c r="K2" s="75"/>
      <c r="L2" s="75"/>
      <c r="M2" s="42"/>
      <c r="N2" s="75" t="s">
        <v>14590</v>
      </c>
      <c r="O2" s="41"/>
      <c r="P2" s="43"/>
      <c r="Q2" s="44" t="s">
        <v>16716</v>
      </c>
    </row>
    <row r="3" spans="1:17" ht="13.5" customHeight="1">
      <c r="A3" s="37" t="s">
        <v>15946</v>
      </c>
      <c r="B3" s="38" t="s">
        <v>15947</v>
      </c>
      <c r="C3" s="23" t="s">
        <v>3106</v>
      </c>
      <c r="D3" s="24" t="s">
        <v>9298</v>
      </c>
      <c r="E3" s="39"/>
      <c r="F3" s="71"/>
      <c r="G3" s="59"/>
      <c r="H3" s="75"/>
      <c r="I3" s="11">
        <v>36472</v>
      </c>
      <c r="J3" s="40">
        <f t="shared" ref="J3:J49" si="0">I3*1.2</f>
        <v>43766.400000000001</v>
      </c>
      <c r="K3" s="75"/>
      <c r="L3" s="75"/>
      <c r="M3" s="42"/>
      <c r="N3" s="75" t="s">
        <v>14642</v>
      </c>
      <c r="O3" s="41"/>
      <c r="P3" s="43"/>
      <c r="Q3" s="44"/>
    </row>
    <row r="4" spans="1:17" ht="13.5" customHeight="1">
      <c r="A4" s="10" t="s">
        <v>10180</v>
      </c>
      <c r="B4" s="46" t="s">
        <v>0</v>
      </c>
      <c r="C4" s="23" t="s">
        <v>3106</v>
      </c>
      <c r="D4" s="24" t="s">
        <v>9705</v>
      </c>
      <c r="E4" s="39"/>
      <c r="F4" s="71"/>
      <c r="G4" s="79"/>
      <c r="H4" s="73"/>
      <c r="I4" s="11">
        <v>17</v>
      </c>
      <c r="J4" s="40">
        <f t="shared" si="0"/>
        <v>20.399999999999999</v>
      </c>
      <c r="K4" s="40"/>
      <c r="L4" s="40"/>
      <c r="M4" s="70" t="s">
        <v>3049</v>
      </c>
      <c r="N4" s="75" t="s">
        <v>14585</v>
      </c>
      <c r="O4" s="44" t="s">
        <v>11708</v>
      </c>
      <c r="P4" s="47"/>
      <c r="Q4" s="44"/>
    </row>
    <row r="5" spans="1:17" ht="13.5" customHeight="1">
      <c r="A5" s="10" t="s">
        <v>10779</v>
      </c>
      <c r="B5" s="46" t="s">
        <v>4</v>
      </c>
      <c r="C5" s="23" t="s">
        <v>3106</v>
      </c>
      <c r="D5" s="24" t="s">
        <v>6793</v>
      </c>
      <c r="E5" s="39"/>
      <c r="F5" s="71"/>
      <c r="G5" s="79"/>
      <c r="H5" s="73"/>
      <c r="I5" s="11">
        <v>255.38</v>
      </c>
      <c r="J5" s="40">
        <f t="shared" si="0"/>
        <v>306.45599999999996</v>
      </c>
      <c r="K5" s="40"/>
      <c r="L5" s="40"/>
      <c r="M5" s="70"/>
      <c r="N5" s="70" t="s">
        <v>14565</v>
      </c>
      <c r="O5" s="44">
        <v>6370</v>
      </c>
      <c r="P5" s="47"/>
      <c r="Q5" s="44"/>
    </row>
    <row r="6" spans="1:17" ht="13.5" customHeight="1">
      <c r="A6" s="10" t="s">
        <v>10780</v>
      </c>
      <c r="B6" s="46" t="s">
        <v>165</v>
      </c>
      <c r="C6" s="23" t="s">
        <v>3106</v>
      </c>
      <c r="D6" s="24" t="s">
        <v>7647</v>
      </c>
      <c r="E6" s="39"/>
      <c r="F6" s="71"/>
      <c r="G6" s="72"/>
      <c r="H6" s="73"/>
      <c r="I6" s="11">
        <v>960</v>
      </c>
      <c r="J6" s="40">
        <f t="shared" si="0"/>
        <v>1152</v>
      </c>
      <c r="K6" s="40"/>
      <c r="L6" s="40"/>
      <c r="M6" s="70"/>
      <c r="N6" s="70" t="s">
        <v>14565</v>
      </c>
      <c r="O6" s="44">
        <v>6370</v>
      </c>
      <c r="P6" s="47"/>
      <c r="Q6" s="44"/>
    </row>
    <row r="7" spans="1:17" ht="13.5" customHeight="1">
      <c r="A7" s="10" t="s">
        <v>16356</v>
      </c>
      <c r="B7" s="46" t="s">
        <v>16357</v>
      </c>
      <c r="C7" s="23" t="s">
        <v>3106</v>
      </c>
      <c r="D7" s="24"/>
      <c r="E7" s="39"/>
      <c r="F7" s="71"/>
      <c r="G7" s="79"/>
      <c r="H7" s="73"/>
      <c r="I7" s="11">
        <v>2716</v>
      </c>
      <c r="J7" s="40">
        <f t="shared" si="0"/>
        <v>3259.2</v>
      </c>
      <c r="K7" s="40"/>
      <c r="L7" s="40"/>
      <c r="M7" s="70"/>
      <c r="N7" s="70"/>
      <c r="O7" s="44"/>
      <c r="P7" s="47"/>
      <c r="Q7" s="44"/>
    </row>
    <row r="8" spans="1:17" ht="13.5" customHeight="1">
      <c r="A8" s="10" t="s">
        <v>11426</v>
      </c>
      <c r="B8" s="46" t="s">
        <v>13268</v>
      </c>
      <c r="C8" s="76" t="s">
        <v>3047</v>
      </c>
      <c r="D8" s="24" t="s">
        <v>9705</v>
      </c>
      <c r="E8" s="39"/>
      <c r="F8" s="71"/>
      <c r="G8" s="79"/>
      <c r="H8" s="73"/>
      <c r="I8" s="11">
        <v>210</v>
      </c>
      <c r="J8" s="40">
        <f t="shared" si="0"/>
        <v>252</v>
      </c>
      <c r="K8" s="40"/>
      <c r="L8" s="40"/>
      <c r="M8" s="70" t="s">
        <v>11591</v>
      </c>
      <c r="N8" s="70"/>
      <c r="O8" s="44" t="s">
        <v>11715</v>
      </c>
      <c r="P8" s="47"/>
      <c r="Q8" s="44"/>
    </row>
    <row r="9" spans="1:17" ht="13.5" customHeight="1">
      <c r="A9" s="12" t="s">
        <v>15074</v>
      </c>
      <c r="B9" s="46" t="s">
        <v>15948</v>
      </c>
      <c r="C9" s="23" t="s">
        <v>3106</v>
      </c>
      <c r="D9" s="24" t="s">
        <v>10307</v>
      </c>
      <c r="E9" s="39"/>
      <c r="F9" s="71"/>
      <c r="G9" s="79"/>
      <c r="H9" s="73"/>
      <c r="I9" s="11">
        <v>5.2</v>
      </c>
      <c r="J9" s="40">
        <f t="shared" si="0"/>
        <v>6.24</v>
      </c>
      <c r="K9" s="40"/>
      <c r="L9" s="40"/>
      <c r="M9" s="70"/>
      <c r="N9" s="75" t="s">
        <v>16689</v>
      </c>
      <c r="O9" s="44" t="s">
        <v>16067</v>
      </c>
      <c r="P9" s="47"/>
      <c r="Q9" s="44"/>
    </row>
    <row r="10" spans="1:17" ht="13.5" customHeight="1">
      <c r="A10" s="10" t="s">
        <v>10309</v>
      </c>
      <c r="B10" s="46" t="s">
        <v>4</v>
      </c>
      <c r="C10" s="23" t="s">
        <v>3106</v>
      </c>
      <c r="D10" s="24" t="s">
        <v>10307</v>
      </c>
      <c r="E10" s="39"/>
      <c r="F10" s="71"/>
      <c r="G10" s="79"/>
      <c r="H10" s="73"/>
      <c r="I10" s="11">
        <v>3.56</v>
      </c>
      <c r="J10" s="40">
        <f t="shared" si="0"/>
        <v>4.2720000000000002</v>
      </c>
      <c r="K10" s="40"/>
      <c r="L10" s="40"/>
      <c r="M10" s="70" t="s">
        <v>3049</v>
      </c>
      <c r="N10" s="75" t="s">
        <v>16689</v>
      </c>
      <c r="O10" s="44" t="s">
        <v>11708</v>
      </c>
      <c r="P10" s="47"/>
      <c r="Q10" s="44"/>
    </row>
    <row r="11" spans="1:17" ht="13.5" customHeight="1">
      <c r="A11" s="13" t="s">
        <v>13924</v>
      </c>
      <c r="B11" s="46" t="s">
        <v>7</v>
      </c>
      <c r="C11" s="23" t="s">
        <v>3106</v>
      </c>
      <c r="D11" s="24" t="s">
        <v>10307</v>
      </c>
      <c r="E11" s="39"/>
      <c r="F11" s="71"/>
      <c r="G11" s="79"/>
      <c r="H11" s="73"/>
      <c r="I11" s="11">
        <v>17.649999999999999</v>
      </c>
      <c r="J11" s="40">
        <f t="shared" si="0"/>
        <v>21.179999999999996</v>
      </c>
      <c r="K11" s="40"/>
      <c r="L11" s="40"/>
      <c r="M11" s="70"/>
      <c r="N11" s="75" t="s">
        <v>16103</v>
      </c>
      <c r="O11" s="44" t="s">
        <v>16067</v>
      </c>
      <c r="P11" s="47"/>
      <c r="Q11" s="44"/>
    </row>
    <row r="12" spans="1:17" ht="13.5" customHeight="1">
      <c r="A12" s="10" t="s">
        <v>10310</v>
      </c>
      <c r="B12" s="46" t="s">
        <v>2</v>
      </c>
      <c r="C12" s="23" t="s">
        <v>3106</v>
      </c>
      <c r="D12" s="24" t="s">
        <v>9705</v>
      </c>
      <c r="E12" s="39"/>
      <c r="F12" s="71"/>
      <c r="G12" s="79"/>
      <c r="H12" s="73"/>
      <c r="I12" s="11">
        <v>3.65</v>
      </c>
      <c r="J12" s="40">
        <f t="shared" si="0"/>
        <v>4.38</v>
      </c>
      <c r="K12" s="40"/>
      <c r="L12" s="40"/>
      <c r="M12" s="70" t="s">
        <v>3049</v>
      </c>
      <c r="N12" s="75" t="s">
        <v>16689</v>
      </c>
      <c r="O12" s="49" t="s">
        <v>12059</v>
      </c>
      <c r="P12" s="47"/>
      <c r="Q12" s="44"/>
    </row>
    <row r="13" spans="1:17" ht="13.5" customHeight="1">
      <c r="A13" s="10" t="s">
        <v>10311</v>
      </c>
      <c r="B13" s="46" t="s">
        <v>5</v>
      </c>
      <c r="C13" s="23" t="s">
        <v>3106</v>
      </c>
      <c r="D13" s="24" t="s">
        <v>9705</v>
      </c>
      <c r="E13" s="39"/>
      <c r="F13" s="71"/>
      <c r="G13" s="79"/>
      <c r="H13" s="73"/>
      <c r="I13" s="11">
        <v>3.1</v>
      </c>
      <c r="J13" s="40">
        <f t="shared" si="0"/>
        <v>3.7199999999999998</v>
      </c>
      <c r="K13" s="40"/>
      <c r="L13" s="40"/>
      <c r="M13" s="70" t="s">
        <v>3049</v>
      </c>
      <c r="N13" s="75" t="s">
        <v>16689</v>
      </c>
      <c r="O13" s="49" t="s">
        <v>12059</v>
      </c>
      <c r="P13" s="47"/>
      <c r="Q13" s="44"/>
    </row>
    <row r="14" spans="1:17" ht="13.5" customHeight="1">
      <c r="A14" s="10" t="s">
        <v>16258</v>
      </c>
      <c r="B14" s="46" t="s">
        <v>16259</v>
      </c>
      <c r="C14" s="23" t="s">
        <v>3106</v>
      </c>
      <c r="D14" s="24" t="s">
        <v>9705</v>
      </c>
      <c r="E14" s="39"/>
      <c r="F14" s="71"/>
      <c r="G14" s="79"/>
      <c r="H14" s="73"/>
      <c r="I14" s="11">
        <v>19</v>
      </c>
      <c r="J14" s="40">
        <f t="shared" si="0"/>
        <v>22.8</v>
      </c>
      <c r="K14" s="40"/>
      <c r="L14" s="40"/>
      <c r="M14" s="70"/>
      <c r="N14" s="75" t="s">
        <v>14618</v>
      </c>
      <c r="O14" s="49"/>
      <c r="P14" s="47"/>
      <c r="Q14" s="44"/>
    </row>
    <row r="15" spans="1:17" ht="13.5" customHeight="1">
      <c r="A15" s="10" t="s">
        <v>16260</v>
      </c>
      <c r="B15" s="46" t="s">
        <v>16261</v>
      </c>
      <c r="C15" s="23" t="s">
        <v>3106</v>
      </c>
      <c r="D15" s="24" t="s">
        <v>9705</v>
      </c>
      <c r="E15" s="39"/>
      <c r="F15" s="71"/>
      <c r="G15" s="79"/>
      <c r="H15" s="73"/>
      <c r="I15" s="11">
        <v>19.5</v>
      </c>
      <c r="J15" s="40">
        <f t="shared" si="0"/>
        <v>23.4</v>
      </c>
      <c r="K15" s="40"/>
      <c r="L15" s="40"/>
      <c r="M15" s="70"/>
      <c r="N15" s="75"/>
      <c r="O15" s="49"/>
      <c r="P15" s="47"/>
      <c r="Q15" s="44"/>
    </row>
    <row r="16" spans="1:17" ht="13.5" customHeight="1">
      <c r="A16" s="10" t="s">
        <v>10312</v>
      </c>
      <c r="B16" s="46" t="s">
        <v>2</v>
      </c>
      <c r="C16" s="23" t="s">
        <v>3106</v>
      </c>
      <c r="D16" s="24" t="s">
        <v>9705</v>
      </c>
      <c r="E16" s="39"/>
      <c r="F16" s="71"/>
      <c r="G16" s="79"/>
      <c r="H16" s="73"/>
      <c r="I16" s="11">
        <v>4.4000000000000004</v>
      </c>
      <c r="J16" s="40">
        <f t="shared" si="0"/>
        <v>5.28</v>
      </c>
      <c r="K16" s="40"/>
      <c r="L16" s="40"/>
      <c r="M16" s="70" t="s">
        <v>3049</v>
      </c>
      <c r="N16" s="75" t="s">
        <v>16689</v>
      </c>
      <c r="O16" s="44" t="s">
        <v>16067</v>
      </c>
      <c r="P16" s="47"/>
      <c r="Q16" s="44"/>
    </row>
    <row r="17" spans="1:17" ht="13.5" customHeight="1">
      <c r="A17" s="10" t="s">
        <v>10313</v>
      </c>
      <c r="B17" s="46" t="s">
        <v>3</v>
      </c>
      <c r="C17" s="23" t="s">
        <v>3106</v>
      </c>
      <c r="D17" s="24" t="s">
        <v>9705</v>
      </c>
      <c r="E17" s="39"/>
      <c r="F17" s="71"/>
      <c r="G17" s="79"/>
      <c r="H17" s="73"/>
      <c r="I17" s="11">
        <v>4.9000000000000004</v>
      </c>
      <c r="J17" s="40">
        <f t="shared" si="0"/>
        <v>5.88</v>
      </c>
      <c r="K17" s="40"/>
      <c r="L17" s="40"/>
      <c r="M17" s="70" t="s">
        <v>3049</v>
      </c>
      <c r="N17" s="75" t="s">
        <v>16689</v>
      </c>
      <c r="O17" s="49" t="s">
        <v>12059</v>
      </c>
      <c r="P17" s="47"/>
      <c r="Q17" s="44"/>
    </row>
    <row r="18" spans="1:17" ht="13.5" customHeight="1">
      <c r="A18" s="10" t="s">
        <v>11427</v>
      </c>
      <c r="B18" s="46" t="s">
        <v>13269</v>
      </c>
      <c r="C18" s="76" t="s">
        <v>3047</v>
      </c>
      <c r="D18" s="24" t="s">
        <v>13411</v>
      </c>
      <c r="E18" s="39"/>
      <c r="F18" s="71"/>
      <c r="G18" s="79"/>
      <c r="H18" s="73"/>
      <c r="I18" s="11">
        <v>210</v>
      </c>
      <c r="J18" s="40">
        <f t="shared" si="0"/>
        <v>252</v>
      </c>
      <c r="K18" s="40"/>
      <c r="L18" s="40"/>
      <c r="M18" s="70" t="s">
        <v>11591</v>
      </c>
      <c r="N18" s="70"/>
      <c r="O18" s="49" t="s">
        <v>14562</v>
      </c>
      <c r="P18" s="47"/>
      <c r="Q18" s="44"/>
    </row>
    <row r="19" spans="1:17" ht="13.5" customHeight="1">
      <c r="A19" s="10" t="s">
        <v>10314</v>
      </c>
      <c r="B19" s="46" t="s">
        <v>2</v>
      </c>
      <c r="C19" s="23" t="s">
        <v>3106</v>
      </c>
      <c r="D19" s="24" t="s">
        <v>10307</v>
      </c>
      <c r="E19" s="39"/>
      <c r="F19" s="71"/>
      <c r="G19" s="79"/>
      <c r="H19" s="73"/>
      <c r="I19" s="11">
        <v>7.6</v>
      </c>
      <c r="J19" s="40">
        <f t="shared" si="0"/>
        <v>9.1199999999999992</v>
      </c>
      <c r="K19" s="40"/>
      <c r="L19" s="40"/>
      <c r="M19" s="70" t="s">
        <v>3049</v>
      </c>
      <c r="N19" s="75" t="s">
        <v>16689</v>
      </c>
      <c r="O19" s="44" t="s">
        <v>16070</v>
      </c>
      <c r="P19" s="47"/>
      <c r="Q19" s="44"/>
    </row>
    <row r="20" spans="1:17" ht="13.5" customHeight="1">
      <c r="A20" s="10" t="s">
        <v>10315</v>
      </c>
      <c r="B20" s="46" t="s">
        <v>2</v>
      </c>
      <c r="C20" s="23" t="s">
        <v>3106</v>
      </c>
      <c r="D20" s="24" t="s">
        <v>10307</v>
      </c>
      <c r="E20" s="39"/>
      <c r="F20" s="71"/>
      <c r="G20" s="79"/>
      <c r="H20" s="73"/>
      <c r="I20" s="11">
        <v>8.39</v>
      </c>
      <c r="J20" s="40">
        <f t="shared" si="0"/>
        <v>10.068</v>
      </c>
      <c r="K20" s="40"/>
      <c r="L20" s="40"/>
      <c r="M20" s="70" t="s">
        <v>3049</v>
      </c>
      <c r="N20" s="75" t="s">
        <v>16689</v>
      </c>
      <c r="O20" s="44" t="s">
        <v>11708</v>
      </c>
      <c r="P20" s="47"/>
      <c r="Q20" s="44"/>
    </row>
    <row r="21" spans="1:17" ht="13.5" customHeight="1">
      <c r="A21" s="13" t="s">
        <v>13433</v>
      </c>
      <c r="B21" s="46" t="s">
        <v>14148</v>
      </c>
      <c r="C21" s="23" t="s">
        <v>3106</v>
      </c>
      <c r="D21" s="24" t="s">
        <v>9705</v>
      </c>
      <c r="E21" s="39"/>
      <c r="F21" s="71"/>
      <c r="G21" s="79"/>
      <c r="H21" s="73"/>
      <c r="I21" s="11">
        <v>17</v>
      </c>
      <c r="J21" s="40">
        <f t="shared" si="0"/>
        <v>20.399999999999999</v>
      </c>
      <c r="K21" s="40"/>
      <c r="L21" s="40"/>
      <c r="M21" s="70" t="s">
        <v>11591</v>
      </c>
      <c r="N21" s="75" t="s">
        <v>16689</v>
      </c>
      <c r="O21" s="70" t="s">
        <v>11591</v>
      </c>
      <c r="P21" s="47"/>
      <c r="Q21" s="44"/>
    </row>
    <row r="22" spans="1:17" ht="59.25" customHeight="1">
      <c r="A22" s="35" t="s">
        <v>15245</v>
      </c>
      <c r="B22" s="46" t="s">
        <v>15246</v>
      </c>
      <c r="C22" s="23" t="s">
        <v>3106</v>
      </c>
      <c r="D22" s="24" t="s">
        <v>10307</v>
      </c>
      <c r="E22" s="39"/>
      <c r="F22" s="71"/>
      <c r="G22" s="80" t="s">
        <v>15853</v>
      </c>
      <c r="H22" s="73"/>
      <c r="I22" s="11">
        <v>60.59</v>
      </c>
      <c r="J22" s="40">
        <f t="shared" si="0"/>
        <v>72.707999999999998</v>
      </c>
      <c r="K22" s="40"/>
      <c r="L22" s="40"/>
      <c r="M22" s="70"/>
      <c r="N22" s="75" t="s">
        <v>15181</v>
      </c>
      <c r="O22" s="70"/>
      <c r="P22" s="47"/>
      <c r="Q22" s="44"/>
    </row>
    <row r="23" spans="1:17" ht="59.25" customHeight="1">
      <c r="A23" s="35" t="s">
        <v>15247</v>
      </c>
      <c r="B23" s="46" t="s">
        <v>15248</v>
      </c>
      <c r="C23" s="23" t="s">
        <v>3106</v>
      </c>
      <c r="D23" s="24" t="s">
        <v>10307</v>
      </c>
      <c r="E23" s="39"/>
      <c r="F23" s="71"/>
      <c r="G23" s="80" t="s">
        <v>15854</v>
      </c>
      <c r="H23" s="73"/>
      <c r="I23" s="11">
        <v>98.82</v>
      </c>
      <c r="J23" s="40">
        <f t="shared" si="0"/>
        <v>118.58399999999999</v>
      </c>
      <c r="K23" s="40"/>
      <c r="L23" s="40"/>
      <c r="M23" s="70"/>
      <c r="N23" s="75" t="s">
        <v>15181</v>
      </c>
      <c r="O23" s="70"/>
      <c r="P23" s="47"/>
      <c r="Q23" s="44"/>
    </row>
    <row r="24" spans="1:17" ht="59.25" customHeight="1">
      <c r="A24" s="35" t="s">
        <v>15249</v>
      </c>
      <c r="B24" s="46" t="s">
        <v>15250</v>
      </c>
      <c r="C24" s="23" t="s">
        <v>3106</v>
      </c>
      <c r="D24" s="24" t="s">
        <v>10307</v>
      </c>
      <c r="E24" s="39"/>
      <c r="F24" s="71"/>
      <c r="G24" s="80" t="s">
        <v>15855</v>
      </c>
      <c r="H24" s="73"/>
      <c r="I24" s="11">
        <v>125.01</v>
      </c>
      <c r="J24" s="40">
        <f t="shared" si="0"/>
        <v>150.012</v>
      </c>
      <c r="K24" s="40"/>
      <c r="L24" s="40"/>
      <c r="M24" s="70"/>
      <c r="N24" s="75" t="s">
        <v>15181</v>
      </c>
      <c r="O24" s="70"/>
      <c r="P24" s="47"/>
      <c r="Q24" s="44"/>
    </row>
    <row r="25" spans="1:17" ht="59.25" customHeight="1">
      <c r="A25" s="35" t="s">
        <v>15251</v>
      </c>
      <c r="B25" s="46" t="s">
        <v>15252</v>
      </c>
      <c r="C25" s="23" t="s">
        <v>3106</v>
      </c>
      <c r="D25" s="24" t="s">
        <v>10307</v>
      </c>
      <c r="E25" s="39"/>
      <c r="F25" s="71"/>
      <c r="G25" s="80" t="s">
        <v>15856</v>
      </c>
      <c r="H25" s="73"/>
      <c r="I25" s="11">
        <v>125.01</v>
      </c>
      <c r="J25" s="40">
        <f t="shared" si="0"/>
        <v>150.012</v>
      </c>
      <c r="K25" s="40"/>
      <c r="L25" s="40"/>
      <c r="M25" s="70"/>
      <c r="N25" s="75" t="s">
        <v>15181</v>
      </c>
      <c r="O25" s="70"/>
      <c r="P25" s="47"/>
      <c r="Q25" s="44"/>
    </row>
    <row r="26" spans="1:17" ht="59.25" customHeight="1">
      <c r="A26" s="35" t="s">
        <v>15253</v>
      </c>
      <c r="B26" s="46" t="s">
        <v>15254</v>
      </c>
      <c r="C26" s="23" t="s">
        <v>3106</v>
      </c>
      <c r="D26" s="24" t="s">
        <v>10307</v>
      </c>
      <c r="E26" s="39"/>
      <c r="F26" s="71"/>
      <c r="G26" s="80" t="s">
        <v>15857</v>
      </c>
      <c r="H26" s="73"/>
      <c r="I26" s="11">
        <v>165</v>
      </c>
      <c r="J26" s="40">
        <f t="shared" si="0"/>
        <v>198</v>
      </c>
      <c r="K26" s="40"/>
      <c r="L26" s="40"/>
      <c r="M26" s="70"/>
      <c r="N26" s="75" t="s">
        <v>15181</v>
      </c>
      <c r="O26" s="70"/>
      <c r="P26" s="47"/>
      <c r="Q26" s="44"/>
    </row>
    <row r="27" spans="1:17" ht="59.25" customHeight="1">
      <c r="A27" s="35" t="s">
        <v>15255</v>
      </c>
      <c r="B27" s="46" t="s">
        <v>15254</v>
      </c>
      <c r="C27" s="23" t="s">
        <v>3106</v>
      </c>
      <c r="D27" s="24" t="s">
        <v>10307</v>
      </c>
      <c r="E27" s="39"/>
      <c r="F27" s="71"/>
      <c r="G27" s="80" t="s">
        <v>15858</v>
      </c>
      <c r="H27" s="73"/>
      <c r="I27" s="11">
        <v>165</v>
      </c>
      <c r="J27" s="40">
        <f t="shared" si="0"/>
        <v>198</v>
      </c>
      <c r="K27" s="40"/>
      <c r="L27" s="40"/>
      <c r="M27" s="70"/>
      <c r="N27" s="75" t="s">
        <v>15181</v>
      </c>
      <c r="O27" s="70"/>
      <c r="P27" s="47"/>
      <c r="Q27" s="44"/>
    </row>
    <row r="28" spans="1:17" ht="59.25" customHeight="1">
      <c r="A28" s="35" t="s">
        <v>15256</v>
      </c>
      <c r="B28" s="46" t="s">
        <v>15257</v>
      </c>
      <c r="C28" s="23" t="s">
        <v>3106</v>
      </c>
      <c r="D28" s="24" t="s">
        <v>10307</v>
      </c>
      <c r="E28" s="39"/>
      <c r="F28" s="71"/>
      <c r="G28" s="80" t="s">
        <v>15859</v>
      </c>
      <c r="H28" s="73"/>
      <c r="I28" s="11">
        <v>85.29</v>
      </c>
      <c r="J28" s="40">
        <f t="shared" si="0"/>
        <v>102.348</v>
      </c>
      <c r="K28" s="40"/>
      <c r="L28" s="40"/>
      <c r="M28" s="70"/>
      <c r="N28" s="75" t="s">
        <v>15181</v>
      </c>
      <c r="O28" s="70"/>
      <c r="P28" s="47"/>
      <c r="Q28" s="44"/>
    </row>
    <row r="29" spans="1:17" ht="59.25" customHeight="1">
      <c r="A29" s="35" t="s">
        <v>15258</v>
      </c>
      <c r="B29" s="46" t="s">
        <v>15259</v>
      </c>
      <c r="C29" s="23" t="s">
        <v>3106</v>
      </c>
      <c r="D29" s="24" t="s">
        <v>10307</v>
      </c>
      <c r="E29" s="39"/>
      <c r="F29" s="71"/>
      <c r="G29" s="80" t="s">
        <v>15860</v>
      </c>
      <c r="H29" s="73"/>
      <c r="I29" s="11">
        <v>95</v>
      </c>
      <c r="J29" s="40">
        <f t="shared" si="0"/>
        <v>114</v>
      </c>
      <c r="K29" s="40"/>
      <c r="L29" s="40"/>
      <c r="M29" s="70"/>
      <c r="N29" s="75" t="s">
        <v>15181</v>
      </c>
      <c r="O29" s="70"/>
      <c r="P29" s="47"/>
      <c r="Q29" s="44"/>
    </row>
    <row r="30" spans="1:17" ht="59.25" customHeight="1">
      <c r="A30" s="35" t="s">
        <v>15260</v>
      </c>
      <c r="B30" s="46" t="s">
        <v>15257</v>
      </c>
      <c r="C30" s="23" t="s">
        <v>3106</v>
      </c>
      <c r="D30" s="24" t="s">
        <v>10307</v>
      </c>
      <c r="E30" s="39"/>
      <c r="F30" s="71"/>
      <c r="G30" s="80" t="s">
        <v>15861</v>
      </c>
      <c r="H30" s="73"/>
      <c r="I30" s="11">
        <v>85.29</v>
      </c>
      <c r="J30" s="40">
        <f t="shared" si="0"/>
        <v>102.348</v>
      </c>
      <c r="K30" s="40"/>
      <c r="L30" s="40"/>
      <c r="M30" s="70"/>
      <c r="N30" s="75" t="s">
        <v>15181</v>
      </c>
      <c r="O30" s="70"/>
      <c r="P30" s="47"/>
      <c r="Q30" s="44"/>
    </row>
    <row r="31" spans="1:17" ht="59.25" customHeight="1">
      <c r="A31" s="35" t="s">
        <v>15261</v>
      </c>
      <c r="B31" s="46" t="s">
        <v>15262</v>
      </c>
      <c r="C31" s="23" t="s">
        <v>3106</v>
      </c>
      <c r="D31" s="24" t="s">
        <v>10307</v>
      </c>
      <c r="E31" s="39"/>
      <c r="F31" s="71"/>
      <c r="G31" s="80" t="s">
        <v>15862</v>
      </c>
      <c r="H31" s="73"/>
      <c r="I31" s="11">
        <v>116.47</v>
      </c>
      <c r="J31" s="40">
        <f t="shared" si="0"/>
        <v>139.76399999999998</v>
      </c>
      <c r="K31" s="40"/>
      <c r="L31" s="40"/>
      <c r="M31" s="70"/>
      <c r="N31" s="75" t="s">
        <v>15181</v>
      </c>
      <c r="O31" s="70"/>
      <c r="P31" s="47"/>
      <c r="Q31" s="44"/>
    </row>
    <row r="32" spans="1:17" ht="59.25" customHeight="1">
      <c r="A32" s="35" t="s">
        <v>15263</v>
      </c>
      <c r="B32" s="46" t="s">
        <v>15264</v>
      </c>
      <c r="C32" s="23" t="s">
        <v>3106</v>
      </c>
      <c r="D32" s="24" t="s">
        <v>10307</v>
      </c>
      <c r="E32" s="39"/>
      <c r="F32" s="71"/>
      <c r="G32" s="80" t="s">
        <v>15863</v>
      </c>
      <c r="H32" s="73"/>
      <c r="I32" s="11">
        <v>130</v>
      </c>
      <c r="J32" s="40">
        <f t="shared" si="0"/>
        <v>156</v>
      </c>
      <c r="K32" s="40"/>
      <c r="L32" s="40"/>
      <c r="M32" s="70"/>
      <c r="N32" s="75" t="s">
        <v>15181</v>
      </c>
      <c r="O32" s="70"/>
      <c r="P32" s="47"/>
      <c r="Q32" s="44"/>
    </row>
    <row r="33" spans="1:17" ht="59.25" customHeight="1">
      <c r="A33" s="35" t="s">
        <v>15265</v>
      </c>
      <c r="B33" s="46" t="s">
        <v>15266</v>
      </c>
      <c r="C33" s="23" t="s">
        <v>3106</v>
      </c>
      <c r="D33" s="24" t="s">
        <v>10307</v>
      </c>
      <c r="E33" s="39"/>
      <c r="F33" s="71"/>
      <c r="G33" s="80" t="s">
        <v>15864</v>
      </c>
      <c r="H33" s="73"/>
      <c r="I33" s="11">
        <v>116.47</v>
      </c>
      <c r="J33" s="40">
        <f t="shared" si="0"/>
        <v>139.76399999999998</v>
      </c>
      <c r="K33" s="40"/>
      <c r="L33" s="40"/>
      <c r="M33" s="70"/>
      <c r="N33" s="75" t="s">
        <v>15181</v>
      </c>
      <c r="O33" s="70"/>
      <c r="P33" s="47"/>
      <c r="Q33" s="44"/>
    </row>
    <row r="34" spans="1:17" ht="59.25" customHeight="1">
      <c r="A34" s="35" t="s">
        <v>15267</v>
      </c>
      <c r="B34" s="46" t="s">
        <v>15268</v>
      </c>
      <c r="C34" s="23" t="s">
        <v>3106</v>
      </c>
      <c r="D34" s="24" t="s">
        <v>10307</v>
      </c>
      <c r="E34" s="39"/>
      <c r="F34" s="71"/>
      <c r="G34" s="80" t="s">
        <v>15865</v>
      </c>
      <c r="H34" s="73"/>
      <c r="I34" s="11">
        <v>43.53</v>
      </c>
      <c r="J34" s="40">
        <f t="shared" si="0"/>
        <v>52.235999999999997</v>
      </c>
      <c r="K34" s="40"/>
      <c r="L34" s="40"/>
      <c r="M34" s="70"/>
      <c r="N34" s="75" t="s">
        <v>15181</v>
      </c>
      <c r="O34" s="70"/>
      <c r="P34" s="47"/>
      <c r="Q34" s="44"/>
    </row>
    <row r="35" spans="1:17" ht="59.25" customHeight="1">
      <c r="A35" s="35" t="s">
        <v>15269</v>
      </c>
      <c r="B35" s="46" t="s">
        <v>15270</v>
      </c>
      <c r="C35" s="23" t="s">
        <v>3106</v>
      </c>
      <c r="D35" s="24" t="s">
        <v>10307</v>
      </c>
      <c r="E35" s="39"/>
      <c r="F35" s="71"/>
      <c r="G35" s="80" t="s">
        <v>15866</v>
      </c>
      <c r="H35" s="73"/>
      <c r="I35" s="11">
        <v>82</v>
      </c>
      <c r="J35" s="40">
        <f t="shared" si="0"/>
        <v>98.399999999999991</v>
      </c>
      <c r="K35" s="40"/>
      <c r="L35" s="40"/>
      <c r="M35" s="70"/>
      <c r="N35" s="75" t="s">
        <v>15181</v>
      </c>
      <c r="O35" s="70"/>
      <c r="P35" s="47"/>
      <c r="Q35" s="44"/>
    </row>
    <row r="36" spans="1:17" ht="59.25" customHeight="1">
      <c r="A36" s="35" t="s">
        <v>15271</v>
      </c>
      <c r="B36" s="46" t="s">
        <v>15272</v>
      </c>
      <c r="C36" s="23" t="s">
        <v>3106</v>
      </c>
      <c r="D36" s="24" t="s">
        <v>10307</v>
      </c>
      <c r="E36" s="39"/>
      <c r="F36" s="71"/>
      <c r="G36" s="80" t="s">
        <v>15867</v>
      </c>
      <c r="H36" s="73"/>
      <c r="I36" s="11">
        <v>94.12</v>
      </c>
      <c r="J36" s="40">
        <f t="shared" si="0"/>
        <v>112.944</v>
      </c>
      <c r="K36" s="40"/>
      <c r="L36" s="40"/>
      <c r="M36" s="70"/>
      <c r="N36" s="75" t="s">
        <v>15181</v>
      </c>
      <c r="O36" s="70"/>
      <c r="P36" s="47"/>
      <c r="Q36" s="44"/>
    </row>
    <row r="37" spans="1:17" ht="17.25" customHeight="1">
      <c r="A37" s="15" t="s">
        <v>15273</v>
      </c>
      <c r="B37" s="46" t="s">
        <v>15274</v>
      </c>
      <c r="C37" s="23" t="s">
        <v>3106</v>
      </c>
      <c r="D37" s="24" t="s">
        <v>10307</v>
      </c>
      <c r="E37" s="39"/>
      <c r="F37" s="71"/>
      <c r="G37" s="80"/>
      <c r="H37" s="73"/>
      <c r="I37" s="11">
        <v>1175</v>
      </c>
      <c r="J37" s="40">
        <f t="shared" si="0"/>
        <v>1410</v>
      </c>
      <c r="K37" s="40"/>
      <c r="L37" s="40"/>
      <c r="M37" s="70"/>
      <c r="N37" s="75" t="s">
        <v>15181</v>
      </c>
      <c r="O37" s="70"/>
      <c r="P37" s="47"/>
      <c r="Q37" s="44"/>
    </row>
    <row r="38" spans="1:17" ht="17.25" customHeight="1">
      <c r="A38" s="15" t="s">
        <v>15275</v>
      </c>
      <c r="B38" s="46" t="s">
        <v>15276</v>
      </c>
      <c r="C38" s="23" t="s">
        <v>3106</v>
      </c>
      <c r="D38" s="24" t="s">
        <v>10307</v>
      </c>
      <c r="E38" s="39"/>
      <c r="F38" s="71"/>
      <c r="G38" s="80"/>
      <c r="H38" s="73"/>
      <c r="I38" s="11">
        <v>305</v>
      </c>
      <c r="J38" s="40">
        <f t="shared" si="0"/>
        <v>366</v>
      </c>
      <c r="K38" s="40"/>
      <c r="L38" s="40"/>
      <c r="M38" s="70"/>
      <c r="N38" s="75" t="s">
        <v>15181</v>
      </c>
      <c r="O38" s="70"/>
      <c r="P38" s="47"/>
      <c r="Q38" s="44"/>
    </row>
    <row r="39" spans="1:17" ht="17.25" customHeight="1">
      <c r="A39" s="15" t="s">
        <v>15277</v>
      </c>
      <c r="B39" s="46" t="s">
        <v>15278</v>
      </c>
      <c r="C39" s="23" t="s">
        <v>3106</v>
      </c>
      <c r="D39" s="24" t="s">
        <v>10307</v>
      </c>
      <c r="E39" s="39"/>
      <c r="F39" s="71"/>
      <c r="G39" s="80"/>
      <c r="H39" s="73"/>
      <c r="I39" s="11">
        <v>296.61</v>
      </c>
      <c r="J39" s="40">
        <f t="shared" si="0"/>
        <v>355.93200000000002</v>
      </c>
      <c r="K39" s="40"/>
      <c r="L39" s="40"/>
      <c r="M39" s="70"/>
      <c r="N39" s="75" t="s">
        <v>15181</v>
      </c>
      <c r="O39" s="70"/>
      <c r="P39" s="47"/>
      <c r="Q39" s="44"/>
    </row>
    <row r="40" spans="1:17" ht="17.25" customHeight="1">
      <c r="A40" s="15" t="s">
        <v>15279</v>
      </c>
      <c r="B40" s="46" t="s">
        <v>15280</v>
      </c>
      <c r="C40" s="23" t="s">
        <v>3106</v>
      </c>
      <c r="D40" s="24" t="s">
        <v>10307</v>
      </c>
      <c r="E40" s="39"/>
      <c r="F40" s="71"/>
      <c r="G40" s="80"/>
      <c r="H40" s="73"/>
      <c r="I40" s="11">
        <v>90</v>
      </c>
      <c r="J40" s="40">
        <f t="shared" si="0"/>
        <v>108</v>
      </c>
      <c r="K40" s="40"/>
      <c r="L40" s="40"/>
      <c r="M40" s="70"/>
      <c r="N40" s="75" t="s">
        <v>15181</v>
      </c>
      <c r="O40" s="70"/>
      <c r="P40" s="47"/>
      <c r="Q40" s="44"/>
    </row>
    <row r="41" spans="1:17" ht="17.25" customHeight="1">
      <c r="A41" s="15" t="s">
        <v>15281</v>
      </c>
      <c r="B41" s="46" t="s">
        <v>15282</v>
      </c>
      <c r="C41" s="23" t="s">
        <v>3106</v>
      </c>
      <c r="D41" s="24" t="s">
        <v>10307</v>
      </c>
      <c r="E41" s="39"/>
      <c r="F41" s="71"/>
      <c r="G41" s="80"/>
      <c r="H41" s="73"/>
      <c r="I41" s="11">
        <v>430</v>
      </c>
      <c r="J41" s="40">
        <f t="shared" si="0"/>
        <v>516</v>
      </c>
      <c r="K41" s="40"/>
      <c r="L41" s="40"/>
      <c r="M41" s="70"/>
      <c r="N41" s="75" t="s">
        <v>15181</v>
      </c>
      <c r="O41" s="70"/>
      <c r="P41" s="47"/>
      <c r="Q41" s="44"/>
    </row>
    <row r="42" spans="1:17" ht="17.25" customHeight="1">
      <c r="A42" s="15" t="s">
        <v>15283</v>
      </c>
      <c r="B42" s="46" t="s">
        <v>15284</v>
      </c>
      <c r="C42" s="23" t="s">
        <v>3106</v>
      </c>
      <c r="D42" s="24" t="s">
        <v>10307</v>
      </c>
      <c r="E42" s="39"/>
      <c r="F42" s="71"/>
      <c r="G42" s="80"/>
      <c r="H42" s="73"/>
      <c r="I42" s="11">
        <v>495</v>
      </c>
      <c r="J42" s="40">
        <f t="shared" si="0"/>
        <v>594</v>
      </c>
      <c r="K42" s="40"/>
      <c r="L42" s="40"/>
      <c r="M42" s="70"/>
      <c r="N42" s="75" t="s">
        <v>15181</v>
      </c>
      <c r="O42" s="70"/>
      <c r="P42" s="47"/>
      <c r="Q42" s="44"/>
    </row>
    <row r="43" spans="1:17" ht="59.25" customHeight="1">
      <c r="A43" s="35" t="s">
        <v>15285</v>
      </c>
      <c r="B43" s="46" t="s">
        <v>15286</v>
      </c>
      <c r="C43" s="23" t="s">
        <v>3106</v>
      </c>
      <c r="D43" s="24" t="s">
        <v>10307</v>
      </c>
      <c r="E43" s="39"/>
      <c r="F43" s="71"/>
      <c r="G43" s="80" t="s">
        <v>15868</v>
      </c>
      <c r="H43" s="73"/>
      <c r="I43" s="11">
        <v>283.52999999999997</v>
      </c>
      <c r="J43" s="40">
        <f t="shared" si="0"/>
        <v>340.23599999999993</v>
      </c>
      <c r="K43" s="40"/>
      <c r="L43" s="40"/>
      <c r="M43" s="70"/>
      <c r="N43" s="75" t="s">
        <v>15181</v>
      </c>
      <c r="O43" s="70"/>
      <c r="P43" s="47"/>
      <c r="Q43" s="44"/>
    </row>
    <row r="44" spans="1:17" ht="59.25" customHeight="1">
      <c r="A44" s="35" t="s">
        <v>15287</v>
      </c>
      <c r="B44" s="46" t="s">
        <v>15288</v>
      </c>
      <c r="C44" s="23" t="s">
        <v>3106</v>
      </c>
      <c r="D44" s="24" t="s">
        <v>10307</v>
      </c>
      <c r="E44" s="39"/>
      <c r="F44" s="71"/>
      <c r="G44" s="80" t="s">
        <v>15869</v>
      </c>
      <c r="H44" s="73"/>
      <c r="I44" s="11">
        <v>84.74</v>
      </c>
      <c r="J44" s="40">
        <f t="shared" si="0"/>
        <v>101.68799999999999</v>
      </c>
      <c r="K44" s="40"/>
      <c r="L44" s="40"/>
      <c r="M44" s="70"/>
      <c r="N44" s="75" t="s">
        <v>15181</v>
      </c>
      <c r="O44" s="70"/>
      <c r="P44" s="47"/>
      <c r="Q44" s="44"/>
    </row>
    <row r="45" spans="1:17" ht="59.25" customHeight="1">
      <c r="A45" s="35" t="s">
        <v>15289</v>
      </c>
      <c r="B45" s="46" t="s">
        <v>15290</v>
      </c>
      <c r="C45" s="23" t="s">
        <v>3106</v>
      </c>
      <c r="D45" s="24" t="s">
        <v>10307</v>
      </c>
      <c r="E45" s="39"/>
      <c r="F45" s="71"/>
      <c r="G45" s="80" t="s">
        <v>15870</v>
      </c>
      <c r="H45" s="73"/>
      <c r="I45" s="11">
        <v>133.47999999999999</v>
      </c>
      <c r="J45" s="40">
        <f t="shared" si="0"/>
        <v>160.17599999999999</v>
      </c>
      <c r="K45" s="40"/>
      <c r="L45" s="40"/>
      <c r="M45" s="70"/>
      <c r="N45" s="75" t="s">
        <v>15181</v>
      </c>
      <c r="O45" s="70"/>
      <c r="P45" s="47"/>
      <c r="Q45" s="44"/>
    </row>
    <row r="46" spans="1:17" ht="13.5" customHeight="1">
      <c r="A46" s="12" t="s">
        <v>10722</v>
      </c>
      <c r="B46" s="46" t="s">
        <v>14074</v>
      </c>
      <c r="C46" s="23" t="s">
        <v>3106</v>
      </c>
      <c r="D46" s="24" t="s">
        <v>6793</v>
      </c>
      <c r="E46" s="39"/>
      <c r="F46" s="71"/>
      <c r="G46" s="79"/>
      <c r="H46" s="73"/>
      <c r="I46" s="11">
        <v>18868.45</v>
      </c>
      <c r="J46" s="40">
        <f t="shared" si="0"/>
        <v>22642.14</v>
      </c>
      <c r="K46" s="40"/>
      <c r="L46" s="40"/>
      <c r="M46" s="70"/>
      <c r="N46" s="70" t="s">
        <v>14565</v>
      </c>
      <c r="O46" s="44">
        <v>6370</v>
      </c>
      <c r="P46" s="47"/>
      <c r="Q46" s="44"/>
    </row>
    <row r="47" spans="1:17" ht="13.5" customHeight="1">
      <c r="A47" s="12" t="s">
        <v>10316</v>
      </c>
      <c r="B47" s="46" t="s">
        <v>2</v>
      </c>
      <c r="C47" s="23" t="s">
        <v>3106</v>
      </c>
      <c r="D47" s="24" t="s">
        <v>9705</v>
      </c>
      <c r="E47" s="39"/>
      <c r="F47" s="71"/>
      <c r="G47" s="79"/>
      <c r="H47" s="73"/>
      <c r="I47" s="11">
        <v>12</v>
      </c>
      <c r="J47" s="40">
        <f t="shared" si="0"/>
        <v>14.399999999999999</v>
      </c>
      <c r="K47" s="40"/>
      <c r="L47" s="40"/>
      <c r="M47" s="70" t="s">
        <v>3049</v>
      </c>
      <c r="N47" s="75" t="s">
        <v>16689</v>
      </c>
      <c r="O47" s="44" t="s">
        <v>11708</v>
      </c>
      <c r="P47" s="47"/>
      <c r="Q47" s="44"/>
    </row>
    <row r="48" spans="1:17" ht="13.5" customHeight="1">
      <c r="A48" s="12" t="s">
        <v>10317</v>
      </c>
      <c r="B48" s="46" t="s">
        <v>2</v>
      </c>
      <c r="C48" s="23" t="s">
        <v>3106</v>
      </c>
      <c r="D48" s="24" t="s">
        <v>10307</v>
      </c>
      <c r="E48" s="39"/>
      <c r="F48" s="71"/>
      <c r="G48" s="79"/>
      <c r="H48" s="73"/>
      <c r="I48" s="11">
        <v>9</v>
      </c>
      <c r="J48" s="40">
        <f t="shared" si="0"/>
        <v>10.799999999999999</v>
      </c>
      <c r="K48" s="40"/>
      <c r="L48" s="40"/>
      <c r="M48" s="70" t="s">
        <v>3049</v>
      </c>
      <c r="N48" s="75" t="s">
        <v>16689</v>
      </c>
      <c r="O48" s="44" t="s">
        <v>11708</v>
      </c>
      <c r="P48" s="47"/>
      <c r="Q48" s="44"/>
    </row>
    <row r="49" spans="1:17" ht="13.5" customHeight="1">
      <c r="A49" s="12" t="s">
        <v>11310</v>
      </c>
      <c r="B49" s="46" t="s">
        <v>11311</v>
      </c>
      <c r="C49" s="23" t="s">
        <v>3106</v>
      </c>
      <c r="D49" s="24" t="s">
        <v>9298</v>
      </c>
      <c r="E49" s="39"/>
      <c r="F49" s="71"/>
      <c r="G49" s="79"/>
      <c r="H49" s="73"/>
      <c r="I49" s="11">
        <v>615</v>
      </c>
      <c r="J49" s="40">
        <f t="shared" si="0"/>
        <v>738</v>
      </c>
      <c r="K49" s="40"/>
      <c r="L49" s="40"/>
      <c r="M49" s="70"/>
      <c r="N49" s="75" t="s">
        <v>14642</v>
      </c>
      <c r="O49" s="44" t="s">
        <v>11717</v>
      </c>
      <c r="P49" s="47"/>
      <c r="Q49" s="44"/>
    </row>
    <row r="50" spans="1:17" ht="13.5" customHeight="1">
      <c r="A50" s="12" t="s">
        <v>11312</v>
      </c>
      <c r="B50" s="46" t="s">
        <v>11313</v>
      </c>
      <c r="C50" s="23" t="s">
        <v>3106</v>
      </c>
      <c r="D50" s="24" t="s">
        <v>9298</v>
      </c>
      <c r="E50" s="39"/>
      <c r="F50" s="71"/>
      <c r="G50" s="79"/>
      <c r="H50" s="73"/>
      <c r="I50" s="11">
        <v>615</v>
      </c>
      <c r="J50" s="40">
        <f t="shared" ref="J50:J89" si="1">I50*1.2</f>
        <v>738</v>
      </c>
      <c r="K50" s="40"/>
      <c r="L50" s="40"/>
      <c r="M50" s="70"/>
      <c r="N50" s="75" t="s">
        <v>14642</v>
      </c>
      <c r="O50" s="44" t="s">
        <v>11717</v>
      </c>
      <c r="P50" s="47"/>
      <c r="Q50" s="44"/>
    </row>
    <row r="51" spans="1:17" ht="13.5" customHeight="1">
      <c r="A51" s="12" t="s">
        <v>10723</v>
      </c>
      <c r="B51" s="46" t="s">
        <v>368</v>
      </c>
      <c r="C51" s="23" t="s">
        <v>3106</v>
      </c>
      <c r="D51" s="24" t="s">
        <v>6614</v>
      </c>
      <c r="E51" s="39"/>
      <c r="F51" s="71"/>
      <c r="G51" s="79"/>
      <c r="H51" s="73"/>
      <c r="I51" s="11">
        <v>16.87</v>
      </c>
      <c r="J51" s="40">
        <f t="shared" si="1"/>
        <v>20.244</v>
      </c>
      <c r="K51" s="40"/>
      <c r="L51" s="40"/>
      <c r="M51" s="70"/>
      <c r="N51" s="70" t="s">
        <v>14565</v>
      </c>
      <c r="O51" s="44">
        <v>6370</v>
      </c>
      <c r="P51" s="47"/>
      <c r="Q51" s="44"/>
    </row>
    <row r="52" spans="1:17" ht="17.25" customHeight="1">
      <c r="A52" s="15" t="s">
        <v>15291</v>
      </c>
      <c r="B52" s="46" t="s">
        <v>15292</v>
      </c>
      <c r="C52" s="23" t="s">
        <v>3106</v>
      </c>
      <c r="D52" s="24" t="s">
        <v>10307</v>
      </c>
      <c r="E52" s="39"/>
      <c r="F52" s="71"/>
      <c r="G52" s="80"/>
      <c r="H52" s="73"/>
      <c r="I52" s="11">
        <v>136.87</v>
      </c>
      <c r="J52" s="40">
        <f t="shared" si="1"/>
        <v>164.244</v>
      </c>
      <c r="K52" s="40"/>
      <c r="L52" s="40"/>
      <c r="M52" s="70"/>
      <c r="N52" s="75" t="s">
        <v>15181</v>
      </c>
      <c r="O52" s="70"/>
      <c r="P52" s="47"/>
      <c r="Q52" s="44"/>
    </row>
    <row r="53" spans="1:17" ht="17.25" customHeight="1">
      <c r="A53" s="15" t="s">
        <v>15293</v>
      </c>
      <c r="B53" s="46" t="s">
        <v>15294</v>
      </c>
      <c r="C53" s="23" t="s">
        <v>3106</v>
      </c>
      <c r="D53" s="24" t="s">
        <v>10307</v>
      </c>
      <c r="E53" s="39"/>
      <c r="F53" s="71"/>
      <c r="G53" s="80"/>
      <c r="H53" s="73"/>
      <c r="I53" s="11">
        <v>152.99</v>
      </c>
      <c r="J53" s="40">
        <f t="shared" si="1"/>
        <v>183.58799999999999</v>
      </c>
      <c r="K53" s="40"/>
      <c r="L53" s="40"/>
      <c r="M53" s="70"/>
      <c r="N53" s="75" t="s">
        <v>15181</v>
      </c>
      <c r="O53" s="70"/>
      <c r="P53" s="47"/>
      <c r="Q53" s="44"/>
    </row>
    <row r="54" spans="1:17" ht="17.25" customHeight="1">
      <c r="A54" s="15" t="s">
        <v>15295</v>
      </c>
      <c r="B54" s="46" t="s">
        <v>15296</v>
      </c>
      <c r="C54" s="23" t="s">
        <v>3106</v>
      </c>
      <c r="D54" s="24" t="s">
        <v>10307</v>
      </c>
      <c r="E54" s="39"/>
      <c r="F54" s="71"/>
      <c r="G54" s="80"/>
      <c r="H54" s="73"/>
      <c r="I54" s="11">
        <v>90.59</v>
      </c>
      <c r="J54" s="40">
        <f t="shared" si="1"/>
        <v>108.708</v>
      </c>
      <c r="K54" s="40"/>
      <c r="L54" s="40"/>
      <c r="M54" s="70"/>
      <c r="N54" s="75" t="s">
        <v>15181</v>
      </c>
      <c r="O54" s="70"/>
      <c r="P54" s="47"/>
      <c r="Q54" s="44"/>
    </row>
    <row r="55" spans="1:17" ht="17.25" customHeight="1">
      <c r="A55" s="15" t="s">
        <v>15297</v>
      </c>
      <c r="B55" s="46" t="s">
        <v>15298</v>
      </c>
      <c r="C55" s="23" t="s">
        <v>3106</v>
      </c>
      <c r="D55" s="24" t="s">
        <v>10307</v>
      </c>
      <c r="E55" s="39"/>
      <c r="F55" s="71"/>
      <c r="G55" s="80"/>
      <c r="H55" s="73"/>
      <c r="I55" s="11">
        <v>209.41</v>
      </c>
      <c r="J55" s="40">
        <f t="shared" si="1"/>
        <v>251.29199999999997</v>
      </c>
      <c r="K55" s="40"/>
      <c r="L55" s="40"/>
      <c r="M55" s="70"/>
      <c r="N55" s="75" t="s">
        <v>15181</v>
      </c>
      <c r="O55" s="70"/>
      <c r="P55" s="47"/>
      <c r="Q55" s="44"/>
    </row>
    <row r="56" spans="1:17" ht="13.5" customHeight="1">
      <c r="A56" s="12" t="s">
        <v>10724</v>
      </c>
      <c r="B56" s="46" t="s">
        <v>14075</v>
      </c>
      <c r="C56" s="23" t="s">
        <v>3106</v>
      </c>
      <c r="D56" s="24" t="s">
        <v>13452</v>
      </c>
      <c r="E56" s="39"/>
      <c r="F56" s="71"/>
      <c r="G56" s="81"/>
      <c r="H56" s="73"/>
      <c r="I56" s="11">
        <v>7597.87</v>
      </c>
      <c r="J56" s="40">
        <f t="shared" si="1"/>
        <v>9117.4439999999995</v>
      </c>
      <c r="K56" s="40"/>
      <c r="L56" s="40"/>
      <c r="M56" s="70"/>
      <c r="N56" s="70" t="s">
        <v>14565</v>
      </c>
      <c r="O56" s="44">
        <v>6370</v>
      </c>
      <c r="P56" s="47"/>
      <c r="Q56" s="44"/>
    </row>
    <row r="57" spans="1:17" ht="13.5" customHeight="1">
      <c r="A57" s="12" t="s">
        <v>10725</v>
      </c>
      <c r="B57" s="46" t="s">
        <v>14076</v>
      </c>
      <c r="C57" s="23" t="s">
        <v>3106</v>
      </c>
      <c r="D57" s="24" t="s">
        <v>13452</v>
      </c>
      <c r="E57" s="39"/>
      <c r="F57" s="71"/>
      <c r="G57" s="79"/>
      <c r="H57" s="73"/>
      <c r="I57" s="11">
        <v>972.52</v>
      </c>
      <c r="J57" s="40">
        <f t="shared" si="1"/>
        <v>1167.0239999999999</v>
      </c>
      <c r="K57" s="40"/>
      <c r="L57" s="40"/>
      <c r="M57" s="70"/>
      <c r="N57" s="70" t="s">
        <v>14565</v>
      </c>
      <c r="O57" s="44">
        <v>6370</v>
      </c>
      <c r="P57" s="47"/>
      <c r="Q57" s="44"/>
    </row>
    <row r="58" spans="1:17" ht="13.5" customHeight="1">
      <c r="A58" s="12" t="s">
        <v>10726</v>
      </c>
      <c r="B58" s="46" t="s">
        <v>14077</v>
      </c>
      <c r="C58" s="23" t="s">
        <v>3106</v>
      </c>
      <c r="D58" s="24" t="s">
        <v>13452</v>
      </c>
      <c r="E58" s="39"/>
      <c r="F58" s="71"/>
      <c r="G58" s="79"/>
      <c r="H58" s="73"/>
      <c r="I58" s="11">
        <v>1169.7</v>
      </c>
      <c r="J58" s="40">
        <f t="shared" si="1"/>
        <v>1403.64</v>
      </c>
      <c r="K58" s="40"/>
      <c r="L58" s="40"/>
      <c r="M58" s="70"/>
      <c r="N58" s="70" t="s">
        <v>14565</v>
      </c>
      <c r="O58" s="44">
        <v>6370</v>
      </c>
      <c r="P58" s="47"/>
      <c r="Q58" s="44"/>
    </row>
    <row r="59" spans="1:17" ht="13.5" customHeight="1">
      <c r="A59" s="10" t="s">
        <v>10796</v>
      </c>
      <c r="B59" s="46" t="s">
        <v>10784</v>
      </c>
      <c r="C59" s="23" t="s">
        <v>3106</v>
      </c>
      <c r="D59" s="24" t="s">
        <v>7647</v>
      </c>
      <c r="E59" s="39"/>
      <c r="F59" s="71"/>
      <c r="G59" s="79"/>
      <c r="H59" s="73"/>
      <c r="I59" s="11">
        <v>19071.03</v>
      </c>
      <c r="J59" s="40">
        <f t="shared" si="1"/>
        <v>22885.235999999997</v>
      </c>
      <c r="K59" s="40"/>
      <c r="L59" s="40"/>
      <c r="M59" s="70"/>
      <c r="N59" s="70" t="s">
        <v>14565</v>
      </c>
      <c r="O59" s="44">
        <v>6370</v>
      </c>
      <c r="P59" s="47"/>
      <c r="Q59" s="44"/>
    </row>
    <row r="60" spans="1:17" ht="13.5" customHeight="1">
      <c r="A60" s="10" t="s">
        <v>10797</v>
      </c>
      <c r="B60" s="46" t="s">
        <v>10785</v>
      </c>
      <c r="C60" s="23" t="s">
        <v>3106</v>
      </c>
      <c r="D60" s="24" t="s">
        <v>7647</v>
      </c>
      <c r="E60" s="39"/>
      <c r="F60" s="71"/>
      <c r="G60" s="79"/>
      <c r="H60" s="73"/>
      <c r="I60" s="11">
        <v>19071.03</v>
      </c>
      <c r="J60" s="40">
        <f t="shared" si="1"/>
        <v>22885.235999999997</v>
      </c>
      <c r="K60" s="40"/>
      <c r="L60" s="40"/>
      <c r="M60" s="70"/>
      <c r="N60" s="70" t="s">
        <v>14565</v>
      </c>
      <c r="O60" s="44">
        <v>6370</v>
      </c>
      <c r="P60" s="47"/>
      <c r="Q60" s="44"/>
    </row>
    <row r="61" spans="1:17" ht="13.5" customHeight="1">
      <c r="A61" s="10" t="s">
        <v>12611</v>
      </c>
      <c r="B61" s="46" t="s">
        <v>218</v>
      </c>
      <c r="C61" s="23" t="s">
        <v>12553</v>
      </c>
      <c r="D61" s="24" t="s">
        <v>5835</v>
      </c>
      <c r="E61" s="39"/>
      <c r="F61" s="71" t="s">
        <v>15629</v>
      </c>
      <c r="G61" s="79"/>
      <c r="H61" s="73"/>
      <c r="I61" s="11">
        <v>99498</v>
      </c>
      <c r="J61" s="40">
        <f t="shared" si="1"/>
        <v>119397.59999999999</v>
      </c>
      <c r="K61" s="40">
        <f>H61*J61</f>
        <v>0</v>
      </c>
      <c r="L61" s="40"/>
      <c r="M61" s="70"/>
      <c r="N61" s="75" t="s">
        <v>14566</v>
      </c>
      <c r="O61" s="44"/>
      <c r="P61" s="47"/>
      <c r="Q61" s="44"/>
    </row>
    <row r="62" spans="1:17" ht="13.5" customHeight="1">
      <c r="A62" s="12" t="s">
        <v>12831</v>
      </c>
      <c r="B62" s="46" t="s">
        <v>429</v>
      </c>
      <c r="C62" s="23" t="s">
        <v>12553</v>
      </c>
      <c r="D62" s="24" t="s">
        <v>5835</v>
      </c>
      <c r="E62" s="39"/>
      <c r="F62" s="71" t="s">
        <v>15629</v>
      </c>
      <c r="G62" s="79"/>
      <c r="H62" s="73"/>
      <c r="I62" s="11">
        <v>13287</v>
      </c>
      <c r="J62" s="40">
        <f t="shared" si="1"/>
        <v>15944.4</v>
      </c>
      <c r="K62" s="40">
        <f>H62*J62</f>
        <v>0</v>
      </c>
      <c r="L62" s="40"/>
      <c r="M62" s="70"/>
      <c r="N62" s="70" t="s">
        <v>14566</v>
      </c>
      <c r="O62" s="44"/>
      <c r="P62" s="47"/>
      <c r="Q62" s="44"/>
    </row>
    <row r="63" spans="1:17" ht="13.5" customHeight="1">
      <c r="A63" s="12" t="s">
        <v>16358</v>
      </c>
      <c r="B63" s="46" t="s">
        <v>16359</v>
      </c>
      <c r="C63" s="23" t="s">
        <v>3106</v>
      </c>
      <c r="D63" s="24"/>
      <c r="E63" s="39"/>
      <c r="F63" s="71"/>
      <c r="G63" s="79"/>
      <c r="H63" s="73"/>
      <c r="I63" s="11">
        <v>88475</v>
      </c>
      <c r="J63" s="40">
        <f t="shared" si="1"/>
        <v>106170</v>
      </c>
      <c r="K63" s="40"/>
      <c r="L63" s="40"/>
      <c r="M63" s="70"/>
      <c r="N63" s="70"/>
      <c r="O63" s="44"/>
      <c r="P63" s="47"/>
      <c r="Q63" s="44"/>
    </row>
    <row r="64" spans="1:17" ht="13.5" customHeight="1">
      <c r="A64" s="10" t="s">
        <v>11314</v>
      </c>
      <c r="B64" s="46" t="s">
        <v>11315</v>
      </c>
      <c r="C64" s="23" t="s">
        <v>3106</v>
      </c>
      <c r="D64" s="24" t="s">
        <v>8705</v>
      </c>
      <c r="E64" s="39"/>
      <c r="F64" s="71"/>
      <c r="G64" s="79"/>
      <c r="H64" s="73"/>
      <c r="I64" s="11">
        <v>8400</v>
      </c>
      <c r="J64" s="40">
        <f t="shared" si="1"/>
        <v>10080</v>
      </c>
      <c r="K64" s="40"/>
      <c r="L64" s="40"/>
      <c r="M64" s="70"/>
      <c r="N64" s="70" t="s">
        <v>14792</v>
      </c>
      <c r="O64" s="44" t="s">
        <v>11708</v>
      </c>
      <c r="P64" s="47"/>
      <c r="Q64" s="44"/>
    </row>
    <row r="65" spans="1:17" ht="13.5" customHeight="1">
      <c r="A65" s="10" t="s">
        <v>11257</v>
      </c>
      <c r="B65" s="46" t="s">
        <v>11327</v>
      </c>
      <c r="C65" s="23" t="s">
        <v>3106</v>
      </c>
      <c r="D65" s="24" t="s">
        <v>10307</v>
      </c>
      <c r="E65" s="39"/>
      <c r="F65" s="71"/>
      <c r="G65" s="79"/>
      <c r="H65" s="73"/>
      <c r="I65" s="11">
        <v>42</v>
      </c>
      <c r="J65" s="40">
        <f t="shared" si="1"/>
        <v>50.4</v>
      </c>
      <c r="K65" s="40"/>
      <c r="L65" s="40"/>
      <c r="M65" s="70"/>
      <c r="N65" s="75" t="s">
        <v>14595</v>
      </c>
      <c r="O65" s="44">
        <v>432065</v>
      </c>
      <c r="P65" s="47"/>
      <c r="Q65" s="44"/>
    </row>
    <row r="66" spans="1:17" ht="13.5" customHeight="1">
      <c r="A66" s="15" t="s">
        <v>10220</v>
      </c>
      <c r="B66" s="46" t="s">
        <v>176</v>
      </c>
      <c r="C66" s="23" t="s">
        <v>12553</v>
      </c>
      <c r="D66" s="24" t="s">
        <v>9705</v>
      </c>
      <c r="E66" s="39"/>
      <c r="F66" s="71" t="s">
        <v>15629</v>
      </c>
      <c r="G66" s="79"/>
      <c r="H66" s="73"/>
      <c r="I66" s="11">
        <v>20</v>
      </c>
      <c r="J66" s="40">
        <f t="shared" si="1"/>
        <v>24</v>
      </c>
      <c r="K66" s="40">
        <f>H66*J66</f>
        <v>0</v>
      </c>
      <c r="L66" s="40"/>
      <c r="M66" s="70"/>
      <c r="N66" s="70" t="s">
        <v>14566</v>
      </c>
      <c r="O66" s="44" t="s">
        <v>11708</v>
      </c>
      <c r="P66" s="47"/>
      <c r="Q66" s="44"/>
    </row>
    <row r="67" spans="1:17" ht="13.5" customHeight="1">
      <c r="A67" s="10" t="s">
        <v>10181</v>
      </c>
      <c r="B67" s="46" t="s">
        <v>6</v>
      </c>
      <c r="C67" s="23" t="s">
        <v>3106</v>
      </c>
      <c r="D67" s="24" t="s">
        <v>9705</v>
      </c>
      <c r="E67" s="39"/>
      <c r="F67" s="71"/>
      <c r="G67" s="79"/>
      <c r="H67" s="73"/>
      <c r="I67" s="11">
        <v>16.260000000000002</v>
      </c>
      <c r="J67" s="40">
        <f t="shared" si="1"/>
        <v>19.512</v>
      </c>
      <c r="K67" s="40"/>
      <c r="L67" s="40"/>
      <c r="M67" s="70" t="s">
        <v>3049</v>
      </c>
      <c r="N67" s="75" t="s">
        <v>16674</v>
      </c>
      <c r="O67" s="49" t="s">
        <v>12060</v>
      </c>
      <c r="P67" s="47"/>
      <c r="Q67" s="44"/>
    </row>
    <row r="68" spans="1:17" ht="13.5" customHeight="1">
      <c r="A68" s="15" t="s">
        <v>10221</v>
      </c>
      <c r="B68" s="46" t="s">
        <v>386</v>
      </c>
      <c r="C68" s="23" t="s">
        <v>12553</v>
      </c>
      <c r="D68" s="24" t="s">
        <v>9705</v>
      </c>
      <c r="E68" s="39"/>
      <c r="F68" s="71" t="s">
        <v>15629</v>
      </c>
      <c r="G68" s="79"/>
      <c r="H68" s="73"/>
      <c r="I68" s="11">
        <v>24</v>
      </c>
      <c r="J68" s="40">
        <f t="shared" si="1"/>
        <v>28.799999999999997</v>
      </c>
      <c r="K68" s="40">
        <f>H68*J68</f>
        <v>0</v>
      </c>
      <c r="L68" s="40"/>
      <c r="M68" s="70"/>
      <c r="N68" s="70" t="s">
        <v>14566</v>
      </c>
      <c r="O68" s="44" t="s">
        <v>11708</v>
      </c>
      <c r="P68" s="47"/>
      <c r="Q68" s="44"/>
    </row>
    <row r="69" spans="1:17" ht="13.5" customHeight="1">
      <c r="A69" s="13" t="s">
        <v>9704</v>
      </c>
      <c r="B69" s="46" t="s">
        <v>8</v>
      </c>
      <c r="C69" s="76" t="s">
        <v>3047</v>
      </c>
      <c r="D69" s="24" t="s">
        <v>9705</v>
      </c>
      <c r="E69" s="39"/>
      <c r="F69" s="71"/>
      <c r="G69" s="79"/>
      <c r="H69" s="73"/>
      <c r="I69" s="11">
        <v>26</v>
      </c>
      <c r="J69" s="40">
        <f t="shared" si="1"/>
        <v>31.2</v>
      </c>
      <c r="K69" s="40"/>
      <c r="L69" s="40"/>
      <c r="M69" s="70" t="s">
        <v>3049</v>
      </c>
      <c r="N69" s="70"/>
      <c r="O69" s="44" t="s">
        <v>11708</v>
      </c>
      <c r="P69" s="47"/>
      <c r="Q69" s="44"/>
    </row>
    <row r="70" spans="1:17" ht="13.5" customHeight="1">
      <c r="A70" s="10" t="s">
        <v>10183</v>
      </c>
      <c r="B70" s="46" t="s">
        <v>9</v>
      </c>
      <c r="C70" s="23" t="s">
        <v>3106</v>
      </c>
      <c r="D70" s="24" t="s">
        <v>9705</v>
      </c>
      <c r="E70" s="39"/>
      <c r="F70" s="71"/>
      <c r="G70" s="79"/>
      <c r="H70" s="73"/>
      <c r="I70" s="11">
        <v>3</v>
      </c>
      <c r="J70" s="40">
        <f t="shared" si="1"/>
        <v>3.5999999999999996</v>
      </c>
      <c r="K70" s="40"/>
      <c r="L70" s="40"/>
      <c r="M70" s="70" t="s">
        <v>3049</v>
      </c>
      <c r="N70" s="75" t="s">
        <v>15126</v>
      </c>
      <c r="O70" s="44" t="s">
        <v>11708</v>
      </c>
      <c r="P70" s="47"/>
      <c r="Q70" s="44"/>
    </row>
    <row r="71" spans="1:17" ht="13.5" customHeight="1">
      <c r="A71" s="10" t="s">
        <v>10184</v>
      </c>
      <c r="B71" s="46" t="s">
        <v>10</v>
      </c>
      <c r="C71" s="23" t="s">
        <v>3106</v>
      </c>
      <c r="D71" s="24" t="s">
        <v>9705</v>
      </c>
      <c r="E71" s="39"/>
      <c r="F71" s="71"/>
      <c r="G71" s="79"/>
      <c r="H71" s="73"/>
      <c r="I71" s="11">
        <v>5</v>
      </c>
      <c r="J71" s="40">
        <f t="shared" si="1"/>
        <v>6</v>
      </c>
      <c r="K71" s="40"/>
      <c r="L71" s="40"/>
      <c r="M71" s="70" t="s">
        <v>3049</v>
      </c>
      <c r="N71" s="75" t="s">
        <v>14626</v>
      </c>
      <c r="O71" s="44" t="s">
        <v>11708</v>
      </c>
      <c r="P71" s="47"/>
      <c r="Q71" s="44"/>
    </row>
    <row r="72" spans="1:17" ht="13.5" customHeight="1">
      <c r="A72" s="10" t="s">
        <v>16048</v>
      </c>
      <c r="B72" s="46" t="s">
        <v>16053</v>
      </c>
      <c r="C72" s="23" t="s">
        <v>3106</v>
      </c>
      <c r="D72" s="24" t="s">
        <v>9705</v>
      </c>
      <c r="E72" s="39"/>
      <c r="F72" s="71"/>
      <c r="G72" s="79"/>
      <c r="H72" s="73"/>
      <c r="I72" s="11">
        <v>13.65</v>
      </c>
      <c r="J72" s="40">
        <f t="shared" si="1"/>
        <v>16.38</v>
      </c>
      <c r="K72" s="40"/>
      <c r="L72" s="40"/>
      <c r="M72" s="70"/>
      <c r="N72" s="75" t="s">
        <v>15069</v>
      </c>
      <c r="O72" s="44" t="s">
        <v>16067</v>
      </c>
      <c r="P72" s="47"/>
      <c r="Q72" s="44"/>
    </row>
    <row r="73" spans="1:17" ht="13.5" customHeight="1">
      <c r="A73" s="10" t="s">
        <v>8122</v>
      </c>
      <c r="B73" s="46" t="s">
        <v>12</v>
      </c>
      <c r="C73" s="23" t="s">
        <v>3106</v>
      </c>
      <c r="D73" s="24" t="s">
        <v>7647</v>
      </c>
      <c r="E73" s="39"/>
      <c r="F73" s="71"/>
      <c r="G73" s="79"/>
      <c r="H73" s="73"/>
      <c r="I73" s="11">
        <v>2370</v>
      </c>
      <c r="J73" s="40">
        <f t="shared" si="1"/>
        <v>2844</v>
      </c>
      <c r="K73" s="40"/>
      <c r="L73" s="40"/>
      <c r="M73" s="70" t="s">
        <v>3049</v>
      </c>
      <c r="N73" s="75" t="s">
        <v>14602</v>
      </c>
      <c r="O73" s="44" t="s">
        <v>11708</v>
      </c>
      <c r="P73" s="47">
        <v>1.02</v>
      </c>
      <c r="Q73" s="44" t="s">
        <v>16716</v>
      </c>
    </row>
    <row r="74" spans="1:17" ht="13.5" customHeight="1">
      <c r="A74" s="10" t="s">
        <v>8123</v>
      </c>
      <c r="B74" s="46" t="s">
        <v>13</v>
      </c>
      <c r="C74" s="23" t="s">
        <v>3106</v>
      </c>
      <c r="D74" s="24" t="s">
        <v>7647</v>
      </c>
      <c r="E74" s="39"/>
      <c r="F74" s="71"/>
      <c r="G74" s="79"/>
      <c r="H74" s="73"/>
      <c r="I74" s="11">
        <v>2997</v>
      </c>
      <c r="J74" s="40">
        <f t="shared" si="1"/>
        <v>3596.4</v>
      </c>
      <c r="K74" s="40"/>
      <c r="L74" s="40"/>
      <c r="M74" s="70" t="s">
        <v>3049</v>
      </c>
      <c r="N74" s="75" t="s">
        <v>14602</v>
      </c>
      <c r="O74" s="44" t="s">
        <v>11708</v>
      </c>
      <c r="P74" s="47">
        <v>3.5</v>
      </c>
      <c r="Q74" s="44"/>
    </row>
    <row r="75" spans="1:17" ht="13.5" customHeight="1">
      <c r="A75" s="10" t="s">
        <v>8124</v>
      </c>
      <c r="B75" s="46" t="s">
        <v>13</v>
      </c>
      <c r="C75" s="23" t="s">
        <v>3106</v>
      </c>
      <c r="D75" s="24" t="s">
        <v>7647</v>
      </c>
      <c r="E75" s="39"/>
      <c r="F75" s="71"/>
      <c r="G75" s="79"/>
      <c r="H75" s="73"/>
      <c r="I75" s="11">
        <v>2997</v>
      </c>
      <c r="J75" s="40">
        <f t="shared" si="1"/>
        <v>3596.4</v>
      </c>
      <c r="K75" s="40"/>
      <c r="L75" s="40"/>
      <c r="M75" s="70" t="s">
        <v>3049</v>
      </c>
      <c r="N75" s="75" t="s">
        <v>14602</v>
      </c>
      <c r="O75" s="49" t="s">
        <v>11986</v>
      </c>
      <c r="P75" s="47"/>
      <c r="Q75" s="44"/>
    </row>
    <row r="76" spans="1:17" ht="13.5" customHeight="1">
      <c r="A76" s="10" t="s">
        <v>12307</v>
      </c>
      <c r="B76" s="46" t="s">
        <v>13</v>
      </c>
      <c r="C76" s="23" t="s">
        <v>3106</v>
      </c>
      <c r="D76" s="24" t="s">
        <v>7647</v>
      </c>
      <c r="E76" s="39"/>
      <c r="F76" s="71"/>
      <c r="G76" s="79"/>
      <c r="H76" s="73"/>
      <c r="I76" s="11">
        <v>2500</v>
      </c>
      <c r="J76" s="40">
        <f t="shared" si="1"/>
        <v>3000</v>
      </c>
      <c r="K76" s="40"/>
      <c r="L76" s="40"/>
      <c r="M76" s="70"/>
      <c r="N76" s="75" t="s">
        <v>14602</v>
      </c>
      <c r="O76" s="44"/>
      <c r="P76" s="47"/>
      <c r="Q76" s="44" t="s">
        <v>16716</v>
      </c>
    </row>
    <row r="77" spans="1:17" ht="13.5" customHeight="1">
      <c r="A77" s="10" t="s">
        <v>8125</v>
      </c>
      <c r="B77" s="46" t="s">
        <v>14</v>
      </c>
      <c r="C77" s="23" t="s">
        <v>3106</v>
      </c>
      <c r="D77" s="24" t="s">
        <v>7647</v>
      </c>
      <c r="E77" s="39"/>
      <c r="F77" s="71"/>
      <c r="G77" s="79"/>
      <c r="H77" s="73"/>
      <c r="I77" s="11">
        <v>560</v>
      </c>
      <c r="J77" s="40">
        <f t="shared" si="1"/>
        <v>672</v>
      </c>
      <c r="K77" s="40"/>
      <c r="L77" s="40"/>
      <c r="M77" s="70"/>
      <c r="N77" s="75" t="s">
        <v>16710</v>
      </c>
      <c r="O77" s="44" t="s">
        <v>11708</v>
      </c>
      <c r="P77" s="47">
        <v>0.93</v>
      </c>
      <c r="Q77" s="44" t="s">
        <v>16716</v>
      </c>
    </row>
    <row r="78" spans="1:17" ht="13.5" customHeight="1">
      <c r="A78" s="10" t="s">
        <v>16636</v>
      </c>
      <c r="B78" s="46" t="s">
        <v>14</v>
      </c>
      <c r="C78" s="23" t="s">
        <v>3106</v>
      </c>
      <c r="D78" s="24" t="s">
        <v>7647</v>
      </c>
      <c r="E78" s="39"/>
      <c r="F78" s="71"/>
      <c r="G78" s="79"/>
      <c r="H78" s="73"/>
      <c r="I78" s="11">
        <v>1750</v>
      </c>
      <c r="J78" s="40">
        <f t="shared" si="1"/>
        <v>2100</v>
      </c>
      <c r="K78" s="40"/>
      <c r="L78" s="40"/>
      <c r="M78" s="70"/>
      <c r="N78" s="75"/>
      <c r="O78" s="44"/>
      <c r="P78" s="47"/>
      <c r="Q78" s="44" t="s">
        <v>16716</v>
      </c>
    </row>
    <row r="79" spans="1:17" ht="13.5" customHeight="1">
      <c r="A79" s="12" t="s">
        <v>8126</v>
      </c>
      <c r="B79" s="46" t="s">
        <v>14</v>
      </c>
      <c r="C79" s="23" t="s">
        <v>3106</v>
      </c>
      <c r="D79" s="24" t="s">
        <v>7647</v>
      </c>
      <c r="E79" s="39"/>
      <c r="F79" s="71"/>
      <c r="G79" s="79"/>
      <c r="H79" s="73"/>
      <c r="I79" s="11">
        <v>1600</v>
      </c>
      <c r="J79" s="40">
        <f t="shared" si="1"/>
        <v>1920</v>
      </c>
      <c r="K79" s="40"/>
      <c r="L79" s="40"/>
      <c r="M79" s="70"/>
      <c r="N79" s="75" t="s">
        <v>16710</v>
      </c>
      <c r="O79" s="44" t="s">
        <v>11708</v>
      </c>
      <c r="P79" s="47">
        <v>1.41</v>
      </c>
      <c r="Q79" s="44" t="s">
        <v>16716</v>
      </c>
    </row>
    <row r="80" spans="1:17" ht="13.5" customHeight="1">
      <c r="A80" s="10" t="s">
        <v>8127</v>
      </c>
      <c r="B80" s="46" t="s">
        <v>17</v>
      </c>
      <c r="C80" s="23" t="s">
        <v>3106</v>
      </c>
      <c r="D80" s="24" t="s">
        <v>7647</v>
      </c>
      <c r="E80" s="39"/>
      <c r="F80" s="71"/>
      <c r="G80" s="79"/>
      <c r="H80" s="73"/>
      <c r="I80" s="11">
        <v>2270.59</v>
      </c>
      <c r="J80" s="40">
        <f t="shared" si="1"/>
        <v>2724.7080000000001</v>
      </c>
      <c r="K80" s="40"/>
      <c r="L80" s="40"/>
      <c r="M80" s="70" t="s">
        <v>3049</v>
      </c>
      <c r="N80" s="75" t="s">
        <v>14602</v>
      </c>
      <c r="O80" s="44" t="s">
        <v>11708</v>
      </c>
      <c r="P80" s="47">
        <v>2.2000000000000002</v>
      </c>
      <c r="Q80" s="44"/>
    </row>
    <row r="81" spans="1:17" ht="13.5" customHeight="1">
      <c r="A81" s="10" t="s">
        <v>8128</v>
      </c>
      <c r="B81" s="46" t="s">
        <v>18</v>
      </c>
      <c r="C81" s="23" t="s">
        <v>3106</v>
      </c>
      <c r="D81" s="24" t="s">
        <v>7647</v>
      </c>
      <c r="E81" s="39"/>
      <c r="F81" s="71"/>
      <c r="G81" s="79"/>
      <c r="H81" s="73"/>
      <c r="I81" s="11">
        <v>2415.5</v>
      </c>
      <c r="J81" s="40">
        <f t="shared" si="1"/>
        <v>2898.6</v>
      </c>
      <c r="K81" s="40"/>
      <c r="L81" s="40"/>
      <c r="M81" s="70" t="s">
        <v>3049</v>
      </c>
      <c r="N81" s="75" t="s">
        <v>14602</v>
      </c>
      <c r="O81" s="44" t="s">
        <v>11708</v>
      </c>
      <c r="P81" s="47">
        <v>2.15</v>
      </c>
      <c r="Q81" s="44"/>
    </row>
    <row r="82" spans="1:17" ht="13.5" customHeight="1">
      <c r="A82" s="10" t="s">
        <v>8129</v>
      </c>
      <c r="B82" s="46" t="s">
        <v>13</v>
      </c>
      <c r="C82" s="23" t="s">
        <v>3106</v>
      </c>
      <c r="D82" s="24" t="s">
        <v>7647</v>
      </c>
      <c r="E82" s="39"/>
      <c r="F82" s="71"/>
      <c r="G82" s="79"/>
      <c r="H82" s="73"/>
      <c r="I82" s="11">
        <v>1420</v>
      </c>
      <c r="J82" s="40">
        <f t="shared" si="1"/>
        <v>1704</v>
      </c>
      <c r="K82" s="40"/>
      <c r="L82" s="40"/>
      <c r="M82" s="70" t="s">
        <v>3049</v>
      </c>
      <c r="N82" s="75" t="s">
        <v>14602</v>
      </c>
      <c r="O82" s="44" t="s">
        <v>11708</v>
      </c>
      <c r="P82" s="47"/>
      <c r="Q82" s="44" t="s">
        <v>16716</v>
      </c>
    </row>
    <row r="83" spans="1:17" ht="13.5" customHeight="1">
      <c r="A83" s="10" t="s">
        <v>8131</v>
      </c>
      <c r="B83" s="46" t="s">
        <v>19</v>
      </c>
      <c r="C83" s="23" t="s">
        <v>3106</v>
      </c>
      <c r="D83" s="24" t="s">
        <v>7647</v>
      </c>
      <c r="E83" s="39"/>
      <c r="F83" s="71"/>
      <c r="G83" s="79"/>
      <c r="H83" s="73"/>
      <c r="I83" s="11">
        <v>480</v>
      </c>
      <c r="J83" s="40">
        <f t="shared" si="1"/>
        <v>576</v>
      </c>
      <c r="K83" s="40"/>
      <c r="L83" s="40"/>
      <c r="M83" s="70" t="s">
        <v>3049</v>
      </c>
      <c r="N83" s="75"/>
      <c r="O83" s="49" t="s">
        <v>11875</v>
      </c>
      <c r="P83" s="47">
        <v>0.23</v>
      </c>
      <c r="Q83" s="44"/>
    </row>
    <row r="84" spans="1:17" ht="13.5" customHeight="1">
      <c r="A84" s="10" t="s">
        <v>8130</v>
      </c>
      <c r="B84" s="46" t="s">
        <v>20</v>
      </c>
      <c r="C84" s="23" t="s">
        <v>3106</v>
      </c>
      <c r="D84" s="24" t="s">
        <v>7647</v>
      </c>
      <c r="E84" s="39"/>
      <c r="F84" s="71"/>
      <c r="G84" s="79"/>
      <c r="H84" s="73"/>
      <c r="I84" s="11">
        <v>1500</v>
      </c>
      <c r="J84" s="40">
        <f t="shared" si="1"/>
        <v>1800</v>
      </c>
      <c r="K84" s="40"/>
      <c r="L84" s="40"/>
      <c r="M84" s="70"/>
      <c r="N84" s="75" t="s">
        <v>14661</v>
      </c>
      <c r="O84" s="44" t="s">
        <v>11718</v>
      </c>
      <c r="P84" s="47"/>
      <c r="Q84" s="44" t="s">
        <v>16716</v>
      </c>
    </row>
    <row r="85" spans="1:17" ht="13.5" customHeight="1">
      <c r="A85" s="10" t="s">
        <v>8132</v>
      </c>
      <c r="B85" s="46" t="s">
        <v>21</v>
      </c>
      <c r="C85" s="23" t="s">
        <v>3106</v>
      </c>
      <c r="D85" s="24" t="s">
        <v>7647</v>
      </c>
      <c r="E85" s="39"/>
      <c r="F85" s="71"/>
      <c r="G85" s="79"/>
      <c r="H85" s="73"/>
      <c r="I85" s="11">
        <v>360.72</v>
      </c>
      <c r="J85" s="40">
        <f t="shared" si="1"/>
        <v>432.86400000000003</v>
      </c>
      <c r="K85" s="40"/>
      <c r="L85" s="40"/>
      <c r="M85" s="70" t="s">
        <v>3049</v>
      </c>
      <c r="N85" s="75" t="s">
        <v>14602</v>
      </c>
      <c r="O85" s="44" t="s">
        <v>11708</v>
      </c>
      <c r="P85" s="47"/>
      <c r="Q85" s="44"/>
    </row>
    <row r="86" spans="1:17" ht="13.5" customHeight="1">
      <c r="A86" s="10" t="s">
        <v>8133</v>
      </c>
      <c r="B86" s="46" t="s">
        <v>23</v>
      </c>
      <c r="C86" s="23" t="s">
        <v>3106</v>
      </c>
      <c r="D86" s="24" t="s">
        <v>7647</v>
      </c>
      <c r="E86" s="39"/>
      <c r="F86" s="71"/>
      <c r="G86" s="79"/>
      <c r="H86" s="73"/>
      <c r="I86" s="11">
        <v>603.23</v>
      </c>
      <c r="J86" s="40">
        <f t="shared" si="1"/>
        <v>723.87599999999998</v>
      </c>
      <c r="K86" s="40"/>
      <c r="L86" s="40"/>
      <c r="M86" s="70" t="s">
        <v>3049</v>
      </c>
      <c r="N86" s="75" t="s">
        <v>16704</v>
      </c>
      <c r="O86" s="44" t="s">
        <v>11708</v>
      </c>
      <c r="P86" s="47">
        <v>0.23599999999999999</v>
      </c>
      <c r="Q86" s="44"/>
    </row>
    <row r="87" spans="1:17" ht="13.5" customHeight="1">
      <c r="A87" s="10" t="s">
        <v>13931</v>
      </c>
      <c r="B87" s="46" t="s">
        <v>24</v>
      </c>
      <c r="C87" s="23" t="s">
        <v>3106</v>
      </c>
      <c r="D87" s="24" t="s">
        <v>10269</v>
      </c>
      <c r="E87" s="39"/>
      <c r="F87" s="71"/>
      <c r="G87" s="79"/>
      <c r="H87" s="73"/>
      <c r="I87" s="11">
        <v>265</v>
      </c>
      <c r="J87" s="40">
        <f t="shared" si="1"/>
        <v>318</v>
      </c>
      <c r="K87" s="40"/>
      <c r="L87" s="40"/>
      <c r="M87" s="70" t="s">
        <v>3049</v>
      </c>
      <c r="N87" s="75" t="s">
        <v>16706</v>
      </c>
      <c r="O87" s="44" t="s">
        <v>11708</v>
      </c>
      <c r="P87" s="47"/>
      <c r="Q87" s="44"/>
    </row>
    <row r="88" spans="1:17" ht="13.5" customHeight="1">
      <c r="A88" s="10" t="s">
        <v>7342</v>
      </c>
      <c r="B88" s="46" t="s">
        <v>27</v>
      </c>
      <c r="C88" s="23" t="s">
        <v>3106</v>
      </c>
      <c r="D88" s="24" t="s">
        <v>13452</v>
      </c>
      <c r="E88" s="39"/>
      <c r="F88" s="71"/>
      <c r="G88" s="79"/>
      <c r="H88" s="73"/>
      <c r="I88" s="11">
        <v>1070</v>
      </c>
      <c r="J88" s="40">
        <f t="shared" si="1"/>
        <v>1284</v>
      </c>
      <c r="K88" s="40"/>
      <c r="L88" s="40"/>
      <c r="M88" s="70" t="s">
        <v>3049</v>
      </c>
      <c r="N88" s="75" t="s">
        <v>16704</v>
      </c>
      <c r="O88" s="44" t="s">
        <v>11708</v>
      </c>
      <c r="P88" s="47"/>
      <c r="Q88" s="44" t="s">
        <v>16716</v>
      </c>
    </row>
    <row r="89" spans="1:17" ht="13.5" customHeight="1">
      <c r="A89" s="10" t="s">
        <v>15131</v>
      </c>
      <c r="B89" s="46" t="s">
        <v>15954</v>
      </c>
      <c r="C89" s="23" t="s">
        <v>3106</v>
      </c>
      <c r="D89" s="24" t="s">
        <v>13452</v>
      </c>
      <c r="E89" s="39"/>
      <c r="F89" s="71"/>
      <c r="G89" s="79"/>
      <c r="H89" s="73"/>
      <c r="I89" s="11">
        <v>820</v>
      </c>
      <c r="J89" s="40">
        <f t="shared" si="1"/>
        <v>984</v>
      </c>
      <c r="K89" s="40"/>
      <c r="L89" s="40"/>
      <c r="M89" s="70"/>
      <c r="N89" s="75" t="s">
        <v>16704</v>
      </c>
      <c r="O89" s="44"/>
      <c r="P89" s="47"/>
      <c r="Q89" s="44" t="s">
        <v>16716</v>
      </c>
    </row>
    <row r="90" spans="1:17" ht="13.5" customHeight="1">
      <c r="A90" s="10" t="s">
        <v>10318</v>
      </c>
      <c r="B90" s="46" t="s">
        <v>4</v>
      </c>
      <c r="C90" s="23" t="s">
        <v>3106</v>
      </c>
      <c r="D90" s="24" t="s">
        <v>10307</v>
      </c>
      <c r="E90" s="39"/>
      <c r="F90" s="71"/>
      <c r="G90" s="79"/>
      <c r="H90" s="73"/>
      <c r="I90" s="11">
        <v>3.2</v>
      </c>
      <c r="J90" s="40">
        <f t="shared" ref="J90:J125" si="2">I90*1.2</f>
        <v>3.84</v>
      </c>
      <c r="K90" s="40"/>
      <c r="L90" s="40"/>
      <c r="M90" s="70" t="s">
        <v>3049</v>
      </c>
      <c r="N90" s="75" t="s">
        <v>16689</v>
      </c>
      <c r="O90" s="44" t="s">
        <v>11708</v>
      </c>
      <c r="P90" s="47">
        <v>6.9999999999999994E-5</v>
      </c>
      <c r="Q90" s="44"/>
    </row>
    <row r="91" spans="1:17" ht="13.5" customHeight="1">
      <c r="A91" s="10" t="s">
        <v>11316</v>
      </c>
      <c r="B91" s="46" t="s">
        <v>15</v>
      </c>
      <c r="C91" s="23" t="s">
        <v>3106</v>
      </c>
      <c r="D91" s="24" t="s">
        <v>7647</v>
      </c>
      <c r="E91" s="39"/>
      <c r="F91" s="71"/>
      <c r="G91" s="79"/>
      <c r="H91" s="73"/>
      <c r="I91" s="11">
        <v>1250</v>
      </c>
      <c r="J91" s="40">
        <f t="shared" si="2"/>
        <v>1500</v>
      </c>
      <c r="K91" s="40"/>
      <c r="L91" s="40"/>
      <c r="M91" s="70" t="s">
        <v>8179</v>
      </c>
      <c r="N91" s="75"/>
      <c r="O91" s="44" t="s">
        <v>11708</v>
      </c>
      <c r="P91" s="47"/>
      <c r="Q91" s="44" t="s">
        <v>16716</v>
      </c>
    </row>
    <row r="92" spans="1:17" ht="13.5" customHeight="1">
      <c r="A92" s="10" t="s">
        <v>8300</v>
      </c>
      <c r="B92" s="46" t="s">
        <v>29</v>
      </c>
      <c r="C92" s="23" t="s">
        <v>3106</v>
      </c>
      <c r="D92" s="24" t="s">
        <v>8211</v>
      </c>
      <c r="E92" s="39"/>
      <c r="F92" s="71"/>
      <c r="G92" s="79"/>
      <c r="H92" s="73"/>
      <c r="I92" s="11">
        <v>84.71</v>
      </c>
      <c r="J92" s="40">
        <f t="shared" si="2"/>
        <v>101.65199999999999</v>
      </c>
      <c r="K92" s="40"/>
      <c r="L92" s="40"/>
      <c r="M92" s="70" t="s">
        <v>3049</v>
      </c>
      <c r="N92" s="75" t="s">
        <v>16105</v>
      </c>
      <c r="O92" s="49" t="s">
        <v>11986</v>
      </c>
      <c r="P92" s="47">
        <v>0.22500000000000001</v>
      </c>
      <c r="Q92" s="44"/>
    </row>
    <row r="93" spans="1:17" ht="13.5" customHeight="1">
      <c r="A93" s="13" t="s">
        <v>13434</v>
      </c>
      <c r="B93" s="46" t="s">
        <v>14149</v>
      </c>
      <c r="C93" s="23" t="s">
        <v>3106</v>
      </c>
      <c r="D93" s="24" t="s">
        <v>8211</v>
      </c>
      <c r="E93" s="39"/>
      <c r="F93" s="71"/>
      <c r="G93" s="79"/>
      <c r="H93" s="73"/>
      <c r="I93" s="11">
        <v>72</v>
      </c>
      <c r="J93" s="40">
        <f t="shared" si="2"/>
        <v>86.399999999999991</v>
      </c>
      <c r="K93" s="40"/>
      <c r="L93" s="40"/>
      <c r="M93" s="70" t="s">
        <v>11591</v>
      </c>
      <c r="N93" s="70"/>
      <c r="O93" s="70" t="s">
        <v>11591</v>
      </c>
      <c r="P93" s="47"/>
      <c r="Q93" s="44"/>
    </row>
    <row r="94" spans="1:17" ht="13.5" customHeight="1">
      <c r="A94" s="10" t="s">
        <v>8624</v>
      </c>
      <c r="B94" s="46" t="s">
        <v>30</v>
      </c>
      <c r="C94" s="23" t="s">
        <v>3106</v>
      </c>
      <c r="D94" s="24" t="s">
        <v>8575</v>
      </c>
      <c r="E94" s="39"/>
      <c r="F94" s="71"/>
      <c r="G94" s="79"/>
      <c r="H94" s="73"/>
      <c r="I94" s="11">
        <v>410</v>
      </c>
      <c r="J94" s="40">
        <f t="shared" si="2"/>
        <v>492</v>
      </c>
      <c r="K94" s="40"/>
      <c r="L94" s="40"/>
      <c r="M94" s="70" t="s">
        <v>3049</v>
      </c>
      <c r="N94" s="75" t="s">
        <v>16106</v>
      </c>
      <c r="O94" s="49" t="s">
        <v>11987</v>
      </c>
      <c r="P94" s="47"/>
      <c r="Q94" s="44"/>
    </row>
    <row r="95" spans="1:17" ht="13.5" customHeight="1">
      <c r="A95" s="10" t="s">
        <v>8301</v>
      </c>
      <c r="B95" s="46" t="s">
        <v>31</v>
      </c>
      <c r="C95" s="23" t="s">
        <v>3106</v>
      </c>
      <c r="D95" s="24" t="s">
        <v>8211</v>
      </c>
      <c r="E95" s="39"/>
      <c r="F95" s="71"/>
      <c r="G95" s="79"/>
      <c r="H95" s="73"/>
      <c r="I95" s="11">
        <v>226</v>
      </c>
      <c r="J95" s="40">
        <f t="shared" si="2"/>
        <v>271.2</v>
      </c>
      <c r="K95" s="40"/>
      <c r="L95" s="40"/>
      <c r="M95" s="70" t="s">
        <v>3049</v>
      </c>
      <c r="N95" s="75" t="s">
        <v>16107</v>
      </c>
      <c r="O95" s="44" t="s">
        <v>11708</v>
      </c>
      <c r="P95" s="47">
        <v>0.255</v>
      </c>
      <c r="Q95" s="44"/>
    </row>
    <row r="96" spans="1:17" ht="13.5" customHeight="1">
      <c r="A96" s="10" t="s">
        <v>8302</v>
      </c>
      <c r="B96" s="46" t="s">
        <v>32</v>
      </c>
      <c r="C96" s="23" t="s">
        <v>3106</v>
      </c>
      <c r="D96" s="24" t="s">
        <v>8211</v>
      </c>
      <c r="E96" s="39"/>
      <c r="F96" s="71"/>
      <c r="G96" s="79"/>
      <c r="H96" s="73"/>
      <c r="I96" s="11">
        <v>700</v>
      </c>
      <c r="J96" s="40">
        <f t="shared" si="2"/>
        <v>840</v>
      </c>
      <c r="K96" s="40"/>
      <c r="L96" s="40"/>
      <c r="M96" s="70" t="s">
        <v>3049</v>
      </c>
      <c r="N96" s="75" t="s">
        <v>14606</v>
      </c>
      <c r="O96" s="49" t="s">
        <v>12061</v>
      </c>
      <c r="P96" s="47">
        <v>0.4</v>
      </c>
      <c r="Q96" s="44"/>
    </row>
    <row r="97" spans="1:17" ht="13.5" customHeight="1">
      <c r="A97" s="10" t="s">
        <v>15967</v>
      </c>
      <c r="B97" s="46" t="s">
        <v>218</v>
      </c>
      <c r="C97" s="23" t="s">
        <v>12553</v>
      </c>
      <c r="D97" s="24" t="s">
        <v>5835</v>
      </c>
      <c r="E97" s="39"/>
      <c r="F97" s="71" t="s">
        <v>15629</v>
      </c>
      <c r="G97" s="79"/>
      <c r="H97" s="73"/>
      <c r="I97" s="11">
        <v>103496</v>
      </c>
      <c r="J97" s="40">
        <f t="shared" si="2"/>
        <v>124195.2</v>
      </c>
      <c r="K97" s="40">
        <f>H97*J97</f>
        <v>0</v>
      </c>
      <c r="L97" s="40"/>
      <c r="M97" s="70"/>
      <c r="N97" s="75" t="s">
        <v>14566</v>
      </c>
      <c r="O97" s="49"/>
      <c r="P97" s="47"/>
      <c r="Q97" s="44"/>
    </row>
    <row r="98" spans="1:17" ht="13.5" customHeight="1">
      <c r="A98" s="12" t="s">
        <v>15574</v>
      </c>
      <c r="B98" s="46" t="s">
        <v>218</v>
      </c>
      <c r="C98" s="23" t="s">
        <v>12553</v>
      </c>
      <c r="D98" s="24" t="s">
        <v>5835</v>
      </c>
      <c r="E98" s="39"/>
      <c r="F98" s="71" t="s">
        <v>15629</v>
      </c>
      <c r="G98" s="79"/>
      <c r="H98" s="73"/>
      <c r="I98" s="11">
        <v>106095</v>
      </c>
      <c r="J98" s="40">
        <f t="shared" si="2"/>
        <v>127314</v>
      </c>
      <c r="K98" s="40">
        <f>H98*J98</f>
        <v>0</v>
      </c>
      <c r="L98" s="40"/>
      <c r="M98" s="70"/>
      <c r="N98" s="70" t="s">
        <v>14566</v>
      </c>
      <c r="O98" s="44"/>
      <c r="P98" s="47"/>
      <c r="Q98" s="44"/>
    </row>
    <row r="99" spans="1:17" ht="13.5" customHeight="1">
      <c r="A99" s="13" t="s">
        <v>9706</v>
      </c>
      <c r="B99" s="46" t="s">
        <v>25</v>
      </c>
      <c r="C99" s="76" t="s">
        <v>3047</v>
      </c>
      <c r="D99" s="24" t="s">
        <v>9705</v>
      </c>
      <c r="E99" s="39"/>
      <c r="F99" s="71"/>
      <c r="G99" s="79"/>
      <c r="H99" s="73"/>
      <c r="I99" s="11">
        <v>13.7</v>
      </c>
      <c r="J99" s="40">
        <f t="shared" si="2"/>
        <v>16.439999999999998</v>
      </c>
      <c r="K99" s="40"/>
      <c r="L99" s="40"/>
      <c r="M99" s="70" t="s">
        <v>3049</v>
      </c>
      <c r="N99" s="70"/>
      <c r="O99" s="44" t="s">
        <v>11708</v>
      </c>
      <c r="P99" s="47">
        <v>2E-3</v>
      </c>
      <c r="Q99" s="44"/>
    </row>
    <row r="100" spans="1:17" ht="13.5" customHeight="1">
      <c r="A100" s="10" t="s">
        <v>10322</v>
      </c>
      <c r="B100" s="46" t="s">
        <v>26</v>
      </c>
      <c r="C100" s="23" t="s">
        <v>3106</v>
      </c>
      <c r="D100" s="24" t="s">
        <v>5341</v>
      </c>
      <c r="E100" s="39"/>
      <c r="F100" s="71"/>
      <c r="G100" s="79"/>
      <c r="H100" s="73"/>
      <c r="I100" s="11">
        <v>200</v>
      </c>
      <c r="J100" s="40">
        <f t="shared" si="2"/>
        <v>240</v>
      </c>
      <c r="K100" s="40"/>
      <c r="L100" s="40"/>
      <c r="M100" s="70"/>
      <c r="N100" s="70" t="s">
        <v>14643</v>
      </c>
      <c r="O100" s="44" t="s">
        <v>11708</v>
      </c>
      <c r="P100" s="47"/>
      <c r="Q100" s="44"/>
    </row>
    <row r="101" spans="1:17" ht="13.5" customHeight="1">
      <c r="A101" s="10" t="s">
        <v>10634</v>
      </c>
      <c r="B101" s="46" t="s">
        <v>67</v>
      </c>
      <c r="C101" s="23" t="s">
        <v>3106</v>
      </c>
      <c r="D101" s="24" t="s">
        <v>13450</v>
      </c>
      <c r="E101" s="39"/>
      <c r="F101" s="71"/>
      <c r="G101" s="79"/>
      <c r="H101" s="73"/>
      <c r="I101" s="11">
        <v>101.25</v>
      </c>
      <c r="J101" s="40">
        <f t="shared" si="2"/>
        <v>121.5</v>
      </c>
      <c r="K101" s="40"/>
      <c r="L101" s="40"/>
      <c r="M101" s="70" t="s">
        <v>11591</v>
      </c>
      <c r="N101" s="75" t="s">
        <v>14571</v>
      </c>
      <c r="O101" s="49" t="s">
        <v>14563</v>
      </c>
      <c r="P101" s="47"/>
      <c r="Q101" s="44"/>
    </row>
    <row r="102" spans="1:17" ht="13.5" customHeight="1">
      <c r="A102" s="10" t="s">
        <v>15472</v>
      </c>
      <c r="B102" s="46" t="s">
        <v>33</v>
      </c>
      <c r="C102" s="23" t="s">
        <v>3106</v>
      </c>
      <c r="D102" s="24" t="s">
        <v>8211</v>
      </c>
      <c r="E102" s="39"/>
      <c r="F102" s="71"/>
      <c r="G102" s="79"/>
      <c r="H102" s="73"/>
      <c r="I102" s="11">
        <v>740</v>
      </c>
      <c r="J102" s="40">
        <f t="shared" si="2"/>
        <v>888</v>
      </c>
      <c r="K102" s="40"/>
      <c r="L102" s="40"/>
      <c r="M102" s="70"/>
      <c r="N102" s="75" t="s">
        <v>16693</v>
      </c>
      <c r="O102" s="44"/>
      <c r="P102" s="47"/>
      <c r="Q102" s="44"/>
    </row>
    <row r="103" spans="1:17" ht="13.5" customHeight="1">
      <c r="A103" s="12" t="s">
        <v>12908</v>
      </c>
      <c r="B103" s="46" t="s">
        <v>794</v>
      </c>
      <c r="C103" s="23" t="s">
        <v>3106</v>
      </c>
      <c r="D103" s="24" t="s">
        <v>13452</v>
      </c>
      <c r="E103" s="39"/>
      <c r="F103" s="71"/>
      <c r="G103" s="79"/>
      <c r="H103" s="73"/>
      <c r="I103" s="11">
        <v>47560</v>
      </c>
      <c r="J103" s="40">
        <f t="shared" si="2"/>
        <v>57072</v>
      </c>
      <c r="K103" s="40"/>
      <c r="L103" s="40"/>
      <c r="M103" s="70"/>
      <c r="N103" s="70" t="s">
        <v>14565</v>
      </c>
      <c r="O103" s="44">
        <v>6370</v>
      </c>
      <c r="P103" s="47"/>
      <c r="Q103" s="44"/>
    </row>
    <row r="104" spans="1:17" ht="13.5" customHeight="1">
      <c r="A104" s="15" t="s">
        <v>10923</v>
      </c>
      <c r="B104" s="46" t="s">
        <v>35</v>
      </c>
      <c r="C104" s="23" t="s">
        <v>3106</v>
      </c>
      <c r="D104" s="24" t="s">
        <v>7647</v>
      </c>
      <c r="E104" s="39"/>
      <c r="F104" s="71"/>
      <c r="G104" s="79"/>
      <c r="H104" s="73"/>
      <c r="I104" s="11">
        <v>14252.24</v>
      </c>
      <c r="J104" s="40">
        <f t="shared" si="2"/>
        <v>17102.687999999998</v>
      </c>
      <c r="K104" s="40"/>
      <c r="L104" s="40"/>
      <c r="M104" s="41" t="s">
        <v>16461</v>
      </c>
      <c r="N104" s="75" t="s">
        <v>16108</v>
      </c>
      <c r="O104" s="49" t="s">
        <v>12063</v>
      </c>
      <c r="P104" s="47"/>
      <c r="Q104" s="44"/>
    </row>
    <row r="105" spans="1:17" ht="13.5" customHeight="1">
      <c r="A105" s="10" t="s">
        <v>8134</v>
      </c>
      <c r="B105" s="46" t="s">
        <v>36</v>
      </c>
      <c r="C105" s="23" t="s">
        <v>3106</v>
      </c>
      <c r="D105" s="24" t="s">
        <v>7647</v>
      </c>
      <c r="E105" s="39"/>
      <c r="F105" s="71"/>
      <c r="G105" s="79"/>
      <c r="H105" s="73"/>
      <c r="I105" s="11">
        <v>420</v>
      </c>
      <c r="J105" s="40">
        <f t="shared" si="2"/>
        <v>504</v>
      </c>
      <c r="K105" s="40"/>
      <c r="L105" s="40"/>
      <c r="M105" s="70" t="s">
        <v>3049</v>
      </c>
      <c r="N105" s="75"/>
      <c r="O105" s="44">
        <v>6370</v>
      </c>
      <c r="P105" s="47"/>
      <c r="Q105" s="44" t="s">
        <v>16716</v>
      </c>
    </row>
    <row r="106" spans="1:17" ht="13.5" customHeight="1">
      <c r="A106" s="10" t="s">
        <v>8625</v>
      </c>
      <c r="B106" s="46" t="s">
        <v>38</v>
      </c>
      <c r="C106" s="23" t="s">
        <v>3106</v>
      </c>
      <c r="D106" s="24" t="s">
        <v>8575</v>
      </c>
      <c r="E106" s="39"/>
      <c r="F106" s="71"/>
      <c r="G106" s="79"/>
      <c r="H106" s="73"/>
      <c r="I106" s="11">
        <v>1230</v>
      </c>
      <c r="J106" s="40">
        <f t="shared" si="2"/>
        <v>1476</v>
      </c>
      <c r="K106" s="40"/>
      <c r="L106" s="40"/>
      <c r="M106" s="70" t="s">
        <v>3049</v>
      </c>
      <c r="N106" s="75" t="s">
        <v>16106</v>
      </c>
      <c r="O106" s="44" t="s">
        <v>11708</v>
      </c>
      <c r="P106" s="47">
        <v>0.5</v>
      </c>
      <c r="Q106" s="44"/>
    </row>
    <row r="107" spans="1:17" ht="13.5" customHeight="1">
      <c r="A107" s="10" t="s">
        <v>10270</v>
      </c>
      <c r="B107" s="46" t="s">
        <v>39</v>
      </c>
      <c r="C107" s="23" t="s">
        <v>3106</v>
      </c>
      <c r="D107" s="24" t="s">
        <v>10269</v>
      </c>
      <c r="E107" s="39"/>
      <c r="F107" s="71"/>
      <c r="G107" s="79"/>
      <c r="H107" s="73"/>
      <c r="I107" s="11">
        <v>590.03</v>
      </c>
      <c r="J107" s="40">
        <f t="shared" si="2"/>
        <v>708.03599999999994</v>
      </c>
      <c r="K107" s="40"/>
      <c r="L107" s="40"/>
      <c r="M107" s="70" t="s">
        <v>3049</v>
      </c>
      <c r="N107" s="75" t="s">
        <v>14597</v>
      </c>
      <c r="O107" s="44" t="s">
        <v>11708</v>
      </c>
      <c r="P107" s="47"/>
      <c r="Q107" s="44"/>
    </row>
    <row r="108" spans="1:17" ht="13.5" customHeight="1">
      <c r="A108" s="10" t="s">
        <v>10271</v>
      </c>
      <c r="B108" s="46" t="s">
        <v>24</v>
      </c>
      <c r="C108" s="23" t="s">
        <v>3106</v>
      </c>
      <c r="D108" s="24" t="s">
        <v>10269</v>
      </c>
      <c r="E108" s="39"/>
      <c r="F108" s="71"/>
      <c r="G108" s="79"/>
      <c r="H108" s="73"/>
      <c r="I108" s="11">
        <v>960</v>
      </c>
      <c r="J108" s="40">
        <f t="shared" si="2"/>
        <v>1152</v>
      </c>
      <c r="K108" s="40"/>
      <c r="L108" s="40"/>
      <c r="M108" s="70" t="s">
        <v>3049</v>
      </c>
      <c r="N108" s="75" t="s">
        <v>14597</v>
      </c>
      <c r="O108" s="44" t="s">
        <v>11708</v>
      </c>
      <c r="P108" s="47"/>
      <c r="Q108" s="44" t="s">
        <v>16716</v>
      </c>
    </row>
    <row r="109" spans="1:17" ht="13.5" customHeight="1">
      <c r="A109" s="10" t="s">
        <v>10272</v>
      </c>
      <c r="B109" s="46" t="s">
        <v>24</v>
      </c>
      <c r="C109" s="23" t="s">
        <v>3106</v>
      </c>
      <c r="D109" s="24" t="s">
        <v>10269</v>
      </c>
      <c r="E109" s="39"/>
      <c r="F109" s="71"/>
      <c r="G109" s="79"/>
      <c r="H109" s="73"/>
      <c r="I109" s="11">
        <v>1941.18</v>
      </c>
      <c r="J109" s="40">
        <f t="shared" si="2"/>
        <v>2329.4160000000002</v>
      </c>
      <c r="K109" s="40"/>
      <c r="L109" s="40"/>
      <c r="M109" s="70" t="s">
        <v>3049</v>
      </c>
      <c r="N109" s="75" t="s">
        <v>14598</v>
      </c>
      <c r="O109" s="44" t="s">
        <v>11708</v>
      </c>
      <c r="P109" s="47"/>
      <c r="Q109" s="44"/>
    </row>
    <row r="110" spans="1:17" ht="13.5" customHeight="1">
      <c r="A110" s="10" t="s">
        <v>10319</v>
      </c>
      <c r="B110" s="46" t="s">
        <v>2</v>
      </c>
      <c r="C110" s="23" t="s">
        <v>3106</v>
      </c>
      <c r="D110" s="24" t="s">
        <v>10307</v>
      </c>
      <c r="E110" s="39"/>
      <c r="F110" s="71"/>
      <c r="G110" s="79"/>
      <c r="H110" s="73"/>
      <c r="I110" s="11">
        <v>26.2</v>
      </c>
      <c r="J110" s="40">
        <f t="shared" si="2"/>
        <v>31.439999999999998</v>
      </c>
      <c r="K110" s="40"/>
      <c r="L110" s="40"/>
      <c r="M110" s="70" t="s">
        <v>3049</v>
      </c>
      <c r="N110" s="75" t="s">
        <v>16689</v>
      </c>
      <c r="O110" s="44" t="s">
        <v>11708</v>
      </c>
      <c r="P110" s="47"/>
      <c r="Q110" s="44"/>
    </row>
    <row r="111" spans="1:17" ht="13.5" customHeight="1">
      <c r="A111" s="10" t="s">
        <v>6476</v>
      </c>
      <c r="B111" s="46" t="s">
        <v>40</v>
      </c>
      <c r="C111" s="23" t="s">
        <v>3106</v>
      </c>
      <c r="D111" s="24" t="s">
        <v>6458</v>
      </c>
      <c r="E111" s="39"/>
      <c r="F111" s="71"/>
      <c r="G111" s="79"/>
      <c r="H111" s="73"/>
      <c r="I111" s="11">
        <v>941.18</v>
      </c>
      <c r="J111" s="40">
        <f t="shared" si="2"/>
        <v>1129.4159999999999</v>
      </c>
      <c r="K111" s="40"/>
      <c r="L111" s="40"/>
      <c r="M111" s="70" t="s">
        <v>3049</v>
      </c>
      <c r="N111" s="75" t="s">
        <v>14567</v>
      </c>
      <c r="O111" s="44" t="s">
        <v>11708</v>
      </c>
      <c r="P111" s="47">
        <v>4.2</v>
      </c>
      <c r="Q111" s="44"/>
    </row>
    <row r="112" spans="1:17" ht="13.5" customHeight="1">
      <c r="A112" s="10" t="s">
        <v>6477</v>
      </c>
      <c r="B112" s="46" t="s">
        <v>41</v>
      </c>
      <c r="C112" s="23" t="s">
        <v>3106</v>
      </c>
      <c r="D112" s="24" t="s">
        <v>6458</v>
      </c>
      <c r="E112" s="39"/>
      <c r="F112" s="71"/>
      <c r="G112" s="79"/>
      <c r="H112" s="73"/>
      <c r="I112" s="11">
        <v>47</v>
      </c>
      <c r="J112" s="40">
        <f t="shared" si="2"/>
        <v>56.4</v>
      </c>
      <c r="K112" s="40"/>
      <c r="L112" s="40"/>
      <c r="M112" s="70" t="s">
        <v>3049</v>
      </c>
      <c r="N112" s="75" t="s">
        <v>14567</v>
      </c>
      <c r="O112" s="44" t="s">
        <v>11708</v>
      </c>
      <c r="P112" s="47"/>
      <c r="Q112" s="44"/>
    </row>
    <row r="113" spans="1:17" ht="13.5" customHeight="1">
      <c r="A113" s="10" t="s">
        <v>6478</v>
      </c>
      <c r="B113" s="46" t="s">
        <v>43</v>
      </c>
      <c r="C113" s="23" t="s">
        <v>3106</v>
      </c>
      <c r="D113" s="24" t="s">
        <v>6458</v>
      </c>
      <c r="E113" s="39"/>
      <c r="F113" s="71"/>
      <c r="G113" s="79"/>
      <c r="H113" s="73"/>
      <c r="I113" s="11">
        <v>58.01</v>
      </c>
      <c r="J113" s="40">
        <f t="shared" si="2"/>
        <v>69.611999999999995</v>
      </c>
      <c r="K113" s="40"/>
      <c r="L113" s="40"/>
      <c r="M113" s="70" t="s">
        <v>3049</v>
      </c>
      <c r="N113" s="70"/>
      <c r="O113" s="44" t="s">
        <v>11708</v>
      </c>
      <c r="P113" s="47"/>
      <c r="Q113" s="44"/>
    </row>
    <row r="114" spans="1:17" ht="13.5" customHeight="1">
      <c r="A114" s="12" t="s">
        <v>10323</v>
      </c>
      <c r="B114" s="46" t="s">
        <v>44</v>
      </c>
      <c r="C114" s="23" t="s">
        <v>3106</v>
      </c>
      <c r="D114" s="24" t="s">
        <v>6458</v>
      </c>
      <c r="E114" s="39"/>
      <c r="F114" s="71"/>
      <c r="G114" s="79"/>
      <c r="H114" s="73"/>
      <c r="I114" s="11">
        <v>1490</v>
      </c>
      <c r="J114" s="40">
        <f t="shared" si="2"/>
        <v>1788</v>
      </c>
      <c r="K114" s="40"/>
      <c r="L114" s="40"/>
      <c r="M114" s="70"/>
      <c r="N114" s="75" t="s">
        <v>14567</v>
      </c>
      <c r="O114" s="44" t="s">
        <v>11708</v>
      </c>
      <c r="P114" s="47"/>
      <c r="Q114" s="44" t="s">
        <v>16716</v>
      </c>
    </row>
    <row r="115" spans="1:17" ht="13.5" customHeight="1">
      <c r="A115" s="10" t="s">
        <v>6479</v>
      </c>
      <c r="B115" s="46" t="s">
        <v>41</v>
      </c>
      <c r="C115" s="23" t="s">
        <v>3106</v>
      </c>
      <c r="D115" s="24" t="s">
        <v>6458</v>
      </c>
      <c r="E115" s="39"/>
      <c r="F115" s="71"/>
      <c r="G115" s="79"/>
      <c r="H115" s="73"/>
      <c r="I115" s="11">
        <v>70</v>
      </c>
      <c r="J115" s="40">
        <f t="shared" si="2"/>
        <v>84</v>
      </c>
      <c r="K115" s="40"/>
      <c r="L115" s="40"/>
      <c r="M115" s="70" t="s">
        <v>3049</v>
      </c>
      <c r="N115" s="75" t="s">
        <v>14567</v>
      </c>
      <c r="O115" s="44" t="s">
        <v>11708</v>
      </c>
      <c r="P115" s="47"/>
      <c r="Q115" s="44"/>
    </row>
    <row r="116" spans="1:17" ht="13.5" customHeight="1">
      <c r="A116" s="15" t="s">
        <v>4387</v>
      </c>
      <c r="B116" s="46" t="s">
        <v>2502</v>
      </c>
      <c r="C116" s="23" t="s">
        <v>12553</v>
      </c>
      <c r="D116" s="24" t="s">
        <v>4091</v>
      </c>
      <c r="E116" s="39"/>
      <c r="F116" s="71" t="s">
        <v>15629</v>
      </c>
      <c r="G116" s="79"/>
      <c r="H116" s="73"/>
      <c r="I116" s="11">
        <v>60908</v>
      </c>
      <c r="J116" s="40">
        <f t="shared" si="2"/>
        <v>73089.599999999991</v>
      </c>
      <c r="K116" s="40">
        <f t="shared" ref="K116:K134" si="3">H116*J116</f>
        <v>0</v>
      </c>
      <c r="L116" s="40"/>
      <c r="M116" s="70"/>
      <c r="N116" s="75" t="s">
        <v>14793</v>
      </c>
      <c r="O116" s="44" t="s">
        <v>11708</v>
      </c>
      <c r="P116" s="47"/>
      <c r="Q116" s="44"/>
    </row>
    <row r="117" spans="1:17" ht="13.5" customHeight="1">
      <c r="A117" s="15" t="s">
        <v>4388</v>
      </c>
      <c r="B117" s="46" t="s">
        <v>2502</v>
      </c>
      <c r="C117" s="23" t="s">
        <v>12553</v>
      </c>
      <c r="D117" s="24" t="s">
        <v>4091</v>
      </c>
      <c r="E117" s="39"/>
      <c r="F117" s="71" t="s">
        <v>15629</v>
      </c>
      <c r="G117" s="79"/>
      <c r="H117" s="73"/>
      <c r="I117" s="11">
        <v>60908</v>
      </c>
      <c r="J117" s="40">
        <f t="shared" si="2"/>
        <v>73089.599999999991</v>
      </c>
      <c r="K117" s="40">
        <f t="shared" si="3"/>
        <v>0</v>
      </c>
      <c r="L117" s="40"/>
      <c r="M117" s="70"/>
      <c r="N117" s="70" t="s">
        <v>14566</v>
      </c>
      <c r="O117" s="44" t="s">
        <v>11720</v>
      </c>
      <c r="P117" s="47"/>
      <c r="Q117" s="44"/>
    </row>
    <row r="118" spans="1:17" ht="13.5" customHeight="1">
      <c r="A118" s="15" t="s">
        <v>4389</v>
      </c>
      <c r="B118" s="46" t="s">
        <v>2504</v>
      </c>
      <c r="C118" s="23" t="s">
        <v>12553</v>
      </c>
      <c r="D118" s="24" t="s">
        <v>4091</v>
      </c>
      <c r="E118" s="39"/>
      <c r="F118" s="71" t="s">
        <v>15629</v>
      </c>
      <c r="G118" s="79"/>
      <c r="H118" s="73"/>
      <c r="I118" s="11">
        <v>4611</v>
      </c>
      <c r="J118" s="40">
        <f t="shared" si="2"/>
        <v>5533.2</v>
      </c>
      <c r="K118" s="40">
        <f t="shared" si="3"/>
        <v>0</v>
      </c>
      <c r="L118" s="40"/>
      <c r="M118" s="70"/>
      <c r="N118" s="70" t="s">
        <v>14566</v>
      </c>
      <c r="O118" s="44" t="s">
        <v>11708</v>
      </c>
      <c r="P118" s="47"/>
      <c r="Q118" s="44"/>
    </row>
    <row r="119" spans="1:17" ht="13.5" customHeight="1">
      <c r="A119" s="15" t="s">
        <v>4390</v>
      </c>
      <c r="B119" s="46" t="s">
        <v>2504</v>
      </c>
      <c r="C119" s="23" t="s">
        <v>12553</v>
      </c>
      <c r="D119" s="24" t="s">
        <v>4091</v>
      </c>
      <c r="E119" s="39"/>
      <c r="F119" s="71" t="s">
        <v>15629</v>
      </c>
      <c r="G119" s="79"/>
      <c r="H119" s="73"/>
      <c r="I119" s="11">
        <v>4385</v>
      </c>
      <c r="J119" s="40">
        <f t="shared" si="2"/>
        <v>5262</v>
      </c>
      <c r="K119" s="40">
        <f t="shared" si="3"/>
        <v>0</v>
      </c>
      <c r="L119" s="40"/>
      <c r="M119" s="70"/>
      <c r="N119" s="70" t="s">
        <v>14566</v>
      </c>
      <c r="O119" s="44" t="s">
        <v>11708</v>
      </c>
      <c r="P119" s="47"/>
      <c r="Q119" s="44"/>
    </row>
    <row r="120" spans="1:17" ht="13.5" customHeight="1">
      <c r="A120" s="15" t="s">
        <v>4391</v>
      </c>
      <c r="B120" s="46" t="s">
        <v>2505</v>
      </c>
      <c r="C120" s="23" t="s">
        <v>12553</v>
      </c>
      <c r="D120" s="24" t="s">
        <v>4091</v>
      </c>
      <c r="E120" s="39"/>
      <c r="F120" s="71" t="s">
        <v>15629</v>
      </c>
      <c r="G120" s="79"/>
      <c r="H120" s="73"/>
      <c r="I120" s="11">
        <v>491</v>
      </c>
      <c r="J120" s="40">
        <f t="shared" si="2"/>
        <v>589.19999999999993</v>
      </c>
      <c r="K120" s="40">
        <f t="shared" si="3"/>
        <v>0</v>
      </c>
      <c r="L120" s="40"/>
      <c r="M120" s="70"/>
      <c r="N120" s="70" t="s">
        <v>14566</v>
      </c>
      <c r="O120" s="44" t="s">
        <v>11708</v>
      </c>
      <c r="P120" s="47"/>
      <c r="Q120" s="44"/>
    </row>
    <row r="121" spans="1:17" ht="13.5" customHeight="1">
      <c r="A121" s="15" t="s">
        <v>4392</v>
      </c>
      <c r="B121" s="46" t="s">
        <v>716</v>
      </c>
      <c r="C121" s="23" t="s">
        <v>12553</v>
      </c>
      <c r="D121" s="24" t="s">
        <v>4091</v>
      </c>
      <c r="E121" s="39"/>
      <c r="F121" s="71" t="s">
        <v>15629</v>
      </c>
      <c r="G121" s="79"/>
      <c r="H121" s="73"/>
      <c r="I121" s="11">
        <v>579</v>
      </c>
      <c r="J121" s="40">
        <f t="shared" si="2"/>
        <v>694.8</v>
      </c>
      <c r="K121" s="40">
        <f t="shared" si="3"/>
        <v>0</v>
      </c>
      <c r="L121" s="40"/>
      <c r="M121" s="70"/>
      <c r="N121" s="75" t="s">
        <v>14793</v>
      </c>
      <c r="O121" s="44" t="s">
        <v>11708</v>
      </c>
      <c r="P121" s="47"/>
      <c r="Q121" s="44"/>
    </row>
    <row r="122" spans="1:17" ht="13.5" customHeight="1">
      <c r="A122" s="15" t="s">
        <v>4393</v>
      </c>
      <c r="B122" s="46" t="s">
        <v>2501</v>
      </c>
      <c r="C122" s="23" t="s">
        <v>12553</v>
      </c>
      <c r="D122" s="24" t="s">
        <v>4091</v>
      </c>
      <c r="E122" s="39"/>
      <c r="F122" s="71" t="s">
        <v>15629</v>
      </c>
      <c r="G122" s="79"/>
      <c r="H122" s="73"/>
      <c r="I122" s="11">
        <v>522</v>
      </c>
      <c r="J122" s="40">
        <f t="shared" si="2"/>
        <v>626.4</v>
      </c>
      <c r="K122" s="40">
        <f t="shared" si="3"/>
        <v>0</v>
      </c>
      <c r="L122" s="40"/>
      <c r="M122" s="70"/>
      <c r="N122" s="70" t="s">
        <v>14566</v>
      </c>
      <c r="O122" s="44" t="s">
        <v>11708</v>
      </c>
      <c r="P122" s="47"/>
      <c r="Q122" s="44"/>
    </row>
    <row r="123" spans="1:17" ht="13.5" customHeight="1">
      <c r="A123" s="15" t="s">
        <v>4394</v>
      </c>
      <c r="B123" s="46" t="s">
        <v>1470</v>
      </c>
      <c r="C123" s="23" t="s">
        <v>12553</v>
      </c>
      <c r="D123" s="24" t="s">
        <v>4091</v>
      </c>
      <c r="E123" s="39"/>
      <c r="F123" s="71" t="s">
        <v>15629</v>
      </c>
      <c r="G123" s="79"/>
      <c r="H123" s="73"/>
      <c r="I123" s="11">
        <v>1150</v>
      </c>
      <c r="J123" s="40">
        <f t="shared" si="2"/>
        <v>1380</v>
      </c>
      <c r="K123" s="40">
        <f t="shared" si="3"/>
        <v>0</v>
      </c>
      <c r="L123" s="40"/>
      <c r="M123" s="70"/>
      <c r="N123" s="70" t="s">
        <v>14566</v>
      </c>
      <c r="O123" s="44" t="s">
        <v>11708</v>
      </c>
      <c r="P123" s="47"/>
      <c r="Q123" s="44"/>
    </row>
    <row r="124" spans="1:17" ht="13.5" customHeight="1">
      <c r="A124" s="15" t="s">
        <v>4395</v>
      </c>
      <c r="B124" s="46" t="s">
        <v>13961</v>
      </c>
      <c r="C124" s="23" t="s">
        <v>12553</v>
      </c>
      <c r="D124" s="24" t="s">
        <v>4091</v>
      </c>
      <c r="E124" s="39"/>
      <c r="F124" s="71" t="s">
        <v>15629</v>
      </c>
      <c r="G124" s="79"/>
      <c r="H124" s="73"/>
      <c r="I124" s="11">
        <v>415</v>
      </c>
      <c r="J124" s="40">
        <f t="shared" si="2"/>
        <v>498</v>
      </c>
      <c r="K124" s="40">
        <f t="shared" si="3"/>
        <v>0</v>
      </c>
      <c r="L124" s="40"/>
      <c r="M124" s="70"/>
      <c r="N124" s="70" t="s">
        <v>14566</v>
      </c>
      <c r="O124" s="44" t="s">
        <v>11708</v>
      </c>
      <c r="P124" s="47"/>
      <c r="Q124" s="44"/>
    </row>
    <row r="125" spans="1:17" ht="13.5" customHeight="1">
      <c r="A125" s="15" t="s">
        <v>4396</v>
      </c>
      <c r="B125" s="46" t="s">
        <v>2506</v>
      </c>
      <c r="C125" s="23" t="s">
        <v>12553</v>
      </c>
      <c r="D125" s="24" t="s">
        <v>4091</v>
      </c>
      <c r="E125" s="39"/>
      <c r="F125" s="71" t="s">
        <v>15629</v>
      </c>
      <c r="G125" s="79"/>
      <c r="H125" s="73"/>
      <c r="I125" s="11">
        <v>65</v>
      </c>
      <c r="J125" s="40">
        <f t="shared" si="2"/>
        <v>78</v>
      </c>
      <c r="K125" s="40">
        <f t="shared" si="3"/>
        <v>0</v>
      </c>
      <c r="L125" s="40"/>
      <c r="M125" s="70"/>
      <c r="N125" s="70" t="s">
        <v>14566</v>
      </c>
      <c r="O125" s="44" t="s">
        <v>11708</v>
      </c>
      <c r="P125" s="47"/>
      <c r="Q125" s="44"/>
    </row>
    <row r="126" spans="1:17" ht="13.5" customHeight="1">
      <c r="A126" s="15" t="s">
        <v>4397</v>
      </c>
      <c r="B126" s="46" t="s">
        <v>2502</v>
      </c>
      <c r="C126" s="23" t="s">
        <v>12553</v>
      </c>
      <c r="D126" s="24" t="s">
        <v>4091</v>
      </c>
      <c r="E126" s="39"/>
      <c r="F126" s="71" t="s">
        <v>15629</v>
      </c>
      <c r="G126" s="79"/>
      <c r="H126" s="73"/>
      <c r="I126" s="11">
        <v>88713</v>
      </c>
      <c r="J126" s="40">
        <f t="shared" ref="J126:J167" si="4">I126*1.2</f>
        <v>106455.59999999999</v>
      </c>
      <c r="K126" s="40">
        <f t="shared" si="3"/>
        <v>0</v>
      </c>
      <c r="L126" s="40"/>
      <c r="M126" s="70"/>
      <c r="N126" s="70" t="s">
        <v>14566</v>
      </c>
      <c r="O126" s="44" t="s">
        <v>11708</v>
      </c>
      <c r="P126" s="47"/>
      <c r="Q126" s="44"/>
    </row>
    <row r="127" spans="1:17" ht="13.5" customHeight="1">
      <c r="A127" s="15" t="s">
        <v>4398</v>
      </c>
      <c r="B127" s="46" t="s">
        <v>2502</v>
      </c>
      <c r="C127" s="23" t="s">
        <v>12553</v>
      </c>
      <c r="D127" s="24" t="s">
        <v>4091</v>
      </c>
      <c r="E127" s="39"/>
      <c r="F127" s="71" t="s">
        <v>15629</v>
      </c>
      <c r="G127" s="79"/>
      <c r="H127" s="73"/>
      <c r="I127" s="11">
        <v>88713</v>
      </c>
      <c r="J127" s="40">
        <f t="shared" si="4"/>
        <v>106455.59999999999</v>
      </c>
      <c r="K127" s="40">
        <f t="shared" si="3"/>
        <v>0</v>
      </c>
      <c r="L127" s="40"/>
      <c r="M127" s="70"/>
      <c r="N127" s="70" t="s">
        <v>14566</v>
      </c>
      <c r="O127" s="44" t="s">
        <v>11708</v>
      </c>
      <c r="P127" s="47"/>
      <c r="Q127" s="44"/>
    </row>
    <row r="128" spans="1:17" ht="13.5" customHeight="1">
      <c r="A128" s="15" t="s">
        <v>4399</v>
      </c>
      <c r="B128" s="46" t="s">
        <v>2507</v>
      </c>
      <c r="C128" s="23" t="s">
        <v>12553</v>
      </c>
      <c r="D128" s="24" t="s">
        <v>4091</v>
      </c>
      <c r="E128" s="39"/>
      <c r="F128" s="71" t="s">
        <v>15629</v>
      </c>
      <c r="G128" s="79"/>
      <c r="H128" s="73"/>
      <c r="I128" s="11">
        <v>5637</v>
      </c>
      <c r="J128" s="40">
        <f t="shared" si="4"/>
        <v>6764.4</v>
      </c>
      <c r="K128" s="40">
        <f t="shared" si="3"/>
        <v>0</v>
      </c>
      <c r="L128" s="40"/>
      <c r="M128" s="70"/>
      <c r="N128" s="70" t="s">
        <v>14566</v>
      </c>
      <c r="O128" s="44" t="s">
        <v>11708</v>
      </c>
      <c r="P128" s="47"/>
      <c r="Q128" s="44"/>
    </row>
    <row r="129" spans="1:17" ht="13.5" customHeight="1">
      <c r="A129" s="15" t="s">
        <v>4400</v>
      </c>
      <c r="B129" s="46" t="s">
        <v>14115</v>
      </c>
      <c r="C129" s="23" t="s">
        <v>12553</v>
      </c>
      <c r="D129" s="24" t="s">
        <v>4091</v>
      </c>
      <c r="E129" s="39"/>
      <c r="F129" s="71" t="s">
        <v>15629</v>
      </c>
      <c r="G129" s="79"/>
      <c r="H129" s="73"/>
      <c r="I129" s="11">
        <v>843</v>
      </c>
      <c r="J129" s="40">
        <f t="shared" si="4"/>
        <v>1011.5999999999999</v>
      </c>
      <c r="K129" s="40">
        <f t="shared" si="3"/>
        <v>0</v>
      </c>
      <c r="L129" s="40"/>
      <c r="M129" s="70"/>
      <c r="N129" s="75" t="s">
        <v>14793</v>
      </c>
      <c r="O129" s="44" t="s">
        <v>11708</v>
      </c>
      <c r="P129" s="47"/>
      <c r="Q129" s="44"/>
    </row>
    <row r="130" spans="1:17" ht="13.5" customHeight="1">
      <c r="A130" s="15" t="s">
        <v>8488</v>
      </c>
      <c r="B130" s="46" t="s">
        <v>1776</v>
      </c>
      <c r="C130" s="23" t="s">
        <v>12553</v>
      </c>
      <c r="D130" s="24" t="s">
        <v>8211</v>
      </c>
      <c r="E130" s="39"/>
      <c r="F130" s="71" t="s">
        <v>15629</v>
      </c>
      <c r="G130" s="79"/>
      <c r="H130" s="73"/>
      <c r="I130" s="11">
        <v>17020</v>
      </c>
      <c r="J130" s="40">
        <f t="shared" si="4"/>
        <v>20424</v>
      </c>
      <c r="K130" s="40">
        <f t="shared" si="3"/>
        <v>0</v>
      </c>
      <c r="L130" s="40"/>
      <c r="M130" s="70"/>
      <c r="N130" s="70" t="s">
        <v>14566</v>
      </c>
      <c r="O130" s="44" t="s">
        <v>11708</v>
      </c>
      <c r="P130" s="47"/>
      <c r="Q130" s="44"/>
    </row>
    <row r="131" spans="1:17" ht="13.5" customHeight="1">
      <c r="A131" s="15" t="s">
        <v>8489</v>
      </c>
      <c r="B131" s="46" t="s">
        <v>1776</v>
      </c>
      <c r="C131" s="23" t="s">
        <v>12553</v>
      </c>
      <c r="D131" s="24" t="s">
        <v>8211</v>
      </c>
      <c r="E131" s="39"/>
      <c r="F131" s="71" t="s">
        <v>15629</v>
      </c>
      <c r="G131" s="79"/>
      <c r="H131" s="73"/>
      <c r="I131" s="11">
        <v>17020</v>
      </c>
      <c r="J131" s="40">
        <f t="shared" si="4"/>
        <v>20424</v>
      </c>
      <c r="K131" s="40">
        <f t="shared" si="3"/>
        <v>0</v>
      </c>
      <c r="L131" s="40"/>
      <c r="M131" s="70"/>
      <c r="N131" s="70" t="s">
        <v>14566</v>
      </c>
      <c r="O131" s="44" t="s">
        <v>11708</v>
      </c>
      <c r="P131" s="47"/>
      <c r="Q131" s="44"/>
    </row>
    <row r="132" spans="1:17" ht="13.5" customHeight="1">
      <c r="A132" s="15" t="s">
        <v>8490</v>
      </c>
      <c r="B132" s="46" t="s">
        <v>1776</v>
      </c>
      <c r="C132" s="23" t="s">
        <v>12553</v>
      </c>
      <c r="D132" s="24" t="s">
        <v>8211</v>
      </c>
      <c r="E132" s="39"/>
      <c r="F132" s="71" t="s">
        <v>15629</v>
      </c>
      <c r="G132" s="79"/>
      <c r="H132" s="73"/>
      <c r="I132" s="11">
        <v>17020</v>
      </c>
      <c r="J132" s="40">
        <f t="shared" si="4"/>
        <v>20424</v>
      </c>
      <c r="K132" s="40">
        <f t="shared" si="3"/>
        <v>0</v>
      </c>
      <c r="L132" s="40"/>
      <c r="M132" s="70"/>
      <c r="N132" s="70" t="s">
        <v>14566</v>
      </c>
      <c r="O132" s="44" t="s">
        <v>11708</v>
      </c>
      <c r="P132" s="47"/>
      <c r="Q132" s="44"/>
    </row>
    <row r="133" spans="1:17" ht="13.5" customHeight="1">
      <c r="A133" s="15" t="s">
        <v>4401</v>
      </c>
      <c r="B133" s="46" t="s">
        <v>14354</v>
      </c>
      <c r="C133" s="23" t="s">
        <v>12553</v>
      </c>
      <c r="D133" s="24" t="s">
        <v>4091</v>
      </c>
      <c r="E133" s="39"/>
      <c r="F133" s="71" t="s">
        <v>15629</v>
      </c>
      <c r="G133" s="79"/>
      <c r="H133" s="73"/>
      <c r="I133" s="11">
        <v>333</v>
      </c>
      <c r="J133" s="40">
        <f t="shared" si="4"/>
        <v>399.59999999999997</v>
      </c>
      <c r="K133" s="40">
        <f t="shared" si="3"/>
        <v>0</v>
      </c>
      <c r="L133" s="40"/>
      <c r="M133" s="70"/>
      <c r="N133" s="70" t="s">
        <v>14566</v>
      </c>
      <c r="O133" s="44" t="s">
        <v>11708</v>
      </c>
      <c r="P133" s="47"/>
      <c r="Q133" s="44"/>
    </row>
    <row r="134" spans="1:17" ht="13.5" customHeight="1">
      <c r="A134" s="15" t="s">
        <v>4402</v>
      </c>
      <c r="B134" s="46" t="s">
        <v>374</v>
      </c>
      <c r="C134" s="23" t="s">
        <v>12553</v>
      </c>
      <c r="D134" s="24" t="s">
        <v>4091</v>
      </c>
      <c r="E134" s="39"/>
      <c r="F134" s="71" t="s">
        <v>15629</v>
      </c>
      <c r="G134" s="79"/>
      <c r="H134" s="73"/>
      <c r="I134" s="11">
        <v>27</v>
      </c>
      <c r="J134" s="40">
        <f t="shared" si="4"/>
        <v>32.4</v>
      </c>
      <c r="K134" s="40">
        <f t="shared" si="3"/>
        <v>0</v>
      </c>
      <c r="L134" s="40"/>
      <c r="M134" s="70"/>
      <c r="N134" s="70" t="s">
        <v>14566</v>
      </c>
      <c r="O134" s="44" t="s">
        <v>11708</v>
      </c>
      <c r="P134" s="47"/>
      <c r="Q134" s="44"/>
    </row>
    <row r="135" spans="1:17" ht="13.5" customHeight="1">
      <c r="A135" s="10" t="s">
        <v>8303</v>
      </c>
      <c r="B135" s="46" t="s">
        <v>47</v>
      </c>
      <c r="C135" s="23" t="s">
        <v>3106</v>
      </c>
      <c r="D135" s="24" t="s">
        <v>8211</v>
      </c>
      <c r="E135" s="39"/>
      <c r="F135" s="71"/>
      <c r="G135" s="79"/>
      <c r="H135" s="73"/>
      <c r="I135" s="11">
        <v>1220</v>
      </c>
      <c r="J135" s="40">
        <f t="shared" si="4"/>
        <v>1464</v>
      </c>
      <c r="K135" s="40"/>
      <c r="L135" s="40"/>
      <c r="M135" s="70" t="s">
        <v>3049</v>
      </c>
      <c r="N135" s="75" t="s">
        <v>14650</v>
      </c>
      <c r="O135" s="49" t="s">
        <v>11988</v>
      </c>
      <c r="P135" s="47">
        <v>3.5999999999999999E-3</v>
      </c>
      <c r="Q135" s="44"/>
    </row>
    <row r="136" spans="1:17" ht="13.5" customHeight="1">
      <c r="A136" s="10" t="s">
        <v>8304</v>
      </c>
      <c r="B136" s="46" t="s">
        <v>47</v>
      </c>
      <c r="C136" s="23" t="s">
        <v>3106</v>
      </c>
      <c r="D136" s="24" t="s">
        <v>8211</v>
      </c>
      <c r="E136" s="39"/>
      <c r="F136" s="71"/>
      <c r="G136" s="79"/>
      <c r="H136" s="73"/>
      <c r="I136" s="11">
        <v>1220</v>
      </c>
      <c r="J136" s="40">
        <f t="shared" si="4"/>
        <v>1464</v>
      </c>
      <c r="K136" s="40"/>
      <c r="L136" s="40"/>
      <c r="M136" s="70" t="s">
        <v>3049</v>
      </c>
      <c r="N136" s="75" t="s">
        <v>14650</v>
      </c>
      <c r="O136" s="49" t="s">
        <v>12064</v>
      </c>
      <c r="P136" s="47">
        <v>3.5999999999999999E-3</v>
      </c>
      <c r="Q136" s="44"/>
    </row>
    <row r="137" spans="1:17" ht="13.5" customHeight="1">
      <c r="A137" s="10" t="s">
        <v>15084</v>
      </c>
      <c r="B137" s="46" t="s">
        <v>67</v>
      </c>
      <c r="C137" s="23" t="s">
        <v>3106</v>
      </c>
      <c r="D137" s="24" t="s">
        <v>10307</v>
      </c>
      <c r="E137" s="39"/>
      <c r="F137" s="71"/>
      <c r="G137" s="79"/>
      <c r="H137" s="73"/>
      <c r="I137" s="11">
        <v>157.28</v>
      </c>
      <c r="J137" s="40">
        <f t="shared" si="4"/>
        <v>188.73599999999999</v>
      </c>
      <c r="K137" s="40"/>
      <c r="L137" s="40"/>
      <c r="M137" s="70"/>
      <c r="N137" s="75" t="s">
        <v>14571</v>
      </c>
      <c r="O137" s="44" t="s">
        <v>16067</v>
      </c>
      <c r="P137" s="47"/>
      <c r="Q137" s="44"/>
    </row>
    <row r="138" spans="1:17" ht="13.5" customHeight="1">
      <c r="A138" s="12" t="s">
        <v>12942</v>
      </c>
      <c r="B138" s="46" t="s">
        <v>10781</v>
      </c>
      <c r="C138" s="23" t="s">
        <v>3106</v>
      </c>
      <c r="D138" s="24" t="s">
        <v>13452</v>
      </c>
      <c r="E138" s="39"/>
      <c r="F138" s="71"/>
      <c r="G138" s="79"/>
      <c r="H138" s="73"/>
      <c r="I138" s="11">
        <v>15800</v>
      </c>
      <c r="J138" s="40">
        <f t="shared" si="4"/>
        <v>18960</v>
      </c>
      <c r="K138" s="40"/>
      <c r="L138" s="40"/>
      <c r="M138" s="70"/>
      <c r="N138" s="70" t="s">
        <v>14565</v>
      </c>
      <c r="O138" s="44">
        <v>6370</v>
      </c>
      <c r="P138" s="47"/>
      <c r="Q138" s="44"/>
    </row>
    <row r="139" spans="1:17" ht="13.5" customHeight="1">
      <c r="A139" s="12" t="s">
        <v>12943</v>
      </c>
      <c r="B139" s="46" t="s">
        <v>10801</v>
      </c>
      <c r="C139" s="23" t="s">
        <v>3106</v>
      </c>
      <c r="D139" s="24" t="s">
        <v>6793</v>
      </c>
      <c r="E139" s="39"/>
      <c r="F139" s="71"/>
      <c r="G139" s="79"/>
      <c r="H139" s="73"/>
      <c r="I139" s="11">
        <v>3150</v>
      </c>
      <c r="J139" s="40">
        <f t="shared" si="4"/>
        <v>3780</v>
      </c>
      <c r="K139" s="40"/>
      <c r="L139" s="40"/>
      <c r="M139" s="70"/>
      <c r="N139" s="70" t="s">
        <v>14565</v>
      </c>
      <c r="O139" s="44">
        <v>6370</v>
      </c>
      <c r="P139" s="47"/>
      <c r="Q139" s="44"/>
    </row>
    <row r="140" spans="1:17" ht="13.5" customHeight="1">
      <c r="A140" s="12" t="s">
        <v>12909</v>
      </c>
      <c r="B140" s="46" t="s">
        <v>12910</v>
      </c>
      <c r="C140" s="23" t="s">
        <v>3106</v>
      </c>
      <c r="D140" s="24" t="s">
        <v>6793</v>
      </c>
      <c r="E140" s="39"/>
      <c r="F140" s="71"/>
      <c r="G140" s="79"/>
      <c r="H140" s="73"/>
      <c r="I140" s="11">
        <v>65000</v>
      </c>
      <c r="J140" s="40">
        <f t="shared" si="4"/>
        <v>78000</v>
      </c>
      <c r="K140" s="40"/>
      <c r="L140" s="40"/>
      <c r="M140" s="70"/>
      <c r="N140" s="70" t="s">
        <v>14565</v>
      </c>
      <c r="O140" s="44">
        <v>6370</v>
      </c>
      <c r="P140" s="47"/>
      <c r="Q140" s="44"/>
    </row>
    <row r="141" spans="1:17" ht="13.5" customHeight="1">
      <c r="A141" s="12" t="s">
        <v>12911</v>
      </c>
      <c r="B141" s="46" t="s">
        <v>13963</v>
      </c>
      <c r="C141" s="23" t="s">
        <v>3106</v>
      </c>
      <c r="D141" s="24" t="s">
        <v>6793</v>
      </c>
      <c r="E141" s="39"/>
      <c r="F141" s="71"/>
      <c r="G141" s="79"/>
      <c r="H141" s="73"/>
      <c r="I141" s="11">
        <v>65000</v>
      </c>
      <c r="J141" s="40">
        <f t="shared" si="4"/>
        <v>78000</v>
      </c>
      <c r="K141" s="40"/>
      <c r="L141" s="40"/>
      <c r="M141" s="70"/>
      <c r="N141" s="70" t="s">
        <v>14565</v>
      </c>
      <c r="O141" s="44">
        <v>6370</v>
      </c>
      <c r="P141" s="47"/>
      <c r="Q141" s="44"/>
    </row>
    <row r="142" spans="1:17" ht="13.5" customHeight="1">
      <c r="A142" s="12" t="s">
        <v>12944</v>
      </c>
      <c r="B142" s="46" t="s">
        <v>10727</v>
      </c>
      <c r="C142" s="23" t="s">
        <v>3106</v>
      </c>
      <c r="D142" s="24" t="s">
        <v>6499</v>
      </c>
      <c r="E142" s="39"/>
      <c r="F142" s="71"/>
      <c r="G142" s="79"/>
      <c r="H142" s="73"/>
      <c r="I142" s="11">
        <v>3590.77</v>
      </c>
      <c r="J142" s="40">
        <f t="shared" si="4"/>
        <v>4308.924</v>
      </c>
      <c r="K142" s="40"/>
      <c r="L142" s="40"/>
      <c r="M142" s="70"/>
      <c r="N142" s="70" t="s">
        <v>14565</v>
      </c>
      <c r="O142" s="44">
        <v>6370</v>
      </c>
      <c r="P142" s="47"/>
      <c r="Q142" s="44"/>
    </row>
    <row r="143" spans="1:17" ht="13.5" customHeight="1">
      <c r="A143" s="12" t="s">
        <v>12945</v>
      </c>
      <c r="B143" s="46" t="s">
        <v>10781</v>
      </c>
      <c r="C143" s="23" t="s">
        <v>3106</v>
      </c>
      <c r="D143" s="24" t="s">
        <v>13452</v>
      </c>
      <c r="E143" s="39"/>
      <c r="F143" s="71"/>
      <c r="G143" s="79"/>
      <c r="H143" s="73"/>
      <c r="I143" s="11">
        <v>9400</v>
      </c>
      <c r="J143" s="40">
        <f t="shared" si="4"/>
        <v>11280</v>
      </c>
      <c r="K143" s="40"/>
      <c r="L143" s="40"/>
      <c r="M143" s="70"/>
      <c r="N143" s="70" t="s">
        <v>14565</v>
      </c>
      <c r="O143" s="44">
        <v>6370</v>
      </c>
      <c r="P143" s="47"/>
      <c r="Q143" s="44"/>
    </row>
    <row r="144" spans="1:17" ht="13.5" customHeight="1">
      <c r="A144" s="12" t="s">
        <v>12946</v>
      </c>
      <c r="B144" s="46" t="s">
        <v>4</v>
      </c>
      <c r="C144" s="23" t="s">
        <v>3106</v>
      </c>
      <c r="D144" s="24" t="s">
        <v>6499</v>
      </c>
      <c r="E144" s="39"/>
      <c r="F144" s="71"/>
      <c r="G144" s="79"/>
      <c r="H144" s="73"/>
      <c r="I144" s="11">
        <v>204</v>
      </c>
      <c r="J144" s="40">
        <f t="shared" si="4"/>
        <v>244.79999999999998</v>
      </c>
      <c r="K144" s="40"/>
      <c r="L144" s="40"/>
      <c r="M144" s="70"/>
      <c r="N144" s="70" t="s">
        <v>14565</v>
      </c>
      <c r="O144" s="44">
        <v>6370</v>
      </c>
      <c r="P144" s="47"/>
      <c r="Q144" s="44"/>
    </row>
    <row r="145" spans="1:17" ht="13.5" customHeight="1">
      <c r="A145" s="12" t="s">
        <v>12947</v>
      </c>
      <c r="B145" s="46" t="s">
        <v>4</v>
      </c>
      <c r="C145" s="23" t="s">
        <v>3106</v>
      </c>
      <c r="D145" s="24" t="s">
        <v>7647</v>
      </c>
      <c r="E145" s="39"/>
      <c r="F145" s="71"/>
      <c r="G145" s="79"/>
      <c r="H145" s="73"/>
      <c r="I145" s="11">
        <v>86</v>
      </c>
      <c r="J145" s="40">
        <f t="shared" si="4"/>
        <v>103.2</v>
      </c>
      <c r="K145" s="40"/>
      <c r="L145" s="40"/>
      <c r="M145" s="70"/>
      <c r="N145" s="70" t="s">
        <v>14565</v>
      </c>
      <c r="O145" s="44">
        <v>6370</v>
      </c>
      <c r="P145" s="47"/>
      <c r="Q145" s="44"/>
    </row>
    <row r="146" spans="1:17" ht="13.5" customHeight="1">
      <c r="A146" s="12" t="s">
        <v>12948</v>
      </c>
      <c r="B146" s="46" t="s">
        <v>10795</v>
      </c>
      <c r="C146" s="23" t="s">
        <v>3106</v>
      </c>
      <c r="D146" s="24" t="s">
        <v>6499</v>
      </c>
      <c r="E146" s="39"/>
      <c r="F146" s="71"/>
      <c r="G146" s="79"/>
      <c r="H146" s="73"/>
      <c r="I146" s="11">
        <v>75</v>
      </c>
      <c r="J146" s="40">
        <f t="shared" si="4"/>
        <v>90</v>
      </c>
      <c r="K146" s="40"/>
      <c r="L146" s="40"/>
      <c r="M146" s="70"/>
      <c r="N146" s="70" t="s">
        <v>14565</v>
      </c>
      <c r="O146" s="44">
        <v>6370</v>
      </c>
      <c r="P146" s="47"/>
      <c r="Q146" s="44"/>
    </row>
    <row r="147" spans="1:17" ht="13.5" customHeight="1">
      <c r="A147" s="12" t="s">
        <v>12949</v>
      </c>
      <c r="B147" s="46" t="s">
        <v>10795</v>
      </c>
      <c r="C147" s="23" t="s">
        <v>3106</v>
      </c>
      <c r="D147" s="24" t="s">
        <v>6499</v>
      </c>
      <c r="E147" s="39"/>
      <c r="F147" s="71"/>
      <c r="G147" s="79"/>
      <c r="H147" s="73"/>
      <c r="I147" s="11">
        <v>173</v>
      </c>
      <c r="J147" s="40">
        <f t="shared" si="4"/>
        <v>207.6</v>
      </c>
      <c r="K147" s="40"/>
      <c r="L147" s="40"/>
      <c r="M147" s="70"/>
      <c r="N147" s="70" t="s">
        <v>14565</v>
      </c>
      <c r="O147" s="44">
        <v>6370</v>
      </c>
      <c r="P147" s="47"/>
      <c r="Q147" s="44"/>
    </row>
    <row r="148" spans="1:17" ht="13.5" customHeight="1">
      <c r="A148" s="12" t="s">
        <v>12912</v>
      </c>
      <c r="B148" s="46" t="s">
        <v>13257</v>
      </c>
      <c r="C148" s="23" t="s">
        <v>3106</v>
      </c>
      <c r="D148" s="24" t="s">
        <v>13452</v>
      </c>
      <c r="E148" s="39"/>
      <c r="F148" s="71"/>
      <c r="G148" s="79"/>
      <c r="H148" s="73"/>
      <c r="I148" s="11">
        <v>7395</v>
      </c>
      <c r="J148" s="40">
        <f t="shared" si="4"/>
        <v>8874</v>
      </c>
      <c r="K148" s="40"/>
      <c r="L148" s="40"/>
      <c r="M148" s="70"/>
      <c r="N148" s="70" t="s">
        <v>14565</v>
      </c>
      <c r="O148" s="44">
        <v>6370</v>
      </c>
      <c r="P148" s="47"/>
      <c r="Q148" s="44"/>
    </row>
    <row r="149" spans="1:17" ht="13.5" customHeight="1">
      <c r="A149" s="12" t="s">
        <v>12950</v>
      </c>
      <c r="B149" s="46" t="s">
        <v>10786</v>
      </c>
      <c r="C149" s="23" t="s">
        <v>3106</v>
      </c>
      <c r="D149" s="24" t="s">
        <v>7647</v>
      </c>
      <c r="E149" s="39"/>
      <c r="F149" s="71"/>
      <c r="G149" s="79"/>
      <c r="H149" s="73"/>
      <c r="I149" s="11">
        <v>22700</v>
      </c>
      <c r="J149" s="40">
        <f t="shared" si="4"/>
        <v>27240</v>
      </c>
      <c r="K149" s="40"/>
      <c r="L149" s="40"/>
      <c r="M149" s="70"/>
      <c r="N149" s="70" t="s">
        <v>14565</v>
      </c>
      <c r="O149" s="44">
        <v>6370</v>
      </c>
      <c r="P149" s="47"/>
      <c r="Q149" s="44"/>
    </row>
    <row r="150" spans="1:17" ht="13.5" customHeight="1">
      <c r="A150" s="12" t="s">
        <v>12951</v>
      </c>
      <c r="B150" s="46" t="s">
        <v>10787</v>
      </c>
      <c r="C150" s="23" t="s">
        <v>3106</v>
      </c>
      <c r="D150" s="24" t="s">
        <v>7647</v>
      </c>
      <c r="E150" s="39"/>
      <c r="F150" s="71"/>
      <c r="G150" s="79"/>
      <c r="H150" s="73"/>
      <c r="I150" s="11">
        <v>23800</v>
      </c>
      <c r="J150" s="40">
        <f t="shared" si="4"/>
        <v>28560</v>
      </c>
      <c r="K150" s="40"/>
      <c r="L150" s="40"/>
      <c r="M150" s="70"/>
      <c r="N150" s="70" t="s">
        <v>14565</v>
      </c>
      <c r="O150" s="44">
        <v>6370</v>
      </c>
      <c r="P150" s="47"/>
      <c r="Q150" s="44"/>
    </row>
    <row r="151" spans="1:17" ht="13.5" customHeight="1">
      <c r="A151" s="12" t="s">
        <v>12913</v>
      </c>
      <c r="B151" s="46" t="s">
        <v>12914</v>
      </c>
      <c r="C151" s="23" t="s">
        <v>3106</v>
      </c>
      <c r="D151" s="24" t="s">
        <v>6499</v>
      </c>
      <c r="E151" s="39"/>
      <c r="F151" s="71"/>
      <c r="G151" s="79"/>
      <c r="H151" s="73"/>
      <c r="I151" s="11">
        <v>267860</v>
      </c>
      <c r="J151" s="40">
        <f t="shared" si="4"/>
        <v>321432</v>
      </c>
      <c r="K151" s="40"/>
      <c r="L151" s="40"/>
      <c r="M151" s="70"/>
      <c r="N151" s="70" t="s">
        <v>14565</v>
      </c>
      <c r="O151" s="44">
        <v>6370</v>
      </c>
      <c r="P151" s="47"/>
      <c r="Q151" s="44"/>
    </row>
    <row r="152" spans="1:17" ht="13.5" customHeight="1">
      <c r="A152" s="12" t="s">
        <v>12915</v>
      </c>
      <c r="B152" s="46" t="s">
        <v>13258</v>
      </c>
      <c r="C152" s="23" t="s">
        <v>3106</v>
      </c>
      <c r="D152" s="24" t="s">
        <v>6499</v>
      </c>
      <c r="E152" s="39"/>
      <c r="F152" s="71"/>
      <c r="G152" s="79"/>
      <c r="H152" s="73"/>
      <c r="I152" s="11">
        <v>280250</v>
      </c>
      <c r="J152" s="40">
        <f t="shared" si="4"/>
        <v>336300</v>
      </c>
      <c r="K152" s="40"/>
      <c r="L152" s="40"/>
      <c r="M152" s="70"/>
      <c r="N152" s="70" t="s">
        <v>14565</v>
      </c>
      <c r="O152" s="44">
        <v>6370</v>
      </c>
      <c r="P152" s="47"/>
      <c r="Q152" s="44"/>
    </row>
    <row r="153" spans="1:17" ht="13.5" customHeight="1">
      <c r="A153" s="12" t="s">
        <v>12952</v>
      </c>
      <c r="B153" s="46" t="s">
        <v>10788</v>
      </c>
      <c r="C153" s="23" t="s">
        <v>3106</v>
      </c>
      <c r="D153" s="24" t="s">
        <v>7647</v>
      </c>
      <c r="E153" s="39"/>
      <c r="F153" s="71"/>
      <c r="G153" s="79"/>
      <c r="H153" s="73"/>
      <c r="I153" s="11">
        <v>26650</v>
      </c>
      <c r="J153" s="40">
        <f t="shared" si="4"/>
        <v>31980</v>
      </c>
      <c r="K153" s="40"/>
      <c r="L153" s="40"/>
      <c r="M153" s="70"/>
      <c r="N153" s="70" t="s">
        <v>14565</v>
      </c>
      <c r="O153" s="44">
        <v>6370</v>
      </c>
      <c r="P153" s="47"/>
      <c r="Q153" s="44"/>
    </row>
    <row r="154" spans="1:17" ht="13.5" customHeight="1">
      <c r="A154" s="12" t="s">
        <v>12953</v>
      </c>
      <c r="B154" s="46" t="s">
        <v>10789</v>
      </c>
      <c r="C154" s="23" t="s">
        <v>3106</v>
      </c>
      <c r="D154" s="24" t="s">
        <v>7647</v>
      </c>
      <c r="E154" s="39"/>
      <c r="F154" s="71"/>
      <c r="G154" s="79"/>
      <c r="H154" s="73"/>
      <c r="I154" s="11">
        <v>28400</v>
      </c>
      <c r="J154" s="40">
        <f t="shared" si="4"/>
        <v>34080</v>
      </c>
      <c r="K154" s="40"/>
      <c r="L154" s="40"/>
      <c r="M154" s="70"/>
      <c r="N154" s="70" t="s">
        <v>14565</v>
      </c>
      <c r="O154" s="44">
        <v>6370</v>
      </c>
      <c r="P154" s="47"/>
      <c r="Q154" s="44"/>
    </row>
    <row r="155" spans="1:17" ht="13.5" customHeight="1">
      <c r="A155" s="15" t="s">
        <v>12954</v>
      </c>
      <c r="B155" s="46" t="s">
        <v>1016</v>
      </c>
      <c r="C155" s="23" t="s">
        <v>3106</v>
      </c>
      <c r="D155" s="24" t="s">
        <v>6614</v>
      </c>
      <c r="E155" s="39"/>
      <c r="F155" s="71"/>
      <c r="G155" s="79"/>
      <c r="H155" s="73"/>
      <c r="I155" s="11">
        <v>399000</v>
      </c>
      <c r="J155" s="40">
        <f t="shared" si="4"/>
        <v>478800</v>
      </c>
      <c r="K155" s="40"/>
      <c r="L155" s="40"/>
      <c r="M155" s="70"/>
      <c r="N155" s="70" t="s">
        <v>14565</v>
      </c>
      <c r="O155" s="44">
        <v>6370</v>
      </c>
      <c r="P155" s="47"/>
      <c r="Q155" s="44"/>
    </row>
    <row r="156" spans="1:17" ht="13.5" customHeight="1">
      <c r="A156" s="12" t="s">
        <v>12916</v>
      </c>
      <c r="B156" s="46" t="s">
        <v>2508</v>
      </c>
      <c r="C156" s="23" t="s">
        <v>3106</v>
      </c>
      <c r="D156" s="24" t="s">
        <v>13452</v>
      </c>
      <c r="E156" s="39"/>
      <c r="F156" s="71"/>
      <c r="G156" s="79"/>
      <c r="H156" s="73"/>
      <c r="I156" s="11">
        <v>110920</v>
      </c>
      <c r="J156" s="40">
        <f t="shared" si="4"/>
        <v>133104</v>
      </c>
      <c r="K156" s="40"/>
      <c r="L156" s="40"/>
      <c r="M156" s="70"/>
      <c r="N156" s="70" t="s">
        <v>14565</v>
      </c>
      <c r="O156" s="44">
        <v>6370</v>
      </c>
      <c r="P156" s="47"/>
      <c r="Q156" s="44"/>
    </row>
    <row r="157" spans="1:17" ht="13.5" customHeight="1">
      <c r="A157" s="12" t="s">
        <v>12955</v>
      </c>
      <c r="B157" s="46" t="s">
        <v>4</v>
      </c>
      <c r="C157" s="23" t="s">
        <v>3106</v>
      </c>
      <c r="D157" s="24" t="s">
        <v>6499</v>
      </c>
      <c r="E157" s="39"/>
      <c r="F157" s="71"/>
      <c r="G157" s="79"/>
      <c r="H157" s="73"/>
      <c r="I157" s="11">
        <v>1730</v>
      </c>
      <c r="J157" s="40">
        <f t="shared" si="4"/>
        <v>2076</v>
      </c>
      <c r="K157" s="40"/>
      <c r="L157" s="40"/>
      <c r="M157" s="70"/>
      <c r="N157" s="70" t="s">
        <v>14565</v>
      </c>
      <c r="O157" s="44">
        <v>6370</v>
      </c>
      <c r="P157" s="47"/>
      <c r="Q157" s="44"/>
    </row>
    <row r="158" spans="1:17" ht="13.5" customHeight="1">
      <c r="A158" s="10" t="s">
        <v>11509</v>
      </c>
      <c r="B158" s="46" t="s">
        <v>14151</v>
      </c>
      <c r="C158" s="23" t="s">
        <v>3106</v>
      </c>
      <c r="D158" s="24" t="s">
        <v>3048</v>
      </c>
      <c r="E158" s="39"/>
      <c r="F158" s="71"/>
      <c r="G158" s="79"/>
      <c r="H158" s="73"/>
      <c r="I158" s="11">
        <v>21000</v>
      </c>
      <c r="J158" s="40">
        <f t="shared" si="4"/>
        <v>25200</v>
      </c>
      <c r="K158" s="40"/>
      <c r="L158" s="40"/>
      <c r="M158" s="70" t="s">
        <v>11591</v>
      </c>
      <c r="N158" s="75" t="s">
        <v>14632</v>
      </c>
      <c r="O158" s="70" t="s">
        <v>16084</v>
      </c>
      <c r="P158" s="47"/>
      <c r="Q158" s="44"/>
    </row>
    <row r="159" spans="1:17" ht="13.5" customHeight="1">
      <c r="A159" s="10" t="s">
        <v>3174</v>
      </c>
      <c r="B159" s="46" t="s">
        <v>48</v>
      </c>
      <c r="C159" s="23" t="s">
        <v>3106</v>
      </c>
      <c r="D159" s="24" t="s">
        <v>3048</v>
      </c>
      <c r="E159" s="39"/>
      <c r="F159" s="71"/>
      <c r="G159" s="79"/>
      <c r="H159" s="73"/>
      <c r="I159" s="11">
        <v>833.9</v>
      </c>
      <c r="J159" s="40">
        <f t="shared" si="4"/>
        <v>1000.68</v>
      </c>
      <c r="K159" s="40"/>
      <c r="L159" s="40"/>
      <c r="M159" s="70" t="s">
        <v>3049</v>
      </c>
      <c r="N159" s="75" t="s">
        <v>14632</v>
      </c>
      <c r="O159" s="44" t="s">
        <v>11708</v>
      </c>
      <c r="P159" s="47">
        <v>0.4</v>
      </c>
      <c r="Q159" s="44"/>
    </row>
    <row r="160" spans="1:17" ht="13.5" customHeight="1">
      <c r="A160" s="13" t="s">
        <v>5884</v>
      </c>
      <c r="B160" s="46" t="s">
        <v>614</v>
      </c>
      <c r="C160" s="23" t="s">
        <v>12553</v>
      </c>
      <c r="D160" s="24" t="s">
        <v>5835</v>
      </c>
      <c r="E160" s="39"/>
      <c r="F160" s="71" t="s">
        <v>15629</v>
      </c>
      <c r="G160" s="79"/>
      <c r="H160" s="73"/>
      <c r="I160" s="11">
        <v>4387</v>
      </c>
      <c r="J160" s="40">
        <f t="shared" si="4"/>
        <v>5264.4</v>
      </c>
      <c r="K160" s="40">
        <f>H160*J160</f>
        <v>0</v>
      </c>
      <c r="L160" s="40"/>
      <c r="M160" s="70"/>
      <c r="N160" s="70" t="s">
        <v>14566</v>
      </c>
      <c r="O160" s="44" t="s">
        <v>11708</v>
      </c>
      <c r="P160" s="47"/>
      <c r="Q160" s="44"/>
    </row>
    <row r="161" spans="1:17" ht="13.5" customHeight="1">
      <c r="A161" s="13" t="s">
        <v>10831</v>
      </c>
      <c r="B161" s="46" t="s">
        <v>614</v>
      </c>
      <c r="C161" s="23" t="s">
        <v>12553</v>
      </c>
      <c r="D161" s="24" t="s">
        <v>5835</v>
      </c>
      <c r="E161" s="39"/>
      <c r="F161" s="71" t="s">
        <v>15629</v>
      </c>
      <c r="G161" s="79"/>
      <c r="H161" s="73"/>
      <c r="I161" s="11">
        <v>6044</v>
      </c>
      <c r="J161" s="40">
        <f t="shared" si="4"/>
        <v>7252.8</v>
      </c>
      <c r="K161" s="40">
        <f>H161*J161</f>
        <v>0</v>
      </c>
      <c r="L161" s="40"/>
      <c r="M161" s="70"/>
      <c r="N161" s="75" t="s">
        <v>14566</v>
      </c>
      <c r="O161" s="44" t="s">
        <v>11708</v>
      </c>
      <c r="P161" s="47"/>
      <c r="Q161" s="44"/>
    </row>
    <row r="162" spans="1:17" ht="13.5" customHeight="1">
      <c r="A162" s="13" t="s">
        <v>16313</v>
      </c>
      <c r="B162" s="46" t="s">
        <v>237</v>
      </c>
      <c r="C162" s="23" t="s">
        <v>3106</v>
      </c>
      <c r="D162" s="24" t="s">
        <v>8211</v>
      </c>
      <c r="E162" s="39"/>
      <c r="F162" s="71"/>
      <c r="G162" s="79"/>
      <c r="H162" s="73"/>
      <c r="I162" s="11">
        <v>1010</v>
      </c>
      <c r="J162" s="40">
        <f t="shared" si="4"/>
        <v>1212</v>
      </c>
      <c r="K162" s="40"/>
      <c r="L162" s="40"/>
      <c r="M162" s="70"/>
      <c r="N162" s="70"/>
      <c r="O162" s="44"/>
      <c r="P162" s="47"/>
      <c r="Q162" s="44"/>
    </row>
    <row r="163" spans="1:17" ht="13.5" customHeight="1">
      <c r="A163" s="10" t="s">
        <v>8305</v>
      </c>
      <c r="B163" s="46" t="s">
        <v>49</v>
      </c>
      <c r="C163" s="23" t="s">
        <v>3106</v>
      </c>
      <c r="D163" s="24" t="s">
        <v>8211</v>
      </c>
      <c r="E163" s="39"/>
      <c r="F163" s="71"/>
      <c r="G163" s="79"/>
      <c r="H163" s="73"/>
      <c r="I163" s="11">
        <v>2550</v>
      </c>
      <c r="J163" s="40">
        <f t="shared" si="4"/>
        <v>3060</v>
      </c>
      <c r="K163" s="40"/>
      <c r="L163" s="40"/>
      <c r="M163" s="70" t="s">
        <v>3049</v>
      </c>
      <c r="N163" s="75" t="s">
        <v>16695</v>
      </c>
      <c r="O163" s="44" t="s">
        <v>11708</v>
      </c>
      <c r="P163" s="47"/>
      <c r="Q163" s="44"/>
    </row>
    <row r="164" spans="1:17" ht="13.5" customHeight="1">
      <c r="A164" s="10" t="s">
        <v>8626</v>
      </c>
      <c r="B164" s="46" t="s">
        <v>50</v>
      </c>
      <c r="C164" s="23" t="s">
        <v>3106</v>
      </c>
      <c r="D164" s="24" t="s">
        <v>8575</v>
      </c>
      <c r="E164" s="39"/>
      <c r="F164" s="71"/>
      <c r="G164" s="79"/>
      <c r="H164" s="73"/>
      <c r="I164" s="11">
        <v>465</v>
      </c>
      <c r="J164" s="40">
        <f t="shared" si="4"/>
        <v>558</v>
      </c>
      <c r="K164" s="40"/>
      <c r="L164" s="40"/>
      <c r="M164" s="70" t="s">
        <v>3049</v>
      </c>
      <c r="N164" s="75" t="s">
        <v>16106</v>
      </c>
      <c r="O164" s="44" t="s">
        <v>11708</v>
      </c>
      <c r="P164" s="47">
        <v>0.5</v>
      </c>
      <c r="Q164" s="44"/>
    </row>
    <row r="165" spans="1:17" ht="13.5" customHeight="1">
      <c r="A165" s="10" t="s">
        <v>7343</v>
      </c>
      <c r="B165" s="46" t="s">
        <v>53</v>
      </c>
      <c r="C165" s="23" t="s">
        <v>3106</v>
      </c>
      <c r="D165" s="24" t="s">
        <v>13452</v>
      </c>
      <c r="E165" s="39"/>
      <c r="F165" s="71"/>
      <c r="G165" s="79"/>
      <c r="H165" s="73"/>
      <c r="I165" s="11">
        <v>8500</v>
      </c>
      <c r="J165" s="40">
        <f t="shared" si="4"/>
        <v>10200</v>
      </c>
      <c r="K165" s="40"/>
      <c r="L165" s="40"/>
      <c r="M165" s="70" t="s">
        <v>3049</v>
      </c>
      <c r="N165" s="75" t="s">
        <v>16669</v>
      </c>
      <c r="O165" s="49" t="s">
        <v>11876</v>
      </c>
      <c r="P165" s="47"/>
      <c r="Q165" s="44" t="s">
        <v>16716</v>
      </c>
    </row>
    <row r="166" spans="1:17" ht="13.5" customHeight="1">
      <c r="A166" s="10" t="s">
        <v>12876</v>
      </c>
      <c r="B166" s="46" t="s">
        <v>2144</v>
      </c>
      <c r="C166" s="23" t="s">
        <v>3106</v>
      </c>
      <c r="D166" s="24" t="s">
        <v>13452</v>
      </c>
      <c r="E166" s="39"/>
      <c r="F166" s="71"/>
      <c r="G166" s="79"/>
      <c r="H166" s="73"/>
      <c r="I166" s="11">
        <v>11500</v>
      </c>
      <c r="J166" s="40">
        <f t="shared" si="4"/>
        <v>13800</v>
      </c>
      <c r="K166" s="40"/>
      <c r="L166" s="40"/>
      <c r="M166" s="70"/>
      <c r="N166" s="75" t="s">
        <v>16669</v>
      </c>
      <c r="O166" s="44"/>
      <c r="P166" s="47"/>
      <c r="Q166" s="44" t="s">
        <v>16716</v>
      </c>
    </row>
    <row r="167" spans="1:17" ht="13.5" customHeight="1">
      <c r="A167" s="10" t="s">
        <v>16279</v>
      </c>
      <c r="B167" s="46" t="s">
        <v>16280</v>
      </c>
      <c r="C167" s="23" t="s">
        <v>3106</v>
      </c>
      <c r="D167" s="24" t="s">
        <v>13452</v>
      </c>
      <c r="E167" s="39"/>
      <c r="F167" s="71"/>
      <c r="G167" s="79"/>
      <c r="H167" s="73"/>
      <c r="I167" s="11">
        <v>6802.01</v>
      </c>
      <c r="J167" s="40">
        <f t="shared" si="4"/>
        <v>8162.4120000000003</v>
      </c>
      <c r="K167" s="40"/>
      <c r="L167" s="40"/>
      <c r="M167" s="70"/>
      <c r="N167" s="75" t="s">
        <v>16669</v>
      </c>
      <c r="O167" s="44"/>
      <c r="P167" s="47"/>
      <c r="Q167" s="44"/>
    </row>
    <row r="168" spans="1:17" ht="13.5" customHeight="1">
      <c r="A168" s="10" t="s">
        <v>16438</v>
      </c>
      <c r="B168" s="46" t="s">
        <v>16431</v>
      </c>
      <c r="C168" s="23" t="s">
        <v>3106</v>
      </c>
      <c r="D168" s="24"/>
      <c r="E168" s="39"/>
      <c r="F168" s="71"/>
      <c r="G168" s="79"/>
      <c r="H168" s="73"/>
      <c r="I168" s="11">
        <v>47709.59</v>
      </c>
      <c r="J168" s="40">
        <f t="shared" ref="J168:J211" si="5">I168*1.2</f>
        <v>57251.507999999994</v>
      </c>
      <c r="K168" s="40"/>
      <c r="L168" s="40"/>
      <c r="M168" s="70"/>
      <c r="N168" s="75" t="s">
        <v>14565</v>
      </c>
      <c r="O168" s="44"/>
      <c r="P168" s="47"/>
      <c r="Q168" s="44"/>
    </row>
    <row r="169" spans="1:17" ht="13.5" customHeight="1">
      <c r="A169" s="10" t="s">
        <v>16439</v>
      </c>
      <c r="B169" s="46" t="s">
        <v>16432</v>
      </c>
      <c r="C169" s="23" t="s">
        <v>3106</v>
      </c>
      <c r="D169" s="24"/>
      <c r="E169" s="39"/>
      <c r="F169" s="71"/>
      <c r="G169" s="79"/>
      <c r="H169" s="73"/>
      <c r="I169" s="11">
        <v>68483.19</v>
      </c>
      <c r="J169" s="40">
        <f t="shared" si="5"/>
        <v>82179.827999999994</v>
      </c>
      <c r="K169" s="40"/>
      <c r="L169" s="40"/>
      <c r="M169" s="70"/>
      <c r="N169" s="75" t="s">
        <v>14565</v>
      </c>
      <c r="O169" s="44"/>
      <c r="P169" s="47"/>
      <c r="Q169" s="44"/>
    </row>
    <row r="170" spans="1:17" ht="13.5" customHeight="1">
      <c r="A170" s="10" t="s">
        <v>16440</v>
      </c>
      <c r="B170" s="46" t="s">
        <v>16432</v>
      </c>
      <c r="C170" s="23" t="s">
        <v>3106</v>
      </c>
      <c r="D170" s="24"/>
      <c r="E170" s="39"/>
      <c r="F170" s="71"/>
      <c r="G170" s="79"/>
      <c r="H170" s="73"/>
      <c r="I170" s="11">
        <v>67884.22</v>
      </c>
      <c r="J170" s="40">
        <f t="shared" si="5"/>
        <v>81461.063999999998</v>
      </c>
      <c r="K170" s="40"/>
      <c r="L170" s="40"/>
      <c r="M170" s="70"/>
      <c r="N170" s="75" t="s">
        <v>14565</v>
      </c>
      <c r="O170" s="44"/>
      <c r="P170" s="47"/>
      <c r="Q170" s="44"/>
    </row>
    <row r="171" spans="1:17" ht="13.5" customHeight="1">
      <c r="A171" s="12" t="s">
        <v>12917</v>
      </c>
      <c r="B171" s="46" t="s">
        <v>12918</v>
      </c>
      <c r="C171" s="23" t="s">
        <v>3106</v>
      </c>
      <c r="D171" s="24" t="s">
        <v>6499</v>
      </c>
      <c r="E171" s="39"/>
      <c r="F171" s="71"/>
      <c r="G171" s="79"/>
      <c r="H171" s="73"/>
      <c r="I171" s="11">
        <v>68933</v>
      </c>
      <c r="J171" s="40">
        <f t="shared" si="5"/>
        <v>82719.599999999991</v>
      </c>
      <c r="K171" s="40"/>
      <c r="L171" s="40"/>
      <c r="M171" s="70"/>
      <c r="N171" s="70" t="s">
        <v>14565</v>
      </c>
      <c r="O171" s="44">
        <v>6370</v>
      </c>
      <c r="P171" s="47"/>
      <c r="Q171" s="44"/>
    </row>
    <row r="172" spans="1:17" ht="13.5" customHeight="1">
      <c r="A172" s="12" t="s">
        <v>12919</v>
      </c>
      <c r="B172" s="46" t="s">
        <v>12918</v>
      </c>
      <c r="C172" s="23" t="s">
        <v>3106</v>
      </c>
      <c r="D172" s="24" t="s">
        <v>6499</v>
      </c>
      <c r="E172" s="39"/>
      <c r="F172" s="71"/>
      <c r="G172" s="79"/>
      <c r="H172" s="73"/>
      <c r="I172" s="11">
        <v>67821</v>
      </c>
      <c r="J172" s="40">
        <f t="shared" si="5"/>
        <v>81385.2</v>
      </c>
      <c r="K172" s="40"/>
      <c r="L172" s="40"/>
      <c r="M172" s="70"/>
      <c r="N172" s="70" t="s">
        <v>14565</v>
      </c>
      <c r="O172" s="44">
        <v>6370</v>
      </c>
      <c r="P172" s="47"/>
      <c r="Q172" s="44"/>
    </row>
    <row r="173" spans="1:17" ht="13.5" customHeight="1">
      <c r="A173" s="15" t="s">
        <v>4403</v>
      </c>
      <c r="B173" s="46" t="s">
        <v>2511</v>
      </c>
      <c r="C173" s="23" t="s">
        <v>12553</v>
      </c>
      <c r="D173" s="24" t="s">
        <v>4091</v>
      </c>
      <c r="E173" s="39"/>
      <c r="F173" s="71" t="s">
        <v>15629</v>
      </c>
      <c r="G173" s="79"/>
      <c r="H173" s="73"/>
      <c r="I173" s="11">
        <v>953</v>
      </c>
      <c r="J173" s="40">
        <f t="shared" si="5"/>
        <v>1143.5999999999999</v>
      </c>
      <c r="K173" s="40">
        <f t="shared" ref="K173:K181" si="6">H173*J173</f>
        <v>0</v>
      </c>
      <c r="L173" s="40"/>
      <c r="M173" s="70"/>
      <c r="N173" s="70" t="s">
        <v>14566</v>
      </c>
      <c r="O173" s="44" t="s">
        <v>11708</v>
      </c>
      <c r="P173" s="47"/>
      <c r="Q173" s="44"/>
    </row>
    <row r="174" spans="1:17" ht="13.5" customHeight="1">
      <c r="A174" s="15" t="s">
        <v>4404</v>
      </c>
      <c r="B174" s="46" t="s">
        <v>462</v>
      </c>
      <c r="C174" s="23" t="s">
        <v>12553</v>
      </c>
      <c r="D174" s="24" t="s">
        <v>4091</v>
      </c>
      <c r="E174" s="39"/>
      <c r="F174" s="71" t="s">
        <v>15629</v>
      </c>
      <c r="G174" s="79"/>
      <c r="H174" s="73"/>
      <c r="I174" s="11">
        <v>166</v>
      </c>
      <c r="J174" s="40">
        <f t="shared" si="5"/>
        <v>199.2</v>
      </c>
      <c r="K174" s="40">
        <f t="shared" si="6"/>
        <v>0</v>
      </c>
      <c r="L174" s="40"/>
      <c r="M174" s="70"/>
      <c r="N174" s="70" t="s">
        <v>14566</v>
      </c>
      <c r="O174" s="44" t="s">
        <v>11708</v>
      </c>
      <c r="P174" s="47"/>
      <c r="Q174" s="44"/>
    </row>
    <row r="175" spans="1:17" ht="13.5" customHeight="1">
      <c r="A175" s="15" t="s">
        <v>4405</v>
      </c>
      <c r="B175" s="46" t="s">
        <v>14205</v>
      </c>
      <c r="C175" s="23" t="s">
        <v>12553</v>
      </c>
      <c r="D175" s="24" t="s">
        <v>4091</v>
      </c>
      <c r="E175" s="39"/>
      <c r="F175" s="71" t="s">
        <v>15629</v>
      </c>
      <c r="G175" s="79"/>
      <c r="H175" s="73"/>
      <c r="I175" s="11">
        <v>2640</v>
      </c>
      <c r="J175" s="40">
        <f t="shared" si="5"/>
        <v>3168</v>
      </c>
      <c r="K175" s="40">
        <f t="shared" si="6"/>
        <v>0</v>
      </c>
      <c r="L175" s="40"/>
      <c r="M175" s="70"/>
      <c r="N175" s="70" t="s">
        <v>14566</v>
      </c>
      <c r="O175" s="44" t="s">
        <v>11708</v>
      </c>
      <c r="P175" s="47"/>
      <c r="Q175" s="44"/>
    </row>
    <row r="176" spans="1:17" ht="13.5" customHeight="1">
      <c r="A176" s="15" t="s">
        <v>4406</v>
      </c>
      <c r="B176" s="46" t="s">
        <v>14205</v>
      </c>
      <c r="C176" s="23" t="s">
        <v>12553</v>
      </c>
      <c r="D176" s="24" t="s">
        <v>4091</v>
      </c>
      <c r="E176" s="39"/>
      <c r="F176" s="71" t="s">
        <v>15629</v>
      </c>
      <c r="G176" s="79"/>
      <c r="H176" s="73"/>
      <c r="I176" s="11">
        <v>2640</v>
      </c>
      <c r="J176" s="40">
        <f t="shared" si="5"/>
        <v>3168</v>
      </c>
      <c r="K176" s="40">
        <f t="shared" si="6"/>
        <v>0</v>
      </c>
      <c r="L176" s="40"/>
      <c r="M176" s="70"/>
      <c r="N176" s="70" t="s">
        <v>14566</v>
      </c>
      <c r="O176" s="44" t="s">
        <v>11708</v>
      </c>
      <c r="P176" s="47"/>
      <c r="Q176" s="44"/>
    </row>
    <row r="177" spans="1:17" ht="13.5" customHeight="1">
      <c r="A177" s="15" t="s">
        <v>4407</v>
      </c>
      <c r="B177" s="46" t="s">
        <v>374</v>
      </c>
      <c r="C177" s="23" t="s">
        <v>12553</v>
      </c>
      <c r="D177" s="24" t="s">
        <v>4091</v>
      </c>
      <c r="E177" s="39"/>
      <c r="F177" s="71" t="s">
        <v>15629</v>
      </c>
      <c r="G177" s="79"/>
      <c r="H177" s="73"/>
      <c r="I177" s="11">
        <v>112</v>
      </c>
      <c r="J177" s="40">
        <f t="shared" si="5"/>
        <v>134.4</v>
      </c>
      <c r="K177" s="40">
        <f t="shared" si="6"/>
        <v>0</v>
      </c>
      <c r="L177" s="40"/>
      <c r="M177" s="70"/>
      <c r="N177" s="70" t="s">
        <v>14566</v>
      </c>
      <c r="O177" s="44" t="s">
        <v>11708</v>
      </c>
      <c r="P177" s="47"/>
      <c r="Q177" s="44"/>
    </row>
    <row r="178" spans="1:17" ht="13.5" customHeight="1">
      <c r="A178" s="15" t="s">
        <v>4408</v>
      </c>
      <c r="B178" s="46" t="s">
        <v>14115</v>
      </c>
      <c r="C178" s="23" t="s">
        <v>12553</v>
      </c>
      <c r="D178" s="24" t="s">
        <v>4091</v>
      </c>
      <c r="E178" s="39"/>
      <c r="F178" s="71" t="s">
        <v>15629</v>
      </c>
      <c r="G178" s="79"/>
      <c r="H178" s="73"/>
      <c r="I178" s="11">
        <v>717</v>
      </c>
      <c r="J178" s="40">
        <f t="shared" si="5"/>
        <v>860.4</v>
      </c>
      <c r="K178" s="40">
        <f t="shared" si="6"/>
        <v>0</v>
      </c>
      <c r="L178" s="40"/>
      <c r="M178" s="70"/>
      <c r="N178" s="70" t="s">
        <v>14566</v>
      </c>
      <c r="O178" s="44" t="s">
        <v>11708</v>
      </c>
      <c r="P178" s="47"/>
      <c r="Q178" s="44"/>
    </row>
    <row r="179" spans="1:17" ht="13.5" customHeight="1">
      <c r="A179" s="15" t="s">
        <v>4409</v>
      </c>
      <c r="B179" s="46" t="s">
        <v>2512</v>
      </c>
      <c r="C179" s="23" t="s">
        <v>12553</v>
      </c>
      <c r="D179" s="24" t="s">
        <v>4091</v>
      </c>
      <c r="E179" s="39"/>
      <c r="F179" s="71" t="s">
        <v>15629</v>
      </c>
      <c r="G179" s="79"/>
      <c r="H179" s="73"/>
      <c r="I179" s="11">
        <v>131</v>
      </c>
      <c r="J179" s="40">
        <f t="shared" si="5"/>
        <v>157.19999999999999</v>
      </c>
      <c r="K179" s="40">
        <f t="shared" si="6"/>
        <v>0</v>
      </c>
      <c r="L179" s="40"/>
      <c r="M179" s="70"/>
      <c r="N179" s="70" t="s">
        <v>14566</v>
      </c>
      <c r="O179" s="44" t="s">
        <v>11708</v>
      </c>
      <c r="P179" s="47"/>
      <c r="Q179" s="44"/>
    </row>
    <row r="180" spans="1:17" ht="13.5" customHeight="1">
      <c r="A180" s="15" t="s">
        <v>4410</v>
      </c>
      <c r="B180" s="46" t="s">
        <v>2501</v>
      </c>
      <c r="C180" s="23" t="s">
        <v>12553</v>
      </c>
      <c r="D180" s="24" t="s">
        <v>4091</v>
      </c>
      <c r="E180" s="39"/>
      <c r="F180" s="71" t="s">
        <v>15629</v>
      </c>
      <c r="G180" s="79"/>
      <c r="H180" s="73"/>
      <c r="I180" s="11">
        <v>445</v>
      </c>
      <c r="J180" s="40">
        <f t="shared" si="5"/>
        <v>534</v>
      </c>
      <c r="K180" s="40">
        <f t="shared" si="6"/>
        <v>0</v>
      </c>
      <c r="L180" s="40"/>
      <c r="M180" s="70"/>
      <c r="N180" s="70" t="s">
        <v>14566</v>
      </c>
      <c r="O180" s="44" t="s">
        <v>11708</v>
      </c>
      <c r="P180" s="47"/>
      <c r="Q180" s="44"/>
    </row>
    <row r="181" spans="1:17" ht="13.5" customHeight="1">
      <c r="A181" s="15" t="s">
        <v>4411</v>
      </c>
      <c r="B181" s="46" t="s">
        <v>378</v>
      </c>
      <c r="C181" s="23" t="s">
        <v>12553</v>
      </c>
      <c r="D181" s="24" t="s">
        <v>4091</v>
      </c>
      <c r="E181" s="39"/>
      <c r="F181" s="71" t="s">
        <v>15629</v>
      </c>
      <c r="G181" s="79"/>
      <c r="H181" s="73"/>
      <c r="I181" s="11">
        <v>259</v>
      </c>
      <c r="J181" s="40">
        <f t="shared" si="5"/>
        <v>310.8</v>
      </c>
      <c r="K181" s="40">
        <f t="shared" si="6"/>
        <v>0</v>
      </c>
      <c r="L181" s="40"/>
      <c r="M181" s="70"/>
      <c r="N181" s="70" t="s">
        <v>14566</v>
      </c>
      <c r="O181" s="44" t="s">
        <v>11708</v>
      </c>
      <c r="P181" s="47"/>
      <c r="Q181" s="44"/>
    </row>
    <row r="182" spans="1:17" ht="13.5" customHeight="1">
      <c r="A182" s="10" t="s">
        <v>8306</v>
      </c>
      <c r="B182" s="46" t="s">
        <v>54</v>
      </c>
      <c r="C182" s="23" t="s">
        <v>3106</v>
      </c>
      <c r="D182" s="24" t="s">
        <v>8211</v>
      </c>
      <c r="E182" s="39"/>
      <c r="F182" s="71"/>
      <c r="G182" s="79"/>
      <c r="H182" s="73"/>
      <c r="I182" s="11">
        <v>20</v>
      </c>
      <c r="J182" s="40">
        <f t="shared" si="5"/>
        <v>24</v>
      </c>
      <c r="K182" s="40"/>
      <c r="L182" s="40"/>
      <c r="M182" s="70" t="s">
        <v>3049</v>
      </c>
      <c r="N182" s="75" t="s">
        <v>16695</v>
      </c>
      <c r="O182" s="44" t="s">
        <v>11708</v>
      </c>
      <c r="P182" s="47"/>
      <c r="Q182" s="44"/>
    </row>
    <row r="183" spans="1:17" ht="13.5" customHeight="1">
      <c r="A183" s="12" t="s">
        <v>8307</v>
      </c>
      <c r="B183" s="46" t="s">
        <v>55</v>
      </c>
      <c r="C183" s="23" t="s">
        <v>3106</v>
      </c>
      <c r="D183" s="24" t="s">
        <v>8211</v>
      </c>
      <c r="E183" s="39"/>
      <c r="F183" s="71"/>
      <c r="G183" s="79"/>
      <c r="H183" s="73"/>
      <c r="I183" s="11">
        <v>7210</v>
      </c>
      <c r="J183" s="40">
        <f t="shared" si="5"/>
        <v>8652</v>
      </c>
      <c r="K183" s="40"/>
      <c r="L183" s="40"/>
      <c r="M183" s="70" t="s">
        <v>3049</v>
      </c>
      <c r="N183" s="75" t="s">
        <v>14797</v>
      </c>
      <c r="O183" s="44" t="s">
        <v>11708</v>
      </c>
      <c r="P183" s="47"/>
      <c r="Q183" s="44"/>
    </row>
    <row r="184" spans="1:17" ht="13.5" customHeight="1">
      <c r="A184" s="10" t="s">
        <v>8308</v>
      </c>
      <c r="B184" s="46" t="s">
        <v>57</v>
      </c>
      <c r="C184" s="23" t="s">
        <v>3106</v>
      </c>
      <c r="D184" s="24" t="s">
        <v>8211</v>
      </c>
      <c r="E184" s="39"/>
      <c r="F184" s="71"/>
      <c r="G184" s="79"/>
      <c r="H184" s="73"/>
      <c r="I184" s="11">
        <v>740</v>
      </c>
      <c r="J184" s="40">
        <f t="shared" si="5"/>
        <v>888</v>
      </c>
      <c r="K184" s="40"/>
      <c r="L184" s="40"/>
      <c r="M184" s="70" t="s">
        <v>3049</v>
      </c>
      <c r="N184" s="75" t="s">
        <v>14591</v>
      </c>
      <c r="O184" s="75" t="s">
        <v>11942</v>
      </c>
      <c r="P184" s="47">
        <v>2</v>
      </c>
      <c r="Q184" s="44" t="s">
        <v>16716</v>
      </c>
    </row>
    <row r="185" spans="1:17" ht="13.5" customHeight="1">
      <c r="A185" s="15" t="s">
        <v>4412</v>
      </c>
      <c r="B185" s="46" t="s">
        <v>2502</v>
      </c>
      <c r="C185" s="23" t="s">
        <v>12553</v>
      </c>
      <c r="D185" s="24" t="s">
        <v>4091</v>
      </c>
      <c r="E185" s="39"/>
      <c r="F185" s="71" t="s">
        <v>15629</v>
      </c>
      <c r="G185" s="79"/>
      <c r="H185" s="73"/>
      <c r="I185" s="11">
        <v>67528</v>
      </c>
      <c r="J185" s="40">
        <f t="shared" si="5"/>
        <v>81033.599999999991</v>
      </c>
      <c r="K185" s="40">
        <f t="shared" ref="K185:K204" si="7">H185*J185</f>
        <v>0</v>
      </c>
      <c r="L185" s="40"/>
      <c r="M185" s="70"/>
      <c r="N185" s="70" t="s">
        <v>14566</v>
      </c>
      <c r="O185" s="44" t="s">
        <v>11708</v>
      </c>
      <c r="P185" s="47"/>
      <c r="Q185" s="44"/>
    </row>
    <row r="186" spans="1:17" ht="13.5" customHeight="1">
      <c r="A186" s="15" t="s">
        <v>4413</v>
      </c>
      <c r="B186" s="46" t="s">
        <v>2513</v>
      </c>
      <c r="C186" s="23" t="s">
        <v>12553</v>
      </c>
      <c r="D186" s="24" t="s">
        <v>4091</v>
      </c>
      <c r="E186" s="39"/>
      <c r="F186" s="71" t="s">
        <v>15629</v>
      </c>
      <c r="G186" s="79"/>
      <c r="H186" s="73"/>
      <c r="I186" s="11">
        <v>5160</v>
      </c>
      <c r="J186" s="40">
        <f t="shared" si="5"/>
        <v>6192</v>
      </c>
      <c r="K186" s="40">
        <f t="shared" si="7"/>
        <v>0</v>
      </c>
      <c r="L186" s="40"/>
      <c r="M186" s="70"/>
      <c r="N186" s="70" t="s">
        <v>14566</v>
      </c>
      <c r="O186" s="44" t="s">
        <v>11708</v>
      </c>
      <c r="P186" s="47"/>
      <c r="Q186" s="44"/>
    </row>
    <row r="187" spans="1:17" ht="13.5" customHeight="1">
      <c r="A187" s="15" t="s">
        <v>4414</v>
      </c>
      <c r="B187" s="46" t="s">
        <v>2070</v>
      </c>
      <c r="C187" s="23" t="s">
        <v>12553</v>
      </c>
      <c r="D187" s="24" t="s">
        <v>4091</v>
      </c>
      <c r="E187" s="39"/>
      <c r="F187" s="71" t="s">
        <v>15629</v>
      </c>
      <c r="G187" s="79"/>
      <c r="H187" s="73"/>
      <c r="I187" s="11">
        <v>341</v>
      </c>
      <c r="J187" s="40">
        <f t="shared" si="5"/>
        <v>409.2</v>
      </c>
      <c r="K187" s="40">
        <f t="shared" si="7"/>
        <v>0</v>
      </c>
      <c r="L187" s="40"/>
      <c r="M187" s="70"/>
      <c r="N187" s="70" t="s">
        <v>14566</v>
      </c>
      <c r="O187" s="44" t="s">
        <v>11708</v>
      </c>
      <c r="P187" s="47"/>
      <c r="Q187" s="44"/>
    </row>
    <row r="188" spans="1:17" ht="13.5" customHeight="1">
      <c r="A188" s="15" t="s">
        <v>4415</v>
      </c>
      <c r="B188" s="46" t="s">
        <v>2514</v>
      </c>
      <c r="C188" s="23" t="s">
        <v>12553</v>
      </c>
      <c r="D188" s="24" t="s">
        <v>4091</v>
      </c>
      <c r="E188" s="39"/>
      <c r="F188" s="71" t="s">
        <v>15629</v>
      </c>
      <c r="G188" s="79"/>
      <c r="H188" s="73"/>
      <c r="I188" s="11">
        <v>1656</v>
      </c>
      <c r="J188" s="40">
        <f t="shared" si="5"/>
        <v>1987.1999999999998</v>
      </c>
      <c r="K188" s="40">
        <f t="shared" si="7"/>
        <v>0</v>
      </c>
      <c r="L188" s="40"/>
      <c r="M188" s="70"/>
      <c r="N188" s="70" t="s">
        <v>14566</v>
      </c>
      <c r="O188" s="44" t="s">
        <v>11708</v>
      </c>
      <c r="P188" s="47"/>
      <c r="Q188" s="44"/>
    </row>
    <row r="189" spans="1:17" ht="13.5" customHeight="1">
      <c r="A189" s="15" t="s">
        <v>4416</v>
      </c>
      <c r="B189" s="46" t="s">
        <v>14214</v>
      </c>
      <c r="C189" s="23" t="s">
        <v>12553</v>
      </c>
      <c r="D189" s="24" t="s">
        <v>4091</v>
      </c>
      <c r="E189" s="39"/>
      <c r="F189" s="71" t="s">
        <v>15629</v>
      </c>
      <c r="G189" s="79"/>
      <c r="H189" s="73"/>
      <c r="I189" s="11">
        <v>334</v>
      </c>
      <c r="J189" s="40">
        <f t="shared" si="5"/>
        <v>400.8</v>
      </c>
      <c r="K189" s="40">
        <f t="shared" si="7"/>
        <v>0</v>
      </c>
      <c r="L189" s="40"/>
      <c r="M189" s="70"/>
      <c r="N189" s="70" t="s">
        <v>14566</v>
      </c>
      <c r="O189" s="44" t="s">
        <v>11708</v>
      </c>
      <c r="P189" s="47"/>
      <c r="Q189" s="44"/>
    </row>
    <row r="190" spans="1:17" ht="13.5" customHeight="1">
      <c r="A190" s="15" t="s">
        <v>4417</v>
      </c>
      <c r="B190" s="46" t="s">
        <v>374</v>
      </c>
      <c r="C190" s="23" t="s">
        <v>12553</v>
      </c>
      <c r="D190" s="24" t="s">
        <v>4091</v>
      </c>
      <c r="E190" s="39"/>
      <c r="F190" s="71" t="s">
        <v>15629</v>
      </c>
      <c r="G190" s="79"/>
      <c r="H190" s="73"/>
      <c r="I190" s="11">
        <v>54</v>
      </c>
      <c r="J190" s="40">
        <f t="shared" si="5"/>
        <v>64.8</v>
      </c>
      <c r="K190" s="40">
        <f t="shared" si="7"/>
        <v>0</v>
      </c>
      <c r="L190" s="40"/>
      <c r="M190" s="70"/>
      <c r="N190" s="70" t="s">
        <v>14566</v>
      </c>
      <c r="O190" s="44" t="s">
        <v>11708</v>
      </c>
      <c r="P190" s="47"/>
      <c r="Q190" s="44"/>
    </row>
    <row r="191" spans="1:17" ht="13.5" customHeight="1">
      <c r="A191" s="15" t="s">
        <v>4418</v>
      </c>
      <c r="B191" s="46" t="s">
        <v>2502</v>
      </c>
      <c r="C191" s="23" t="s">
        <v>12553</v>
      </c>
      <c r="D191" s="24" t="s">
        <v>4091</v>
      </c>
      <c r="E191" s="39"/>
      <c r="F191" s="71" t="s">
        <v>15629</v>
      </c>
      <c r="G191" s="79"/>
      <c r="H191" s="73"/>
      <c r="I191" s="11">
        <v>67528</v>
      </c>
      <c r="J191" s="40">
        <f t="shared" si="5"/>
        <v>81033.599999999991</v>
      </c>
      <c r="K191" s="40">
        <f t="shared" si="7"/>
        <v>0</v>
      </c>
      <c r="L191" s="40"/>
      <c r="M191" s="70"/>
      <c r="N191" s="75" t="s">
        <v>14793</v>
      </c>
      <c r="O191" s="44" t="s">
        <v>11713</v>
      </c>
      <c r="P191" s="47"/>
      <c r="Q191" s="44"/>
    </row>
    <row r="192" spans="1:17" ht="13.5" customHeight="1">
      <c r="A192" s="15" t="s">
        <v>4419</v>
      </c>
      <c r="B192" s="46" t="s">
        <v>2504</v>
      </c>
      <c r="C192" s="23" t="s">
        <v>12553</v>
      </c>
      <c r="D192" s="24" t="s">
        <v>4091</v>
      </c>
      <c r="E192" s="39"/>
      <c r="F192" s="71" t="s">
        <v>15629</v>
      </c>
      <c r="G192" s="79"/>
      <c r="H192" s="73"/>
      <c r="I192" s="11">
        <v>5355</v>
      </c>
      <c r="J192" s="40">
        <f t="shared" si="5"/>
        <v>6426</v>
      </c>
      <c r="K192" s="40">
        <f t="shared" si="7"/>
        <v>0</v>
      </c>
      <c r="L192" s="40"/>
      <c r="M192" s="70"/>
      <c r="N192" s="70" t="s">
        <v>14566</v>
      </c>
      <c r="O192" s="44" t="s">
        <v>11708</v>
      </c>
      <c r="P192" s="47"/>
      <c r="Q192" s="44"/>
    </row>
    <row r="193" spans="1:17" ht="13.5" customHeight="1">
      <c r="A193" s="15" t="s">
        <v>4420</v>
      </c>
      <c r="B193" s="46" t="s">
        <v>612</v>
      </c>
      <c r="C193" s="23" t="s">
        <v>12553</v>
      </c>
      <c r="D193" s="24" t="s">
        <v>4091</v>
      </c>
      <c r="E193" s="39"/>
      <c r="F193" s="71" t="s">
        <v>15629</v>
      </c>
      <c r="G193" s="79"/>
      <c r="H193" s="73"/>
      <c r="I193" s="11">
        <v>624</v>
      </c>
      <c r="J193" s="40">
        <f t="shared" si="5"/>
        <v>748.8</v>
      </c>
      <c r="K193" s="40">
        <f t="shared" si="7"/>
        <v>0</v>
      </c>
      <c r="L193" s="40"/>
      <c r="M193" s="70"/>
      <c r="N193" s="70" t="s">
        <v>14566</v>
      </c>
      <c r="O193" s="44" t="s">
        <v>11708</v>
      </c>
      <c r="P193" s="47"/>
      <c r="Q193" s="44"/>
    </row>
    <row r="194" spans="1:17" ht="13.5" customHeight="1">
      <c r="A194" s="15" t="s">
        <v>4421</v>
      </c>
      <c r="B194" s="46" t="s">
        <v>14205</v>
      </c>
      <c r="C194" s="23" t="s">
        <v>12553</v>
      </c>
      <c r="D194" s="24" t="s">
        <v>4091</v>
      </c>
      <c r="E194" s="39"/>
      <c r="F194" s="71" t="s">
        <v>15629</v>
      </c>
      <c r="G194" s="79"/>
      <c r="H194" s="73"/>
      <c r="I194" s="11">
        <v>2812</v>
      </c>
      <c r="J194" s="40">
        <f t="shared" si="5"/>
        <v>3374.4</v>
      </c>
      <c r="K194" s="40">
        <f t="shared" si="7"/>
        <v>0</v>
      </c>
      <c r="L194" s="40"/>
      <c r="M194" s="70"/>
      <c r="N194" s="70" t="s">
        <v>14566</v>
      </c>
      <c r="O194" s="44" t="s">
        <v>11710</v>
      </c>
      <c r="P194" s="47"/>
      <c r="Q194" s="44"/>
    </row>
    <row r="195" spans="1:17" ht="13.5" customHeight="1">
      <c r="A195" s="15" t="s">
        <v>4422</v>
      </c>
      <c r="B195" s="46" t="s">
        <v>14115</v>
      </c>
      <c r="C195" s="23" t="s">
        <v>12553</v>
      </c>
      <c r="D195" s="24" t="s">
        <v>4091</v>
      </c>
      <c r="E195" s="39"/>
      <c r="F195" s="71" t="s">
        <v>15629</v>
      </c>
      <c r="G195" s="79"/>
      <c r="H195" s="73"/>
      <c r="I195" s="11">
        <v>705</v>
      </c>
      <c r="J195" s="40">
        <f t="shared" si="5"/>
        <v>846</v>
      </c>
      <c r="K195" s="40">
        <f t="shared" si="7"/>
        <v>0</v>
      </c>
      <c r="L195" s="40"/>
      <c r="M195" s="70"/>
      <c r="N195" s="70" t="s">
        <v>14566</v>
      </c>
      <c r="O195" s="44" t="s">
        <v>11708</v>
      </c>
      <c r="P195" s="47"/>
      <c r="Q195" s="44"/>
    </row>
    <row r="196" spans="1:17" ht="13.5" customHeight="1">
      <c r="A196" s="15" t="s">
        <v>4423</v>
      </c>
      <c r="B196" s="46" t="s">
        <v>2507</v>
      </c>
      <c r="C196" s="23" t="s">
        <v>12553</v>
      </c>
      <c r="D196" s="24" t="s">
        <v>4091</v>
      </c>
      <c r="E196" s="39"/>
      <c r="F196" s="71" t="s">
        <v>15629</v>
      </c>
      <c r="G196" s="79"/>
      <c r="H196" s="73"/>
      <c r="I196" s="11">
        <v>6003</v>
      </c>
      <c r="J196" s="40">
        <f t="shared" si="5"/>
        <v>7203.5999999999995</v>
      </c>
      <c r="K196" s="40">
        <f t="shared" si="7"/>
        <v>0</v>
      </c>
      <c r="L196" s="40"/>
      <c r="M196" s="70"/>
      <c r="N196" s="70" t="s">
        <v>14566</v>
      </c>
      <c r="O196" s="44" t="s">
        <v>11708</v>
      </c>
      <c r="P196" s="47"/>
      <c r="Q196" s="44"/>
    </row>
    <row r="197" spans="1:17" ht="13.5" customHeight="1">
      <c r="A197" s="15" t="s">
        <v>4424</v>
      </c>
      <c r="B197" s="46" t="s">
        <v>14205</v>
      </c>
      <c r="C197" s="23" t="s">
        <v>12553</v>
      </c>
      <c r="D197" s="24" t="s">
        <v>4091</v>
      </c>
      <c r="E197" s="39"/>
      <c r="F197" s="71" t="s">
        <v>15629</v>
      </c>
      <c r="G197" s="79"/>
      <c r="H197" s="73"/>
      <c r="I197" s="11">
        <v>2884</v>
      </c>
      <c r="J197" s="40">
        <f t="shared" si="5"/>
        <v>3460.7999999999997</v>
      </c>
      <c r="K197" s="40">
        <f t="shared" si="7"/>
        <v>0</v>
      </c>
      <c r="L197" s="40"/>
      <c r="M197" s="70"/>
      <c r="N197" s="70" t="s">
        <v>14566</v>
      </c>
      <c r="O197" s="44" t="s">
        <v>11708</v>
      </c>
      <c r="P197" s="47"/>
      <c r="Q197" s="44"/>
    </row>
    <row r="198" spans="1:17" ht="13.5" customHeight="1">
      <c r="A198" s="15" t="s">
        <v>4425</v>
      </c>
      <c r="B198" s="46" t="s">
        <v>2515</v>
      </c>
      <c r="C198" s="23" t="s">
        <v>12553</v>
      </c>
      <c r="D198" s="24" t="s">
        <v>4091</v>
      </c>
      <c r="E198" s="39"/>
      <c r="F198" s="71" t="s">
        <v>15629</v>
      </c>
      <c r="G198" s="79"/>
      <c r="H198" s="73"/>
      <c r="I198" s="11">
        <v>1263</v>
      </c>
      <c r="J198" s="40">
        <f t="shared" si="5"/>
        <v>1515.6</v>
      </c>
      <c r="K198" s="40">
        <f t="shared" si="7"/>
        <v>0</v>
      </c>
      <c r="L198" s="40"/>
      <c r="M198" s="70"/>
      <c r="N198" s="70" t="s">
        <v>14566</v>
      </c>
      <c r="O198" s="44" t="s">
        <v>11708</v>
      </c>
      <c r="P198" s="47"/>
      <c r="Q198" s="44"/>
    </row>
    <row r="199" spans="1:17" ht="13.5" customHeight="1">
      <c r="A199" s="15" t="s">
        <v>4426</v>
      </c>
      <c r="B199" s="46" t="s">
        <v>378</v>
      </c>
      <c r="C199" s="23" t="s">
        <v>12553</v>
      </c>
      <c r="D199" s="24" t="s">
        <v>4091</v>
      </c>
      <c r="E199" s="39"/>
      <c r="F199" s="71" t="s">
        <v>15629</v>
      </c>
      <c r="G199" s="79"/>
      <c r="H199" s="73"/>
      <c r="I199" s="11">
        <v>142</v>
      </c>
      <c r="J199" s="40">
        <f t="shared" si="5"/>
        <v>170.4</v>
      </c>
      <c r="K199" s="40">
        <f t="shared" si="7"/>
        <v>0</v>
      </c>
      <c r="L199" s="40"/>
      <c r="M199" s="70"/>
      <c r="N199" s="70" t="s">
        <v>14566</v>
      </c>
      <c r="O199" s="44" t="s">
        <v>11708</v>
      </c>
      <c r="P199" s="47"/>
      <c r="Q199" s="44"/>
    </row>
    <row r="200" spans="1:17" ht="13.5" customHeight="1">
      <c r="A200" s="15" t="s">
        <v>4427</v>
      </c>
      <c r="B200" s="46" t="s">
        <v>2502</v>
      </c>
      <c r="C200" s="23" t="s">
        <v>12553</v>
      </c>
      <c r="D200" s="24" t="s">
        <v>4091</v>
      </c>
      <c r="E200" s="39"/>
      <c r="F200" s="71" t="s">
        <v>15629</v>
      </c>
      <c r="G200" s="79"/>
      <c r="H200" s="73"/>
      <c r="I200" s="11">
        <v>100993</v>
      </c>
      <c r="J200" s="40">
        <f t="shared" si="5"/>
        <v>121191.59999999999</v>
      </c>
      <c r="K200" s="40">
        <f t="shared" si="7"/>
        <v>0</v>
      </c>
      <c r="L200" s="40"/>
      <c r="M200" s="70"/>
      <c r="N200" s="70" t="s">
        <v>14566</v>
      </c>
      <c r="O200" s="44" t="s">
        <v>11708</v>
      </c>
      <c r="P200" s="47"/>
      <c r="Q200" s="44"/>
    </row>
    <row r="201" spans="1:17" ht="13.5" customHeight="1">
      <c r="A201" s="15" t="s">
        <v>8491</v>
      </c>
      <c r="B201" s="46" t="s">
        <v>1776</v>
      </c>
      <c r="C201" s="23" t="s">
        <v>12553</v>
      </c>
      <c r="D201" s="24" t="s">
        <v>8211</v>
      </c>
      <c r="E201" s="39"/>
      <c r="F201" s="71" t="s">
        <v>15629</v>
      </c>
      <c r="G201" s="79"/>
      <c r="H201" s="73"/>
      <c r="I201" s="11">
        <v>17020</v>
      </c>
      <c r="J201" s="40">
        <f t="shared" si="5"/>
        <v>20424</v>
      </c>
      <c r="K201" s="40">
        <f t="shared" si="7"/>
        <v>0</v>
      </c>
      <c r="L201" s="40"/>
      <c r="M201" s="70"/>
      <c r="N201" s="70" t="s">
        <v>14566</v>
      </c>
      <c r="O201" s="44" t="s">
        <v>11708</v>
      </c>
      <c r="P201" s="47"/>
      <c r="Q201" s="44"/>
    </row>
    <row r="202" spans="1:17" ht="13.5" customHeight="1">
      <c r="A202" s="15" t="s">
        <v>8492</v>
      </c>
      <c r="B202" s="46" t="s">
        <v>1776</v>
      </c>
      <c r="C202" s="23" t="s">
        <v>12553</v>
      </c>
      <c r="D202" s="24" t="s">
        <v>8211</v>
      </c>
      <c r="E202" s="39"/>
      <c r="F202" s="71" t="s">
        <v>15629</v>
      </c>
      <c r="G202" s="79"/>
      <c r="H202" s="73"/>
      <c r="I202" s="11">
        <v>17020</v>
      </c>
      <c r="J202" s="40">
        <f t="shared" si="5"/>
        <v>20424</v>
      </c>
      <c r="K202" s="40">
        <f t="shared" si="7"/>
        <v>0</v>
      </c>
      <c r="L202" s="40"/>
      <c r="M202" s="70"/>
      <c r="N202" s="70" t="s">
        <v>14566</v>
      </c>
      <c r="O202" s="44" t="s">
        <v>11708</v>
      </c>
      <c r="P202" s="47"/>
      <c r="Q202" s="44"/>
    </row>
    <row r="203" spans="1:17" ht="13.5" customHeight="1">
      <c r="A203" s="15" t="s">
        <v>8493</v>
      </c>
      <c r="B203" s="46" t="s">
        <v>1776</v>
      </c>
      <c r="C203" s="23" t="s">
        <v>12553</v>
      </c>
      <c r="D203" s="24" t="s">
        <v>8211</v>
      </c>
      <c r="E203" s="39"/>
      <c r="F203" s="71" t="s">
        <v>15629</v>
      </c>
      <c r="G203" s="79"/>
      <c r="H203" s="73"/>
      <c r="I203" s="11">
        <v>17020</v>
      </c>
      <c r="J203" s="40">
        <f t="shared" si="5"/>
        <v>20424</v>
      </c>
      <c r="K203" s="40">
        <f t="shared" si="7"/>
        <v>0</v>
      </c>
      <c r="L203" s="40"/>
      <c r="M203" s="70"/>
      <c r="N203" s="70" t="s">
        <v>14566</v>
      </c>
      <c r="O203" s="44" t="s">
        <v>11708</v>
      </c>
      <c r="P203" s="47"/>
      <c r="Q203" s="44"/>
    </row>
    <row r="204" spans="1:17" ht="13.5" customHeight="1">
      <c r="A204" s="15" t="s">
        <v>4428</v>
      </c>
      <c r="B204" s="46" t="s">
        <v>755</v>
      </c>
      <c r="C204" s="23" t="s">
        <v>12553</v>
      </c>
      <c r="D204" s="24" t="s">
        <v>4091</v>
      </c>
      <c r="E204" s="39"/>
      <c r="F204" s="71" t="s">
        <v>15629</v>
      </c>
      <c r="G204" s="79"/>
      <c r="H204" s="73"/>
      <c r="I204" s="11">
        <v>80</v>
      </c>
      <c r="J204" s="40">
        <f t="shared" si="5"/>
        <v>96</v>
      </c>
      <c r="K204" s="40">
        <f t="shared" si="7"/>
        <v>0</v>
      </c>
      <c r="L204" s="40"/>
      <c r="M204" s="70"/>
      <c r="N204" s="70" t="s">
        <v>14566</v>
      </c>
      <c r="O204" s="44" t="s">
        <v>11708</v>
      </c>
      <c r="P204" s="47"/>
      <c r="Q204" s="44"/>
    </row>
    <row r="205" spans="1:17" ht="13.5" customHeight="1">
      <c r="A205" s="12" t="s">
        <v>12884</v>
      </c>
      <c r="B205" s="46" t="s">
        <v>13964</v>
      </c>
      <c r="C205" s="23" t="s">
        <v>3106</v>
      </c>
      <c r="D205" s="24" t="s">
        <v>7358</v>
      </c>
      <c r="E205" s="39"/>
      <c r="F205" s="71"/>
      <c r="G205" s="79"/>
      <c r="H205" s="73"/>
      <c r="I205" s="11">
        <v>970</v>
      </c>
      <c r="J205" s="40">
        <f t="shared" si="5"/>
        <v>1164</v>
      </c>
      <c r="K205" s="40"/>
      <c r="L205" s="40"/>
      <c r="M205" s="70"/>
      <c r="N205" s="75" t="s">
        <v>14569</v>
      </c>
      <c r="O205" s="49"/>
      <c r="P205" s="47"/>
      <c r="Q205" s="44"/>
    </row>
    <row r="206" spans="1:17" ht="13.5" customHeight="1">
      <c r="A206" s="12" t="s">
        <v>12885</v>
      </c>
      <c r="B206" s="46" t="s">
        <v>585</v>
      </c>
      <c r="C206" s="23" t="s">
        <v>3106</v>
      </c>
      <c r="D206" s="24" t="s">
        <v>7358</v>
      </c>
      <c r="E206" s="39"/>
      <c r="F206" s="71"/>
      <c r="G206" s="79"/>
      <c r="H206" s="73"/>
      <c r="I206" s="11">
        <v>877.65</v>
      </c>
      <c r="J206" s="40">
        <f t="shared" si="5"/>
        <v>1053.1799999999998</v>
      </c>
      <c r="K206" s="40"/>
      <c r="L206" s="40"/>
      <c r="M206" s="70"/>
      <c r="N206" s="75" t="s">
        <v>14569</v>
      </c>
      <c r="O206" s="49"/>
      <c r="P206" s="47"/>
      <c r="Q206" s="44"/>
    </row>
    <row r="207" spans="1:17" ht="13.5" customHeight="1">
      <c r="A207" s="12" t="s">
        <v>12886</v>
      </c>
      <c r="B207" s="46" t="s">
        <v>13965</v>
      </c>
      <c r="C207" s="23" t="s">
        <v>3106</v>
      </c>
      <c r="D207" s="24" t="s">
        <v>7358</v>
      </c>
      <c r="E207" s="39"/>
      <c r="F207" s="71"/>
      <c r="G207" s="79"/>
      <c r="H207" s="73"/>
      <c r="I207" s="11">
        <v>970</v>
      </c>
      <c r="J207" s="40">
        <f t="shared" si="5"/>
        <v>1164</v>
      </c>
      <c r="K207" s="40"/>
      <c r="L207" s="40"/>
      <c r="M207" s="70"/>
      <c r="N207" s="75" t="s">
        <v>14569</v>
      </c>
      <c r="O207" s="49"/>
      <c r="P207" s="47"/>
      <c r="Q207" s="44"/>
    </row>
    <row r="208" spans="1:17" ht="13.5" customHeight="1">
      <c r="A208" s="15" t="s">
        <v>4429</v>
      </c>
      <c r="B208" s="46" t="s">
        <v>2516</v>
      </c>
      <c r="C208" s="23" t="s">
        <v>12553</v>
      </c>
      <c r="D208" s="24" t="s">
        <v>4091</v>
      </c>
      <c r="E208" s="39"/>
      <c r="F208" s="71" t="s">
        <v>15629</v>
      </c>
      <c r="G208" s="79"/>
      <c r="H208" s="73"/>
      <c r="I208" s="11">
        <v>1800</v>
      </c>
      <c r="J208" s="40">
        <f t="shared" si="5"/>
        <v>2160</v>
      </c>
      <c r="K208" s="40">
        <f t="shared" ref="K208:K239" si="8">H208*J208</f>
        <v>0</v>
      </c>
      <c r="L208" s="40"/>
      <c r="M208" s="70"/>
      <c r="N208" s="75" t="s">
        <v>14793</v>
      </c>
      <c r="O208" s="44" t="s">
        <v>11708</v>
      </c>
      <c r="P208" s="47"/>
      <c r="Q208" s="44"/>
    </row>
    <row r="209" spans="1:17" ht="13.5" customHeight="1">
      <c r="A209" s="15" t="s">
        <v>4430</v>
      </c>
      <c r="B209" s="46" t="s">
        <v>13981</v>
      </c>
      <c r="C209" s="23" t="s">
        <v>12553</v>
      </c>
      <c r="D209" s="24" t="s">
        <v>4091</v>
      </c>
      <c r="E209" s="39" t="s">
        <v>15629</v>
      </c>
      <c r="F209" s="71" t="s">
        <v>15629</v>
      </c>
      <c r="G209" s="79"/>
      <c r="H209" s="73"/>
      <c r="I209" s="11">
        <v>330</v>
      </c>
      <c r="J209" s="40">
        <f t="shared" si="5"/>
        <v>396</v>
      </c>
      <c r="K209" s="40">
        <f t="shared" si="8"/>
        <v>0</v>
      </c>
      <c r="L209" s="40">
        <f>H209*J209</f>
        <v>0</v>
      </c>
      <c r="M209" s="70"/>
      <c r="N209" s="70" t="s">
        <v>14566</v>
      </c>
      <c r="O209" s="44" t="s">
        <v>11708</v>
      </c>
      <c r="P209" s="47"/>
      <c r="Q209" s="44"/>
    </row>
    <row r="210" spans="1:17" ht="13.5" customHeight="1">
      <c r="A210" s="13" t="s">
        <v>5717</v>
      </c>
      <c r="B210" s="46" t="s">
        <v>2517</v>
      </c>
      <c r="C210" s="23" t="s">
        <v>12553</v>
      </c>
      <c r="D210" s="24" t="s">
        <v>5648</v>
      </c>
      <c r="E210" s="39"/>
      <c r="F210" s="71" t="s">
        <v>15629</v>
      </c>
      <c r="G210" s="79"/>
      <c r="H210" s="73"/>
      <c r="I210" s="11">
        <v>12250</v>
      </c>
      <c r="J210" s="40">
        <f t="shared" si="5"/>
        <v>14700</v>
      </c>
      <c r="K210" s="40">
        <f t="shared" si="8"/>
        <v>0</v>
      </c>
      <c r="L210" s="40"/>
      <c r="M210" s="70"/>
      <c r="N210" s="70" t="s">
        <v>14566</v>
      </c>
      <c r="O210" s="44" t="s">
        <v>11708</v>
      </c>
      <c r="P210" s="47"/>
      <c r="Q210" s="44"/>
    </row>
    <row r="211" spans="1:17" ht="13.5" customHeight="1">
      <c r="A211" s="13" t="s">
        <v>11124</v>
      </c>
      <c r="B211" s="46" t="s">
        <v>2517</v>
      </c>
      <c r="C211" s="23" t="s">
        <v>12553</v>
      </c>
      <c r="D211" s="24" t="s">
        <v>5648</v>
      </c>
      <c r="E211" s="39"/>
      <c r="F211" s="71" t="s">
        <v>15629</v>
      </c>
      <c r="G211" s="79"/>
      <c r="H211" s="73"/>
      <c r="I211" s="11">
        <v>12150</v>
      </c>
      <c r="J211" s="40">
        <f t="shared" si="5"/>
        <v>14580</v>
      </c>
      <c r="K211" s="40">
        <f t="shared" si="8"/>
        <v>0</v>
      </c>
      <c r="L211" s="40"/>
      <c r="M211" s="70"/>
      <c r="N211" s="70" t="s">
        <v>14566</v>
      </c>
      <c r="O211" s="44" t="s">
        <v>11708</v>
      </c>
      <c r="P211" s="47"/>
      <c r="Q211" s="44"/>
    </row>
    <row r="212" spans="1:17" ht="13.5" customHeight="1">
      <c r="A212" s="13" t="s">
        <v>5718</v>
      </c>
      <c r="B212" s="46" t="s">
        <v>374</v>
      </c>
      <c r="C212" s="23" t="s">
        <v>12553</v>
      </c>
      <c r="D212" s="24" t="s">
        <v>5648</v>
      </c>
      <c r="E212" s="39"/>
      <c r="F212" s="71" t="s">
        <v>15629</v>
      </c>
      <c r="G212" s="79"/>
      <c r="H212" s="73"/>
      <c r="I212" s="11">
        <v>4489</v>
      </c>
      <c r="J212" s="40">
        <f t="shared" ref="J212:J275" si="9">I212*1.2</f>
        <v>5386.8</v>
      </c>
      <c r="K212" s="40">
        <f t="shared" si="8"/>
        <v>0</v>
      </c>
      <c r="L212" s="40"/>
      <c r="M212" s="70"/>
      <c r="N212" s="70" t="s">
        <v>14566</v>
      </c>
      <c r="O212" s="44" t="s">
        <v>11708</v>
      </c>
      <c r="P212" s="47"/>
      <c r="Q212" s="44"/>
    </row>
    <row r="213" spans="1:17" ht="13.5" customHeight="1">
      <c r="A213" s="13" t="s">
        <v>5719</v>
      </c>
      <c r="B213" s="46" t="s">
        <v>220</v>
      </c>
      <c r="C213" s="23" t="s">
        <v>12553</v>
      </c>
      <c r="D213" s="24" t="s">
        <v>5648</v>
      </c>
      <c r="E213" s="39"/>
      <c r="F213" s="71" t="s">
        <v>15629</v>
      </c>
      <c r="G213" s="79"/>
      <c r="H213" s="73"/>
      <c r="I213" s="11">
        <v>8715</v>
      </c>
      <c r="J213" s="40">
        <f t="shared" si="9"/>
        <v>10458</v>
      </c>
      <c r="K213" s="40">
        <f t="shared" si="8"/>
        <v>0</v>
      </c>
      <c r="L213" s="40"/>
      <c r="M213" s="70"/>
      <c r="N213" s="75" t="s">
        <v>14566</v>
      </c>
      <c r="O213" s="44" t="s">
        <v>11708</v>
      </c>
      <c r="P213" s="47"/>
      <c r="Q213" s="44"/>
    </row>
    <row r="214" spans="1:17" ht="13.5" customHeight="1">
      <c r="A214" s="13" t="s">
        <v>10830</v>
      </c>
      <c r="B214" s="46" t="s">
        <v>13966</v>
      </c>
      <c r="C214" s="23" t="s">
        <v>12553</v>
      </c>
      <c r="D214" s="24" t="s">
        <v>5648</v>
      </c>
      <c r="E214" s="39"/>
      <c r="F214" s="71" t="s">
        <v>15629</v>
      </c>
      <c r="G214" s="79"/>
      <c r="H214" s="73"/>
      <c r="I214" s="11">
        <v>9250</v>
      </c>
      <c r="J214" s="40">
        <f t="shared" si="9"/>
        <v>11100</v>
      </c>
      <c r="K214" s="40">
        <f t="shared" si="8"/>
        <v>0</v>
      </c>
      <c r="L214" s="40"/>
      <c r="M214" s="70"/>
      <c r="N214" s="75" t="s">
        <v>14566</v>
      </c>
      <c r="O214" s="44" t="s">
        <v>11708</v>
      </c>
      <c r="P214" s="47"/>
      <c r="Q214" s="44"/>
    </row>
    <row r="215" spans="1:17" ht="13.5" customHeight="1">
      <c r="A215" s="13" t="s">
        <v>5720</v>
      </c>
      <c r="B215" s="46" t="s">
        <v>220</v>
      </c>
      <c r="C215" s="23" t="s">
        <v>12553</v>
      </c>
      <c r="D215" s="24" t="s">
        <v>5648</v>
      </c>
      <c r="E215" s="39"/>
      <c r="F215" s="71" t="s">
        <v>15629</v>
      </c>
      <c r="G215" s="79"/>
      <c r="H215" s="73"/>
      <c r="I215" s="11">
        <v>8990</v>
      </c>
      <c r="J215" s="40">
        <f t="shared" si="9"/>
        <v>10788</v>
      </c>
      <c r="K215" s="40">
        <f t="shared" si="8"/>
        <v>0</v>
      </c>
      <c r="L215" s="40"/>
      <c r="M215" s="70"/>
      <c r="N215" s="70" t="s">
        <v>14566</v>
      </c>
      <c r="O215" s="44" t="s">
        <v>11708</v>
      </c>
      <c r="P215" s="47"/>
      <c r="Q215" s="44"/>
    </row>
    <row r="216" spans="1:17" ht="13.5" customHeight="1">
      <c r="A216" s="15" t="s">
        <v>5721</v>
      </c>
      <c r="B216" s="46" t="s">
        <v>374</v>
      </c>
      <c r="C216" s="23" t="s">
        <v>12553</v>
      </c>
      <c r="D216" s="24" t="s">
        <v>5648</v>
      </c>
      <c r="E216" s="39"/>
      <c r="F216" s="71" t="s">
        <v>15629</v>
      </c>
      <c r="G216" s="79"/>
      <c r="H216" s="73"/>
      <c r="I216" s="11">
        <v>100</v>
      </c>
      <c r="J216" s="40">
        <f t="shared" si="9"/>
        <v>120</v>
      </c>
      <c r="K216" s="40">
        <f t="shared" si="8"/>
        <v>0</v>
      </c>
      <c r="L216" s="40"/>
      <c r="M216" s="70"/>
      <c r="N216" s="70" t="s">
        <v>14566</v>
      </c>
      <c r="O216" s="44" t="s">
        <v>11708</v>
      </c>
      <c r="P216" s="47"/>
      <c r="Q216" s="44"/>
    </row>
    <row r="217" spans="1:17" ht="13.5" customHeight="1">
      <c r="A217" s="15" t="s">
        <v>4431</v>
      </c>
      <c r="B217" s="46" t="s">
        <v>2516</v>
      </c>
      <c r="C217" s="23" t="s">
        <v>12553</v>
      </c>
      <c r="D217" s="24" t="s">
        <v>4091</v>
      </c>
      <c r="E217" s="39"/>
      <c r="F217" s="71" t="s">
        <v>15629</v>
      </c>
      <c r="G217" s="79"/>
      <c r="H217" s="73"/>
      <c r="I217" s="11">
        <v>1800</v>
      </c>
      <c r="J217" s="40">
        <f t="shared" si="9"/>
        <v>2160</v>
      </c>
      <c r="K217" s="40">
        <f t="shared" si="8"/>
        <v>0</v>
      </c>
      <c r="L217" s="40"/>
      <c r="M217" s="70"/>
      <c r="N217" s="70" t="s">
        <v>14566</v>
      </c>
      <c r="O217" s="44" t="s">
        <v>11708</v>
      </c>
      <c r="P217" s="47"/>
      <c r="Q217" s="44"/>
    </row>
    <row r="218" spans="1:17" ht="13.5" customHeight="1">
      <c r="A218" s="15" t="s">
        <v>4432</v>
      </c>
      <c r="B218" s="46" t="s">
        <v>2516</v>
      </c>
      <c r="C218" s="23" t="s">
        <v>12553</v>
      </c>
      <c r="D218" s="24" t="s">
        <v>4091</v>
      </c>
      <c r="E218" s="39"/>
      <c r="F218" s="71" t="s">
        <v>15629</v>
      </c>
      <c r="G218" s="79"/>
      <c r="H218" s="73"/>
      <c r="I218" s="11">
        <v>1800</v>
      </c>
      <c r="J218" s="40">
        <f t="shared" si="9"/>
        <v>2160</v>
      </c>
      <c r="K218" s="40">
        <f t="shared" si="8"/>
        <v>0</v>
      </c>
      <c r="L218" s="40"/>
      <c r="M218" s="70"/>
      <c r="N218" s="70" t="s">
        <v>14566</v>
      </c>
      <c r="O218" s="44" t="s">
        <v>11708</v>
      </c>
      <c r="P218" s="47"/>
      <c r="Q218" s="44"/>
    </row>
    <row r="219" spans="1:17" ht="13.5" customHeight="1">
      <c r="A219" s="15" t="s">
        <v>4433</v>
      </c>
      <c r="B219" s="46" t="s">
        <v>13981</v>
      </c>
      <c r="C219" s="23" t="s">
        <v>12553</v>
      </c>
      <c r="D219" s="24" t="s">
        <v>4091</v>
      </c>
      <c r="E219" s="39" t="s">
        <v>15629</v>
      </c>
      <c r="F219" s="71" t="s">
        <v>15629</v>
      </c>
      <c r="G219" s="79"/>
      <c r="H219" s="73"/>
      <c r="I219" s="11">
        <v>361</v>
      </c>
      <c r="J219" s="40">
        <f t="shared" si="9"/>
        <v>433.2</v>
      </c>
      <c r="K219" s="40">
        <f t="shared" si="8"/>
        <v>0</v>
      </c>
      <c r="L219" s="40">
        <f>H219*J219</f>
        <v>0</v>
      </c>
      <c r="M219" s="70"/>
      <c r="N219" s="70" t="s">
        <v>14566</v>
      </c>
      <c r="O219" s="44" t="s">
        <v>11708</v>
      </c>
      <c r="P219" s="47"/>
      <c r="Q219" s="44"/>
    </row>
    <row r="220" spans="1:17" ht="13.5" customHeight="1">
      <c r="A220" s="15" t="s">
        <v>5722</v>
      </c>
      <c r="B220" s="46" t="s">
        <v>2517</v>
      </c>
      <c r="C220" s="23" t="s">
        <v>12553</v>
      </c>
      <c r="D220" s="24" t="s">
        <v>5648</v>
      </c>
      <c r="E220" s="39"/>
      <c r="F220" s="71" t="s">
        <v>15629</v>
      </c>
      <c r="G220" s="79"/>
      <c r="H220" s="73"/>
      <c r="I220" s="11">
        <v>11950</v>
      </c>
      <c r="J220" s="40">
        <f t="shared" si="9"/>
        <v>14340</v>
      </c>
      <c r="K220" s="40">
        <f t="shared" si="8"/>
        <v>0</v>
      </c>
      <c r="L220" s="40"/>
      <c r="M220" s="70"/>
      <c r="N220" s="75" t="s">
        <v>14566</v>
      </c>
      <c r="O220" s="44" t="s">
        <v>11708</v>
      </c>
      <c r="P220" s="47"/>
      <c r="Q220" s="44"/>
    </row>
    <row r="221" spans="1:17" ht="13.5" customHeight="1">
      <c r="A221" s="13" t="s">
        <v>5723</v>
      </c>
      <c r="B221" s="46" t="s">
        <v>2517</v>
      </c>
      <c r="C221" s="23" t="s">
        <v>12553</v>
      </c>
      <c r="D221" s="24" t="s">
        <v>5648</v>
      </c>
      <c r="E221" s="39"/>
      <c r="F221" s="71" t="s">
        <v>15629</v>
      </c>
      <c r="G221" s="79"/>
      <c r="H221" s="73"/>
      <c r="I221" s="11">
        <v>12050</v>
      </c>
      <c r="J221" s="40">
        <f t="shared" si="9"/>
        <v>14460</v>
      </c>
      <c r="K221" s="40">
        <f t="shared" si="8"/>
        <v>0</v>
      </c>
      <c r="L221" s="40"/>
      <c r="M221" s="70"/>
      <c r="N221" s="75" t="s">
        <v>14566</v>
      </c>
      <c r="O221" s="44" t="s">
        <v>11712</v>
      </c>
      <c r="P221" s="47"/>
      <c r="Q221" s="44"/>
    </row>
    <row r="222" spans="1:17" ht="13.5" customHeight="1">
      <c r="A222" s="13" t="s">
        <v>5724</v>
      </c>
      <c r="B222" s="46" t="s">
        <v>221</v>
      </c>
      <c r="C222" s="23" t="s">
        <v>12553</v>
      </c>
      <c r="D222" s="24" t="s">
        <v>5648</v>
      </c>
      <c r="E222" s="39"/>
      <c r="F222" s="71" t="s">
        <v>15629</v>
      </c>
      <c r="G222" s="79"/>
      <c r="H222" s="73"/>
      <c r="I222" s="11">
        <v>4266</v>
      </c>
      <c r="J222" s="40">
        <f t="shared" si="9"/>
        <v>5119.2</v>
      </c>
      <c r="K222" s="40">
        <f t="shared" si="8"/>
        <v>0</v>
      </c>
      <c r="L222" s="40"/>
      <c r="M222" s="70"/>
      <c r="N222" s="70" t="s">
        <v>14566</v>
      </c>
      <c r="O222" s="44" t="s">
        <v>11708</v>
      </c>
      <c r="P222" s="47"/>
      <c r="Q222" s="44"/>
    </row>
    <row r="223" spans="1:17" ht="13.5" customHeight="1">
      <c r="A223" s="13" t="s">
        <v>5725</v>
      </c>
      <c r="B223" s="46" t="s">
        <v>46</v>
      </c>
      <c r="C223" s="23" t="s">
        <v>12553</v>
      </c>
      <c r="D223" s="24" t="s">
        <v>5648</v>
      </c>
      <c r="E223" s="39"/>
      <c r="F223" s="71" t="s">
        <v>15629</v>
      </c>
      <c r="G223" s="79"/>
      <c r="H223" s="73"/>
      <c r="I223" s="11">
        <v>117</v>
      </c>
      <c r="J223" s="40">
        <f t="shared" si="9"/>
        <v>140.4</v>
      </c>
      <c r="K223" s="40">
        <f t="shared" si="8"/>
        <v>0</v>
      </c>
      <c r="L223" s="40"/>
      <c r="M223" s="70"/>
      <c r="N223" s="70" t="s">
        <v>14566</v>
      </c>
      <c r="O223" s="44" t="s">
        <v>11708</v>
      </c>
      <c r="P223" s="47"/>
      <c r="Q223" s="44"/>
    </row>
    <row r="224" spans="1:17" ht="13.5" customHeight="1">
      <c r="A224" s="13" t="s">
        <v>5726</v>
      </c>
      <c r="B224" s="46" t="s">
        <v>374</v>
      </c>
      <c r="C224" s="23" t="s">
        <v>12553</v>
      </c>
      <c r="D224" s="24" t="s">
        <v>5648</v>
      </c>
      <c r="E224" s="39"/>
      <c r="F224" s="71" t="s">
        <v>15629</v>
      </c>
      <c r="G224" s="79"/>
      <c r="H224" s="73"/>
      <c r="I224" s="11">
        <v>4597</v>
      </c>
      <c r="J224" s="40">
        <f t="shared" si="9"/>
        <v>5516.4</v>
      </c>
      <c r="K224" s="40">
        <f t="shared" si="8"/>
        <v>0</v>
      </c>
      <c r="L224" s="40"/>
      <c r="M224" s="70"/>
      <c r="N224" s="70" t="s">
        <v>14566</v>
      </c>
      <c r="O224" s="44" t="s">
        <v>11708</v>
      </c>
      <c r="P224" s="47"/>
      <c r="Q224" s="44"/>
    </row>
    <row r="225" spans="1:17" ht="13.5" customHeight="1">
      <c r="A225" s="13" t="s">
        <v>5727</v>
      </c>
      <c r="B225" s="46" t="s">
        <v>2</v>
      </c>
      <c r="C225" s="23" t="s">
        <v>12553</v>
      </c>
      <c r="D225" s="24" t="s">
        <v>5648</v>
      </c>
      <c r="E225" s="39"/>
      <c r="F225" s="71" t="s">
        <v>15629</v>
      </c>
      <c r="G225" s="79"/>
      <c r="H225" s="73"/>
      <c r="I225" s="11">
        <v>690</v>
      </c>
      <c r="J225" s="40">
        <f t="shared" si="9"/>
        <v>828</v>
      </c>
      <c r="K225" s="40">
        <f t="shared" si="8"/>
        <v>0</v>
      </c>
      <c r="L225" s="40"/>
      <c r="M225" s="70"/>
      <c r="N225" s="75" t="s">
        <v>14566</v>
      </c>
      <c r="O225" s="44" t="s">
        <v>11708</v>
      </c>
      <c r="P225" s="47"/>
      <c r="Q225" s="44"/>
    </row>
    <row r="226" spans="1:17" ht="13.5" customHeight="1">
      <c r="A226" s="13" t="s">
        <v>5728</v>
      </c>
      <c r="B226" s="46" t="s">
        <v>2518</v>
      </c>
      <c r="C226" s="23" t="s">
        <v>12553</v>
      </c>
      <c r="D226" s="24" t="s">
        <v>5648</v>
      </c>
      <c r="E226" s="39"/>
      <c r="F226" s="71" t="s">
        <v>15629</v>
      </c>
      <c r="G226" s="79"/>
      <c r="H226" s="73"/>
      <c r="I226" s="11">
        <v>3012</v>
      </c>
      <c r="J226" s="40">
        <f t="shared" si="9"/>
        <v>3614.4</v>
      </c>
      <c r="K226" s="40">
        <f t="shared" si="8"/>
        <v>0</v>
      </c>
      <c r="L226" s="40"/>
      <c r="M226" s="70"/>
      <c r="N226" s="70" t="s">
        <v>14566</v>
      </c>
      <c r="O226" s="44" t="s">
        <v>11708</v>
      </c>
      <c r="P226" s="47"/>
      <c r="Q226" s="44"/>
    </row>
    <row r="227" spans="1:17" ht="13.5" customHeight="1">
      <c r="A227" s="13" t="s">
        <v>5729</v>
      </c>
      <c r="B227" s="46" t="s">
        <v>2518</v>
      </c>
      <c r="C227" s="23" t="s">
        <v>12553</v>
      </c>
      <c r="D227" s="24" t="s">
        <v>5648</v>
      </c>
      <c r="E227" s="39"/>
      <c r="F227" s="71" t="s">
        <v>15629</v>
      </c>
      <c r="G227" s="79"/>
      <c r="H227" s="73"/>
      <c r="I227" s="11">
        <v>2246</v>
      </c>
      <c r="J227" s="40">
        <f t="shared" si="9"/>
        <v>2695.2</v>
      </c>
      <c r="K227" s="40">
        <f t="shared" si="8"/>
        <v>0</v>
      </c>
      <c r="L227" s="40"/>
      <c r="M227" s="70"/>
      <c r="N227" s="70" t="s">
        <v>14566</v>
      </c>
      <c r="O227" s="44" t="s">
        <v>11708</v>
      </c>
      <c r="P227" s="47"/>
      <c r="Q227" s="44"/>
    </row>
    <row r="228" spans="1:17" ht="13.5" customHeight="1">
      <c r="A228" s="13" t="s">
        <v>5730</v>
      </c>
      <c r="B228" s="46" t="s">
        <v>220</v>
      </c>
      <c r="C228" s="23" t="s">
        <v>12553</v>
      </c>
      <c r="D228" s="24" t="s">
        <v>5648</v>
      </c>
      <c r="E228" s="39" t="s">
        <v>15629</v>
      </c>
      <c r="F228" s="71" t="s">
        <v>15629</v>
      </c>
      <c r="G228" s="79"/>
      <c r="H228" s="73"/>
      <c r="I228" s="11">
        <v>8760</v>
      </c>
      <c r="J228" s="40">
        <f t="shared" si="9"/>
        <v>10512</v>
      </c>
      <c r="K228" s="40">
        <f t="shared" si="8"/>
        <v>0</v>
      </c>
      <c r="L228" s="40">
        <f>H228*J228</f>
        <v>0</v>
      </c>
      <c r="M228" s="70"/>
      <c r="N228" s="75" t="s">
        <v>14566</v>
      </c>
      <c r="O228" s="44" t="s">
        <v>11708</v>
      </c>
      <c r="P228" s="47"/>
      <c r="Q228" s="44"/>
    </row>
    <row r="229" spans="1:17" ht="13.5" customHeight="1">
      <c r="A229" s="13" t="s">
        <v>15627</v>
      </c>
      <c r="B229" s="46" t="s">
        <v>2680</v>
      </c>
      <c r="C229" s="23" t="s">
        <v>12553</v>
      </c>
      <c r="D229" s="24" t="s">
        <v>5648</v>
      </c>
      <c r="E229" s="39"/>
      <c r="F229" s="71" t="s">
        <v>15629</v>
      </c>
      <c r="G229" s="79"/>
      <c r="H229" s="73"/>
      <c r="I229" s="11">
        <v>8868</v>
      </c>
      <c r="J229" s="40">
        <f t="shared" si="9"/>
        <v>10641.6</v>
      </c>
      <c r="K229" s="40">
        <f t="shared" si="8"/>
        <v>0</v>
      </c>
      <c r="L229" s="40"/>
      <c r="M229" s="70"/>
      <c r="N229" s="75" t="s">
        <v>14566</v>
      </c>
      <c r="O229" s="44"/>
      <c r="P229" s="47"/>
      <c r="Q229" s="44"/>
    </row>
    <row r="230" spans="1:17" ht="13.5" customHeight="1">
      <c r="A230" s="13" t="s">
        <v>5731</v>
      </c>
      <c r="B230" s="46" t="s">
        <v>220</v>
      </c>
      <c r="C230" s="23" t="s">
        <v>12553</v>
      </c>
      <c r="D230" s="24" t="s">
        <v>5648</v>
      </c>
      <c r="E230" s="39" t="s">
        <v>15629</v>
      </c>
      <c r="F230" s="71" t="s">
        <v>15629</v>
      </c>
      <c r="G230" s="79"/>
      <c r="H230" s="73"/>
      <c r="I230" s="11">
        <v>8815</v>
      </c>
      <c r="J230" s="40">
        <f t="shared" si="9"/>
        <v>10578</v>
      </c>
      <c r="K230" s="40">
        <f t="shared" si="8"/>
        <v>0</v>
      </c>
      <c r="L230" s="40">
        <f>H230*J230</f>
        <v>0</v>
      </c>
      <c r="M230" s="70"/>
      <c r="N230" s="75" t="s">
        <v>14566</v>
      </c>
      <c r="O230" s="44" t="s">
        <v>11712</v>
      </c>
      <c r="P230" s="47"/>
      <c r="Q230" s="44"/>
    </row>
    <row r="231" spans="1:17" ht="13.5" customHeight="1">
      <c r="A231" s="13" t="s">
        <v>5732</v>
      </c>
      <c r="B231" s="46" t="s">
        <v>794</v>
      </c>
      <c r="C231" s="23" t="s">
        <v>12553</v>
      </c>
      <c r="D231" s="24" t="s">
        <v>5648</v>
      </c>
      <c r="E231" s="39"/>
      <c r="F231" s="71" t="s">
        <v>15629</v>
      </c>
      <c r="G231" s="79"/>
      <c r="H231" s="73"/>
      <c r="I231" s="11">
        <v>1106</v>
      </c>
      <c r="J231" s="40">
        <f t="shared" si="9"/>
        <v>1327.2</v>
      </c>
      <c r="K231" s="40">
        <f t="shared" si="8"/>
        <v>0</v>
      </c>
      <c r="L231" s="40"/>
      <c r="M231" s="70"/>
      <c r="N231" s="70" t="s">
        <v>14566</v>
      </c>
      <c r="O231" s="44" t="s">
        <v>11708</v>
      </c>
      <c r="P231" s="47"/>
      <c r="Q231" s="44"/>
    </row>
    <row r="232" spans="1:17" ht="13.5" customHeight="1">
      <c r="A232" s="13" t="s">
        <v>5733</v>
      </c>
      <c r="B232" s="46" t="s">
        <v>165</v>
      </c>
      <c r="C232" s="23" t="s">
        <v>12553</v>
      </c>
      <c r="D232" s="24" t="s">
        <v>5648</v>
      </c>
      <c r="E232" s="39"/>
      <c r="F232" s="71" t="s">
        <v>15629</v>
      </c>
      <c r="G232" s="79"/>
      <c r="H232" s="73"/>
      <c r="I232" s="11">
        <v>2103</v>
      </c>
      <c r="J232" s="40">
        <f t="shared" si="9"/>
        <v>2523.6</v>
      </c>
      <c r="K232" s="40">
        <f t="shared" si="8"/>
        <v>0</v>
      </c>
      <c r="L232" s="40"/>
      <c r="M232" s="70"/>
      <c r="N232" s="70" t="s">
        <v>14566</v>
      </c>
      <c r="O232" s="44" t="s">
        <v>11708</v>
      </c>
      <c r="P232" s="47"/>
      <c r="Q232" s="44"/>
    </row>
    <row r="233" spans="1:17" ht="13.5" customHeight="1">
      <c r="A233" s="15" t="s">
        <v>5734</v>
      </c>
      <c r="B233" s="46" t="s">
        <v>2</v>
      </c>
      <c r="C233" s="23" t="s">
        <v>12553</v>
      </c>
      <c r="D233" s="24" t="s">
        <v>5648</v>
      </c>
      <c r="E233" s="39"/>
      <c r="F233" s="71" t="s">
        <v>15629</v>
      </c>
      <c r="G233" s="79"/>
      <c r="H233" s="73"/>
      <c r="I233" s="11">
        <v>32</v>
      </c>
      <c r="J233" s="40">
        <f t="shared" si="9"/>
        <v>38.4</v>
      </c>
      <c r="K233" s="40">
        <f t="shared" si="8"/>
        <v>0</v>
      </c>
      <c r="L233" s="40"/>
      <c r="M233" s="70"/>
      <c r="N233" s="75" t="s">
        <v>14566</v>
      </c>
      <c r="O233" s="44" t="s">
        <v>11710</v>
      </c>
      <c r="P233" s="47"/>
      <c r="Q233" s="44"/>
    </row>
    <row r="234" spans="1:17" ht="13.5" customHeight="1">
      <c r="A234" s="13" t="s">
        <v>5735</v>
      </c>
      <c r="B234" s="46" t="s">
        <v>805</v>
      </c>
      <c r="C234" s="23" t="s">
        <v>12553</v>
      </c>
      <c r="D234" s="24" t="s">
        <v>5648</v>
      </c>
      <c r="E234" s="39"/>
      <c r="F234" s="71" t="s">
        <v>15629</v>
      </c>
      <c r="G234" s="79"/>
      <c r="H234" s="73"/>
      <c r="I234" s="11">
        <v>65</v>
      </c>
      <c r="J234" s="40">
        <f t="shared" si="9"/>
        <v>78</v>
      </c>
      <c r="K234" s="40">
        <f t="shared" si="8"/>
        <v>0</v>
      </c>
      <c r="L234" s="40"/>
      <c r="M234" s="70"/>
      <c r="N234" s="70" t="s">
        <v>14566</v>
      </c>
      <c r="O234" s="44" t="s">
        <v>11708</v>
      </c>
      <c r="P234" s="47"/>
      <c r="Q234" s="44"/>
    </row>
    <row r="235" spans="1:17" ht="13.5" customHeight="1">
      <c r="A235" s="15" t="s">
        <v>5736</v>
      </c>
      <c r="B235" s="46" t="s">
        <v>2519</v>
      </c>
      <c r="C235" s="23" t="s">
        <v>12553</v>
      </c>
      <c r="D235" s="24" t="s">
        <v>5648</v>
      </c>
      <c r="E235" s="39"/>
      <c r="F235" s="71" t="s">
        <v>15629</v>
      </c>
      <c r="G235" s="79"/>
      <c r="H235" s="73"/>
      <c r="I235" s="11">
        <v>43</v>
      </c>
      <c r="J235" s="40">
        <f t="shared" si="9"/>
        <v>51.6</v>
      </c>
      <c r="K235" s="40">
        <f t="shared" si="8"/>
        <v>0</v>
      </c>
      <c r="L235" s="40"/>
      <c r="M235" s="70"/>
      <c r="N235" s="75" t="s">
        <v>14566</v>
      </c>
      <c r="O235" s="44" t="s">
        <v>11708</v>
      </c>
      <c r="P235" s="47"/>
      <c r="Q235" s="44"/>
    </row>
    <row r="236" spans="1:17" ht="13.5" customHeight="1">
      <c r="A236" s="13" t="s">
        <v>5737</v>
      </c>
      <c r="B236" s="46" t="s">
        <v>2520</v>
      </c>
      <c r="C236" s="23" t="s">
        <v>12553</v>
      </c>
      <c r="D236" s="24" t="s">
        <v>5648</v>
      </c>
      <c r="E236" s="39"/>
      <c r="F236" s="71" t="s">
        <v>15629</v>
      </c>
      <c r="G236" s="79"/>
      <c r="H236" s="73"/>
      <c r="I236" s="11">
        <v>33</v>
      </c>
      <c r="J236" s="40">
        <f t="shared" si="9"/>
        <v>39.6</v>
      </c>
      <c r="K236" s="40">
        <f t="shared" si="8"/>
        <v>0</v>
      </c>
      <c r="L236" s="40"/>
      <c r="M236" s="70"/>
      <c r="N236" s="70" t="s">
        <v>14566</v>
      </c>
      <c r="O236" s="44" t="s">
        <v>11708</v>
      </c>
      <c r="P236" s="47"/>
      <c r="Q236" s="44"/>
    </row>
    <row r="237" spans="1:17" ht="13.5" customHeight="1">
      <c r="A237" s="13" t="s">
        <v>5738</v>
      </c>
      <c r="B237" s="46" t="s">
        <v>165</v>
      </c>
      <c r="C237" s="23" t="s">
        <v>12553</v>
      </c>
      <c r="D237" s="24" t="s">
        <v>5648</v>
      </c>
      <c r="E237" s="39"/>
      <c r="F237" s="71" t="s">
        <v>15629</v>
      </c>
      <c r="G237" s="79"/>
      <c r="H237" s="73"/>
      <c r="I237" s="11">
        <v>2184</v>
      </c>
      <c r="J237" s="40">
        <f t="shared" si="9"/>
        <v>2620.7999999999997</v>
      </c>
      <c r="K237" s="40">
        <f t="shared" si="8"/>
        <v>0</v>
      </c>
      <c r="L237" s="40"/>
      <c r="M237" s="70"/>
      <c r="N237" s="75" t="s">
        <v>14566</v>
      </c>
      <c r="O237" s="44" t="s">
        <v>11708</v>
      </c>
      <c r="P237" s="47"/>
      <c r="Q237" s="44"/>
    </row>
    <row r="238" spans="1:17" ht="13.5" customHeight="1">
      <c r="A238" s="15" t="s">
        <v>5739</v>
      </c>
      <c r="B238" s="46" t="s">
        <v>2</v>
      </c>
      <c r="C238" s="23" t="s">
        <v>12553</v>
      </c>
      <c r="D238" s="24" t="s">
        <v>5648</v>
      </c>
      <c r="E238" s="39"/>
      <c r="F238" s="71" t="s">
        <v>15629</v>
      </c>
      <c r="G238" s="79"/>
      <c r="H238" s="73"/>
      <c r="I238" s="11">
        <v>56</v>
      </c>
      <c r="J238" s="40">
        <f t="shared" si="9"/>
        <v>67.2</v>
      </c>
      <c r="K238" s="40">
        <f t="shared" si="8"/>
        <v>0</v>
      </c>
      <c r="L238" s="40"/>
      <c r="M238" s="70"/>
      <c r="N238" s="75" t="s">
        <v>14566</v>
      </c>
      <c r="O238" s="44" t="s">
        <v>11708</v>
      </c>
      <c r="P238" s="47"/>
      <c r="Q238" s="44"/>
    </row>
    <row r="239" spans="1:17" ht="13.5" customHeight="1">
      <c r="A239" s="15" t="s">
        <v>5740</v>
      </c>
      <c r="B239" s="46" t="s">
        <v>2</v>
      </c>
      <c r="C239" s="23" t="s">
        <v>12553</v>
      </c>
      <c r="D239" s="24" t="s">
        <v>5648</v>
      </c>
      <c r="E239" s="39"/>
      <c r="F239" s="71" t="s">
        <v>15629</v>
      </c>
      <c r="G239" s="79"/>
      <c r="H239" s="73"/>
      <c r="I239" s="11">
        <v>65</v>
      </c>
      <c r="J239" s="40">
        <f t="shared" si="9"/>
        <v>78</v>
      </c>
      <c r="K239" s="40">
        <f t="shared" si="8"/>
        <v>0</v>
      </c>
      <c r="L239" s="40"/>
      <c r="M239" s="70"/>
      <c r="N239" s="75" t="s">
        <v>14566</v>
      </c>
      <c r="O239" s="44" t="s">
        <v>11710</v>
      </c>
      <c r="P239" s="47"/>
      <c r="Q239" s="44"/>
    </row>
    <row r="240" spans="1:17" ht="13.5" customHeight="1">
      <c r="A240" s="13" t="s">
        <v>5741</v>
      </c>
      <c r="B240" s="46" t="s">
        <v>2521</v>
      </c>
      <c r="C240" s="23" t="s">
        <v>12553</v>
      </c>
      <c r="D240" s="24" t="s">
        <v>5648</v>
      </c>
      <c r="E240" s="39"/>
      <c r="F240" s="71" t="s">
        <v>15629</v>
      </c>
      <c r="G240" s="79"/>
      <c r="H240" s="73"/>
      <c r="I240" s="11">
        <v>145</v>
      </c>
      <c r="J240" s="40">
        <f t="shared" si="9"/>
        <v>174</v>
      </c>
      <c r="K240" s="40">
        <f t="shared" ref="K240:K271" si="10">H240*J240</f>
        <v>0</v>
      </c>
      <c r="L240" s="40"/>
      <c r="M240" s="70"/>
      <c r="N240" s="75" t="s">
        <v>14566</v>
      </c>
      <c r="O240" s="44" t="s">
        <v>11710</v>
      </c>
      <c r="P240" s="47"/>
      <c r="Q240" s="44"/>
    </row>
    <row r="241" spans="1:17" ht="13.5" customHeight="1">
      <c r="A241" s="13" t="s">
        <v>5742</v>
      </c>
      <c r="B241" s="46" t="s">
        <v>374</v>
      </c>
      <c r="C241" s="23" t="s">
        <v>12553</v>
      </c>
      <c r="D241" s="24" t="s">
        <v>5648</v>
      </c>
      <c r="E241" s="39"/>
      <c r="F241" s="71" t="s">
        <v>15629</v>
      </c>
      <c r="G241" s="79"/>
      <c r="H241" s="73"/>
      <c r="I241" s="11">
        <v>70</v>
      </c>
      <c r="J241" s="40">
        <f t="shared" si="9"/>
        <v>84</v>
      </c>
      <c r="K241" s="40">
        <f t="shared" si="10"/>
        <v>0</v>
      </c>
      <c r="L241" s="40"/>
      <c r="M241" s="70"/>
      <c r="N241" s="75" t="s">
        <v>14566</v>
      </c>
      <c r="O241" s="44" t="s">
        <v>11708</v>
      </c>
      <c r="P241" s="47"/>
      <c r="Q241" s="44"/>
    </row>
    <row r="242" spans="1:17" ht="13.5" customHeight="1">
      <c r="A242" s="13" t="s">
        <v>5743</v>
      </c>
      <c r="B242" s="46" t="s">
        <v>525</v>
      </c>
      <c r="C242" s="23" t="s">
        <v>12553</v>
      </c>
      <c r="D242" s="24" t="s">
        <v>5648</v>
      </c>
      <c r="E242" s="39"/>
      <c r="F242" s="71" t="s">
        <v>15629</v>
      </c>
      <c r="G242" s="79"/>
      <c r="H242" s="73"/>
      <c r="I242" s="11">
        <v>155</v>
      </c>
      <c r="J242" s="40">
        <f t="shared" si="9"/>
        <v>186</v>
      </c>
      <c r="K242" s="40">
        <f t="shared" si="10"/>
        <v>0</v>
      </c>
      <c r="L242" s="40"/>
      <c r="M242" s="70"/>
      <c r="N242" s="75" t="s">
        <v>14566</v>
      </c>
      <c r="O242" s="44" t="s">
        <v>11708</v>
      </c>
      <c r="P242" s="47"/>
      <c r="Q242" s="44"/>
    </row>
    <row r="243" spans="1:17" ht="13.5" customHeight="1">
      <c r="A243" s="13" t="s">
        <v>5744</v>
      </c>
      <c r="B243" s="46" t="s">
        <v>383</v>
      </c>
      <c r="C243" s="23" t="s">
        <v>12553</v>
      </c>
      <c r="D243" s="24" t="s">
        <v>5648</v>
      </c>
      <c r="E243" s="39"/>
      <c r="F243" s="71" t="s">
        <v>15629</v>
      </c>
      <c r="G243" s="79"/>
      <c r="H243" s="73"/>
      <c r="I243" s="11">
        <v>43</v>
      </c>
      <c r="J243" s="40">
        <f t="shared" si="9"/>
        <v>51.6</v>
      </c>
      <c r="K243" s="40">
        <f t="shared" si="10"/>
        <v>0</v>
      </c>
      <c r="L243" s="40"/>
      <c r="M243" s="70"/>
      <c r="N243" s="70" t="s">
        <v>14566</v>
      </c>
      <c r="O243" s="44" t="s">
        <v>11708</v>
      </c>
      <c r="P243" s="47"/>
      <c r="Q243" s="44"/>
    </row>
    <row r="244" spans="1:17" ht="13.5" customHeight="1">
      <c r="A244" s="13" t="s">
        <v>5745</v>
      </c>
      <c r="B244" s="46" t="s">
        <v>91</v>
      </c>
      <c r="C244" s="23" t="s">
        <v>12553</v>
      </c>
      <c r="D244" s="24" t="s">
        <v>5648</v>
      </c>
      <c r="E244" s="39"/>
      <c r="F244" s="71" t="s">
        <v>15629</v>
      </c>
      <c r="G244" s="79"/>
      <c r="H244" s="73"/>
      <c r="I244" s="11">
        <v>153</v>
      </c>
      <c r="J244" s="40">
        <f t="shared" si="9"/>
        <v>183.6</v>
      </c>
      <c r="K244" s="40">
        <f t="shared" si="10"/>
        <v>0</v>
      </c>
      <c r="L244" s="40"/>
      <c r="M244" s="70"/>
      <c r="N244" s="70" t="s">
        <v>14566</v>
      </c>
      <c r="O244" s="44" t="s">
        <v>11708</v>
      </c>
      <c r="P244" s="47"/>
      <c r="Q244" s="44"/>
    </row>
    <row r="245" spans="1:17" ht="13.5" customHeight="1">
      <c r="A245" s="13" t="s">
        <v>5746</v>
      </c>
      <c r="B245" s="46" t="s">
        <v>165</v>
      </c>
      <c r="C245" s="23" t="s">
        <v>12553</v>
      </c>
      <c r="D245" s="24" t="s">
        <v>5648</v>
      </c>
      <c r="E245" s="39"/>
      <c r="F245" s="71" t="s">
        <v>15629</v>
      </c>
      <c r="G245" s="79"/>
      <c r="H245" s="73"/>
      <c r="I245" s="11">
        <v>108</v>
      </c>
      <c r="J245" s="40">
        <f t="shared" si="9"/>
        <v>129.6</v>
      </c>
      <c r="K245" s="40">
        <f t="shared" si="10"/>
        <v>0</v>
      </c>
      <c r="L245" s="40"/>
      <c r="M245" s="70"/>
      <c r="N245" s="70" t="s">
        <v>14566</v>
      </c>
      <c r="O245" s="44" t="s">
        <v>11708</v>
      </c>
      <c r="P245" s="47"/>
      <c r="Q245" s="44"/>
    </row>
    <row r="246" spans="1:17" ht="13.5" customHeight="1">
      <c r="A246" s="13" t="s">
        <v>5747</v>
      </c>
      <c r="B246" s="46" t="s">
        <v>749</v>
      </c>
      <c r="C246" s="23" t="s">
        <v>12553</v>
      </c>
      <c r="D246" s="24" t="s">
        <v>5648</v>
      </c>
      <c r="E246" s="39"/>
      <c r="F246" s="71" t="s">
        <v>15629</v>
      </c>
      <c r="G246" s="79"/>
      <c r="H246" s="73"/>
      <c r="I246" s="11">
        <v>189</v>
      </c>
      <c r="J246" s="40">
        <f t="shared" si="9"/>
        <v>226.79999999999998</v>
      </c>
      <c r="K246" s="40">
        <f t="shared" si="10"/>
        <v>0</v>
      </c>
      <c r="L246" s="40"/>
      <c r="M246" s="70"/>
      <c r="N246" s="70" t="s">
        <v>14566</v>
      </c>
      <c r="O246" s="44" t="s">
        <v>11708</v>
      </c>
      <c r="P246" s="47"/>
      <c r="Q246" s="44"/>
    </row>
    <row r="247" spans="1:17" ht="13.5" customHeight="1">
      <c r="A247" s="13" t="s">
        <v>5748</v>
      </c>
      <c r="B247" s="46" t="s">
        <v>165</v>
      </c>
      <c r="C247" s="23" t="s">
        <v>12553</v>
      </c>
      <c r="D247" s="24" t="s">
        <v>5648</v>
      </c>
      <c r="E247" s="39"/>
      <c r="F247" s="71" t="s">
        <v>15629</v>
      </c>
      <c r="G247" s="79"/>
      <c r="H247" s="73"/>
      <c r="I247" s="11">
        <v>65</v>
      </c>
      <c r="J247" s="40">
        <f t="shared" si="9"/>
        <v>78</v>
      </c>
      <c r="K247" s="40">
        <f t="shared" si="10"/>
        <v>0</v>
      </c>
      <c r="L247" s="40"/>
      <c r="M247" s="70"/>
      <c r="N247" s="70" t="s">
        <v>14566</v>
      </c>
      <c r="O247" s="44" t="s">
        <v>11708</v>
      </c>
      <c r="P247" s="47"/>
      <c r="Q247" s="44"/>
    </row>
    <row r="248" spans="1:17" ht="13.5" customHeight="1">
      <c r="A248" s="13" t="s">
        <v>5749</v>
      </c>
      <c r="B248" s="46" t="s">
        <v>2522</v>
      </c>
      <c r="C248" s="23" t="s">
        <v>12553</v>
      </c>
      <c r="D248" s="24" t="s">
        <v>5648</v>
      </c>
      <c r="E248" s="39"/>
      <c r="F248" s="71" t="s">
        <v>15629</v>
      </c>
      <c r="G248" s="79"/>
      <c r="H248" s="73"/>
      <c r="I248" s="11">
        <v>2758</v>
      </c>
      <c r="J248" s="40">
        <f t="shared" si="9"/>
        <v>3309.6</v>
      </c>
      <c r="K248" s="40">
        <f t="shared" si="10"/>
        <v>0</v>
      </c>
      <c r="L248" s="40"/>
      <c r="M248" s="70"/>
      <c r="N248" s="70" t="s">
        <v>14566</v>
      </c>
      <c r="O248" s="44" t="s">
        <v>11708</v>
      </c>
      <c r="P248" s="47"/>
      <c r="Q248" s="44"/>
    </row>
    <row r="249" spans="1:17" ht="13.5" customHeight="1">
      <c r="A249" s="13" t="s">
        <v>5750</v>
      </c>
      <c r="B249" s="46" t="s">
        <v>2517</v>
      </c>
      <c r="C249" s="23" t="s">
        <v>12553</v>
      </c>
      <c r="D249" s="24" t="s">
        <v>5648</v>
      </c>
      <c r="E249" s="39" t="s">
        <v>15629</v>
      </c>
      <c r="F249" s="71" t="s">
        <v>15629</v>
      </c>
      <c r="G249" s="79"/>
      <c r="H249" s="73"/>
      <c r="I249" s="11">
        <v>11900</v>
      </c>
      <c r="J249" s="40">
        <f t="shared" si="9"/>
        <v>14280</v>
      </c>
      <c r="K249" s="40">
        <f t="shared" si="10"/>
        <v>0</v>
      </c>
      <c r="L249" s="40">
        <f>H249*J249</f>
        <v>0</v>
      </c>
      <c r="M249" s="70"/>
      <c r="N249" s="75" t="s">
        <v>14566</v>
      </c>
      <c r="O249" s="44" t="s">
        <v>11708</v>
      </c>
      <c r="P249" s="47"/>
      <c r="Q249" s="44"/>
    </row>
    <row r="250" spans="1:17" ht="13.5" customHeight="1">
      <c r="A250" s="13" t="s">
        <v>5751</v>
      </c>
      <c r="B250" s="46" t="s">
        <v>2517</v>
      </c>
      <c r="C250" s="23" t="s">
        <v>12553</v>
      </c>
      <c r="D250" s="24" t="s">
        <v>5648</v>
      </c>
      <c r="E250" s="39"/>
      <c r="F250" s="71" t="s">
        <v>15629</v>
      </c>
      <c r="G250" s="79"/>
      <c r="H250" s="73"/>
      <c r="I250" s="11">
        <v>11925</v>
      </c>
      <c r="J250" s="40">
        <f t="shared" si="9"/>
        <v>14310</v>
      </c>
      <c r="K250" s="40">
        <f t="shared" si="10"/>
        <v>0</v>
      </c>
      <c r="L250" s="40"/>
      <c r="M250" s="70"/>
      <c r="N250" s="75" t="s">
        <v>14566</v>
      </c>
      <c r="O250" s="44" t="s">
        <v>11708</v>
      </c>
      <c r="P250" s="47"/>
      <c r="Q250" s="44"/>
    </row>
    <row r="251" spans="1:17" ht="13.5" customHeight="1">
      <c r="A251" s="13" t="s">
        <v>5752</v>
      </c>
      <c r="B251" s="46" t="s">
        <v>221</v>
      </c>
      <c r="C251" s="23" t="s">
        <v>12553</v>
      </c>
      <c r="D251" s="24" t="s">
        <v>5648</v>
      </c>
      <c r="E251" s="39"/>
      <c r="F251" s="71" t="s">
        <v>15629</v>
      </c>
      <c r="G251" s="79"/>
      <c r="H251" s="73"/>
      <c r="I251" s="11">
        <v>4288</v>
      </c>
      <c r="J251" s="40">
        <f t="shared" si="9"/>
        <v>5145.5999999999995</v>
      </c>
      <c r="K251" s="40">
        <f t="shared" si="10"/>
        <v>0</v>
      </c>
      <c r="L251" s="40"/>
      <c r="M251" s="70"/>
      <c r="N251" s="70" t="s">
        <v>14566</v>
      </c>
      <c r="O251" s="44" t="s">
        <v>11708</v>
      </c>
      <c r="P251" s="47"/>
      <c r="Q251" s="44"/>
    </row>
    <row r="252" spans="1:17" ht="13.5" customHeight="1">
      <c r="A252" s="13" t="s">
        <v>5753</v>
      </c>
      <c r="B252" s="46" t="s">
        <v>13967</v>
      </c>
      <c r="C252" s="23" t="s">
        <v>12553</v>
      </c>
      <c r="D252" s="24" t="s">
        <v>5648</v>
      </c>
      <c r="E252" s="39" t="s">
        <v>15629</v>
      </c>
      <c r="F252" s="71" t="s">
        <v>15629</v>
      </c>
      <c r="G252" s="79"/>
      <c r="H252" s="73"/>
      <c r="I252" s="11">
        <v>5061</v>
      </c>
      <c r="J252" s="40">
        <f t="shared" si="9"/>
        <v>6073.2</v>
      </c>
      <c r="K252" s="40">
        <f t="shared" si="10"/>
        <v>0</v>
      </c>
      <c r="L252" s="40">
        <f>H252*J252</f>
        <v>0</v>
      </c>
      <c r="M252" s="70"/>
      <c r="N252" s="75" t="s">
        <v>14566</v>
      </c>
      <c r="O252" s="44" t="s">
        <v>11708</v>
      </c>
      <c r="P252" s="47"/>
      <c r="Q252" s="44"/>
    </row>
    <row r="253" spans="1:17" ht="13.5" customHeight="1">
      <c r="A253" s="13" t="s">
        <v>5754</v>
      </c>
      <c r="B253" s="46" t="s">
        <v>367</v>
      </c>
      <c r="C253" s="23" t="s">
        <v>12553</v>
      </c>
      <c r="D253" s="24" t="s">
        <v>5648</v>
      </c>
      <c r="E253" s="39"/>
      <c r="F253" s="71" t="s">
        <v>15629</v>
      </c>
      <c r="G253" s="79"/>
      <c r="H253" s="73"/>
      <c r="I253" s="11">
        <v>33</v>
      </c>
      <c r="J253" s="40">
        <f t="shared" si="9"/>
        <v>39.6</v>
      </c>
      <c r="K253" s="40">
        <f t="shared" si="10"/>
        <v>0</v>
      </c>
      <c r="L253" s="40"/>
      <c r="M253" s="70"/>
      <c r="N253" s="70" t="s">
        <v>14566</v>
      </c>
      <c r="O253" s="44" t="s">
        <v>11708</v>
      </c>
      <c r="P253" s="47"/>
      <c r="Q253" s="44"/>
    </row>
    <row r="254" spans="1:17" ht="13.5" customHeight="1">
      <c r="A254" s="13" t="s">
        <v>5755</v>
      </c>
      <c r="B254" s="46" t="s">
        <v>525</v>
      </c>
      <c r="C254" s="23" t="s">
        <v>12553</v>
      </c>
      <c r="D254" s="24" t="s">
        <v>5648</v>
      </c>
      <c r="E254" s="39"/>
      <c r="F254" s="71" t="s">
        <v>15629</v>
      </c>
      <c r="G254" s="79"/>
      <c r="H254" s="73"/>
      <c r="I254" s="11">
        <v>208</v>
      </c>
      <c r="J254" s="40">
        <f t="shared" si="9"/>
        <v>249.6</v>
      </c>
      <c r="K254" s="40">
        <f t="shared" si="10"/>
        <v>0</v>
      </c>
      <c r="L254" s="40"/>
      <c r="M254" s="70"/>
      <c r="N254" s="70" t="s">
        <v>14566</v>
      </c>
      <c r="O254" s="44" t="s">
        <v>11708</v>
      </c>
      <c r="P254" s="47"/>
      <c r="Q254" s="44"/>
    </row>
    <row r="255" spans="1:17" ht="13.5" customHeight="1">
      <c r="A255" s="15" t="s">
        <v>5756</v>
      </c>
      <c r="B255" s="46" t="s">
        <v>2</v>
      </c>
      <c r="C255" s="23" t="s">
        <v>12553</v>
      </c>
      <c r="D255" s="24" t="s">
        <v>5648</v>
      </c>
      <c r="E255" s="39"/>
      <c r="F255" s="71" t="s">
        <v>15629</v>
      </c>
      <c r="G255" s="79"/>
      <c r="H255" s="73"/>
      <c r="I255" s="11">
        <v>62</v>
      </c>
      <c r="J255" s="40">
        <f t="shared" si="9"/>
        <v>74.399999999999991</v>
      </c>
      <c r="K255" s="40">
        <f t="shared" si="10"/>
        <v>0</v>
      </c>
      <c r="L255" s="40"/>
      <c r="M255" s="70"/>
      <c r="N255" s="75" t="s">
        <v>14566</v>
      </c>
      <c r="O255" s="44" t="s">
        <v>11712</v>
      </c>
      <c r="P255" s="47"/>
      <c r="Q255" s="44"/>
    </row>
    <row r="256" spans="1:17" ht="13.5" customHeight="1">
      <c r="A256" s="13" t="s">
        <v>5757</v>
      </c>
      <c r="B256" s="46" t="s">
        <v>626</v>
      </c>
      <c r="C256" s="23" t="s">
        <v>12553</v>
      </c>
      <c r="D256" s="24" t="s">
        <v>5648</v>
      </c>
      <c r="E256" s="39"/>
      <c r="F256" s="71" t="s">
        <v>15629</v>
      </c>
      <c r="G256" s="79"/>
      <c r="H256" s="73"/>
      <c r="I256" s="11">
        <v>1447</v>
      </c>
      <c r="J256" s="40">
        <f t="shared" si="9"/>
        <v>1736.3999999999999</v>
      </c>
      <c r="K256" s="40">
        <f t="shared" si="10"/>
        <v>0</v>
      </c>
      <c r="L256" s="40"/>
      <c r="M256" s="70"/>
      <c r="N256" s="75" t="s">
        <v>14566</v>
      </c>
      <c r="O256" s="44" t="s">
        <v>11708</v>
      </c>
      <c r="P256" s="47"/>
      <c r="Q256" s="44"/>
    </row>
    <row r="257" spans="1:17" ht="13.5" customHeight="1">
      <c r="A257" s="13" t="s">
        <v>5758</v>
      </c>
      <c r="B257" s="46" t="s">
        <v>626</v>
      </c>
      <c r="C257" s="23" t="s">
        <v>12553</v>
      </c>
      <c r="D257" s="24" t="s">
        <v>5648</v>
      </c>
      <c r="E257" s="39"/>
      <c r="F257" s="71" t="s">
        <v>15629</v>
      </c>
      <c r="G257" s="79"/>
      <c r="H257" s="73"/>
      <c r="I257" s="11">
        <v>1962</v>
      </c>
      <c r="J257" s="40">
        <f t="shared" si="9"/>
        <v>2354.4</v>
      </c>
      <c r="K257" s="40">
        <f t="shared" si="10"/>
        <v>0</v>
      </c>
      <c r="L257" s="40"/>
      <c r="M257" s="70"/>
      <c r="N257" s="75" t="s">
        <v>14566</v>
      </c>
      <c r="O257" s="44" t="s">
        <v>11708</v>
      </c>
      <c r="P257" s="47"/>
      <c r="Q257" s="44"/>
    </row>
    <row r="258" spans="1:17" ht="13.5" customHeight="1">
      <c r="A258" s="13" t="s">
        <v>5759</v>
      </c>
      <c r="B258" s="46" t="s">
        <v>1390</v>
      </c>
      <c r="C258" s="23" t="s">
        <v>12553</v>
      </c>
      <c r="D258" s="24" t="s">
        <v>5648</v>
      </c>
      <c r="E258" s="39"/>
      <c r="F258" s="71" t="s">
        <v>15629</v>
      </c>
      <c r="G258" s="79"/>
      <c r="H258" s="73"/>
      <c r="I258" s="11">
        <v>5747</v>
      </c>
      <c r="J258" s="40">
        <f t="shared" si="9"/>
        <v>6896.4</v>
      </c>
      <c r="K258" s="40">
        <f t="shared" si="10"/>
        <v>0</v>
      </c>
      <c r="L258" s="40"/>
      <c r="M258" s="70"/>
      <c r="N258" s="70" t="s">
        <v>14566</v>
      </c>
      <c r="O258" s="44" t="s">
        <v>11708</v>
      </c>
      <c r="P258" s="47"/>
      <c r="Q258" s="44"/>
    </row>
    <row r="259" spans="1:17" ht="13.5" customHeight="1">
      <c r="A259" s="15" t="s">
        <v>5760</v>
      </c>
      <c r="B259" s="46" t="s">
        <v>2517</v>
      </c>
      <c r="C259" s="23" t="s">
        <v>12553</v>
      </c>
      <c r="D259" s="24" t="s">
        <v>5648</v>
      </c>
      <c r="E259" s="39" t="s">
        <v>15629</v>
      </c>
      <c r="F259" s="71" t="s">
        <v>15629</v>
      </c>
      <c r="G259" s="79"/>
      <c r="H259" s="73"/>
      <c r="I259" s="11">
        <v>12300</v>
      </c>
      <c r="J259" s="40">
        <f t="shared" si="9"/>
        <v>14760</v>
      </c>
      <c r="K259" s="40">
        <f t="shared" si="10"/>
        <v>0</v>
      </c>
      <c r="L259" s="40">
        <f>H259*J259</f>
        <v>0</v>
      </c>
      <c r="M259" s="70"/>
      <c r="N259" s="75" t="s">
        <v>14566</v>
      </c>
      <c r="O259" s="44" t="s">
        <v>11713</v>
      </c>
      <c r="P259" s="47"/>
      <c r="Q259" s="44"/>
    </row>
    <row r="260" spans="1:17" ht="13.5" customHeight="1">
      <c r="A260" s="13" t="s">
        <v>5761</v>
      </c>
      <c r="B260" s="46" t="s">
        <v>2517</v>
      </c>
      <c r="C260" s="23" t="s">
        <v>12553</v>
      </c>
      <c r="D260" s="24" t="s">
        <v>5648</v>
      </c>
      <c r="E260" s="39"/>
      <c r="F260" s="71" t="s">
        <v>15629</v>
      </c>
      <c r="G260" s="79"/>
      <c r="H260" s="73"/>
      <c r="I260" s="11">
        <v>12350</v>
      </c>
      <c r="J260" s="40">
        <f t="shared" si="9"/>
        <v>14820</v>
      </c>
      <c r="K260" s="40">
        <f t="shared" si="10"/>
        <v>0</v>
      </c>
      <c r="L260" s="40"/>
      <c r="M260" s="70"/>
      <c r="N260" s="70" t="s">
        <v>14566</v>
      </c>
      <c r="O260" s="44" t="s">
        <v>11708</v>
      </c>
      <c r="P260" s="47"/>
      <c r="Q260" s="44"/>
    </row>
    <row r="261" spans="1:17" ht="13.5" customHeight="1">
      <c r="A261" s="13" t="s">
        <v>5762</v>
      </c>
      <c r="B261" s="46" t="s">
        <v>2517</v>
      </c>
      <c r="C261" s="23" t="s">
        <v>12553</v>
      </c>
      <c r="D261" s="24" t="s">
        <v>5648</v>
      </c>
      <c r="E261" s="39" t="s">
        <v>15629</v>
      </c>
      <c r="F261" s="71" t="s">
        <v>15629</v>
      </c>
      <c r="G261" s="79"/>
      <c r="H261" s="73"/>
      <c r="I261" s="11">
        <v>12325</v>
      </c>
      <c r="J261" s="40">
        <f t="shared" si="9"/>
        <v>14790</v>
      </c>
      <c r="K261" s="40">
        <f t="shared" si="10"/>
        <v>0</v>
      </c>
      <c r="L261" s="40">
        <f>H261*J261</f>
        <v>0</v>
      </c>
      <c r="M261" s="70"/>
      <c r="N261" s="75" t="s">
        <v>14566</v>
      </c>
      <c r="O261" s="44" t="s">
        <v>11708</v>
      </c>
      <c r="P261" s="47"/>
      <c r="Q261" s="44"/>
    </row>
    <row r="262" spans="1:17" ht="13.5" customHeight="1">
      <c r="A262" s="13" t="s">
        <v>5763</v>
      </c>
      <c r="B262" s="46" t="s">
        <v>374</v>
      </c>
      <c r="C262" s="23" t="s">
        <v>12553</v>
      </c>
      <c r="D262" s="24" t="s">
        <v>5648</v>
      </c>
      <c r="E262" s="39"/>
      <c r="F262" s="71" t="s">
        <v>15629</v>
      </c>
      <c r="G262" s="79"/>
      <c r="H262" s="73"/>
      <c r="I262" s="11">
        <v>4705</v>
      </c>
      <c r="J262" s="40">
        <f t="shared" si="9"/>
        <v>5646</v>
      </c>
      <c r="K262" s="40">
        <f t="shared" si="10"/>
        <v>0</v>
      </c>
      <c r="L262" s="40"/>
      <c r="M262" s="70"/>
      <c r="N262" s="70" t="s">
        <v>14566</v>
      </c>
      <c r="O262" s="44" t="s">
        <v>11708</v>
      </c>
      <c r="P262" s="47"/>
      <c r="Q262" s="44"/>
    </row>
    <row r="263" spans="1:17" ht="13.5" customHeight="1">
      <c r="A263" s="13" t="s">
        <v>5764</v>
      </c>
      <c r="B263" s="46" t="s">
        <v>2</v>
      </c>
      <c r="C263" s="23" t="s">
        <v>12553</v>
      </c>
      <c r="D263" s="24" t="s">
        <v>5648</v>
      </c>
      <c r="E263" s="39"/>
      <c r="F263" s="71" t="s">
        <v>15629</v>
      </c>
      <c r="G263" s="79"/>
      <c r="H263" s="73"/>
      <c r="I263" s="11">
        <v>804</v>
      </c>
      <c r="J263" s="40">
        <f t="shared" si="9"/>
        <v>964.8</v>
      </c>
      <c r="K263" s="40">
        <f t="shared" si="10"/>
        <v>0</v>
      </c>
      <c r="L263" s="40"/>
      <c r="M263" s="70"/>
      <c r="N263" s="75" t="s">
        <v>14566</v>
      </c>
      <c r="O263" s="44" t="s">
        <v>11712</v>
      </c>
      <c r="P263" s="47"/>
      <c r="Q263" s="44"/>
    </row>
    <row r="264" spans="1:17" ht="13.5" customHeight="1">
      <c r="A264" s="13" t="s">
        <v>5765</v>
      </c>
      <c r="B264" s="46" t="s">
        <v>13966</v>
      </c>
      <c r="C264" s="23" t="s">
        <v>12553</v>
      </c>
      <c r="D264" s="24" t="s">
        <v>5648</v>
      </c>
      <c r="E264" s="39" t="s">
        <v>15629</v>
      </c>
      <c r="F264" s="71" t="s">
        <v>15629</v>
      </c>
      <c r="G264" s="79"/>
      <c r="H264" s="73"/>
      <c r="I264" s="11">
        <v>9432</v>
      </c>
      <c r="J264" s="40">
        <f t="shared" si="9"/>
        <v>11318.4</v>
      </c>
      <c r="K264" s="40">
        <f t="shared" si="10"/>
        <v>0</v>
      </c>
      <c r="L264" s="40">
        <f>H264*J264</f>
        <v>0</v>
      </c>
      <c r="M264" s="70"/>
      <c r="N264" s="75" t="s">
        <v>14566</v>
      </c>
      <c r="O264" s="44" t="s">
        <v>11713</v>
      </c>
      <c r="P264" s="47"/>
      <c r="Q264" s="44"/>
    </row>
    <row r="265" spans="1:17" ht="13.5" customHeight="1">
      <c r="A265" s="13" t="s">
        <v>5766</v>
      </c>
      <c r="B265" s="46" t="s">
        <v>383</v>
      </c>
      <c r="C265" s="23" t="s">
        <v>12553</v>
      </c>
      <c r="D265" s="24" t="s">
        <v>5648</v>
      </c>
      <c r="E265" s="39"/>
      <c r="F265" s="71" t="s">
        <v>15629</v>
      </c>
      <c r="G265" s="79"/>
      <c r="H265" s="73"/>
      <c r="I265" s="11">
        <v>95</v>
      </c>
      <c r="J265" s="40">
        <f t="shared" si="9"/>
        <v>114</v>
      </c>
      <c r="K265" s="40">
        <f t="shared" si="10"/>
        <v>0</v>
      </c>
      <c r="L265" s="40"/>
      <c r="M265" s="70"/>
      <c r="N265" s="70" t="s">
        <v>14566</v>
      </c>
      <c r="O265" s="44" t="s">
        <v>11708</v>
      </c>
      <c r="P265" s="47"/>
      <c r="Q265" s="44"/>
    </row>
    <row r="266" spans="1:17" ht="13.5" customHeight="1">
      <c r="A266" s="13" t="s">
        <v>5767</v>
      </c>
      <c r="B266" s="46" t="s">
        <v>2058</v>
      </c>
      <c r="C266" s="23" t="s">
        <v>12553</v>
      </c>
      <c r="D266" s="24" t="s">
        <v>5648</v>
      </c>
      <c r="E266" s="39"/>
      <c r="F266" s="71" t="s">
        <v>15629</v>
      </c>
      <c r="G266" s="79"/>
      <c r="H266" s="73"/>
      <c r="I266" s="11">
        <v>405</v>
      </c>
      <c r="J266" s="40">
        <f t="shared" si="9"/>
        <v>486</v>
      </c>
      <c r="K266" s="40">
        <f t="shared" si="10"/>
        <v>0</v>
      </c>
      <c r="L266" s="40"/>
      <c r="M266" s="70"/>
      <c r="N266" s="75" t="s">
        <v>14566</v>
      </c>
      <c r="O266" s="44" t="s">
        <v>11708</v>
      </c>
      <c r="P266" s="47"/>
      <c r="Q266" s="44"/>
    </row>
    <row r="267" spans="1:17" ht="13.5" customHeight="1">
      <c r="A267" s="15" t="s">
        <v>5768</v>
      </c>
      <c r="B267" s="46" t="s">
        <v>2524</v>
      </c>
      <c r="C267" s="23" t="s">
        <v>12553</v>
      </c>
      <c r="D267" s="24" t="s">
        <v>5648</v>
      </c>
      <c r="E267" s="39"/>
      <c r="F267" s="71" t="s">
        <v>15629</v>
      </c>
      <c r="G267" s="79"/>
      <c r="H267" s="73"/>
      <c r="I267" s="11">
        <v>76</v>
      </c>
      <c r="J267" s="40">
        <f t="shared" si="9"/>
        <v>91.2</v>
      </c>
      <c r="K267" s="40">
        <f t="shared" si="10"/>
        <v>0</v>
      </c>
      <c r="L267" s="40"/>
      <c r="M267" s="70"/>
      <c r="N267" s="70" t="s">
        <v>14566</v>
      </c>
      <c r="O267" s="44" t="s">
        <v>11708</v>
      </c>
      <c r="P267" s="47"/>
      <c r="Q267" s="44"/>
    </row>
    <row r="268" spans="1:17" ht="13.5" customHeight="1">
      <c r="A268" s="13" t="s">
        <v>5769</v>
      </c>
      <c r="B268" s="46" t="s">
        <v>2525</v>
      </c>
      <c r="C268" s="23" t="s">
        <v>12553</v>
      </c>
      <c r="D268" s="24" t="s">
        <v>5648</v>
      </c>
      <c r="E268" s="39"/>
      <c r="F268" s="71" t="s">
        <v>15629</v>
      </c>
      <c r="G268" s="79"/>
      <c r="H268" s="73"/>
      <c r="I268" s="11">
        <v>470</v>
      </c>
      <c r="J268" s="40">
        <f t="shared" si="9"/>
        <v>564</v>
      </c>
      <c r="K268" s="40">
        <f t="shared" si="10"/>
        <v>0</v>
      </c>
      <c r="L268" s="40"/>
      <c r="M268" s="70"/>
      <c r="N268" s="70" t="s">
        <v>14566</v>
      </c>
      <c r="O268" s="44" t="s">
        <v>11708</v>
      </c>
      <c r="P268" s="47"/>
      <c r="Q268" s="44"/>
    </row>
    <row r="269" spans="1:17" ht="13.5" customHeight="1">
      <c r="A269" s="13" t="s">
        <v>5770</v>
      </c>
      <c r="B269" s="46" t="s">
        <v>374</v>
      </c>
      <c r="C269" s="23" t="s">
        <v>12553</v>
      </c>
      <c r="D269" s="24" t="s">
        <v>5648</v>
      </c>
      <c r="E269" s="39"/>
      <c r="F269" s="71" t="s">
        <v>15629</v>
      </c>
      <c r="G269" s="79"/>
      <c r="H269" s="73"/>
      <c r="I269" s="11">
        <v>774</v>
      </c>
      <c r="J269" s="40">
        <f t="shared" si="9"/>
        <v>928.8</v>
      </c>
      <c r="K269" s="40">
        <f t="shared" si="10"/>
        <v>0</v>
      </c>
      <c r="L269" s="40"/>
      <c r="M269" s="70"/>
      <c r="N269" s="70" t="s">
        <v>14566</v>
      </c>
      <c r="O269" s="44" t="s">
        <v>11708</v>
      </c>
      <c r="P269" s="47"/>
      <c r="Q269" s="44"/>
    </row>
    <row r="270" spans="1:17" ht="13.5" customHeight="1">
      <c r="A270" s="15" t="s">
        <v>5771</v>
      </c>
      <c r="B270" s="46" t="s">
        <v>564</v>
      </c>
      <c r="C270" s="23" t="s">
        <v>12553</v>
      </c>
      <c r="D270" s="24" t="s">
        <v>5648</v>
      </c>
      <c r="E270" s="39" t="s">
        <v>15629</v>
      </c>
      <c r="F270" s="71" t="s">
        <v>15629</v>
      </c>
      <c r="G270" s="82"/>
      <c r="H270" s="73"/>
      <c r="I270" s="11">
        <v>5213</v>
      </c>
      <c r="J270" s="40">
        <f t="shared" si="9"/>
        <v>6255.5999999999995</v>
      </c>
      <c r="K270" s="40">
        <f t="shared" si="10"/>
        <v>0</v>
      </c>
      <c r="L270" s="40">
        <f>H270*J270</f>
        <v>0</v>
      </c>
      <c r="M270" s="70"/>
      <c r="N270" s="75" t="s">
        <v>14566</v>
      </c>
      <c r="O270" s="44" t="s">
        <v>11713</v>
      </c>
      <c r="P270" s="47"/>
      <c r="Q270" s="44"/>
    </row>
    <row r="271" spans="1:17" ht="13.5" customHeight="1">
      <c r="A271" s="13" t="s">
        <v>5772</v>
      </c>
      <c r="B271" s="46" t="s">
        <v>626</v>
      </c>
      <c r="C271" s="23" t="s">
        <v>12553</v>
      </c>
      <c r="D271" s="24" t="s">
        <v>5648</v>
      </c>
      <c r="E271" s="39"/>
      <c r="F271" s="71" t="s">
        <v>15629</v>
      </c>
      <c r="G271" s="79"/>
      <c r="H271" s="73"/>
      <c r="I271" s="11">
        <v>1509</v>
      </c>
      <c r="J271" s="40">
        <f t="shared" si="9"/>
        <v>1810.8</v>
      </c>
      <c r="K271" s="40">
        <f t="shared" si="10"/>
        <v>0</v>
      </c>
      <c r="L271" s="40"/>
      <c r="M271" s="70"/>
      <c r="N271" s="75" t="s">
        <v>14566</v>
      </c>
      <c r="O271" s="44" t="s">
        <v>11708</v>
      </c>
      <c r="P271" s="47"/>
      <c r="Q271" s="44"/>
    </row>
    <row r="272" spans="1:17" ht="13.5" customHeight="1">
      <c r="A272" s="13" t="s">
        <v>5773</v>
      </c>
      <c r="B272" s="46" t="s">
        <v>2526</v>
      </c>
      <c r="C272" s="23" t="s">
        <v>12553</v>
      </c>
      <c r="D272" s="24" t="s">
        <v>5648</v>
      </c>
      <c r="E272" s="39"/>
      <c r="F272" s="71" t="s">
        <v>15629</v>
      </c>
      <c r="G272" s="79"/>
      <c r="H272" s="73"/>
      <c r="I272" s="11">
        <v>1420</v>
      </c>
      <c r="J272" s="40">
        <f t="shared" si="9"/>
        <v>1704</v>
      </c>
      <c r="K272" s="40">
        <f t="shared" ref="K272:K281" si="11">H272*J272</f>
        <v>0</v>
      </c>
      <c r="L272" s="40"/>
      <c r="M272" s="70"/>
      <c r="N272" s="75" t="s">
        <v>14566</v>
      </c>
      <c r="O272" s="44" t="s">
        <v>11708</v>
      </c>
      <c r="P272" s="47"/>
      <c r="Q272" s="44"/>
    </row>
    <row r="273" spans="1:17" ht="13.5" customHeight="1">
      <c r="A273" s="13" t="s">
        <v>5774</v>
      </c>
      <c r="B273" s="46" t="s">
        <v>367</v>
      </c>
      <c r="C273" s="23" t="s">
        <v>12553</v>
      </c>
      <c r="D273" s="24" t="s">
        <v>5648</v>
      </c>
      <c r="E273" s="39"/>
      <c r="F273" s="71" t="s">
        <v>15629</v>
      </c>
      <c r="G273" s="79"/>
      <c r="H273" s="73"/>
      <c r="I273" s="11">
        <v>185</v>
      </c>
      <c r="J273" s="40">
        <f t="shared" si="9"/>
        <v>222</v>
      </c>
      <c r="K273" s="40">
        <f t="shared" si="11"/>
        <v>0</v>
      </c>
      <c r="L273" s="40"/>
      <c r="M273" s="70"/>
      <c r="N273" s="70" t="s">
        <v>14566</v>
      </c>
      <c r="O273" s="44" t="s">
        <v>11712</v>
      </c>
      <c r="P273" s="47"/>
      <c r="Q273" s="44"/>
    </row>
    <row r="274" spans="1:17" ht="13.5" customHeight="1">
      <c r="A274" s="13" t="s">
        <v>10833</v>
      </c>
      <c r="B274" s="46" t="s">
        <v>10834</v>
      </c>
      <c r="C274" s="23" t="s">
        <v>12553</v>
      </c>
      <c r="D274" s="24" t="s">
        <v>5648</v>
      </c>
      <c r="E274" s="39"/>
      <c r="F274" s="71" t="s">
        <v>15629</v>
      </c>
      <c r="G274" s="79"/>
      <c r="H274" s="73"/>
      <c r="I274" s="11">
        <v>64089</v>
      </c>
      <c r="J274" s="40">
        <f t="shared" si="9"/>
        <v>76906.8</v>
      </c>
      <c r="K274" s="40">
        <f t="shared" si="11"/>
        <v>0</v>
      </c>
      <c r="L274" s="40"/>
      <c r="M274" s="70"/>
      <c r="N274" s="70" t="s">
        <v>14566</v>
      </c>
      <c r="O274" s="44" t="s">
        <v>11708</v>
      </c>
      <c r="P274" s="47"/>
      <c r="Q274" s="44"/>
    </row>
    <row r="275" spans="1:17" ht="13.5" customHeight="1">
      <c r="A275" s="13" t="s">
        <v>5775</v>
      </c>
      <c r="B275" s="46" t="s">
        <v>13967</v>
      </c>
      <c r="C275" s="23" t="s">
        <v>12553</v>
      </c>
      <c r="D275" s="24" t="s">
        <v>5648</v>
      </c>
      <c r="E275" s="39" t="s">
        <v>15629</v>
      </c>
      <c r="F275" s="71" t="s">
        <v>15629</v>
      </c>
      <c r="G275" s="79"/>
      <c r="H275" s="73"/>
      <c r="I275" s="11">
        <v>4420</v>
      </c>
      <c r="J275" s="40">
        <f t="shared" si="9"/>
        <v>5304</v>
      </c>
      <c r="K275" s="40">
        <f t="shared" si="11"/>
        <v>0</v>
      </c>
      <c r="L275" s="40">
        <f>H275*J275</f>
        <v>0</v>
      </c>
      <c r="M275" s="70"/>
      <c r="N275" s="75" t="s">
        <v>14566</v>
      </c>
      <c r="O275" s="44" t="s">
        <v>11712</v>
      </c>
      <c r="P275" s="47"/>
      <c r="Q275" s="44"/>
    </row>
    <row r="276" spans="1:17" ht="13.5" customHeight="1">
      <c r="A276" s="13" t="s">
        <v>5776</v>
      </c>
      <c r="B276" s="46" t="s">
        <v>626</v>
      </c>
      <c r="C276" s="23" t="s">
        <v>12553</v>
      </c>
      <c r="D276" s="24" t="s">
        <v>5648</v>
      </c>
      <c r="E276" s="39"/>
      <c r="F276" s="71" t="s">
        <v>15629</v>
      </c>
      <c r="G276" s="79"/>
      <c r="H276" s="73"/>
      <c r="I276" s="11">
        <v>1950</v>
      </c>
      <c r="J276" s="40">
        <f t="shared" ref="J276:J321" si="12">I276*1.2</f>
        <v>2340</v>
      </c>
      <c r="K276" s="40">
        <f t="shared" si="11"/>
        <v>0</v>
      </c>
      <c r="L276" s="40"/>
      <c r="M276" s="70"/>
      <c r="N276" s="75" t="s">
        <v>14566</v>
      </c>
      <c r="O276" s="44" t="s">
        <v>11708</v>
      </c>
      <c r="P276" s="47"/>
      <c r="Q276" s="44"/>
    </row>
    <row r="277" spans="1:17" ht="13.5" customHeight="1">
      <c r="A277" s="15" t="s">
        <v>4434</v>
      </c>
      <c r="B277" s="46" t="s">
        <v>1521</v>
      </c>
      <c r="C277" s="23" t="s">
        <v>12553</v>
      </c>
      <c r="D277" s="24" t="s">
        <v>4091</v>
      </c>
      <c r="E277" s="39"/>
      <c r="F277" s="71" t="s">
        <v>15629</v>
      </c>
      <c r="G277" s="79"/>
      <c r="H277" s="73"/>
      <c r="I277" s="11">
        <v>170</v>
      </c>
      <c r="J277" s="40">
        <f t="shared" si="12"/>
        <v>204</v>
      </c>
      <c r="K277" s="40">
        <f t="shared" si="11"/>
        <v>0</v>
      </c>
      <c r="L277" s="40"/>
      <c r="M277" s="70"/>
      <c r="N277" s="70" t="s">
        <v>14566</v>
      </c>
      <c r="O277" s="44" t="s">
        <v>11708</v>
      </c>
      <c r="P277" s="47"/>
      <c r="Q277" s="44"/>
    </row>
    <row r="278" spans="1:17" ht="13.5" customHeight="1">
      <c r="A278" s="15" t="s">
        <v>4435</v>
      </c>
      <c r="B278" s="46" t="s">
        <v>2504</v>
      </c>
      <c r="C278" s="23" t="s">
        <v>12553</v>
      </c>
      <c r="D278" s="24" t="s">
        <v>4091</v>
      </c>
      <c r="E278" s="39"/>
      <c r="F278" s="71" t="s">
        <v>15629</v>
      </c>
      <c r="G278" s="79"/>
      <c r="H278" s="73"/>
      <c r="I278" s="11">
        <v>6609</v>
      </c>
      <c r="J278" s="40">
        <f t="shared" si="12"/>
        <v>7930.7999999999993</v>
      </c>
      <c r="K278" s="40">
        <f t="shared" si="11"/>
        <v>0</v>
      </c>
      <c r="L278" s="40"/>
      <c r="M278" s="70"/>
      <c r="N278" s="70" t="s">
        <v>14566</v>
      </c>
      <c r="O278" s="44" t="s">
        <v>11708</v>
      </c>
      <c r="P278" s="47"/>
      <c r="Q278" s="44"/>
    </row>
    <row r="279" spans="1:17" ht="13.5" customHeight="1">
      <c r="A279" s="13" t="s">
        <v>5777</v>
      </c>
      <c r="B279" s="46" t="s">
        <v>2517</v>
      </c>
      <c r="C279" s="23" t="s">
        <v>12553</v>
      </c>
      <c r="D279" s="24" t="s">
        <v>5648</v>
      </c>
      <c r="E279" s="39"/>
      <c r="F279" s="71" t="s">
        <v>15629</v>
      </c>
      <c r="G279" s="79"/>
      <c r="H279" s="73"/>
      <c r="I279" s="11">
        <v>30157</v>
      </c>
      <c r="J279" s="40">
        <f t="shared" si="12"/>
        <v>36188.400000000001</v>
      </c>
      <c r="K279" s="40">
        <f t="shared" si="11"/>
        <v>0</v>
      </c>
      <c r="L279" s="40"/>
      <c r="M279" s="70"/>
      <c r="N279" s="75" t="s">
        <v>14566</v>
      </c>
      <c r="O279" s="44" t="s">
        <v>11708</v>
      </c>
      <c r="P279" s="47"/>
      <c r="Q279" s="44"/>
    </row>
    <row r="280" spans="1:17" ht="13.5" customHeight="1">
      <c r="A280" s="13" t="s">
        <v>5778</v>
      </c>
      <c r="B280" s="46" t="s">
        <v>220</v>
      </c>
      <c r="C280" s="23" t="s">
        <v>12553</v>
      </c>
      <c r="D280" s="24" t="s">
        <v>5648</v>
      </c>
      <c r="E280" s="39"/>
      <c r="F280" s="71" t="s">
        <v>15629</v>
      </c>
      <c r="G280" s="79"/>
      <c r="H280" s="73"/>
      <c r="I280" s="11">
        <v>25243</v>
      </c>
      <c r="J280" s="40">
        <f t="shared" si="12"/>
        <v>30291.599999999999</v>
      </c>
      <c r="K280" s="40">
        <f t="shared" si="11"/>
        <v>0</v>
      </c>
      <c r="L280" s="40"/>
      <c r="M280" s="70"/>
      <c r="N280" s="75" t="s">
        <v>14566</v>
      </c>
      <c r="O280" s="44" t="s">
        <v>11708</v>
      </c>
      <c r="P280" s="47"/>
      <c r="Q280" s="44"/>
    </row>
    <row r="281" spans="1:17" ht="13.5" customHeight="1">
      <c r="A281" s="13" t="s">
        <v>8815</v>
      </c>
      <c r="B281" s="46" t="s">
        <v>707</v>
      </c>
      <c r="C281" s="23" t="s">
        <v>12553</v>
      </c>
      <c r="D281" s="24" t="s">
        <v>8705</v>
      </c>
      <c r="E281" s="39"/>
      <c r="F281" s="71" t="s">
        <v>15629</v>
      </c>
      <c r="G281" s="79"/>
      <c r="H281" s="73"/>
      <c r="I281" s="11">
        <v>5613</v>
      </c>
      <c r="J281" s="40">
        <f t="shared" si="12"/>
        <v>6735.5999999999995</v>
      </c>
      <c r="K281" s="40">
        <f t="shared" si="11"/>
        <v>0</v>
      </c>
      <c r="L281" s="40"/>
      <c r="M281" s="70"/>
      <c r="N281" s="75" t="s">
        <v>14566</v>
      </c>
      <c r="O281" s="44" t="s">
        <v>11708</v>
      </c>
      <c r="P281" s="47"/>
      <c r="Q281" s="44"/>
    </row>
    <row r="282" spans="1:17" ht="13.5" customHeight="1">
      <c r="A282" s="12" t="s">
        <v>16273</v>
      </c>
      <c r="B282" s="46" t="s">
        <v>237</v>
      </c>
      <c r="C282" s="23" t="s">
        <v>3106</v>
      </c>
      <c r="D282" s="24" t="s">
        <v>8211</v>
      </c>
      <c r="E282" s="39"/>
      <c r="F282" s="71"/>
      <c r="G282" s="79"/>
      <c r="H282" s="73"/>
      <c r="I282" s="11">
        <v>125</v>
      </c>
      <c r="J282" s="40">
        <f t="shared" si="12"/>
        <v>150</v>
      </c>
      <c r="K282" s="40"/>
      <c r="L282" s="40"/>
      <c r="M282" s="70"/>
      <c r="N282" s="75"/>
      <c r="O282" s="44"/>
      <c r="P282" s="47"/>
      <c r="Q282" s="44"/>
    </row>
    <row r="283" spans="1:17" ht="13.5" customHeight="1">
      <c r="A283" s="10" t="s">
        <v>8627</v>
      </c>
      <c r="B283" s="46" t="s">
        <v>60</v>
      </c>
      <c r="C283" s="23" t="s">
        <v>3106</v>
      </c>
      <c r="D283" s="24" t="s">
        <v>8575</v>
      </c>
      <c r="E283" s="39"/>
      <c r="F283" s="71"/>
      <c r="G283" s="79"/>
      <c r="H283" s="73"/>
      <c r="I283" s="11">
        <v>510</v>
      </c>
      <c r="J283" s="40">
        <f t="shared" si="12"/>
        <v>612</v>
      </c>
      <c r="K283" s="40"/>
      <c r="L283" s="40"/>
      <c r="M283" s="70" t="s">
        <v>3049</v>
      </c>
      <c r="N283" s="75" t="s">
        <v>16106</v>
      </c>
      <c r="O283" s="44" t="s">
        <v>11720</v>
      </c>
      <c r="P283" s="47">
        <v>0.17699999999999999</v>
      </c>
      <c r="Q283" s="44" t="s">
        <v>16716</v>
      </c>
    </row>
    <row r="284" spans="1:17" ht="13.5" customHeight="1">
      <c r="A284" s="10" t="s">
        <v>8628</v>
      </c>
      <c r="B284" s="46" t="s">
        <v>60</v>
      </c>
      <c r="C284" s="23" t="s">
        <v>3106</v>
      </c>
      <c r="D284" s="24" t="s">
        <v>8575</v>
      </c>
      <c r="E284" s="39"/>
      <c r="F284" s="71"/>
      <c r="G284" s="79"/>
      <c r="H284" s="73"/>
      <c r="I284" s="11">
        <v>580</v>
      </c>
      <c r="J284" s="40">
        <f t="shared" si="12"/>
        <v>696</v>
      </c>
      <c r="K284" s="40"/>
      <c r="L284" s="40"/>
      <c r="M284" s="70" t="s">
        <v>3049</v>
      </c>
      <c r="N284" s="75" t="s">
        <v>16106</v>
      </c>
      <c r="O284" s="44" t="s">
        <v>11708</v>
      </c>
      <c r="P284" s="47">
        <v>0.17699999999999999</v>
      </c>
      <c r="Q284" s="44"/>
    </row>
    <row r="285" spans="1:17" ht="13.5" customHeight="1">
      <c r="A285" s="10" t="s">
        <v>8309</v>
      </c>
      <c r="B285" s="46" t="s">
        <v>61</v>
      </c>
      <c r="C285" s="23" t="s">
        <v>3106</v>
      </c>
      <c r="D285" s="24" t="s">
        <v>8211</v>
      </c>
      <c r="E285" s="39"/>
      <c r="F285" s="71"/>
      <c r="G285" s="79"/>
      <c r="H285" s="73"/>
      <c r="I285" s="11">
        <v>3557.65</v>
      </c>
      <c r="J285" s="40">
        <f t="shared" si="12"/>
        <v>4269.18</v>
      </c>
      <c r="K285" s="40"/>
      <c r="L285" s="40"/>
      <c r="M285" s="70" t="s">
        <v>3049</v>
      </c>
      <c r="N285" s="75" t="s">
        <v>14609</v>
      </c>
      <c r="O285" s="44" t="s">
        <v>16072</v>
      </c>
      <c r="P285" s="47"/>
      <c r="Q285" s="44"/>
    </row>
    <row r="286" spans="1:17" ht="13.5" customHeight="1">
      <c r="A286" s="12" t="s">
        <v>13245</v>
      </c>
      <c r="B286" s="46" t="s">
        <v>13246</v>
      </c>
      <c r="C286" s="23" t="s">
        <v>3106</v>
      </c>
      <c r="D286" s="24" t="s">
        <v>8211</v>
      </c>
      <c r="E286" s="39"/>
      <c r="F286" s="71"/>
      <c r="G286" s="79"/>
      <c r="H286" s="73"/>
      <c r="I286" s="11">
        <v>2870</v>
      </c>
      <c r="J286" s="40">
        <f t="shared" si="12"/>
        <v>3444</v>
      </c>
      <c r="K286" s="40"/>
      <c r="L286" s="40"/>
      <c r="M286" s="70" t="s">
        <v>11591</v>
      </c>
      <c r="N286" s="75" t="s">
        <v>14609</v>
      </c>
      <c r="O286" s="70" t="s">
        <v>16071</v>
      </c>
      <c r="P286" s="47"/>
      <c r="Q286" s="44"/>
    </row>
    <row r="287" spans="1:17" ht="13.5" customHeight="1">
      <c r="A287" s="10" t="s">
        <v>8310</v>
      </c>
      <c r="B287" s="46" t="s">
        <v>62</v>
      </c>
      <c r="C287" s="23" t="s">
        <v>3106</v>
      </c>
      <c r="D287" s="24" t="s">
        <v>8211</v>
      </c>
      <c r="E287" s="39"/>
      <c r="F287" s="71"/>
      <c r="G287" s="79"/>
      <c r="H287" s="73"/>
      <c r="I287" s="11">
        <v>3250</v>
      </c>
      <c r="J287" s="40">
        <f t="shared" si="12"/>
        <v>3900</v>
      </c>
      <c r="K287" s="40"/>
      <c r="L287" s="40"/>
      <c r="M287" s="70" t="s">
        <v>11591</v>
      </c>
      <c r="N287" s="75" t="s">
        <v>14609</v>
      </c>
      <c r="O287" s="44" t="s">
        <v>11707</v>
      </c>
      <c r="P287" s="47"/>
      <c r="Q287" s="44"/>
    </row>
    <row r="288" spans="1:17" ht="13.5" customHeight="1">
      <c r="A288" s="10" t="s">
        <v>12461</v>
      </c>
      <c r="B288" s="46" t="s">
        <v>12444</v>
      </c>
      <c r="C288" s="23" t="s">
        <v>3106</v>
      </c>
      <c r="D288" s="24" t="s">
        <v>8211</v>
      </c>
      <c r="E288" s="39"/>
      <c r="F288" s="71"/>
      <c r="G288" s="79"/>
      <c r="H288" s="73"/>
      <c r="I288" s="11">
        <v>3402.07</v>
      </c>
      <c r="J288" s="40">
        <f t="shared" si="12"/>
        <v>4082.4839999999999</v>
      </c>
      <c r="K288" s="40"/>
      <c r="L288" s="40"/>
      <c r="M288" s="70" t="s">
        <v>11591</v>
      </c>
      <c r="N288" s="75" t="s">
        <v>14609</v>
      </c>
      <c r="O288" s="44" t="s">
        <v>11707</v>
      </c>
      <c r="P288" s="47"/>
      <c r="Q288" s="44"/>
    </row>
    <row r="289" spans="1:17" ht="13.5" customHeight="1">
      <c r="A289" s="13" t="s">
        <v>10306</v>
      </c>
      <c r="B289" s="46" t="s">
        <v>64</v>
      </c>
      <c r="C289" s="76" t="s">
        <v>3047</v>
      </c>
      <c r="D289" s="24" t="s">
        <v>10307</v>
      </c>
      <c r="E289" s="39"/>
      <c r="F289" s="71"/>
      <c r="G289" s="79"/>
      <c r="H289" s="73"/>
      <c r="I289" s="11">
        <v>90</v>
      </c>
      <c r="J289" s="40">
        <f t="shared" si="12"/>
        <v>108</v>
      </c>
      <c r="K289" s="40"/>
      <c r="L289" s="40"/>
      <c r="M289" s="70" t="s">
        <v>3049</v>
      </c>
      <c r="N289" s="70"/>
      <c r="O289" s="44" t="s">
        <v>11708</v>
      </c>
      <c r="P289" s="47">
        <v>0.03</v>
      </c>
      <c r="Q289" s="44"/>
    </row>
    <row r="290" spans="1:17" ht="13.5" customHeight="1">
      <c r="A290" s="10" t="s">
        <v>10320</v>
      </c>
      <c r="B290" s="46" t="s">
        <v>65</v>
      </c>
      <c r="C290" s="23" t="s">
        <v>3106</v>
      </c>
      <c r="D290" s="24" t="s">
        <v>10307</v>
      </c>
      <c r="E290" s="39"/>
      <c r="F290" s="71"/>
      <c r="G290" s="79"/>
      <c r="H290" s="73"/>
      <c r="I290" s="11">
        <v>42</v>
      </c>
      <c r="J290" s="40">
        <f t="shared" si="12"/>
        <v>50.4</v>
      </c>
      <c r="K290" s="40"/>
      <c r="L290" s="40"/>
      <c r="M290" s="70" t="s">
        <v>3049</v>
      </c>
      <c r="N290" s="75" t="s">
        <v>14595</v>
      </c>
      <c r="O290" s="44" t="s">
        <v>11859</v>
      </c>
      <c r="P290" s="47"/>
      <c r="Q290" s="44"/>
    </row>
    <row r="291" spans="1:17" ht="13.5" customHeight="1">
      <c r="A291" s="13" t="s">
        <v>10308</v>
      </c>
      <c r="B291" s="46" t="s">
        <v>66</v>
      </c>
      <c r="C291" s="76" t="s">
        <v>3047</v>
      </c>
      <c r="D291" s="24" t="s">
        <v>10307</v>
      </c>
      <c r="E291" s="39"/>
      <c r="F291" s="71"/>
      <c r="G291" s="79"/>
      <c r="H291" s="73"/>
      <c r="I291" s="11">
        <v>92</v>
      </c>
      <c r="J291" s="40">
        <f t="shared" si="12"/>
        <v>110.39999999999999</v>
      </c>
      <c r="K291" s="40"/>
      <c r="L291" s="40"/>
      <c r="M291" s="70" t="s">
        <v>3049</v>
      </c>
      <c r="N291" s="70"/>
      <c r="O291" s="44" t="s">
        <v>11708</v>
      </c>
      <c r="P291" s="47">
        <v>0.03</v>
      </c>
      <c r="Q291" s="44"/>
    </row>
    <row r="292" spans="1:17" ht="13.5" customHeight="1">
      <c r="A292" s="12" t="s">
        <v>14898</v>
      </c>
      <c r="B292" s="46" t="s">
        <v>67</v>
      </c>
      <c r="C292" s="76" t="s">
        <v>3047</v>
      </c>
      <c r="D292" s="24" t="s">
        <v>9567</v>
      </c>
      <c r="E292" s="39"/>
      <c r="F292" s="71"/>
      <c r="G292" s="79"/>
      <c r="H292" s="73"/>
      <c r="I292" s="11">
        <v>216.39</v>
      </c>
      <c r="J292" s="40">
        <f t="shared" si="12"/>
        <v>259.66799999999995</v>
      </c>
      <c r="K292" s="40"/>
      <c r="L292" s="40"/>
      <c r="M292" s="70"/>
      <c r="N292" s="70"/>
      <c r="O292" s="44"/>
      <c r="P292" s="47"/>
      <c r="Q292" s="44"/>
    </row>
    <row r="293" spans="1:17" ht="13.5" customHeight="1">
      <c r="A293" s="10" t="s">
        <v>15215</v>
      </c>
      <c r="B293" s="46" t="s">
        <v>396</v>
      </c>
      <c r="C293" s="23" t="s">
        <v>12553</v>
      </c>
      <c r="D293" s="24" t="s">
        <v>5835</v>
      </c>
      <c r="E293" s="39"/>
      <c r="F293" s="71" t="s">
        <v>15629</v>
      </c>
      <c r="G293" s="79"/>
      <c r="H293" s="73"/>
      <c r="I293" s="11">
        <v>8</v>
      </c>
      <c r="J293" s="40">
        <f t="shared" si="12"/>
        <v>9.6</v>
      </c>
      <c r="K293" s="40">
        <f t="shared" ref="K293:K303" si="13">H293*J293</f>
        <v>0</v>
      </c>
      <c r="L293" s="40"/>
      <c r="M293" s="70"/>
      <c r="N293" s="70" t="s">
        <v>14566</v>
      </c>
      <c r="O293" s="44"/>
      <c r="P293" s="47"/>
      <c r="Q293" s="44"/>
    </row>
    <row r="294" spans="1:17" ht="13.5" customHeight="1">
      <c r="A294" s="13" t="s">
        <v>5885</v>
      </c>
      <c r="B294" s="46" t="s">
        <v>367</v>
      </c>
      <c r="C294" s="23" t="s">
        <v>12553</v>
      </c>
      <c r="D294" s="24" t="s">
        <v>5835</v>
      </c>
      <c r="E294" s="39"/>
      <c r="F294" s="71" t="s">
        <v>15629</v>
      </c>
      <c r="G294" s="79"/>
      <c r="H294" s="73"/>
      <c r="I294" s="11">
        <v>3</v>
      </c>
      <c r="J294" s="40">
        <f t="shared" si="12"/>
        <v>3.5999999999999996</v>
      </c>
      <c r="K294" s="40">
        <f t="shared" si="13"/>
        <v>0</v>
      </c>
      <c r="L294" s="40"/>
      <c r="M294" s="70"/>
      <c r="N294" s="70" t="s">
        <v>14566</v>
      </c>
      <c r="O294" s="44" t="s">
        <v>11708</v>
      </c>
      <c r="P294" s="47"/>
      <c r="Q294" s="44"/>
    </row>
    <row r="295" spans="1:17" ht="13.5" customHeight="1">
      <c r="A295" s="13" t="s">
        <v>5886</v>
      </c>
      <c r="B295" s="46" t="s">
        <v>367</v>
      </c>
      <c r="C295" s="23" t="s">
        <v>12553</v>
      </c>
      <c r="D295" s="24" t="s">
        <v>5835</v>
      </c>
      <c r="E295" s="39"/>
      <c r="F295" s="71" t="s">
        <v>15629</v>
      </c>
      <c r="G295" s="79"/>
      <c r="H295" s="73"/>
      <c r="I295" s="11">
        <v>50</v>
      </c>
      <c r="J295" s="40">
        <f t="shared" si="12"/>
        <v>60</v>
      </c>
      <c r="K295" s="40">
        <f t="shared" si="13"/>
        <v>0</v>
      </c>
      <c r="L295" s="40"/>
      <c r="M295" s="70"/>
      <c r="N295" s="75" t="s">
        <v>14566</v>
      </c>
      <c r="O295" s="44" t="s">
        <v>11708</v>
      </c>
      <c r="P295" s="47"/>
      <c r="Q295" s="44"/>
    </row>
    <row r="296" spans="1:17" ht="13.5" customHeight="1">
      <c r="A296" s="13" t="s">
        <v>5887</v>
      </c>
      <c r="B296" s="46" t="s">
        <v>525</v>
      </c>
      <c r="C296" s="23" t="s">
        <v>12553</v>
      </c>
      <c r="D296" s="24" t="s">
        <v>5835</v>
      </c>
      <c r="E296" s="39"/>
      <c r="F296" s="71" t="s">
        <v>15629</v>
      </c>
      <c r="G296" s="79"/>
      <c r="H296" s="73"/>
      <c r="I296" s="11">
        <v>36</v>
      </c>
      <c r="J296" s="40">
        <f t="shared" si="12"/>
        <v>43.199999999999996</v>
      </c>
      <c r="K296" s="40">
        <f t="shared" si="13"/>
        <v>0</v>
      </c>
      <c r="L296" s="40"/>
      <c r="M296" s="70"/>
      <c r="N296" s="70" t="s">
        <v>14566</v>
      </c>
      <c r="O296" s="44" t="s">
        <v>11722</v>
      </c>
      <c r="P296" s="47"/>
      <c r="Q296" s="44"/>
    </row>
    <row r="297" spans="1:17" ht="13.5" customHeight="1">
      <c r="A297" s="13" t="s">
        <v>5888</v>
      </c>
      <c r="B297" s="46" t="s">
        <v>165</v>
      </c>
      <c r="C297" s="23" t="s">
        <v>12553</v>
      </c>
      <c r="D297" s="24" t="s">
        <v>5835</v>
      </c>
      <c r="E297" s="39"/>
      <c r="F297" s="71" t="s">
        <v>15629</v>
      </c>
      <c r="G297" s="79"/>
      <c r="H297" s="73"/>
      <c r="I297" s="11">
        <v>173</v>
      </c>
      <c r="J297" s="40">
        <f t="shared" si="12"/>
        <v>207.6</v>
      </c>
      <c r="K297" s="40">
        <f t="shared" si="13"/>
        <v>0</v>
      </c>
      <c r="L297" s="40"/>
      <c r="M297" s="70"/>
      <c r="N297" s="70" t="s">
        <v>14566</v>
      </c>
      <c r="O297" s="44" t="s">
        <v>11708</v>
      </c>
      <c r="P297" s="47"/>
      <c r="Q297" s="44"/>
    </row>
    <row r="298" spans="1:17" ht="13.5" customHeight="1">
      <c r="A298" s="13" t="s">
        <v>5889</v>
      </c>
      <c r="B298" s="46" t="s">
        <v>2527</v>
      </c>
      <c r="C298" s="23" t="s">
        <v>12553</v>
      </c>
      <c r="D298" s="24" t="s">
        <v>5835</v>
      </c>
      <c r="E298" s="39"/>
      <c r="F298" s="71" t="s">
        <v>15629</v>
      </c>
      <c r="G298" s="79"/>
      <c r="H298" s="73"/>
      <c r="I298" s="11">
        <v>14</v>
      </c>
      <c r="J298" s="40">
        <f t="shared" si="12"/>
        <v>16.8</v>
      </c>
      <c r="K298" s="40">
        <f t="shared" si="13"/>
        <v>0</v>
      </c>
      <c r="L298" s="40"/>
      <c r="M298" s="70"/>
      <c r="N298" s="70" t="s">
        <v>14566</v>
      </c>
      <c r="O298" s="44" t="s">
        <v>11708</v>
      </c>
      <c r="P298" s="47"/>
      <c r="Q298" s="44"/>
    </row>
    <row r="299" spans="1:17" ht="13.5" customHeight="1">
      <c r="A299" s="13" t="s">
        <v>5890</v>
      </c>
      <c r="B299" s="46" t="s">
        <v>2528</v>
      </c>
      <c r="C299" s="23" t="s">
        <v>12553</v>
      </c>
      <c r="D299" s="24" t="s">
        <v>5835</v>
      </c>
      <c r="E299" s="39"/>
      <c r="F299" s="71" t="s">
        <v>15629</v>
      </c>
      <c r="G299" s="79"/>
      <c r="H299" s="73"/>
      <c r="I299" s="11">
        <v>1056</v>
      </c>
      <c r="J299" s="40">
        <f t="shared" si="12"/>
        <v>1267.2</v>
      </c>
      <c r="K299" s="40">
        <f t="shared" si="13"/>
        <v>0</v>
      </c>
      <c r="L299" s="40"/>
      <c r="M299" s="70"/>
      <c r="N299" s="70" t="s">
        <v>14566</v>
      </c>
      <c r="O299" s="44" t="s">
        <v>11708</v>
      </c>
      <c r="P299" s="47"/>
      <c r="Q299" s="44"/>
    </row>
    <row r="300" spans="1:17" ht="13.5" customHeight="1">
      <c r="A300" s="13" t="s">
        <v>5891</v>
      </c>
      <c r="B300" s="46" t="s">
        <v>2528</v>
      </c>
      <c r="C300" s="23" t="s">
        <v>12553</v>
      </c>
      <c r="D300" s="24" t="s">
        <v>5835</v>
      </c>
      <c r="E300" s="39"/>
      <c r="F300" s="71" t="s">
        <v>15629</v>
      </c>
      <c r="G300" s="79"/>
      <c r="H300" s="73"/>
      <c r="I300" s="11">
        <v>1021</v>
      </c>
      <c r="J300" s="40">
        <f t="shared" si="12"/>
        <v>1225.2</v>
      </c>
      <c r="K300" s="40">
        <f t="shared" si="13"/>
        <v>0</v>
      </c>
      <c r="L300" s="40"/>
      <c r="M300" s="70"/>
      <c r="N300" s="70" t="s">
        <v>14566</v>
      </c>
      <c r="O300" s="44" t="s">
        <v>11708</v>
      </c>
      <c r="P300" s="47"/>
      <c r="Q300" s="44"/>
    </row>
    <row r="301" spans="1:17" ht="13.5" customHeight="1">
      <c r="A301" s="13" t="s">
        <v>5892</v>
      </c>
      <c r="B301" s="46" t="s">
        <v>2529</v>
      </c>
      <c r="C301" s="23" t="s">
        <v>12553</v>
      </c>
      <c r="D301" s="24" t="s">
        <v>5835</v>
      </c>
      <c r="E301" s="39"/>
      <c r="F301" s="71" t="s">
        <v>15629</v>
      </c>
      <c r="G301" s="79"/>
      <c r="H301" s="73"/>
      <c r="I301" s="11">
        <v>644</v>
      </c>
      <c r="J301" s="40">
        <f t="shared" si="12"/>
        <v>772.8</v>
      </c>
      <c r="K301" s="40">
        <f t="shared" si="13"/>
        <v>0</v>
      </c>
      <c r="L301" s="40"/>
      <c r="M301" s="70"/>
      <c r="N301" s="70" t="s">
        <v>14566</v>
      </c>
      <c r="O301" s="44" t="s">
        <v>11708</v>
      </c>
      <c r="P301" s="47"/>
      <c r="Q301" s="44"/>
    </row>
    <row r="302" spans="1:17" ht="13.5" customHeight="1">
      <c r="A302" s="13" t="s">
        <v>5893</v>
      </c>
      <c r="B302" s="46" t="s">
        <v>2530</v>
      </c>
      <c r="C302" s="23" t="s">
        <v>12553</v>
      </c>
      <c r="D302" s="24" t="s">
        <v>5835</v>
      </c>
      <c r="E302" s="39"/>
      <c r="F302" s="71" t="s">
        <v>15629</v>
      </c>
      <c r="G302" s="79"/>
      <c r="H302" s="73"/>
      <c r="I302" s="11">
        <v>15</v>
      </c>
      <c r="J302" s="40">
        <f t="shared" si="12"/>
        <v>18</v>
      </c>
      <c r="K302" s="40">
        <f t="shared" si="13"/>
        <v>0</v>
      </c>
      <c r="L302" s="40"/>
      <c r="M302" s="70"/>
      <c r="N302" s="70" t="s">
        <v>14566</v>
      </c>
      <c r="O302" s="44" t="s">
        <v>11708</v>
      </c>
      <c r="P302" s="47"/>
      <c r="Q302" s="44"/>
    </row>
    <row r="303" spans="1:17" ht="13.5" customHeight="1">
      <c r="A303" s="13" t="s">
        <v>5894</v>
      </c>
      <c r="B303" s="46" t="s">
        <v>2531</v>
      </c>
      <c r="C303" s="23" t="s">
        <v>12553</v>
      </c>
      <c r="D303" s="24" t="s">
        <v>5835</v>
      </c>
      <c r="E303" s="39"/>
      <c r="F303" s="71" t="s">
        <v>15629</v>
      </c>
      <c r="G303" s="79"/>
      <c r="H303" s="73"/>
      <c r="I303" s="11">
        <v>65</v>
      </c>
      <c r="J303" s="40">
        <f t="shared" si="12"/>
        <v>78</v>
      </c>
      <c r="K303" s="40">
        <f t="shared" si="13"/>
        <v>0</v>
      </c>
      <c r="L303" s="40"/>
      <c r="M303" s="70"/>
      <c r="N303" s="70" t="s">
        <v>14566</v>
      </c>
      <c r="O303" s="44" t="s">
        <v>11722</v>
      </c>
      <c r="P303" s="47"/>
      <c r="Q303" s="44"/>
    </row>
    <row r="304" spans="1:17" ht="13.5" customHeight="1">
      <c r="A304" s="13" t="s">
        <v>9708</v>
      </c>
      <c r="B304" s="46" t="s">
        <v>68</v>
      </c>
      <c r="C304" s="76" t="s">
        <v>3047</v>
      </c>
      <c r="D304" s="24" t="s">
        <v>9705</v>
      </c>
      <c r="E304" s="39"/>
      <c r="F304" s="71"/>
      <c r="G304" s="79"/>
      <c r="H304" s="73"/>
      <c r="I304" s="11">
        <v>7.3</v>
      </c>
      <c r="J304" s="40">
        <f t="shared" si="12"/>
        <v>8.76</v>
      </c>
      <c r="K304" s="40"/>
      <c r="L304" s="40"/>
      <c r="M304" s="70" t="s">
        <v>3049</v>
      </c>
      <c r="N304" s="70"/>
      <c r="O304" s="44" t="s">
        <v>11708</v>
      </c>
      <c r="P304" s="47">
        <v>1.6999999999999999E-3</v>
      </c>
      <c r="Q304" s="44"/>
    </row>
    <row r="305" spans="1:17" ht="13.5" customHeight="1">
      <c r="A305" s="13" t="s">
        <v>9710</v>
      </c>
      <c r="B305" s="46" t="s">
        <v>70</v>
      </c>
      <c r="C305" s="76" t="s">
        <v>3047</v>
      </c>
      <c r="D305" s="24" t="s">
        <v>9705</v>
      </c>
      <c r="E305" s="39"/>
      <c r="F305" s="71"/>
      <c r="G305" s="79"/>
      <c r="H305" s="73"/>
      <c r="I305" s="11">
        <v>14.42</v>
      </c>
      <c r="J305" s="40">
        <f t="shared" si="12"/>
        <v>17.303999999999998</v>
      </c>
      <c r="K305" s="40"/>
      <c r="L305" s="40"/>
      <c r="M305" s="70" t="s">
        <v>3049</v>
      </c>
      <c r="N305" s="70"/>
      <c r="O305" s="44" t="s">
        <v>11708</v>
      </c>
      <c r="P305" s="47">
        <v>0.02</v>
      </c>
      <c r="Q305" s="44"/>
    </row>
    <row r="306" spans="1:17" ht="13.5" customHeight="1">
      <c r="A306" s="13" t="s">
        <v>9711</v>
      </c>
      <c r="B306" s="46" t="s">
        <v>71</v>
      </c>
      <c r="C306" s="76" t="s">
        <v>3047</v>
      </c>
      <c r="D306" s="24" t="s">
        <v>9705</v>
      </c>
      <c r="E306" s="39"/>
      <c r="F306" s="71"/>
      <c r="G306" s="79"/>
      <c r="H306" s="73"/>
      <c r="I306" s="11">
        <v>8.3000000000000007</v>
      </c>
      <c r="J306" s="40">
        <f t="shared" si="12"/>
        <v>9.9600000000000009</v>
      </c>
      <c r="K306" s="40"/>
      <c r="L306" s="40"/>
      <c r="M306" s="70" t="s">
        <v>3049</v>
      </c>
      <c r="N306" s="70"/>
      <c r="O306" s="44" t="s">
        <v>11708</v>
      </c>
      <c r="P306" s="47">
        <v>2.1999999999999999E-2</v>
      </c>
      <c r="Q306" s="44"/>
    </row>
    <row r="307" spans="1:17" ht="13.5" customHeight="1">
      <c r="A307" s="15" t="s">
        <v>9712</v>
      </c>
      <c r="B307" s="46" t="s">
        <v>72</v>
      </c>
      <c r="C307" s="76" t="s">
        <v>3047</v>
      </c>
      <c r="D307" s="24" t="s">
        <v>9705</v>
      </c>
      <c r="E307" s="39"/>
      <c r="F307" s="71"/>
      <c r="G307" s="79"/>
      <c r="H307" s="73"/>
      <c r="I307" s="11">
        <v>10</v>
      </c>
      <c r="J307" s="40">
        <f t="shared" si="12"/>
        <v>12</v>
      </c>
      <c r="K307" s="40"/>
      <c r="L307" s="40"/>
      <c r="M307" s="70" t="s">
        <v>3049</v>
      </c>
      <c r="N307" s="70"/>
      <c r="O307" s="44" t="s">
        <v>11708</v>
      </c>
      <c r="P307" s="47">
        <v>2.3E-2</v>
      </c>
      <c r="Q307" s="44"/>
    </row>
    <row r="308" spans="1:17" ht="13.5" customHeight="1">
      <c r="A308" s="13" t="s">
        <v>9713</v>
      </c>
      <c r="B308" s="46" t="s">
        <v>73</v>
      </c>
      <c r="C308" s="76" t="s">
        <v>3047</v>
      </c>
      <c r="D308" s="24" t="s">
        <v>9705</v>
      </c>
      <c r="E308" s="39"/>
      <c r="F308" s="71"/>
      <c r="G308" s="79"/>
      <c r="H308" s="73"/>
      <c r="I308" s="11">
        <v>9</v>
      </c>
      <c r="J308" s="40">
        <f t="shared" si="12"/>
        <v>10.799999999999999</v>
      </c>
      <c r="K308" s="40"/>
      <c r="L308" s="40"/>
      <c r="M308" s="70" t="s">
        <v>3049</v>
      </c>
      <c r="N308" s="70"/>
      <c r="O308" s="44" t="s">
        <v>11708</v>
      </c>
      <c r="P308" s="47">
        <v>2.5000000000000001E-2</v>
      </c>
      <c r="Q308" s="44"/>
    </row>
    <row r="309" spans="1:17" ht="13.5" customHeight="1">
      <c r="A309" s="13" t="s">
        <v>9714</v>
      </c>
      <c r="B309" s="46" t="s">
        <v>74</v>
      </c>
      <c r="C309" s="76" t="s">
        <v>3047</v>
      </c>
      <c r="D309" s="24" t="s">
        <v>9705</v>
      </c>
      <c r="E309" s="39"/>
      <c r="F309" s="71"/>
      <c r="G309" s="79"/>
      <c r="H309" s="73"/>
      <c r="I309" s="11">
        <v>11</v>
      </c>
      <c r="J309" s="40">
        <f t="shared" si="12"/>
        <v>13.2</v>
      </c>
      <c r="K309" s="40"/>
      <c r="L309" s="40"/>
      <c r="M309" s="70" t="s">
        <v>3049</v>
      </c>
      <c r="N309" s="70"/>
      <c r="O309" s="44" t="s">
        <v>11708</v>
      </c>
      <c r="P309" s="47">
        <v>2.7E-2</v>
      </c>
      <c r="Q309" s="44"/>
    </row>
    <row r="310" spans="1:17" ht="13.5" customHeight="1">
      <c r="A310" s="13" t="s">
        <v>11086</v>
      </c>
      <c r="B310" s="46" t="s">
        <v>13270</v>
      </c>
      <c r="C310" s="76" t="s">
        <v>3047</v>
      </c>
      <c r="D310" s="24" t="s">
        <v>9705</v>
      </c>
      <c r="E310" s="39"/>
      <c r="F310" s="71"/>
      <c r="G310" s="79"/>
      <c r="H310" s="73"/>
      <c r="I310" s="11">
        <v>15</v>
      </c>
      <c r="J310" s="40">
        <f t="shared" si="12"/>
        <v>18</v>
      </c>
      <c r="K310" s="40"/>
      <c r="L310" s="40"/>
      <c r="M310" s="70" t="s">
        <v>3049</v>
      </c>
      <c r="N310" s="70"/>
      <c r="O310" s="44" t="s">
        <v>11708</v>
      </c>
      <c r="P310" s="47"/>
      <c r="Q310" s="44"/>
    </row>
    <row r="311" spans="1:17" ht="13.5" customHeight="1">
      <c r="A311" s="13" t="s">
        <v>9715</v>
      </c>
      <c r="B311" s="46" t="s">
        <v>75</v>
      </c>
      <c r="C311" s="76" t="s">
        <v>3047</v>
      </c>
      <c r="D311" s="24" t="s">
        <v>9705</v>
      </c>
      <c r="E311" s="39"/>
      <c r="F311" s="71"/>
      <c r="G311" s="79"/>
      <c r="H311" s="73"/>
      <c r="I311" s="11">
        <v>12</v>
      </c>
      <c r="J311" s="40">
        <f t="shared" si="12"/>
        <v>14.399999999999999</v>
      </c>
      <c r="K311" s="40"/>
      <c r="L311" s="40"/>
      <c r="M311" s="70" t="s">
        <v>3049</v>
      </c>
      <c r="N311" s="70"/>
      <c r="O311" s="44" t="s">
        <v>11708</v>
      </c>
      <c r="P311" s="47">
        <v>3.5000000000000003E-2</v>
      </c>
      <c r="Q311" s="44"/>
    </row>
    <row r="312" spans="1:17" ht="13.5" customHeight="1">
      <c r="A312" s="15" t="s">
        <v>9716</v>
      </c>
      <c r="B312" s="46" t="s">
        <v>76</v>
      </c>
      <c r="C312" s="76" t="s">
        <v>3047</v>
      </c>
      <c r="D312" s="24" t="s">
        <v>9705</v>
      </c>
      <c r="E312" s="39"/>
      <c r="F312" s="71"/>
      <c r="G312" s="79"/>
      <c r="H312" s="73"/>
      <c r="I312" s="11">
        <v>11</v>
      </c>
      <c r="J312" s="40">
        <f t="shared" si="12"/>
        <v>13.2</v>
      </c>
      <c r="K312" s="40"/>
      <c r="L312" s="40"/>
      <c r="M312" s="70" t="s">
        <v>3049</v>
      </c>
      <c r="N312" s="70"/>
      <c r="O312" s="44" t="s">
        <v>11708</v>
      </c>
      <c r="P312" s="47">
        <v>3.1E-2</v>
      </c>
      <c r="Q312" s="44"/>
    </row>
    <row r="313" spans="1:17" ht="13.5" customHeight="1">
      <c r="A313" s="13" t="s">
        <v>9717</v>
      </c>
      <c r="B313" s="46" t="s">
        <v>77</v>
      </c>
      <c r="C313" s="76" t="s">
        <v>3047</v>
      </c>
      <c r="D313" s="24" t="s">
        <v>9705</v>
      </c>
      <c r="E313" s="39"/>
      <c r="F313" s="71"/>
      <c r="G313" s="79"/>
      <c r="H313" s="73"/>
      <c r="I313" s="11">
        <v>10.199999999999999</v>
      </c>
      <c r="J313" s="40">
        <f t="shared" si="12"/>
        <v>12.239999999999998</v>
      </c>
      <c r="K313" s="40"/>
      <c r="L313" s="40"/>
      <c r="M313" s="70" t="s">
        <v>3049</v>
      </c>
      <c r="N313" s="70"/>
      <c r="O313" s="44" t="s">
        <v>11708</v>
      </c>
      <c r="P313" s="47">
        <v>3.4000000000000002E-2</v>
      </c>
      <c r="Q313" s="44"/>
    </row>
    <row r="314" spans="1:17" ht="13.5" customHeight="1">
      <c r="A314" s="13" t="s">
        <v>9718</v>
      </c>
      <c r="B314" s="46" t="s">
        <v>78</v>
      </c>
      <c r="C314" s="76" t="s">
        <v>3047</v>
      </c>
      <c r="D314" s="24" t="s">
        <v>9705</v>
      </c>
      <c r="E314" s="39"/>
      <c r="F314" s="71"/>
      <c r="G314" s="79"/>
      <c r="H314" s="73"/>
      <c r="I314" s="11">
        <v>10</v>
      </c>
      <c r="J314" s="40">
        <f t="shared" si="12"/>
        <v>12</v>
      </c>
      <c r="K314" s="40"/>
      <c r="L314" s="40"/>
      <c r="M314" s="70" t="s">
        <v>3049</v>
      </c>
      <c r="N314" s="70"/>
      <c r="O314" s="44" t="s">
        <v>11708</v>
      </c>
      <c r="P314" s="47">
        <v>3.6999999999999998E-2</v>
      </c>
      <c r="Q314" s="44"/>
    </row>
    <row r="315" spans="1:17" ht="13.5" customHeight="1">
      <c r="A315" s="13" t="s">
        <v>9719</v>
      </c>
      <c r="B315" s="46" t="s">
        <v>79</v>
      </c>
      <c r="C315" s="76" t="s">
        <v>3047</v>
      </c>
      <c r="D315" s="24" t="s">
        <v>9705</v>
      </c>
      <c r="E315" s="39"/>
      <c r="F315" s="71"/>
      <c r="G315" s="79"/>
      <c r="H315" s="73"/>
      <c r="I315" s="11">
        <v>9.5</v>
      </c>
      <c r="J315" s="40">
        <f t="shared" si="12"/>
        <v>11.4</v>
      </c>
      <c r="K315" s="40"/>
      <c r="L315" s="40"/>
      <c r="M315" s="70" t="s">
        <v>3049</v>
      </c>
      <c r="N315" s="70"/>
      <c r="O315" s="44" t="s">
        <v>11708</v>
      </c>
      <c r="P315" s="47">
        <v>0.04</v>
      </c>
      <c r="Q315" s="44"/>
    </row>
    <row r="316" spans="1:17" ht="13.5" customHeight="1">
      <c r="A316" s="13" t="s">
        <v>9720</v>
      </c>
      <c r="B316" s="46" t="s">
        <v>80</v>
      </c>
      <c r="C316" s="76" t="s">
        <v>3047</v>
      </c>
      <c r="D316" s="24" t="s">
        <v>9705</v>
      </c>
      <c r="E316" s="39"/>
      <c r="F316" s="71"/>
      <c r="G316" s="79"/>
      <c r="H316" s="73"/>
      <c r="I316" s="11">
        <v>11.5</v>
      </c>
      <c r="J316" s="40">
        <f t="shared" si="12"/>
        <v>13.799999999999999</v>
      </c>
      <c r="K316" s="40"/>
      <c r="L316" s="40"/>
      <c r="M316" s="70" t="s">
        <v>3049</v>
      </c>
      <c r="N316" s="70"/>
      <c r="O316" s="44" t="s">
        <v>11708</v>
      </c>
      <c r="P316" s="47">
        <v>4.2000000000000003E-2</v>
      </c>
      <c r="Q316" s="44"/>
    </row>
    <row r="317" spans="1:17" ht="13.5" customHeight="1">
      <c r="A317" s="13" t="s">
        <v>16165</v>
      </c>
      <c r="B317" s="46" t="s">
        <v>16166</v>
      </c>
      <c r="C317" s="76" t="s">
        <v>3047</v>
      </c>
      <c r="D317" s="24" t="s">
        <v>9705</v>
      </c>
      <c r="E317" s="39"/>
      <c r="F317" s="71"/>
      <c r="G317" s="79"/>
      <c r="H317" s="73"/>
      <c r="I317" s="11">
        <v>40</v>
      </c>
      <c r="J317" s="40">
        <f t="shared" si="12"/>
        <v>48</v>
      </c>
      <c r="K317" s="40"/>
      <c r="L317" s="40"/>
      <c r="M317" s="70"/>
      <c r="N317" s="70"/>
      <c r="O317" s="44"/>
      <c r="P317" s="47"/>
      <c r="Q317" s="44"/>
    </row>
    <row r="318" spans="1:17" ht="13.5" customHeight="1">
      <c r="A318" s="13" t="s">
        <v>9721</v>
      </c>
      <c r="B318" s="46" t="s">
        <v>81</v>
      </c>
      <c r="C318" s="76" t="s">
        <v>3047</v>
      </c>
      <c r="D318" s="24" t="s">
        <v>9705</v>
      </c>
      <c r="E318" s="39"/>
      <c r="F318" s="71"/>
      <c r="G318" s="79"/>
      <c r="H318" s="73"/>
      <c r="I318" s="11">
        <v>13.7</v>
      </c>
      <c r="J318" s="40">
        <f t="shared" si="12"/>
        <v>16.439999999999998</v>
      </c>
      <c r="K318" s="40"/>
      <c r="L318" s="40"/>
      <c r="M318" s="70" t="s">
        <v>3049</v>
      </c>
      <c r="N318" s="70"/>
      <c r="O318" s="44" t="s">
        <v>11708</v>
      </c>
      <c r="P318" s="47">
        <v>4.9000000000000002E-2</v>
      </c>
      <c r="Q318" s="44"/>
    </row>
    <row r="319" spans="1:17" ht="13.5" customHeight="1">
      <c r="A319" s="13" t="s">
        <v>9722</v>
      </c>
      <c r="B319" s="46" t="s">
        <v>82</v>
      </c>
      <c r="C319" s="76" t="s">
        <v>3047</v>
      </c>
      <c r="D319" s="24" t="s">
        <v>9705</v>
      </c>
      <c r="E319" s="39"/>
      <c r="F319" s="71"/>
      <c r="G319" s="79"/>
      <c r="H319" s="73"/>
      <c r="I319" s="11">
        <v>21.2</v>
      </c>
      <c r="J319" s="40">
        <f t="shared" si="12"/>
        <v>25.439999999999998</v>
      </c>
      <c r="K319" s="40"/>
      <c r="L319" s="40"/>
      <c r="M319" s="70" t="s">
        <v>3049</v>
      </c>
      <c r="N319" s="70"/>
      <c r="O319" s="44" t="s">
        <v>11708</v>
      </c>
      <c r="P319" s="47">
        <v>0.06</v>
      </c>
      <c r="Q319" s="44"/>
    </row>
    <row r="320" spans="1:17" ht="13.5" customHeight="1">
      <c r="A320" s="15" t="s">
        <v>9723</v>
      </c>
      <c r="B320" s="46" t="s">
        <v>83</v>
      </c>
      <c r="C320" s="76" t="s">
        <v>3047</v>
      </c>
      <c r="D320" s="24" t="s">
        <v>9705</v>
      </c>
      <c r="E320" s="39"/>
      <c r="F320" s="71"/>
      <c r="G320" s="79"/>
      <c r="H320" s="73"/>
      <c r="I320" s="11">
        <v>14.83</v>
      </c>
      <c r="J320" s="40">
        <f t="shared" si="12"/>
        <v>17.795999999999999</v>
      </c>
      <c r="K320" s="40"/>
      <c r="L320" s="40"/>
      <c r="M320" s="70" t="s">
        <v>3049</v>
      </c>
      <c r="N320" s="70"/>
      <c r="O320" s="44" t="s">
        <v>11708</v>
      </c>
      <c r="P320" s="47">
        <v>7.0000000000000007E-2</v>
      </c>
      <c r="Q320" s="44"/>
    </row>
    <row r="321" spans="1:17" ht="13.5" customHeight="1">
      <c r="A321" s="13" t="s">
        <v>9724</v>
      </c>
      <c r="B321" s="46" t="s">
        <v>84</v>
      </c>
      <c r="C321" s="76" t="s">
        <v>3047</v>
      </c>
      <c r="D321" s="24" t="s">
        <v>9705</v>
      </c>
      <c r="E321" s="39"/>
      <c r="F321" s="71"/>
      <c r="G321" s="79"/>
      <c r="H321" s="73"/>
      <c r="I321" s="11">
        <v>29</v>
      </c>
      <c r="J321" s="40">
        <f t="shared" si="12"/>
        <v>34.799999999999997</v>
      </c>
      <c r="K321" s="40"/>
      <c r="L321" s="40"/>
      <c r="M321" s="70" t="s">
        <v>3049</v>
      </c>
      <c r="N321" s="70"/>
      <c r="O321" s="44" t="s">
        <v>11708</v>
      </c>
      <c r="P321" s="47">
        <v>4.7E-2</v>
      </c>
      <c r="Q321" s="44"/>
    </row>
    <row r="322" spans="1:17" ht="13.5" customHeight="1">
      <c r="A322" s="13" t="s">
        <v>9725</v>
      </c>
      <c r="B322" s="46" t="s">
        <v>85</v>
      </c>
      <c r="C322" s="76" t="s">
        <v>3047</v>
      </c>
      <c r="D322" s="24" t="s">
        <v>9705</v>
      </c>
      <c r="E322" s="39"/>
      <c r="F322" s="71"/>
      <c r="G322" s="79"/>
      <c r="H322" s="73"/>
      <c r="I322" s="11">
        <v>33</v>
      </c>
      <c r="J322" s="40">
        <f t="shared" ref="J322:J370" si="14">I322*1.2</f>
        <v>39.6</v>
      </c>
      <c r="K322" s="40"/>
      <c r="L322" s="40"/>
      <c r="M322" s="70" t="s">
        <v>3049</v>
      </c>
      <c r="N322" s="70"/>
      <c r="O322" s="44" t="s">
        <v>11708</v>
      </c>
      <c r="P322" s="47">
        <v>5.2999999999999999E-2</v>
      </c>
      <c r="Q322" s="44"/>
    </row>
    <row r="323" spans="1:17" ht="13.5" customHeight="1">
      <c r="A323" s="13" t="s">
        <v>9726</v>
      </c>
      <c r="B323" s="46" t="s">
        <v>86</v>
      </c>
      <c r="C323" s="76" t="s">
        <v>3047</v>
      </c>
      <c r="D323" s="24" t="s">
        <v>9705</v>
      </c>
      <c r="E323" s="39"/>
      <c r="F323" s="71"/>
      <c r="G323" s="79"/>
      <c r="H323" s="73"/>
      <c r="I323" s="11">
        <v>16</v>
      </c>
      <c r="J323" s="40">
        <f t="shared" si="14"/>
        <v>19.2</v>
      </c>
      <c r="K323" s="40"/>
      <c r="L323" s="40"/>
      <c r="M323" s="70" t="s">
        <v>3049</v>
      </c>
      <c r="N323" s="70"/>
      <c r="O323" s="44" t="s">
        <v>11708</v>
      </c>
      <c r="P323" s="47">
        <v>5.7000000000000002E-2</v>
      </c>
      <c r="Q323" s="44"/>
    </row>
    <row r="324" spans="1:17" ht="13.5" customHeight="1">
      <c r="A324" s="13" t="s">
        <v>9727</v>
      </c>
      <c r="B324" s="46" t="s">
        <v>87</v>
      </c>
      <c r="C324" s="76" t="s">
        <v>3047</v>
      </c>
      <c r="D324" s="24" t="s">
        <v>9705</v>
      </c>
      <c r="E324" s="39"/>
      <c r="F324" s="71"/>
      <c r="G324" s="79"/>
      <c r="H324" s="73"/>
      <c r="I324" s="11">
        <v>35</v>
      </c>
      <c r="J324" s="40">
        <f t="shared" si="14"/>
        <v>42</v>
      </c>
      <c r="K324" s="40"/>
      <c r="L324" s="40"/>
      <c r="M324" s="70" t="s">
        <v>3049</v>
      </c>
      <c r="N324" s="70"/>
      <c r="O324" s="44" t="s">
        <v>11708</v>
      </c>
      <c r="P324" s="47">
        <v>5.7000000000000002E-2</v>
      </c>
      <c r="Q324" s="44"/>
    </row>
    <row r="325" spans="1:17" ht="13.5" customHeight="1">
      <c r="A325" s="13" t="s">
        <v>9728</v>
      </c>
      <c r="B325" s="46" t="s">
        <v>14675</v>
      </c>
      <c r="C325" s="76" t="s">
        <v>3047</v>
      </c>
      <c r="D325" s="24" t="s">
        <v>9705</v>
      </c>
      <c r="E325" s="39"/>
      <c r="F325" s="71"/>
      <c r="G325" s="79"/>
      <c r="H325" s="73"/>
      <c r="I325" s="11">
        <v>30</v>
      </c>
      <c r="J325" s="40">
        <f t="shared" si="14"/>
        <v>36</v>
      </c>
      <c r="K325" s="40"/>
      <c r="L325" s="40"/>
      <c r="M325" s="70" t="s">
        <v>3049</v>
      </c>
      <c r="N325" s="70"/>
      <c r="O325" s="44" t="s">
        <v>11708</v>
      </c>
      <c r="P325" s="47">
        <v>0.104</v>
      </c>
      <c r="Q325" s="44"/>
    </row>
    <row r="326" spans="1:17" ht="13.5" customHeight="1">
      <c r="A326" s="13" t="s">
        <v>9729</v>
      </c>
      <c r="B326" s="46" t="s">
        <v>88</v>
      </c>
      <c r="C326" s="76" t="s">
        <v>3047</v>
      </c>
      <c r="D326" s="24" t="s">
        <v>9705</v>
      </c>
      <c r="E326" s="39"/>
      <c r="F326" s="71"/>
      <c r="G326" s="79"/>
      <c r="H326" s="73"/>
      <c r="I326" s="11">
        <v>23</v>
      </c>
      <c r="J326" s="40">
        <f t="shared" si="14"/>
        <v>27.599999999999998</v>
      </c>
      <c r="K326" s="40"/>
      <c r="L326" s="40"/>
      <c r="M326" s="70" t="s">
        <v>3049</v>
      </c>
      <c r="N326" s="70"/>
      <c r="O326" s="44" t="s">
        <v>11708</v>
      </c>
      <c r="P326" s="47">
        <v>0.05</v>
      </c>
      <c r="Q326" s="44"/>
    </row>
    <row r="327" spans="1:17" ht="13.5" customHeight="1">
      <c r="A327" s="13" t="s">
        <v>9730</v>
      </c>
      <c r="B327" s="46" t="s">
        <v>89</v>
      </c>
      <c r="C327" s="76" t="s">
        <v>3047</v>
      </c>
      <c r="D327" s="24" t="s">
        <v>9705</v>
      </c>
      <c r="E327" s="39"/>
      <c r="F327" s="71"/>
      <c r="G327" s="79"/>
      <c r="H327" s="73"/>
      <c r="I327" s="11">
        <v>28</v>
      </c>
      <c r="J327" s="40">
        <f t="shared" si="14"/>
        <v>33.6</v>
      </c>
      <c r="K327" s="40"/>
      <c r="L327" s="40"/>
      <c r="M327" s="70" t="s">
        <v>3049</v>
      </c>
      <c r="N327" s="70"/>
      <c r="O327" s="44" t="s">
        <v>11708</v>
      </c>
      <c r="P327" s="47">
        <v>6.7000000000000004E-2</v>
      </c>
      <c r="Q327" s="44"/>
    </row>
    <row r="328" spans="1:17" ht="13.5" customHeight="1">
      <c r="A328" s="10" t="s">
        <v>10273</v>
      </c>
      <c r="B328" s="46" t="s">
        <v>10781</v>
      </c>
      <c r="C328" s="23" t="s">
        <v>3106</v>
      </c>
      <c r="D328" s="24" t="s">
        <v>10269</v>
      </c>
      <c r="E328" s="39"/>
      <c r="F328" s="71"/>
      <c r="G328" s="79"/>
      <c r="H328" s="73"/>
      <c r="I328" s="11">
        <v>830</v>
      </c>
      <c r="J328" s="40">
        <f t="shared" si="14"/>
        <v>996</v>
      </c>
      <c r="K328" s="40"/>
      <c r="L328" s="40"/>
      <c r="M328" s="70"/>
      <c r="N328" s="75" t="s">
        <v>14598</v>
      </c>
      <c r="O328" s="44" t="s">
        <v>11708</v>
      </c>
      <c r="P328" s="47"/>
      <c r="Q328" s="44"/>
    </row>
    <row r="329" spans="1:17" ht="13.5" customHeight="1">
      <c r="A329" s="10" t="s">
        <v>7357</v>
      </c>
      <c r="B329" s="46" t="s">
        <v>90</v>
      </c>
      <c r="C329" s="23" t="s">
        <v>3106</v>
      </c>
      <c r="D329" s="24" t="s">
        <v>13452</v>
      </c>
      <c r="E329" s="39"/>
      <c r="F329" s="71"/>
      <c r="G329" s="80"/>
      <c r="H329" s="73"/>
      <c r="I329" s="11">
        <v>1270.5899999999999</v>
      </c>
      <c r="J329" s="40">
        <f t="shared" si="14"/>
        <v>1524.7079999999999</v>
      </c>
      <c r="K329" s="40"/>
      <c r="L329" s="40"/>
      <c r="M329" s="70" t="s">
        <v>16058</v>
      </c>
      <c r="N329" s="75" t="s">
        <v>14795</v>
      </c>
      <c r="O329" s="44" t="s">
        <v>11708</v>
      </c>
      <c r="P329" s="47"/>
      <c r="Q329" s="44"/>
    </row>
    <row r="330" spans="1:17" ht="13.5" customHeight="1">
      <c r="A330" s="13" t="s">
        <v>9731</v>
      </c>
      <c r="B330" s="46" t="s">
        <v>91</v>
      </c>
      <c r="C330" s="76" t="s">
        <v>3047</v>
      </c>
      <c r="D330" s="24" t="s">
        <v>9705</v>
      </c>
      <c r="E330" s="39"/>
      <c r="F330" s="71"/>
      <c r="G330" s="79"/>
      <c r="H330" s="73"/>
      <c r="I330" s="11">
        <v>21.4</v>
      </c>
      <c r="J330" s="40">
        <f t="shared" si="14"/>
        <v>25.679999999999996</v>
      </c>
      <c r="K330" s="40"/>
      <c r="L330" s="40"/>
      <c r="M330" s="70" t="s">
        <v>3049</v>
      </c>
      <c r="N330" s="70"/>
      <c r="O330" s="44" t="s">
        <v>11710</v>
      </c>
      <c r="P330" s="47">
        <v>0.10100000000000001</v>
      </c>
      <c r="Q330" s="44"/>
    </row>
    <row r="331" spans="1:17" ht="13.5" customHeight="1">
      <c r="A331" s="15" t="s">
        <v>9732</v>
      </c>
      <c r="B331" s="46" t="s">
        <v>92</v>
      </c>
      <c r="C331" s="76" t="s">
        <v>3047</v>
      </c>
      <c r="D331" s="24" t="s">
        <v>9705</v>
      </c>
      <c r="E331" s="39"/>
      <c r="F331" s="71"/>
      <c r="G331" s="79"/>
      <c r="H331" s="73"/>
      <c r="I331" s="11">
        <v>28</v>
      </c>
      <c r="J331" s="40">
        <f t="shared" si="14"/>
        <v>33.6</v>
      </c>
      <c r="K331" s="40"/>
      <c r="L331" s="40"/>
      <c r="M331" s="70"/>
      <c r="N331" s="70"/>
      <c r="O331" s="44" t="s">
        <v>11708</v>
      </c>
      <c r="P331" s="47">
        <v>0.10299999999999999</v>
      </c>
      <c r="Q331" s="44"/>
    </row>
    <row r="332" spans="1:17" ht="13.5" customHeight="1">
      <c r="A332" s="15" t="s">
        <v>9733</v>
      </c>
      <c r="B332" s="46" t="s">
        <v>91</v>
      </c>
      <c r="C332" s="76" t="s">
        <v>3047</v>
      </c>
      <c r="D332" s="24" t="s">
        <v>9705</v>
      </c>
      <c r="E332" s="39"/>
      <c r="F332" s="71"/>
      <c r="G332" s="79"/>
      <c r="H332" s="73"/>
      <c r="I332" s="11">
        <v>33</v>
      </c>
      <c r="J332" s="40">
        <f t="shared" si="14"/>
        <v>39.6</v>
      </c>
      <c r="K332" s="40"/>
      <c r="L332" s="40"/>
      <c r="M332" s="70" t="s">
        <v>3049</v>
      </c>
      <c r="N332" s="70"/>
      <c r="O332" s="44" t="s">
        <v>11708</v>
      </c>
      <c r="P332" s="47">
        <v>0.105</v>
      </c>
      <c r="Q332" s="44"/>
    </row>
    <row r="333" spans="1:17" ht="13.5" customHeight="1">
      <c r="A333" s="10" t="s">
        <v>15318</v>
      </c>
      <c r="B333" s="46" t="s">
        <v>91</v>
      </c>
      <c r="C333" s="23" t="s">
        <v>12553</v>
      </c>
      <c r="D333" s="24" t="s">
        <v>9705</v>
      </c>
      <c r="E333" s="39"/>
      <c r="F333" s="71" t="s">
        <v>15629</v>
      </c>
      <c r="G333" s="79"/>
      <c r="H333" s="73"/>
      <c r="I333" s="11">
        <v>53</v>
      </c>
      <c r="J333" s="40">
        <f t="shared" si="14"/>
        <v>63.599999999999994</v>
      </c>
      <c r="K333" s="40">
        <f>H333*J333</f>
        <v>0</v>
      </c>
      <c r="L333" s="40"/>
      <c r="M333" s="70"/>
      <c r="N333" s="70" t="s">
        <v>14566</v>
      </c>
      <c r="O333" s="49"/>
      <c r="P333" s="47"/>
      <c r="Q333" s="44"/>
    </row>
    <row r="334" spans="1:17" ht="13.5" customHeight="1">
      <c r="A334" s="13" t="s">
        <v>9734</v>
      </c>
      <c r="B334" s="46" t="s">
        <v>93</v>
      </c>
      <c r="C334" s="76" t="s">
        <v>3047</v>
      </c>
      <c r="D334" s="24" t="s">
        <v>9705</v>
      </c>
      <c r="E334" s="39"/>
      <c r="F334" s="71"/>
      <c r="G334" s="79"/>
      <c r="H334" s="73"/>
      <c r="I334" s="11">
        <v>27</v>
      </c>
      <c r="J334" s="40">
        <f t="shared" si="14"/>
        <v>32.4</v>
      </c>
      <c r="K334" s="40"/>
      <c r="L334" s="40"/>
      <c r="M334" s="70" t="s">
        <v>3049</v>
      </c>
      <c r="N334" s="70"/>
      <c r="O334" s="44" t="s">
        <v>11710</v>
      </c>
      <c r="P334" s="47">
        <v>0.128</v>
      </c>
      <c r="Q334" s="44"/>
    </row>
    <row r="335" spans="1:17" ht="13.5" customHeight="1">
      <c r="A335" s="15" t="s">
        <v>10222</v>
      </c>
      <c r="B335" s="46" t="s">
        <v>91</v>
      </c>
      <c r="C335" s="23" t="s">
        <v>3106</v>
      </c>
      <c r="D335" s="24" t="s">
        <v>9705</v>
      </c>
      <c r="E335" s="39"/>
      <c r="F335" s="71"/>
      <c r="G335" s="79"/>
      <c r="H335" s="73"/>
      <c r="I335" s="11">
        <v>180</v>
      </c>
      <c r="J335" s="40">
        <f t="shared" si="14"/>
        <v>216</v>
      </c>
      <c r="K335" s="40"/>
      <c r="L335" s="40"/>
      <c r="M335" s="70" t="s">
        <v>3104</v>
      </c>
      <c r="N335" s="75" t="s">
        <v>14566</v>
      </c>
      <c r="O335" s="44" t="s">
        <v>11708</v>
      </c>
      <c r="P335" s="47">
        <v>0.12</v>
      </c>
      <c r="Q335" s="44"/>
    </row>
    <row r="336" spans="1:17" ht="13.5" customHeight="1">
      <c r="A336" s="13" t="s">
        <v>9735</v>
      </c>
      <c r="B336" s="46" t="s">
        <v>94</v>
      </c>
      <c r="C336" s="76" t="s">
        <v>3047</v>
      </c>
      <c r="D336" s="24" t="s">
        <v>9705</v>
      </c>
      <c r="E336" s="39"/>
      <c r="F336" s="71"/>
      <c r="G336" s="79"/>
      <c r="H336" s="73"/>
      <c r="I336" s="11">
        <v>28</v>
      </c>
      <c r="J336" s="40">
        <f t="shared" si="14"/>
        <v>33.6</v>
      </c>
      <c r="K336" s="40"/>
      <c r="L336" s="40"/>
      <c r="M336" s="70" t="s">
        <v>3049</v>
      </c>
      <c r="N336" s="70"/>
      <c r="O336" s="44" t="s">
        <v>11708</v>
      </c>
      <c r="P336" s="47">
        <v>0.128</v>
      </c>
      <c r="Q336" s="44"/>
    </row>
    <row r="337" spans="1:17" ht="13.5" customHeight="1">
      <c r="A337" s="13" t="s">
        <v>9736</v>
      </c>
      <c r="B337" s="46" t="s">
        <v>95</v>
      </c>
      <c r="C337" s="76" t="s">
        <v>3047</v>
      </c>
      <c r="D337" s="24" t="s">
        <v>9705</v>
      </c>
      <c r="E337" s="39"/>
      <c r="F337" s="71"/>
      <c r="G337" s="79"/>
      <c r="H337" s="73"/>
      <c r="I337" s="11">
        <v>28</v>
      </c>
      <c r="J337" s="40">
        <f t="shared" si="14"/>
        <v>33.6</v>
      </c>
      <c r="K337" s="40"/>
      <c r="L337" s="40"/>
      <c r="M337" s="70" t="s">
        <v>3049</v>
      </c>
      <c r="N337" s="70"/>
      <c r="O337" s="44" t="s">
        <v>11708</v>
      </c>
      <c r="P337" s="47">
        <v>0.14000000000000001</v>
      </c>
      <c r="Q337" s="44"/>
    </row>
    <row r="338" spans="1:17" ht="13.5" customHeight="1">
      <c r="A338" s="13" t="s">
        <v>12612</v>
      </c>
      <c r="B338" s="46" t="s">
        <v>14152</v>
      </c>
      <c r="C338" s="23" t="s">
        <v>12553</v>
      </c>
      <c r="D338" s="24" t="s">
        <v>5835</v>
      </c>
      <c r="E338" s="39"/>
      <c r="F338" s="71" t="s">
        <v>15629</v>
      </c>
      <c r="G338" s="79"/>
      <c r="H338" s="73"/>
      <c r="I338" s="11">
        <v>151</v>
      </c>
      <c r="J338" s="40">
        <f t="shared" si="14"/>
        <v>181.2</v>
      </c>
      <c r="K338" s="40">
        <f t="shared" ref="K338:K357" si="15">H338*J338</f>
        <v>0</v>
      </c>
      <c r="L338" s="40"/>
      <c r="M338" s="70"/>
      <c r="N338" s="75" t="s">
        <v>14566</v>
      </c>
      <c r="O338" s="44"/>
      <c r="P338" s="47"/>
      <c r="Q338" s="44"/>
    </row>
    <row r="339" spans="1:17" ht="13.5" customHeight="1">
      <c r="A339" s="15" t="s">
        <v>5897</v>
      </c>
      <c r="B339" s="46" t="s">
        <v>564</v>
      </c>
      <c r="C339" s="23" t="s">
        <v>12553</v>
      </c>
      <c r="D339" s="24" t="s">
        <v>5835</v>
      </c>
      <c r="E339" s="39"/>
      <c r="F339" s="71" t="s">
        <v>15629</v>
      </c>
      <c r="G339" s="79"/>
      <c r="H339" s="73"/>
      <c r="I339" s="11">
        <v>5934</v>
      </c>
      <c r="J339" s="40">
        <f t="shared" si="14"/>
        <v>7120.8</v>
      </c>
      <c r="K339" s="40">
        <f t="shared" si="15"/>
        <v>0</v>
      </c>
      <c r="L339" s="40"/>
      <c r="M339" s="70"/>
      <c r="N339" s="70" t="s">
        <v>14566</v>
      </c>
      <c r="O339" s="44" t="s">
        <v>11708</v>
      </c>
      <c r="P339" s="47"/>
      <c r="Q339" s="44"/>
    </row>
    <row r="340" spans="1:17" ht="13.5" customHeight="1">
      <c r="A340" s="15" t="s">
        <v>5898</v>
      </c>
      <c r="B340" s="46" t="s">
        <v>2541</v>
      </c>
      <c r="C340" s="23" t="s">
        <v>12553</v>
      </c>
      <c r="D340" s="24" t="s">
        <v>5835</v>
      </c>
      <c r="E340" s="39"/>
      <c r="F340" s="71" t="s">
        <v>15629</v>
      </c>
      <c r="G340" s="79"/>
      <c r="H340" s="73"/>
      <c r="I340" s="11">
        <v>65</v>
      </c>
      <c r="J340" s="40">
        <f t="shared" si="14"/>
        <v>78</v>
      </c>
      <c r="K340" s="40">
        <f t="shared" si="15"/>
        <v>0</v>
      </c>
      <c r="L340" s="40"/>
      <c r="M340" s="70"/>
      <c r="N340" s="70" t="s">
        <v>14566</v>
      </c>
      <c r="O340" s="44" t="s">
        <v>11708</v>
      </c>
      <c r="P340" s="47"/>
      <c r="Q340" s="44"/>
    </row>
    <row r="341" spans="1:17" ht="13.5" customHeight="1">
      <c r="A341" s="15" t="s">
        <v>5899</v>
      </c>
      <c r="B341" s="46" t="s">
        <v>749</v>
      </c>
      <c r="C341" s="23" t="s">
        <v>12553</v>
      </c>
      <c r="D341" s="24" t="s">
        <v>5835</v>
      </c>
      <c r="E341" s="39"/>
      <c r="F341" s="71" t="s">
        <v>15629</v>
      </c>
      <c r="G341" s="79"/>
      <c r="H341" s="73"/>
      <c r="I341" s="11">
        <v>124</v>
      </c>
      <c r="J341" s="40">
        <f t="shared" si="14"/>
        <v>148.79999999999998</v>
      </c>
      <c r="K341" s="40">
        <f t="shared" si="15"/>
        <v>0</v>
      </c>
      <c r="L341" s="40"/>
      <c r="M341" s="70"/>
      <c r="N341" s="70" t="s">
        <v>14566</v>
      </c>
      <c r="O341" s="44" t="s">
        <v>11708</v>
      </c>
      <c r="P341" s="47"/>
      <c r="Q341" s="44"/>
    </row>
    <row r="342" spans="1:17" ht="13.5" customHeight="1">
      <c r="A342" s="13" t="s">
        <v>5900</v>
      </c>
      <c r="B342" s="46" t="s">
        <v>396</v>
      </c>
      <c r="C342" s="23" t="s">
        <v>12553</v>
      </c>
      <c r="D342" s="24" t="s">
        <v>5835</v>
      </c>
      <c r="E342" s="39"/>
      <c r="F342" s="71" t="s">
        <v>15629</v>
      </c>
      <c r="G342" s="79"/>
      <c r="H342" s="73"/>
      <c r="I342" s="11">
        <v>24</v>
      </c>
      <c r="J342" s="40">
        <f t="shared" si="14"/>
        <v>28.799999999999997</v>
      </c>
      <c r="K342" s="40">
        <f t="shared" si="15"/>
        <v>0</v>
      </c>
      <c r="L342" s="40"/>
      <c r="M342" s="70"/>
      <c r="N342" s="70" t="s">
        <v>14566</v>
      </c>
      <c r="O342" s="44" t="s">
        <v>11708</v>
      </c>
      <c r="P342" s="47"/>
      <c r="Q342" s="44"/>
    </row>
    <row r="343" spans="1:17" ht="13.5" customHeight="1">
      <c r="A343" s="13" t="s">
        <v>5901</v>
      </c>
      <c r="B343" s="46" t="s">
        <v>396</v>
      </c>
      <c r="C343" s="23" t="s">
        <v>12553</v>
      </c>
      <c r="D343" s="24" t="s">
        <v>5835</v>
      </c>
      <c r="E343" s="39"/>
      <c r="F343" s="71" t="s">
        <v>15629</v>
      </c>
      <c r="G343" s="79"/>
      <c r="H343" s="73"/>
      <c r="I343" s="11">
        <v>33</v>
      </c>
      <c r="J343" s="40">
        <f t="shared" si="14"/>
        <v>39.6</v>
      </c>
      <c r="K343" s="40">
        <f t="shared" si="15"/>
        <v>0</v>
      </c>
      <c r="L343" s="40"/>
      <c r="M343" s="70"/>
      <c r="N343" s="70" t="s">
        <v>14566</v>
      </c>
      <c r="O343" s="44" t="s">
        <v>11708</v>
      </c>
      <c r="P343" s="47"/>
      <c r="Q343" s="44"/>
    </row>
    <row r="344" spans="1:17" ht="13.5" customHeight="1">
      <c r="A344" s="10" t="s">
        <v>3224</v>
      </c>
      <c r="B344" s="46" t="s">
        <v>215</v>
      </c>
      <c r="C344" s="23" t="s">
        <v>12553</v>
      </c>
      <c r="D344" s="24" t="s">
        <v>3048</v>
      </c>
      <c r="E344" s="39"/>
      <c r="F344" s="71" t="s">
        <v>15629</v>
      </c>
      <c r="G344" s="79"/>
      <c r="H344" s="73"/>
      <c r="I344" s="11">
        <v>221</v>
      </c>
      <c r="J344" s="40">
        <f t="shared" si="14"/>
        <v>265.2</v>
      </c>
      <c r="K344" s="40">
        <f t="shared" si="15"/>
        <v>0</v>
      </c>
      <c r="L344" s="40"/>
      <c r="M344" s="70" t="s">
        <v>3049</v>
      </c>
      <c r="N344" s="75" t="s">
        <v>14566</v>
      </c>
      <c r="O344" s="49" t="s">
        <v>11877</v>
      </c>
      <c r="P344" s="47"/>
      <c r="Q344" s="44"/>
    </row>
    <row r="345" spans="1:17" ht="13.5" customHeight="1">
      <c r="A345" s="10" t="s">
        <v>3225</v>
      </c>
      <c r="B345" s="46" t="s">
        <v>367</v>
      </c>
      <c r="C345" s="23" t="s">
        <v>12553</v>
      </c>
      <c r="D345" s="24" t="s">
        <v>3048</v>
      </c>
      <c r="E345" s="39"/>
      <c r="F345" s="71" t="s">
        <v>15629</v>
      </c>
      <c r="G345" s="79"/>
      <c r="H345" s="73"/>
      <c r="I345" s="11">
        <v>51</v>
      </c>
      <c r="J345" s="40">
        <f t="shared" si="14"/>
        <v>61.199999999999996</v>
      </c>
      <c r="K345" s="40">
        <f t="shared" si="15"/>
        <v>0</v>
      </c>
      <c r="L345" s="40"/>
      <c r="M345" s="70"/>
      <c r="N345" s="70" t="s">
        <v>14566</v>
      </c>
      <c r="O345" s="44" t="s">
        <v>11708</v>
      </c>
      <c r="P345" s="47"/>
      <c r="Q345" s="44"/>
    </row>
    <row r="346" spans="1:17" ht="13.5" customHeight="1">
      <c r="A346" s="10" t="s">
        <v>3226</v>
      </c>
      <c r="B346" s="46" t="s">
        <v>2534</v>
      </c>
      <c r="C346" s="23" t="s">
        <v>12553</v>
      </c>
      <c r="D346" s="24" t="s">
        <v>3048</v>
      </c>
      <c r="E346" s="39"/>
      <c r="F346" s="71" t="s">
        <v>15629</v>
      </c>
      <c r="G346" s="79"/>
      <c r="H346" s="73"/>
      <c r="I346" s="11">
        <v>20</v>
      </c>
      <c r="J346" s="40">
        <f t="shared" si="14"/>
        <v>24</v>
      </c>
      <c r="K346" s="40">
        <f t="shared" si="15"/>
        <v>0</v>
      </c>
      <c r="L346" s="40"/>
      <c r="M346" s="70"/>
      <c r="N346" s="70" t="s">
        <v>14566</v>
      </c>
      <c r="O346" s="44" t="s">
        <v>11708</v>
      </c>
      <c r="P346" s="47"/>
      <c r="Q346" s="44"/>
    </row>
    <row r="347" spans="1:17" ht="13.5" customHeight="1">
      <c r="A347" s="10" t="s">
        <v>3227</v>
      </c>
      <c r="B347" s="46" t="s">
        <v>604</v>
      </c>
      <c r="C347" s="23" t="s">
        <v>12553</v>
      </c>
      <c r="D347" s="24" t="s">
        <v>3048</v>
      </c>
      <c r="E347" s="39"/>
      <c r="F347" s="71" t="s">
        <v>15629</v>
      </c>
      <c r="G347" s="79"/>
      <c r="H347" s="73"/>
      <c r="I347" s="11">
        <v>48</v>
      </c>
      <c r="J347" s="40">
        <f t="shared" si="14"/>
        <v>57.599999999999994</v>
      </c>
      <c r="K347" s="40">
        <f t="shared" si="15"/>
        <v>0</v>
      </c>
      <c r="L347" s="40"/>
      <c r="M347" s="70"/>
      <c r="N347" s="70" t="s">
        <v>14566</v>
      </c>
      <c r="O347" s="44" t="s">
        <v>11708</v>
      </c>
      <c r="P347" s="47"/>
      <c r="Q347" s="44"/>
    </row>
    <row r="348" spans="1:17" ht="13.5" customHeight="1">
      <c r="A348" s="10" t="s">
        <v>3228</v>
      </c>
      <c r="B348" s="46" t="s">
        <v>396</v>
      </c>
      <c r="C348" s="23" t="s">
        <v>12553</v>
      </c>
      <c r="D348" s="24" t="s">
        <v>3048</v>
      </c>
      <c r="E348" s="39"/>
      <c r="F348" s="71" t="s">
        <v>15629</v>
      </c>
      <c r="G348" s="79"/>
      <c r="H348" s="73"/>
      <c r="I348" s="11">
        <v>48</v>
      </c>
      <c r="J348" s="40">
        <f t="shared" si="14"/>
        <v>57.599999999999994</v>
      </c>
      <c r="K348" s="40">
        <f t="shared" si="15"/>
        <v>0</v>
      </c>
      <c r="L348" s="40"/>
      <c r="M348" s="70"/>
      <c r="N348" s="70" t="s">
        <v>14566</v>
      </c>
      <c r="O348" s="44" t="s">
        <v>11708</v>
      </c>
      <c r="P348" s="47"/>
      <c r="Q348" s="44"/>
    </row>
    <row r="349" spans="1:17" ht="13.5" customHeight="1">
      <c r="A349" s="10" t="s">
        <v>3229</v>
      </c>
      <c r="B349" s="46" t="s">
        <v>396</v>
      </c>
      <c r="C349" s="23" t="s">
        <v>12553</v>
      </c>
      <c r="D349" s="24" t="s">
        <v>3048</v>
      </c>
      <c r="E349" s="39"/>
      <c r="F349" s="71" t="s">
        <v>15629</v>
      </c>
      <c r="G349" s="79"/>
      <c r="H349" s="73"/>
      <c r="I349" s="11">
        <v>15</v>
      </c>
      <c r="J349" s="40">
        <f t="shared" si="14"/>
        <v>18</v>
      </c>
      <c r="K349" s="40">
        <f t="shared" si="15"/>
        <v>0</v>
      </c>
      <c r="L349" s="40"/>
      <c r="M349" s="70"/>
      <c r="N349" s="75" t="s">
        <v>14566</v>
      </c>
      <c r="O349" s="44" t="s">
        <v>11708</v>
      </c>
      <c r="P349" s="47"/>
      <c r="Q349" s="44"/>
    </row>
    <row r="350" spans="1:17" ht="13.5" customHeight="1">
      <c r="A350" s="10" t="s">
        <v>3230</v>
      </c>
      <c r="B350" s="46" t="s">
        <v>396</v>
      </c>
      <c r="C350" s="23" t="s">
        <v>12553</v>
      </c>
      <c r="D350" s="24" t="s">
        <v>3048</v>
      </c>
      <c r="E350" s="39"/>
      <c r="F350" s="71" t="s">
        <v>15629</v>
      </c>
      <c r="G350" s="79"/>
      <c r="H350" s="73"/>
      <c r="I350" s="11">
        <v>26</v>
      </c>
      <c r="J350" s="40">
        <f t="shared" si="14"/>
        <v>31.2</v>
      </c>
      <c r="K350" s="40">
        <f t="shared" si="15"/>
        <v>0</v>
      </c>
      <c r="L350" s="40"/>
      <c r="M350" s="70"/>
      <c r="N350" s="70" t="s">
        <v>14566</v>
      </c>
      <c r="O350" s="44" t="s">
        <v>11708</v>
      </c>
      <c r="P350" s="47"/>
      <c r="Q350" s="44"/>
    </row>
    <row r="351" spans="1:17" ht="13.5" customHeight="1">
      <c r="A351" s="10" t="s">
        <v>3231</v>
      </c>
      <c r="B351" s="46" t="s">
        <v>396</v>
      </c>
      <c r="C351" s="23" t="s">
        <v>12553</v>
      </c>
      <c r="D351" s="24" t="s">
        <v>3048</v>
      </c>
      <c r="E351" s="39"/>
      <c r="F351" s="71" t="s">
        <v>15629</v>
      </c>
      <c r="G351" s="79"/>
      <c r="H351" s="73"/>
      <c r="I351" s="11">
        <v>33</v>
      </c>
      <c r="J351" s="40">
        <f t="shared" si="14"/>
        <v>39.6</v>
      </c>
      <c r="K351" s="40">
        <f t="shared" si="15"/>
        <v>0</v>
      </c>
      <c r="L351" s="40"/>
      <c r="M351" s="70"/>
      <c r="N351" s="70" t="s">
        <v>14566</v>
      </c>
      <c r="O351" s="44" t="s">
        <v>11708</v>
      </c>
      <c r="P351" s="47"/>
      <c r="Q351" s="44"/>
    </row>
    <row r="352" spans="1:17" ht="13.5" customHeight="1">
      <c r="A352" s="10" t="s">
        <v>3232</v>
      </c>
      <c r="B352" s="46" t="s">
        <v>396</v>
      </c>
      <c r="C352" s="23" t="s">
        <v>12553</v>
      </c>
      <c r="D352" s="24" t="s">
        <v>3048</v>
      </c>
      <c r="E352" s="39"/>
      <c r="F352" s="71" t="s">
        <v>15629</v>
      </c>
      <c r="G352" s="79"/>
      <c r="H352" s="73"/>
      <c r="I352" s="11">
        <v>3</v>
      </c>
      <c r="J352" s="40">
        <f t="shared" si="14"/>
        <v>3.5999999999999996</v>
      </c>
      <c r="K352" s="40">
        <f t="shared" si="15"/>
        <v>0</v>
      </c>
      <c r="L352" s="40"/>
      <c r="M352" s="70"/>
      <c r="N352" s="70" t="s">
        <v>14566</v>
      </c>
      <c r="O352" s="44" t="s">
        <v>11708</v>
      </c>
      <c r="P352" s="47"/>
      <c r="Q352" s="44"/>
    </row>
    <row r="353" spans="1:17" ht="13.5" customHeight="1">
      <c r="A353" s="13" t="s">
        <v>4436</v>
      </c>
      <c r="B353" s="46" t="s">
        <v>2535</v>
      </c>
      <c r="C353" s="23" t="s">
        <v>12553</v>
      </c>
      <c r="D353" s="24" t="s">
        <v>4091</v>
      </c>
      <c r="E353" s="39"/>
      <c r="F353" s="71" t="s">
        <v>15629</v>
      </c>
      <c r="G353" s="79"/>
      <c r="H353" s="73"/>
      <c r="I353" s="11">
        <v>713</v>
      </c>
      <c r="J353" s="40">
        <f t="shared" si="14"/>
        <v>855.6</v>
      </c>
      <c r="K353" s="40">
        <f t="shared" si="15"/>
        <v>0</v>
      </c>
      <c r="L353" s="40"/>
      <c r="M353" s="70"/>
      <c r="N353" s="70" t="s">
        <v>14566</v>
      </c>
      <c r="O353" s="44" t="s">
        <v>11708</v>
      </c>
      <c r="P353" s="47"/>
      <c r="Q353" s="44"/>
    </row>
    <row r="354" spans="1:17" ht="13.5" customHeight="1">
      <c r="A354" s="15" t="s">
        <v>4437</v>
      </c>
      <c r="B354" s="46" t="s">
        <v>12843</v>
      </c>
      <c r="C354" s="23" t="s">
        <v>12553</v>
      </c>
      <c r="D354" s="24" t="s">
        <v>4091</v>
      </c>
      <c r="E354" s="39"/>
      <c r="F354" s="71" t="s">
        <v>15629</v>
      </c>
      <c r="G354" s="79"/>
      <c r="H354" s="73"/>
      <c r="I354" s="11">
        <v>103</v>
      </c>
      <c r="J354" s="40">
        <f t="shared" si="14"/>
        <v>123.6</v>
      </c>
      <c r="K354" s="40">
        <f t="shared" si="15"/>
        <v>0</v>
      </c>
      <c r="L354" s="40"/>
      <c r="M354" s="70"/>
      <c r="N354" s="75" t="s">
        <v>14566</v>
      </c>
      <c r="O354" s="44" t="s">
        <v>11708</v>
      </c>
      <c r="P354" s="47"/>
      <c r="Q354" s="44"/>
    </row>
    <row r="355" spans="1:17" ht="13.5" customHeight="1">
      <c r="A355" s="13" t="s">
        <v>4438</v>
      </c>
      <c r="B355" s="46" t="s">
        <v>647</v>
      </c>
      <c r="C355" s="23" t="s">
        <v>12553</v>
      </c>
      <c r="D355" s="24" t="s">
        <v>4091</v>
      </c>
      <c r="E355" s="39"/>
      <c r="F355" s="71" t="s">
        <v>15629</v>
      </c>
      <c r="G355" s="79"/>
      <c r="H355" s="73"/>
      <c r="I355" s="11">
        <v>6</v>
      </c>
      <c r="J355" s="40">
        <f t="shared" si="14"/>
        <v>7.1999999999999993</v>
      </c>
      <c r="K355" s="40">
        <f t="shared" si="15"/>
        <v>0</v>
      </c>
      <c r="L355" s="40"/>
      <c r="M355" s="70"/>
      <c r="N355" s="75" t="s">
        <v>14566</v>
      </c>
      <c r="O355" s="44" t="s">
        <v>11708</v>
      </c>
      <c r="P355" s="47"/>
      <c r="Q355" s="44"/>
    </row>
    <row r="356" spans="1:17" ht="13.5" customHeight="1">
      <c r="A356" s="13" t="s">
        <v>4439</v>
      </c>
      <c r="B356" s="46" t="s">
        <v>613</v>
      </c>
      <c r="C356" s="23" t="s">
        <v>12553</v>
      </c>
      <c r="D356" s="24" t="s">
        <v>4091</v>
      </c>
      <c r="E356" s="39"/>
      <c r="F356" s="71" t="s">
        <v>15629</v>
      </c>
      <c r="G356" s="79"/>
      <c r="H356" s="73"/>
      <c r="I356" s="11">
        <v>65</v>
      </c>
      <c r="J356" s="40">
        <f t="shared" si="14"/>
        <v>78</v>
      </c>
      <c r="K356" s="40">
        <f t="shared" si="15"/>
        <v>0</v>
      </c>
      <c r="L356" s="40"/>
      <c r="M356" s="70"/>
      <c r="N356" s="75" t="s">
        <v>14566</v>
      </c>
      <c r="O356" s="44" t="s">
        <v>11708</v>
      </c>
      <c r="P356" s="47"/>
      <c r="Q356" s="44"/>
    </row>
    <row r="357" spans="1:17" ht="13.5" customHeight="1">
      <c r="A357" s="13" t="s">
        <v>4440</v>
      </c>
      <c r="B357" s="46" t="s">
        <v>2536</v>
      </c>
      <c r="C357" s="23" t="s">
        <v>12553</v>
      </c>
      <c r="D357" s="24" t="s">
        <v>4091</v>
      </c>
      <c r="E357" s="39"/>
      <c r="F357" s="71" t="s">
        <v>15629</v>
      </c>
      <c r="G357" s="79"/>
      <c r="H357" s="73"/>
      <c r="I357" s="11">
        <v>521</v>
      </c>
      <c r="J357" s="40">
        <f t="shared" si="14"/>
        <v>625.19999999999993</v>
      </c>
      <c r="K357" s="40">
        <f t="shared" si="15"/>
        <v>0</v>
      </c>
      <c r="L357" s="40"/>
      <c r="M357" s="70"/>
      <c r="N357" s="70" t="s">
        <v>14566</v>
      </c>
      <c r="O357" s="44" t="s">
        <v>11708</v>
      </c>
      <c r="P357" s="47"/>
      <c r="Q357" s="44"/>
    </row>
    <row r="358" spans="1:17" ht="13.5" customHeight="1">
      <c r="A358" s="12" t="s">
        <v>4337</v>
      </c>
      <c r="B358" s="46" t="s">
        <v>14303</v>
      </c>
      <c r="C358" s="23" t="s">
        <v>3106</v>
      </c>
      <c r="D358" s="24" t="s">
        <v>4091</v>
      </c>
      <c r="E358" s="39"/>
      <c r="F358" s="71"/>
      <c r="G358" s="79"/>
      <c r="H358" s="73"/>
      <c r="I358" s="11">
        <v>62</v>
      </c>
      <c r="J358" s="40">
        <f t="shared" si="14"/>
        <v>74.399999999999991</v>
      </c>
      <c r="K358" s="40"/>
      <c r="L358" s="40"/>
      <c r="M358" s="70" t="s">
        <v>3049</v>
      </c>
      <c r="N358" s="75"/>
      <c r="O358" s="44" t="s">
        <v>11710</v>
      </c>
      <c r="P358" s="47"/>
      <c r="Q358" s="44"/>
    </row>
    <row r="359" spans="1:17" ht="13.5" customHeight="1">
      <c r="A359" s="15" t="s">
        <v>4441</v>
      </c>
      <c r="B359" s="46" t="s">
        <v>396</v>
      </c>
      <c r="C359" s="23" t="s">
        <v>12553</v>
      </c>
      <c r="D359" s="24" t="s">
        <v>4091</v>
      </c>
      <c r="E359" s="39"/>
      <c r="F359" s="71" t="s">
        <v>15629</v>
      </c>
      <c r="G359" s="79"/>
      <c r="H359" s="73"/>
      <c r="I359" s="11">
        <v>5</v>
      </c>
      <c r="J359" s="40">
        <f t="shared" si="14"/>
        <v>6</v>
      </c>
      <c r="K359" s="40">
        <f t="shared" ref="K359:K367" si="16">H359*J359</f>
        <v>0</v>
      </c>
      <c r="L359" s="40"/>
      <c r="M359" s="70"/>
      <c r="N359" s="75" t="s">
        <v>14566</v>
      </c>
      <c r="O359" s="44" t="s">
        <v>11708</v>
      </c>
      <c r="P359" s="47"/>
      <c r="Q359" s="44"/>
    </row>
    <row r="360" spans="1:17" ht="13.5" customHeight="1">
      <c r="A360" s="15" t="s">
        <v>4442</v>
      </c>
      <c r="B360" s="46" t="s">
        <v>396</v>
      </c>
      <c r="C360" s="23" t="s">
        <v>12553</v>
      </c>
      <c r="D360" s="24" t="s">
        <v>4091</v>
      </c>
      <c r="E360" s="39"/>
      <c r="F360" s="71" t="s">
        <v>15629</v>
      </c>
      <c r="G360" s="79"/>
      <c r="H360" s="73"/>
      <c r="I360" s="11">
        <v>11</v>
      </c>
      <c r="J360" s="40">
        <f t="shared" si="14"/>
        <v>13.2</v>
      </c>
      <c r="K360" s="40">
        <f t="shared" si="16"/>
        <v>0</v>
      </c>
      <c r="L360" s="40"/>
      <c r="M360" s="70"/>
      <c r="N360" s="75" t="s">
        <v>14566</v>
      </c>
      <c r="O360" s="44" t="s">
        <v>11708</v>
      </c>
      <c r="P360" s="47"/>
      <c r="Q360" s="44"/>
    </row>
    <row r="361" spans="1:17" ht="13.5" customHeight="1">
      <c r="A361" s="13" t="s">
        <v>4443</v>
      </c>
      <c r="B361" s="46" t="s">
        <v>396</v>
      </c>
      <c r="C361" s="23" t="s">
        <v>12553</v>
      </c>
      <c r="D361" s="24" t="s">
        <v>4091</v>
      </c>
      <c r="E361" s="39"/>
      <c r="F361" s="71" t="s">
        <v>15629</v>
      </c>
      <c r="G361" s="79"/>
      <c r="H361" s="73"/>
      <c r="I361" s="11">
        <v>20</v>
      </c>
      <c r="J361" s="40">
        <f t="shared" si="14"/>
        <v>24</v>
      </c>
      <c r="K361" s="40">
        <f t="shared" si="16"/>
        <v>0</v>
      </c>
      <c r="L361" s="40"/>
      <c r="M361" s="70"/>
      <c r="N361" s="75" t="s">
        <v>14566</v>
      </c>
      <c r="O361" s="44" t="s">
        <v>11708</v>
      </c>
      <c r="P361" s="47"/>
      <c r="Q361" s="44"/>
    </row>
    <row r="362" spans="1:17" ht="13.5" customHeight="1">
      <c r="A362" s="13" t="s">
        <v>4444</v>
      </c>
      <c r="B362" s="46" t="s">
        <v>91</v>
      </c>
      <c r="C362" s="23" t="s">
        <v>12553</v>
      </c>
      <c r="D362" s="24" t="s">
        <v>4091</v>
      </c>
      <c r="E362" s="39"/>
      <c r="F362" s="71" t="s">
        <v>15629</v>
      </c>
      <c r="G362" s="79"/>
      <c r="H362" s="73"/>
      <c r="I362" s="11">
        <v>48</v>
      </c>
      <c r="J362" s="40">
        <f t="shared" si="14"/>
        <v>57.599999999999994</v>
      </c>
      <c r="K362" s="40">
        <f t="shared" si="16"/>
        <v>0</v>
      </c>
      <c r="L362" s="40"/>
      <c r="M362" s="70"/>
      <c r="N362" s="70" t="s">
        <v>14566</v>
      </c>
      <c r="O362" s="44" t="s">
        <v>11708</v>
      </c>
      <c r="P362" s="47"/>
      <c r="Q362" s="44"/>
    </row>
    <row r="363" spans="1:17" ht="13.5" customHeight="1">
      <c r="A363" s="13" t="s">
        <v>5468</v>
      </c>
      <c r="B363" s="46" t="s">
        <v>396</v>
      </c>
      <c r="C363" s="23" t="s">
        <v>12553</v>
      </c>
      <c r="D363" s="24" t="s">
        <v>5341</v>
      </c>
      <c r="E363" s="39"/>
      <c r="F363" s="71" t="s">
        <v>15629</v>
      </c>
      <c r="G363" s="79"/>
      <c r="H363" s="73"/>
      <c r="I363" s="11">
        <v>3</v>
      </c>
      <c r="J363" s="40">
        <f t="shared" si="14"/>
        <v>3.5999999999999996</v>
      </c>
      <c r="K363" s="40">
        <f t="shared" si="16"/>
        <v>0</v>
      </c>
      <c r="L363" s="40"/>
      <c r="M363" s="70"/>
      <c r="N363" s="70" t="s">
        <v>14566</v>
      </c>
      <c r="O363" s="44" t="s">
        <v>11708</v>
      </c>
      <c r="P363" s="47"/>
      <c r="Q363" s="44"/>
    </row>
    <row r="364" spans="1:17" ht="13.5" customHeight="1">
      <c r="A364" s="13" t="s">
        <v>5315</v>
      </c>
      <c r="B364" s="46" t="s">
        <v>2537</v>
      </c>
      <c r="C364" s="23" t="s">
        <v>12553</v>
      </c>
      <c r="D364" s="24" t="s">
        <v>5223</v>
      </c>
      <c r="E364" s="39"/>
      <c r="F364" s="71" t="s">
        <v>15629</v>
      </c>
      <c r="G364" s="79"/>
      <c r="H364" s="73"/>
      <c r="I364" s="11">
        <v>5</v>
      </c>
      <c r="J364" s="40">
        <f t="shared" si="14"/>
        <v>6</v>
      </c>
      <c r="K364" s="40">
        <f t="shared" si="16"/>
        <v>0</v>
      </c>
      <c r="L364" s="40"/>
      <c r="M364" s="70"/>
      <c r="N364" s="70" t="s">
        <v>14566</v>
      </c>
      <c r="O364" s="44" t="s">
        <v>11708</v>
      </c>
      <c r="P364" s="47"/>
      <c r="Q364" s="44"/>
    </row>
    <row r="365" spans="1:17" ht="13.5" customHeight="1">
      <c r="A365" s="13" t="s">
        <v>5895</v>
      </c>
      <c r="B365" s="46" t="s">
        <v>2538</v>
      </c>
      <c r="C365" s="23" t="s">
        <v>12553</v>
      </c>
      <c r="D365" s="24" t="s">
        <v>5835</v>
      </c>
      <c r="E365" s="39"/>
      <c r="F365" s="71" t="s">
        <v>15629</v>
      </c>
      <c r="G365" s="79"/>
      <c r="H365" s="73"/>
      <c r="I365" s="11">
        <v>22</v>
      </c>
      <c r="J365" s="40">
        <f t="shared" si="14"/>
        <v>26.4</v>
      </c>
      <c r="K365" s="40">
        <f t="shared" si="16"/>
        <v>0</v>
      </c>
      <c r="L365" s="40"/>
      <c r="M365" s="70"/>
      <c r="N365" s="70" t="s">
        <v>14566</v>
      </c>
      <c r="O365" s="44" t="s">
        <v>11708</v>
      </c>
      <c r="P365" s="47"/>
      <c r="Q365" s="44"/>
    </row>
    <row r="366" spans="1:17" ht="13.5" customHeight="1">
      <c r="A366" s="13" t="s">
        <v>5896</v>
      </c>
      <c r="B366" s="46" t="s">
        <v>2539</v>
      </c>
      <c r="C366" s="23" t="s">
        <v>12553</v>
      </c>
      <c r="D366" s="24" t="s">
        <v>5835</v>
      </c>
      <c r="E366" s="39"/>
      <c r="F366" s="71" t="s">
        <v>15629</v>
      </c>
      <c r="G366" s="79"/>
      <c r="H366" s="73"/>
      <c r="I366" s="11">
        <v>33</v>
      </c>
      <c r="J366" s="40">
        <f t="shared" si="14"/>
        <v>39.6</v>
      </c>
      <c r="K366" s="40">
        <f t="shared" si="16"/>
        <v>0</v>
      </c>
      <c r="L366" s="40"/>
      <c r="M366" s="70"/>
      <c r="N366" s="70" t="s">
        <v>14566</v>
      </c>
      <c r="O366" s="44" t="s">
        <v>11708</v>
      </c>
      <c r="P366" s="47"/>
      <c r="Q366" s="44"/>
    </row>
    <row r="367" spans="1:17" ht="13.5" customHeight="1">
      <c r="A367" s="15" t="s">
        <v>8659</v>
      </c>
      <c r="B367" s="46" t="s">
        <v>2540</v>
      </c>
      <c r="C367" s="23" t="s">
        <v>12553</v>
      </c>
      <c r="D367" s="24" t="s">
        <v>8575</v>
      </c>
      <c r="E367" s="39"/>
      <c r="F367" s="71" t="s">
        <v>15629</v>
      </c>
      <c r="G367" s="79"/>
      <c r="H367" s="73"/>
      <c r="I367" s="11">
        <v>3071</v>
      </c>
      <c r="J367" s="40">
        <f t="shared" si="14"/>
        <v>3685.2</v>
      </c>
      <c r="K367" s="40">
        <f t="shared" si="16"/>
        <v>0</v>
      </c>
      <c r="L367" s="40"/>
      <c r="M367" s="70"/>
      <c r="N367" s="70" t="s">
        <v>14566</v>
      </c>
      <c r="O367" s="44" t="s">
        <v>11708</v>
      </c>
      <c r="P367" s="47"/>
      <c r="Q367" s="44"/>
    </row>
    <row r="368" spans="1:17" ht="13.5" customHeight="1">
      <c r="A368" s="13" t="s">
        <v>9737</v>
      </c>
      <c r="B368" s="46" t="s">
        <v>96</v>
      </c>
      <c r="C368" s="76" t="s">
        <v>3047</v>
      </c>
      <c r="D368" s="24" t="s">
        <v>9705</v>
      </c>
      <c r="E368" s="39"/>
      <c r="F368" s="71"/>
      <c r="G368" s="79"/>
      <c r="H368" s="73"/>
      <c r="I368" s="11">
        <v>6</v>
      </c>
      <c r="J368" s="40">
        <f t="shared" si="14"/>
        <v>7.1999999999999993</v>
      </c>
      <c r="K368" s="40"/>
      <c r="L368" s="40"/>
      <c r="M368" s="70" t="s">
        <v>3049</v>
      </c>
      <c r="N368" s="70"/>
      <c r="O368" s="44" t="s">
        <v>11708</v>
      </c>
      <c r="P368" s="47">
        <v>4.0000000000000001E-3</v>
      </c>
      <c r="Q368" s="44"/>
    </row>
    <row r="369" spans="1:17" ht="13.5" customHeight="1">
      <c r="A369" s="13" t="s">
        <v>9738</v>
      </c>
      <c r="B369" s="46" t="s">
        <v>97</v>
      </c>
      <c r="C369" s="76" t="s">
        <v>3047</v>
      </c>
      <c r="D369" s="24" t="s">
        <v>9705</v>
      </c>
      <c r="E369" s="39"/>
      <c r="F369" s="71"/>
      <c r="G369" s="79"/>
      <c r="H369" s="73"/>
      <c r="I369" s="11">
        <v>7</v>
      </c>
      <c r="J369" s="40">
        <f t="shared" si="14"/>
        <v>8.4</v>
      </c>
      <c r="K369" s="40"/>
      <c r="L369" s="40"/>
      <c r="M369" s="70" t="s">
        <v>3049</v>
      </c>
      <c r="N369" s="70"/>
      <c r="O369" s="44" t="s">
        <v>11708</v>
      </c>
      <c r="P369" s="47">
        <v>5.0000000000000001E-3</v>
      </c>
      <c r="Q369" s="44"/>
    </row>
    <row r="370" spans="1:17" ht="13.5" customHeight="1">
      <c r="A370" s="13" t="s">
        <v>9739</v>
      </c>
      <c r="B370" s="46" t="s">
        <v>98</v>
      </c>
      <c r="C370" s="76" t="s">
        <v>3047</v>
      </c>
      <c r="D370" s="24" t="s">
        <v>9705</v>
      </c>
      <c r="E370" s="39"/>
      <c r="F370" s="71"/>
      <c r="G370" s="79"/>
      <c r="H370" s="73"/>
      <c r="I370" s="11">
        <v>6</v>
      </c>
      <c r="J370" s="40">
        <f t="shared" si="14"/>
        <v>7.1999999999999993</v>
      </c>
      <c r="K370" s="40"/>
      <c r="L370" s="40"/>
      <c r="M370" s="70" t="s">
        <v>3049</v>
      </c>
      <c r="N370" s="70"/>
      <c r="O370" s="44" t="s">
        <v>11708</v>
      </c>
      <c r="P370" s="47">
        <v>5.4000000000000003E-3</v>
      </c>
      <c r="Q370" s="44"/>
    </row>
    <row r="371" spans="1:17" ht="13.5" customHeight="1">
      <c r="A371" s="13" t="s">
        <v>9740</v>
      </c>
      <c r="B371" s="46" t="s">
        <v>99</v>
      </c>
      <c r="C371" s="76" t="s">
        <v>3047</v>
      </c>
      <c r="D371" s="24" t="s">
        <v>9705</v>
      </c>
      <c r="E371" s="39"/>
      <c r="F371" s="71"/>
      <c r="G371" s="79"/>
      <c r="H371" s="73"/>
      <c r="I371" s="11">
        <v>6.3</v>
      </c>
      <c r="J371" s="40">
        <f t="shared" ref="J371:J427" si="17">I371*1.2</f>
        <v>7.56</v>
      </c>
      <c r="K371" s="40"/>
      <c r="L371" s="40"/>
      <c r="M371" s="70" t="s">
        <v>3049</v>
      </c>
      <c r="N371" s="70"/>
      <c r="O371" s="44" t="s">
        <v>11708</v>
      </c>
      <c r="P371" s="47">
        <v>5.0000000000000001E-3</v>
      </c>
      <c r="Q371" s="44"/>
    </row>
    <row r="372" spans="1:17" ht="13.5" customHeight="1">
      <c r="A372" s="13" t="s">
        <v>9741</v>
      </c>
      <c r="B372" s="46" t="s">
        <v>100</v>
      </c>
      <c r="C372" s="76" t="s">
        <v>3047</v>
      </c>
      <c r="D372" s="24" t="s">
        <v>9705</v>
      </c>
      <c r="E372" s="39"/>
      <c r="F372" s="71"/>
      <c r="G372" s="79"/>
      <c r="H372" s="73"/>
      <c r="I372" s="11">
        <v>4.4000000000000004</v>
      </c>
      <c r="J372" s="40">
        <f t="shared" si="17"/>
        <v>5.28</v>
      </c>
      <c r="K372" s="40"/>
      <c r="L372" s="40"/>
      <c r="M372" s="70" t="s">
        <v>3049</v>
      </c>
      <c r="N372" s="70"/>
      <c r="O372" s="44" t="s">
        <v>11708</v>
      </c>
      <c r="P372" s="47">
        <v>6.0000000000000001E-3</v>
      </c>
      <c r="Q372" s="44"/>
    </row>
    <row r="373" spans="1:17" ht="13.5" customHeight="1">
      <c r="A373" s="13" t="s">
        <v>9742</v>
      </c>
      <c r="B373" s="46" t="s">
        <v>101</v>
      </c>
      <c r="C373" s="76" t="s">
        <v>3047</v>
      </c>
      <c r="D373" s="24" t="s">
        <v>9705</v>
      </c>
      <c r="E373" s="39"/>
      <c r="F373" s="71"/>
      <c r="G373" s="79"/>
      <c r="H373" s="73"/>
      <c r="I373" s="11">
        <v>6.6</v>
      </c>
      <c r="J373" s="40">
        <f t="shared" si="17"/>
        <v>7.919999999999999</v>
      </c>
      <c r="K373" s="40"/>
      <c r="L373" s="40"/>
      <c r="M373" s="70" t="s">
        <v>3049</v>
      </c>
      <c r="N373" s="70"/>
      <c r="O373" s="44" t="s">
        <v>11708</v>
      </c>
      <c r="P373" s="47">
        <v>6.0000000000000001E-3</v>
      </c>
      <c r="Q373" s="44"/>
    </row>
    <row r="374" spans="1:17" ht="13.5" customHeight="1">
      <c r="A374" s="13" t="s">
        <v>9743</v>
      </c>
      <c r="B374" s="46" t="s">
        <v>102</v>
      </c>
      <c r="C374" s="76" t="s">
        <v>3047</v>
      </c>
      <c r="D374" s="24" t="s">
        <v>9705</v>
      </c>
      <c r="E374" s="39"/>
      <c r="F374" s="71"/>
      <c r="G374" s="79"/>
      <c r="H374" s="73"/>
      <c r="I374" s="11">
        <v>11.38</v>
      </c>
      <c r="J374" s="40">
        <f t="shared" si="17"/>
        <v>13.656000000000001</v>
      </c>
      <c r="K374" s="40"/>
      <c r="L374" s="40"/>
      <c r="M374" s="70" t="s">
        <v>3049</v>
      </c>
      <c r="N374" s="70"/>
      <c r="O374" s="44" t="s">
        <v>11708</v>
      </c>
      <c r="P374" s="47">
        <v>7.0000000000000001E-3</v>
      </c>
      <c r="Q374" s="44"/>
    </row>
    <row r="375" spans="1:17" ht="13.5" customHeight="1">
      <c r="A375" s="13" t="s">
        <v>9744</v>
      </c>
      <c r="B375" s="46" t="s">
        <v>103</v>
      </c>
      <c r="C375" s="76" t="s">
        <v>3047</v>
      </c>
      <c r="D375" s="24" t="s">
        <v>9705</v>
      </c>
      <c r="E375" s="39"/>
      <c r="F375" s="71"/>
      <c r="G375" s="79"/>
      <c r="H375" s="73"/>
      <c r="I375" s="11">
        <v>6.9</v>
      </c>
      <c r="J375" s="40">
        <f t="shared" si="17"/>
        <v>8.2799999999999994</v>
      </c>
      <c r="K375" s="40"/>
      <c r="L375" s="40"/>
      <c r="M375" s="70" t="s">
        <v>3049</v>
      </c>
      <c r="N375" s="70"/>
      <c r="O375" s="44" t="s">
        <v>11708</v>
      </c>
      <c r="P375" s="47">
        <v>7.1000000000000004E-3</v>
      </c>
      <c r="Q375" s="44"/>
    </row>
    <row r="376" spans="1:17" ht="13.5" customHeight="1">
      <c r="A376" s="14" t="s">
        <v>10324</v>
      </c>
      <c r="B376" s="46" t="s">
        <v>91</v>
      </c>
      <c r="C376" s="76" t="s">
        <v>3047</v>
      </c>
      <c r="D376" s="24" t="s">
        <v>9705</v>
      </c>
      <c r="E376" s="39"/>
      <c r="F376" s="71"/>
      <c r="G376" s="79"/>
      <c r="H376" s="73"/>
      <c r="I376" s="11">
        <v>7</v>
      </c>
      <c r="J376" s="40">
        <f t="shared" si="17"/>
        <v>8.4</v>
      </c>
      <c r="K376" s="40"/>
      <c r="L376" s="40"/>
      <c r="M376" s="70"/>
      <c r="N376" s="70"/>
      <c r="O376" s="44" t="s">
        <v>11708</v>
      </c>
      <c r="P376" s="47"/>
      <c r="Q376" s="44"/>
    </row>
    <row r="377" spans="1:17" ht="13.5" customHeight="1">
      <c r="A377" s="13" t="s">
        <v>9745</v>
      </c>
      <c r="B377" s="46" t="s">
        <v>104</v>
      </c>
      <c r="C377" s="76" t="s">
        <v>3047</v>
      </c>
      <c r="D377" s="24" t="s">
        <v>9705</v>
      </c>
      <c r="E377" s="39"/>
      <c r="F377" s="71"/>
      <c r="G377" s="79"/>
      <c r="H377" s="73"/>
      <c r="I377" s="11">
        <v>6.21</v>
      </c>
      <c r="J377" s="40">
        <f t="shared" si="17"/>
        <v>7.452</v>
      </c>
      <c r="K377" s="40"/>
      <c r="L377" s="40"/>
      <c r="M377" s="70" t="s">
        <v>3049</v>
      </c>
      <c r="N377" s="70"/>
      <c r="O377" s="44" t="s">
        <v>11708</v>
      </c>
      <c r="P377" s="47">
        <v>7.1999999999999998E-3</v>
      </c>
      <c r="Q377" s="44"/>
    </row>
    <row r="378" spans="1:17" ht="13.5" customHeight="1">
      <c r="A378" s="13" t="s">
        <v>16167</v>
      </c>
      <c r="B378" s="46" t="s">
        <v>87</v>
      </c>
      <c r="C378" s="76" t="s">
        <v>3047</v>
      </c>
      <c r="D378" s="24" t="s">
        <v>9705</v>
      </c>
      <c r="E378" s="39"/>
      <c r="F378" s="71"/>
      <c r="G378" s="79"/>
      <c r="H378" s="73"/>
      <c r="I378" s="11">
        <v>35</v>
      </c>
      <c r="J378" s="40">
        <f t="shared" si="17"/>
        <v>42</v>
      </c>
      <c r="K378" s="40"/>
      <c r="L378" s="40"/>
      <c r="M378" s="70"/>
      <c r="N378" s="70"/>
      <c r="O378" s="44"/>
      <c r="P378" s="47"/>
      <c r="Q378" s="44"/>
    </row>
    <row r="379" spans="1:17" ht="13.5" customHeight="1">
      <c r="A379" s="13" t="s">
        <v>9746</v>
      </c>
      <c r="B379" s="46" t="s">
        <v>105</v>
      </c>
      <c r="C379" s="76" t="s">
        <v>3047</v>
      </c>
      <c r="D379" s="24" t="s">
        <v>9705</v>
      </c>
      <c r="E379" s="39"/>
      <c r="F379" s="71"/>
      <c r="G379" s="79"/>
      <c r="H379" s="73"/>
      <c r="I379" s="11">
        <v>7</v>
      </c>
      <c r="J379" s="40">
        <f t="shared" si="17"/>
        <v>8.4</v>
      </c>
      <c r="K379" s="40"/>
      <c r="L379" s="40"/>
      <c r="M379" s="70" t="s">
        <v>3049</v>
      </c>
      <c r="N379" s="70"/>
      <c r="O379" s="44" t="s">
        <v>11708</v>
      </c>
      <c r="P379" s="47">
        <v>0.01</v>
      </c>
      <c r="Q379" s="44"/>
    </row>
    <row r="380" spans="1:17" ht="13.5" customHeight="1">
      <c r="A380" s="13" t="s">
        <v>9747</v>
      </c>
      <c r="B380" s="46" t="s">
        <v>106</v>
      </c>
      <c r="C380" s="76" t="s">
        <v>3047</v>
      </c>
      <c r="D380" s="24" t="s">
        <v>9705</v>
      </c>
      <c r="E380" s="39"/>
      <c r="F380" s="71"/>
      <c r="G380" s="79"/>
      <c r="H380" s="73"/>
      <c r="I380" s="11">
        <v>4</v>
      </c>
      <c r="J380" s="40">
        <f t="shared" si="17"/>
        <v>4.8</v>
      </c>
      <c r="K380" s="40"/>
      <c r="L380" s="40"/>
      <c r="M380" s="70" t="s">
        <v>3049</v>
      </c>
      <c r="N380" s="70"/>
      <c r="O380" s="44" t="s">
        <v>11708</v>
      </c>
      <c r="P380" s="47">
        <v>0.01</v>
      </c>
      <c r="Q380" s="44"/>
    </row>
    <row r="381" spans="1:17" ht="13.5" customHeight="1">
      <c r="A381" s="13" t="s">
        <v>9748</v>
      </c>
      <c r="B381" s="46" t="s">
        <v>107</v>
      </c>
      <c r="C381" s="76" t="s">
        <v>3047</v>
      </c>
      <c r="D381" s="24" t="s">
        <v>9705</v>
      </c>
      <c r="E381" s="39"/>
      <c r="F381" s="71"/>
      <c r="G381" s="79"/>
      <c r="H381" s="73"/>
      <c r="I381" s="11">
        <v>6.4</v>
      </c>
      <c r="J381" s="40">
        <f t="shared" si="17"/>
        <v>7.68</v>
      </c>
      <c r="K381" s="40"/>
      <c r="L381" s="40"/>
      <c r="M381" s="70" t="s">
        <v>3049</v>
      </c>
      <c r="N381" s="70"/>
      <c r="O381" s="44" t="s">
        <v>11708</v>
      </c>
      <c r="P381" s="47">
        <v>0.01</v>
      </c>
      <c r="Q381" s="44"/>
    </row>
    <row r="382" spans="1:17" ht="13.5" customHeight="1">
      <c r="A382" s="13" t="s">
        <v>9749</v>
      </c>
      <c r="B382" s="46" t="s">
        <v>108</v>
      </c>
      <c r="C382" s="76" t="s">
        <v>3047</v>
      </c>
      <c r="D382" s="24" t="s">
        <v>9705</v>
      </c>
      <c r="E382" s="39"/>
      <c r="F382" s="71"/>
      <c r="G382" s="79"/>
      <c r="H382" s="73"/>
      <c r="I382" s="11">
        <v>6.3</v>
      </c>
      <c r="J382" s="40">
        <f t="shared" si="17"/>
        <v>7.56</v>
      </c>
      <c r="K382" s="40"/>
      <c r="L382" s="40"/>
      <c r="M382" s="70" t="s">
        <v>3049</v>
      </c>
      <c r="N382" s="70"/>
      <c r="O382" s="44" t="s">
        <v>11708</v>
      </c>
      <c r="P382" s="47">
        <v>1.0999999999999999E-2</v>
      </c>
      <c r="Q382" s="44"/>
    </row>
    <row r="383" spans="1:17" ht="13.5" customHeight="1">
      <c r="A383" s="13" t="s">
        <v>9750</v>
      </c>
      <c r="B383" s="46" t="s">
        <v>109</v>
      </c>
      <c r="C383" s="76" t="s">
        <v>3047</v>
      </c>
      <c r="D383" s="24" t="s">
        <v>9705</v>
      </c>
      <c r="E383" s="39"/>
      <c r="F383" s="71"/>
      <c r="G383" s="79"/>
      <c r="H383" s="73"/>
      <c r="I383" s="11">
        <v>6</v>
      </c>
      <c r="J383" s="40">
        <f t="shared" si="17"/>
        <v>7.1999999999999993</v>
      </c>
      <c r="K383" s="40"/>
      <c r="L383" s="40"/>
      <c r="M383" s="70" t="s">
        <v>3049</v>
      </c>
      <c r="N383" s="70"/>
      <c r="O383" s="44" t="s">
        <v>11708</v>
      </c>
      <c r="P383" s="47">
        <v>1.2E-2</v>
      </c>
      <c r="Q383" s="44"/>
    </row>
    <row r="384" spans="1:17" ht="13.5" customHeight="1">
      <c r="A384" s="13" t="s">
        <v>9751</v>
      </c>
      <c r="B384" s="46" t="s">
        <v>110</v>
      </c>
      <c r="C384" s="76" t="s">
        <v>3047</v>
      </c>
      <c r="D384" s="24" t="s">
        <v>9705</v>
      </c>
      <c r="E384" s="39"/>
      <c r="F384" s="71"/>
      <c r="G384" s="72"/>
      <c r="H384" s="73"/>
      <c r="I384" s="11">
        <v>6.9</v>
      </c>
      <c r="J384" s="40">
        <f t="shared" si="17"/>
        <v>8.2799999999999994</v>
      </c>
      <c r="K384" s="40"/>
      <c r="L384" s="40"/>
      <c r="M384" s="70" t="s">
        <v>3049</v>
      </c>
      <c r="N384" s="70"/>
      <c r="O384" s="44" t="s">
        <v>11708</v>
      </c>
      <c r="P384" s="47">
        <v>1.2999999999999999E-2</v>
      </c>
      <c r="Q384" s="44"/>
    </row>
    <row r="385" spans="1:17" ht="13.5" customHeight="1">
      <c r="A385" s="13" t="s">
        <v>9753</v>
      </c>
      <c r="B385" s="46" t="s">
        <v>112</v>
      </c>
      <c r="C385" s="76" t="s">
        <v>3047</v>
      </c>
      <c r="D385" s="24" t="s">
        <v>9705</v>
      </c>
      <c r="E385" s="39"/>
      <c r="F385" s="71"/>
      <c r="G385" s="72"/>
      <c r="H385" s="73"/>
      <c r="I385" s="11">
        <v>5.5</v>
      </c>
      <c r="J385" s="40">
        <f t="shared" si="17"/>
        <v>6.6</v>
      </c>
      <c r="K385" s="40"/>
      <c r="L385" s="40"/>
      <c r="M385" s="70" t="s">
        <v>3049</v>
      </c>
      <c r="N385" s="70"/>
      <c r="O385" s="44" t="s">
        <v>11708</v>
      </c>
      <c r="P385" s="47">
        <v>1.4999999999999999E-2</v>
      </c>
      <c r="Q385" s="44"/>
    </row>
    <row r="386" spans="1:17" ht="13.5" customHeight="1">
      <c r="A386" s="13" t="s">
        <v>9754</v>
      </c>
      <c r="B386" s="46" t="s">
        <v>113</v>
      </c>
      <c r="C386" s="76" t="s">
        <v>3047</v>
      </c>
      <c r="D386" s="24" t="s">
        <v>9705</v>
      </c>
      <c r="E386" s="39"/>
      <c r="F386" s="71"/>
      <c r="G386" s="72"/>
      <c r="H386" s="73"/>
      <c r="I386" s="11">
        <v>6.3</v>
      </c>
      <c r="J386" s="40">
        <f t="shared" si="17"/>
        <v>7.56</v>
      </c>
      <c r="K386" s="40"/>
      <c r="L386" s="40"/>
      <c r="M386" s="70" t="s">
        <v>3049</v>
      </c>
      <c r="N386" s="70"/>
      <c r="O386" s="44" t="s">
        <v>11708</v>
      </c>
      <c r="P386" s="47">
        <v>1.4999999999999999E-2</v>
      </c>
      <c r="Q386" s="44"/>
    </row>
    <row r="387" spans="1:17" ht="13.5" customHeight="1">
      <c r="A387" s="13" t="s">
        <v>9755</v>
      </c>
      <c r="B387" s="46" t="s">
        <v>114</v>
      </c>
      <c r="C387" s="76" t="s">
        <v>3047</v>
      </c>
      <c r="D387" s="24" t="s">
        <v>9705</v>
      </c>
      <c r="E387" s="39"/>
      <c r="F387" s="71"/>
      <c r="G387" s="72"/>
      <c r="H387" s="73"/>
      <c r="I387" s="11">
        <v>9</v>
      </c>
      <c r="J387" s="40">
        <f t="shared" si="17"/>
        <v>10.799999999999999</v>
      </c>
      <c r="K387" s="40"/>
      <c r="L387" s="40"/>
      <c r="M387" s="70" t="s">
        <v>3049</v>
      </c>
      <c r="N387" s="70"/>
      <c r="O387" s="44" t="s">
        <v>11708</v>
      </c>
      <c r="P387" s="47">
        <v>1.6E-2</v>
      </c>
      <c r="Q387" s="44"/>
    </row>
    <row r="388" spans="1:17" ht="13.5" customHeight="1">
      <c r="A388" s="13" t="s">
        <v>9756</v>
      </c>
      <c r="B388" s="46" t="s">
        <v>69</v>
      </c>
      <c r="C388" s="76" t="s">
        <v>3047</v>
      </c>
      <c r="D388" s="24" t="s">
        <v>9705</v>
      </c>
      <c r="E388" s="39"/>
      <c r="F388" s="71"/>
      <c r="G388" s="72"/>
      <c r="H388" s="73"/>
      <c r="I388" s="11">
        <v>9.3000000000000007</v>
      </c>
      <c r="J388" s="40">
        <f t="shared" si="17"/>
        <v>11.16</v>
      </c>
      <c r="K388" s="40"/>
      <c r="L388" s="40"/>
      <c r="M388" s="70" t="s">
        <v>3049</v>
      </c>
      <c r="N388" s="70"/>
      <c r="O388" s="44" t="s">
        <v>11708</v>
      </c>
      <c r="P388" s="47">
        <v>1.9E-2</v>
      </c>
      <c r="Q388" s="44"/>
    </row>
    <row r="389" spans="1:17" ht="13.5" customHeight="1">
      <c r="A389" s="13" t="s">
        <v>9757</v>
      </c>
      <c r="B389" s="46" t="s">
        <v>91</v>
      </c>
      <c r="C389" s="76" t="s">
        <v>3047</v>
      </c>
      <c r="D389" s="24" t="s">
        <v>9705</v>
      </c>
      <c r="E389" s="39"/>
      <c r="F389" s="71"/>
      <c r="G389" s="72"/>
      <c r="H389" s="73"/>
      <c r="I389" s="11">
        <v>7.5</v>
      </c>
      <c r="J389" s="40">
        <f t="shared" si="17"/>
        <v>9</v>
      </c>
      <c r="K389" s="40"/>
      <c r="L389" s="40"/>
      <c r="M389" s="70" t="s">
        <v>3049</v>
      </c>
      <c r="N389" s="70"/>
      <c r="O389" s="44" t="s">
        <v>11708</v>
      </c>
      <c r="P389" s="47">
        <v>1.9E-2</v>
      </c>
      <c r="Q389" s="44"/>
    </row>
    <row r="390" spans="1:17" ht="13.5" customHeight="1">
      <c r="A390" s="13" t="s">
        <v>9758</v>
      </c>
      <c r="B390" s="46" t="s">
        <v>115</v>
      </c>
      <c r="C390" s="76" t="s">
        <v>3047</v>
      </c>
      <c r="D390" s="24" t="s">
        <v>9705</v>
      </c>
      <c r="E390" s="39"/>
      <c r="F390" s="71"/>
      <c r="G390" s="72"/>
      <c r="H390" s="73"/>
      <c r="I390" s="11">
        <v>5</v>
      </c>
      <c r="J390" s="40">
        <f t="shared" si="17"/>
        <v>6</v>
      </c>
      <c r="K390" s="40"/>
      <c r="L390" s="40"/>
      <c r="M390" s="70" t="s">
        <v>3049</v>
      </c>
      <c r="N390" s="70"/>
      <c r="O390" s="44" t="s">
        <v>11708</v>
      </c>
      <c r="P390" s="47">
        <v>1.0999999999999999E-2</v>
      </c>
      <c r="Q390" s="44"/>
    </row>
    <row r="391" spans="1:17" ht="13.5" customHeight="1">
      <c r="A391" s="13" t="s">
        <v>9759</v>
      </c>
      <c r="B391" s="46" t="s">
        <v>116</v>
      </c>
      <c r="C391" s="76" t="s">
        <v>3047</v>
      </c>
      <c r="D391" s="24" t="s">
        <v>9705</v>
      </c>
      <c r="E391" s="39"/>
      <c r="F391" s="71"/>
      <c r="G391" s="72"/>
      <c r="H391" s="73"/>
      <c r="I391" s="11">
        <v>7.1</v>
      </c>
      <c r="J391" s="40">
        <f t="shared" si="17"/>
        <v>8.52</v>
      </c>
      <c r="K391" s="40"/>
      <c r="L391" s="40"/>
      <c r="M391" s="70" t="s">
        <v>3049</v>
      </c>
      <c r="N391" s="70"/>
      <c r="O391" s="44" t="s">
        <v>11708</v>
      </c>
      <c r="P391" s="47">
        <v>1.2E-2</v>
      </c>
      <c r="Q391" s="44"/>
    </row>
    <row r="392" spans="1:17" ht="13.5" customHeight="1">
      <c r="A392" s="13" t="s">
        <v>11258</v>
      </c>
      <c r="B392" s="46" t="s">
        <v>11325</v>
      </c>
      <c r="C392" s="76" t="s">
        <v>3047</v>
      </c>
      <c r="D392" s="24" t="s">
        <v>9705</v>
      </c>
      <c r="E392" s="39"/>
      <c r="F392" s="71"/>
      <c r="G392" s="72"/>
      <c r="H392" s="73"/>
      <c r="I392" s="11">
        <v>10.5</v>
      </c>
      <c r="J392" s="40">
        <f t="shared" si="17"/>
        <v>12.6</v>
      </c>
      <c r="K392" s="40"/>
      <c r="L392" s="40"/>
      <c r="M392" s="70"/>
      <c r="N392" s="70"/>
      <c r="O392" s="44" t="s">
        <v>11708</v>
      </c>
      <c r="P392" s="47"/>
      <c r="Q392" s="44"/>
    </row>
    <row r="393" spans="1:17" ht="13.5" customHeight="1">
      <c r="A393" s="13" t="s">
        <v>9760</v>
      </c>
      <c r="B393" s="46" t="s">
        <v>117</v>
      </c>
      <c r="C393" s="76" t="s">
        <v>3047</v>
      </c>
      <c r="D393" s="24" t="s">
        <v>9705</v>
      </c>
      <c r="E393" s="39"/>
      <c r="F393" s="71"/>
      <c r="G393" s="72"/>
      <c r="H393" s="73"/>
      <c r="I393" s="11">
        <v>10.7</v>
      </c>
      <c r="J393" s="40">
        <f t="shared" si="17"/>
        <v>12.839999999999998</v>
      </c>
      <c r="K393" s="40"/>
      <c r="L393" s="40"/>
      <c r="M393" s="70" t="s">
        <v>3049</v>
      </c>
      <c r="N393" s="70"/>
      <c r="O393" s="44" t="s">
        <v>11708</v>
      </c>
      <c r="P393" s="47">
        <v>1.6E-2</v>
      </c>
      <c r="Q393" s="44"/>
    </row>
    <row r="394" spans="1:17" ht="13.5" customHeight="1">
      <c r="A394" s="13" t="s">
        <v>9761</v>
      </c>
      <c r="B394" s="46" t="s">
        <v>118</v>
      </c>
      <c r="C394" s="76" t="s">
        <v>3047</v>
      </c>
      <c r="D394" s="24" t="s">
        <v>9705</v>
      </c>
      <c r="E394" s="39"/>
      <c r="F394" s="71"/>
      <c r="G394" s="72"/>
      <c r="H394" s="73"/>
      <c r="I394" s="11">
        <v>13</v>
      </c>
      <c r="J394" s="40">
        <f t="shared" si="17"/>
        <v>15.6</v>
      </c>
      <c r="K394" s="40"/>
      <c r="L394" s="40"/>
      <c r="M394" s="70" t="s">
        <v>3049</v>
      </c>
      <c r="N394" s="70"/>
      <c r="O394" s="44" t="s">
        <v>11708</v>
      </c>
      <c r="P394" s="47">
        <v>1.7999999999999999E-2</v>
      </c>
      <c r="Q394" s="44"/>
    </row>
    <row r="395" spans="1:17" ht="13.5" customHeight="1">
      <c r="A395" s="13" t="s">
        <v>9762</v>
      </c>
      <c r="B395" s="46" t="s">
        <v>119</v>
      </c>
      <c r="C395" s="76" t="s">
        <v>3047</v>
      </c>
      <c r="D395" s="24" t="s">
        <v>9705</v>
      </c>
      <c r="E395" s="39"/>
      <c r="F395" s="71"/>
      <c r="G395" s="72"/>
      <c r="H395" s="73"/>
      <c r="I395" s="11">
        <v>6.8</v>
      </c>
      <c r="J395" s="40">
        <f t="shared" si="17"/>
        <v>8.16</v>
      </c>
      <c r="K395" s="40"/>
      <c r="L395" s="40"/>
      <c r="M395" s="70" t="s">
        <v>3049</v>
      </c>
      <c r="N395" s="70"/>
      <c r="O395" s="44" t="s">
        <v>11708</v>
      </c>
      <c r="P395" s="47">
        <v>1.9E-2</v>
      </c>
      <c r="Q395" s="44"/>
    </row>
    <row r="396" spans="1:17" ht="13.5" customHeight="1">
      <c r="A396" s="13" t="s">
        <v>9763</v>
      </c>
      <c r="B396" s="46" t="s">
        <v>120</v>
      </c>
      <c r="C396" s="76" t="s">
        <v>3047</v>
      </c>
      <c r="D396" s="24" t="s">
        <v>9705</v>
      </c>
      <c r="E396" s="39"/>
      <c r="F396" s="71"/>
      <c r="G396" s="72"/>
      <c r="H396" s="73"/>
      <c r="I396" s="11">
        <v>6.4</v>
      </c>
      <c r="J396" s="40">
        <f t="shared" si="17"/>
        <v>7.68</v>
      </c>
      <c r="K396" s="40"/>
      <c r="L396" s="40"/>
      <c r="M396" s="70" t="s">
        <v>3049</v>
      </c>
      <c r="N396" s="70"/>
      <c r="O396" s="44" t="s">
        <v>11708</v>
      </c>
      <c r="P396" s="47">
        <v>0.02</v>
      </c>
      <c r="Q396" s="44"/>
    </row>
    <row r="397" spans="1:17" ht="13.5" customHeight="1">
      <c r="A397" s="15" t="s">
        <v>9764</v>
      </c>
      <c r="B397" s="46" t="s">
        <v>121</v>
      </c>
      <c r="C397" s="76" t="s">
        <v>3047</v>
      </c>
      <c r="D397" s="24" t="s">
        <v>9705</v>
      </c>
      <c r="E397" s="39"/>
      <c r="F397" s="71"/>
      <c r="G397" s="72"/>
      <c r="H397" s="73"/>
      <c r="I397" s="11">
        <v>8.5</v>
      </c>
      <c r="J397" s="40">
        <f t="shared" si="17"/>
        <v>10.199999999999999</v>
      </c>
      <c r="K397" s="40"/>
      <c r="L397" s="40"/>
      <c r="M397" s="70" t="s">
        <v>3049</v>
      </c>
      <c r="N397" s="70"/>
      <c r="O397" s="44" t="s">
        <v>11708</v>
      </c>
      <c r="P397" s="47">
        <v>2.1000000000000001E-2</v>
      </c>
      <c r="Q397" s="44"/>
    </row>
    <row r="398" spans="1:17" ht="13.5" customHeight="1">
      <c r="A398" s="13" t="s">
        <v>9765</v>
      </c>
      <c r="B398" s="46" t="s">
        <v>122</v>
      </c>
      <c r="C398" s="76" t="s">
        <v>3047</v>
      </c>
      <c r="D398" s="24" t="s">
        <v>9705</v>
      </c>
      <c r="E398" s="39"/>
      <c r="F398" s="71"/>
      <c r="G398" s="72"/>
      <c r="H398" s="73"/>
      <c r="I398" s="11">
        <v>8.5</v>
      </c>
      <c r="J398" s="40">
        <f t="shared" si="17"/>
        <v>10.199999999999999</v>
      </c>
      <c r="K398" s="40"/>
      <c r="L398" s="40"/>
      <c r="M398" s="70" t="s">
        <v>3049</v>
      </c>
      <c r="N398" s="70"/>
      <c r="O398" s="44" t="s">
        <v>11708</v>
      </c>
      <c r="P398" s="47">
        <v>2.3E-2</v>
      </c>
      <c r="Q398" s="44"/>
    </row>
    <row r="399" spans="1:17" ht="13.5" customHeight="1">
      <c r="A399" s="13" t="s">
        <v>9766</v>
      </c>
      <c r="B399" s="46" t="s">
        <v>123</v>
      </c>
      <c r="C399" s="76" t="s">
        <v>3047</v>
      </c>
      <c r="D399" s="24" t="s">
        <v>9705</v>
      </c>
      <c r="E399" s="39"/>
      <c r="F399" s="71"/>
      <c r="G399" s="72"/>
      <c r="H399" s="73"/>
      <c r="I399" s="11">
        <v>8.6999999999999993</v>
      </c>
      <c r="J399" s="40">
        <f t="shared" si="17"/>
        <v>10.44</v>
      </c>
      <c r="K399" s="40"/>
      <c r="L399" s="40"/>
      <c r="M399" s="70" t="s">
        <v>3049</v>
      </c>
      <c r="N399" s="70"/>
      <c r="O399" s="44" t="s">
        <v>11708</v>
      </c>
      <c r="P399" s="47">
        <v>2.4E-2</v>
      </c>
      <c r="Q399" s="44"/>
    </row>
    <row r="400" spans="1:17" ht="13.5" customHeight="1">
      <c r="A400" s="13" t="s">
        <v>9767</v>
      </c>
      <c r="B400" s="46" t="s">
        <v>124</v>
      </c>
      <c r="C400" s="76" t="s">
        <v>3047</v>
      </c>
      <c r="D400" s="24" t="s">
        <v>9705</v>
      </c>
      <c r="E400" s="39"/>
      <c r="F400" s="71"/>
      <c r="G400" s="72"/>
      <c r="H400" s="73"/>
      <c r="I400" s="11">
        <v>8.4</v>
      </c>
      <c r="J400" s="40">
        <f t="shared" si="17"/>
        <v>10.08</v>
      </c>
      <c r="K400" s="40"/>
      <c r="L400" s="40"/>
      <c r="M400" s="70" t="s">
        <v>3049</v>
      </c>
      <c r="N400" s="70"/>
      <c r="O400" s="44" t="s">
        <v>11708</v>
      </c>
      <c r="P400" s="47">
        <v>2.5000000000000001E-2</v>
      </c>
      <c r="Q400" s="44"/>
    </row>
    <row r="401" spans="1:85" ht="13.5" customHeight="1">
      <c r="A401" s="13" t="s">
        <v>9768</v>
      </c>
      <c r="B401" s="46" t="s">
        <v>125</v>
      </c>
      <c r="C401" s="76" t="s">
        <v>3047</v>
      </c>
      <c r="D401" s="24" t="s">
        <v>9705</v>
      </c>
      <c r="E401" s="39"/>
      <c r="F401" s="71"/>
      <c r="G401" s="72"/>
      <c r="H401" s="73"/>
      <c r="I401" s="11">
        <v>8.4</v>
      </c>
      <c r="J401" s="40">
        <f t="shared" si="17"/>
        <v>10.08</v>
      </c>
      <c r="K401" s="40"/>
      <c r="L401" s="40"/>
      <c r="M401" s="70" t="s">
        <v>3049</v>
      </c>
      <c r="N401" s="70"/>
      <c r="O401" s="44" t="s">
        <v>11708</v>
      </c>
      <c r="P401" s="47">
        <v>2.8000000000000001E-2</v>
      </c>
      <c r="Q401" s="44"/>
    </row>
    <row r="402" spans="1:85" ht="13.5" customHeight="1">
      <c r="A402" s="13" t="s">
        <v>9769</v>
      </c>
      <c r="B402" s="46" t="s">
        <v>126</v>
      </c>
      <c r="C402" s="76" t="s">
        <v>3047</v>
      </c>
      <c r="D402" s="24" t="s">
        <v>9705</v>
      </c>
      <c r="E402" s="39"/>
      <c r="F402" s="71"/>
      <c r="G402" s="72"/>
      <c r="H402" s="73"/>
      <c r="I402" s="11">
        <v>8.5</v>
      </c>
      <c r="J402" s="40">
        <f t="shared" si="17"/>
        <v>10.199999999999999</v>
      </c>
      <c r="K402" s="40"/>
      <c r="L402" s="40"/>
      <c r="M402" s="70" t="s">
        <v>3049</v>
      </c>
      <c r="N402" s="70"/>
      <c r="O402" s="44" t="s">
        <v>11708</v>
      </c>
      <c r="P402" s="47">
        <v>0.03</v>
      </c>
      <c r="Q402" s="44"/>
    </row>
    <row r="403" spans="1:85" ht="13.5" customHeight="1">
      <c r="A403" s="15" t="s">
        <v>9770</v>
      </c>
      <c r="B403" s="46" t="s">
        <v>127</v>
      </c>
      <c r="C403" s="76" t="s">
        <v>3047</v>
      </c>
      <c r="D403" s="24" t="s">
        <v>9705</v>
      </c>
      <c r="E403" s="39"/>
      <c r="F403" s="71"/>
      <c r="G403" s="72"/>
      <c r="H403" s="73"/>
      <c r="I403" s="11">
        <v>8</v>
      </c>
      <c r="J403" s="40">
        <f t="shared" si="17"/>
        <v>9.6</v>
      </c>
      <c r="K403" s="40"/>
      <c r="L403" s="40"/>
      <c r="M403" s="70" t="s">
        <v>3049</v>
      </c>
      <c r="N403" s="70"/>
      <c r="O403" s="44" t="s">
        <v>11708</v>
      </c>
      <c r="P403" s="47">
        <v>2.7E-2</v>
      </c>
      <c r="Q403" s="44"/>
    </row>
    <row r="404" spans="1:85" ht="13.5" customHeight="1">
      <c r="A404" s="13" t="s">
        <v>9771</v>
      </c>
      <c r="B404" s="46" t="s">
        <v>128</v>
      </c>
      <c r="C404" s="76" t="s">
        <v>3047</v>
      </c>
      <c r="D404" s="24" t="s">
        <v>9705</v>
      </c>
      <c r="E404" s="39"/>
      <c r="F404" s="71"/>
      <c r="G404" s="72"/>
      <c r="H404" s="73"/>
      <c r="I404" s="11">
        <v>9</v>
      </c>
      <c r="J404" s="40">
        <f t="shared" si="17"/>
        <v>10.799999999999999</v>
      </c>
      <c r="K404" s="40"/>
      <c r="L404" s="40"/>
      <c r="M404" s="70" t="s">
        <v>3049</v>
      </c>
      <c r="N404" s="70"/>
      <c r="O404" s="44" t="s">
        <v>11708</v>
      </c>
      <c r="P404" s="47">
        <v>3.2000000000000001E-2</v>
      </c>
      <c r="Q404" s="44"/>
    </row>
    <row r="405" spans="1:85" ht="13.5" customHeight="1">
      <c r="A405" s="13" t="s">
        <v>9772</v>
      </c>
      <c r="B405" s="46" t="s">
        <v>129</v>
      </c>
      <c r="C405" s="76" t="s">
        <v>3047</v>
      </c>
      <c r="D405" s="24" t="s">
        <v>9705</v>
      </c>
      <c r="E405" s="39"/>
      <c r="F405" s="71"/>
      <c r="G405" s="72"/>
      <c r="H405" s="73"/>
      <c r="I405" s="11">
        <v>10.4</v>
      </c>
      <c r="J405" s="40">
        <f t="shared" si="17"/>
        <v>12.48</v>
      </c>
      <c r="K405" s="40"/>
      <c r="L405" s="40"/>
      <c r="M405" s="70" t="s">
        <v>3049</v>
      </c>
      <c r="N405" s="70"/>
      <c r="O405" s="44" t="s">
        <v>11708</v>
      </c>
      <c r="P405" s="47">
        <v>3.4000000000000002E-2</v>
      </c>
      <c r="Q405" s="44"/>
    </row>
    <row r="406" spans="1:85" ht="13.5" customHeight="1">
      <c r="A406" s="13" t="s">
        <v>9773</v>
      </c>
      <c r="B406" s="46" t="s">
        <v>130</v>
      </c>
      <c r="C406" s="76" t="s">
        <v>3047</v>
      </c>
      <c r="D406" s="24" t="s">
        <v>9705</v>
      </c>
      <c r="E406" s="39"/>
      <c r="F406" s="71"/>
      <c r="G406" s="72"/>
      <c r="H406" s="73"/>
      <c r="I406" s="11">
        <v>12</v>
      </c>
      <c r="J406" s="40">
        <f t="shared" si="17"/>
        <v>14.399999999999999</v>
      </c>
      <c r="K406" s="40"/>
      <c r="L406" s="40"/>
      <c r="M406" s="70" t="s">
        <v>3049</v>
      </c>
      <c r="N406" s="70"/>
      <c r="O406" s="44" t="s">
        <v>11708</v>
      </c>
      <c r="P406" s="47">
        <v>3.5999999999999997E-2</v>
      </c>
      <c r="Q406" s="44"/>
    </row>
    <row r="407" spans="1:85" ht="13.5" customHeight="1">
      <c r="A407" s="13" t="s">
        <v>9774</v>
      </c>
      <c r="B407" s="46" t="s">
        <v>131</v>
      </c>
      <c r="C407" s="76" t="s">
        <v>3047</v>
      </c>
      <c r="D407" s="24" t="s">
        <v>9705</v>
      </c>
      <c r="E407" s="39"/>
      <c r="F407" s="71"/>
      <c r="G407" s="72"/>
      <c r="H407" s="73"/>
      <c r="I407" s="11">
        <v>10.6</v>
      </c>
      <c r="J407" s="40">
        <f t="shared" si="17"/>
        <v>12.719999999999999</v>
      </c>
      <c r="K407" s="40"/>
      <c r="L407" s="40"/>
      <c r="M407" s="70" t="s">
        <v>3049</v>
      </c>
      <c r="N407" s="70"/>
      <c r="O407" s="44" t="s">
        <v>11708</v>
      </c>
      <c r="P407" s="47">
        <v>3.6999999999999998E-2</v>
      </c>
      <c r="Q407" s="44"/>
    </row>
    <row r="408" spans="1:85" s="67" customFormat="1" ht="13.5" customHeight="1">
      <c r="A408" s="13" t="s">
        <v>9775</v>
      </c>
      <c r="B408" s="46" t="s">
        <v>132</v>
      </c>
      <c r="C408" s="76" t="s">
        <v>3047</v>
      </c>
      <c r="D408" s="24" t="s">
        <v>9705</v>
      </c>
      <c r="E408" s="39"/>
      <c r="F408" s="71"/>
      <c r="G408" s="72"/>
      <c r="H408" s="73"/>
      <c r="I408" s="11">
        <v>11.5</v>
      </c>
      <c r="J408" s="40">
        <f t="shared" si="17"/>
        <v>13.799999999999999</v>
      </c>
      <c r="K408" s="40"/>
      <c r="L408" s="40"/>
      <c r="M408" s="70" t="s">
        <v>3049</v>
      </c>
      <c r="N408" s="70"/>
      <c r="O408" s="44" t="s">
        <v>11708</v>
      </c>
      <c r="P408" s="47">
        <v>3.9E-2</v>
      </c>
      <c r="Q408" s="44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45"/>
      <c r="AR408" s="45"/>
      <c r="AS408" s="45"/>
      <c r="AT408" s="45"/>
      <c r="AU408" s="45"/>
      <c r="AV408" s="45"/>
      <c r="AW408" s="45"/>
      <c r="AX408" s="45"/>
      <c r="AY408" s="45"/>
      <c r="AZ408" s="45"/>
      <c r="BA408" s="45"/>
      <c r="BB408" s="45"/>
      <c r="BC408" s="45"/>
      <c r="BD408" s="45"/>
      <c r="BE408" s="45"/>
      <c r="BF408" s="45"/>
      <c r="BG408" s="45"/>
      <c r="BH408" s="45"/>
      <c r="BI408" s="45"/>
      <c r="BJ408" s="45"/>
      <c r="BK408" s="45"/>
      <c r="BL408" s="45"/>
      <c r="BM408" s="45"/>
      <c r="BN408" s="45"/>
      <c r="BO408" s="45"/>
      <c r="BP408" s="45"/>
      <c r="BQ408" s="45"/>
      <c r="BR408" s="45"/>
      <c r="BS408" s="45"/>
      <c r="BT408" s="45"/>
      <c r="BU408" s="45"/>
      <c r="BV408" s="45"/>
      <c r="BW408" s="45"/>
      <c r="BX408" s="45"/>
      <c r="BY408" s="45"/>
      <c r="BZ408" s="45"/>
      <c r="CA408" s="45"/>
      <c r="CB408" s="45"/>
      <c r="CC408" s="45"/>
      <c r="CD408" s="45"/>
      <c r="CE408" s="45"/>
      <c r="CF408" s="45"/>
      <c r="CG408" s="45"/>
    </row>
    <row r="409" spans="1:85" ht="13.5" customHeight="1">
      <c r="A409" s="13" t="s">
        <v>9776</v>
      </c>
      <c r="B409" s="46" t="s">
        <v>133</v>
      </c>
      <c r="C409" s="76" t="s">
        <v>3047</v>
      </c>
      <c r="D409" s="24" t="s">
        <v>9705</v>
      </c>
      <c r="E409" s="39"/>
      <c r="F409" s="71"/>
      <c r="G409" s="72"/>
      <c r="H409" s="73"/>
      <c r="I409" s="11">
        <v>13.2</v>
      </c>
      <c r="J409" s="40">
        <f t="shared" si="17"/>
        <v>15.839999999999998</v>
      </c>
      <c r="K409" s="40"/>
      <c r="L409" s="40"/>
      <c r="M409" s="70" t="s">
        <v>3049</v>
      </c>
      <c r="N409" s="70"/>
      <c r="O409" s="44" t="s">
        <v>11708</v>
      </c>
      <c r="P409" s="47">
        <v>4.1000000000000002E-2</v>
      </c>
      <c r="Q409" s="44"/>
    </row>
    <row r="410" spans="1:85" ht="13.5" customHeight="1">
      <c r="A410" s="13" t="s">
        <v>9777</v>
      </c>
      <c r="B410" s="46" t="s">
        <v>134</v>
      </c>
      <c r="C410" s="76" t="s">
        <v>3047</v>
      </c>
      <c r="D410" s="24" t="s">
        <v>9705</v>
      </c>
      <c r="E410" s="39"/>
      <c r="F410" s="71"/>
      <c r="G410" s="72"/>
      <c r="H410" s="73"/>
      <c r="I410" s="11">
        <v>12</v>
      </c>
      <c r="J410" s="40">
        <f t="shared" si="17"/>
        <v>14.399999999999999</v>
      </c>
      <c r="K410" s="40"/>
      <c r="L410" s="40"/>
      <c r="M410" s="70" t="s">
        <v>3049</v>
      </c>
      <c r="N410" s="70"/>
      <c r="O410" s="44" t="s">
        <v>11708</v>
      </c>
      <c r="P410" s="47">
        <v>4.2999999999999997E-2</v>
      </c>
      <c r="Q410" s="44"/>
    </row>
    <row r="411" spans="1:85" ht="13.5" customHeight="1">
      <c r="A411" s="13" t="s">
        <v>9778</v>
      </c>
      <c r="B411" s="46" t="s">
        <v>135</v>
      </c>
      <c r="C411" s="76" t="s">
        <v>3047</v>
      </c>
      <c r="D411" s="24" t="s">
        <v>9705</v>
      </c>
      <c r="E411" s="39"/>
      <c r="F411" s="71"/>
      <c r="G411" s="72"/>
      <c r="H411" s="73"/>
      <c r="I411" s="11">
        <v>11.2</v>
      </c>
      <c r="J411" s="40">
        <f t="shared" si="17"/>
        <v>13.44</v>
      </c>
      <c r="K411" s="40"/>
      <c r="L411" s="40"/>
      <c r="M411" s="70" t="s">
        <v>3049</v>
      </c>
      <c r="N411" s="70"/>
      <c r="O411" s="44" t="s">
        <v>11708</v>
      </c>
      <c r="P411" s="47">
        <v>0.04</v>
      </c>
      <c r="Q411" s="44"/>
    </row>
    <row r="412" spans="1:85" ht="13.5" customHeight="1">
      <c r="A412" s="13" t="s">
        <v>9779</v>
      </c>
      <c r="B412" s="46" t="s">
        <v>136</v>
      </c>
      <c r="C412" s="76" t="s">
        <v>3047</v>
      </c>
      <c r="D412" s="24" t="s">
        <v>9705</v>
      </c>
      <c r="E412" s="39"/>
      <c r="F412" s="71"/>
      <c r="G412" s="72"/>
      <c r="H412" s="73"/>
      <c r="I412" s="11">
        <v>13.5</v>
      </c>
      <c r="J412" s="40">
        <f t="shared" si="17"/>
        <v>16.2</v>
      </c>
      <c r="K412" s="40"/>
      <c r="L412" s="40"/>
      <c r="M412" s="70" t="s">
        <v>3049</v>
      </c>
      <c r="N412" s="70"/>
      <c r="O412" s="44" t="s">
        <v>11708</v>
      </c>
      <c r="P412" s="47">
        <v>4.3999999999999997E-2</v>
      </c>
      <c r="Q412" s="44"/>
    </row>
    <row r="413" spans="1:85" ht="13.5" customHeight="1">
      <c r="A413" s="13" t="s">
        <v>9780</v>
      </c>
      <c r="B413" s="46" t="s">
        <v>137</v>
      </c>
      <c r="C413" s="76" t="s">
        <v>3047</v>
      </c>
      <c r="D413" s="24" t="s">
        <v>9705</v>
      </c>
      <c r="E413" s="39"/>
      <c r="F413" s="71"/>
      <c r="G413" s="72"/>
      <c r="H413" s="73"/>
      <c r="I413" s="11">
        <v>14</v>
      </c>
      <c r="J413" s="40">
        <f t="shared" si="17"/>
        <v>16.8</v>
      </c>
      <c r="K413" s="40"/>
      <c r="L413" s="40"/>
      <c r="M413" s="70" t="s">
        <v>3049</v>
      </c>
      <c r="N413" s="70"/>
      <c r="O413" s="44" t="s">
        <v>11708</v>
      </c>
      <c r="P413" s="47">
        <v>4.8000000000000001E-2</v>
      </c>
      <c r="Q413" s="44"/>
    </row>
    <row r="414" spans="1:85" ht="13.5" customHeight="1">
      <c r="A414" s="13" t="s">
        <v>9781</v>
      </c>
      <c r="B414" s="46" t="s">
        <v>138</v>
      </c>
      <c r="C414" s="76" t="s">
        <v>3047</v>
      </c>
      <c r="D414" s="24" t="s">
        <v>9705</v>
      </c>
      <c r="E414" s="39"/>
      <c r="F414" s="71"/>
      <c r="G414" s="72"/>
      <c r="H414" s="73"/>
      <c r="I414" s="11">
        <v>14.5</v>
      </c>
      <c r="J414" s="40">
        <f t="shared" si="17"/>
        <v>17.399999999999999</v>
      </c>
      <c r="K414" s="40"/>
      <c r="L414" s="40"/>
      <c r="M414" s="70" t="s">
        <v>3049</v>
      </c>
      <c r="N414" s="70"/>
      <c r="O414" s="44" t="s">
        <v>11708</v>
      </c>
      <c r="P414" s="47">
        <v>0.05</v>
      </c>
      <c r="Q414" s="44"/>
    </row>
    <row r="415" spans="1:85" ht="13.5" customHeight="1">
      <c r="A415" s="13" t="s">
        <v>9782</v>
      </c>
      <c r="B415" s="46" t="s">
        <v>91</v>
      </c>
      <c r="C415" s="76" t="s">
        <v>3047</v>
      </c>
      <c r="D415" s="24" t="s">
        <v>9705</v>
      </c>
      <c r="E415" s="39"/>
      <c r="F415" s="71"/>
      <c r="G415" s="72"/>
      <c r="H415" s="73"/>
      <c r="I415" s="11">
        <v>18</v>
      </c>
      <c r="J415" s="40">
        <f t="shared" si="17"/>
        <v>21.599999999999998</v>
      </c>
      <c r="K415" s="40"/>
      <c r="L415" s="40"/>
      <c r="M415" s="70" t="s">
        <v>3049</v>
      </c>
      <c r="N415" s="70"/>
      <c r="O415" s="44" t="s">
        <v>11708</v>
      </c>
      <c r="P415" s="47">
        <v>7.2999999999999995E-2</v>
      </c>
      <c r="Q415" s="44"/>
    </row>
    <row r="416" spans="1:85" ht="13.5" customHeight="1">
      <c r="A416" s="13" t="s">
        <v>9783</v>
      </c>
      <c r="B416" s="46" t="s">
        <v>139</v>
      </c>
      <c r="C416" s="76" t="s">
        <v>3047</v>
      </c>
      <c r="D416" s="24" t="s">
        <v>9705</v>
      </c>
      <c r="E416" s="39"/>
      <c r="F416" s="71"/>
      <c r="G416" s="72"/>
      <c r="H416" s="73"/>
      <c r="I416" s="11">
        <v>13.2</v>
      </c>
      <c r="J416" s="40">
        <f t="shared" si="17"/>
        <v>15.839999999999998</v>
      </c>
      <c r="K416" s="40"/>
      <c r="L416" s="40"/>
      <c r="M416" s="70" t="s">
        <v>3049</v>
      </c>
      <c r="N416" s="70"/>
      <c r="O416" s="44" t="s">
        <v>11708</v>
      </c>
      <c r="P416" s="47">
        <v>5.0999999999999997E-2</v>
      </c>
      <c r="Q416" s="44"/>
    </row>
    <row r="417" spans="1:17" ht="13.5" customHeight="1">
      <c r="A417" s="13" t="s">
        <v>9784</v>
      </c>
      <c r="B417" s="46" t="s">
        <v>140</v>
      </c>
      <c r="C417" s="76" t="s">
        <v>3047</v>
      </c>
      <c r="D417" s="24" t="s">
        <v>9705</v>
      </c>
      <c r="E417" s="39"/>
      <c r="F417" s="71"/>
      <c r="G417" s="72"/>
      <c r="H417" s="73"/>
      <c r="I417" s="11">
        <v>13.2</v>
      </c>
      <c r="J417" s="40">
        <f t="shared" si="17"/>
        <v>15.839999999999998</v>
      </c>
      <c r="K417" s="40"/>
      <c r="L417" s="40"/>
      <c r="M417" s="70" t="s">
        <v>3049</v>
      </c>
      <c r="N417" s="70"/>
      <c r="O417" s="44" t="s">
        <v>11708</v>
      </c>
      <c r="P417" s="47">
        <v>5.1999999999999998E-2</v>
      </c>
      <c r="Q417" s="44"/>
    </row>
    <row r="418" spans="1:17" ht="13.5" customHeight="1">
      <c r="A418" s="13" t="s">
        <v>9785</v>
      </c>
      <c r="B418" s="46" t="s">
        <v>141</v>
      </c>
      <c r="C418" s="76" t="s">
        <v>3047</v>
      </c>
      <c r="D418" s="24" t="s">
        <v>9705</v>
      </c>
      <c r="E418" s="39"/>
      <c r="F418" s="71"/>
      <c r="G418" s="72"/>
      <c r="H418" s="73"/>
      <c r="I418" s="11">
        <v>13</v>
      </c>
      <c r="J418" s="40">
        <f t="shared" si="17"/>
        <v>15.6</v>
      </c>
      <c r="K418" s="40"/>
      <c r="L418" s="40"/>
      <c r="M418" s="70" t="s">
        <v>3049</v>
      </c>
      <c r="N418" s="70"/>
      <c r="O418" s="44" t="s">
        <v>11708</v>
      </c>
      <c r="P418" s="47">
        <v>5.3999999999999999E-2</v>
      </c>
      <c r="Q418" s="44"/>
    </row>
    <row r="419" spans="1:17" ht="13.5" customHeight="1">
      <c r="A419" s="13" t="s">
        <v>9786</v>
      </c>
      <c r="B419" s="46" t="s">
        <v>142</v>
      </c>
      <c r="C419" s="76" t="s">
        <v>3047</v>
      </c>
      <c r="D419" s="24" t="s">
        <v>9705</v>
      </c>
      <c r="E419" s="39"/>
      <c r="F419" s="71"/>
      <c r="G419" s="72"/>
      <c r="H419" s="73"/>
      <c r="I419" s="11">
        <v>13</v>
      </c>
      <c r="J419" s="40">
        <f t="shared" si="17"/>
        <v>15.6</v>
      </c>
      <c r="K419" s="40"/>
      <c r="L419" s="40"/>
      <c r="M419" s="70" t="s">
        <v>3049</v>
      </c>
      <c r="N419" s="70"/>
      <c r="O419" s="44" t="s">
        <v>11708</v>
      </c>
      <c r="P419" s="47">
        <v>5.8000000000000003E-2</v>
      </c>
      <c r="Q419" s="44"/>
    </row>
    <row r="420" spans="1:17" ht="13.5" customHeight="1">
      <c r="A420" s="13" t="s">
        <v>9787</v>
      </c>
      <c r="B420" s="46" t="s">
        <v>13271</v>
      </c>
      <c r="C420" s="76" t="s">
        <v>3047</v>
      </c>
      <c r="D420" s="24" t="s">
        <v>9705</v>
      </c>
      <c r="E420" s="39"/>
      <c r="F420" s="71"/>
      <c r="G420" s="72"/>
      <c r="H420" s="73"/>
      <c r="I420" s="11">
        <v>21</v>
      </c>
      <c r="J420" s="40">
        <f t="shared" si="17"/>
        <v>25.2</v>
      </c>
      <c r="K420" s="40"/>
      <c r="L420" s="40"/>
      <c r="M420" s="70"/>
      <c r="N420" s="70"/>
      <c r="O420" s="44" t="s">
        <v>11708</v>
      </c>
      <c r="P420" s="47"/>
      <c r="Q420" s="44"/>
    </row>
    <row r="421" spans="1:17" ht="13.5" customHeight="1">
      <c r="A421" s="13" t="s">
        <v>9788</v>
      </c>
      <c r="B421" s="46" t="s">
        <v>143</v>
      </c>
      <c r="C421" s="76" t="s">
        <v>3047</v>
      </c>
      <c r="D421" s="24" t="s">
        <v>9705</v>
      </c>
      <c r="E421" s="39"/>
      <c r="F421" s="71"/>
      <c r="G421" s="72"/>
      <c r="H421" s="73"/>
      <c r="I421" s="11">
        <v>17</v>
      </c>
      <c r="J421" s="40">
        <f t="shared" si="17"/>
        <v>20.399999999999999</v>
      </c>
      <c r="K421" s="40"/>
      <c r="L421" s="40"/>
      <c r="M421" s="70" t="s">
        <v>3049</v>
      </c>
      <c r="N421" s="70"/>
      <c r="O421" s="44" t="s">
        <v>11708</v>
      </c>
      <c r="P421" s="47">
        <v>6.8000000000000005E-2</v>
      </c>
      <c r="Q421" s="44"/>
    </row>
    <row r="422" spans="1:17" ht="13.5" customHeight="1">
      <c r="A422" s="13" t="s">
        <v>9789</v>
      </c>
      <c r="B422" s="46" t="s">
        <v>144</v>
      </c>
      <c r="C422" s="76" t="s">
        <v>3047</v>
      </c>
      <c r="D422" s="24" t="s">
        <v>9705</v>
      </c>
      <c r="E422" s="39"/>
      <c r="F422" s="71"/>
      <c r="G422" s="72"/>
      <c r="H422" s="73"/>
      <c r="I422" s="11">
        <v>18</v>
      </c>
      <c r="J422" s="40">
        <f t="shared" si="17"/>
        <v>21.599999999999998</v>
      </c>
      <c r="K422" s="40"/>
      <c r="L422" s="40"/>
      <c r="M422" s="70" t="s">
        <v>3049</v>
      </c>
      <c r="N422" s="70"/>
      <c r="O422" s="44" t="s">
        <v>11708</v>
      </c>
      <c r="P422" s="47">
        <v>7.4999999999999997E-2</v>
      </c>
      <c r="Q422" s="44"/>
    </row>
    <row r="423" spans="1:17" ht="13.5" customHeight="1">
      <c r="A423" s="13" t="s">
        <v>9790</v>
      </c>
      <c r="B423" s="46" t="s">
        <v>145</v>
      </c>
      <c r="C423" s="76" t="s">
        <v>3047</v>
      </c>
      <c r="D423" s="24" t="s">
        <v>9705</v>
      </c>
      <c r="E423" s="39"/>
      <c r="F423" s="71"/>
      <c r="G423" s="72"/>
      <c r="H423" s="73"/>
      <c r="I423" s="11">
        <v>20</v>
      </c>
      <c r="J423" s="40">
        <f t="shared" si="17"/>
        <v>24</v>
      </c>
      <c r="K423" s="40"/>
      <c r="L423" s="40"/>
      <c r="M423" s="70" t="s">
        <v>3049</v>
      </c>
      <c r="N423" s="70"/>
      <c r="O423" s="44" t="s">
        <v>11708</v>
      </c>
      <c r="P423" s="47">
        <v>8.1000000000000003E-2</v>
      </c>
      <c r="Q423" s="44"/>
    </row>
    <row r="424" spans="1:17" ht="13.5" customHeight="1">
      <c r="A424" s="13" t="s">
        <v>9791</v>
      </c>
      <c r="B424" s="46" t="s">
        <v>92</v>
      </c>
      <c r="C424" s="76" t="s">
        <v>3047</v>
      </c>
      <c r="D424" s="24" t="s">
        <v>9705</v>
      </c>
      <c r="E424" s="39"/>
      <c r="F424" s="71"/>
      <c r="G424" s="72"/>
      <c r="H424" s="73"/>
      <c r="I424" s="11">
        <v>24</v>
      </c>
      <c r="J424" s="40">
        <f t="shared" si="17"/>
        <v>28.799999999999997</v>
      </c>
      <c r="K424" s="40"/>
      <c r="L424" s="40"/>
      <c r="M424" s="70" t="s">
        <v>3049</v>
      </c>
      <c r="N424" s="70"/>
      <c r="O424" s="44" t="s">
        <v>11708</v>
      </c>
      <c r="P424" s="47">
        <v>0.09</v>
      </c>
      <c r="Q424" s="44"/>
    </row>
    <row r="425" spans="1:17" ht="13.5" customHeight="1">
      <c r="A425" s="13" t="s">
        <v>9792</v>
      </c>
      <c r="B425" s="46" t="s">
        <v>146</v>
      </c>
      <c r="C425" s="76" t="s">
        <v>3047</v>
      </c>
      <c r="D425" s="24" t="s">
        <v>9705</v>
      </c>
      <c r="E425" s="39"/>
      <c r="F425" s="71"/>
      <c r="G425" s="72"/>
      <c r="H425" s="73"/>
      <c r="I425" s="11">
        <v>6.6</v>
      </c>
      <c r="J425" s="40">
        <f t="shared" si="17"/>
        <v>7.919999999999999</v>
      </c>
      <c r="K425" s="40"/>
      <c r="L425" s="40"/>
      <c r="M425" s="70" t="s">
        <v>3049</v>
      </c>
      <c r="N425" s="70"/>
      <c r="O425" s="44" t="s">
        <v>11708</v>
      </c>
      <c r="P425" s="47">
        <v>2.1000000000000001E-2</v>
      </c>
      <c r="Q425" s="44"/>
    </row>
    <row r="426" spans="1:17" ht="13.5" customHeight="1">
      <c r="A426" s="15" t="s">
        <v>9793</v>
      </c>
      <c r="B426" s="46" t="s">
        <v>147</v>
      </c>
      <c r="C426" s="76" t="s">
        <v>3047</v>
      </c>
      <c r="D426" s="24" t="s">
        <v>9705</v>
      </c>
      <c r="E426" s="39"/>
      <c r="F426" s="71"/>
      <c r="G426" s="72"/>
      <c r="H426" s="73"/>
      <c r="I426" s="11">
        <v>7.5</v>
      </c>
      <c r="J426" s="40">
        <f t="shared" si="17"/>
        <v>9</v>
      </c>
      <c r="K426" s="40"/>
      <c r="L426" s="40"/>
      <c r="M426" s="70" t="s">
        <v>3049</v>
      </c>
      <c r="N426" s="70"/>
      <c r="O426" s="44" t="s">
        <v>11708</v>
      </c>
      <c r="P426" s="47">
        <v>2.3E-2</v>
      </c>
      <c r="Q426" s="44"/>
    </row>
    <row r="427" spans="1:17" ht="13.5" customHeight="1">
      <c r="A427" s="15" t="s">
        <v>5902</v>
      </c>
      <c r="B427" s="46" t="s">
        <v>2542</v>
      </c>
      <c r="C427" s="23" t="s">
        <v>12553</v>
      </c>
      <c r="D427" s="24" t="s">
        <v>5835</v>
      </c>
      <c r="E427" s="39"/>
      <c r="F427" s="71" t="s">
        <v>15629</v>
      </c>
      <c r="G427" s="72"/>
      <c r="H427" s="73"/>
      <c r="I427" s="11">
        <v>25310</v>
      </c>
      <c r="J427" s="40">
        <f t="shared" si="17"/>
        <v>30372</v>
      </c>
      <c r="K427" s="40">
        <f>H427*J427</f>
        <v>0</v>
      </c>
      <c r="L427" s="40"/>
      <c r="M427" s="70"/>
      <c r="N427" s="70" t="s">
        <v>14566</v>
      </c>
      <c r="O427" s="44" t="s">
        <v>11708</v>
      </c>
      <c r="P427" s="47"/>
      <c r="Q427" s="44"/>
    </row>
    <row r="428" spans="1:17" ht="13.5" customHeight="1">
      <c r="A428" s="15" t="s">
        <v>15937</v>
      </c>
      <c r="B428" s="46" t="s">
        <v>15934</v>
      </c>
      <c r="C428" s="23" t="s">
        <v>12553</v>
      </c>
      <c r="D428" s="24" t="s">
        <v>5835</v>
      </c>
      <c r="E428" s="39"/>
      <c r="F428" s="71" t="s">
        <v>15629</v>
      </c>
      <c r="G428" s="72"/>
      <c r="H428" s="73"/>
      <c r="I428" s="11">
        <v>427</v>
      </c>
      <c r="J428" s="40">
        <f t="shared" ref="J428:J478" si="18">I428*1.2</f>
        <v>512.4</v>
      </c>
      <c r="K428" s="40">
        <f>H428*J428</f>
        <v>0</v>
      </c>
      <c r="L428" s="40"/>
      <c r="M428" s="70"/>
      <c r="N428" s="75" t="s">
        <v>14566</v>
      </c>
      <c r="O428" s="44"/>
      <c r="P428" s="47"/>
      <c r="Q428" s="44"/>
    </row>
    <row r="429" spans="1:17" ht="13.5" customHeight="1">
      <c r="A429" s="15" t="s">
        <v>5903</v>
      </c>
      <c r="B429" s="46" t="s">
        <v>614</v>
      </c>
      <c r="C429" s="23" t="s">
        <v>12553</v>
      </c>
      <c r="D429" s="24" t="s">
        <v>5835</v>
      </c>
      <c r="E429" s="39"/>
      <c r="F429" s="71" t="s">
        <v>15629</v>
      </c>
      <c r="G429" s="72"/>
      <c r="H429" s="73"/>
      <c r="I429" s="11">
        <v>3051</v>
      </c>
      <c r="J429" s="40">
        <f t="shared" si="18"/>
        <v>3661.2</v>
      </c>
      <c r="K429" s="40">
        <f>H429*J429</f>
        <v>0</v>
      </c>
      <c r="L429" s="40"/>
      <c r="M429" s="70"/>
      <c r="N429" s="70" t="s">
        <v>14566</v>
      </c>
      <c r="O429" s="44" t="s">
        <v>11708</v>
      </c>
      <c r="P429" s="47"/>
      <c r="Q429" s="44"/>
    </row>
    <row r="430" spans="1:17" ht="13.5" customHeight="1">
      <c r="A430" s="13" t="s">
        <v>8660</v>
      </c>
      <c r="B430" s="46" t="s">
        <v>2543</v>
      </c>
      <c r="C430" s="23" t="s">
        <v>12553</v>
      </c>
      <c r="D430" s="24" t="s">
        <v>8575</v>
      </c>
      <c r="E430" s="39"/>
      <c r="F430" s="71" t="s">
        <v>15629</v>
      </c>
      <c r="G430" s="72"/>
      <c r="H430" s="73"/>
      <c r="I430" s="11">
        <v>689</v>
      </c>
      <c r="J430" s="40">
        <f t="shared" si="18"/>
        <v>826.8</v>
      </c>
      <c r="K430" s="40">
        <f>H430*J430</f>
        <v>0</v>
      </c>
      <c r="L430" s="40"/>
      <c r="M430" s="70"/>
      <c r="N430" s="75" t="s">
        <v>14566</v>
      </c>
      <c r="O430" s="44" t="s">
        <v>11708</v>
      </c>
      <c r="P430" s="47"/>
      <c r="Q430" s="44"/>
    </row>
    <row r="431" spans="1:17" ht="13.5" customHeight="1">
      <c r="A431" s="13" t="s">
        <v>9794</v>
      </c>
      <c r="B431" s="46" t="s">
        <v>148</v>
      </c>
      <c r="C431" s="76" t="s">
        <v>3047</v>
      </c>
      <c r="D431" s="24" t="s">
        <v>9705</v>
      </c>
      <c r="E431" s="39"/>
      <c r="F431" s="71"/>
      <c r="G431" s="72"/>
      <c r="H431" s="73"/>
      <c r="I431" s="11">
        <v>18</v>
      </c>
      <c r="J431" s="40">
        <f t="shared" si="18"/>
        <v>21.599999999999998</v>
      </c>
      <c r="K431" s="40"/>
      <c r="L431" s="40"/>
      <c r="M431" s="70" t="s">
        <v>3049</v>
      </c>
      <c r="N431" s="70"/>
      <c r="O431" s="44" t="s">
        <v>11708</v>
      </c>
      <c r="P431" s="47">
        <v>7.8E-2</v>
      </c>
      <c r="Q431" s="44"/>
    </row>
    <row r="432" spans="1:17" ht="13.5" customHeight="1">
      <c r="A432" s="13" t="s">
        <v>9795</v>
      </c>
      <c r="B432" s="46" t="s">
        <v>91</v>
      </c>
      <c r="C432" s="76" t="s">
        <v>3047</v>
      </c>
      <c r="D432" s="24" t="s">
        <v>9705</v>
      </c>
      <c r="E432" s="39"/>
      <c r="F432" s="71"/>
      <c r="G432" s="72"/>
      <c r="H432" s="73"/>
      <c r="I432" s="11">
        <v>17</v>
      </c>
      <c r="J432" s="40">
        <f t="shared" si="18"/>
        <v>20.399999999999999</v>
      </c>
      <c r="K432" s="40"/>
      <c r="L432" s="40"/>
      <c r="M432" s="70" t="s">
        <v>3049</v>
      </c>
      <c r="N432" s="70"/>
      <c r="O432" s="44" t="s">
        <v>11708</v>
      </c>
      <c r="P432" s="47">
        <v>8.3000000000000004E-2</v>
      </c>
      <c r="Q432" s="44"/>
    </row>
    <row r="433" spans="1:17" ht="13.5" customHeight="1">
      <c r="A433" s="13" t="s">
        <v>13374</v>
      </c>
      <c r="B433" s="46" t="s">
        <v>14153</v>
      </c>
      <c r="C433" s="23" t="s">
        <v>12553</v>
      </c>
      <c r="D433" s="24" t="s">
        <v>9705</v>
      </c>
      <c r="E433" s="39"/>
      <c r="F433" s="71" t="s">
        <v>15629</v>
      </c>
      <c r="G433" s="72"/>
      <c r="H433" s="73"/>
      <c r="I433" s="11">
        <v>55</v>
      </c>
      <c r="J433" s="40">
        <f t="shared" si="18"/>
        <v>66</v>
      </c>
      <c r="K433" s="40">
        <f>H433*J433</f>
        <v>0</v>
      </c>
      <c r="L433" s="40"/>
      <c r="M433" s="70"/>
      <c r="N433" s="70" t="s">
        <v>14566</v>
      </c>
      <c r="O433" s="44" t="s">
        <v>11708</v>
      </c>
      <c r="P433" s="47"/>
      <c r="Q433" s="44"/>
    </row>
    <row r="434" spans="1:17" ht="13.5" customHeight="1">
      <c r="A434" s="13" t="s">
        <v>9796</v>
      </c>
      <c r="B434" s="46" t="s">
        <v>149</v>
      </c>
      <c r="C434" s="76" t="s">
        <v>3047</v>
      </c>
      <c r="D434" s="24" t="s">
        <v>9705</v>
      </c>
      <c r="E434" s="39"/>
      <c r="F434" s="71"/>
      <c r="G434" s="72"/>
      <c r="H434" s="73"/>
      <c r="I434" s="11">
        <v>18</v>
      </c>
      <c r="J434" s="40">
        <f t="shared" si="18"/>
        <v>21.599999999999998</v>
      </c>
      <c r="K434" s="40"/>
      <c r="L434" s="40"/>
      <c r="M434" s="70" t="s">
        <v>3049</v>
      </c>
      <c r="N434" s="70"/>
      <c r="O434" s="44" t="s">
        <v>11708</v>
      </c>
      <c r="P434" s="47">
        <v>8.8999999999999996E-2</v>
      </c>
      <c r="Q434" s="44"/>
    </row>
    <row r="435" spans="1:17" ht="13.5" customHeight="1">
      <c r="A435" s="13" t="s">
        <v>9797</v>
      </c>
      <c r="B435" s="46" t="s">
        <v>150</v>
      </c>
      <c r="C435" s="76" t="s">
        <v>3047</v>
      </c>
      <c r="D435" s="24" t="s">
        <v>9705</v>
      </c>
      <c r="E435" s="39"/>
      <c r="F435" s="71"/>
      <c r="G435" s="72"/>
      <c r="H435" s="73"/>
      <c r="I435" s="11">
        <v>21</v>
      </c>
      <c r="J435" s="40">
        <f t="shared" si="18"/>
        <v>25.2</v>
      </c>
      <c r="K435" s="40"/>
      <c r="L435" s="40"/>
      <c r="M435" s="70" t="s">
        <v>3049</v>
      </c>
      <c r="N435" s="70"/>
      <c r="O435" s="44" t="s">
        <v>11708</v>
      </c>
      <c r="P435" s="47">
        <v>9.4E-2</v>
      </c>
      <c r="Q435" s="44"/>
    </row>
    <row r="436" spans="1:17" ht="13.5" customHeight="1">
      <c r="A436" s="13" t="s">
        <v>9798</v>
      </c>
      <c r="B436" s="46" t="s">
        <v>151</v>
      </c>
      <c r="C436" s="76" t="s">
        <v>3047</v>
      </c>
      <c r="D436" s="24" t="s">
        <v>9705</v>
      </c>
      <c r="E436" s="39"/>
      <c r="F436" s="71"/>
      <c r="G436" s="72"/>
      <c r="H436" s="73"/>
      <c r="I436" s="11">
        <v>22</v>
      </c>
      <c r="J436" s="40">
        <f t="shared" si="18"/>
        <v>26.4</v>
      </c>
      <c r="K436" s="40"/>
      <c r="L436" s="40"/>
      <c r="M436" s="70" t="s">
        <v>3049</v>
      </c>
      <c r="N436" s="70"/>
      <c r="O436" s="44" t="s">
        <v>11708</v>
      </c>
      <c r="P436" s="47">
        <v>9.5000000000000001E-2</v>
      </c>
      <c r="Q436" s="44"/>
    </row>
    <row r="437" spans="1:17" ht="13.5" customHeight="1">
      <c r="A437" s="13" t="s">
        <v>9799</v>
      </c>
      <c r="B437" s="46" t="s">
        <v>91</v>
      </c>
      <c r="C437" s="76" t="s">
        <v>3047</v>
      </c>
      <c r="D437" s="24" t="s">
        <v>9705</v>
      </c>
      <c r="E437" s="39"/>
      <c r="F437" s="71"/>
      <c r="G437" s="72"/>
      <c r="H437" s="73"/>
      <c r="I437" s="11">
        <v>24</v>
      </c>
      <c r="J437" s="40">
        <f t="shared" si="18"/>
        <v>28.799999999999997</v>
      </c>
      <c r="K437" s="40"/>
      <c r="L437" s="40"/>
      <c r="M437" s="70" t="s">
        <v>3049</v>
      </c>
      <c r="N437" s="70"/>
      <c r="O437" s="44" t="s">
        <v>11708</v>
      </c>
      <c r="P437" s="47">
        <v>9.8000000000000004E-2</v>
      </c>
      <c r="Q437" s="44"/>
    </row>
    <row r="438" spans="1:17" ht="13.5" customHeight="1">
      <c r="A438" s="13" t="s">
        <v>9800</v>
      </c>
      <c r="B438" s="46" t="s">
        <v>152</v>
      </c>
      <c r="C438" s="76" t="s">
        <v>3047</v>
      </c>
      <c r="D438" s="24" t="s">
        <v>9705</v>
      </c>
      <c r="E438" s="39"/>
      <c r="F438" s="71"/>
      <c r="G438" s="72"/>
      <c r="H438" s="73"/>
      <c r="I438" s="11">
        <v>25.5</v>
      </c>
      <c r="J438" s="40">
        <f t="shared" si="18"/>
        <v>30.599999999999998</v>
      </c>
      <c r="K438" s="40"/>
      <c r="L438" s="40"/>
      <c r="M438" s="70" t="s">
        <v>3049</v>
      </c>
      <c r="N438" s="70"/>
      <c r="O438" s="44" t="s">
        <v>11708</v>
      </c>
      <c r="P438" s="47">
        <v>0.127</v>
      </c>
      <c r="Q438" s="44"/>
    </row>
    <row r="439" spans="1:17" ht="13.5" customHeight="1">
      <c r="A439" s="13" t="s">
        <v>9801</v>
      </c>
      <c r="B439" s="46" t="s">
        <v>153</v>
      </c>
      <c r="C439" s="76" t="s">
        <v>3047</v>
      </c>
      <c r="D439" s="24" t="s">
        <v>9705</v>
      </c>
      <c r="E439" s="39"/>
      <c r="F439" s="71"/>
      <c r="G439" s="72"/>
      <c r="H439" s="73"/>
      <c r="I439" s="11">
        <v>37</v>
      </c>
      <c r="J439" s="40">
        <f t="shared" si="18"/>
        <v>44.4</v>
      </c>
      <c r="K439" s="40"/>
      <c r="L439" s="40"/>
      <c r="M439" s="70" t="s">
        <v>3049</v>
      </c>
      <c r="N439" s="70"/>
      <c r="O439" s="44" t="s">
        <v>11708</v>
      </c>
      <c r="P439" s="47">
        <v>0.13</v>
      </c>
      <c r="Q439" s="44"/>
    </row>
    <row r="440" spans="1:17" ht="13.5" customHeight="1">
      <c r="A440" s="13" t="s">
        <v>9802</v>
      </c>
      <c r="B440" s="46" t="s">
        <v>154</v>
      </c>
      <c r="C440" s="76" t="s">
        <v>3047</v>
      </c>
      <c r="D440" s="24" t="s">
        <v>9705</v>
      </c>
      <c r="E440" s="39"/>
      <c r="F440" s="71"/>
      <c r="G440" s="72"/>
      <c r="H440" s="73"/>
      <c r="I440" s="11">
        <v>45</v>
      </c>
      <c r="J440" s="40">
        <f t="shared" si="18"/>
        <v>54</v>
      </c>
      <c r="K440" s="40"/>
      <c r="L440" s="40"/>
      <c r="M440" s="70" t="s">
        <v>3049</v>
      </c>
      <c r="N440" s="70"/>
      <c r="O440" s="44" t="s">
        <v>11708</v>
      </c>
      <c r="P440" s="47">
        <v>0.13500000000000001</v>
      </c>
      <c r="Q440" s="44"/>
    </row>
    <row r="441" spans="1:17" ht="13.5" customHeight="1">
      <c r="A441" s="13" t="s">
        <v>15892</v>
      </c>
      <c r="B441" s="46" t="s">
        <v>396</v>
      </c>
      <c r="C441" s="76" t="s">
        <v>12553</v>
      </c>
      <c r="D441" s="24"/>
      <c r="E441" s="39"/>
      <c r="F441" s="71" t="s">
        <v>15629</v>
      </c>
      <c r="G441" s="72"/>
      <c r="H441" s="73"/>
      <c r="I441" s="11">
        <v>6</v>
      </c>
      <c r="J441" s="40">
        <f t="shared" si="18"/>
        <v>7.1999999999999993</v>
      </c>
      <c r="K441" s="40">
        <f>H441*J441</f>
        <v>0</v>
      </c>
      <c r="L441" s="40"/>
      <c r="M441" s="70"/>
      <c r="N441" s="70" t="s">
        <v>14566</v>
      </c>
      <c r="O441" s="44"/>
      <c r="P441" s="47"/>
      <c r="Q441" s="44"/>
    </row>
    <row r="442" spans="1:17" ht="13.5" customHeight="1">
      <c r="A442" s="10" t="s">
        <v>3233</v>
      </c>
      <c r="B442" s="46" t="s">
        <v>2544</v>
      </c>
      <c r="C442" s="23" t="s">
        <v>12553</v>
      </c>
      <c r="D442" s="24" t="s">
        <v>3048</v>
      </c>
      <c r="E442" s="39"/>
      <c r="F442" s="71" t="s">
        <v>15629</v>
      </c>
      <c r="G442" s="72"/>
      <c r="H442" s="73"/>
      <c r="I442" s="11">
        <v>108</v>
      </c>
      <c r="J442" s="40">
        <f t="shared" si="18"/>
        <v>129.6</v>
      </c>
      <c r="K442" s="40">
        <f>H442*J442</f>
        <v>0</v>
      </c>
      <c r="L442" s="40"/>
      <c r="M442" s="70"/>
      <c r="N442" s="70" t="s">
        <v>14566</v>
      </c>
      <c r="O442" s="44" t="s">
        <v>11708</v>
      </c>
      <c r="P442" s="47"/>
      <c r="Q442" s="44"/>
    </row>
    <row r="443" spans="1:17" ht="13.5" customHeight="1">
      <c r="A443" s="15" t="s">
        <v>4445</v>
      </c>
      <c r="B443" s="46" t="s">
        <v>155</v>
      </c>
      <c r="C443" s="23" t="s">
        <v>12553</v>
      </c>
      <c r="D443" s="24" t="s">
        <v>4091</v>
      </c>
      <c r="E443" s="39"/>
      <c r="F443" s="71" t="s">
        <v>15629</v>
      </c>
      <c r="G443" s="72"/>
      <c r="H443" s="73"/>
      <c r="I443" s="11">
        <v>1150</v>
      </c>
      <c r="J443" s="40">
        <f t="shared" si="18"/>
        <v>1380</v>
      </c>
      <c r="K443" s="40">
        <f>H443*J443</f>
        <v>0</v>
      </c>
      <c r="L443" s="40"/>
      <c r="M443" s="70"/>
      <c r="N443" s="75" t="s">
        <v>14566</v>
      </c>
      <c r="O443" s="44" t="s">
        <v>11708</v>
      </c>
      <c r="P443" s="47"/>
      <c r="Q443" s="44"/>
    </row>
    <row r="444" spans="1:17" ht="13.5" customHeight="1">
      <c r="A444" s="13" t="s">
        <v>9803</v>
      </c>
      <c r="B444" s="46" t="s">
        <v>156</v>
      </c>
      <c r="C444" s="76" t="s">
        <v>3047</v>
      </c>
      <c r="D444" s="24" t="s">
        <v>9705</v>
      </c>
      <c r="E444" s="39"/>
      <c r="F444" s="71"/>
      <c r="G444" s="72"/>
      <c r="H444" s="73"/>
      <c r="I444" s="11">
        <v>30</v>
      </c>
      <c r="J444" s="40">
        <f t="shared" si="18"/>
        <v>36</v>
      </c>
      <c r="K444" s="40"/>
      <c r="L444" s="40"/>
      <c r="M444" s="70" t="s">
        <v>3049</v>
      </c>
      <c r="N444" s="70"/>
      <c r="O444" s="44" t="s">
        <v>11708</v>
      </c>
      <c r="P444" s="47">
        <v>0.02</v>
      </c>
      <c r="Q444" s="44"/>
    </row>
    <row r="445" spans="1:17" ht="13.5" customHeight="1">
      <c r="A445" s="12" t="s">
        <v>12920</v>
      </c>
      <c r="B445" s="46" t="s">
        <v>12921</v>
      </c>
      <c r="C445" s="23" t="s">
        <v>3106</v>
      </c>
      <c r="D445" s="24" t="s">
        <v>6499</v>
      </c>
      <c r="E445" s="39"/>
      <c r="F445" s="71"/>
      <c r="G445" s="72"/>
      <c r="H445" s="73"/>
      <c r="I445" s="11">
        <v>8789.85</v>
      </c>
      <c r="J445" s="40">
        <f t="shared" si="18"/>
        <v>10547.82</v>
      </c>
      <c r="K445" s="40"/>
      <c r="L445" s="40"/>
      <c r="M445" s="70"/>
      <c r="N445" s="75" t="s">
        <v>14565</v>
      </c>
      <c r="O445" s="44">
        <v>6370</v>
      </c>
      <c r="P445" s="47"/>
      <c r="Q445" s="44"/>
    </row>
    <row r="446" spans="1:17" ht="13.5" customHeight="1">
      <c r="A446" s="12" t="s">
        <v>12922</v>
      </c>
      <c r="B446" s="46" t="s">
        <v>12923</v>
      </c>
      <c r="C446" s="23" t="s">
        <v>3106</v>
      </c>
      <c r="D446" s="24" t="s">
        <v>6499</v>
      </c>
      <c r="E446" s="39"/>
      <c r="F446" s="71"/>
      <c r="G446" s="72"/>
      <c r="H446" s="73"/>
      <c r="I446" s="11">
        <v>9683</v>
      </c>
      <c r="J446" s="40">
        <f t="shared" si="18"/>
        <v>11619.6</v>
      </c>
      <c r="K446" s="40"/>
      <c r="L446" s="40"/>
      <c r="M446" s="70"/>
      <c r="N446" s="70" t="s">
        <v>14565</v>
      </c>
      <c r="O446" s="44">
        <v>6370</v>
      </c>
      <c r="P446" s="47"/>
      <c r="Q446" s="44"/>
    </row>
    <row r="447" spans="1:17" ht="13.5" customHeight="1">
      <c r="A447" s="12" t="s">
        <v>12956</v>
      </c>
      <c r="B447" s="46" t="s">
        <v>14078</v>
      </c>
      <c r="C447" s="23" t="s">
        <v>3106</v>
      </c>
      <c r="D447" s="24" t="s">
        <v>6499</v>
      </c>
      <c r="E447" s="39"/>
      <c r="F447" s="71"/>
      <c r="G447" s="72"/>
      <c r="H447" s="73"/>
      <c r="I447" s="11">
        <v>7452.57</v>
      </c>
      <c r="J447" s="40">
        <f t="shared" si="18"/>
        <v>8943.0839999999989</v>
      </c>
      <c r="K447" s="40"/>
      <c r="L447" s="40"/>
      <c r="M447" s="70"/>
      <c r="N447" s="70" t="s">
        <v>14565</v>
      </c>
      <c r="O447" s="44">
        <v>6370</v>
      </c>
      <c r="P447" s="47"/>
      <c r="Q447" s="44"/>
    </row>
    <row r="448" spans="1:17" ht="13.5" customHeight="1">
      <c r="A448" s="12" t="s">
        <v>12957</v>
      </c>
      <c r="B448" s="46" t="s">
        <v>14079</v>
      </c>
      <c r="C448" s="23" t="s">
        <v>3106</v>
      </c>
      <c r="D448" s="24" t="s">
        <v>6499</v>
      </c>
      <c r="E448" s="39"/>
      <c r="F448" s="71"/>
      <c r="G448" s="72"/>
      <c r="H448" s="73"/>
      <c r="I448" s="11">
        <v>5187.6099999999997</v>
      </c>
      <c r="J448" s="40">
        <f t="shared" si="18"/>
        <v>6225.1319999999996</v>
      </c>
      <c r="K448" s="40"/>
      <c r="L448" s="40"/>
      <c r="M448" s="70"/>
      <c r="N448" s="70" t="s">
        <v>14565</v>
      </c>
      <c r="O448" s="44">
        <v>6370</v>
      </c>
      <c r="P448" s="47"/>
      <c r="Q448" s="44"/>
    </row>
    <row r="449" spans="1:17" ht="13.5" customHeight="1">
      <c r="A449" s="10" t="s">
        <v>16637</v>
      </c>
      <c r="B449" s="46" t="s">
        <v>46</v>
      </c>
      <c r="C449" s="23" t="s">
        <v>3106</v>
      </c>
      <c r="D449" s="24"/>
      <c r="E449" s="39"/>
      <c r="F449" s="71"/>
      <c r="G449" s="72"/>
      <c r="H449" s="73"/>
      <c r="I449" s="11">
        <v>27.57</v>
      </c>
      <c r="J449" s="40">
        <f t="shared" si="18"/>
        <v>33.083999999999996</v>
      </c>
      <c r="K449" s="40"/>
      <c r="L449" s="40"/>
      <c r="M449" s="70"/>
      <c r="N449" s="70"/>
      <c r="O449" s="44"/>
      <c r="P449" s="47"/>
      <c r="Q449" s="44"/>
    </row>
    <row r="450" spans="1:17" ht="13.5" customHeight="1">
      <c r="A450" s="10" t="s">
        <v>11510</v>
      </c>
      <c r="B450" s="46" t="s">
        <v>14154</v>
      </c>
      <c r="C450" s="23" t="s">
        <v>3106</v>
      </c>
      <c r="D450" s="24" t="s">
        <v>8211</v>
      </c>
      <c r="E450" s="39"/>
      <c r="F450" s="71"/>
      <c r="G450" s="72"/>
      <c r="H450" s="73"/>
      <c r="I450" s="11">
        <v>110</v>
      </c>
      <c r="J450" s="40">
        <f t="shared" si="18"/>
        <v>132</v>
      </c>
      <c r="K450" s="40"/>
      <c r="L450" s="40"/>
      <c r="M450" s="70" t="s">
        <v>11591</v>
      </c>
      <c r="N450" s="75" t="s">
        <v>16684</v>
      </c>
      <c r="O450" s="70" t="s">
        <v>16071</v>
      </c>
      <c r="P450" s="47"/>
      <c r="Q450" s="44" t="s">
        <v>16716</v>
      </c>
    </row>
    <row r="451" spans="1:17" ht="13.5" customHeight="1">
      <c r="A451" s="10" t="s">
        <v>8311</v>
      </c>
      <c r="B451" s="46" t="s">
        <v>29</v>
      </c>
      <c r="C451" s="23" t="s">
        <v>3106</v>
      </c>
      <c r="D451" s="24" t="s">
        <v>8211</v>
      </c>
      <c r="E451" s="39"/>
      <c r="F451" s="71"/>
      <c r="G451" s="72"/>
      <c r="H451" s="73"/>
      <c r="I451" s="11">
        <v>103</v>
      </c>
      <c r="J451" s="40">
        <f t="shared" si="18"/>
        <v>123.6</v>
      </c>
      <c r="K451" s="40"/>
      <c r="L451" s="40"/>
      <c r="M451" s="70" t="s">
        <v>3049</v>
      </c>
      <c r="N451" s="75" t="s">
        <v>14650</v>
      </c>
      <c r="O451" s="49" t="s">
        <v>12066</v>
      </c>
      <c r="P451" s="47"/>
      <c r="Q451" s="44"/>
    </row>
    <row r="452" spans="1:17" ht="13.5" customHeight="1">
      <c r="A452" s="15" t="s">
        <v>13749</v>
      </c>
      <c r="B452" s="46" t="s">
        <v>13750</v>
      </c>
      <c r="C452" s="23" t="s">
        <v>3106</v>
      </c>
      <c r="D452" s="24" t="s">
        <v>9170</v>
      </c>
      <c r="E452" s="39"/>
      <c r="F452" s="71"/>
      <c r="G452" s="72"/>
      <c r="H452" s="73"/>
      <c r="I452" s="11">
        <v>21</v>
      </c>
      <c r="J452" s="40">
        <f t="shared" si="18"/>
        <v>25.2</v>
      </c>
      <c r="K452" s="40"/>
      <c r="L452" s="40"/>
      <c r="M452" s="70"/>
      <c r="N452" s="75" t="s">
        <v>14640</v>
      </c>
      <c r="O452" s="44"/>
      <c r="P452" s="47"/>
      <c r="Q452" s="44"/>
    </row>
    <row r="453" spans="1:17" ht="13.5" customHeight="1">
      <c r="A453" s="10" t="s">
        <v>8688</v>
      </c>
      <c r="B453" s="46" t="s">
        <v>159</v>
      </c>
      <c r="C453" s="23" t="s">
        <v>3106</v>
      </c>
      <c r="D453" s="24" t="s">
        <v>15005</v>
      </c>
      <c r="E453" s="39"/>
      <c r="F453" s="71"/>
      <c r="G453" s="72"/>
      <c r="H453" s="73"/>
      <c r="I453" s="11">
        <v>25</v>
      </c>
      <c r="J453" s="40">
        <f t="shared" si="18"/>
        <v>30</v>
      </c>
      <c r="K453" s="40"/>
      <c r="L453" s="40"/>
      <c r="M453" s="70" t="s">
        <v>3049</v>
      </c>
      <c r="N453" s="75" t="s">
        <v>14592</v>
      </c>
      <c r="O453" s="44" t="s">
        <v>11708</v>
      </c>
      <c r="P453" s="47"/>
      <c r="Q453" s="44"/>
    </row>
    <row r="454" spans="1:17" ht="13.5" customHeight="1">
      <c r="A454" s="12" t="s">
        <v>12430</v>
      </c>
      <c r="B454" s="46" t="s">
        <v>12431</v>
      </c>
      <c r="C454" s="23" t="s">
        <v>3106</v>
      </c>
      <c r="D454" s="24" t="s">
        <v>9170</v>
      </c>
      <c r="E454" s="39"/>
      <c r="F454" s="71"/>
      <c r="G454" s="72"/>
      <c r="H454" s="73"/>
      <c r="I454" s="11">
        <v>9.65</v>
      </c>
      <c r="J454" s="40">
        <f t="shared" si="18"/>
        <v>11.58</v>
      </c>
      <c r="K454" s="40"/>
      <c r="L454" s="40"/>
      <c r="M454" s="70"/>
      <c r="N454" s="75" t="s">
        <v>15175</v>
      </c>
      <c r="O454" s="44"/>
      <c r="P454" s="47"/>
      <c r="Q454" s="44"/>
    </row>
    <row r="455" spans="1:17" ht="13.5" customHeight="1">
      <c r="A455" s="37" t="s">
        <v>15655</v>
      </c>
      <c r="B455" s="38" t="s">
        <v>15656</v>
      </c>
      <c r="C455" s="23" t="s">
        <v>3106</v>
      </c>
      <c r="D455" s="24" t="s">
        <v>5835</v>
      </c>
      <c r="E455" s="39"/>
      <c r="F455" s="71"/>
      <c r="G455" s="74"/>
      <c r="H455" s="75"/>
      <c r="I455" s="11">
        <v>90</v>
      </c>
      <c r="J455" s="40">
        <f t="shared" si="18"/>
        <v>108</v>
      </c>
      <c r="K455" s="75"/>
      <c r="L455" s="75"/>
      <c r="M455" s="42"/>
      <c r="N455" s="75"/>
      <c r="O455" s="41"/>
      <c r="P455" s="43"/>
      <c r="Q455" s="44"/>
    </row>
    <row r="456" spans="1:17" ht="13.5" customHeight="1">
      <c r="A456" s="10" t="s">
        <v>5876</v>
      </c>
      <c r="B456" s="46" t="s">
        <v>67</v>
      </c>
      <c r="C456" s="23" t="s">
        <v>3106</v>
      </c>
      <c r="D456" s="24" t="s">
        <v>5835</v>
      </c>
      <c r="E456" s="39"/>
      <c r="F456" s="71"/>
      <c r="G456" s="72"/>
      <c r="H456" s="73"/>
      <c r="I456" s="11">
        <v>215</v>
      </c>
      <c r="J456" s="40">
        <f t="shared" si="18"/>
        <v>258</v>
      </c>
      <c r="K456" s="40"/>
      <c r="L456" s="40"/>
      <c r="M456" s="70" t="s">
        <v>3049</v>
      </c>
      <c r="N456" s="75"/>
      <c r="O456" s="49" t="s">
        <v>12038</v>
      </c>
      <c r="P456" s="47">
        <v>0.184</v>
      </c>
      <c r="Q456" s="44"/>
    </row>
    <row r="457" spans="1:17" ht="13.5" customHeight="1">
      <c r="A457" s="10" t="s">
        <v>11125</v>
      </c>
      <c r="B457" s="46" t="s">
        <v>14133</v>
      </c>
      <c r="C457" s="23" t="s">
        <v>12553</v>
      </c>
      <c r="D457" s="24" t="s">
        <v>5835</v>
      </c>
      <c r="E457" s="39"/>
      <c r="F457" s="71" t="s">
        <v>15629</v>
      </c>
      <c r="G457" s="72"/>
      <c r="H457" s="73"/>
      <c r="I457" s="11">
        <v>1505</v>
      </c>
      <c r="J457" s="40">
        <f t="shared" si="18"/>
        <v>1806</v>
      </c>
      <c r="K457" s="40">
        <f>H457*J457</f>
        <v>0</v>
      </c>
      <c r="L457" s="40"/>
      <c r="M457" s="70"/>
      <c r="N457" s="70" t="s">
        <v>14566</v>
      </c>
      <c r="O457" s="44" t="s">
        <v>11708</v>
      </c>
      <c r="P457" s="47"/>
      <c r="Q457" s="44"/>
    </row>
    <row r="458" spans="1:17" ht="13.5" customHeight="1">
      <c r="A458" s="12" t="s">
        <v>16262</v>
      </c>
      <c r="B458" s="46" t="s">
        <v>16263</v>
      </c>
      <c r="C458" s="23" t="s">
        <v>3106</v>
      </c>
      <c r="D458" s="24" t="s">
        <v>9705</v>
      </c>
      <c r="E458" s="39"/>
      <c r="F458" s="71"/>
      <c r="G458" s="72"/>
      <c r="H458" s="73"/>
      <c r="I458" s="11">
        <v>15</v>
      </c>
      <c r="J458" s="40">
        <f t="shared" si="18"/>
        <v>18</v>
      </c>
      <c r="K458" s="40"/>
      <c r="L458" s="40"/>
      <c r="M458" s="70"/>
      <c r="N458" s="70"/>
      <c r="O458" s="44"/>
      <c r="P458" s="47"/>
      <c r="Q458" s="44"/>
    </row>
    <row r="459" spans="1:17" ht="13.5" customHeight="1">
      <c r="A459" s="13" t="s">
        <v>9804</v>
      </c>
      <c r="B459" s="46" t="s">
        <v>160</v>
      </c>
      <c r="C459" s="76" t="s">
        <v>3047</v>
      </c>
      <c r="D459" s="24" t="s">
        <v>9705</v>
      </c>
      <c r="E459" s="39"/>
      <c r="F459" s="71"/>
      <c r="G459" s="72"/>
      <c r="H459" s="73"/>
      <c r="I459" s="11">
        <v>5.7</v>
      </c>
      <c r="J459" s="40">
        <f t="shared" si="18"/>
        <v>6.84</v>
      </c>
      <c r="K459" s="40"/>
      <c r="L459" s="40"/>
      <c r="M459" s="70" t="s">
        <v>3049</v>
      </c>
      <c r="N459" s="70"/>
      <c r="O459" s="44" t="s">
        <v>11708</v>
      </c>
      <c r="P459" s="47">
        <v>1.43E-2</v>
      </c>
      <c r="Q459" s="44"/>
    </row>
    <row r="460" spans="1:17" ht="13.5" customHeight="1">
      <c r="A460" s="13" t="s">
        <v>9805</v>
      </c>
      <c r="B460" s="46" t="s">
        <v>161</v>
      </c>
      <c r="C460" s="76" t="s">
        <v>3047</v>
      </c>
      <c r="D460" s="24" t="s">
        <v>9705</v>
      </c>
      <c r="E460" s="39"/>
      <c r="F460" s="71"/>
      <c r="G460" s="72"/>
      <c r="H460" s="73"/>
      <c r="I460" s="11">
        <v>5.7</v>
      </c>
      <c r="J460" s="40">
        <f t="shared" si="18"/>
        <v>6.84</v>
      </c>
      <c r="K460" s="40"/>
      <c r="L460" s="40"/>
      <c r="M460" s="70" t="s">
        <v>3049</v>
      </c>
      <c r="N460" s="70"/>
      <c r="O460" s="44" t="s">
        <v>11708</v>
      </c>
      <c r="P460" s="47">
        <v>1.6E-2</v>
      </c>
      <c r="Q460" s="44"/>
    </row>
    <row r="461" spans="1:17" ht="13.5" customHeight="1">
      <c r="A461" s="14" t="s">
        <v>10325</v>
      </c>
      <c r="B461" s="46" t="s">
        <v>162</v>
      </c>
      <c r="C461" s="76" t="s">
        <v>3047</v>
      </c>
      <c r="D461" s="24" t="s">
        <v>9705</v>
      </c>
      <c r="E461" s="39"/>
      <c r="F461" s="71"/>
      <c r="G461" s="72"/>
      <c r="H461" s="73"/>
      <c r="I461" s="11">
        <v>14</v>
      </c>
      <c r="J461" s="40">
        <f t="shared" si="18"/>
        <v>16.8</v>
      </c>
      <c r="K461" s="40"/>
      <c r="L461" s="40"/>
      <c r="M461" s="70"/>
      <c r="N461" s="70"/>
      <c r="O461" s="44" t="s">
        <v>11708</v>
      </c>
      <c r="P461" s="47"/>
      <c r="Q461" s="44"/>
    </row>
    <row r="462" spans="1:17" ht="13.5" customHeight="1">
      <c r="A462" s="14" t="s">
        <v>15901</v>
      </c>
      <c r="B462" s="46" t="s">
        <v>163</v>
      </c>
      <c r="C462" s="76" t="s">
        <v>3047</v>
      </c>
      <c r="D462" s="24" t="s">
        <v>9705</v>
      </c>
      <c r="E462" s="39"/>
      <c r="F462" s="71"/>
      <c r="G462" s="72"/>
      <c r="H462" s="73"/>
      <c r="I462" s="11">
        <v>6.7</v>
      </c>
      <c r="J462" s="40">
        <f t="shared" si="18"/>
        <v>8.0399999999999991</v>
      </c>
      <c r="K462" s="40"/>
      <c r="L462" s="40"/>
      <c r="M462" s="70"/>
      <c r="N462" s="70"/>
      <c r="O462" s="44"/>
      <c r="P462" s="47"/>
      <c r="Q462" s="44"/>
    </row>
    <row r="463" spans="1:17" ht="13.5" customHeight="1">
      <c r="A463" s="13" t="s">
        <v>9806</v>
      </c>
      <c r="B463" s="46" t="s">
        <v>163</v>
      </c>
      <c r="C463" s="76" t="s">
        <v>3047</v>
      </c>
      <c r="D463" s="24" t="s">
        <v>9705</v>
      </c>
      <c r="E463" s="39"/>
      <c r="F463" s="71"/>
      <c r="G463" s="72"/>
      <c r="H463" s="73"/>
      <c r="I463" s="11">
        <v>9.1999999999999993</v>
      </c>
      <c r="J463" s="40">
        <f t="shared" si="18"/>
        <v>11.04</v>
      </c>
      <c r="K463" s="40"/>
      <c r="L463" s="40"/>
      <c r="M463" s="70" t="s">
        <v>3049</v>
      </c>
      <c r="N463" s="70"/>
      <c r="O463" s="44" t="s">
        <v>11708</v>
      </c>
      <c r="P463" s="47">
        <v>2.7E-2</v>
      </c>
      <c r="Q463" s="44"/>
    </row>
    <row r="464" spans="1:17" ht="13.5" customHeight="1">
      <c r="A464" s="13" t="s">
        <v>9807</v>
      </c>
      <c r="B464" s="46" t="s">
        <v>81</v>
      </c>
      <c r="C464" s="76" t="s">
        <v>3047</v>
      </c>
      <c r="D464" s="24" t="s">
        <v>9705</v>
      </c>
      <c r="E464" s="39"/>
      <c r="F464" s="71"/>
      <c r="G464" s="72"/>
      <c r="H464" s="73"/>
      <c r="I464" s="11">
        <v>17</v>
      </c>
      <c r="J464" s="40">
        <f t="shared" si="18"/>
        <v>20.399999999999999</v>
      </c>
      <c r="K464" s="40"/>
      <c r="L464" s="40"/>
      <c r="M464" s="70" t="s">
        <v>3049</v>
      </c>
      <c r="N464" s="70"/>
      <c r="O464" s="44" t="s">
        <v>11708</v>
      </c>
      <c r="P464" s="47">
        <v>4.8000000000000001E-2</v>
      </c>
      <c r="Q464" s="44"/>
    </row>
    <row r="465" spans="1:17" ht="13.5" customHeight="1">
      <c r="A465" s="13" t="s">
        <v>11011</v>
      </c>
      <c r="B465" s="46" t="s">
        <v>14155</v>
      </c>
      <c r="C465" s="23" t="s">
        <v>3106</v>
      </c>
      <c r="D465" s="24" t="s">
        <v>13441</v>
      </c>
      <c r="E465" s="39"/>
      <c r="F465" s="71"/>
      <c r="G465" s="72"/>
      <c r="H465" s="73"/>
      <c r="I465" s="11">
        <v>45</v>
      </c>
      <c r="J465" s="40">
        <f t="shared" si="18"/>
        <v>54</v>
      </c>
      <c r="K465" s="40"/>
      <c r="L465" s="40"/>
      <c r="M465" s="70"/>
      <c r="N465" s="75" t="s">
        <v>14592</v>
      </c>
      <c r="O465" s="49" t="s">
        <v>12059</v>
      </c>
      <c r="P465" s="47"/>
      <c r="Q465" s="44"/>
    </row>
    <row r="466" spans="1:17" ht="13.5" customHeight="1">
      <c r="A466" s="10" t="s">
        <v>9242</v>
      </c>
      <c r="B466" s="46" t="s">
        <v>164</v>
      </c>
      <c r="C466" s="23" t="s">
        <v>3106</v>
      </c>
      <c r="D466" s="24" t="s">
        <v>9170</v>
      </c>
      <c r="E466" s="39"/>
      <c r="F466" s="71"/>
      <c r="G466" s="72"/>
      <c r="H466" s="73"/>
      <c r="I466" s="11">
        <v>9.1999999999999993</v>
      </c>
      <c r="J466" s="40">
        <f t="shared" si="18"/>
        <v>11.04</v>
      </c>
      <c r="K466" s="40"/>
      <c r="L466" s="40"/>
      <c r="M466" s="70" t="s">
        <v>3049</v>
      </c>
      <c r="N466" s="75" t="s">
        <v>15175</v>
      </c>
      <c r="O466" s="49" t="s">
        <v>12067</v>
      </c>
      <c r="P466" s="47"/>
      <c r="Q466" s="44"/>
    </row>
    <row r="467" spans="1:17" ht="13.5" customHeight="1">
      <c r="A467" s="12" t="s">
        <v>13005</v>
      </c>
      <c r="B467" s="46" t="s">
        <v>159</v>
      </c>
      <c r="C467" s="23" t="s">
        <v>3106</v>
      </c>
      <c r="D467" s="24" t="s">
        <v>15005</v>
      </c>
      <c r="E467" s="39"/>
      <c r="F467" s="71"/>
      <c r="G467" s="72"/>
      <c r="H467" s="73"/>
      <c r="I467" s="11">
        <v>55</v>
      </c>
      <c r="J467" s="40">
        <f t="shared" si="18"/>
        <v>66</v>
      </c>
      <c r="K467" s="40"/>
      <c r="L467" s="40"/>
      <c r="M467" s="70"/>
      <c r="N467" s="75" t="s">
        <v>14592</v>
      </c>
      <c r="O467" s="44"/>
      <c r="P467" s="47"/>
      <c r="Q467" s="44"/>
    </row>
    <row r="468" spans="1:17" ht="13.5" customHeight="1">
      <c r="A468" s="10" t="s">
        <v>8135</v>
      </c>
      <c r="B468" s="46" t="s">
        <v>4</v>
      </c>
      <c r="C468" s="23" t="s">
        <v>3106</v>
      </c>
      <c r="D468" s="24" t="s">
        <v>7647</v>
      </c>
      <c r="E468" s="39"/>
      <c r="F468" s="71"/>
      <c r="G468" s="72"/>
      <c r="H468" s="73"/>
      <c r="I468" s="11">
        <v>5.7</v>
      </c>
      <c r="J468" s="40">
        <f t="shared" si="18"/>
        <v>6.84</v>
      </c>
      <c r="K468" s="40"/>
      <c r="L468" s="40"/>
      <c r="M468" s="70" t="s">
        <v>3049</v>
      </c>
      <c r="N468" s="75" t="s">
        <v>16689</v>
      </c>
      <c r="O468" s="70" t="s">
        <v>16071</v>
      </c>
      <c r="P468" s="47">
        <v>0.12</v>
      </c>
      <c r="Q468" s="44"/>
    </row>
    <row r="469" spans="1:17" ht="13.5" customHeight="1">
      <c r="A469" s="10" t="s">
        <v>8136</v>
      </c>
      <c r="B469" s="46" t="s">
        <v>167</v>
      </c>
      <c r="C469" s="23" t="s">
        <v>3106</v>
      </c>
      <c r="D469" s="24" t="s">
        <v>7647</v>
      </c>
      <c r="E469" s="39"/>
      <c r="F469" s="71"/>
      <c r="G469" s="72"/>
      <c r="H469" s="73"/>
      <c r="I469" s="11">
        <v>5.92</v>
      </c>
      <c r="J469" s="40">
        <f t="shared" si="18"/>
        <v>7.1040000000000001</v>
      </c>
      <c r="K469" s="40"/>
      <c r="L469" s="40"/>
      <c r="M469" s="70" t="s">
        <v>3049</v>
      </c>
      <c r="N469" s="75" t="s">
        <v>16689</v>
      </c>
      <c r="O469" s="44" t="s">
        <v>11708</v>
      </c>
      <c r="P469" s="47">
        <v>0.15</v>
      </c>
      <c r="Q469" s="44"/>
    </row>
    <row r="470" spans="1:17" ht="13.5" customHeight="1">
      <c r="A470" s="10" t="s">
        <v>8313</v>
      </c>
      <c r="B470" s="46" t="s">
        <v>168</v>
      </c>
      <c r="C470" s="23" t="s">
        <v>3106</v>
      </c>
      <c r="D470" s="24" t="s">
        <v>8211</v>
      </c>
      <c r="E470" s="39"/>
      <c r="F470" s="71"/>
      <c r="G470" s="72"/>
      <c r="H470" s="73"/>
      <c r="I470" s="11">
        <v>911.76</v>
      </c>
      <c r="J470" s="40">
        <f t="shared" si="18"/>
        <v>1094.1119999999999</v>
      </c>
      <c r="K470" s="40"/>
      <c r="L470" s="40"/>
      <c r="M470" s="70" t="s">
        <v>3049</v>
      </c>
      <c r="N470" s="75" t="s">
        <v>16111</v>
      </c>
      <c r="O470" s="44" t="s">
        <v>11708</v>
      </c>
      <c r="P470" s="47">
        <v>0.68</v>
      </c>
      <c r="Q470" s="44"/>
    </row>
    <row r="471" spans="1:17" ht="13.5" customHeight="1">
      <c r="A471" s="10" t="s">
        <v>8314</v>
      </c>
      <c r="B471" s="46" t="s">
        <v>170</v>
      </c>
      <c r="C471" s="23" t="s">
        <v>3106</v>
      </c>
      <c r="D471" s="24" t="s">
        <v>8211</v>
      </c>
      <c r="E471" s="39"/>
      <c r="F471" s="71"/>
      <c r="G471" s="72"/>
      <c r="H471" s="73"/>
      <c r="I471" s="11">
        <v>180</v>
      </c>
      <c r="J471" s="40">
        <f t="shared" si="18"/>
        <v>216</v>
      </c>
      <c r="K471" s="40"/>
      <c r="L471" s="40"/>
      <c r="M471" s="70" t="s">
        <v>3049</v>
      </c>
      <c r="N471" s="75" t="s">
        <v>16105</v>
      </c>
      <c r="O471" s="44" t="s">
        <v>11708</v>
      </c>
      <c r="P471" s="47"/>
      <c r="Q471" s="44"/>
    </row>
    <row r="472" spans="1:17" ht="13.5" customHeight="1">
      <c r="A472" s="10" t="s">
        <v>8315</v>
      </c>
      <c r="B472" s="46" t="s">
        <v>171</v>
      </c>
      <c r="C472" s="23" t="s">
        <v>3106</v>
      </c>
      <c r="D472" s="24" t="s">
        <v>8211</v>
      </c>
      <c r="E472" s="39"/>
      <c r="F472" s="71"/>
      <c r="G472" s="72"/>
      <c r="H472" s="73"/>
      <c r="I472" s="11">
        <v>400</v>
      </c>
      <c r="J472" s="40">
        <f t="shared" si="18"/>
        <v>480</v>
      </c>
      <c r="K472" s="40"/>
      <c r="L472" s="40"/>
      <c r="M472" s="70" t="s">
        <v>3049</v>
      </c>
      <c r="N472" s="75" t="s">
        <v>14591</v>
      </c>
      <c r="O472" s="44" t="s">
        <v>11708</v>
      </c>
      <c r="P472" s="47">
        <v>1.26</v>
      </c>
      <c r="Q472" s="44"/>
    </row>
    <row r="473" spans="1:17" ht="13.5" customHeight="1">
      <c r="A473" s="10" t="s">
        <v>10274</v>
      </c>
      <c r="B473" s="46" t="s">
        <v>169</v>
      </c>
      <c r="C473" s="23" t="s">
        <v>3106</v>
      </c>
      <c r="D473" s="24" t="s">
        <v>10269</v>
      </c>
      <c r="E473" s="39"/>
      <c r="F473" s="71"/>
      <c r="G473" s="72"/>
      <c r="H473" s="73"/>
      <c r="I473" s="11">
        <v>280</v>
      </c>
      <c r="J473" s="40">
        <f t="shared" si="18"/>
        <v>336</v>
      </c>
      <c r="K473" s="40"/>
      <c r="L473" s="40"/>
      <c r="M473" s="70" t="s">
        <v>3049</v>
      </c>
      <c r="N473" s="75" t="s">
        <v>14791</v>
      </c>
      <c r="O473" s="44" t="s">
        <v>11708</v>
      </c>
      <c r="P473" s="47"/>
      <c r="Q473" s="44" t="s">
        <v>16716</v>
      </c>
    </row>
    <row r="474" spans="1:17" ht="13.5" customHeight="1">
      <c r="A474" s="10" t="s">
        <v>12607</v>
      </c>
      <c r="B474" s="46" t="s">
        <v>12608</v>
      </c>
      <c r="C474" s="23" t="s">
        <v>3106</v>
      </c>
      <c r="D474" s="24" t="s">
        <v>6855</v>
      </c>
      <c r="E474" s="39"/>
      <c r="F474" s="71"/>
      <c r="G474" s="72"/>
      <c r="H474" s="73"/>
      <c r="I474" s="11">
        <v>24500</v>
      </c>
      <c r="J474" s="40">
        <f t="shared" si="18"/>
        <v>29400</v>
      </c>
      <c r="K474" s="40"/>
      <c r="L474" s="40"/>
      <c r="M474" s="70"/>
      <c r="N474" s="75" t="s">
        <v>16112</v>
      </c>
      <c r="O474" s="44" t="s">
        <v>16067</v>
      </c>
      <c r="P474" s="47"/>
      <c r="Q474" s="44"/>
    </row>
    <row r="475" spans="1:17" ht="13.5" customHeight="1">
      <c r="A475" s="10" t="s">
        <v>9243</v>
      </c>
      <c r="B475" s="46" t="s">
        <v>172</v>
      </c>
      <c r="C475" s="23" t="s">
        <v>3106</v>
      </c>
      <c r="D475" s="24" t="s">
        <v>9170</v>
      </c>
      <c r="E475" s="39"/>
      <c r="F475" s="71"/>
      <c r="G475" s="72"/>
      <c r="H475" s="73"/>
      <c r="I475" s="11">
        <v>30.59</v>
      </c>
      <c r="J475" s="40">
        <f t="shared" si="18"/>
        <v>36.707999999999998</v>
      </c>
      <c r="K475" s="40"/>
      <c r="L475" s="40"/>
      <c r="M475" s="70" t="s">
        <v>3049</v>
      </c>
      <c r="N475" s="75" t="s">
        <v>16113</v>
      </c>
      <c r="O475" s="49" t="s">
        <v>12067</v>
      </c>
      <c r="P475" s="47">
        <v>6.6000000000000003E-2</v>
      </c>
      <c r="Q475" s="44"/>
    </row>
    <row r="476" spans="1:17" ht="13.5" customHeight="1">
      <c r="A476" s="13" t="s">
        <v>13435</v>
      </c>
      <c r="B476" s="46" t="s">
        <v>14156</v>
      </c>
      <c r="C476" s="23" t="s">
        <v>3106</v>
      </c>
      <c r="D476" s="24" t="s">
        <v>8211</v>
      </c>
      <c r="E476" s="39"/>
      <c r="F476" s="71"/>
      <c r="G476" s="72"/>
      <c r="H476" s="73"/>
      <c r="I476" s="11">
        <v>203.69</v>
      </c>
      <c r="J476" s="40">
        <f t="shared" si="18"/>
        <v>244.428</v>
      </c>
      <c r="K476" s="40"/>
      <c r="L476" s="40"/>
      <c r="M476" s="70" t="s">
        <v>11591</v>
      </c>
      <c r="N476" s="75" t="s">
        <v>16684</v>
      </c>
      <c r="O476" s="70" t="s">
        <v>11591</v>
      </c>
      <c r="P476" s="47"/>
      <c r="Q476" s="44"/>
    </row>
    <row r="477" spans="1:17" ht="13.5" customHeight="1">
      <c r="A477" s="13" t="s">
        <v>13436</v>
      </c>
      <c r="B477" s="46" t="s">
        <v>14157</v>
      </c>
      <c r="C477" s="23" t="s">
        <v>3106</v>
      </c>
      <c r="D477" s="24" t="s">
        <v>8211</v>
      </c>
      <c r="E477" s="39"/>
      <c r="F477" s="71"/>
      <c r="G477" s="72"/>
      <c r="H477" s="73"/>
      <c r="I477" s="11">
        <v>173.37</v>
      </c>
      <c r="J477" s="40">
        <f t="shared" si="18"/>
        <v>208.04400000000001</v>
      </c>
      <c r="K477" s="40"/>
      <c r="L477" s="40"/>
      <c r="M477" s="70" t="s">
        <v>11591</v>
      </c>
      <c r="N477" s="75" t="s">
        <v>16684</v>
      </c>
      <c r="O477" s="70" t="s">
        <v>11591</v>
      </c>
      <c r="P477" s="47"/>
      <c r="Q477" s="44"/>
    </row>
    <row r="478" spans="1:17" ht="13.5" customHeight="1">
      <c r="A478" s="10" t="s">
        <v>15099</v>
      </c>
      <c r="B478" s="46" t="s">
        <v>16044</v>
      </c>
      <c r="C478" s="23" t="s">
        <v>3106</v>
      </c>
      <c r="D478" s="24" t="s">
        <v>9170</v>
      </c>
      <c r="E478" s="39"/>
      <c r="F478" s="71"/>
      <c r="G478" s="72"/>
      <c r="H478" s="73"/>
      <c r="I478" s="11">
        <v>230</v>
      </c>
      <c r="J478" s="40">
        <f t="shared" si="18"/>
        <v>276</v>
      </c>
      <c r="K478" s="40"/>
      <c r="L478" s="40"/>
      <c r="M478" s="70"/>
      <c r="N478" s="75" t="s">
        <v>14606</v>
      </c>
      <c r="O478" s="49"/>
      <c r="P478" s="47"/>
      <c r="Q478" s="44" t="s">
        <v>16716</v>
      </c>
    </row>
    <row r="479" spans="1:17" ht="13.5" customHeight="1">
      <c r="A479" s="10" t="s">
        <v>8629</v>
      </c>
      <c r="B479" s="46" t="s">
        <v>173</v>
      </c>
      <c r="C479" s="23" t="s">
        <v>3106</v>
      </c>
      <c r="D479" s="24" t="s">
        <v>8575</v>
      </c>
      <c r="E479" s="39"/>
      <c r="F479" s="71"/>
      <c r="G479" s="72"/>
      <c r="H479" s="73"/>
      <c r="I479" s="11">
        <v>4000</v>
      </c>
      <c r="J479" s="40">
        <f t="shared" ref="J479:J524" si="19">I479*1.2</f>
        <v>4800</v>
      </c>
      <c r="K479" s="40"/>
      <c r="L479" s="40"/>
      <c r="M479" s="70" t="s">
        <v>3049</v>
      </c>
      <c r="N479" s="75" t="s">
        <v>16114</v>
      </c>
      <c r="O479" s="44">
        <v>6370</v>
      </c>
      <c r="P479" s="47"/>
      <c r="Q479" s="44"/>
    </row>
    <row r="480" spans="1:17" ht="13.5" customHeight="1">
      <c r="A480" s="13" t="s">
        <v>13216</v>
      </c>
      <c r="B480" s="46" t="s">
        <v>2545</v>
      </c>
      <c r="C480" s="23" t="s">
        <v>12553</v>
      </c>
      <c r="D480" s="24" t="s">
        <v>9705</v>
      </c>
      <c r="E480" s="39"/>
      <c r="F480" s="71" t="s">
        <v>15629</v>
      </c>
      <c r="G480" s="72"/>
      <c r="H480" s="73"/>
      <c r="I480" s="11">
        <v>11</v>
      </c>
      <c r="J480" s="40">
        <f t="shared" si="19"/>
        <v>13.2</v>
      </c>
      <c r="K480" s="40">
        <f>H480*J480</f>
        <v>0</v>
      </c>
      <c r="L480" s="40"/>
      <c r="M480" s="70"/>
      <c r="N480" s="75" t="s">
        <v>14566</v>
      </c>
      <c r="O480" s="44" t="s">
        <v>11708</v>
      </c>
      <c r="P480" s="47"/>
      <c r="Q480" s="44"/>
    </row>
    <row r="481" spans="1:17" ht="13.5" customHeight="1">
      <c r="A481" s="12" t="s">
        <v>12958</v>
      </c>
      <c r="B481" s="46" t="s">
        <v>165</v>
      </c>
      <c r="C481" s="23" t="s">
        <v>3106</v>
      </c>
      <c r="D481" s="24" t="s">
        <v>7647</v>
      </c>
      <c r="E481" s="39"/>
      <c r="F481" s="71"/>
      <c r="G481" s="72"/>
      <c r="H481" s="73"/>
      <c r="I481" s="11">
        <v>2720</v>
      </c>
      <c r="J481" s="40">
        <f t="shared" si="19"/>
        <v>3264</v>
      </c>
      <c r="K481" s="40"/>
      <c r="L481" s="40"/>
      <c r="M481" s="70"/>
      <c r="N481" s="70" t="s">
        <v>14565</v>
      </c>
      <c r="O481" s="44">
        <v>6370</v>
      </c>
      <c r="P481" s="47"/>
      <c r="Q481" s="44"/>
    </row>
    <row r="482" spans="1:17" ht="13.5" customHeight="1">
      <c r="A482" s="10" t="s">
        <v>12574</v>
      </c>
      <c r="B482" s="46" t="s">
        <v>174</v>
      </c>
      <c r="C482" s="23" t="s">
        <v>3106</v>
      </c>
      <c r="D482" s="24" t="s">
        <v>10269</v>
      </c>
      <c r="E482" s="39"/>
      <c r="F482" s="71"/>
      <c r="G482" s="72"/>
      <c r="H482" s="73"/>
      <c r="I482" s="11">
        <v>835</v>
      </c>
      <c r="J482" s="40">
        <f t="shared" si="19"/>
        <v>1002</v>
      </c>
      <c r="K482" s="40"/>
      <c r="L482" s="40"/>
      <c r="M482" s="70" t="s">
        <v>3049</v>
      </c>
      <c r="N482" s="75" t="s">
        <v>14791</v>
      </c>
      <c r="O482" s="44" t="s">
        <v>11708</v>
      </c>
      <c r="P482" s="47"/>
      <c r="Q482" s="44"/>
    </row>
    <row r="483" spans="1:17" ht="13.5" customHeight="1">
      <c r="A483" s="15" t="s">
        <v>10864</v>
      </c>
      <c r="B483" s="46" t="s">
        <v>2</v>
      </c>
      <c r="C483" s="23" t="s">
        <v>12553</v>
      </c>
      <c r="D483" s="24" t="s">
        <v>10307</v>
      </c>
      <c r="E483" s="39"/>
      <c r="F483" s="71" t="s">
        <v>15629</v>
      </c>
      <c r="G483" s="72"/>
      <c r="H483" s="73"/>
      <c r="I483" s="11">
        <v>22</v>
      </c>
      <c r="J483" s="40">
        <f t="shared" si="19"/>
        <v>26.4</v>
      </c>
      <c r="K483" s="40">
        <f>H483*J483</f>
        <v>0</v>
      </c>
      <c r="L483" s="40"/>
      <c r="M483" s="70"/>
      <c r="N483" s="75" t="s">
        <v>14566</v>
      </c>
      <c r="O483" s="44"/>
      <c r="P483" s="47"/>
      <c r="Q483" s="44"/>
    </row>
    <row r="484" spans="1:17" ht="13.5" customHeight="1">
      <c r="A484" s="10" t="s">
        <v>9044</v>
      </c>
      <c r="B484" s="46" t="s">
        <v>33</v>
      </c>
      <c r="C484" s="23" t="s">
        <v>3106</v>
      </c>
      <c r="D484" s="24" t="s">
        <v>9030</v>
      </c>
      <c r="E484" s="39"/>
      <c r="F484" s="71"/>
      <c r="G484" s="72"/>
      <c r="H484" s="73"/>
      <c r="I484" s="11">
        <v>380</v>
      </c>
      <c r="J484" s="40">
        <f t="shared" si="19"/>
        <v>456</v>
      </c>
      <c r="K484" s="40"/>
      <c r="L484" s="40"/>
      <c r="M484" s="70" t="s">
        <v>3049</v>
      </c>
      <c r="N484" s="75" t="s">
        <v>16115</v>
      </c>
      <c r="O484" s="49" t="s">
        <v>12069</v>
      </c>
      <c r="P484" s="47"/>
      <c r="Q484" s="44"/>
    </row>
    <row r="485" spans="1:17" ht="13.5" customHeight="1">
      <c r="A485" s="13" t="s">
        <v>9808</v>
      </c>
      <c r="B485" s="46" t="s">
        <v>176</v>
      </c>
      <c r="C485" s="76" t="s">
        <v>3047</v>
      </c>
      <c r="D485" s="24" t="s">
        <v>9705</v>
      </c>
      <c r="E485" s="39"/>
      <c r="F485" s="71"/>
      <c r="G485" s="72"/>
      <c r="H485" s="73"/>
      <c r="I485" s="11">
        <v>4.5</v>
      </c>
      <c r="J485" s="40">
        <f t="shared" si="19"/>
        <v>5.3999999999999995</v>
      </c>
      <c r="K485" s="40"/>
      <c r="L485" s="40"/>
      <c r="M485" s="70" t="s">
        <v>3049</v>
      </c>
      <c r="N485" s="70"/>
      <c r="O485" s="44" t="s">
        <v>11708</v>
      </c>
      <c r="P485" s="47">
        <v>5.9999999999999995E-4</v>
      </c>
      <c r="Q485" s="44"/>
    </row>
    <row r="486" spans="1:17" ht="13.5" customHeight="1">
      <c r="A486" s="13" t="s">
        <v>9809</v>
      </c>
      <c r="B486" s="46" t="s">
        <v>177</v>
      </c>
      <c r="C486" s="76" t="s">
        <v>3047</v>
      </c>
      <c r="D486" s="24" t="s">
        <v>9705</v>
      </c>
      <c r="E486" s="39"/>
      <c r="F486" s="71"/>
      <c r="G486" s="72"/>
      <c r="H486" s="73"/>
      <c r="I486" s="11">
        <v>5.3</v>
      </c>
      <c r="J486" s="40">
        <f t="shared" si="19"/>
        <v>6.3599999999999994</v>
      </c>
      <c r="K486" s="40"/>
      <c r="L486" s="40"/>
      <c r="M486" s="70" t="s">
        <v>3049</v>
      </c>
      <c r="N486" s="70"/>
      <c r="O486" s="44" t="s">
        <v>11708</v>
      </c>
      <c r="P486" s="47"/>
      <c r="Q486" s="44"/>
    </row>
    <row r="487" spans="1:17" ht="13.5" customHeight="1">
      <c r="A487" s="13" t="s">
        <v>9810</v>
      </c>
      <c r="B487" s="46" t="s">
        <v>178</v>
      </c>
      <c r="C487" s="76" t="s">
        <v>3047</v>
      </c>
      <c r="D487" s="24" t="s">
        <v>9705</v>
      </c>
      <c r="E487" s="39"/>
      <c r="F487" s="71"/>
      <c r="G487" s="72"/>
      <c r="H487" s="73"/>
      <c r="I487" s="11">
        <v>4.5</v>
      </c>
      <c r="J487" s="40">
        <f t="shared" si="19"/>
        <v>5.3999999999999995</v>
      </c>
      <c r="K487" s="40"/>
      <c r="L487" s="40"/>
      <c r="M487" s="70" t="s">
        <v>3049</v>
      </c>
      <c r="N487" s="70"/>
      <c r="O487" s="44" t="s">
        <v>11708</v>
      </c>
      <c r="P487" s="47">
        <v>1E-3</v>
      </c>
      <c r="Q487" s="44"/>
    </row>
    <row r="488" spans="1:17" ht="13.5" customHeight="1">
      <c r="A488" s="13" t="s">
        <v>9811</v>
      </c>
      <c r="B488" s="46" t="s">
        <v>179</v>
      </c>
      <c r="C488" s="76" t="s">
        <v>3047</v>
      </c>
      <c r="D488" s="24" t="s">
        <v>9705</v>
      </c>
      <c r="E488" s="39"/>
      <c r="F488" s="71"/>
      <c r="G488" s="72"/>
      <c r="H488" s="73"/>
      <c r="I488" s="11">
        <v>4.5</v>
      </c>
      <c r="J488" s="40">
        <f t="shared" si="19"/>
        <v>5.3999999999999995</v>
      </c>
      <c r="K488" s="40"/>
      <c r="L488" s="40"/>
      <c r="M488" s="70" t="s">
        <v>3049</v>
      </c>
      <c r="N488" s="70"/>
      <c r="O488" s="44" t="s">
        <v>11708</v>
      </c>
      <c r="P488" s="47">
        <v>1E-3</v>
      </c>
      <c r="Q488" s="44"/>
    </row>
    <row r="489" spans="1:17" ht="13.5" customHeight="1">
      <c r="A489" s="13" t="s">
        <v>9812</v>
      </c>
      <c r="B489" s="46" t="s">
        <v>180</v>
      </c>
      <c r="C489" s="76" t="s">
        <v>3047</v>
      </c>
      <c r="D489" s="24" t="s">
        <v>9705</v>
      </c>
      <c r="E489" s="39"/>
      <c r="F489" s="71"/>
      <c r="G489" s="72"/>
      <c r="H489" s="73"/>
      <c r="I489" s="11">
        <v>5</v>
      </c>
      <c r="J489" s="40">
        <f t="shared" si="19"/>
        <v>6</v>
      </c>
      <c r="K489" s="40"/>
      <c r="L489" s="40"/>
      <c r="M489" s="70" t="s">
        <v>3049</v>
      </c>
      <c r="N489" s="70"/>
      <c r="O489" s="44" t="s">
        <v>11708</v>
      </c>
      <c r="P489" s="47">
        <v>1.6999999999999999E-3</v>
      </c>
      <c r="Q489" s="44"/>
    </row>
    <row r="490" spans="1:17" ht="13.5" customHeight="1">
      <c r="A490" s="13" t="s">
        <v>9813</v>
      </c>
      <c r="B490" s="46" t="s">
        <v>181</v>
      </c>
      <c r="C490" s="76" t="s">
        <v>3047</v>
      </c>
      <c r="D490" s="24" t="s">
        <v>9705</v>
      </c>
      <c r="E490" s="39"/>
      <c r="F490" s="71"/>
      <c r="G490" s="72"/>
      <c r="H490" s="73"/>
      <c r="I490" s="11">
        <v>5</v>
      </c>
      <c r="J490" s="40">
        <f t="shared" si="19"/>
        <v>6</v>
      </c>
      <c r="K490" s="40"/>
      <c r="L490" s="40"/>
      <c r="M490" s="70" t="s">
        <v>3049</v>
      </c>
      <c r="N490" s="70"/>
      <c r="O490" s="44" t="s">
        <v>11708</v>
      </c>
      <c r="P490" s="47">
        <v>2E-3</v>
      </c>
      <c r="Q490" s="44"/>
    </row>
    <row r="491" spans="1:17" ht="13.5" customHeight="1">
      <c r="A491" s="13" t="s">
        <v>9814</v>
      </c>
      <c r="B491" s="46" t="s">
        <v>182</v>
      </c>
      <c r="C491" s="76" t="s">
        <v>3047</v>
      </c>
      <c r="D491" s="24" t="s">
        <v>9705</v>
      </c>
      <c r="E491" s="39"/>
      <c r="F491" s="71"/>
      <c r="G491" s="72"/>
      <c r="H491" s="73"/>
      <c r="I491" s="11">
        <v>5.5</v>
      </c>
      <c r="J491" s="40">
        <f t="shared" si="19"/>
        <v>6.6</v>
      </c>
      <c r="K491" s="40"/>
      <c r="L491" s="40"/>
      <c r="M491" s="70" t="s">
        <v>3049</v>
      </c>
      <c r="N491" s="70"/>
      <c r="O491" s="44" t="s">
        <v>11708</v>
      </c>
      <c r="P491" s="47">
        <v>2.7000000000000001E-3</v>
      </c>
      <c r="Q491" s="44"/>
    </row>
    <row r="492" spans="1:17" ht="13.5" customHeight="1">
      <c r="A492" s="13" t="s">
        <v>9815</v>
      </c>
      <c r="B492" s="46" t="s">
        <v>183</v>
      </c>
      <c r="C492" s="76" t="s">
        <v>3047</v>
      </c>
      <c r="D492" s="24" t="s">
        <v>9705</v>
      </c>
      <c r="E492" s="39"/>
      <c r="F492" s="71"/>
      <c r="G492" s="72"/>
      <c r="H492" s="73"/>
      <c r="I492" s="11">
        <v>5.7</v>
      </c>
      <c r="J492" s="40">
        <f t="shared" si="19"/>
        <v>6.84</v>
      </c>
      <c r="K492" s="40"/>
      <c r="L492" s="40"/>
      <c r="M492" s="70" t="s">
        <v>3049</v>
      </c>
      <c r="N492" s="70"/>
      <c r="O492" s="44" t="s">
        <v>11708</v>
      </c>
      <c r="P492" s="47">
        <v>2.8E-3</v>
      </c>
      <c r="Q492" s="44"/>
    </row>
    <row r="493" spans="1:17" ht="13.5" customHeight="1">
      <c r="A493" s="13" t="s">
        <v>9816</v>
      </c>
      <c r="B493" s="46" t="s">
        <v>184</v>
      </c>
      <c r="C493" s="76" t="s">
        <v>3047</v>
      </c>
      <c r="D493" s="24" t="s">
        <v>9705</v>
      </c>
      <c r="E493" s="39"/>
      <c r="F493" s="71"/>
      <c r="G493" s="72"/>
      <c r="H493" s="73"/>
      <c r="I493" s="11">
        <v>7</v>
      </c>
      <c r="J493" s="40">
        <f t="shared" si="19"/>
        <v>8.4</v>
      </c>
      <c r="K493" s="40"/>
      <c r="L493" s="40"/>
      <c r="M493" s="70" t="s">
        <v>3049</v>
      </c>
      <c r="N493" s="70"/>
      <c r="O493" s="44" t="s">
        <v>11708</v>
      </c>
      <c r="P493" s="47">
        <v>2.8999999999999998E-3</v>
      </c>
      <c r="Q493" s="44"/>
    </row>
    <row r="494" spans="1:17" ht="13.5" customHeight="1">
      <c r="A494" s="13" t="s">
        <v>9817</v>
      </c>
      <c r="B494" s="46" t="s">
        <v>185</v>
      </c>
      <c r="C494" s="76" t="s">
        <v>3047</v>
      </c>
      <c r="D494" s="24" t="s">
        <v>9705</v>
      </c>
      <c r="E494" s="39"/>
      <c r="F494" s="71"/>
      <c r="G494" s="72"/>
      <c r="H494" s="73"/>
      <c r="I494" s="11">
        <v>5.5</v>
      </c>
      <c r="J494" s="40">
        <f t="shared" si="19"/>
        <v>6.6</v>
      </c>
      <c r="K494" s="40"/>
      <c r="L494" s="40"/>
      <c r="M494" s="70" t="s">
        <v>3049</v>
      </c>
      <c r="N494" s="70"/>
      <c r="O494" s="44" t="s">
        <v>11708</v>
      </c>
      <c r="P494" s="47">
        <v>2.8999999999999998E-3</v>
      </c>
      <c r="Q494" s="44"/>
    </row>
    <row r="495" spans="1:17" ht="13.5" customHeight="1">
      <c r="A495" s="13" t="s">
        <v>9818</v>
      </c>
      <c r="B495" s="46" t="s">
        <v>186</v>
      </c>
      <c r="C495" s="76" t="s">
        <v>3047</v>
      </c>
      <c r="D495" s="24" t="s">
        <v>9705</v>
      </c>
      <c r="E495" s="39"/>
      <c r="F495" s="71"/>
      <c r="G495" s="72"/>
      <c r="H495" s="73"/>
      <c r="I495" s="11">
        <v>5.6</v>
      </c>
      <c r="J495" s="40">
        <f t="shared" si="19"/>
        <v>6.72</v>
      </c>
      <c r="K495" s="40"/>
      <c r="L495" s="40"/>
      <c r="M495" s="70" t="s">
        <v>3049</v>
      </c>
      <c r="N495" s="70"/>
      <c r="O495" s="44" t="s">
        <v>11708</v>
      </c>
      <c r="P495" s="47">
        <v>3.5000000000000001E-3</v>
      </c>
      <c r="Q495" s="44"/>
    </row>
    <row r="496" spans="1:17" ht="13.5" customHeight="1">
      <c r="A496" s="13" t="s">
        <v>9819</v>
      </c>
      <c r="B496" s="46" t="s">
        <v>187</v>
      </c>
      <c r="C496" s="76" t="s">
        <v>3047</v>
      </c>
      <c r="D496" s="24" t="s">
        <v>9705</v>
      </c>
      <c r="E496" s="39"/>
      <c r="F496" s="71"/>
      <c r="G496" s="72"/>
      <c r="H496" s="73"/>
      <c r="I496" s="11">
        <v>6</v>
      </c>
      <c r="J496" s="40">
        <f t="shared" si="19"/>
        <v>7.1999999999999993</v>
      </c>
      <c r="K496" s="40"/>
      <c r="L496" s="40"/>
      <c r="M496" s="70" t="s">
        <v>3049</v>
      </c>
      <c r="N496" s="70"/>
      <c r="O496" s="44" t="s">
        <v>11708</v>
      </c>
      <c r="P496" s="47">
        <v>3.7000000000000002E-3</v>
      </c>
      <c r="Q496" s="44"/>
    </row>
    <row r="497" spans="1:17" ht="13.5" customHeight="1">
      <c r="A497" s="13" t="s">
        <v>9820</v>
      </c>
      <c r="B497" s="46" t="s">
        <v>188</v>
      </c>
      <c r="C497" s="76" t="s">
        <v>3047</v>
      </c>
      <c r="D497" s="24" t="s">
        <v>9705</v>
      </c>
      <c r="E497" s="39"/>
      <c r="F497" s="71"/>
      <c r="G497" s="72"/>
      <c r="H497" s="73"/>
      <c r="I497" s="11">
        <v>7</v>
      </c>
      <c r="J497" s="40">
        <f t="shared" si="19"/>
        <v>8.4</v>
      </c>
      <c r="K497" s="40"/>
      <c r="L497" s="40"/>
      <c r="M497" s="70" t="s">
        <v>3049</v>
      </c>
      <c r="N497" s="70"/>
      <c r="O497" s="44" t="s">
        <v>11708</v>
      </c>
      <c r="P497" s="47">
        <v>4.7999999999999996E-3</v>
      </c>
      <c r="Q497" s="44"/>
    </row>
    <row r="498" spans="1:17" ht="13.5" customHeight="1">
      <c r="A498" s="13" t="s">
        <v>9821</v>
      </c>
      <c r="B498" s="46" t="s">
        <v>189</v>
      </c>
      <c r="C498" s="76" t="s">
        <v>3047</v>
      </c>
      <c r="D498" s="24" t="s">
        <v>9705</v>
      </c>
      <c r="E498" s="39"/>
      <c r="F498" s="71"/>
      <c r="G498" s="72"/>
      <c r="H498" s="73"/>
      <c r="I498" s="11">
        <v>6</v>
      </c>
      <c r="J498" s="40">
        <f t="shared" si="19"/>
        <v>7.1999999999999993</v>
      </c>
      <c r="K498" s="40"/>
      <c r="L498" s="40"/>
      <c r="M498" s="70" t="s">
        <v>3049</v>
      </c>
      <c r="N498" s="70"/>
      <c r="O498" s="44" t="s">
        <v>11708</v>
      </c>
      <c r="P498" s="47">
        <v>5.5999999999999999E-3</v>
      </c>
      <c r="Q498" s="44"/>
    </row>
    <row r="499" spans="1:17" ht="13.5" customHeight="1">
      <c r="A499" s="13" t="s">
        <v>16195</v>
      </c>
      <c r="B499" s="46" t="s">
        <v>16196</v>
      </c>
      <c r="C499" s="76" t="s">
        <v>3047</v>
      </c>
      <c r="D499" s="24" t="s">
        <v>9705</v>
      </c>
      <c r="E499" s="39"/>
      <c r="F499" s="71"/>
      <c r="G499" s="72"/>
      <c r="H499" s="73"/>
      <c r="I499" s="11">
        <v>5.2</v>
      </c>
      <c r="J499" s="40">
        <f t="shared" si="19"/>
        <v>6.24</v>
      </c>
      <c r="K499" s="40"/>
      <c r="L499" s="40"/>
      <c r="M499" s="70"/>
      <c r="N499" s="70"/>
      <c r="O499" s="44"/>
      <c r="P499" s="47"/>
      <c r="Q499" s="44"/>
    </row>
    <row r="500" spans="1:17" ht="13.5" customHeight="1">
      <c r="A500" s="13" t="s">
        <v>9822</v>
      </c>
      <c r="B500" s="46" t="s">
        <v>190</v>
      </c>
      <c r="C500" s="76" t="s">
        <v>3047</v>
      </c>
      <c r="D500" s="24" t="s">
        <v>9705</v>
      </c>
      <c r="E500" s="39"/>
      <c r="F500" s="71"/>
      <c r="G500" s="72"/>
      <c r="H500" s="73"/>
      <c r="I500" s="11">
        <v>5.5</v>
      </c>
      <c r="J500" s="40">
        <f t="shared" si="19"/>
        <v>6.6</v>
      </c>
      <c r="K500" s="40"/>
      <c r="L500" s="40"/>
      <c r="M500" s="70" t="s">
        <v>3049</v>
      </c>
      <c r="N500" s="70"/>
      <c r="O500" s="44" t="s">
        <v>11708</v>
      </c>
      <c r="P500" s="47">
        <v>4.0000000000000001E-3</v>
      </c>
      <c r="Q500" s="44"/>
    </row>
    <row r="501" spans="1:17" ht="13.5" customHeight="1">
      <c r="A501" s="13" t="s">
        <v>9823</v>
      </c>
      <c r="B501" s="46" t="s">
        <v>191</v>
      </c>
      <c r="C501" s="76" t="s">
        <v>3047</v>
      </c>
      <c r="D501" s="24" t="s">
        <v>9705</v>
      </c>
      <c r="E501" s="39"/>
      <c r="F501" s="71"/>
      <c r="G501" s="72"/>
      <c r="H501" s="73"/>
      <c r="I501" s="11">
        <v>5.5</v>
      </c>
      <c r="J501" s="40">
        <f t="shared" si="19"/>
        <v>6.6</v>
      </c>
      <c r="K501" s="40"/>
      <c r="L501" s="40"/>
      <c r="M501" s="70" t="s">
        <v>3049</v>
      </c>
      <c r="N501" s="70"/>
      <c r="O501" s="44" t="s">
        <v>11708</v>
      </c>
      <c r="P501" s="47">
        <v>4.0000000000000001E-3</v>
      </c>
      <c r="Q501" s="44"/>
    </row>
    <row r="502" spans="1:17" ht="13.5" customHeight="1">
      <c r="A502" s="13" t="s">
        <v>9824</v>
      </c>
      <c r="B502" s="46" t="s">
        <v>192</v>
      </c>
      <c r="C502" s="76" t="s">
        <v>3047</v>
      </c>
      <c r="D502" s="24" t="s">
        <v>9705</v>
      </c>
      <c r="E502" s="39"/>
      <c r="F502" s="71"/>
      <c r="G502" s="72"/>
      <c r="H502" s="73"/>
      <c r="I502" s="11">
        <v>5.4</v>
      </c>
      <c r="J502" s="40">
        <f t="shared" si="19"/>
        <v>6.48</v>
      </c>
      <c r="K502" s="40"/>
      <c r="L502" s="40"/>
      <c r="M502" s="70" t="s">
        <v>3049</v>
      </c>
      <c r="N502" s="70"/>
      <c r="O502" s="44" t="s">
        <v>11708</v>
      </c>
      <c r="P502" s="47">
        <v>4.4999999999999997E-3</v>
      </c>
      <c r="Q502" s="44"/>
    </row>
    <row r="503" spans="1:17" ht="13.5" customHeight="1">
      <c r="A503" s="13" t="s">
        <v>9825</v>
      </c>
      <c r="B503" s="46" t="s">
        <v>193</v>
      </c>
      <c r="C503" s="76" t="s">
        <v>3047</v>
      </c>
      <c r="D503" s="24" t="s">
        <v>9705</v>
      </c>
      <c r="E503" s="39"/>
      <c r="F503" s="71"/>
      <c r="G503" s="72"/>
      <c r="H503" s="73"/>
      <c r="I503" s="11">
        <v>5.7</v>
      </c>
      <c r="J503" s="40">
        <f t="shared" si="19"/>
        <v>6.84</v>
      </c>
      <c r="K503" s="40"/>
      <c r="L503" s="40"/>
      <c r="M503" s="70" t="s">
        <v>3049</v>
      </c>
      <c r="N503" s="70"/>
      <c r="O503" s="44" t="s">
        <v>11708</v>
      </c>
      <c r="P503" s="47">
        <v>5.0000000000000001E-3</v>
      </c>
      <c r="Q503" s="44"/>
    </row>
    <row r="504" spans="1:17" ht="13.5" customHeight="1">
      <c r="A504" s="13" t="s">
        <v>9826</v>
      </c>
      <c r="B504" s="46" t="s">
        <v>194</v>
      </c>
      <c r="C504" s="76" t="s">
        <v>3047</v>
      </c>
      <c r="D504" s="24" t="s">
        <v>9705</v>
      </c>
      <c r="E504" s="39"/>
      <c r="F504" s="71"/>
      <c r="G504" s="72"/>
      <c r="H504" s="73"/>
      <c r="I504" s="11">
        <v>5.7</v>
      </c>
      <c r="J504" s="40">
        <f t="shared" si="19"/>
        <v>6.84</v>
      </c>
      <c r="K504" s="40"/>
      <c r="L504" s="40"/>
      <c r="M504" s="70" t="s">
        <v>3049</v>
      </c>
      <c r="N504" s="70"/>
      <c r="O504" s="44" t="s">
        <v>11708</v>
      </c>
      <c r="P504" s="47">
        <v>5.0000000000000001E-3</v>
      </c>
      <c r="Q504" s="44"/>
    </row>
    <row r="505" spans="1:17" ht="13.5" customHeight="1">
      <c r="A505" s="13" t="s">
        <v>9827</v>
      </c>
      <c r="B505" s="46" t="s">
        <v>192</v>
      </c>
      <c r="C505" s="76" t="s">
        <v>3047</v>
      </c>
      <c r="D505" s="24" t="s">
        <v>9705</v>
      </c>
      <c r="E505" s="39"/>
      <c r="F505" s="71"/>
      <c r="G505" s="72"/>
      <c r="H505" s="73"/>
      <c r="I505" s="11">
        <v>6</v>
      </c>
      <c r="J505" s="40">
        <f t="shared" si="19"/>
        <v>7.1999999999999993</v>
      </c>
      <c r="K505" s="40"/>
      <c r="L505" s="40"/>
      <c r="M505" s="70" t="s">
        <v>3049</v>
      </c>
      <c r="N505" s="70"/>
      <c r="O505" s="44" t="s">
        <v>11708</v>
      </c>
      <c r="P505" s="47">
        <v>6.0000000000000001E-3</v>
      </c>
      <c r="Q505" s="44"/>
    </row>
    <row r="506" spans="1:17" ht="13.5" customHeight="1">
      <c r="A506" s="13" t="s">
        <v>9828</v>
      </c>
      <c r="B506" s="46" t="s">
        <v>195</v>
      </c>
      <c r="C506" s="76" t="s">
        <v>3047</v>
      </c>
      <c r="D506" s="24" t="s">
        <v>9705</v>
      </c>
      <c r="E506" s="39"/>
      <c r="F506" s="71"/>
      <c r="G506" s="72"/>
      <c r="H506" s="73"/>
      <c r="I506" s="11">
        <v>6</v>
      </c>
      <c r="J506" s="40">
        <f t="shared" si="19"/>
        <v>7.1999999999999993</v>
      </c>
      <c r="K506" s="40"/>
      <c r="L506" s="40"/>
      <c r="M506" s="70" t="s">
        <v>3049</v>
      </c>
      <c r="N506" s="70"/>
      <c r="O506" s="44" t="s">
        <v>11708</v>
      </c>
      <c r="P506" s="47">
        <v>6.0000000000000001E-3</v>
      </c>
      <c r="Q506" s="44"/>
    </row>
    <row r="507" spans="1:17" ht="13.5" customHeight="1">
      <c r="A507" s="13" t="s">
        <v>9829</v>
      </c>
      <c r="B507" s="46" t="s">
        <v>196</v>
      </c>
      <c r="C507" s="76" t="s">
        <v>3047</v>
      </c>
      <c r="D507" s="24" t="s">
        <v>9705</v>
      </c>
      <c r="E507" s="39"/>
      <c r="F507" s="71"/>
      <c r="G507" s="72"/>
      <c r="H507" s="73"/>
      <c r="I507" s="11">
        <v>7</v>
      </c>
      <c r="J507" s="40">
        <f t="shared" si="19"/>
        <v>8.4</v>
      </c>
      <c r="K507" s="40"/>
      <c r="L507" s="40"/>
      <c r="M507" s="70" t="s">
        <v>3049</v>
      </c>
      <c r="N507" s="70"/>
      <c r="O507" s="44" t="s">
        <v>11708</v>
      </c>
      <c r="P507" s="47">
        <v>8.0000000000000002E-3</v>
      </c>
      <c r="Q507" s="44"/>
    </row>
    <row r="508" spans="1:17" ht="13.5" customHeight="1">
      <c r="A508" s="13" t="s">
        <v>15999</v>
      </c>
      <c r="B508" s="46" t="s">
        <v>16000</v>
      </c>
      <c r="C508" s="76" t="s">
        <v>3047</v>
      </c>
      <c r="D508" s="24" t="s">
        <v>9705</v>
      </c>
      <c r="E508" s="39"/>
      <c r="F508" s="71"/>
      <c r="G508" s="72"/>
      <c r="H508" s="73"/>
      <c r="I508" s="11">
        <v>5.7</v>
      </c>
      <c r="J508" s="40">
        <f t="shared" si="19"/>
        <v>6.84</v>
      </c>
      <c r="K508" s="40"/>
      <c r="L508" s="40"/>
      <c r="M508" s="70"/>
      <c r="N508" s="70"/>
      <c r="O508" s="44"/>
      <c r="P508" s="47"/>
      <c r="Q508" s="44"/>
    </row>
    <row r="509" spans="1:17" ht="13.5" customHeight="1">
      <c r="A509" s="13" t="s">
        <v>9830</v>
      </c>
      <c r="B509" s="46" t="s">
        <v>197</v>
      </c>
      <c r="C509" s="76" t="s">
        <v>3047</v>
      </c>
      <c r="D509" s="24" t="s">
        <v>9705</v>
      </c>
      <c r="E509" s="39"/>
      <c r="F509" s="71"/>
      <c r="G509" s="72"/>
      <c r="H509" s="73"/>
      <c r="I509" s="11">
        <v>7.5</v>
      </c>
      <c r="J509" s="40">
        <f t="shared" si="19"/>
        <v>9</v>
      </c>
      <c r="K509" s="40"/>
      <c r="L509" s="40"/>
      <c r="M509" s="70" t="s">
        <v>3049</v>
      </c>
      <c r="N509" s="70"/>
      <c r="O509" s="44" t="s">
        <v>11708</v>
      </c>
      <c r="P509" s="47">
        <v>0.01</v>
      </c>
      <c r="Q509" s="44"/>
    </row>
    <row r="510" spans="1:17" ht="13.5" customHeight="1">
      <c r="A510" s="13" t="s">
        <v>9831</v>
      </c>
      <c r="B510" s="46" t="s">
        <v>198</v>
      </c>
      <c r="C510" s="76" t="s">
        <v>3047</v>
      </c>
      <c r="D510" s="24" t="s">
        <v>9705</v>
      </c>
      <c r="E510" s="39"/>
      <c r="F510" s="71"/>
      <c r="G510" s="72"/>
      <c r="H510" s="73"/>
      <c r="I510" s="11">
        <v>6.5</v>
      </c>
      <c r="J510" s="40">
        <f t="shared" si="19"/>
        <v>7.8</v>
      </c>
      <c r="K510" s="40"/>
      <c r="L510" s="40"/>
      <c r="M510" s="70" t="s">
        <v>3049</v>
      </c>
      <c r="N510" s="70"/>
      <c r="O510" s="44" t="s">
        <v>11708</v>
      </c>
      <c r="P510" s="47">
        <v>0.01</v>
      </c>
      <c r="Q510" s="44"/>
    </row>
    <row r="511" spans="1:17" ht="13.5" customHeight="1">
      <c r="A511" s="13" t="s">
        <v>9832</v>
      </c>
      <c r="B511" s="46" t="s">
        <v>199</v>
      </c>
      <c r="C511" s="76" t="s">
        <v>3047</v>
      </c>
      <c r="D511" s="24" t="s">
        <v>9705</v>
      </c>
      <c r="E511" s="39"/>
      <c r="F511" s="71"/>
      <c r="G511" s="72"/>
      <c r="H511" s="73"/>
      <c r="I511" s="11">
        <v>7.7</v>
      </c>
      <c r="J511" s="40">
        <f t="shared" si="19"/>
        <v>9.24</v>
      </c>
      <c r="K511" s="40"/>
      <c r="L511" s="40"/>
      <c r="M511" s="70" t="s">
        <v>3049</v>
      </c>
      <c r="N511" s="70"/>
      <c r="O511" s="44" t="s">
        <v>11708</v>
      </c>
      <c r="P511" s="47">
        <v>1.2E-2</v>
      </c>
      <c r="Q511" s="44"/>
    </row>
    <row r="512" spans="1:17" ht="13.5" customHeight="1">
      <c r="A512" s="10" t="s">
        <v>10275</v>
      </c>
      <c r="B512" s="46" t="s">
        <v>175</v>
      </c>
      <c r="C512" s="23" t="s">
        <v>3106</v>
      </c>
      <c r="D512" s="24" t="s">
        <v>10269</v>
      </c>
      <c r="E512" s="39"/>
      <c r="F512" s="71"/>
      <c r="G512" s="72"/>
      <c r="H512" s="73"/>
      <c r="I512" s="11">
        <v>1250</v>
      </c>
      <c r="J512" s="40">
        <f t="shared" si="19"/>
        <v>1500</v>
      </c>
      <c r="K512" s="40"/>
      <c r="L512" s="40"/>
      <c r="M512" s="70"/>
      <c r="N512" s="75" t="s">
        <v>14791</v>
      </c>
      <c r="O512" s="44" t="s">
        <v>11708</v>
      </c>
      <c r="P512" s="47"/>
      <c r="Q512" s="44" t="s">
        <v>16716</v>
      </c>
    </row>
    <row r="513" spans="1:17" ht="13.5" customHeight="1">
      <c r="A513" s="10" t="s">
        <v>8631</v>
      </c>
      <c r="B513" s="46" t="s">
        <v>203</v>
      </c>
      <c r="C513" s="23" t="s">
        <v>3106</v>
      </c>
      <c r="D513" s="24" t="s">
        <v>8575</v>
      </c>
      <c r="E513" s="39"/>
      <c r="F513" s="71"/>
      <c r="G513" s="72"/>
      <c r="H513" s="73"/>
      <c r="I513" s="11">
        <v>62</v>
      </c>
      <c r="J513" s="40">
        <f t="shared" si="19"/>
        <v>74.399999999999991</v>
      </c>
      <c r="K513" s="40"/>
      <c r="L513" s="40"/>
      <c r="M513" s="70" t="s">
        <v>3049</v>
      </c>
      <c r="N513" s="75" t="s">
        <v>14591</v>
      </c>
      <c r="O513" s="49" t="s">
        <v>11878</v>
      </c>
      <c r="P513" s="47"/>
      <c r="Q513" s="44"/>
    </row>
    <row r="514" spans="1:17" ht="13.5" customHeight="1">
      <c r="A514" s="10" t="s">
        <v>8632</v>
      </c>
      <c r="B514" s="46" t="s">
        <v>202</v>
      </c>
      <c r="C514" s="23" t="s">
        <v>3106</v>
      </c>
      <c r="D514" s="24" t="s">
        <v>8575</v>
      </c>
      <c r="E514" s="39"/>
      <c r="F514" s="71"/>
      <c r="G514" s="72"/>
      <c r="H514" s="73"/>
      <c r="I514" s="11">
        <v>100</v>
      </c>
      <c r="J514" s="40">
        <f t="shared" si="19"/>
        <v>120</v>
      </c>
      <c r="K514" s="40"/>
      <c r="L514" s="40"/>
      <c r="M514" s="70" t="s">
        <v>3049</v>
      </c>
      <c r="N514" s="75" t="s">
        <v>14591</v>
      </c>
      <c r="O514" s="49" t="s">
        <v>11991</v>
      </c>
      <c r="P514" s="47">
        <v>5.0000000000000001E-3</v>
      </c>
      <c r="Q514" s="44"/>
    </row>
    <row r="515" spans="1:17" ht="13.5" customHeight="1">
      <c r="A515" s="10" t="s">
        <v>10702</v>
      </c>
      <c r="B515" s="46" t="s">
        <v>202</v>
      </c>
      <c r="C515" s="23" t="s">
        <v>3106</v>
      </c>
      <c r="D515" s="24" t="s">
        <v>8575</v>
      </c>
      <c r="E515" s="39"/>
      <c r="F515" s="71"/>
      <c r="G515" s="72"/>
      <c r="H515" s="73"/>
      <c r="I515" s="11">
        <v>65</v>
      </c>
      <c r="J515" s="40">
        <f t="shared" si="19"/>
        <v>78</v>
      </c>
      <c r="K515" s="40"/>
      <c r="L515" s="40"/>
      <c r="M515" s="70"/>
      <c r="N515" s="75" t="s">
        <v>14591</v>
      </c>
      <c r="O515" s="49" t="s">
        <v>11990</v>
      </c>
      <c r="P515" s="47"/>
      <c r="Q515" s="44" t="s">
        <v>16716</v>
      </c>
    </row>
    <row r="516" spans="1:17" ht="13.5" customHeight="1">
      <c r="A516" s="10" t="s">
        <v>8630</v>
      </c>
      <c r="B516" s="46" t="s">
        <v>200</v>
      </c>
      <c r="C516" s="23" t="s">
        <v>3106</v>
      </c>
      <c r="D516" s="24" t="s">
        <v>8575</v>
      </c>
      <c r="E516" s="39"/>
      <c r="F516" s="71"/>
      <c r="G516" s="72"/>
      <c r="H516" s="73"/>
      <c r="I516" s="11">
        <v>80</v>
      </c>
      <c r="J516" s="40">
        <f t="shared" si="19"/>
        <v>96</v>
      </c>
      <c r="K516" s="40"/>
      <c r="L516" s="40"/>
      <c r="M516" s="70"/>
      <c r="N516" s="75" t="s">
        <v>14591</v>
      </c>
      <c r="O516" s="49" t="s">
        <v>11990</v>
      </c>
      <c r="P516" s="47"/>
      <c r="Q516" s="44"/>
    </row>
    <row r="517" spans="1:17" ht="13.5" customHeight="1">
      <c r="A517" s="12" t="s">
        <v>10326</v>
      </c>
      <c r="B517" s="46" t="s">
        <v>201</v>
      </c>
      <c r="C517" s="23" t="s">
        <v>3106</v>
      </c>
      <c r="D517" s="24" t="s">
        <v>8575</v>
      </c>
      <c r="E517" s="39"/>
      <c r="F517" s="71"/>
      <c r="G517" s="72"/>
      <c r="H517" s="73"/>
      <c r="I517" s="11">
        <v>80</v>
      </c>
      <c r="J517" s="40">
        <f t="shared" si="19"/>
        <v>96</v>
      </c>
      <c r="K517" s="40"/>
      <c r="L517" s="40"/>
      <c r="M517" s="70"/>
      <c r="N517" s="75" t="s">
        <v>14591</v>
      </c>
      <c r="O517" s="49" t="s">
        <v>11990</v>
      </c>
      <c r="P517" s="47"/>
      <c r="Q517" s="44"/>
    </row>
    <row r="518" spans="1:17" ht="13.5" customHeight="1">
      <c r="A518" s="10" t="s">
        <v>10703</v>
      </c>
      <c r="B518" s="46" t="s">
        <v>202</v>
      </c>
      <c r="C518" s="23" t="s">
        <v>3106</v>
      </c>
      <c r="D518" s="24" t="s">
        <v>8575</v>
      </c>
      <c r="E518" s="39"/>
      <c r="F518" s="71"/>
      <c r="G518" s="72"/>
      <c r="H518" s="73"/>
      <c r="I518" s="11">
        <v>65</v>
      </c>
      <c r="J518" s="40">
        <f t="shared" si="19"/>
        <v>78</v>
      </c>
      <c r="K518" s="40"/>
      <c r="L518" s="40"/>
      <c r="M518" s="70"/>
      <c r="N518" s="75" t="s">
        <v>14591</v>
      </c>
      <c r="O518" s="49" t="s">
        <v>11990</v>
      </c>
      <c r="P518" s="47"/>
      <c r="Q518" s="44" t="s">
        <v>16716</v>
      </c>
    </row>
    <row r="519" spans="1:17" ht="13.5" customHeight="1">
      <c r="A519" s="10" t="s">
        <v>10704</v>
      </c>
      <c r="B519" s="46" t="s">
        <v>202</v>
      </c>
      <c r="C519" s="23" t="s">
        <v>3106</v>
      </c>
      <c r="D519" s="24" t="s">
        <v>8575</v>
      </c>
      <c r="E519" s="39"/>
      <c r="F519" s="71"/>
      <c r="G519" s="72"/>
      <c r="H519" s="73"/>
      <c r="I519" s="11">
        <v>65</v>
      </c>
      <c r="J519" s="40">
        <f t="shared" si="19"/>
        <v>78</v>
      </c>
      <c r="K519" s="40"/>
      <c r="L519" s="40"/>
      <c r="M519" s="70"/>
      <c r="N519" s="75" t="s">
        <v>14591</v>
      </c>
      <c r="O519" s="44" t="s">
        <v>11708</v>
      </c>
      <c r="P519" s="47"/>
      <c r="Q519" s="44" t="s">
        <v>16716</v>
      </c>
    </row>
    <row r="520" spans="1:17" ht="13.5" customHeight="1">
      <c r="A520" s="13" t="s">
        <v>9833</v>
      </c>
      <c r="B520" s="46" t="s">
        <v>204</v>
      </c>
      <c r="C520" s="76" t="s">
        <v>3047</v>
      </c>
      <c r="D520" s="24" t="s">
        <v>9705</v>
      </c>
      <c r="E520" s="39"/>
      <c r="F520" s="71"/>
      <c r="G520" s="72"/>
      <c r="H520" s="73"/>
      <c r="I520" s="11">
        <v>6</v>
      </c>
      <c r="J520" s="40">
        <f t="shared" si="19"/>
        <v>7.1999999999999993</v>
      </c>
      <c r="K520" s="40"/>
      <c r="L520" s="40"/>
      <c r="M520" s="70" t="s">
        <v>3049</v>
      </c>
      <c r="N520" s="70"/>
      <c r="O520" s="44" t="s">
        <v>11708</v>
      </c>
      <c r="P520" s="47">
        <v>1.5E-3</v>
      </c>
      <c r="Q520" s="44"/>
    </row>
    <row r="521" spans="1:17" ht="13.5" customHeight="1">
      <c r="A521" s="13" t="s">
        <v>9834</v>
      </c>
      <c r="B521" s="46" t="s">
        <v>205</v>
      </c>
      <c r="C521" s="76" t="s">
        <v>3047</v>
      </c>
      <c r="D521" s="24" t="s">
        <v>9705</v>
      </c>
      <c r="E521" s="39"/>
      <c r="F521" s="71"/>
      <c r="G521" s="72"/>
      <c r="H521" s="73"/>
      <c r="I521" s="11">
        <v>6.5</v>
      </c>
      <c r="J521" s="40">
        <f t="shared" si="19"/>
        <v>7.8</v>
      </c>
      <c r="K521" s="40"/>
      <c r="L521" s="40"/>
      <c r="M521" s="70" t="s">
        <v>3049</v>
      </c>
      <c r="N521" s="70"/>
      <c r="O521" s="44" t="s">
        <v>11708</v>
      </c>
      <c r="P521" s="47">
        <v>2E-3</v>
      </c>
      <c r="Q521" s="44"/>
    </row>
    <row r="522" spans="1:17" ht="13.5" customHeight="1">
      <c r="A522" s="13" t="s">
        <v>9835</v>
      </c>
      <c r="B522" s="46" t="s">
        <v>206</v>
      </c>
      <c r="C522" s="76" t="s">
        <v>3047</v>
      </c>
      <c r="D522" s="24" t="s">
        <v>9705</v>
      </c>
      <c r="E522" s="39"/>
      <c r="F522" s="71"/>
      <c r="G522" s="72"/>
      <c r="H522" s="73"/>
      <c r="I522" s="11">
        <v>6.5</v>
      </c>
      <c r="J522" s="40">
        <f t="shared" si="19"/>
        <v>7.8</v>
      </c>
      <c r="K522" s="40"/>
      <c r="L522" s="40"/>
      <c r="M522" s="70" t="s">
        <v>3049</v>
      </c>
      <c r="N522" s="70"/>
      <c r="O522" s="44" t="s">
        <v>11708</v>
      </c>
      <c r="P522" s="47">
        <v>2.5000000000000001E-3</v>
      </c>
      <c r="Q522" s="44"/>
    </row>
    <row r="523" spans="1:17" ht="13.5" customHeight="1">
      <c r="A523" s="13" t="s">
        <v>9836</v>
      </c>
      <c r="B523" s="46" t="s">
        <v>207</v>
      </c>
      <c r="C523" s="76" t="s">
        <v>3047</v>
      </c>
      <c r="D523" s="24" t="s">
        <v>9705</v>
      </c>
      <c r="E523" s="39"/>
      <c r="F523" s="71"/>
      <c r="G523" s="72"/>
      <c r="H523" s="73"/>
      <c r="I523" s="11">
        <v>5.6</v>
      </c>
      <c r="J523" s="40">
        <f t="shared" si="19"/>
        <v>6.72</v>
      </c>
      <c r="K523" s="40"/>
      <c r="L523" s="40"/>
      <c r="M523" s="70" t="s">
        <v>3049</v>
      </c>
      <c r="N523" s="70"/>
      <c r="O523" s="44" t="s">
        <v>11708</v>
      </c>
      <c r="P523" s="47">
        <v>3.0000000000000001E-3</v>
      </c>
      <c r="Q523" s="44"/>
    </row>
    <row r="524" spans="1:17" ht="13.5" customHeight="1">
      <c r="A524" s="13" t="s">
        <v>9837</v>
      </c>
      <c r="B524" s="46" t="s">
        <v>208</v>
      </c>
      <c r="C524" s="76" t="s">
        <v>3047</v>
      </c>
      <c r="D524" s="24" t="s">
        <v>9705</v>
      </c>
      <c r="E524" s="39"/>
      <c r="F524" s="71"/>
      <c r="G524" s="72"/>
      <c r="H524" s="73"/>
      <c r="I524" s="11">
        <v>5.5</v>
      </c>
      <c r="J524" s="40">
        <f t="shared" si="19"/>
        <v>6.6</v>
      </c>
      <c r="K524" s="40"/>
      <c r="L524" s="40"/>
      <c r="M524" s="70" t="s">
        <v>3049</v>
      </c>
      <c r="N524" s="70"/>
      <c r="O524" s="44" t="s">
        <v>11708</v>
      </c>
      <c r="P524" s="47">
        <v>4.0000000000000001E-3</v>
      </c>
      <c r="Q524" s="44"/>
    </row>
    <row r="525" spans="1:17" ht="13.5" customHeight="1">
      <c r="A525" s="13" t="s">
        <v>9838</v>
      </c>
      <c r="B525" s="46" t="s">
        <v>176</v>
      </c>
      <c r="C525" s="76" t="s">
        <v>3047</v>
      </c>
      <c r="D525" s="24" t="s">
        <v>9705</v>
      </c>
      <c r="E525" s="39"/>
      <c r="F525" s="71"/>
      <c r="G525" s="72"/>
      <c r="H525" s="73"/>
      <c r="I525" s="11">
        <v>7</v>
      </c>
      <c r="J525" s="40">
        <f t="shared" ref="J525:J575" si="20">I525*1.2</f>
        <v>8.4</v>
      </c>
      <c r="K525" s="40"/>
      <c r="L525" s="40"/>
      <c r="M525" s="70" t="s">
        <v>3049</v>
      </c>
      <c r="N525" s="70"/>
      <c r="O525" s="44" t="s">
        <v>11708</v>
      </c>
      <c r="P525" s="47">
        <v>6.4999999999999997E-3</v>
      </c>
      <c r="Q525" s="44"/>
    </row>
    <row r="526" spans="1:17" ht="13.5" customHeight="1">
      <c r="A526" s="13" t="s">
        <v>9839</v>
      </c>
      <c r="B526" s="46" t="s">
        <v>176</v>
      </c>
      <c r="C526" s="76" t="s">
        <v>3047</v>
      </c>
      <c r="D526" s="24" t="s">
        <v>9705</v>
      </c>
      <c r="E526" s="39"/>
      <c r="F526" s="71"/>
      <c r="G526" s="72"/>
      <c r="H526" s="73"/>
      <c r="I526" s="11">
        <v>7.3</v>
      </c>
      <c r="J526" s="40">
        <f t="shared" si="20"/>
        <v>8.76</v>
      </c>
      <c r="K526" s="40"/>
      <c r="L526" s="40"/>
      <c r="M526" s="70" t="s">
        <v>3049</v>
      </c>
      <c r="N526" s="70"/>
      <c r="O526" s="44" t="s">
        <v>11708</v>
      </c>
      <c r="P526" s="47">
        <v>8.9999999999999993E-3</v>
      </c>
      <c r="Q526" s="44"/>
    </row>
    <row r="527" spans="1:17" ht="13.5" customHeight="1">
      <c r="A527" s="14" t="s">
        <v>10327</v>
      </c>
      <c r="B527" s="46" t="s">
        <v>176</v>
      </c>
      <c r="C527" s="76" t="s">
        <v>3047</v>
      </c>
      <c r="D527" s="24" t="s">
        <v>9705</v>
      </c>
      <c r="E527" s="39"/>
      <c r="F527" s="71"/>
      <c r="G527" s="72"/>
      <c r="H527" s="73"/>
      <c r="I527" s="11">
        <v>7</v>
      </c>
      <c r="J527" s="40">
        <f t="shared" si="20"/>
        <v>8.4</v>
      </c>
      <c r="K527" s="40"/>
      <c r="L527" s="40"/>
      <c r="M527" s="70"/>
      <c r="N527" s="70"/>
      <c r="O527" s="44" t="s">
        <v>11708</v>
      </c>
      <c r="P527" s="47"/>
      <c r="Q527" s="44"/>
    </row>
    <row r="528" spans="1:17" ht="13.5" customHeight="1">
      <c r="A528" s="13" t="s">
        <v>9840</v>
      </c>
      <c r="B528" s="46" t="s">
        <v>209</v>
      </c>
      <c r="C528" s="76" t="s">
        <v>3047</v>
      </c>
      <c r="D528" s="24" t="s">
        <v>9705</v>
      </c>
      <c r="E528" s="39"/>
      <c r="F528" s="71"/>
      <c r="G528" s="72"/>
      <c r="H528" s="73"/>
      <c r="I528" s="11">
        <v>6.2</v>
      </c>
      <c r="J528" s="40">
        <f t="shared" si="20"/>
        <v>7.4399999999999995</v>
      </c>
      <c r="K528" s="40"/>
      <c r="L528" s="40"/>
      <c r="M528" s="70" t="s">
        <v>3049</v>
      </c>
      <c r="N528" s="70"/>
      <c r="O528" s="44" t="s">
        <v>11708</v>
      </c>
      <c r="P528" s="47">
        <v>8.0000000000000002E-3</v>
      </c>
      <c r="Q528" s="44"/>
    </row>
    <row r="529" spans="1:17" ht="13.5" customHeight="1">
      <c r="A529" s="13" t="s">
        <v>9841</v>
      </c>
      <c r="B529" s="46" t="s">
        <v>198</v>
      </c>
      <c r="C529" s="76" t="s">
        <v>3047</v>
      </c>
      <c r="D529" s="24" t="s">
        <v>9705</v>
      </c>
      <c r="E529" s="39"/>
      <c r="F529" s="71"/>
      <c r="G529" s="72"/>
      <c r="H529" s="73"/>
      <c r="I529" s="11">
        <v>7.5</v>
      </c>
      <c r="J529" s="40">
        <f t="shared" si="20"/>
        <v>9</v>
      </c>
      <c r="K529" s="40"/>
      <c r="L529" s="40"/>
      <c r="M529" s="70" t="s">
        <v>3049</v>
      </c>
      <c r="N529" s="70"/>
      <c r="O529" s="44" t="s">
        <v>11708</v>
      </c>
      <c r="P529" s="47">
        <v>8.5000000000000006E-3</v>
      </c>
      <c r="Q529" s="44"/>
    </row>
    <row r="530" spans="1:17" ht="13.5" customHeight="1">
      <c r="A530" s="13" t="s">
        <v>9842</v>
      </c>
      <c r="B530" s="46" t="s">
        <v>210</v>
      </c>
      <c r="C530" s="76" t="s">
        <v>3047</v>
      </c>
      <c r="D530" s="24" t="s">
        <v>9705</v>
      </c>
      <c r="E530" s="39"/>
      <c r="F530" s="71"/>
      <c r="G530" s="72"/>
      <c r="H530" s="73"/>
      <c r="I530" s="11">
        <v>6.3</v>
      </c>
      <c r="J530" s="40">
        <f t="shared" si="20"/>
        <v>7.56</v>
      </c>
      <c r="K530" s="40"/>
      <c r="L530" s="40"/>
      <c r="M530" s="70" t="s">
        <v>3049</v>
      </c>
      <c r="N530" s="70"/>
      <c r="O530" s="44" t="s">
        <v>11708</v>
      </c>
      <c r="P530" s="47">
        <v>8.9999999999999993E-3</v>
      </c>
      <c r="Q530" s="44"/>
    </row>
    <row r="531" spans="1:17" ht="13.5" customHeight="1">
      <c r="A531" s="13" t="s">
        <v>16176</v>
      </c>
      <c r="B531" s="46" t="s">
        <v>16177</v>
      </c>
      <c r="C531" s="76" t="s">
        <v>3047</v>
      </c>
      <c r="D531" s="24" t="s">
        <v>9705</v>
      </c>
      <c r="E531" s="39"/>
      <c r="F531" s="71"/>
      <c r="G531" s="72"/>
      <c r="H531" s="73"/>
      <c r="I531" s="11">
        <v>27.5</v>
      </c>
      <c r="J531" s="40">
        <f t="shared" si="20"/>
        <v>33</v>
      </c>
      <c r="K531" s="40"/>
      <c r="L531" s="40"/>
      <c r="M531" s="70"/>
      <c r="N531" s="70"/>
      <c r="O531" s="44"/>
      <c r="P531" s="47"/>
      <c r="Q531" s="44"/>
    </row>
    <row r="532" spans="1:17" ht="13.5" customHeight="1">
      <c r="A532" s="13" t="s">
        <v>15906</v>
      </c>
      <c r="B532" s="46" t="s">
        <v>176</v>
      </c>
      <c r="C532" s="76" t="s">
        <v>3047</v>
      </c>
      <c r="D532" s="24" t="s">
        <v>9705</v>
      </c>
      <c r="E532" s="39"/>
      <c r="F532" s="71"/>
      <c r="G532" s="72"/>
      <c r="H532" s="73"/>
      <c r="I532" s="11">
        <v>27</v>
      </c>
      <c r="J532" s="40">
        <f t="shared" si="20"/>
        <v>32.4</v>
      </c>
      <c r="K532" s="40"/>
      <c r="L532" s="40"/>
      <c r="M532" s="70"/>
      <c r="N532" s="70"/>
      <c r="O532" s="44"/>
      <c r="P532" s="47"/>
      <c r="Q532" s="44"/>
    </row>
    <row r="533" spans="1:17" ht="13.5" customHeight="1">
      <c r="A533" s="13" t="s">
        <v>9843</v>
      </c>
      <c r="B533" s="46" t="s">
        <v>211</v>
      </c>
      <c r="C533" s="76" t="s">
        <v>3047</v>
      </c>
      <c r="D533" s="24" t="s">
        <v>9705</v>
      </c>
      <c r="E533" s="39"/>
      <c r="F533" s="71"/>
      <c r="G533" s="72"/>
      <c r="H533" s="73"/>
      <c r="I533" s="11">
        <v>7.5</v>
      </c>
      <c r="J533" s="40">
        <f t="shared" si="20"/>
        <v>9</v>
      </c>
      <c r="K533" s="40"/>
      <c r="L533" s="40"/>
      <c r="M533" s="70" t="s">
        <v>3049</v>
      </c>
      <c r="N533" s="70"/>
      <c r="O533" s="44" t="s">
        <v>11708</v>
      </c>
      <c r="P533" s="47">
        <v>9.4999999999999998E-3</v>
      </c>
      <c r="Q533" s="44"/>
    </row>
    <row r="534" spans="1:17" ht="13.5" customHeight="1">
      <c r="A534" s="13" t="s">
        <v>14990</v>
      </c>
      <c r="B534" s="46" t="s">
        <v>14991</v>
      </c>
      <c r="C534" s="76" t="s">
        <v>3047</v>
      </c>
      <c r="D534" s="24" t="s">
        <v>9705</v>
      </c>
      <c r="E534" s="39"/>
      <c r="F534" s="71"/>
      <c r="G534" s="72"/>
      <c r="H534" s="73"/>
      <c r="I534" s="11">
        <v>37.25</v>
      </c>
      <c r="J534" s="40">
        <f t="shared" si="20"/>
        <v>44.699999999999996</v>
      </c>
      <c r="K534" s="40"/>
      <c r="L534" s="40"/>
      <c r="M534" s="70"/>
      <c r="N534" s="70"/>
      <c r="O534" s="44"/>
      <c r="P534" s="47"/>
      <c r="Q534" s="44"/>
    </row>
    <row r="535" spans="1:17" ht="13.5" customHeight="1">
      <c r="A535" s="13" t="s">
        <v>16168</v>
      </c>
      <c r="B535" s="46" t="s">
        <v>16169</v>
      </c>
      <c r="C535" s="76" t="s">
        <v>3047</v>
      </c>
      <c r="D535" s="24" t="s">
        <v>9705</v>
      </c>
      <c r="E535" s="39"/>
      <c r="F535" s="71"/>
      <c r="G535" s="72"/>
      <c r="H535" s="73"/>
      <c r="I535" s="11">
        <v>35</v>
      </c>
      <c r="J535" s="40">
        <f t="shared" si="20"/>
        <v>42</v>
      </c>
      <c r="K535" s="40"/>
      <c r="L535" s="40"/>
      <c r="M535" s="70"/>
      <c r="N535" s="70"/>
      <c r="O535" s="44"/>
      <c r="P535" s="47"/>
      <c r="Q535" s="44"/>
    </row>
    <row r="536" spans="1:17" ht="13.5" customHeight="1">
      <c r="A536" s="15" t="s">
        <v>8661</v>
      </c>
      <c r="B536" s="46" t="s">
        <v>2546</v>
      </c>
      <c r="C536" s="23" t="s">
        <v>12553</v>
      </c>
      <c r="D536" s="24" t="s">
        <v>8575</v>
      </c>
      <c r="E536" s="39"/>
      <c r="F536" s="71" t="s">
        <v>15629</v>
      </c>
      <c r="G536" s="72"/>
      <c r="H536" s="73"/>
      <c r="I536" s="11">
        <v>1363</v>
      </c>
      <c r="J536" s="40">
        <f t="shared" si="20"/>
        <v>1635.6</v>
      </c>
      <c r="K536" s="40">
        <f>H536*J536</f>
        <v>0</v>
      </c>
      <c r="L536" s="40"/>
      <c r="M536" s="70"/>
      <c r="N536" s="70" t="s">
        <v>14566</v>
      </c>
      <c r="O536" s="44" t="s">
        <v>11708</v>
      </c>
      <c r="P536" s="47"/>
      <c r="Q536" s="44"/>
    </row>
    <row r="537" spans="1:17" ht="13.5" customHeight="1">
      <c r="A537" s="10" t="s">
        <v>9362</v>
      </c>
      <c r="B537" s="46" t="s">
        <v>212</v>
      </c>
      <c r="C537" s="23" t="s">
        <v>3106</v>
      </c>
      <c r="D537" s="24" t="s">
        <v>9345</v>
      </c>
      <c r="E537" s="39"/>
      <c r="F537" s="71"/>
      <c r="G537" s="72"/>
      <c r="H537" s="73"/>
      <c r="I537" s="11">
        <v>540</v>
      </c>
      <c r="J537" s="40">
        <f t="shared" si="20"/>
        <v>648</v>
      </c>
      <c r="K537" s="40"/>
      <c r="L537" s="40"/>
      <c r="M537" s="70" t="s">
        <v>3049</v>
      </c>
      <c r="N537" s="75" t="s">
        <v>14655</v>
      </c>
      <c r="O537" s="44" t="s">
        <v>11708</v>
      </c>
      <c r="P537" s="47">
        <v>0.63</v>
      </c>
      <c r="Q537" s="44"/>
    </row>
    <row r="538" spans="1:17" ht="13.5" customHeight="1">
      <c r="A538" s="10" t="s">
        <v>9363</v>
      </c>
      <c r="B538" s="46" t="s">
        <v>213</v>
      </c>
      <c r="C538" s="23" t="s">
        <v>3106</v>
      </c>
      <c r="D538" s="24" t="s">
        <v>9345</v>
      </c>
      <c r="E538" s="39"/>
      <c r="F538" s="71"/>
      <c r="G538" s="72"/>
      <c r="H538" s="73"/>
      <c r="I538" s="11">
        <v>200</v>
      </c>
      <c r="J538" s="40">
        <f t="shared" si="20"/>
        <v>240</v>
      </c>
      <c r="K538" s="40"/>
      <c r="L538" s="40"/>
      <c r="M538" s="70"/>
      <c r="N538" s="75" t="s">
        <v>14655</v>
      </c>
      <c r="O538" s="44" t="s">
        <v>11708</v>
      </c>
      <c r="P538" s="47"/>
      <c r="Q538" s="44"/>
    </row>
    <row r="539" spans="1:17" ht="13.5" customHeight="1">
      <c r="A539" s="10" t="s">
        <v>8316</v>
      </c>
      <c r="B539" s="46" t="s">
        <v>214</v>
      </c>
      <c r="C539" s="23" t="s">
        <v>3106</v>
      </c>
      <c r="D539" s="24" t="s">
        <v>8211</v>
      </c>
      <c r="E539" s="39"/>
      <c r="F539" s="71"/>
      <c r="G539" s="72"/>
      <c r="H539" s="73"/>
      <c r="I539" s="11">
        <v>400</v>
      </c>
      <c r="J539" s="40">
        <f t="shared" si="20"/>
        <v>480</v>
      </c>
      <c r="K539" s="40"/>
      <c r="L539" s="40"/>
      <c r="M539" s="70" t="s">
        <v>3049</v>
      </c>
      <c r="N539" s="75" t="s">
        <v>14591</v>
      </c>
      <c r="O539" s="44" t="s">
        <v>11708</v>
      </c>
      <c r="P539" s="47">
        <v>0.2</v>
      </c>
      <c r="Q539" s="44"/>
    </row>
    <row r="540" spans="1:17" ht="13.5" customHeight="1">
      <c r="A540" s="10" t="s">
        <v>10276</v>
      </c>
      <c r="B540" s="46" t="s">
        <v>24</v>
      </c>
      <c r="C540" s="23" t="s">
        <v>3106</v>
      </c>
      <c r="D540" s="24" t="s">
        <v>10269</v>
      </c>
      <c r="E540" s="39"/>
      <c r="F540" s="71"/>
      <c r="G540" s="72"/>
      <c r="H540" s="73"/>
      <c r="I540" s="11">
        <v>1047.06</v>
      </c>
      <c r="J540" s="40">
        <f t="shared" si="20"/>
        <v>1256.472</v>
      </c>
      <c r="K540" s="40"/>
      <c r="L540" s="40"/>
      <c r="M540" s="70"/>
      <c r="N540" s="75" t="s">
        <v>14597</v>
      </c>
      <c r="O540" s="44" t="s">
        <v>11708</v>
      </c>
      <c r="P540" s="47"/>
      <c r="Q540" s="44"/>
    </row>
    <row r="541" spans="1:17" ht="13.5" customHeight="1">
      <c r="A541" s="13" t="s">
        <v>5973</v>
      </c>
      <c r="B541" s="46" t="s">
        <v>218</v>
      </c>
      <c r="C541" s="23" t="s">
        <v>12553</v>
      </c>
      <c r="D541" s="24" t="s">
        <v>5835</v>
      </c>
      <c r="E541" s="39"/>
      <c r="F541" s="71" t="s">
        <v>15629</v>
      </c>
      <c r="G541" s="72"/>
      <c r="H541" s="73"/>
      <c r="I541" s="11">
        <v>95713</v>
      </c>
      <c r="J541" s="40">
        <f t="shared" si="20"/>
        <v>114855.59999999999</v>
      </c>
      <c r="K541" s="40">
        <f t="shared" ref="K541:K604" si="21">H541*J541</f>
        <v>0</v>
      </c>
      <c r="L541" s="40"/>
      <c r="M541" s="70"/>
      <c r="N541" s="75" t="s">
        <v>14566</v>
      </c>
      <c r="O541" s="44" t="s">
        <v>11708</v>
      </c>
      <c r="P541" s="47"/>
      <c r="Q541" s="44"/>
    </row>
    <row r="542" spans="1:17" ht="13.5" customHeight="1">
      <c r="A542" s="13" t="s">
        <v>5974</v>
      </c>
      <c r="B542" s="46" t="s">
        <v>218</v>
      </c>
      <c r="C542" s="23" t="s">
        <v>12553</v>
      </c>
      <c r="D542" s="24" t="s">
        <v>5835</v>
      </c>
      <c r="E542" s="39"/>
      <c r="F542" s="71" t="s">
        <v>15629</v>
      </c>
      <c r="G542" s="72"/>
      <c r="H542" s="73"/>
      <c r="I542" s="11">
        <v>96200</v>
      </c>
      <c r="J542" s="40">
        <f t="shared" si="20"/>
        <v>115440</v>
      </c>
      <c r="K542" s="40">
        <f t="shared" si="21"/>
        <v>0</v>
      </c>
      <c r="L542" s="40"/>
      <c r="M542" s="70"/>
      <c r="N542" s="70" t="s">
        <v>14566</v>
      </c>
      <c r="O542" s="44" t="s">
        <v>11708</v>
      </c>
      <c r="P542" s="47"/>
      <c r="Q542" s="44"/>
    </row>
    <row r="543" spans="1:17" ht="13.5" customHeight="1">
      <c r="A543" s="13" t="s">
        <v>12041</v>
      </c>
      <c r="B543" s="46" t="s">
        <v>218</v>
      </c>
      <c r="C543" s="23" t="s">
        <v>12553</v>
      </c>
      <c r="D543" s="24" t="s">
        <v>5835</v>
      </c>
      <c r="E543" s="39"/>
      <c r="F543" s="71" t="s">
        <v>15629</v>
      </c>
      <c r="G543" s="72"/>
      <c r="H543" s="73"/>
      <c r="I543" s="11">
        <v>98957</v>
      </c>
      <c r="J543" s="40">
        <f t="shared" si="20"/>
        <v>118748.4</v>
      </c>
      <c r="K543" s="40">
        <f t="shared" si="21"/>
        <v>0</v>
      </c>
      <c r="L543" s="40"/>
      <c r="M543" s="70"/>
      <c r="N543" s="75" t="s">
        <v>14566</v>
      </c>
      <c r="O543" s="44"/>
      <c r="P543" s="47"/>
      <c r="Q543" s="44"/>
    </row>
    <row r="544" spans="1:17" ht="13.5" customHeight="1">
      <c r="A544" s="13" t="s">
        <v>5975</v>
      </c>
      <c r="B544" s="46" t="s">
        <v>218</v>
      </c>
      <c r="C544" s="23" t="s">
        <v>12553</v>
      </c>
      <c r="D544" s="24" t="s">
        <v>5835</v>
      </c>
      <c r="E544" s="39"/>
      <c r="F544" s="71" t="s">
        <v>15629</v>
      </c>
      <c r="G544" s="72"/>
      <c r="H544" s="73"/>
      <c r="I544" s="11">
        <v>99606</v>
      </c>
      <c r="J544" s="40">
        <f t="shared" si="20"/>
        <v>119527.2</v>
      </c>
      <c r="K544" s="40">
        <f t="shared" si="21"/>
        <v>0</v>
      </c>
      <c r="L544" s="40"/>
      <c r="M544" s="70"/>
      <c r="N544" s="75" t="s">
        <v>14566</v>
      </c>
      <c r="O544" s="44"/>
      <c r="P544" s="47"/>
      <c r="Q544" s="44"/>
    </row>
    <row r="545" spans="1:17" ht="13.5" customHeight="1">
      <c r="A545" s="13" t="s">
        <v>5976</v>
      </c>
      <c r="B545" s="46" t="s">
        <v>218</v>
      </c>
      <c r="C545" s="23" t="s">
        <v>12553</v>
      </c>
      <c r="D545" s="24" t="s">
        <v>5835</v>
      </c>
      <c r="E545" s="39"/>
      <c r="F545" s="71" t="s">
        <v>15629</v>
      </c>
      <c r="G545" s="72"/>
      <c r="H545" s="73"/>
      <c r="I545" s="11">
        <v>100093</v>
      </c>
      <c r="J545" s="40">
        <f t="shared" si="20"/>
        <v>120111.59999999999</v>
      </c>
      <c r="K545" s="40">
        <f t="shared" si="21"/>
        <v>0</v>
      </c>
      <c r="L545" s="40"/>
      <c r="M545" s="70"/>
      <c r="N545" s="75" t="s">
        <v>14566</v>
      </c>
      <c r="O545" s="44" t="s">
        <v>11708</v>
      </c>
      <c r="P545" s="47"/>
      <c r="Q545" s="44"/>
    </row>
    <row r="546" spans="1:17" ht="13.5" customHeight="1">
      <c r="A546" s="13" t="s">
        <v>5977</v>
      </c>
      <c r="B546" s="46" t="s">
        <v>613</v>
      </c>
      <c r="C546" s="23" t="s">
        <v>12553</v>
      </c>
      <c r="D546" s="24" t="s">
        <v>5835</v>
      </c>
      <c r="E546" s="39"/>
      <c r="F546" s="71" t="s">
        <v>15629</v>
      </c>
      <c r="G546" s="72"/>
      <c r="H546" s="73"/>
      <c r="I546" s="11">
        <v>1061</v>
      </c>
      <c r="J546" s="40">
        <f t="shared" si="20"/>
        <v>1273.2</v>
      </c>
      <c r="K546" s="40">
        <f t="shared" si="21"/>
        <v>0</v>
      </c>
      <c r="L546" s="40"/>
      <c r="M546" s="70"/>
      <c r="N546" s="70" t="s">
        <v>14566</v>
      </c>
      <c r="O546" s="44" t="s">
        <v>11708</v>
      </c>
      <c r="P546" s="47"/>
      <c r="Q546" s="44"/>
    </row>
    <row r="547" spans="1:17" ht="13.5" customHeight="1">
      <c r="A547" s="10" t="s">
        <v>3234</v>
      </c>
      <c r="B547" s="46" t="s">
        <v>685</v>
      </c>
      <c r="C547" s="23" t="s">
        <v>12553</v>
      </c>
      <c r="D547" s="24" t="s">
        <v>3048</v>
      </c>
      <c r="E547" s="39" t="s">
        <v>15629</v>
      </c>
      <c r="F547" s="71" t="s">
        <v>15629</v>
      </c>
      <c r="G547" s="72"/>
      <c r="H547" s="73"/>
      <c r="I547" s="11">
        <v>1491</v>
      </c>
      <c r="J547" s="40">
        <f t="shared" si="20"/>
        <v>1789.2</v>
      </c>
      <c r="K547" s="40">
        <f t="shared" si="21"/>
        <v>0</v>
      </c>
      <c r="L547" s="40">
        <f>H547*J547</f>
        <v>0</v>
      </c>
      <c r="M547" s="70"/>
      <c r="N547" s="75" t="s">
        <v>14566</v>
      </c>
      <c r="O547" s="44" t="s">
        <v>11720</v>
      </c>
      <c r="P547" s="47"/>
      <c r="Q547" s="44"/>
    </row>
    <row r="548" spans="1:17" ht="13.5" customHeight="1">
      <c r="A548" s="10" t="s">
        <v>3235</v>
      </c>
      <c r="B548" s="46" t="s">
        <v>685</v>
      </c>
      <c r="C548" s="23" t="s">
        <v>12553</v>
      </c>
      <c r="D548" s="24" t="s">
        <v>3048</v>
      </c>
      <c r="E548" s="39"/>
      <c r="F548" s="71" t="s">
        <v>15629</v>
      </c>
      <c r="G548" s="72"/>
      <c r="H548" s="73"/>
      <c r="I548" s="11">
        <v>1491</v>
      </c>
      <c r="J548" s="40">
        <f t="shared" si="20"/>
        <v>1789.2</v>
      </c>
      <c r="K548" s="40">
        <f t="shared" si="21"/>
        <v>0</v>
      </c>
      <c r="L548" s="40"/>
      <c r="M548" s="70"/>
      <c r="N548" s="75" t="s">
        <v>14566</v>
      </c>
      <c r="O548" s="44" t="s">
        <v>11708</v>
      </c>
      <c r="P548" s="47"/>
      <c r="Q548" s="44"/>
    </row>
    <row r="549" spans="1:17" ht="13.5" customHeight="1">
      <c r="A549" s="10" t="s">
        <v>3236</v>
      </c>
      <c r="B549" s="46" t="s">
        <v>685</v>
      </c>
      <c r="C549" s="23" t="s">
        <v>12553</v>
      </c>
      <c r="D549" s="24" t="s">
        <v>3048</v>
      </c>
      <c r="E549" s="39"/>
      <c r="F549" s="71" t="s">
        <v>15629</v>
      </c>
      <c r="G549" s="72"/>
      <c r="H549" s="73"/>
      <c r="I549" s="11">
        <v>1491</v>
      </c>
      <c r="J549" s="40">
        <f t="shared" si="20"/>
        <v>1789.2</v>
      </c>
      <c r="K549" s="40">
        <f t="shared" si="21"/>
        <v>0</v>
      </c>
      <c r="L549" s="40"/>
      <c r="M549" s="70"/>
      <c r="N549" s="70" t="s">
        <v>14566</v>
      </c>
      <c r="O549" s="49"/>
      <c r="P549" s="47"/>
      <c r="Q549" s="44"/>
    </row>
    <row r="550" spans="1:17" ht="13.5" customHeight="1">
      <c r="A550" s="10" t="s">
        <v>3237</v>
      </c>
      <c r="B550" s="46" t="s">
        <v>685</v>
      </c>
      <c r="C550" s="23" t="s">
        <v>12553</v>
      </c>
      <c r="D550" s="24" t="s">
        <v>3048</v>
      </c>
      <c r="E550" s="39"/>
      <c r="F550" s="71" t="s">
        <v>15629</v>
      </c>
      <c r="G550" s="72"/>
      <c r="H550" s="73"/>
      <c r="I550" s="11">
        <v>1491</v>
      </c>
      <c r="J550" s="40">
        <f t="shared" si="20"/>
        <v>1789.2</v>
      </c>
      <c r="K550" s="40">
        <f t="shared" si="21"/>
        <v>0</v>
      </c>
      <c r="L550" s="40"/>
      <c r="M550" s="70"/>
      <c r="N550" s="70" t="s">
        <v>14566</v>
      </c>
      <c r="O550" s="44" t="s">
        <v>11708</v>
      </c>
      <c r="P550" s="47"/>
      <c r="Q550" s="44"/>
    </row>
    <row r="551" spans="1:17" ht="13.5" customHeight="1">
      <c r="A551" s="10" t="s">
        <v>3238</v>
      </c>
      <c r="B551" s="46" t="s">
        <v>685</v>
      </c>
      <c r="C551" s="23" t="s">
        <v>12553</v>
      </c>
      <c r="D551" s="24" t="s">
        <v>3048</v>
      </c>
      <c r="E551" s="39"/>
      <c r="F551" s="71" t="s">
        <v>15629</v>
      </c>
      <c r="G551" s="72"/>
      <c r="H551" s="73"/>
      <c r="I551" s="11">
        <v>1491</v>
      </c>
      <c r="J551" s="40">
        <f t="shared" si="20"/>
        <v>1789.2</v>
      </c>
      <c r="K551" s="40">
        <f t="shared" si="21"/>
        <v>0</v>
      </c>
      <c r="L551" s="40"/>
      <c r="M551" s="70"/>
      <c r="N551" s="70" t="s">
        <v>14566</v>
      </c>
      <c r="O551" s="44" t="s">
        <v>11708</v>
      </c>
      <c r="P551" s="47"/>
      <c r="Q551" s="44"/>
    </row>
    <row r="552" spans="1:17" ht="13.5" customHeight="1">
      <c r="A552" s="10" t="s">
        <v>3239</v>
      </c>
      <c r="B552" s="46" t="s">
        <v>685</v>
      </c>
      <c r="C552" s="23" t="s">
        <v>12553</v>
      </c>
      <c r="D552" s="24" t="s">
        <v>3048</v>
      </c>
      <c r="E552" s="39"/>
      <c r="F552" s="71" t="s">
        <v>15629</v>
      </c>
      <c r="G552" s="72"/>
      <c r="H552" s="73"/>
      <c r="I552" s="11">
        <v>1491</v>
      </c>
      <c r="J552" s="40">
        <f t="shared" si="20"/>
        <v>1789.2</v>
      </c>
      <c r="K552" s="40">
        <f t="shared" si="21"/>
        <v>0</v>
      </c>
      <c r="L552" s="40"/>
      <c r="M552" s="70"/>
      <c r="N552" s="70" t="s">
        <v>14566</v>
      </c>
      <c r="O552" s="44" t="s">
        <v>11708</v>
      </c>
      <c r="P552" s="47"/>
      <c r="Q552" s="44"/>
    </row>
    <row r="553" spans="1:17" ht="13.5" customHeight="1">
      <c r="A553" s="10" t="s">
        <v>3240</v>
      </c>
      <c r="B553" s="46" t="s">
        <v>685</v>
      </c>
      <c r="C553" s="23" t="s">
        <v>12553</v>
      </c>
      <c r="D553" s="24" t="s">
        <v>3048</v>
      </c>
      <c r="E553" s="39"/>
      <c r="F553" s="71" t="s">
        <v>15629</v>
      </c>
      <c r="G553" s="72"/>
      <c r="H553" s="73"/>
      <c r="I553" s="11">
        <v>1491</v>
      </c>
      <c r="J553" s="40">
        <f t="shared" si="20"/>
        <v>1789.2</v>
      </c>
      <c r="K553" s="40">
        <f t="shared" si="21"/>
        <v>0</v>
      </c>
      <c r="L553" s="40"/>
      <c r="M553" s="70"/>
      <c r="N553" s="70" t="s">
        <v>14566</v>
      </c>
      <c r="O553" s="44" t="s">
        <v>11708</v>
      </c>
      <c r="P553" s="47"/>
      <c r="Q553" s="44"/>
    </row>
    <row r="554" spans="1:17" ht="13.5" customHeight="1">
      <c r="A554" s="10" t="s">
        <v>3241</v>
      </c>
      <c r="B554" s="46" t="s">
        <v>685</v>
      </c>
      <c r="C554" s="23" t="s">
        <v>12553</v>
      </c>
      <c r="D554" s="24" t="s">
        <v>3048</v>
      </c>
      <c r="E554" s="39" t="s">
        <v>15629</v>
      </c>
      <c r="F554" s="71" t="s">
        <v>15629</v>
      </c>
      <c r="G554" s="72"/>
      <c r="H554" s="73"/>
      <c r="I554" s="11">
        <v>1547</v>
      </c>
      <c r="J554" s="40">
        <f t="shared" si="20"/>
        <v>1856.3999999999999</v>
      </c>
      <c r="K554" s="40">
        <f t="shared" si="21"/>
        <v>0</v>
      </c>
      <c r="L554" s="40">
        <f>H554*J554</f>
        <v>0</v>
      </c>
      <c r="M554" s="70"/>
      <c r="N554" s="75" t="s">
        <v>14566</v>
      </c>
      <c r="O554" s="44" t="s">
        <v>11720</v>
      </c>
      <c r="P554" s="47"/>
      <c r="Q554" s="44"/>
    </row>
    <row r="555" spans="1:17" ht="13.5" customHeight="1">
      <c r="A555" s="10" t="s">
        <v>3242</v>
      </c>
      <c r="B555" s="46" t="s">
        <v>685</v>
      </c>
      <c r="C555" s="23" t="s">
        <v>12553</v>
      </c>
      <c r="D555" s="24" t="s">
        <v>3048</v>
      </c>
      <c r="E555" s="39" t="s">
        <v>15629</v>
      </c>
      <c r="F555" s="71" t="s">
        <v>15629</v>
      </c>
      <c r="G555" s="72"/>
      <c r="H555" s="73"/>
      <c r="I555" s="11">
        <v>1547</v>
      </c>
      <c r="J555" s="40">
        <f t="shared" si="20"/>
        <v>1856.3999999999999</v>
      </c>
      <c r="K555" s="40">
        <f t="shared" si="21"/>
        <v>0</v>
      </c>
      <c r="L555" s="40">
        <f>H555*J555</f>
        <v>0</v>
      </c>
      <c r="M555" s="70"/>
      <c r="N555" s="75" t="s">
        <v>14566</v>
      </c>
      <c r="O555" s="44" t="s">
        <v>11708</v>
      </c>
      <c r="P555" s="47"/>
      <c r="Q555" s="44"/>
    </row>
    <row r="556" spans="1:17" ht="13.5" customHeight="1">
      <c r="A556" s="10" t="s">
        <v>3243</v>
      </c>
      <c r="B556" s="46" t="s">
        <v>685</v>
      </c>
      <c r="C556" s="23" t="s">
        <v>12553</v>
      </c>
      <c r="D556" s="24" t="s">
        <v>3048</v>
      </c>
      <c r="E556" s="39"/>
      <c r="F556" s="71" t="s">
        <v>15629</v>
      </c>
      <c r="G556" s="72"/>
      <c r="H556" s="73"/>
      <c r="I556" s="11">
        <v>1547</v>
      </c>
      <c r="J556" s="40">
        <f t="shared" si="20"/>
        <v>1856.3999999999999</v>
      </c>
      <c r="K556" s="40">
        <f t="shared" si="21"/>
        <v>0</v>
      </c>
      <c r="L556" s="40"/>
      <c r="M556" s="70"/>
      <c r="N556" s="70" t="s">
        <v>14566</v>
      </c>
      <c r="O556" s="44" t="s">
        <v>11708</v>
      </c>
      <c r="P556" s="47"/>
      <c r="Q556" s="44"/>
    </row>
    <row r="557" spans="1:17" ht="13.5" customHeight="1">
      <c r="A557" s="10" t="s">
        <v>3244</v>
      </c>
      <c r="B557" s="46" t="s">
        <v>685</v>
      </c>
      <c r="C557" s="23" t="s">
        <v>12553</v>
      </c>
      <c r="D557" s="24" t="s">
        <v>3048</v>
      </c>
      <c r="E557" s="39"/>
      <c r="F557" s="71" t="s">
        <v>15629</v>
      </c>
      <c r="G557" s="72"/>
      <c r="H557" s="73"/>
      <c r="I557" s="11">
        <v>1547</v>
      </c>
      <c r="J557" s="40">
        <f t="shared" si="20"/>
        <v>1856.3999999999999</v>
      </c>
      <c r="K557" s="40">
        <f t="shared" si="21"/>
        <v>0</v>
      </c>
      <c r="L557" s="40"/>
      <c r="M557" s="70"/>
      <c r="N557" s="70" t="s">
        <v>14566</v>
      </c>
      <c r="O557" s="44" t="s">
        <v>11708</v>
      </c>
      <c r="P557" s="47"/>
      <c r="Q557" s="44"/>
    </row>
    <row r="558" spans="1:17" ht="13.5" customHeight="1">
      <c r="A558" s="10" t="s">
        <v>3245</v>
      </c>
      <c r="B558" s="46" t="s">
        <v>685</v>
      </c>
      <c r="C558" s="23" t="s">
        <v>12553</v>
      </c>
      <c r="D558" s="24" t="s">
        <v>3048</v>
      </c>
      <c r="E558" s="39"/>
      <c r="F558" s="71" t="s">
        <v>15629</v>
      </c>
      <c r="G558" s="72"/>
      <c r="H558" s="73"/>
      <c r="I558" s="11">
        <v>1547</v>
      </c>
      <c r="J558" s="40">
        <f t="shared" si="20"/>
        <v>1856.3999999999999</v>
      </c>
      <c r="K558" s="40">
        <f t="shared" si="21"/>
        <v>0</v>
      </c>
      <c r="L558" s="40"/>
      <c r="M558" s="70"/>
      <c r="N558" s="70" t="s">
        <v>14566</v>
      </c>
      <c r="O558" s="44" t="s">
        <v>11708</v>
      </c>
      <c r="P558" s="47"/>
      <c r="Q558" s="44"/>
    </row>
    <row r="559" spans="1:17" ht="13.5" customHeight="1">
      <c r="A559" s="10" t="s">
        <v>3246</v>
      </c>
      <c r="B559" s="46" t="s">
        <v>685</v>
      </c>
      <c r="C559" s="23" t="s">
        <v>12553</v>
      </c>
      <c r="D559" s="24" t="s">
        <v>3048</v>
      </c>
      <c r="E559" s="39"/>
      <c r="F559" s="71" t="s">
        <v>15629</v>
      </c>
      <c r="G559" s="72"/>
      <c r="H559" s="73"/>
      <c r="I559" s="11">
        <v>1547</v>
      </c>
      <c r="J559" s="40">
        <f t="shared" si="20"/>
        <v>1856.3999999999999</v>
      </c>
      <c r="K559" s="40">
        <f t="shared" si="21"/>
        <v>0</v>
      </c>
      <c r="L559" s="40"/>
      <c r="M559" s="70"/>
      <c r="N559" s="70" t="s">
        <v>14566</v>
      </c>
      <c r="O559" s="44" t="s">
        <v>11708</v>
      </c>
      <c r="P559" s="47"/>
      <c r="Q559" s="44"/>
    </row>
    <row r="560" spans="1:17" ht="13.5" customHeight="1">
      <c r="A560" s="10" t="s">
        <v>3247</v>
      </c>
      <c r="B560" s="46" t="s">
        <v>685</v>
      </c>
      <c r="C560" s="23" t="s">
        <v>12553</v>
      </c>
      <c r="D560" s="24" t="s">
        <v>3048</v>
      </c>
      <c r="E560" s="39"/>
      <c r="F560" s="71" t="s">
        <v>15629</v>
      </c>
      <c r="G560" s="72"/>
      <c r="H560" s="73"/>
      <c r="I560" s="11">
        <v>1547</v>
      </c>
      <c r="J560" s="40">
        <f t="shared" si="20"/>
        <v>1856.3999999999999</v>
      </c>
      <c r="K560" s="40">
        <f t="shared" si="21"/>
        <v>0</v>
      </c>
      <c r="L560" s="40"/>
      <c r="M560" s="70"/>
      <c r="N560" s="70" t="s">
        <v>14566</v>
      </c>
      <c r="O560" s="44" t="s">
        <v>11708</v>
      </c>
      <c r="P560" s="47"/>
      <c r="Q560" s="44"/>
    </row>
    <row r="561" spans="1:17" ht="13.5" customHeight="1">
      <c r="A561" s="10" t="s">
        <v>3248</v>
      </c>
      <c r="B561" s="46" t="s">
        <v>735</v>
      </c>
      <c r="C561" s="23" t="s">
        <v>12553</v>
      </c>
      <c r="D561" s="24" t="s">
        <v>3048</v>
      </c>
      <c r="E561" s="39"/>
      <c r="F561" s="71" t="s">
        <v>15629</v>
      </c>
      <c r="G561" s="72"/>
      <c r="H561" s="73"/>
      <c r="I561" s="11">
        <v>1640</v>
      </c>
      <c r="J561" s="40">
        <f t="shared" si="20"/>
        <v>1968</v>
      </c>
      <c r="K561" s="40">
        <f t="shared" si="21"/>
        <v>0</v>
      </c>
      <c r="L561" s="40"/>
      <c r="M561" s="70"/>
      <c r="N561" s="70" t="s">
        <v>14566</v>
      </c>
      <c r="O561" s="44" t="s">
        <v>11708</v>
      </c>
      <c r="P561" s="47"/>
      <c r="Q561" s="44"/>
    </row>
    <row r="562" spans="1:17" ht="13.5" customHeight="1">
      <c r="A562" s="10" t="s">
        <v>3249</v>
      </c>
      <c r="B562" s="46" t="s">
        <v>2548</v>
      </c>
      <c r="C562" s="23" t="s">
        <v>12553</v>
      </c>
      <c r="D562" s="24" t="s">
        <v>3048</v>
      </c>
      <c r="E562" s="39"/>
      <c r="F562" s="71" t="s">
        <v>15629</v>
      </c>
      <c r="G562" s="72"/>
      <c r="H562" s="73"/>
      <c r="I562" s="11">
        <v>118127</v>
      </c>
      <c r="J562" s="40">
        <f t="shared" si="20"/>
        <v>141752.4</v>
      </c>
      <c r="K562" s="40">
        <f t="shared" si="21"/>
        <v>0</v>
      </c>
      <c r="L562" s="40"/>
      <c r="M562" s="70"/>
      <c r="N562" s="75" t="s">
        <v>14566</v>
      </c>
      <c r="O562" s="44" t="s">
        <v>11708</v>
      </c>
      <c r="P562" s="47"/>
      <c r="Q562" s="44"/>
    </row>
    <row r="563" spans="1:17" ht="13.5" customHeight="1">
      <c r="A563" s="10" t="s">
        <v>3250</v>
      </c>
      <c r="B563" s="46" t="s">
        <v>2548</v>
      </c>
      <c r="C563" s="23" t="s">
        <v>12553</v>
      </c>
      <c r="D563" s="24" t="s">
        <v>3048</v>
      </c>
      <c r="E563" s="39"/>
      <c r="F563" s="71" t="s">
        <v>15629</v>
      </c>
      <c r="G563" s="72"/>
      <c r="H563" s="73"/>
      <c r="I563" s="11">
        <v>120020</v>
      </c>
      <c r="J563" s="40">
        <f t="shared" si="20"/>
        <v>144024</v>
      </c>
      <c r="K563" s="40">
        <f t="shared" si="21"/>
        <v>0</v>
      </c>
      <c r="L563" s="40"/>
      <c r="M563" s="70"/>
      <c r="N563" s="70" t="s">
        <v>14566</v>
      </c>
      <c r="O563" s="44" t="s">
        <v>11708</v>
      </c>
      <c r="P563" s="47"/>
      <c r="Q563" s="44"/>
    </row>
    <row r="564" spans="1:17" ht="13.5" customHeight="1">
      <c r="A564" s="10" t="s">
        <v>3251</v>
      </c>
      <c r="B564" s="46" t="s">
        <v>2</v>
      </c>
      <c r="C564" s="23" t="s">
        <v>12553</v>
      </c>
      <c r="D564" s="24" t="s">
        <v>3048</v>
      </c>
      <c r="E564" s="39"/>
      <c r="F564" s="71" t="s">
        <v>15629</v>
      </c>
      <c r="G564" s="72"/>
      <c r="H564" s="73"/>
      <c r="I564" s="11">
        <v>13</v>
      </c>
      <c r="J564" s="40">
        <f t="shared" si="20"/>
        <v>15.6</v>
      </c>
      <c r="K564" s="40">
        <f t="shared" si="21"/>
        <v>0</v>
      </c>
      <c r="L564" s="40"/>
      <c r="M564" s="70"/>
      <c r="N564" s="75" t="s">
        <v>14566</v>
      </c>
      <c r="O564" s="44" t="s">
        <v>11708</v>
      </c>
      <c r="P564" s="47"/>
      <c r="Q564" s="44"/>
    </row>
    <row r="565" spans="1:17" ht="13.5" customHeight="1">
      <c r="A565" s="10" t="s">
        <v>3252</v>
      </c>
      <c r="B565" s="46" t="s">
        <v>4</v>
      </c>
      <c r="C565" s="23" t="s">
        <v>12553</v>
      </c>
      <c r="D565" s="24" t="s">
        <v>3048</v>
      </c>
      <c r="E565" s="39"/>
      <c r="F565" s="71" t="s">
        <v>15629</v>
      </c>
      <c r="G565" s="72"/>
      <c r="H565" s="73"/>
      <c r="I565" s="11">
        <v>6</v>
      </c>
      <c r="J565" s="40">
        <f t="shared" si="20"/>
        <v>7.1999999999999993</v>
      </c>
      <c r="K565" s="40">
        <f t="shared" si="21"/>
        <v>0</v>
      </c>
      <c r="L565" s="40"/>
      <c r="M565" s="70"/>
      <c r="N565" s="70" t="s">
        <v>14566</v>
      </c>
      <c r="O565" s="44" t="s">
        <v>11708</v>
      </c>
      <c r="P565" s="47"/>
      <c r="Q565" s="44"/>
    </row>
    <row r="566" spans="1:17" ht="13.5" customHeight="1">
      <c r="A566" s="10" t="s">
        <v>3439</v>
      </c>
      <c r="B566" s="46" t="s">
        <v>2647</v>
      </c>
      <c r="C566" s="23" t="s">
        <v>12553</v>
      </c>
      <c r="D566" s="24" t="s">
        <v>3048</v>
      </c>
      <c r="E566" s="39"/>
      <c r="F566" s="71" t="s">
        <v>15629</v>
      </c>
      <c r="G566" s="72"/>
      <c r="H566" s="73"/>
      <c r="I566" s="11">
        <v>15</v>
      </c>
      <c r="J566" s="40">
        <f t="shared" si="20"/>
        <v>18</v>
      </c>
      <c r="K566" s="40">
        <f t="shared" si="21"/>
        <v>0</v>
      </c>
      <c r="L566" s="40"/>
      <c r="M566" s="70"/>
      <c r="N566" s="70" t="s">
        <v>14566</v>
      </c>
      <c r="O566" s="44" t="s">
        <v>11708</v>
      </c>
      <c r="P566" s="47"/>
      <c r="Q566" s="44"/>
    </row>
    <row r="567" spans="1:17" ht="13.5" customHeight="1">
      <c r="A567" s="10" t="s">
        <v>3253</v>
      </c>
      <c r="B567" s="46" t="s">
        <v>613</v>
      </c>
      <c r="C567" s="23" t="s">
        <v>12553</v>
      </c>
      <c r="D567" s="24" t="s">
        <v>3048</v>
      </c>
      <c r="E567" s="39"/>
      <c r="F567" s="71" t="s">
        <v>15629</v>
      </c>
      <c r="G567" s="72"/>
      <c r="H567" s="73"/>
      <c r="I567" s="11">
        <v>1363</v>
      </c>
      <c r="J567" s="40">
        <f t="shared" si="20"/>
        <v>1635.6</v>
      </c>
      <c r="K567" s="40">
        <f t="shared" si="21"/>
        <v>0</v>
      </c>
      <c r="L567" s="40"/>
      <c r="M567" s="70"/>
      <c r="N567" s="70" t="s">
        <v>14566</v>
      </c>
      <c r="O567" s="44" t="s">
        <v>11708</v>
      </c>
      <c r="P567" s="47"/>
      <c r="Q567" s="44"/>
    </row>
    <row r="568" spans="1:17" ht="13.5" customHeight="1">
      <c r="A568" s="10" t="s">
        <v>3254</v>
      </c>
      <c r="B568" s="46" t="s">
        <v>396</v>
      </c>
      <c r="C568" s="23" t="s">
        <v>12553</v>
      </c>
      <c r="D568" s="24" t="s">
        <v>3048</v>
      </c>
      <c r="E568" s="39"/>
      <c r="F568" s="71" t="s">
        <v>15629</v>
      </c>
      <c r="G568" s="72"/>
      <c r="H568" s="73"/>
      <c r="I568" s="11">
        <v>27</v>
      </c>
      <c r="J568" s="40">
        <f t="shared" si="20"/>
        <v>32.4</v>
      </c>
      <c r="K568" s="40">
        <f t="shared" si="21"/>
        <v>0</v>
      </c>
      <c r="L568" s="40"/>
      <c r="M568" s="70"/>
      <c r="N568" s="70" t="s">
        <v>14566</v>
      </c>
      <c r="O568" s="44" t="s">
        <v>11708</v>
      </c>
      <c r="P568" s="47"/>
      <c r="Q568" s="44"/>
    </row>
    <row r="569" spans="1:17" ht="13.5" customHeight="1">
      <c r="A569" s="10" t="s">
        <v>10817</v>
      </c>
      <c r="B569" s="46" t="s">
        <v>14158</v>
      </c>
      <c r="C569" s="23" t="s">
        <v>12553</v>
      </c>
      <c r="D569" s="24" t="s">
        <v>3048</v>
      </c>
      <c r="E569" s="39"/>
      <c r="F569" s="71" t="s">
        <v>15629</v>
      </c>
      <c r="G569" s="72"/>
      <c r="H569" s="73"/>
      <c r="I569" s="11">
        <v>5516</v>
      </c>
      <c r="J569" s="40">
        <f t="shared" si="20"/>
        <v>6619.2</v>
      </c>
      <c r="K569" s="40">
        <f t="shared" si="21"/>
        <v>0</v>
      </c>
      <c r="L569" s="40"/>
      <c r="M569" s="70"/>
      <c r="N569" s="70" t="s">
        <v>14566</v>
      </c>
      <c r="O569" s="44" t="s">
        <v>11708</v>
      </c>
      <c r="P569" s="47"/>
      <c r="Q569" s="44"/>
    </row>
    <row r="570" spans="1:17" ht="13.5" customHeight="1">
      <c r="A570" s="10" t="s">
        <v>3255</v>
      </c>
      <c r="B570" s="46" t="s">
        <v>613</v>
      </c>
      <c r="C570" s="23" t="s">
        <v>12553</v>
      </c>
      <c r="D570" s="24" t="s">
        <v>3048</v>
      </c>
      <c r="E570" s="39"/>
      <c r="F570" s="71" t="s">
        <v>15629</v>
      </c>
      <c r="G570" s="72"/>
      <c r="H570" s="73"/>
      <c r="I570" s="11">
        <v>5516</v>
      </c>
      <c r="J570" s="40">
        <f t="shared" si="20"/>
        <v>6619.2</v>
      </c>
      <c r="K570" s="40">
        <f t="shared" si="21"/>
        <v>0</v>
      </c>
      <c r="L570" s="40"/>
      <c r="M570" s="70"/>
      <c r="N570" s="75" t="s">
        <v>14566</v>
      </c>
      <c r="O570" s="44" t="s">
        <v>11708</v>
      </c>
      <c r="P570" s="47"/>
      <c r="Q570" s="44"/>
    </row>
    <row r="571" spans="1:17" ht="13.5" customHeight="1">
      <c r="A571" s="10" t="s">
        <v>3256</v>
      </c>
      <c r="B571" s="46" t="s">
        <v>1833</v>
      </c>
      <c r="C571" s="23" t="s">
        <v>12553</v>
      </c>
      <c r="D571" s="24" t="s">
        <v>3048</v>
      </c>
      <c r="E571" s="39"/>
      <c r="F571" s="71" t="s">
        <v>15629</v>
      </c>
      <c r="G571" s="72"/>
      <c r="H571" s="73"/>
      <c r="I571" s="11">
        <v>30</v>
      </c>
      <c r="J571" s="40">
        <f t="shared" si="20"/>
        <v>36</v>
      </c>
      <c r="K571" s="40">
        <f t="shared" si="21"/>
        <v>0</v>
      </c>
      <c r="L571" s="40"/>
      <c r="M571" s="70"/>
      <c r="N571" s="75" t="s">
        <v>14566</v>
      </c>
      <c r="O571" s="44" t="s">
        <v>11708</v>
      </c>
      <c r="P571" s="47"/>
      <c r="Q571" s="44"/>
    </row>
    <row r="572" spans="1:17" ht="13.5" customHeight="1">
      <c r="A572" s="10" t="s">
        <v>3257</v>
      </c>
      <c r="B572" s="46" t="s">
        <v>2550</v>
      </c>
      <c r="C572" s="23" t="s">
        <v>12553</v>
      </c>
      <c r="D572" s="24" t="s">
        <v>3048</v>
      </c>
      <c r="E572" s="39"/>
      <c r="F572" s="71" t="s">
        <v>15629</v>
      </c>
      <c r="G572" s="72"/>
      <c r="H572" s="73"/>
      <c r="I572" s="11">
        <v>135</v>
      </c>
      <c r="J572" s="40">
        <f t="shared" si="20"/>
        <v>162</v>
      </c>
      <c r="K572" s="40">
        <f t="shared" si="21"/>
        <v>0</v>
      </c>
      <c r="L572" s="40"/>
      <c r="M572" s="70"/>
      <c r="N572" s="70" t="s">
        <v>14566</v>
      </c>
      <c r="O572" s="44" t="s">
        <v>11708</v>
      </c>
      <c r="P572" s="47"/>
      <c r="Q572" s="44"/>
    </row>
    <row r="573" spans="1:17" ht="13.5" customHeight="1">
      <c r="A573" s="10" t="s">
        <v>3258</v>
      </c>
      <c r="B573" s="46" t="s">
        <v>2551</v>
      </c>
      <c r="C573" s="23" t="s">
        <v>12553</v>
      </c>
      <c r="D573" s="24" t="s">
        <v>3048</v>
      </c>
      <c r="E573" s="39"/>
      <c r="F573" s="71" t="s">
        <v>15629</v>
      </c>
      <c r="G573" s="72"/>
      <c r="H573" s="73"/>
      <c r="I573" s="11">
        <v>65</v>
      </c>
      <c r="J573" s="40">
        <f t="shared" si="20"/>
        <v>78</v>
      </c>
      <c r="K573" s="40">
        <f t="shared" si="21"/>
        <v>0</v>
      </c>
      <c r="L573" s="40"/>
      <c r="M573" s="70"/>
      <c r="N573" s="70" t="s">
        <v>14566</v>
      </c>
      <c r="O573" s="44" t="s">
        <v>11708</v>
      </c>
      <c r="P573" s="47"/>
      <c r="Q573" s="44"/>
    </row>
    <row r="574" spans="1:17" ht="13.5" customHeight="1">
      <c r="A574" s="10" t="s">
        <v>3259</v>
      </c>
      <c r="B574" s="46" t="s">
        <v>396</v>
      </c>
      <c r="C574" s="23" t="s">
        <v>12553</v>
      </c>
      <c r="D574" s="24" t="s">
        <v>3048</v>
      </c>
      <c r="E574" s="39"/>
      <c r="F574" s="71" t="s">
        <v>15629</v>
      </c>
      <c r="G574" s="72"/>
      <c r="H574" s="73"/>
      <c r="I574" s="11">
        <v>60</v>
      </c>
      <c r="J574" s="40">
        <f t="shared" si="20"/>
        <v>72</v>
      </c>
      <c r="K574" s="40">
        <f t="shared" si="21"/>
        <v>0</v>
      </c>
      <c r="L574" s="40"/>
      <c r="M574" s="70"/>
      <c r="N574" s="75" t="s">
        <v>14566</v>
      </c>
      <c r="O574" s="44" t="s">
        <v>11708</v>
      </c>
      <c r="P574" s="47"/>
      <c r="Q574" s="44"/>
    </row>
    <row r="575" spans="1:17" ht="13.5" customHeight="1">
      <c r="A575" s="10" t="s">
        <v>3260</v>
      </c>
      <c r="B575" s="46" t="s">
        <v>2552</v>
      </c>
      <c r="C575" s="23" t="s">
        <v>12553</v>
      </c>
      <c r="D575" s="24" t="s">
        <v>3048</v>
      </c>
      <c r="E575" s="39"/>
      <c r="F575" s="71" t="s">
        <v>15629</v>
      </c>
      <c r="G575" s="72"/>
      <c r="H575" s="73"/>
      <c r="I575" s="11">
        <v>17</v>
      </c>
      <c r="J575" s="40">
        <f t="shared" si="20"/>
        <v>20.399999999999999</v>
      </c>
      <c r="K575" s="40">
        <f t="shared" si="21"/>
        <v>0</v>
      </c>
      <c r="L575" s="40"/>
      <c r="M575" s="70"/>
      <c r="N575" s="70" t="s">
        <v>14566</v>
      </c>
      <c r="O575" s="44" t="s">
        <v>11708</v>
      </c>
      <c r="P575" s="47"/>
      <c r="Q575" s="44"/>
    </row>
    <row r="576" spans="1:17" ht="13.5" customHeight="1">
      <c r="A576" s="10" t="s">
        <v>3261</v>
      </c>
      <c r="B576" s="46" t="s">
        <v>2552</v>
      </c>
      <c r="C576" s="23" t="s">
        <v>12553</v>
      </c>
      <c r="D576" s="24" t="s">
        <v>3048</v>
      </c>
      <c r="E576" s="39"/>
      <c r="F576" s="71" t="s">
        <v>15629</v>
      </c>
      <c r="G576" s="72"/>
      <c r="H576" s="73"/>
      <c r="I576" s="11">
        <v>22</v>
      </c>
      <c r="J576" s="40">
        <f t="shared" ref="J576:J634" si="22">I576*1.2</f>
        <v>26.4</v>
      </c>
      <c r="K576" s="40">
        <f t="shared" si="21"/>
        <v>0</v>
      </c>
      <c r="L576" s="40"/>
      <c r="M576" s="70"/>
      <c r="N576" s="70" t="s">
        <v>14566</v>
      </c>
      <c r="O576" s="44" t="s">
        <v>11708</v>
      </c>
      <c r="P576" s="47"/>
      <c r="Q576" s="44"/>
    </row>
    <row r="577" spans="1:17" ht="13.5" customHeight="1">
      <c r="A577" s="10" t="s">
        <v>3262</v>
      </c>
      <c r="B577" s="46" t="s">
        <v>2553</v>
      </c>
      <c r="C577" s="23" t="s">
        <v>12553</v>
      </c>
      <c r="D577" s="24" t="s">
        <v>3048</v>
      </c>
      <c r="E577" s="39"/>
      <c r="F577" s="71" t="s">
        <v>15629</v>
      </c>
      <c r="G577" s="72"/>
      <c r="H577" s="73"/>
      <c r="I577" s="11">
        <v>9373</v>
      </c>
      <c r="J577" s="40">
        <f t="shared" si="22"/>
        <v>11247.6</v>
      </c>
      <c r="K577" s="40">
        <f t="shared" si="21"/>
        <v>0</v>
      </c>
      <c r="L577" s="40"/>
      <c r="M577" s="70"/>
      <c r="N577" s="75" t="s">
        <v>14566</v>
      </c>
      <c r="O577" s="44" t="s">
        <v>11708</v>
      </c>
      <c r="P577" s="47"/>
      <c r="Q577" s="44"/>
    </row>
    <row r="578" spans="1:17" ht="13.5" customHeight="1">
      <c r="A578" s="10" t="s">
        <v>3263</v>
      </c>
      <c r="B578" s="46" t="s">
        <v>2553</v>
      </c>
      <c r="C578" s="23" t="s">
        <v>12553</v>
      </c>
      <c r="D578" s="24" t="s">
        <v>3048</v>
      </c>
      <c r="E578" s="39"/>
      <c r="F578" s="71" t="s">
        <v>15629</v>
      </c>
      <c r="G578" s="72"/>
      <c r="H578" s="73"/>
      <c r="I578" s="11">
        <v>9604</v>
      </c>
      <c r="J578" s="40">
        <f t="shared" si="22"/>
        <v>11524.8</v>
      </c>
      <c r="K578" s="40">
        <f t="shared" si="21"/>
        <v>0</v>
      </c>
      <c r="L578" s="40"/>
      <c r="M578" s="70"/>
      <c r="N578" s="70" t="s">
        <v>14566</v>
      </c>
      <c r="O578" s="44" t="s">
        <v>11708</v>
      </c>
      <c r="P578" s="47"/>
      <c r="Q578" s="44"/>
    </row>
    <row r="579" spans="1:17" ht="13.5" customHeight="1">
      <c r="A579" s="10" t="s">
        <v>3264</v>
      </c>
      <c r="B579" s="46" t="s">
        <v>2554</v>
      </c>
      <c r="C579" s="23" t="s">
        <v>12553</v>
      </c>
      <c r="D579" s="24" t="s">
        <v>3048</v>
      </c>
      <c r="E579" s="39"/>
      <c r="F579" s="71" t="s">
        <v>15629</v>
      </c>
      <c r="G579" s="72"/>
      <c r="H579" s="73"/>
      <c r="I579" s="11">
        <v>76</v>
      </c>
      <c r="J579" s="40">
        <f t="shared" si="22"/>
        <v>91.2</v>
      </c>
      <c r="K579" s="40">
        <f t="shared" si="21"/>
        <v>0</v>
      </c>
      <c r="L579" s="40"/>
      <c r="M579" s="70"/>
      <c r="N579" s="75" t="s">
        <v>14566</v>
      </c>
      <c r="O579" s="49" t="s">
        <v>11920</v>
      </c>
      <c r="P579" s="47"/>
      <c r="Q579" s="44"/>
    </row>
    <row r="580" spans="1:17" ht="13.5" customHeight="1">
      <c r="A580" s="10" t="s">
        <v>3265</v>
      </c>
      <c r="B580" s="46" t="s">
        <v>1833</v>
      </c>
      <c r="C580" s="23" t="s">
        <v>12553</v>
      </c>
      <c r="D580" s="24" t="s">
        <v>3048</v>
      </c>
      <c r="E580" s="39"/>
      <c r="F580" s="71" t="s">
        <v>15629</v>
      </c>
      <c r="G580" s="72"/>
      <c r="H580" s="73"/>
      <c r="I580" s="11">
        <v>86</v>
      </c>
      <c r="J580" s="40">
        <f t="shared" si="22"/>
        <v>103.2</v>
      </c>
      <c r="K580" s="40">
        <f t="shared" si="21"/>
        <v>0</v>
      </c>
      <c r="L580" s="40"/>
      <c r="M580" s="70"/>
      <c r="N580" s="70" t="s">
        <v>14566</v>
      </c>
      <c r="O580" s="44" t="s">
        <v>11708</v>
      </c>
      <c r="P580" s="47"/>
      <c r="Q580" s="44"/>
    </row>
    <row r="581" spans="1:17" ht="13.5" customHeight="1">
      <c r="A581" s="10" t="s">
        <v>3266</v>
      </c>
      <c r="B581" s="46" t="s">
        <v>613</v>
      </c>
      <c r="C581" s="23" t="s">
        <v>12553</v>
      </c>
      <c r="D581" s="24" t="s">
        <v>3048</v>
      </c>
      <c r="E581" s="39"/>
      <c r="F581" s="71" t="s">
        <v>15629</v>
      </c>
      <c r="G581" s="72"/>
      <c r="H581" s="73"/>
      <c r="I581" s="11">
        <v>75</v>
      </c>
      <c r="J581" s="40">
        <f t="shared" si="22"/>
        <v>90</v>
      </c>
      <c r="K581" s="40">
        <f t="shared" si="21"/>
        <v>0</v>
      </c>
      <c r="L581" s="40"/>
      <c r="M581" s="70"/>
      <c r="N581" s="70" t="s">
        <v>14566</v>
      </c>
      <c r="O581" s="44" t="s">
        <v>11708</v>
      </c>
      <c r="P581" s="47"/>
      <c r="Q581" s="44"/>
    </row>
    <row r="582" spans="1:17" ht="13.5" customHeight="1">
      <c r="A582" s="10" t="s">
        <v>3267</v>
      </c>
      <c r="B582" s="46" t="s">
        <v>2555</v>
      </c>
      <c r="C582" s="23" t="s">
        <v>12553</v>
      </c>
      <c r="D582" s="24" t="s">
        <v>3048</v>
      </c>
      <c r="E582" s="39"/>
      <c r="F582" s="71" t="s">
        <v>15629</v>
      </c>
      <c r="G582" s="72"/>
      <c r="H582" s="73"/>
      <c r="I582" s="11">
        <v>13</v>
      </c>
      <c r="J582" s="40">
        <f t="shared" si="22"/>
        <v>15.6</v>
      </c>
      <c r="K582" s="40">
        <f t="shared" si="21"/>
        <v>0</v>
      </c>
      <c r="L582" s="40"/>
      <c r="M582" s="70"/>
      <c r="N582" s="70" t="s">
        <v>14566</v>
      </c>
      <c r="O582" s="44" t="s">
        <v>11708</v>
      </c>
      <c r="P582" s="47"/>
      <c r="Q582" s="44"/>
    </row>
    <row r="583" spans="1:17" ht="13.5" customHeight="1">
      <c r="A583" s="10" t="s">
        <v>3268</v>
      </c>
      <c r="B583" s="46" t="s">
        <v>355</v>
      </c>
      <c r="C583" s="23" t="s">
        <v>12553</v>
      </c>
      <c r="D583" s="24" t="s">
        <v>3048</v>
      </c>
      <c r="E583" s="39"/>
      <c r="F583" s="71" t="s">
        <v>15629</v>
      </c>
      <c r="G583" s="72"/>
      <c r="H583" s="73"/>
      <c r="I583" s="11">
        <v>45</v>
      </c>
      <c r="J583" s="40">
        <f t="shared" si="22"/>
        <v>54</v>
      </c>
      <c r="K583" s="40">
        <f t="shared" si="21"/>
        <v>0</v>
      </c>
      <c r="L583" s="40"/>
      <c r="M583" s="70"/>
      <c r="N583" s="75" t="s">
        <v>14566</v>
      </c>
      <c r="O583" s="44" t="s">
        <v>11708</v>
      </c>
      <c r="P583" s="47"/>
      <c r="Q583" s="44"/>
    </row>
    <row r="584" spans="1:17" ht="13.5" customHeight="1">
      <c r="A584" s="15" t="s">
        <v>14872</v>
      </c>
      <c r="B584" s="46" t="s">
        <v>14873</v>
      </c>
      <c r="C584" s="23" t="s">
        <v>12553</v>
      </c>
      <c r="D584" s="24" t="s">
        <v>3048</v>
      </c>
      <c r="E584" s="39" t="s">
        <v>15629</v>
      </c>
      <c r="F584" s="71" t="s">
        <v>15629</v>
      </c>
      <c r="G584" s="72"/>
      <c r="H584" s="73"/>
      <c r="I584" s="11">
        <v>28278</v>
      </c>
      <c r="J584" s="40">
        <f t="shared" si="22"/>
        <v>33933.599999999999</v>
      </c>
      <c r="K584" s="40">
        <f t="shared" si="21"/>
        <v>0</v>
      </c>
      <c r="L584" s="40">
        <f>H584*J584</f>
        <v>0</v>
      </c>
      <c r="M584" s="70"/>
      <c r="N584" s="75" t="s">
        <v>14566</v>
      </c>
      <c r="O584" s="44"/>
      <c r="P584" s="47"/>
      <c r="Q584" s="44"/>
    </row>
    <row r="585" spans="1:17" ht="13.5" customHeight="1">
      <c r="A585" s="10" t="s">
        <v>3269</v>
      </c>
      <c r="B585" s="46" t="s">
        <v>2556</v>
      </c>
      <c r="C585" s="23" t="s">
        <v>12553</v>
      </c>
      <c r="D585" s="24" t="s">
        <v>3048</v>
      </c>
      <c r="E585" s="39" t="s">
        <v>15629</v>
      </c>
      <c r="F585" s="71" t="s">
        <v>15629</v>
      </c>
      <c r="G585" s="72"/>
      <c r="H585" s="73"/>
      <c r="I585" s="11">
        <v>24238</v>
      </c>
      <c r="J585" s="40">
        <f t="shared" si="22"/>
        <v>29085.599999999999</v>
      </c>
      <c r="K585" s="40">
        <f t="shared" si="21"/>
        <v>0</v>
      </c>
      <c r="L585" s="40">
        <f>H585*J585</f>
        <v>0</v>
      </c>
      <c r="M585" s="70"/>
      <c r="N585" s="75" t="s">
        <v>14566</v>
      </c>
      <c r="O585" s="44" t="s">
        <v>11708</v>
      </c>
      <c r="P585" s="47"/>
      <c r="Q585" s="44"/>
    </row>
    <row r="586" spans="1:17" ht="13.5" customHeight="1">
      <c r="A586" s="10" t="s">
        <v>3270</v>
      </c>
      <c r="B586" s="46" t="s">
        <v>13936</v>
      </c>
      <c r="C586" s="23" t="s">
        <v>12553</v>
      </c>
      <c r="D586" s="24" t="s">
        <v>3048</v>
      </c>
      <c r="E586" s="39"/>
      <c r="F586" s="71" t="s">
        <v>15629</v>
      </c>
      <c r="G586" s="72"/>
      <c r="H586" s="73"/>
      <c r="I586" s="11">
        <v>150</v>
      </c>
      <c r="J586" s="40">
        <f t="shared" si="22"/>
        <v>180</v>
      </c>
      <c r="K586" s="40">
        <f t="shared" si="21"/>
        <v>0</v>
      </c>
      <c r="L586" s="40"/>
      <c r="M586" s="70"/>
      <c r="N586" s="75" t="s">
        <v>14566</v>
      </c>
      <c r="O586" s="44" t="s">
        <v>11708</v>
      </c>
      <c r="P586" s="47"/>
      <c r="Q586" s="44"/>
    </row>
    <row r="587" spans="1:17" ht="13.5" customHeight="1">
      <c r="A587" s="10" t="s">
        <v>3271</v>
      </c>
      <c r="B587" s="46" t="s">
        <v>2557</v>
      </c>
      <c r="C587" s="23" t="s">
        <v>12553</v>
      </c>
      <c r="D587" s="24" t="s">
        <v>3048</v>
      </c>
      <c r="E587" s="39"/>
      <c r="F587" s="71" t="s">
        <v>15629</v>
      </c>
      <c r="G587" s="72"/>
      <c r="H587" s="73"/>
      <c r="I587" s="11">
        <v>135</v>
      </c>
      <c r="J587" s="40">
        <f t="shared" si="22"/>
        <v>162</v>
      </c>
      <c r="K587" s="40">
        <f t="shared" si="21"/>
        <v>0</v>
      </c>
      <c r="L587" s="40"/>
      <c r="M587" s="70"/>
      <c r="N587" s="70" t="s">
        <v>14566</v>
      </c>
      <c r="O587" s="44" t="s">
        <v>11708</v>
      </c>
      <c r="P587" s="47"/>
      <c r="Q587" s="44"/>
    </row>
    <row r="588" spans="1:17" ht="13.5" customHeight="1">
      <c r="A588" s="10" t="s">
        <v>3272</v>
      </c>
      <c r="B588" s="46" t="s">
        <v>2557</v>
      </c>
      <c r="C588" s="23" t="s">
        <v>12553</v>
      </c>
      <c r="D588" s="24" t="s">
        <v>3048</v>
      </c>
      <c r="E588" s="39"/>
      <c r="F588" s="71" t="s">
        <v>15629</v>
      </c>
      <c r="G588" s="72"/>
      <c r="H588" s="73"/>
      <c r="I588" s="11">
        <v>340</v>
      </c>
      <c r="J588" s="40">
        <f t="shared" si="22"/>
        <v>408</v>
      </c>
      <c r="K588" s="40">
        <f t="shared" si="21"/>
        <v>0</v>
      </c>
      <c r="L588" s="40"/>
      <c r="M588" s="70"/>
      <c r="N588" s="70" t="s">
        <v>14566</v>
      </c>
      <c r="O588" s="44" t="s">
        <v>11708</v>
      </c>
      <c r="P588" s="47"/>
      <c r="Q588" s="44"/>
    </row>
    <row r="589" spans="1:17" ht="13.5" customHeight="1">
      <c r="A589" s="10" t="s">
        <v>3273</v>
      </c>
      <c r="B589" s="46" t="s">
        <v>2558</v>
      </c>
      <c r="C589" s="23" t="s">
        <v>12553</v>
      </c>
      <c r="D589" s="24" t="s">
        <v>3048</v>
      </c>
      <c r="E589" s="39"/>
      <c r="F589" s="71" t="s">
        <v>15629</v>
      </c>
      <c r="G589" s="72"/>
      <c r="H589" s="73"/>
      <c r="I589" s="11">
        <v>425</v>
      </c>
      <c r="J589" s="40">
        <f t="shared" si="22"/>
        <v>510</v>
      </c>
      <c r="K589" s="40">
        <f t="shared" si="21"/>
        <v>0</v>
      </c>
      <c r="L589" s="40"/>
      <c r="M589" s="70"/>
      <c r="N589" s="75" t="s">
        <v>14566</v>
      </c>
      <c r="O589" s="44" t="s">
        <v>11708</v>
      </c>
      <c r="P589" s="47"/>
      <c r="Q589" s="44"/>
    </row>
    <row r="590" spans="1:17" ht="13.5" customHeight="1">
      <c r="A590" s="10" t="s">
        <v>3274</v>
      </c>
      <c r="B590" s="46" t="s">
        <v>2558</v>
      </c>
      <c r="C590" s="23" t="s">
        <v>12553</v>
      </c>
      <c r="D590" s="24" t="s">
        <v>3048</v>
      </c>
      <c r="E590" s="39"/>
      <c r="F590" s="71" t="s">
        <v>15629</v>
      </c>
      <c r="G590" s="72"/>
      <c r="H590" s="73"/>
      <c r="I590" s="11">
        <v>427</v>
      </c>
      <c r="J590" s="40">
        <f t="shared" si="22"/>
        <v>512.4</v>
      </c>
      <c r="K590" s="40">
        <f t="shared" si="21"/>
        <v>0</v>
      </c>
      <c r="L590" s="40"/>
      <c r="M590" s="70"/>
      <c r="N590" s="75" t="s">
        <v>14566</v>
      </c>
      <c r="O590" s="44" t="s">
        <v>11708</v>
      </c>
      <c r="P590" s="47"/>
      <c r="Q590" s="44"/>
    </row>
    <row r="591" spans="1:17" ht="13.5" customHeight="1">
      <c r="A591" s="10" t="s">
        <v>3275</v>
      </c>
      <c r="B591" s="46" t="s">
        <v>13937</v>
      </c>
      <c r="C591" s="23" t="s">
        <v>12553</v>
      </c>
      <c r="D591" s="24" t="s">
        <v>3048</v>
      </c>
      <c r="E591" s="39"/>
      <c r="F591" s="71" t="s">
        <v>15629</v>
      </c>
      <c r="G591" s="72"/>
      <c r="H591" s="73"/>
      <c r="I591" s="11">
        <v>75</v>
      </c>
      <c r="J591" s="40">
        <f t="shared" si="22"/>
        <v>90</v>
      </c>
      <c r="K591" s="40">
        <f t="shared" si="21"/>
        <v>0</v>
      </c>
      <c r="L591" s="40"/>
      <c r="M591" s="70"/>
      <c r="N591" s="70" t="s">
        <v>14566</v>
      </c>
      <c r="O591" s="44" t="s">
        <v>11708</v>
      </c>
      <c r="P591" s="47"/>
      <c r="Q591" s="44"/>
    </row>
    <row r="592" spans="1:17" ht="13.5" customHeight="1">
      <c r="A592" s="10" t="s">
        <v>3276</v>
      </c>
      <c r="B592" s="46" t="s">
        <v>2</v>
      </c>
      <c r="C592" s="23" t="s">
        <v>12553</v>
      </c>
      <c r="D592" s="24" t="s">
        <v>3048</v>
      </c>
      <c r="E592" s="39"/>
      <c r="F592" s="71" t="s">
        <v>15629</v>
      </c>
      <c r="G592" s="72"/>
      <c r="H592" s="73"/>
      <c r="I592" s="11">
        <v>8</v>
      </c>
      <c r="J592" s="40">
        <f t="shared" si="22"/>
        <v>9.6</v>
      </c>
      <c r="K592" s="40">
        <f t="shared" si="21"/>
        <v>0</v>
      </c>
      <c r="L592" s="40"/>
      <c r="M592" s="70"/>
      <c r="N592" s="70" t="s">
        <v>14566</v>
      </c>
      <c r="O592" s="44" t="s">
        <v>11710</v>
      </c>
      <c r="P592" s="47"/>
      <c r="Q592" s="44"/>
    </row>
    <row r="593" spans="1:17" ht="13.5" customHeight="1">
      <c r="A593" s="10" t="s">
        <v>3277</v>
      </c>
      <c r="B593" s="46" t="s">
        <v>2</v>
      </c>
      <c r="C593" s="23" t="s">
        <v>12553</v>
      </c>
      <c r="D593" s="24" t="s">
        <v>3048</v>
      </c>
      <c r="E593" s="39"/>
      <c r="F593" s="71" t="s">
        <v>15629</v>
      </c>
      <c r="G593" s="72"/>
      <c r="H593" s="73"/>
      <c r="I593" s="11">
        <v>5</v>
      </c>
      <c r="J593" s="40">
        <f t="shared" si="22"/>
        <v>6</v>
      </c>
      <c r="K593" s="40">
        <f t="shared" si="21"/>
        <v>0</v>
      </c>
      <c r="L593" s="40"/>
      <c r="M593" s="70"/>
      <c r="N593" s="70" t="s">
        <v>14566</v>
      </c>
      <c r="O593" s="44" t="s">
        <v>11708</v>
      </c>
      <c r="P593" s="47"/>
      <c r="Q593" s="44"/>
    </row>
    <row r="594" spans="1:17" ht="13.5" customHeight="1">
      <c r="A594" s="10" t="s">
        <v>3278</v>
      </c>
      <c r="B594" s="46" t="s">
        <v>2559</v>
      </c>
      <c r="C594" s="23" t="s">
        <v>12553</v>
      </c>
      <c r="D594" s="24" t="s">
        <v>3048</v>
      </c>
      <c r="E594" s="39"/>
      <c r="F594" s="71" t="s">
        <v>15629</v>
      </c>
      <c r="G594" s="72"/>
      <c r="H594" s="73"/>
      <c r="I594" s="11">
        <v>322</v>
      </c>
      <c r="J594" s="40">
        <f t="shared" si="22"/>
        <v>386.4</v>
      </c>
      <c r="K594" s="40">
        <f t="shared" si="21"/>
        <v>0</v>
      </c>
      <c r="L594" s="40"/>
      <c r="M594" s="70"/>
      <c r="N594" s="75" t="s">
        <v>14566</v>
      </c>
      <c r="O594" s="44" t="s">
        <v>11708</v>
      </c>
      <c r="P594" s="47"/>
      <c r="Q594" s="44"/>
    </row>
    <row r="595" spans="1:17" ht="13.5" customHeight="1">
      <c r="A595" s="10" t="s">
        <v>3279</v>
      </c>
      <c r="B595" s="46" t="s">
        <v>613</v>
      </c>
      <c r="C595" s="23" t="s">
        <v>12553</v>
      </c>
      <c r="D595" s="24" t="s">
        <v>3048</v>
      </c>
      <c r="E595" s="39"/>
      <c r="F595" s="71" t="s">
        <v>15629</v>
      </c>
      <c r="G595" s="72"/>
      <c r="H595" s="73"/>
      <c r="I595" s="11">
        <v>1823</v>
      </c>
      <c r="J595" s="40">
        <f t="shared" si="22"/>
        <v>2187.6</v>
      </c>
      <c r="K595" s="40">
        <f t="shared" si="21"/>
        <v>0</v>
      </c>
      <c r="L595" s="40"/>
      <c r="M595" s="70"/>
      <c r="N595" s="75" t="s">
        <v>14566</v>
      </c>
      <c r="O595" s="44" t="s">
        <v>11708</v>
      </c>
      <c r="P595" s="47"/>
      <c r="Q595" s="44"/>
    </row>
    <row r="596" spans="1:17" ht="13.5" customHeight="1">
      <c r="A596" s="10" t="s">
        <v>3280</v>
      </c>
      <c r="B596" s="46" t="s">
        <v>613</v>
      </c>
      <c r="C596" s="23" t="s">
        <v>12553</v>
      </c>
      <c r="D596" s="24" t="s">
        <v>3048</v>
      </c>
      <c r="E596" s="39"/>
      <c r="F596" s="71" t="s">
        <v>15629</v>
      </c>
      <c r="G596" s="72"/>
      <c r="H596" s="73"/>
      <c r="I596" s="11">
        <v>1352</v>
      </c>
      <c r="J596" s="40">
        <f t="shared" si="22"/>
        <v>1622.3999999999999</v>
      </c>
      <c r="K596" s="40">
        <f t="shared" si="21"/>
        <v>0</v>
      </c>
      <c r="L596" s="40"/>
      <c r="M596" s="70"/>
      <c r="N596" s="70" t="s">
        <v>14566</v>
      </c>
      <c r="O596" s="44" t="s">
        <v>11708</v>
      </c>
      <c r="P596" s="47"/>
      <c r="Q596" s="44"/>
    </row>
    <row r="597" spans="1:17" ht="13.5" customHeight="1">
      <c r="A597" s="10" t="s">
        <v>3281</v>
      </c>
      <c r="B597" s="46" t="s">
        <v>613</v>
      </c>
      <c r="C597" s="23" t="s">
        <v>12553</v>
      </c>
      <c r="D597" s="24" t="s">
        <v>3048</v>
      </c>
      <c r="E597" s="39"/>
      <c r="F597" s="71" t="s">
        <v>15629</v>
      </c>
      <c r="G597" s="72"/>
      <c r="H597" s="73"/>
      <c r="I597" s="11">
        <v>1465</v>
      </c>
      <c r="J597" s="40">
        <f t="shared" si="22"/>
        <v>1758</v>
      </c>
      <c r="K597" s="40">
        <f t="shared" si="21"/>
        <v>0</v>
      </c>
      <c r="L597" s="40"/>
      <c r="M597" s="70"/>
      <c r="N597" s="70" t="s">
        <v>14566</v>
      </c>
      <c r="O597" s="44" t="s">
        <v>11708</v>
      </c>
      <c r="P597" s="47"/>
      <c r="Q597" s="44"/>
    </row>
    <row r="598" spans="1:17" ht="13.5" customHeight="1">
      <c r="A598" s="10" t="s">
        <v>3282</v>
      </c>
      <c r="B598" s="46" t="s">
        <v>613</v>
      </c>
      <c r="C598" s="23" t="s">
        <v>12553</v>
      </c>
      <c r="D598" s="24" t="s">
        <v>3048</v>
      </c>
      <c r="E598" s="39"/>
      <c r="F598" s="71" t="s">
        <v>15629</v>
      </c>
      <c r="G598" s="72"/>
      <c r="H598" s="73"/>
      <c r="I598" s="11">
        <v>1920</v>
      </c>
      <c r="J598" s="40">
        <f t="shared" si="22"/>
        <v>2304</v>
      </c>
      <c r="K598" s="40">
        <f t="shared" si="21"/>
        <v>0</v>
      </c>
      <c r="L598" s="40"/>
      <c r="M598" s="70"/>
      <c r="N598" s="75" t="s">
        <v>14566</v>
      </c>
      <c r="O598" s="44" t="s">
        <v>11708</v>
      </c>
      <c r="P598" s="47"/>
      <c r="Q598" s="44"/>
    </row>
    <row r="599" spans="1:17" ht="13.5" customHeight="1">
      <c r="A599" s="10" t="s">
        <v>3283</v>
      </c>
      <c r="B599" s="46" t="s">
        <v>647</v>
      </c>
      <c r="C599" s="23" t="s">
        <v>12553</v>
      </c>
      <c r="D599" s="24" t="s">
        <v>3048</v>
      </c>
      <c r="E599" s="39"/>
      <c r="F599" s="71" t="s">
        <v>15629</v>
      </c>
      <c r="G599" s="72"/>
      <c r="H599" s="73"/>
      <c r="I599" s="11">
        <v>86</v>
      </c>
      <c r="J599" s="40">
        <f t="shared" si="22"/>
        <v>103.2</v>
      </c>
      <c r="K599" s="40">
        <f t="shared" si="21"/>
        <v>0</v>
      </c>
      <c r="L599" s="40"/>
      <c r="M599" s="70"/>
      <c r="N599" s="75" t="s">
        <v>14566</v>
      </c>
      <c r="O599" s="49" t="s">
        <v>11875</v>
      </c>
      <c r="P599" s="47"/>
      <c r="Q599" s="44"/>
    </row>
    <row r="600" spans="1:17" ht="13.5" customHeight="1">
      <c r="A600" s="10" t="s">
        <v>3284</v>
      </c>
      <c r="B600" s="46" t="s">
        <v>91</v>
      </c>
      <c r="C600" s="23" t="s">
        <v>12553</v>
      </c>
      <c r="D600" s="24" t="s">
        <v>3048</v>
      </c>
      <c r="E600" s="39"/>
      <c r="F600" s="71" t="s">
        <v>15629</v>
      </c>
      <c r="G600" s="72"/>
      <c r="H600" s="73"/>
      <c r="I600" s="11">
        <v>179</v>
      </c>
      <c r="J600" s="40">
        <f t="shared" si="22"/>
        <v>214.79999999999998</v>
      </c>
      <c r="K600" s="40">
        <f t="shared" si="21"/>
        <v>0</v>
      </c>
      <c r="L600" s="40"/>
      <c r="M600" s="70"/>
      <c r="N600" s="70" t="s">
        <v>14566</v>
      </c>
      <c r="O600" s="44" t="s">
        <v>11708</v>
      </c>
      <c r="P600" s="47"/>
      <c r="Q600" s="44"/>
    </row>
    <row r="601" spans="1:17" ht="13.5" customHeight="1">
      <c r="A601" s="10" t="s">
        <v>3285</v>
      </c>
      <c r="B601" s="46" t="s">
        <v>1567</v>
      </c>
      <c r="C601" s="23" t="s">
        <v>12553</v>
      </c>
      <c r="D601" s="24" t="s">
        <v>3048</v>
      </c>
      <c r="E601" s="39"/>
      <c r="F601" s="71" t="s">
        <v>15629</v>
      </c>
      <c r="G601" s="72"/>
      <c r="H601" s="73"/>
      <c r="I601" s="11">
        <v>1136</v>
      </c>
      <c r="J601" s="40">
        <f t="shared" si="22"/>
        <v>1363.2</v>
      </c>
      <c r="K601" s="40">
        <f t="shared" si="21"/>
        <v>0</v>
      </c>
      <c r="L601" s="40"/>
      <c r="M601" s="70"/>
      <c r="N601" s="70" t="s">
        <v>14566</v>
      </c>
      <c r="O601" s="44" t="s">
        <v>11708</v>
      </c>
      <c r="P601" s="47"/>
      <c r="Q601" s="44"/>
    </row>
    <row r="602" spans="1:17" ht="13.5" customHeight="1">
      <c r="A602" s="10" t="s">
        <v>3286</v>
      </c>
      <c r="B602" s="46" t="s">
        <v>2560</v>
      </c>
      <c r="C602" s="23" t="s">
        <v>12553</v>
      </c>
      <c r="D602" s="24" t="s">
        <v>3048</v>
      </c>
      <c r="E602" s="39"/>
      <c r="F602" s="71" t="s">
        <v>15629</v>
      </c>
      <c r="G602" s="72"/>
      <c r="H602" s="73"/>
      <c r="I602" s="11">
        <v>1364</v>
      </c>
      <c r="J602" s="40">
        <f t="shared" si="22"/>
        <v>1636.8</v>
      </c>
      <c r="K602" s="40">
        <f t="shared" si="21"/>
        <v>0</v>
      </c>
      <c r="L602" s="40"/>
      <c r="M602" s="70"/>
      <c r="N602" s="70" t="s">
        <v>14566</v>
      </c>
      <c r="O602" s="44" t="s">
        <v>11708</v>
      </c>
      <c r="P602" s="47"/>
      <c r="Q602" s="44"/>
    </row>
    <row r="603" spans="1:17" ht="13.5" customHeight="1">
      <c r="A603" s="10" t="s">
        <v>3287</v>
      </c>
      <c r="B603" s="46" t="s">
        <v>1567</v>
      </c>
      <c r="C603" s="23" t="s">
        <v>12553</v>
      </c>
      <c r="D603" s="24" t="s">
        <v>3048</v>
      </c>
      <c r="E603" s="39"/>
      <c r="F603" s="71" t="s">
        <v>15629</v>
      </c>
      <c r="G603" s="72"/>
      <c r="H603" s="73"/>
      <c r="I603" s="11">
        <v>1193</v>
      </c>
      <c r="J603" s="40">
        <f t="shared" si="22"/>
        <v>1431.6</v>
      </c>
      <c r="K603" s="40">
        <f t="shared" si="21"/>
        <v>0</v>
      </c>
      <c r="L603" s="40"/>
      <c r="M603" s="70"/>
      <c r="N603" s="70" t="s">
        <v>14566</v>
      </c>
      <c r="O603" s="44" t="s">
        <v>11708</v>
      </c>
      <c r="P603" s="47"/>
      <c r="Q603" s="44"/>
    </row>
    <row r="604" spans="1:17" ht="13.5" customHeight="1">
      <c r="A604" s="10" t="s">
        <v>3288</v>
      </c>
      <c r="B604" s="46" t="s">
        <v>1567</v>
      </c>
      <c r="C604" s="23" t="s">
        <v>12553</v>
      </c>
      <c r="D604" s="24" t="s">
        <v>3048</v>
      </c>
      <c r="E604" s="39"/>
      <c r="F604" s="71" t="s">
        <v>15629</v>
      </c>
      <c r="G604" s="72"/>
      <c r="H604" s="73"/>
      <c r="I604" s="11">
        <v>1076</v>
      </c>
      <c r="J604" s="40">
        <f t="shared" si="22"/>
        <v>1291.2</v>
      </c>
      <c r="K604" s="40">
        <f t="shared" si="21"/>
        <v>0</v>
      </c>
      <c r="L604" s="40"/>
      <c r="M604" s="70"/>
      <c r="N604" s="70" t="s">
        <v>14566</v>
      </c>
      <c r="O604" s="44" t="s">
        <v>11708</v>
      </c>
      <c r="P604" s="47"/>
      <c r="Q604" s="44"/>
    </row>
    <row r="605" spans="1:17" ht="13.5" customHeight="1">
      <c r="A605" s="10" t="s">
        <v>3289</v>
      </c>
      <c r="B605" s="46" t="s">
        <v>2560</v>
      </c>
      <c r="C605" s="23" t="s">
        <v>12553</v>
      </c>
      <c r="D605" s="24" t="s">
        <v>3048</v>
      </c>
      <c r="E605" s="39"/>
      <c r="F605" s="71" t="s">
        <v>15629</v>
      </c>
      <c r="G605" s="72"/>
      <c r="H605" s="73"/>
      <c r="I605" s="11">
        <v>1169</v>
      </c>
      <c r="J605" s="40">
        <f t="shared" si="22"/>
        <v>1402.8</v>
      </c>
      <c r="K605" s="40">
        <f t="shared" ref="K605:K668" si="23">H605*J605</f>
        <v>0</v>
      </c>
      <c r="L605" s="40"/>
      <c r="M605" s="70"/>
      <c r="N605" s="70" t="s">
        <v>14566</v>
      </c>
      <c r="O605" s="44" t="s">
        <v>11708</v>
      </c>
      <c r="P605" s="47"/>
      <c r="Q605" s="44"/>
    </row>
    <row r="606" spans="1:17" ht="13.5" customHeight="1">
      <c r="A606" s="10" t="s">
        <v>3290</v>
      </c>
      <c r="B606" s="46" t="s">
        <v>396</v>
      </c>
      <c r="C606" s="23" t="s">
        <v>12553</v>
      </c>
      <c r="D606" s="24" t="s">
        <v>3048</v>
      </c>
      <c r="E606" s="39"/>
      <c r="F606" s="71" t="s">
        <v>15629</v>
      </c>
      <c r="G606" s="72"/>
      <c r="H606" s="73"/>
      <c r="I606" s="11">
        <v>3</v>
      </c>
      <c r="J606" s="40">
        <f t="shared" si="22"/>
        <v>3.5999999999999996</v>
      </c>
      <c r="K606" s="40">
        <f t="shared" si="23"/>
        <v>0</v>
      </c>
      <c r="L606" s="40"/>
      <c r="M606" s="70"/>
      <c r="N606" s="70" t="s">
        <v>14566</v>
      </c>
      <c r="O606" s="49" t="s">
        <v>11875</v>
      </c>
      <c r="P606" s="47"/>
      <c r="Q606" s="44"/>
    </row>
    <row r="607" spans="1:17" ht="13.5" customHeight="1">
      <c r="A607" s="10" t="s">
        <v>3291</v>
      </c>
      <c r="B607" s="46" t="s">
        <v>2561</v>
      </c>
      <c r="C607" s="23" t="s">
        <v>12553</v>
      </c>
      <c r="D607" s="24" t="s">
        <v>3048</v>
      </c>
      <c r="E607" s="39"/>
      <c r="F607" s="71" t="s">
        <v>15629</v>
      </c>
      <c r="G607" s="72"/>
      <c r="H607" s="73"/>
      <c r="I607" s="11">
        <v>223</v>
      </c>
      <c r="J607" s="40">
        <f t="shared" si="22"/>
        <v>267.59999999999997</v>
      </c>
      <c r="K607" s="40">
        <f t="shared" si="23"/>
        <v>0</v>
      </c>
      <c r="L607" s="40"/>
      <c r="M607" s="70"/>
      <c r="N607" s="70" t="s">
        <v>14566</v>
      </c>
      <c r="O607" s="44" t="s">
        <v>11708</v>
      </c>
      <c r="P607" s="47"/>
      <c r="Q607" s="44"/>
    </row>
    <row r="608" spans="1:17" ht="13.5" customHeight="1">
      <c r="A608" s="10" t="s">
        <v>3292</v>
      </c>
      <c r="B608" s="46" t="s">
        <v>14720</v>
      </c>
      <c r="C608" s="23" t="s">
        <v>12553</v>
      </c>
      <c r="D608" s="24" t="s">
        <v>3048</v>
      </c>
      <c r="E608" s="39" t="s">
        <v>15629</v>
      </c>
      <c r="F608" s="71" t="s">
        <v>15629</v>
      </c>
      <c r="G608" s="72"/>
      <c r="H608" s="73"/>
      <c r="I608" s="11">
        <v>548</v>
      </c>
      <c r="J608" s="40">
        <f t="shared" si="22"/>
        <v>657.6</v>
      </c>
      <c r="K608" s="40">
        <f t="shared" si="23"/>
        <v>0</v>
      </c>
      <c r="L608" s="40">
        <f>H608*J608</f>
        <v>0</v>
      </c>
      <c r="M608" s="70"/>
      <c r="N608" s="75" t="s">
        <v>14566</v>
      </c>
      <c r="O608" s="44" t="s">
        <v>11708</v>
      </c>
      <c r="P608" s="47"/>
      <c r="Q608" s="44"/>
    </row>
    <row r="609" spans="1:17" ht="13.5" customHeight="1">
      <c r="A609" s="10" t="s">
        <v>3293</v>
      </c>
      <c r="B609" s="46" t="s">
        <v>13968</v>
      </c>
      <c r="C609" s="23" t="s">
        <v>12553</v>
      </c>
      <c r="D609" s="24" t="s">
        <v>3048</v>
      </c>
      <c r="E609" s="39" t="s">
        <v>15629</v>
      </c>
      <c r="F609" s="71" t="s">
        <v>15629</v>
      </c>
      <c r="G609" s="72"/>
      <c r="H609" s="73"/>
      <c r="I609" s="11">
        <v>3229</v>
      </c>
      <c r="J609" s="40">
        <f t="shared" si="22"/>
        <v>3874.7999999999997</v>
      </c>
      <c r="K609" s="40">
        <f t="shared" si="23"/>
        <v>0</v>
      </c>
      <c r="L609" s="40">
        <f>H609*J609</f>
        <v>0</v>
      </c>
      <c r="M609" s="70"/>
      <c r="N609" s="75" t="s">
        <v>14566</v>
      </c>
      <c r="O609" s="44" t="s">
        <v>11708</v>
      </c>
      <c r="P609" s="47"/>
      <c r="Q609" s="44"/>
    </row>
    <row r="610" spans="1:17" ht="13.5" customHeight="1">
      <c r="A610" s="10" t="s">
        <v>3294</v>
      </c>
      <c r="B610" s="46" t="s">
        <v>14718</v>
      </c>
      <c r="C610" s="23" t="s">
        <v>12553</v>
      </c>
      <c r="D610" s="24" t="s">
        <v>3048</v>
      </c>
      <c r="E610" s="39" t="s">
        <v>15629</v>
      </c>
      <c r="F610" s="71" t="s">
        <v>15629</v>
      </c>
      <c r="G610" s="72"/>
      <c r="H610" s="73"/>
      <c r="I610" s="11">
        <v>3229</v>
      </c>
      <c r="J610" s="40">
        <f t="shared" si="22"/>
        <v>3874.7999999999997</v>
      </c>
      <c r="K610" s="40">
        <f t="shared" si="23"/>
        <v>0</v>
      </c>
      <c r="L610" s="40">
        <f>H610*J610</f>
        <v>0</v>
      </c>
      <c r="M610" s="70"/>
      <c r="N610" s="75" t="s">
        <v>14566</v>
      </c>
      <c r="O610" s="44" t="s">
        <v>11708</v>
      </c>
      <c r="P610" s="47"/>
      <c r="Q610" s="44"/>
    </row>
    <row r="611" spans="1:17" ht="13.5" customHeight="1">
      <c r="A611" s="10" t="s">
        <v>3295</v>
      </c>
      <c r="B611" s="46" t="s">
        <v>14039</v>
      </c>
      <c r="C611" s="23" t="s">
        <v>12553</v>
      </c>
      <c r="D611" s="24" t="s">
        <v>3048</v>
      </c>
      <c r="E611" s="39"/>
      <c r="F611" s="71" t="s">
        <v>15629</v>
      </c>
      <c r="G611" s="72"/>
      <c r="H611" s="73"/>
      <c r="I611" s="11">
        <v>2626</v>
      </c>
      <c r="J611" s="40">
        <f t="shared" si="22"/>
        <v>3151.2</v>
      </c>
      <c r="K611" s="40">
        <f t="shared" si="23"/>
        <v>0</v>
      </c>
      <c r="L611" s="40"/>
      <c r="M611" s="70"/>
      <c r="N611" s="70" t="s">
        <v>14566</v>
      </c>
      <c r="O611" s="44" t="s">
        <v>11708</v>
      </c>
      <c r="P611" s="47"/>
      <c r="Q611" s="44"/>
    </row>
    <row r="612" spans="1:17" ht="13.5" customHeight="1">
      <c r="A612" s="10" t="s">
        <v>3296</v>
      </c>
      <c r="B612" s="46" t="s">
        <v>14159</v>
      </c>
      <c r="C612" s="23" t="s">
        <v>12553</v>
      </c>
      <c r="D612" s="24" t="s">
        <v>3048</v>
      </c>
      <c r="E612" s="39" t="s">
        <v>15629</v>
      </c>
      <c r="F612" s="71" t="s">
        <v>15629</v>
      </c>
      <c r="G612" s="72"/>
      <c r="H612" s="73"/>
      <c r="I612" s="11">
        <v>509</v>
      </c>
      <c r="J612" s="40">
        <f t="shared" si="22"/>
        <v>610.79999999999995</v>
      </c>
      <c r="K612" s="40">
        <f t="shared" si="23"/>
        <v>0</v>
      </c>
      <c r="L612" s="40">
        <f>H612*J612</f>
        <v>0</v>
      </c>
      <c r="M612" s="70"/>
      <c r="N612" s="75" t="s">
        <v>14566</v>
      </c>
      <c r="O612" s="44" t="s">
        <v>11708</v>
      </c>
      <c r="P612" s="47"/>
      <c r="Q612" s="44"/>
    </row>
    <row r="613" spans="1:17" ht="13.5" customHeight="1">
      <c r="A613" s="10" t="s">
        <v>3297</v>
      </c>
      <c r="B613" s="46" t="s">
        <v>2531</v>
      </c>
      <c r="C613" s="23" t="s">
        <v>12553</v>
      </c>
      <c r="D613" s="24" t="s">
        <v>3048</v>
      </c>
      <c r="E613" s="39"/>
      <c r="F613" s="71" t="s">
        <v>15629</v>
      </c>
      <c r="G613" s="72"/>
      <c r="H613" s="73"/>
      <c r="I613" s="11">
        <v>67</v>
      </c>
      <c r="J613" s="40">
        <f t="shared" si="22"/>
        <v>80.399999999999991</v>
      </c>
      <c r="K613" s="40">
        <f t="shared" si="23"/>
        <v>0</v>
      </c>
      <c r="L613" s="40"/>
      <c r="M613" s="70"/>
      <c r="N613" s="75" t="s">
        <v>14566</v>
      </c>
      <c r="O613" s="44" t="s">
        <v>11708</v>
      </c>
      <c r="P613" s="47"/>
      <c r="Q613" s="44"/>
    </row>
    <row r="614" spans="1:17" ht="13.5" customHeight="1">
      <c r="A614" s="10" t="s">
        <v>3298</v>
      </c>
      <c r="B614" s="46" t="s">
        <v>1462</v>
      </c>
      <c r="C614" s="23" t="s">
        <v>12553</v>
      </c>
      <c r="D614" s="24" t="s">
        <v>3048</v>
      </c>
      <c r="E614" s="39"/>
      <c r="F614" s="71" t="s">
        <v>15629</v>
      </c>
      <c r="G614" s="72"/>
      <c r="H614" s="73"/>
      <c r="I614" s="11">
        <v>5198</v>
      </c>
      <c r="J614" s="40">
        <f t="shared" si="22"/>
        <v>6237.5999999999995</v>
      </c>
      <c r="K614" s="40">
        <f t="shared" si="23"/>
        <v>0</v>
      </c>
      <c r="L614" s="40"/>
      <c r="M614" s="70"/>
      <c r="N614" s="75" t="s">
        <v>14566</v>
      </c>
      <c r="O614" s="44" t="s">
        <v>11708</v>
      </c>
      <c r="P614" s="47"/>
      <c r="Q614" s="44"/>
    </row>
    <row r="615" spans="1:17" ht="13.5" customHeight="1">
      <c r="A615" s="10" t="s">
        <v>3299</v>
      </c>
      <c r="B615" s="46" t="s">
        <v>13938</v>
      </c>
      <c r="C615" s="23" t="s">
        <v>12553</v>
      </c>
      <c r="D615" s="24" t="s">
        <v>3048</v>
      </c>
      <c r="E615" s="39"/>
      <c r="F615" s="71" t="s">
        <v>15629</v>
      </c>
      <c r="G615" s="72"/>
      <c r="H615" s="73"/>
      <c r="I615" s="11">
        <v>536</v>
      </c>
      <c r="J615" s="40">
        <f t="shared" si="22"/>
        <v>643.19999999999993</v>
      </c>
      <c r="K615" s="40">
        <f t="shared" si="23"/>
        <v>0</v>
      </c>
      <c r="L615" s="40"/>
      <c r="M615" s="70"/>
      <c r="N615" s="75" t="s">
        <v>14566</v>
      </c>
      <c r="O615" s="44" t="s">
        <v>11708</v>
      </c>
      <c r="P615" s="47"/>
      <c r="Q615" s="44"/>
    </row>
    <row r="616" spans="1:17" ht="13.5" customHeight="1">
      <c r="A616" s="10" t="s">
        <v>3300</v>
      </c>
      <c r="B616" s="46" t="s">
        <v>91</v>
      </c>
      <c r="C616" s="23" t="s">
        <v>12553</v>
      </c>
      <c r="D616" s="24" t="s">
        <v>3048</v>
      </c>
      <c r="E616" s="39"/>
      <c r="F616" s="71" t="s">
        <v>15629</v>
      </c>
      <c r="G616" s="72"/>
      <c r="H616" s="73"/>
      <c r="I616" s="11">
        <v>211</v>
      </c>
      <c r="J616" s="40">
        <f t="shared" si="22"/>
        <v>253.2</v>
      </c>
      <c r="K616" s="40">
        <f t="shared" si="23"/>
        <v>0</v>
      </c>
      <c r="L616" s="40"/>
      <c r="M616" s="70"/>
      <c r="N616" s="75" t="s">
        <v>14566</v>
      </c>
      <c r="O616" s="44" t="s">
        <v>11708</v>
      </c>
      <c r="P616" s="47"/>
      <c r="Q616" s="44"/>
    </row>
    <row r="617" spans="1:17" ht="13.5" customHeight="1">
      <c r="A617" s="10" t="s">
        <v>3301</v>
      </c>
      <c r="B617" s="46" t="s">
        <v>91</v>
      </c>
      <c r="C617" s="23" t="s">
        <v>12553</v>
      </c>
      <c r="D617" s="24" t="s">
        <v>3048</v>
      </c>
      <c r="E617" s="39"/>
      <c r="F617" s="71" t="s">
        <v>15629</v>
      </c>
      <c r="G617" s="72"/>
      <c r="H617" s="73"/>
      <c r="I617" s="11">
        <v>290</v>
      </c>
      <c r="J617" s="40">
        <f t="shared" si="22"/>
        <v>348</v>
      </c>
      <c r="K617" s="40">
        <f t="shared" si="23"/>
        <v>0</v>
      </c>
      <c r="L617" s="40"/>
      <c r="M617" s="70"/>
      <c r="N617" s="75" t="s">
        <v>14566</v>
      </c>
      <c r="O617" s="44" t="s">
        <v>11708</v>
      </c>
      <c r="P617" s="47"/>
      <c r="Q617" s="44"/>
    </row>
    <row r="618" spans="1:17" ht="13.5" customHeight="1">
      <c r="A618" s="10" t="s">
        <v>11226</v>
      </c>
      <c r="B618" s="46" t="s">
        <v>2563</v>
      </c>
      <c r="C618" s="23" t="s">
        <v>12553</v>
      </c>
      <c r="D618" s="24" t="s">
        <v>3048</v>
      </c>
      <c r="E618" s="39"/>
      <c r="F618" s="71" t="s">
        <v>15629</v>
      </c>
      <c r="G618" s="72"/>
      <c r="H618" s="73"/>
      <c r="I618" s="11">
        <v>63306</v>
      </c>
      <c r="J618" s="40">
        <f t="shared" si="22"/>
        <v>75967.199999999997</v>
      </c>
      <c r="K618" s="40">
        <f t="shared" si="23"/>
        <v>0</v>
      </c>
      <c r="L618" s="40"/>
      <c r="M618" s="70"/>
      <c r="N618" s="75" t="s">
        <v>14566</v>
      </c>
      <c r="O618" s="44" t="s">
        <v>11708</v>
      </c>
      <c r="P618" s="47"/>
      <c r="Q618" s="44"/>
    </row>
    <row r="619" spans="1:17" ht="13.5" customHeight="1">
      <c r="A619" s="10" t="s">
        <v>3302</v>
      </c>
      <c r="B619" s="46" t="s">
        <v>2564</v>
      </c>
      <c r="C619" s="23" t="s">
        <v>12553</v>
      </c>
      <c r="D619" s="24" t="s">
        <v>3048</v>
      </c>
      <c r="E619" s="39"/>
      <c r="F619" s="71" t="s">
        <v>15629</v>
      </c>
      <c r="G619" s="72"/>
      <c r="H619" s="73"/>
      <c r="I619" s="11">
        <v>70</v>
      </c>
      <c r="J619" s="40">
        <f t="shared" si="22"/>
        <v>84</v>
      </c>
      <c r="K619" s="40">
        <f t="shared" si="23"/>
        <v>0</v>
      </c>
      <c r="L619" s="40"/>
      <c r="M619" s="70"/>
      <c r="N619" s="70" t="s">
        <v>14566</v>
      </c>
      <c r="O619" s="44" t="s">
        <v>11708</v>
      </c>
      <c r="P619" s="47"/>
      <c r="Q619" s="44"/>
    </row>
    <row r="620" spans="1:17" ht="13.5" customHeight="1">
      <c r="A620" s="10" t="s">
        <v>3303</v>
      </c>
      <c r="B620" s="46" t="s">
        <v>2565</v>
      </c>
      <c r="C620" s="23" t="s">
        <v>12553</v>
      </c>
      <c r="D620" s="24" t="s">
        <v>3048</v>
      </c>
      <c r="E620" s="39"/>
      <c r="F620" s="71" t="s">
        <v>15629</v>
      </c>
      <c r="G620" s="72"/>
      <c r="H620" s="73"/>
      <c r="I620" s="11">
        <v>40</v>
      </c>
      <c r="J620" s="40">
        <f t="shared" si="22"/>
        <v>48</v>
      </c>
      <c r="K620" s="40">
        <f t="shared" si="23"/>
        <v>0</v>
      </c>
      <c r="L620" s="40"/>
      <c r="M620" s="70"/>
      <c r="N620" s="70" t="s">
        <v>14566</v>
      </c>
      <c r="O620" s="44" t="s">
        <v>11708</v>
      </c>
      <c r="P620" s="47"/>
      <c r="Q620" s="44"/>
    </row>
    <row r="621" spans="1:17" ht="13.5" customHeight="1">
      <c r="A621" s="10" t="s">
        <v>3304</v>
      </c>
      <c r="B621" s="46" t="s">
        <v>7</v>
      </c>
      <c r="C621" s="23" t="s">
        <v>12553</v>
      </c>
      <c r="D621" s="24" t="s">
        <v>3048</v>
      </c>
      <c r="E621" s="39"/>
      <c r="F621" s="71" t="s">
        <v>15629</v>
      </c>
      <c r="G621" s="72"/>
      <c r="H621" s="73"/>
      <c r="I621" s="11">
        <v>225</v>
      </c>
      <c r="J621" s="40">
        <f t="shared" si="22"/>
        <v>270</v>
      </c>
      <c r="K621" s="40">
        <f t="shared" si="23"/>
        <v>0</v>
      </c>
      <c r="L621" s="40"/>
      <c r="M621" s="70"/>
      <c r="N621" s="70" t="s">
        <v>14566</v>
      </c>
      <c r="O621" s="44" t="s">
        <v>11708</v>
      </c>
      <c r="P621" s="47"/>
      <c r="Q621" s="44"/>
    </row>
    <row r="622" spans="1:17" ht="13.5" customHeight="1">
      <c r="A622" s="10" t="s">
        <v>3305</v>
      </c>
      <c r="B622" s="46" t="s">
        <v>367</v>
      </c>
      <c r="C622" s="23" t="s">
        <v>12553</v>
      </c>
      <c r="D622" s="24" t="s">
        <v>3048</v>
      </c>
      <c r="E622" s="39"/>
      <c r="F622" s="71" t="s">
        <v>15629</v>
      </c>
      <c r="G622" s="72"/>
      <c r="H622" s="73"/>
      <c r="I622" s="11">
        <v>22</v>
      </c>
      <c r="J622" s="40">
        <f t="shared" si="22"/>
        <v>26.4</v>
      </c>
      <c r="K622" s="40">
        <f t="shared" si="23"/>
        <v>0</v>
      </c>
      <c r="L622" s="40"/>
      <c r="M622" s="70"/>
      <c r="N622" s="70" t="s">
        <v>14566</v>
      </c>
      <c r="O622" s="44" t="s">
        <v>11708</v>
      </c>
      <c r="P622" s="47"/>
      <c r="Q622" s="44"/>
    </row>
    <row r="623" spans="1:17" ht="13.5" customHeight="1">
      <c r="A623" s="10" t="s">
        <v>3306</v>
      </c>
      <c r="B623" s="46" t="s">
        <v>56</v>
      </c>
      <c r="C623" s="23" t="s">
        <v>12553</v>
      </c>
      <c r="D623" s="24" t="s">
        <v>3048</v>
      </c>
      <c r="E623" s="39"/>
      <c r="F623" s="71" t="s">
        <v>15629</v>
      </c>
      <c r="G623" s="72"/>
      <c r="H623" s="73"/>
      <c r="I623" s="11">
        <v>1097</v>
      </c>
      <c r="J623" s="40">
        <f t="shared" si="22"/>
        <v>1316.3999999999999</v>
      </c>
      <c r="K623" s="40">
        <f t="shared" si="23"/>
        <v>0</v>
      </c>
      <c r="L623" s="40"/>
      <c r="M623" s="70"/>
      <c r="N623" s="75" t="s">
        <v>14566</v>
      </c>
      <c r="O623" s="44" t="s">
        <v>11708</v>
      </c>
      <c r="P623" s="47"/>
      <c r="Q623" s="44"/>
    </row>
    <row r="624" spans="1:17" ht="13.5" customHeight="1">
      <c r="A624" s="10" t="s">
        <v>3307</v>
      </c>
      <c r="B624" s="46" t="s">
        <v>56</v>
      </c>
      <c r="C624" s="23" t="s">
        <v>12553</v>
      </c>
      <c r="D624" s="24" t="s">
        <v>3048</v>
      </c>
      <c r="E624" s="39"/>
      <c r="F624" s="71" t="s">
        <v>15629</v>
      </c>
      <c r="G624" s="72"/>
      <c r="H624" s="73"/>
      <c r="I624" s="11">
        <v>1097</v>
      </c>
      <c r="J624" s="40">
        <f t="shared" si="22"/>
        <v>1316.3999999999999</v>
      </c>
      <c r="K624" s="40">
        <f t="shared" si="23"/>
        <v>0</v>
      </c>
      <c r="L624" s="40"/>
      <c r="M624" s="70"/>
      <c r="N624" s="75" t="s">
        <v>14566</v>
      </c>
      <c r="O624" s="44" t="s">
        <v>11708</v>
      </c>
      <c r="P624" s="47"/>
      <c r="Q624" s="44"/>
    </row>
    <row r="625" spans="1:17" ht="13.5" customHeight="1">
      <c r="A625" s="10" t="s">
        <v>3308</v>
      </c>
      <c r="B625" s="46" t="s">
        <v>2566</v>
      </c>
      <c r="C625" s="23" t="s">
        <v>12553</v>
      </c>
      <c r="D625" s="24" t="s">
        <v>3048</v>
      </c>
      <c r="E625" s="39"/>
      <c r="F625" s="71" t="s">
        <v>15629</v>
      </c>
      <c r="G625" s="72"/>
      <c r="H625" s="73"/>
      <c r="I625" s="11">
        <v>20023</v>
      </c>
      <c r="J625" s="40">
        <f t="shared" si="22"/>
        <v>24027.599999999999</v>
      </c>
      <c r="K625" s="40">
        <f t="shared" si="23"/>
        <v>0</v>
      </c>
      <c r="L625" s="40"/>
      <c r="M625" s="70"/>
      <c r="N625" s="75" t="s">
        <v>14566</v>
      </c>
      <c r="O625" s="44" t="s">
        <v>11708</v>
      </c>
      <c r="P625" s="47"/>
      <c r="Q625" s="44"/>
    </row>
    <row r="626" spans="1:17" ht="13.5" customHeight="1">
      <c r="A626" s="10" t="s">
        <v>3309</v>
      </c>
      <c r="B626" s="46" t="s">
        <v>2566</v>
      </c>
      <c r="C626" s="23" t="s">
        <v>12553</v>
      </c>
      <c r="D626" s="24" t="s">
        <v>3048</v>
      </c>
      <c r="E626" s="39"/>
      <c r="F626" s="71" t="s">
        <v>15629</v>
      </c>
      <c r="G626" s="72"/>
      <c r="H626" s="73"/>
      <c r="I626" s="11">
        <v>19763</v>
      </c>
      <c r="J626" s="40">
        <f t="shared" si="22"/>
        <v>23715.599999999999</v>
      </c>
      <c r="K626" s="40">
        <f t="shared" si="23"/>
        <v>0</v>
      </c>
      <c r="L626" s="40"/>
      <c r="M626" s="70"/>
      <c r="N626" s="75" t="s">
        <v>14566</v>
      </c>
      <c r="O626" s="44" t="s">
        <v>11708</v>
      </c>
      <c r="P626" s="47"/>
      <c r="Q626" s="44"/>
    </row>
    <row r="627" spans="1:17" ht="13.5" customHeight="1">
      <c r="A627" s="10" t="s">
        <v>3310</v>
      </c>
      <c r="B627" s="46" t="s">
        <v>2566</v>
      </c>
      <c r="C627" s="23" t="s">
        <v>12553</v>
      </c>
      <c r="D627" s="24" t="s">
        <v>3048</v>
      </c>
      <c r="E627" s="39"/>
      <c r="F627" s="71" t="s">
        <v>15629</v>
      </c>
      <c r="G627" s="72"/>
      <c r="H627" s="73"/>
      <c r="I627" s="11">
        <v>21270</v>
      </c>
      <c r="J627" s="40">
        <f t="shared" si="22"/>
        <v>25524</v>
      </c>
      <c r="K627" s="40">
        <f t="shared" si="23"/>
        <v>0</v>
      </c>
      <c r="L627" s="40"/>
      <c r="M627" s="70"/>
      <c r="N627" s="70" t="s">
        <v>14566</v>
      </c>
      <c r="O627" s="44" t="s">
        <v>11708</v>
      </c>
      <c r="P627" s="47"/>
      <c r="Q627" s="44"/>
    </row>
    <row r="628" spans="1:17" ht="13.5" customHeight="1">
      <c r="A628" s="10" t="s">
        <v>3311</v>
      </c>
      <c r="B628" s="46" t="s">
        <v>2567</v>
      </c>
      <c r="C628" s="23" t="s">
        <v>12553</v>
      </c>
      <c r="D628" s="24" t="s">
        <v>3048</v>
      </c>
      <c r="E628" s="39"/>
      <c r="F628" s="71" t="s">
        <v>15629</v>
      </c>
      <c r="G628" s="72"/>
      <c r="H628" s="73"/>
      <c r="I628" s="11">
        <v>3785</v>
      </c>
      <c r="J628" s="40">
        <f t="shared" si="22"/>
        <v>4542</v>
      </c>
      <c r="K628" s="40">
        <f t="shared" si="23"/>
        <v>0</v>
      </c>
      <c r="L628" s="40"/>
      <c r="M628" s="70"/>
      <c r="N628" s="75" t="s">
        <v>14566</v>
      </c>
      <c r="O628" s="44" t="s">
        <v>11710</v>
      </c>
      <c r="P628" s="47"/>
      <c r="Q628" s="44"/>
    </row>
    <row r="629" spans="1:17" ht="13.5" customHeight="1">
      <c r="A629" s="10" t="s">
        <v>3312</v>
      </c>
      <c r="B629" s="46" t="s">
        <v>383</v>
      </c>
      <c r="C629" s="23" t="s">
        <v>12553</v>
      </c>
      <c r="D629" s="24" t="s">
        <v>3048</v>
      </c>
      <c r="E629" s="39"/>
      <c r="F629" s="71" t="s">
        <v>15629</v>
      </c>
      <c r="G629" s="72"/>
      <c r="H629" s="73"/>
      <c r="I629" s="11">
        <v>15</v>
      </c>
      <c r="J629" s="40">
        <f t="shared" si="22"/>
        <v>18</v>
      </c>
      <c r="K629" s="40">
        <f t="shared" si="23"/>
        <v>0</v>
      </c>
      <c r="L629" s="40"/>
      <c r="M629" s="70"/>
      <c r="N629" s="70" t="s">
        <v>14566</v>
      </c>
      <c r="O629" s="44" t="s">
        <v>11708</v>
      </c>
      <c r="P629" s="47"/>
      <c r="Q629" s="44"/>
    </row>
    <row r="630" spans="1:17" ht="13.5" customHeight="1">
      <c r="A630" s="10" t="s">
        <v>3313</v>
      </c>
      <c r="B630" s="46" t="s">
        <v>383</v>
      </c>
      <c r="C630" s="23" t="s">
        <v>12553</v>
      </c>
      <c r="D630" s="24" t="s">
        <v>3048</v>
      </c>
      <c r="E630" s="39"/>
      <c r="F630" s="71" t="s">
        <v>15629</v>
      </c>
      <c r="G630" s="72"/>
      <c r="H630" s="73"/>
      <c r="I630" s="11">
        <v>25</v>
      </c>
      <c r="J630" s="40">
        <f t="shared" si="22"/>
        <v>30</v>
      </c>
      <c r="K630" s="40">
        <f t="shared" si="23"/>
        <v>0</v>
      </c>
      <c r="L630" s="40"/>
      <c r="M630" s="70"/>
      <c r="N630" s="75" t="s">
        <v>14566</v>
      </c>
      <c r="O630" s="44" t="s">
        <v>11708</v>
      </c>
      <c r="P630" s="47"/>
      <c r="Q630" s="44"/>
    </row>
    <row r="631" spans="1:17" ht="13.5" customHeight="1">
      <c r="A631" s="10" t="s">
        <v>3314</v>
      </c>
      <c r="B631" s="46" t="s">
        <v>613</v>
      </c>
      <c r="C631" s="23" t="s">
        <v>12553</v>
      </c>
      <c r="D631" s="24" t="s">
        <v>3048</v>
      </c>
      <c r="E631" s="39"/>
      <c r="F631" s="71" t="s">
        <v>15629</v>
      </c>
      <c r="G631" s="72"/>
      <c r="H631" s="73"/>
      <c r="I631" s="11">
        <v>1351</v>
      </c>
      <c r="J631" s="40">
        <f t="shared" si="22"/>
        <v>1621.2</v>
      </c>
      <c r="K631" s="40">
        <f t="shared" si="23"/>
        <v>0</v>
      </c>
      <c r="L631" s="40"/>
      <c r="M631" s="70"/>
      <c r="N631" s="70" t="s">
        <v>14566</v>
      </c>
      <c r="O631" s="44" t="s">
        <v>11708</v>
      </c>
      <c r="P631" s="47"/>
      <c r="Q631" s="44"/>
    </row>
    <row r="632" spans="1:17" ht="13.5" customHeight="1">
      <c r="A632" s="10" t="s">
        <v>3315</v>
      </c>
      <c r="B632" s="46" t="s">
        <v>613</v>
      </c>
      <c r="C632" s="23" t="s">
        <v>12553</v>
      </c>
      <c r="D632" s="24" t="s">
        <v>3048</v>
      </c>
      <c r="E632" s="39"/>
      <c r="F632" s="71" t="s">
        <v>15629</v>
      </c>
      <c r="G632" s="72"/>
      <c r="H632" s="73"/>
      <c r="I632" s="11">
        <v>1320</v>
      </c>
      <c r="J632" s="40">
        <f t="shared" si="22"/>
        <v>1584</v>
      </c>
      <c r="K632" s="40">
        <f t="shared" si="23"/>
        <v>0</v>
      </c>
      <c r="L632" s="40"/>
      <c r="M632" s="70"/>
      <c r="N632" s="70" t="s">
        <v>14566</v>
      </c>
      <c r="O632" s="44" t="s">
        <v>11708</v>
      </c>
      <c r="P632" s="47"/>
      <c r="Q632" s="44"/>
    </row>
    <row r="633" spans="1:17" ht="13.5" customHeight="1">
      <c r="A633" s="10" t="s">
        <v>3316</v>
      </c>
      <c r="B633" s="46" t="s">
        <v>613</v>
      </c>
      <c r="C633" s="23" t="s">
        <v>12553</v>
      </c>
      <c r="D633" s="24" t="s">
        <v>3048</v>
      </c>
      <c r="E633" s="39"/>
      <c r="F633" s="71" t="s">
        <v>15629</v>
      </c>
      <c r="G633" s="72"/>
      <c r="H633" s="73"/>
      <c r="I633" s="11">
        <v>1332</v>
      </c>
      <c r="J633" s="40">
        <f t="shared" si="22"/>
        <v>1598.3999999999999</v>
      </c>
      <c r="K633" s="40">
        <f t="shared" si="23"/>
        <v>0</v>
      </c>
      <c r="L633" s="40"/>
      <c r="M633" s="70"/>
      <c r="N633" s="70" t="s">
        <v>14566</v>
      </c>
      <c r="O633" s="44" t="s">
        <v>11708</v>
      </c>
      <c r="P633" s="47"/>
      <c r="Q633" s="44"/>
    </row>
    <row r="634" spans="1:17" ht="13.5" customHeight="1">
      <c r="A634" s="10" t="s">
        <v>3317</v>
      </c>
      <c r="B634" s="46" t="s">
        <v>91</v>
      </c>
      <c r="C634" s="23" t="s">
        <v>12553</v>
      </c>
      <c r="D634" s="24" t="s">
        <v>3048</v>
      </c>
      <c r="E634" s="39"/>
      <c r="F634" s="71" t="s">
        <v>15629</v>
      </c>
      <c r="G634" s="72"/>
      <c r="H634" s="73"/>
      <c r="I634" s="11">
        <v>284</v>
      </c>
      <c r="J634" s="40">
        <f t="shared" si="22"/>
        <v>340.8</v>
      </c>
      <c r="K634" s="40">
        <f t="shared" si="23"/>
        <v>0</v>
      </c>
      <c r="L634" s="40"/>
      <c r="M634" s="70"/>
      <c r="N634" s="70" t="s">
        <v>14566</v>
      </c>
      <c r="O634" s="44" t="s">
        <v>11708</v>
      </c>
      <c r="P634" s="47"/>
      <c r="Q634" s="44"/>
    </row>
    <row r="635" spans="1:17" ht="13.5" customHeight="1">
      <c r="A635" s="10" t="s">
        <v>3318</v>
      </c>
      <c r="B635" s="46" t="s">
        <v>215</v>
      </c>
      <c r="C635" s="23" t="s">
        <v>12553</v>
      </c>
      <c r="D635" s="24" t="s">
        <v>3048</v>
      </c>
      <c r="E635" s="39"/>
      <c r="F635" s="71" t="s">
        <v>15629</v>
      </c>
      <c r="G635" s="72"/>
      <c r="H635" s="73"/>
      <c r="I635" s="11">
        <v>506</v>
      </c>
      <c r="J635" s="40">
        <f t="shared" ref="J635:J695" si="24">I635*1.2</f>
        <v>607.19999999999993</v>
      </c>
      <c r="K635" s="40">
        <f t="shared" si="23"/>
        <v>0</v>
      </c>
      <c r="L635" s="40"/>
      <c r="M635" s="70"/>
      <c r="N635" s="75" t="s">
        <v>14566</v>
      </c>
      <c r="O635" s="49" t="s">
        <v>11875</v>
      </c>
      <c r="P635" s="47"/>
      <c r="Q635" s="44"/>
    </row>
    <row r="636" spans="1:17" ht="13.5" customHeight="1">
      <c r="A636" s="10" t="s">
        <v>3319</v>
      </c>
      <c r="B636" s="46" t="s">
        <v>2534</v>
      </c>
      <c r="C636" s="23" t="s">
        <v>12553</v>
      </c>
      <c r="D636" s="24" t="s">
        <v>3048</v>
      </c>
      <c r="E636" s="39"/>
      <c r="F636" s="71" t="s">
        <v>15629</v>
      </c>
      <c r="G636" s="72"/>
      <c r="H636" s="73"/>
      <c r="I636" s="11">
        <v>50</v>
      </c>
      <c r="J636" s="40">
        <f t="shared" si="24"/>
        <v>60</v>
      </c>
      <c r="K636" s="40">
        <f t="shared" si="23"/>
        <v>0</v>
      </c>
      <c r="L636" s="40"/>
      <c r="M636" s="70"/>
      <c r="N636" s="70" t="s">
        <v>14566</v>
      </c>
      <c r="O636" s="44" t="s">
        <v>11708</v>
      </c>
      <c r="P636" s="47"/>
      <c r="Q636" s="44"/>
    </row>
    <row r="637" spans="1:17" ht="13.5" customHeight="1">
      <c r="A637" s="10" t="s">
        <v>3320</v>
      </c>
      <c r="B637" s="46" t="s">
        <v>91</v>
      </c>
      <c r="C637" s="23" t="s">
        <v>12553</v>
      </c>
      <c r="D637" s="24" t="s">
        <v>3048</v>
      </c>
      <c r="E637" s="39"/>
      <c r="F637" s="71" t="s">
        <v>15629</v>
      </c>
      <c r="G637" s="72"/>
      <c r="H637" s="73"/>
      <c r="I637" s="11">
        <v>149</v>
      </c>
      <c r="J637" s="40">
        <f t="shared" si="24"/>
        <v>178.79999999999998</v>
      </c>
      <c r="K637" s="40">
        <f t="shared" si="23"/>
        <v>0</v>
      </c>
      <c r="L637" s="40"/>
      <c r="M637" s="70"/>
      <c r="N637" s="75" t="s">
        <v>14566</v>
      </c>
      <c r="O637" s="49" t="s">
        <v>11920</v>
      </c>
      <c r="P637" s="47"/>
      <c r="Q637" s="44"/>
    </row>
    <row r="638" spans="1:17" ht="13.5" customHeight="1">
      <c r="A638" s="10" t="s">
        <v>3321</v>
      </c>
      <c r="B638" s="46" t="s">
        <v>91</v>
      </c>
      <c r="C638" s="23" t="s">
        <v>12553</v>
      </c>
      <c r="D638" s="24" t="s">
        <v>3048</v>
      </c>
      <c r="E638" s="39"/>
      <c r="F638" s="71" t="s">
        <v>15629</v>
      </c>
      <c r="G638" s="72"/>
      <c r="H638" s="73"/>
      <c r="I638" s="11">
        <v>113</v>
      </c>
      <c r="J638" s="40">
        <f t="shared" si="24"/>
        <v>135.6</v>
      </c>
      <c r="K638" s="40">
        <f t="shared" si="23"/>
        <v>0</v>
      </c>
      <c r="L638" s="40"/>
      <c r="M638" s="70"/>
      <c r="N638" s="75" t="s">
        <v>14566</v>
      </c>
      <c r="O638" s="49" t="s">
        <v>11920</v>
      </c>
      <c r="P638" s="47"/>
      <c r="Q638" s="44"/>
    </row>
    <row r="639" spans="1:17" ht="13.5" customHeight="1">
      <c r="A639" s="10" t="s">
        <v>3322</v>
      </c>
      <c r="B639" s="46" t="s">
        <v>367</v>
      </c>
      <c r="C639" s="23" t="s">
        <v>12553</v>
      </c>
      <c r="D639" s="24" t="s">
        <v>3048</v>
      </c>
      <c r="E639" s="39"/>
      <c r="F639" s="71" t="s">
        <v>15629</v>
      </c>
      <c r="G639" s="72"/>
      <c r="H639" s="73"/>
      <c r="I639" s="11">
        <v>2</v>
      </c>
      <c r="J639" s="40">
        <f t="shared" si="24"/>
        <v>2.4</v>
      </c>
      <c r="K639" s="40">
        <f t="shared" si="23"/>
        <v>0</v>
      </c>
      <c r="L639" s="40"/>
      <c r="M639" s="70"/>
      <c r="N639" s="70" t="s">
        <v>14566</v>
      </c>
      <c r="O639" s="44" t="s">
        <v>11708</v>
      </c>
      <c r="P639" s="47"/>
      <c r="Q639" s="44"/>
    </row>
    <row r="640" spans="1:17" ht="13.5" customHeight="1">
      <c r="A640" s="10" t="s">
        <v>3323</v>
      </c>
      <c r="B640" s="46" t="s">
        <v>707</v>
      </c>
      <c r="C640" s="23" t="s">
        <v>12553</v>
      </c>
      <c r="D640" s="24" t="s">
        <v>3048</v>
      </c>
      <c r="E640" s="39"/>
      <c r="F640" s="71" t="s">
        <v>15629</v>
      </c>
      <c r="G640" s="72"/>
      <c r="H640" s="73"/>
      <c r="I640" s="11">
        <v>3754</v>
      </c>
      <c r="J640" s="40">
        <f t="shared" si="24"/>
        <v>4504.8</v>
      </c>
      <c r="K640" s="40">
        <f t="shared" si="23"/>
        <v>0</v>
      </c>
      <c r="L640" s="40"/>
      <c r="M640" s="70"/>
      <c r="N640" s="75" t="s">
        <v>14566</v>
      </c>
      <c r="O640" s="44" t="s">
        <v>11708</v>
      </c>
      <c r="P640" s="47"/>
      <c r="Q640" s="44"/>
    </row>
    <row r="641" spans="1:17" ht="13.5" customHeight="1">
      <c r="A641" s="10" t="s">
        <v>3324</v>
      </c>
      <c r="B641" s="46" t="s">
        <v>165</v>
      </c>
      <c r="C641" s="23" t="s">
        <v>12553</v>
      </c>
      <c r="D641" s="24" t="s">
        <v>3048</v>
      </c>
      <c r="E641" s="39"/>
      <c r="F641" s="71" t="s">
        <v>15629</v>
      </c>
      <c r="G641" s="72"/>
      <c r="H641" s="73"/>
      <c r="I641" s="11">
        <v>622</v>
      </c>
      <c r="J641" s="40">
        <f t="shared" si="24"/>
        <v>746.4</v>
      </c>
      <c r="K641" s="40">
        <f t="shared" si="23"/>
        <v>0</v>
      </c>
      <c r="L641" s="40"/>
      <c r="M641" s="70"/>
      <c r="N641" s="70" t="s">
        <v>14566</v>
      </c>
      <c r="O641" s="44" t="s">
        <v>11708</v>
      </c>
      <c r="P641" s="47"/>
      <c r="Q641" s="44"/>
    </row>
    <row r="642" spans="1:17" ht="13.5" customHeight="1">
      <c r="A642" s="10" t="s">
        <v>3326</v>
      </c>
      <c r="B642" s="46" t="s">
        <v>165</v>
      </c>
      <c r="C642" s="23" t="s">
        <v>12553</v>
      </c>
      <c r="D642" s="24" t="s">
        <v>3048</v>
      </c>
      <c r="E642" s="39"/>
      <c r="F642" s="71" t="s">
        <v>15629</v>
      </c>
      <c r="G642" s="72"/>
      <c r="H642" s="73"/>
      <c r="I642" s="11">
        <v>676</v>
      </c>
      <c r="J642" s="40">
        <f t="shared" si="24"/>
        <v>811.19999999999993</v>
      </c>
      <c r="K642" s="40">
        <f t="shared" si="23"/>
        <v>0</v>
      </c>
      <c r="L642" s="40"/>
      <c r="M642" s="70"/>
      <c r="N642" s="70" t="s">
        <v>14566</v>
      </c>
      <c r="O642" s="44" t="s">
        <v>11708</v>
      </c>
      <c r="P642" s="47"/>
      <c r="Q642" s="44"/>
    </row>
    <row r="643" spans="1:17" ht="13.5" customHeight="1">
      <c r="A643" s="10" t="s">
        <v>3325</v>
      </c>
      <c r="B643" s="46" t="s">
        <v>165</v>
      </c>
      <c r="C643" s="23" t="s">
        <v>12553</v>
      </c>
      <c r="D643" s="24" t="s">
        <v>3048</v>
      </c>
      <c r="E643" s="39"/>
      <c r="F643" s="71" t="s">
        <v>15629</v>
      </c>
      <c r="G643" s="72"/>
      <c r="H643" s="73"/>
      <c r="I643" s="11">
        <v>622</v>
      </c>
      <c r="J643" s="40">
        <f t="shared" si="24"/>
        <v>746.4</v>
      </c>
      <c r="K643" s="40">
        <f t="shared" si="23"/>
        <v>0</v>
      </c>
      <c r="L643" s="40"/>
      <c r="M643" s="70"/>
      <c r="N643" s="70" t="s">
        <v>14566</v>
      </c>
      <c r="O643" s="44" t="s">
        <v>11708</v>
      </c>
      <c r="P643" s="47"/>
      <c r="Q643" s="44"/>
    </row>
    <row r="644" spans="1:17" ht="13.5" customHeight="1">
      <c r="A644" s="10" t="s">
        <v>3327</v>
      </c>
      <c r="B644" s="46" t="s">
        <v>165</v>
      </c>
      <c r="C644" s="23" t="s">
        <v>12553</v>
      </c>
      <c r="D644" s="24" t="s">
        <v>3048</v>
      </c>
      <c r="E644" s="39"/>
      <c r="F644" s="71" t="s">
        <v>15629</v>
      </c>
      <c r="G644" s="72"/>
      <c r="H644" s="73"/>
      <c r="I644" s="11">
        <v>568</v>
      </c>
      <c r="J644" s="40">
        <f t="shared" si="24"/>
        <v>681.6</v>
      </c>
      <c r="K644" s="40">
        <f t="shared" si="23"/>
        <v>0</v>
      </c>
      <c r="L644" s="40"/>
      <c r="M644" s="70"/>
      <c r="N644" s="75" t="s">
        <v>14566</v>
      </c>
      <c r="O644" s="44" t="s">
        <v>11708</v>
      </c>
      <c r="P644" s="47"/>
      <c r="Q644" s="44"/>
    </row>
    <row r="645" spans="1:17" ht="13.5" customHeight="1">
      <c r="A645" s="10" t="s">
        <v>3328</v>
      </c>
      <c r="B645" s="46" t="s">
        <v>165</v>
      </c>
      <c r="C645" s="23" t="s">
        <v>12553</v>
      </c>
      <c r="D645" s="24" t="s">
        <v>3048</v>
      </c>
      <c r="E645" s="39"/>
      <c r="F645" s="71" t="s">
        <v>15629</v>
      </c>
      <c r="G645" s="72"/>
      <c r="H645" s="73"/>
      <c r="I645" s="11">
        <v>568</v>
      </c>
      <c r="J645" s="40">
        <f t="shared" si="24"/>
        <v>681.6</v>
      </c>
      <c r="K645" s="40">
        <f t="shared" si="23"/>
        <v>0</v>
      </c>
      <c r="L645" s="40"/>
      <c r="M645" s="70"/>
      <c r="N645" s="75" t="s">
        <v>14566</v>
      </c>
      <c r="O645" s="44" t="s">
        <v>11708</v>
      </c>
      <c r="P645" s="47"/>
      <c r="Q645" s="44"/>
    </row>
    <row r="646" spans="1:17" ht="13.5" customHeight="1">
      <c r="A646" s="10" t="s">
        <v>3329</v>
      </c>
      <c r="B646" s="46" t="s">
        <v>1928</v>
      </c>
      <c r="C646" s="23" t="s">
        <v>12553</v>
      </c>
      <c r="D646" s="24" t="s">
        <v>3048</v>
      </c>
      <c r="E646" s="39"/>
      <c r="F646" s="71" t="s">
        <v>15629</v>
      </c>
      <c r="G646" s="72"/>
      <c r="H646" s="73"/>
      <c r="I646" s="11">
        <v>264</v>
      </c>
      <c r="J646" s="40">
        <f t="shared" si="24"/>
        <v>316.8</v>
      </c>
      <c r="K646" s="40">
        <f t="shared" si="23"/>
        <v>0</v>
      </c>
      <c r="L646" s="40"/>
      <c r="M646" s="70"/>
      <c r="N646" s="70" t="s">
        <v>14566</v>
      </c>
      <c r="O646" s="44" t="s">
        <v>11708</v>
      </c>
      <c r="P646" s="47"/>
      <c r="Q646" s="44"/>
    </row>
    <row r="647" spans="1:17" ht="13.5" customHeight="1">
      <c r="A647" s="12" t="s">
        <v>3330</v>
      </c>
      <c r="B647" s="46" t="s">
        <v>2690</v>
      </c>
      <c r="C647" s="23" t="s">
        <v>12553</v>
      </c>
      <c r="D647" s="24" t="s">
        <v>3048</v>
      </c>
      <c r="E647" s="39"/>
      <c r="F647" s="71" t="s">
        <v>15629</v>
      </c>
      <c r="G647" s="72"/>
      <c r="H647" s="73"/>
      <c r="I647" s="11">
        <v>450</v>
      </c>
      <c r="J647" s="40">
        <f t="shared" si="24"/>
        <v>540</v>
      </c>
      <c r="K647" s="40">
        <f t="shared" si="23"/>
        <v>0</v>
      </c>
      <c r="L647" s="40"/>
      <c r="M647" s="70"/>
      <c r="N647" s="75" t="s">
        <v>14566</v>
      </c>
      <c r="O647" s="49" t="s">
        <v>11875</v>
      </c>
      <c r="P647" s="47"/>
      <c r="Q647" s="44"/>
    </row>
    <row r="648" spans="1:17" ht="13.5" customHeight="1">
      <c r="A648" s="10" t="s">
        <v>3331</v>
      </c>
      <c r="B648" s="46" t="s">
        <v>727</v>
      </c>
      <c r="C648" s="23" t="s">
        <v>12553</v>
      </c>
      <c r="D648" s="24" t="s">
        <v>3048</v>
      </c>
      <c r="E648" s="39"/>
      <c r="F648" s="71" t="s">
        <v>15629</v>
      </c>
      <c r="G648" s="72"/>
      <c r="H648" s="73"/>
      <c r="I648" s="11">
        <v>665</v>
      </c>
      <c r="J648" s="40">
        <f t="shared" si="24"/>
        <v>798</v>
      </c>
      <c r="K648" s="40">
        <f t="shared" si="23"/>
        <v>0</v>
      </c>
      <c r="L648" s="40"/>
      <c r="M648" s="70"/>
      <c r="N648" s="75" t="s">
        <v>14566</v>
      </c>
      <c r="O648" s="49" t="s">
        <v>11877</v>
      </c>
      <c r="P648" s="47"/>
      <c r="Q648" s="44"/>
    </row>
    <row r="649" spans="1:17" ht="13.5" customHeight="1">
      <c r="A649" s="12" t="s">
        <v>3332</v>
      </c>
      <c r="B649" s="46" t="s">
        <v>14160</v>
      </c>
      <c r="C649" s="23" t="s">
        <v>12553</v>
      </c>
      <c r="D649" s="24" t="s">
        <v>3048</v>
      </c>
      <c r="E649" s="39"/>
      <c r="F649" s="71" t="s">
        <v>15629</v>
      </c>
      <c r="G649" s="72"/>
      <c r="H649" s="73"/>
      <c r="I649" s="11">
        <v>83</v>
      </c>
      <c r="J649" s="40">
        <f t="shared" si="24"/>
        <v>99.6</v>
      </c>
      <c r="K649" s="40">
        <f t="shared" si="23"/>
        <v>0</v>
      </c>
      <c r="L649" s="40"/>
      <c r="M649" s="70"/>
      <c r="N649" s="75" t="s">
        <v>14566</v>
      </c>
      <c r="O649" s="44" t="s">
        <v>11710</v>
      </c>
      <c r="P649" s="47"/>
      <c r="Q649" s="44"/>
    </row>
    <row r="650" spans="1:17" ht="13.5" customHeight="1">
      <c r="A650" s="10" t="s">
        <v>3333</v>
      </c>
      <c r="B650" s="46" t="s">
        <v>14730</v>
      </c>
      <c r="C650" s="23" t="s">
        <v>12553</v>
      </c>
      <c r="D650" s="24" t="s">
        <v>3048</v>
      </c>
      <c r="E650" s="39"/>
      <c r="F650" s="71" t="s">
        <v>15629</v>
      </c>
      <c r="G650" s="72"/>
      <c r="H650" s="73"/>
      <c r="I650" s="11">
        <v>43</v>
      </c>
      <c r="J650" s="40">
        <f t="shared" si="24"/>
        <v>51.6</v>
      </c>
      <c r="K650" s="40">
        <f t="shared" si="23"/>
        <v>0</v>
      </c>
      <c r="L650" s="40"/>
      <c r="M650" s="70"/>
      <c r="N650" s="75" t="s">
        <v>14566</v>
      </c>
      <c r="O650" s="44" t="s">
        <v>11708</v>
      </c>
      <c r="P650" s="47"/>
      <c r="Q650" s="44"/>
    </row>
    <row r="651" spans="1:17" ht="13.5" customHeight="1">
      <c r="A651" s="10" t="s">
        <v>3334</v>
      </c>
      <c r="B651" s="46" t="s">
        <v>14161</v>
      </c>
      <c r="C651" s="23" t="s">
        <v>12553</v>
      </c>
      <c r="D651" s="24" t="s">
        <v>3048</v>
      </c>
      <c r="E651" s="39"/>
      <c r="F651" s="71" t="s">
        <v>15629</v>
      </c>
      <c r="G651" s="72"/>
      <c r="H651" s="73"/>
      <c r="I651" s="11">
        <v>38</v>
      </c>
      <c r="J651" s="40">
        <f t="shared" si="24"/>
        <v>45.6</v>
      </c>
      <c r="K651" s="40">
        <f t="shared" si="23"/>
        <v>0</v>
      </c>
      <c r="L651" s="40"/>
      <c r="M651" s="70"/>
      <c r="N651" s="75" t="s">
        <v>14566</v>
      </c>
      <c r="O651" s="44" t="s">
        <v>11708</v>
      </c>
      <c r="P651" s="47"/>
      <c r="Q651" s="44"/>
    </row>
    <row r="652" spans="1:17" ht="13.5" customHeight="1">
      <c r="A652" s="10" t="s">
        <v>3335</v>
      </c>
      <c r="B652" s="46" t="s">
        <v>805</v>
      </c>
      <c r="C652" s="23" t="s">
        <v>12553</v>
      </c>
      <c r="D652" s="24" t="s">
        <v>3048</v>
      </c>
      <c r="E652" s="39"/>
      <c r="F652" s="71" t="s">
        <v>15629</v>
      </c>
      <c r="G652" s="72"/>
      <c r="H652" s="73"/>
      <c r="I652" s="11">
        <v>20</v>
      </c>
      <c r="J652" s="40">
        <f t="shared" si="24"/>
        <v>24</v>
      </c>
      <c r="K652" s="40">
        <f t="shared" si="23"/>
        <v>0</v>
      </c>
      <c r="L652" s="40"/>
      <c r="M652" s="70"/>
      <c r="N652" s="75" t="s">
        <v>14566</v>
      </c>
      <c r="O652" s="49" t="s">
        <v>11877</v>
      </c>
      <c r="P652" s="47"/>
      <c r="Q652" s="44"/>
    </row>
    <row r="653" spans="1:17" ht="13.5" customHeight="1">
      <c r="A653" s="10" t="s">
        <v>3336</v>
      </c>
      <c r="B653" s="46" t="s">
        <v>13944</v>
      </c>
      <c r="C653" s="23" t="s">
        <v>12553</v>
      </c>
      <c r="D653" s="24" t="s">
        <v>3048</v>
      </c>
      <c r="E653" s="39"/>
      <c r="F653" s="71" t="s">
        <v>15629</v>
      </c>
      <c r="G653" s="72"/>
      <c r="H653" s="73"/>
      <c r="I653" s="11">
        <v>99</v>
      </c>
      <c r="J653" s="40">
        <f t="shared" si="24"/>
        <v>118.8</v>
      </c>
      <c r="K653" s="40">
        <f t="shared" si="23"/>
        <v>0</v>
      </c>
      <c r="L653" s="40"/>
      <c r="M653" s="70"/>
      <c r="N653" s="75" t="s">
        <v>14566</v>
      </c>
      <c r="O653" s="44" t="s">
        <v>11708</v>
      </c>
      <c r="P653" s="47"/>
      <c r="Q653" s="44"/>
    </row>
    <row r="654" spans="1:17" ht="13.5" customHeight="1">
      <c r="A654" s="10" t="s">
        <v>3337</v>
      </c>
      <c r="B654" s="46" t="s">
        <v>2570</v>
      </c>
      <c r="C654" s="23" t="s">
        <v>12553</v>
      </c>
      <c r="D654" s="24" t="s">
        <v>3048</v>
      </c>
      <c r="E654" s="39"/>
      <c r="F654" s="71" t="s">
        <v>15629</v>
      </c>
      <c r="G654" s="72"/>
      <c r="H654" s="73"/>
      <c r="I654" s="11">
        <v>298</v>
      </c>
      <c r="J654" s="40">
        <f t="shared" si="24"/>
        <v>357.59999999999997</v>
      </c>
      <c r="K654" s="40">
        <f t="shared" si="23"/>
        <v>0</v>
      </c>
      <c r="L654" s="40"/>
      <c r="M654" s="70"/>
      <c r="N654" s="70" t="s">
        <v>14566</v>
      </c>
      <c r="O654" s="44" t="s">
        <v>11708</v>
      </c>
      <c r="P654" s="47"/>
      <c r="Q654" s="44"/>
    </row>
    <row r="655" spans="1:17" ht="13.5" customHeight="1">
      <c r="A655" s="10" t="s">
        <v>3338</v>
      </c>
      <c r="B655" s="46" t="s">
        <v>2531</v>
      </c>
      <c r="C655" s="23" t="s">
        <v>12553</v>
      </c>
      <c r="D655" s="24" t="s">
        <v>3048</v>
      </c>
      <c r="E655" s="39"/>
      <c r="F655" s="71" t="s">
        <v>15629</v>
      </c>
      <c r="G655" s="72"/>
      <c r="H655" s="73"/>
      <c r="I655" s="11">
        <v>35</v>
      </c>
      <c r="J655" s="40">
        <f t="shared" si="24"/>
        <v>42</v>
      </c>
      <c r="K655" s="40">
        <f t="shared" si="23"/>
        <v>0</v>
      </c>
      <c r="L655" s="40"/>
      <c r="M655" s="70"/>
      <c r="N655" s="70" t="s">
        <v>14566</v>
      </c>
      <c r="O655" s="44" t="s">
        <v>11708</v>
      </c>
      <c r="P655" s="47"/>
      <c r="Q655" s="44"/>
    </row>
    <row r="656" spans="1:17" ht="13.5" customHeight="1">
      <c r="A656" s="10" t="s">
        <v>3339</v>
      </c>
      <c r="B656" s="46" t="s">
        <v>165</v>
      </c>
      <c r="C656" s="23" t="s">
        <v>12553</v>
      </c>
      <c r="D656" s="24" t="s">
        <v>3048</v>
      </c>
      <c r="E656" s="39"/>
      <c r="F656" s="71" t="s">
        <v>15629</v>
      </c>
      <c r="G656" s="72"/>
      <c r="H656" s="73"/>
      <c r="I656" s="11">
        <v>118</v>
      </c>
      <c r="J656" s="40">
        <f t="shared" si="24"/>
        <v>141.6</v>
      </c>
      <c r="K656" s="40">
        <f t="shared" si="23"/>
        <v>0</v>
      </c>
      <c r="L656" s="40"/>
      <c r="M656" s="70"/>
      <c r="N656" s="70" t="s">
        <v>14566</v>
      </c>
      <c r="O656" s="44" t="s">
        <v>11708</v>
      </c>
      <c r="P656" s="47"/>
      <c r="Q656" s="44"/>
    </row>
    <row r="657" spans="1:17" ht="13.5" customHeight="1">
      <c r="A657" s="10" t="s">
        <v>3340</v>
      </c>
      <c r="B657" s="46" t="s">
        <v>13939</v>
      </c>
      <c r="C657" s="23" t="s">
        <v>12553</v>
      </c>
      <c r="D657" s="24" t="s">
        <v>3048</v>
      </c>
      <c r="E657" s="39"/>
      <c r="F657" s="71" t="s">
        <v>15629</v>
      </c>
      <c r="G657" s="72"/>
      <c r="H657" s="73"/>
      <c r="I657" s="11">
        <v>455</v>
      </c>
      <c r="J657" s="40">
        <f t="shared" si="24"/>
        <v>546</v>
      </c>
      <c r="K657" s="40">
        <f t="shared" si="23"/>
        <v>0</v>
      </c>
      <c r="L657" s="40"/>
      <c r="M657" s="70"/>
      <c r="N657" s="75" t="s">
        <v>14566</v>
      </c>
      <c r="O657" s="49" t="s">
        <v>11877</v>
      </c>
      <c r="P657" s="47"/>
      <c r="Q657" s="44"/>
    </row>
    <row r="658" spans="1:17" ht="13.5" customHeight="1">
      <c r="A658" s="10" t="s">
        <v>3341</v>
      </c>
      <c r="B658" s="46" t="s">
        <v>14162</v>
      </c>
      <c r="C658" s="23" t="s">
        <v>12553</v>
      </c>
      <c r="D658" s="24" t="s">
        <v>3048</v>
      </c>
      <c r="E658" s="39"/>
      <c r="F658" s="71" t="s">
        <v>15629</v>
      </c>
      <c r="G658" s="72"/>
      <c r="H658" s="73"/>
      <c r="I658" s="11">
        <v>60</v>
      </c>
      <c r="J658" s="40">
        <f t="shared" si="24"/>
        <v>72</v>
      </c>
      <c r="K658" s="40">
        <f t="shared" si="23"/>
        <v>0</v>
      </c>
      <c r="L658" s="40"/>
      <c r="M658" s="70"/>
      <c r="N658" s="75" t="s">
        <v>14566</v>
      </c>
      <c r="O658" s="44" t="s">
        <v>11708</v>
      </c>
      <c r="P658" s="47"/>
      <c r="Q658" s="44"/>
    </row>
    <row r="659" spans="1:17" ht="13.5" customHeight="1">
      <c r="A659" s="10" t="s">
        <v>3342</v>
      </c>
      <c r="B659" s="46" t="s">
        <v>14104</v>
      </c>
      <c r="C659" s="23" t="s">
        <v>12553</v>
      </c>
      <c r="D659" s="24" t="s">
        <v>3048</v>
      </c>
      <c r="E659" s="39"/>
      <c r="F659" s="71" t="s">
        <v>15629</v>
      </c>
      <c r="G659" s="72"/>
      <c r="H659" s="73"/>
      <c r="I659" s="11">
        <v>271</v>
      </c>
      <c r="J659" s="40">
        <f t="shared" si="24"/>
        <v>325.2</v>
      </c>
      <c r="K659" s="40">
        <f t="shared" si="23"/>
        <v>0</v>
      </c>
      <c r="L659" s="40"/>
      <c r="M659" s="70"/>
      <c r="N659" s="75" t="s">
        <v>14566</v>
      </c>
      <c r="O659" s="49" t="s">
        <v>11877</v>
      </c>
      <c r="P659" s="47"/>
      <c r="Q659" s="44"/>
    </row>
    <row r="660" spans="1:17" ht="13.5" customHeight="1">
      <c r="A660" s="10" t="s">
        <v>3343</v>
      </c>
      <c r="B660" s="46" t="s">
        <v>2571</v>
      </c>
      <c r="C660" s="23" t="s">
        <v>12553</v>
      </c>
      <c r="D660" s="24" t="s">
        <v>3048</v>
      </c>
      <c r="E660" s="39"/>
      <c r="F660" s="71" t="s">
        <v>15629</v>
      </c>
      <c r="G660" s="72"/>
      <c r="H660" s="73"/>
      <c r="I660" s="11">
        <v>50</v>
      </c>
      <c r="J660" s="40">
        <f t="shared" si="24"/>
        <v>60</v>
      </c>
      <c r="K660" s="40">
        <f t="shared" si="23"/>
        <v>0</v>
      </c>
      <c r="L660" s="40"/>
      <c r="M660" s="70"/>
      <c r="N660" s="70" t="s">
        <v>14566</v>
      </c>
      <c r="O660" s="44" t="s">
        <v>11708</v>
      </c>
      <c r="P660" s="47"/>
      <c r="Q660" s="44"/>
    </row>
    <row r="661" spans="1:17" ht="13.5" customHeight="1">
      <c r="A661" s="10" t="s">
        <v>3344</v>
      </c>
      <c r="B661" s="46" t="s">
        <v>2572</v>
      </c>
      <c r="C661" s="23" t="s">
        <v>12553</v>
      </c>
      <c r="D661" s="24" t="s">
        <v>3048</v>
      </c>
      <c r="E661" s="39"/>
      <c r="F661" s="71" t="s">
        <v>15629</v>
      </c>
      <c r="G661" s="72"/>
      <c r="H661" s="73"/>
      <c r="I661" s="11">
        <v>49</v>
      </c>
      <c r="J661" s="40">
        <f t="shared" si="24"/>
        <v>58.8</v>
      </c>
      <c r="K661" s="40">
        <f t="shared" si="23"/>
        <v>0</v>
      </c>
      <c r="L661" s="40"/>
      <c r="M661" s="70"/>
      <c r="N661" s="70" t="s">
        <v>14566</v>
      </c>
      <c r="O661" s="44" t="s">
        <v>11708</v>
      </c>
      <c r="P661" s="47"/>
      <c r="Q661" s="44"/>
    </row>
    <row r="662" spans="1:17" ht="13.5" customHeight="1">
      <c r="A662" s="10" t="s">
        <v>3345</v>
      </c>
      <c r="B662" s="46" t="s">
        <v>2573</v>
      </c>
      <c r="C662" s="23" t="s">
        <v>12553</v>
      </c>
      <c r="D662" s="24" t="s">
        <v>3048</v>
      </c>
      <c r="E662" s="39"/>
      <c r="F662" s="71" t="s">
        <v>15629</v>
      </c>
      <c r="G662" s="72"/>
      <c r="H662" s="73"/>
      <c r="I662" s="11">
        <v>403</v>
      </c>
      <c r="J662" s="40">
        <f t="shared" si="24"/>
        <v>483.59999999999997</v>
      </c>
      <c r="K662" s="40">
        <f t="shared" si="23"/>
        <v>0</v>
      </c>
      <c r="L662" s="40"/>
      <c r="M662" s="70"/>
      <c r="N662" s="75" t="s">
        <v>14566</v>
      </c>
      <c r="O662" s="44" t="s">
        <v>11708</v>
      </c>
      <c r="P662" s="47"/>
      <c r="Q662" s="44"/>
    </row>
    <row r="663" spans="1:17" ht="13.5" customHeight="1">
      <c r="A663" s="10" t="s">
        <v>3346</v>
      </c>
      <c r="B663" s="46" t="s">
        <v>2573</v>
      </c>
      <c r="C663" s="23" t="s">
        <v>12553</v>
      </c>
      <c r="D663" s="24" t="s">
        <v>3048</v>
      </c>
      <c r="E663" s="39"/>
      <c r="F663" s="71" t="s">
        <v>15629</v>
      </c>
      <c r="G663" s="72"/>
      <c r="H663" s="73"/>
      <c r="I663" s="11">
        <v>470</v>
      </c>
      <c r="J663" s="40">
        <f t="shared" si="24"/>
        <v>564</v>
      </c>
      <c r="K663" s="40">
        <f t="shared" si="23"/>
        <v>0</v>
      </c>
      <c r="L663" s="40"/>
      <c r="M663" s="70"/>
      <c r="N663" s="70" t="s">
        <v>14566</v>
      </c>
      <c r="O663" s="44" t="s">
        <v>11708</v>
      </c>
      <c r="P663" s="47"/>
      <c r="Q663" s="44"/>
    </row>
    <row r="664" spans="1:17" ht="13.5" customHeight="1">
      <c r="A664" s="10" t="s">
        <v>3347</v>
      </c>
      <c r="B664" s="46" t="s">
        <v>2573</v>
      </c>
      <c r="C664" s="23" t="s">
        <v>12553</v>
      </c>
      <c r="D664" s="24" t="s">
        <v>3048</v>
      </c>
      <c r="E664" s="39"/>
      <c r="F664" s="71" t="s">
        <v>15629</v>
      </c>
      <c r="G664" s="72"/>
      <c r="H664" s="73"/>
      <c r="I664" s="11">
        <v>350</v>
      </c>
      <c r="J664" s="40">
        <f t="shared" si="24"/>
        <v>420</v>
      </c>
      <c r="K664" s="40">
        <f t="shared" si="23"/>
        <v>0</v>
      </c>
      <c r="L664" s="40"/>
      <c r="M664" s="70"/>
      <c r="N664" s="70" t="s">
        <v>14566</v>
      </c>
      <c r="O664" s="44" t="s">
        <v>11708</v>
      </c>
      <c r="P664" s="47"/>
      <c r="Q664" s="44"/>
    </row>
    <row r="665" spans="1:17" ht="13.5" customHeight="1">
      <c r="A665" s="10" t="s">
        <v>3348</v>
      </c>
      <c r="B665" s="46" t="s">
        <v>165</v>
      </c>
      <c r="C665" s="23" t="s">
        <v>12553</v>
      </c>
      <c r="D665" s="24" t="s">
        <v>3048</v>
      </c>
      <c r="E665" s="39"/>
      <c r="F665" s="71" t="s">
        <v>15629</v>
      </c>
      <c r="G665" s="72"/>
      <c r="H665" s="73"/>
      <c r="I665" s="11">
        <v>175</v>
      </c>
      <c r="J665" s="40">
        <f t="shared" si="24"/>
        <v>210</v>
      </c>
      <c r="K665" s="40">
        <f t="shared" si="23"/>
        <v>0</v>
      </c>
      <c r="L665" s="40"/>
      <c r="M665" s="70"/>
      <c r="N665" s="70" t="s">
        <v>14566</v>
      </c>
      <c r="O665" s="44" t="s">
        <v>11708</v>
      </c>
      <c r="P665" s="47"/>
      <c r="Q665" s="44"/>
    </row>
    <row r="666" spans="1:17" ht="13.5" customHeight="1">
      <c r="A666" s="10" t="s">
        <v>3349</v>
      </c>
      <c r="B666" s="46" t="s">
        <v>2574</v>
      </c>
      <c r="C666" s="23" t="s">
        <v>12553</v>
      </c>
      <c r="D666" s="24" t="s">
        <v>3048</v>
      </c>
      <c r="E666" s="39"/>
      <c r="F666" s="71" t="s">
        <v>15629</v>
      </c>
      <c r="G666" s="72"/>
      <c r="H666" s="73"/>
      <c r="I666" s="11">
        <v>188</v>
      </c>
      <c r="J666" s="40">
        <f t="shared" si="24"/>
        <v>225.6</v>
      </c>
      <c r="K666" s="40">
        <f t="shared" si="23"/>
        <v>0</v>
      </c>
      <c r="L666" s="40"/>
      <c r="M666" s="70"/>
      <c r="N666" s="70" t="s">
        <v>14566</v>
      </c>
      <c r="O666" s="44" t="s">
        <v>11708</v>
      </c>
      <c r="P666" s="47"/>
      <c r="Q666" s="44"/>
    </row>
    <row r="667" spans="1:17" ht="13.5" customHeight="1">
      <c r="A667" s="10" t="s">
        <v>3350</v>
      </c>
      <c r="B667" s="46" t="s">
        <v>2574</v>
      </c>
      <c r="C667" s="23" t="s">
        <v>12553</v>
      </c>
      <c r="D667" s="24" t="s">
        <v>3048</v>
      </c>
      <c r="E667" s="39"/>
      <c r="F667" s="71" t="s">
        <v>15629</v>
      </c>
      <c r="G667" s="72"/>
      <c r="H667" s="73"/>
      <c r="I667" s="11">
        <v>156</v>
      </c>
      <c r="J667" s="40">
        <f t="shared" si="24"/>
        <v>187.2</v>
      </c>
      <c r="K667" s="40">
        <f t="shared" si="23"/>
        <v>0</v>
      </c>
      <c r="L667" s="40"/>
      <c r="M667" s="70"/>
      <c r="N667" s="70" t="s">
        <v>14566</v>
      </c>
      <c r="O667" s="44" t="s">
        <v>11708</v>
      </c>
      <c r="P667" s="47"/>
      <c r="Q667" s="44"/>
    </row>
    <row r="668" spans="1:17" ht="13.5" customHeight="1">
      <c r="A668" s="10" t="s">
        <v>3351</v>
      </c>
      <c r="B668" s="46" t="s">
        <v>165</v>
      </c>
      <c r="C668" s="23" t="s">
        <v>12553</v>
      </c>
      <c r="D668" s="24" t="s">
        <v>3048</v>
      </c>
      <c r="E668" s="39"/>
      <c r="F668" s="71" t="s">
        <v>15629</v>
      </c>
      <c r="G668" s="72"/>
      <c r="H668" s="73"/>
      <c r="I668" s="11">
        <v>79</v>
      </c>
      <c r="J668" s="40">
        <f t="shared" si="24"/>
        <v>94.8</v>
      </c>
      <c r="K668" s="40">
        <f t="shared" si="23"/>
        <v>0</v>
      </c>
      <c r="L668" s="40"/>
      <c r="M668" s="70"/>
      <c r="N668" s="75" t="s">
        <v>14566</v>
      </c>
      <c r="O668" s="44" t="s">
        <v>11708</v>
      </c>
      <c r="P668" s="47"/>
      <c r="Q668" s="44"/>
    </row>
    <row r="669" spans="1:17" ht="13.5" customHeight="1">
      <c r="A669" s="10" t="s">
        <v>3352</v>
      </c>
      <c r="B669" s="46" t="s">
        <v>13969</v>
      </c>
      <c r="C669" s="23" t="s">
        <v>12553</v>
      </c>
      <c r="D669" s="24" t="s">
        <v>3048</v>
      </c>
      <c r="E669" s="39"/>
      <c r="F669" s="71" t="s">
        <v>15629</v>
      </c>
      <c r="G669" s="72"/>
      <c r="H669" s="73"/>
      <c r="I669" s="11">
        <v>65</v>
      </c>
      <c r="J669" s="40">
        <f t="shared" si="24"/>
        <v>78</v>
      </c>
      <c r="K669" s="40">
        <f t="shared" ref="K669:K732" si="25">H669*J669</f>
        <v>0</v>
      </c>
      <c r="L669" s="40"/>
      <c r="M669" s="70"/>
      <c r="N669" s="75" t="s">
        <v>14566</v>
      </c>
      <c r="O669" s="49" t="s">
        <v>11920</v>
      </c>
      <c r="P669" s="47"/>
      <c r="Q669" s="44"/>
    </row>
    <row r="670" spans="1:17" ht="13.5" customHeight="1">
      <c r="A670" s="10" t="s">
        <v>3353</v>
      </c>
      <c r="B670" s="46" t="s">
        <v>2575</v>
      </c>
      <c r="C670" s="23" t="s">
        <v>12553</v>
      </c>
      <c r="D670" s="24" t="s">
        <v>3048</v>
      </c>
      <c r="E670" s="39"/>
      <c r="F670" s="71" t="s">
        <v>15629</v>
      </c>
      <c r="G670" s="72"/>
      <c r="H670" s="73"/>
      <c r="I670" s="11">
        <v>2303</v>
      </c>
      <c r="J670" s="40">
        <f t="shared" si="24"/>
        <v>2763.6</v>
      </c>
      <c r="K670" s="40">
        <f t="shared" si="25"/>
        <v>0</v>
      </c>
      <c r="L670" s="40"/>
      <c r="M670" s="70"/>
      <c r="N670" s="75" t="s">
        <v>14566</v>
      </c>
      <c r="O670" s="44" t="s">
        <v>11708</v>
      </c>
      <c r="P670" s="47"/>
      <c r="Q670" s="44"/>
    </row>
    <row r="671" spans="1:17" ht="13.5" customHeight="1">
      <c r="A671" s="10" t="s">
        <v>3354</v>
      </c>
      <c r="B671" s="46" t="s">
        <v>2575</v>
      </c>
      <c r="C671" s="23" t="s">
        <v>12553</v>
      </c>
      <c r="D671" s="24" t="s">
        <v>3048</v>
      </c>
      <c r="E671" s="39"/>
      <c r="F671" s="71" t="s">
        <v>15629</v>
      </c>
      <c r="G671" s="72"/>
      <c r="H671" s="73"/>
      <c r="I671" s="11">
        <v>2258</v>
      </c>
      <c r="J671" s="40">
        <f t="shared" si="24"/>
        <v>2709.6</v>
      </c>
      <c r="K671" s="40">
        <f t="shared" si="25"/>
        <v>0</v>
      </c>
      <c r="L671" s="40"/>
      <c r="M671" s="70"/>
      <c r="N671" s="70" t="s">
        <v>14566</v>
      </c>
      <c r="O671" s="44" t="s">
        <v>11708</v>
      </c>
      <c r="P671" s="47"/>
      <c r="Q671" s="44"/>
    </row>
    <row r="672" spans="1:17" ht="13.5" customHeight="1">
      <c r="A672" s="12" t="s">
        <v>3355</v>
      </c>
      <c r="B672" s="46" t="s">
        <v>396</v>
      </c>
      <c r="C672" s="23" t="s">
        <v>12553</v>
      </c>
      <c r="D672" s="24" t="s">
        <v>3048</v>
      </c>
      <c r="E672" s="39"/>
      <c r="F672" s="71" t="s">
        <v>15629</v>
      </c>
      <c r="G672" s="72"/>
      <c r="H672" s="73"/>
      <c r="I672" s="11">
        <v>15</v>
      </c>
      <c r="J672" s="40">
        <f t="shared" si="24"/>
        <v>18</v>
      </c>
      <c r="K672" s="40">
        <f t="shared" si="25"/>
        <v>0</v>
      </c>
      <c r="L672" s="40"/>
      <c r="M672" s="70"/>
      <c r="N672" s="75" t="s">
        <v>14566</v>
      </c>
      <c r="O672" s="44" t="s">
        <v>11708</v>
      </c>
      <c r="P672" s="47"/>
      <c r="Q672" s="44"/>
    </row>
    <row r="673" spans="1:17" ht="13.5" customHeight="1">
      <c r="A673" s="10" t="s">
        <v>3356</v>
      </c>
      <c r="B673" s="46" t="s">
        <v>2577</v>
      </c>
      <c r="C673" s="23" t="s">
        <v>12553</v>
      </c>
      <c r="D673" s="24" t="s">
        <v>3048</v>
      </c>
      <c r="E673" s="39"/>
      <c r="F673" s="71" t="s">
        <v>15629</v>
      </c>
      <c r="G673" s="72"/>
      <c r="H673" s="73"/>
      <c r="I673" s="11">
        <v>3750</v>
      </c>
      <c r="J673" s="40">
        <f t="shared" si="24"/>
        <v>4500</v>
      </c>
      <c r="K673" s="40">
        <f t="shared" si="25"/>
        <v>0</v>
      </c>
      <c r="L673" s="40"/>
      <c r="M673" s="70"/>
      <c r="N673" s="70" t="s">
        <v>14566</v>
      </c>
      <c r="O673" s="44" t="s">
        <v>11708</v>
      </c>
      <c r="P673" s="47"/>
      <c r="Q673" s="44"/>
    </row>
    <row r="674" spans="1:17" ht="13.5" customHeight="1">
      <c r="A674" s="10" t="s">
        <v>3357</v>
      </c>
      <c r="B674" s="46" t="s">
        <v>2577</v>
      </c>
      <c r="C674" s="23" t="s">
        <v>12553</v>
      </c>
      <c r="D674" s="24" t="s">
        <v>3048</v>
      </c>
      <c r="E674" s="39"/>
      <c r="F674" s="71" t="s">
        <v>15629</v>
      </c>
      <c r="G674" s="72"/>
      <c r="H674" s="73"/>
      <c r="I674" s="11">
        <v>6683</v>
      </c>
      <c r="J674" s="40">
        <f t="shared" si="24"/>
        <v>8019.5999999999995</v>
      </c>
      <c r="K674" s="40">
        <f t="shared" si="25"/>
        <v>0</v>
      </c>
      <c r="L674" s="40"/>
      <c r="M674" s="70"/>
      <c r="N674" s="75" t="s">
        <v>14566</v>
      </c>
      <c r="O674" s="44" t="s">
        <v>11708</v>
      </c>
      <c r="P674" s="47"/>
      <c r="Q674" s="44"/>
    </row>
    <row r="675" spans="1:17" ht="13.5" customHeight="1">
      <c r="A675" s="10" t="s">
        <v>3358</v>
      </c>
      <c r="B675" s="46" t="s">
        <v>2577</v>
      </c>
      <c r="C675" s="23" t="s">
        <v>12553</v>
      </c>
      <c r="D675" s="24" t="s">
        <v>3048</v>
      </c>
      <c r="E675" s="39"/>
      <c r="F675" s="71" t="s">
        <v>15629</v>
      </c>
      <c r="G675" s="72"/>
      <c r="H675" s="73"/>
      <c r="I675" s="11">
        <v>4250</v>
      </c>
      <c r="J675" s="40">
        <f t="shared" si="24"/>
        <v>5100</v>
      </c>
      <c r="K675" s="40">
        <f t="shared" si="25"/>
        <v>0</v>
      </c>
      <c r="L675" s="40"/>
      <c r="M675" s="70"/>
      <c r="N675" s="75" t="s">
        <v>14566</v>
      </c>
      <c r="O675" s="44" t="s">
        <v>11708</v>
      </c>
      <c r="P675" s="47"/>
      <c r="Q675" s="44"/>
    </row>
    <row r="676" spans="1:17" ht="13.5" customHeight="1">
      <c r="A676" s="10" t="s">
        <v>3359</v>
      </c>
      <c r="B676" s="46" t="s">
        <v>2578</v>
      </c>
      <c r="C676" s="23" t="s">
        <v>12553</v>
      </c>
      <c r="D676" s="24" t="s">
        <v>3048</v>
      </c>
      <c r="E676" s="39"/>
      <c r="F676" s="71" t="s">
        <v>15629</v>
      </c>
      <c r="G676" s="72"/>
      <c r="H676" s="73"/>
      <c r="I676" s="11">
        <v>27</v>
      </c>
      <c r="J676" s="40">
        <f t="shared" si="24"/>
        <v>32.4</v>
      </c>
      <c r="K676" s="40">
        <f t="shared" si="25"/>
        <v>0</v>
      </c>
      <c r="L676" s="40"/>
      <c r="M676" s="70"/>
      <c r="N676" s="70" t="s">
        <v>14566</v>
      </c>
      <c r="O676" s="44" t="s">
        <v>11708</v>
      </c>
      <c r="P676" s="47"/>
      <c r="Q676" s="44"/>
    </row>
    <row r="677" spans="1:17" ht="13.5" customHeight="1">
      <c r="A677" s="10" t="s">
        <v>3360</v>
      </c>
      <c r="B677" s="46" t="s">
        <v>2579</v>
      </c>
      <c r="C677" s="23" t="s">
        <v>12553</v>
      </c>
      <c r="D677" s="24" t="s">
        <v>3048</v>
      </c>
      <c r="E677" s="39"/>
      <c r="F677" s="71" t="s">
        <v>15629</v>
      </c>
      <c r="G677" s="72"/>
      <c r="H677" s="73"/>
      <c r="I677" s="11">
        <v>79</v>
      </c>
      <c r="J677" s="40">
        <f t="shared" si="24"/>
        <v>94.8</v>
      </c>
      <c r="K677" s="40">
        <f t="shared" si="25"/>
        <v>0</v>
      </c>
      <c r="L677" s="40"/>
      <c r="M677" s="70"/>
      <c r="N677" s="70" t="s">
        <v>14566</v>
      </c>
      <c r="O677" s="44" t="s">
        <v>11708</v>
      </c>
      <c r="P677" s="47"/>
      <c r="Q677" s="44"/>
    </row>
    <row r="678" spans="1:17" ht="13.5" customHeight="1">
      <c r="A678" s="12" t="s">
        <v>3361</v>
      </c>
      <c r="B678" s="46" t="s">
        <v>2925</v>
      </c>
      <c r="C678" s="23" t="s">
        <v>12553</v>
      </c>
      <c r="D678" s="24" t="s">
        <v>3048</v>
      </c>
      <c r="E678" s="39"/>
      <c r="F678" s="71" t="s">
        <v>15629</v>
      </c>
      <c r="G678" s="72"/>
      <c r="H678" s="73"/>
      <c r="I678" s="11">
        <v>179</v>
      </c>
      <c r="J678" s="40">
        <f t="shared" si="24"/>
        <v>214.79999999999998</v>
      </c>
      <c r="K678" s="40">
        <f t="shared" si="25"/>
        <v>0</v>
      </c>
      <c r="L678" s="40"/>
      <c r="M678" s="70"/>
      <c r="N678" s="75" t="s">
        <v>14566</v>
      </c>
      <c r="O678" s="49" t="s">
        <v>11880</v>
      </c>
      <c r="P678" s="47"/>
      <c r="Q678" s="44"/>
    </row>
    <row r="679" spans="1:17" ht="13.5" customHeight="1">
      <c r="A679" s="10" t="s">
        <v>3362</v>
      </c>
      <c r="B679" s="46" t="s">
        <v>2555</v>
      </c>
      <c r="C679" s="23" t="s">
        <v>12553</v>
      </c>
      <c r="D679" s="24" t="s">
        <v>3048</v>
      </c>
      <c r="E679" s="39"/>
      <c r="F679" s="71" t="s">
        <v>15629</v>
      </c>
      <c r="G679" s="72"/>
      <c r="H679" s="73"/>
      <c r="I679" s="11">
        <v>137</v>
      </c>
      <c r="J679" s="40">
        <f t="shared" si="24"/>
        <v>164.4</v>
      </c>
      <c r="K679" s="40">
        <f t="shared" si="25"/>
        <v>0</v>
      </c>
      <c r="L679" s="40"/>
      <c r="M679" s="70"/>
      <c r="N679" s="70" t="s">
        <v>14566</v>
      </c>
      <c r="O679" s="44" t="s">
        <v>11708</v>
      </c>
      <c r="P679" s="47"/>
      <c r="Q679" s="44"/>
    </row>
    <row r="680" spans="1:17" ht="13.5" customHeight="1">
      <c r="A680" s="10" t="s">
        <v>3363</v>
      </c>
      <c r="B680" s="46" t="s">
        <v>2555</v>
      </c>
      <c r="C680" s="23" t="s">
        <v>12553</v>
      </c>
      <c r="D680" s="24" t="s">
        <v>3048</v>
      </c>
      <c r="E680" s="39"/>
      <c r="F680" s="71" t="s">
        <v>15629</v>
      </c>
      <c r="G680" s="72"/>
      <c r="H680" s="73"/>
      <c r="I680" s="11">
        <v>111</v>
      </c>
      <c r="J680" s="40">
        <f t="shared" si="24"/>
        <v>133.19999999999999</v>
      </c>
      <c r="K680" s="40">
        <f t="shared" si="25"/>
        <v>0</v>
      </c>
      <c r="L680" s="40"/>
      <c r="M680" s="70"/>
      <c r="N680" s="70" t="s">
        <v>14566</v>
      </c>
      <c r="O680" s="44" t="s">
        <v>11708</v>
      </c>
      <c r="P680" s="47"/>
      <c r="Q680" s="44"/>
    </row>
    <row r="681" spans="1:17" ht="13.5" customHeight="1">
      <c r="A681" s="10" t="s">
        <v>3364</v>
      </c>
      <c r="B681" s="46" t="s">
        <v>1567</v>
      </c>
      <c r="C681" s="23" t="s">
        <v>12553</v>
      </c>
      <c r="D681" s="24" t="s">
        <v>3048</v>
      </c>
      <c r="E681" s="39"/>
      <c r="F681" s="71" t="s">
        <v>15629</v>
      </c>
      <c r="G681" s="72"/>
      <c r="H681" s="73"/>
      <c r="I681" s="11">
        <v>271</v>
      </c>
      <c r="J681" s="40">
        <f t="shared" si="24"/>
        <v>325.2</v>
      </c>
      <c r="K681" s="40">
        <f t="shared" si="25"/>
        <v>0</v>
      </c>
      <c r="L681" s="40"/>
      <c r="M681" s="70"/>
      <c r="N681" s="75" t="s">
        <v>14566</v>
      </c>
      <c r="O681" s="44" t="s">
        <v>11708</v>
      </c>
      <c r="P681" s="47"/>
      <c r="Q681" s="44"/>
    </row>
    <row r="682" spans="1:17" ht="13.5" customHeight="1">
      <c r="A682" s="10" t="s">
        <v>3365</v>
      </c>
      <c r="B682" s="46" t="s">
        <v>14719</v>
      </c>
      <c r="C682" s="23" t="s">
        <v>12553</v>
      </c>
      <c r="D682" s="24" t="s">
        <v>3048</v>
      </c>
      <c r="E682" s="39"/>
      <c r="F682" s="71" t="s">
        <v>15629</v>
      </c>
      <c r="G682" s="72"/>
      <c r="H682" s="73"/>
      <c r="I682" s="11">
        <v>8052</v>
      </c>
      <c r="J682" s="40">
        <f t="shared" si="24"/>
        <v>9662.4</v>
      </c>
      <c r="K682" s="40">
        <f t="shared" si="25"/>
        <v>0</v>
      </c>
      <c r="L682" s="40"/>
      <c r="M682" s="70"/>
      <c r="N682" s="70" t="s">
        <v>14566</v>
      </c>
      <c r="O682" s="44" t="s">
        <v>11708</v>
      </c>
      <c r="P682" s="47"/>
      <c r="Q682" s="44"/>
    </row>
    <row r="683" spans="1:17" ht="13.5" customHeight="1">
      <c r="A683" s="12" t="s">
        <v>3366</v>
      </c>
      <c r="B683" s="46" t="s">
        <v>1634</v>
      </c>
      <c r="C683" s="23" t="s">
        <v>12553</v>
      </c>
      <c r="D683" s="24" t="s">
        <v>3048</v>
      </c>
      <c r="E683" s="39"/>
      <c r="F683" s="71" t="s">
        <v>15629</v>
      </c>
      <c r="G683" s="72"/>
      <c r="H683" s="73"/>
      <c r="I683" s="11">
        <v>5794</v>
      </c>
      <c r="J683" s="40">
        <f t="shared" si="24"/>
        <v>6952.8</v>
      </c>
      <c r="K683" s="40">
        <f t="shared" si="25"/>
        <v>0</v>
      </c>
      <c r="L683" s="40"/>
      <c r="M683" s="70"/>
      <c r="N683" s="75" t="s">
        <v>14566</v>
      </c>
      <c r="O683" s="44" t="s">
        <v>11708</v>
      </c>
      <c r="P683" s="47"/>
      <c r="Q683" s="44"/>
    </row>
    <row r="684" spans="1:17" ht="13.5" customHeight="1">
      <c r="A684" s="10" t="s">
        <v>3367</v>
      </c>
      <c r="B684" s="46" t="s">
        <v>14163</v>
      </c>
      <c r="C684" s="23" t="s">
        <v>12553</v>
      </c>
      <c r="D684" s="24" t="s">
        <v>3048</v>
      </c>
      <c r="E684" s="39"/>
      <c r="F684" s="71" t="s">
        <v>15629</v>
      </c>
      <c r="G684" s="72"/>
      <c r="H684" s="73"/>
      <c r="I684" s="11">
        <v>5678</v>
      </c>
      <c r="J684" s="40">
        <f t="shared" si="24"/>
        <v>6813.5999999999995</v>
      </c>
      <c r="K684" s="40">
        <f t="shared" si="25"/>
        <v>0</v>
      </c>
      <c r="L684" s="40"/>
      <c r="M684" s="70"/>
      <c r="N684" s="75" t="s">
        <v>14566</v>
      </c>
      <c r="O684" s="44" t="s">
        <v>11708</v>
      </c>
      <c r="P684" s="47"/>
      <c r="Q684" s="44"/>
    </row>
    <row r="685" spans="1:17" ht="13.5" customHeight="1">
      <c r="A685" s="10" t="s">
        <v>3368</v>
      </c>
      <c r="B685" s="46" t="s">
        <v>613</v>
      </c>
      <c r="C685" s="23" t="s">
        <v>12553</v>
      </c>
      <c r="D685" s="24" t="s">
        <v>3048</v>
      </c>
      <c r="E685" s="39"/>
      <c r="F685" s="71" t="s">
        <v>15629</v>
      </c>
      <c r="G685" s="72"/>
      <c r="H685" s="73"/>
      <c r="I685" s="11">
        <v>738</v>
      </c>
      <c r="J685" s="40">
        <f t="shared" si="24"/>
        <v>885.6</v>
      </c>
      <c r="K685" s="40">
        <f t="shared" si="25"/>
        <v>0</v>
      </c>
      <c r="L685" s="40"/>
      <c r="M685" s="70"/>
      <c r="N685" s="70" t="s">
        <v>14566</v>
      </c>
      <c r="O685" s="44" t="s">
        <v>11708</v>
      </c>
      <c r="P685" s="47"/>
      <c r="Q685" s="44"/>
    </row>
    <row r="686" spans="1:17" ht="13.5" customHeight="1">
      <c r="A686" s="10" t="s">
        <v>3369</v>
      </c>
      <c r="B686" s="46" t="s">
        <v>165</v>
      </c>
      <c r="C686" s="23" t="s">
        <v>12553</v>
      </c>
      <c r="D686" s="24" t="s">
        <v>3048</v>
      </c>
      <c r="E686" s="39"/>
      <c r="F686" s="71" t="s">
        <v>15629</v>
      </c>
      <c r="G686" s="72"/>
      <c r="H686" s="73"/>
      <c r="I686" s="11">
        <v>55</v>
      </c>
      <c r="J686" s="40">
        <f t="shared" si="24"/>
        <v>66</v>
      </c>
      <c r="K686" s="40">
        <f t="shared" si="25"/>
        <v>0</v>
      </c>
      <c r="L686" s="40"/>
      <c r="M686" s="70"/>
      <c r="N686" s="70" t="s">
        <v>14566</v>
      </c>
      <c r="O686" s="44" t="s">
        <v>11708</v>
      </c>
      <c r="P686" s="47"/>
      <c r="Q686" s="44"/>
    </row>
    <row r="687" spans="1:17" ht="13.5" customHeight="1">
      <c r="A687" s="10" t="s">
        <v>3370</v>
      </c>
      <c r="B687" s="46" t="s">
        <v>2580</v>
      </c>
      <c r="C687" s="23" t="s">
        <v>12553</v>
      </c>
      <c r="D687" s="24" t="s">
        <v>3048</v>
      </c>
      <c r="E687" s="39"/>
      <c r="F687" s="71" t="s">
        <v>15629</v>
      </c>
      <c r="G687" s="72"/>
      <c r="H687" s="73"/>
      <c r="I687" s="11">
        <v>999</v>
      </c>
      <c r="J687" s="40">
        <f t="shared" si="24"/>
        <v>1198.8</v>
      </c>
      <c r="K687" s="40">
        <f t="shared" si="25"/>
        <v>0</v>
      </c>
      <c r="L687" s="40"/>
      <c r="M687" s="70"/>
      <c r="N687" s="70" t="s">
        <v>14566</v>
      </c>
      <c r="O687" s="44" t="s">
        <v>11708</v>
      </c>
      <c r="P687" s="47"/>
      <c r="Q687" s="44"/>
    </row>
    <row r="688" spans="1:17" ht="13.5" customHeight="1">
      <c r="A688" s="12" t="s">
        <v>3371</v>
      </c>
      <c r="B688" s="46" t="s">
        <v>374</v>
      </c>
      <c r="C688" s="23" t="s">
        <v>12553</v>
      </c>
      <c r="D688" s="24" t="s">
        <v>3048</v>
      </c>
      <c r="E688" s="39"/>
      <c r="F688" s="71" t="s">
        <v>15629</v>
      </c>
      <c r="G688" s="72"/>
      <c r="H688" s="73"/>
      <c r="I688" s="11">
        <v>49</v>
      </c>
      <c r="J688" s="40">
        <f t="shared" si="24"/>
        <v>58.8</v>
      </c>
      <c r="K688" s="40">
        <f t="shared" si="25"/>
        <v>0</v>
      </c>
      <c r="L688" s="40"/>
      <c r="M688" s="70"/>
      <c r="N688" s="70" t="s">
        <v>14566</v>
      </c>
      <c r="O688" s="44" t="s">
        <v>11708</v>
      </c>
      <c r="P688" s="47"/>
      <c r="Q688" s="44"/>
    </row>
    <row r="689" spans="1:17" ht="13.5" customHeight="1">
      <c r="A689" s="10" t="s">
        <v>3372</v>
      </c>
      <c r="B689" s="46" t="s">
        <v>2581</v>
      </c>
      <c r="C689" s="23" t="s">
        <v>12553</v>
      </c>
      <c r="D689" s="24" t="s">
        <v>3048</v>
      </c>
      <c r="E689" s="39"/>
      <c r="F689" s="71" t="s">
        <v>15629</v>
      </c>
      <c r="G689" s="72"/>
      <c r="H689" s="73"/>
      <c r="I689" s="11">
        <v>74</v>
      </c>
      <c r="J689" s="40">
        <f t="shared" si="24"/>
        <v>88.8</v>
      </c>
      <c r="K689" s="40">
        <f t="shared" si="25"/>
        <v>0</v>
      </c>
      <c r="L689" s="40"/>
      <c r="M689" s="70"/>
      <c r="N689" s="70" t="s">
        <v>14566</v>
      </c>
      <c r="O689" s="44" t="s">
        <v>11708</v>
      </c>
      <c r="P689" s="47"/>
      <c r="Q689" s="44"/>
    </row>
    <row r="690" spans="1:17" ht="13.5" customHeight="1">
      <c r="A690" s="10" t="s">
        <v>3373</v>
      </c>
      <c r="B690" s="46" t="s">
        <v>365</v>
      </c>
      <c r="C690" s="23" t="s">
        <v>12553</v>
      </c>
      <c r="D690" s="24" t="s">
        <v>3048</v>
      </c>
      <c r="E690" s="39"/>
      <c r="F690" s="71" t="s">
        <v>15629</v>
      </c>
      <c r="G690" s="72"/>
      <c r="H690" s="73"/>
      <c r="I690" s="11">
        <v>379</v>
      </c>
      <c r="J690" s="40">
        <f t="shared" si="24"/>
        <v>454.8</v>
      </c>
      <c r="K690" s="40">
        <f t="shared" si="25"/>
        <v>0</v>
      </c>
      <c r="L690" s="40"/>
      <c r="M690" s="70"/>
      <c r="N690" s="70" t="s">
        <v>14566</v>
      </c>
      <c r="O690" s="44" t="s">
        <v>11708</v>
      </c>
      <c r="P690" s="47"/>
      <c r="Q690" s="44"/>
    </row>
    <row r="691" spans="1:17" ht="13.5" customHeight="1">
      <c r="A691" s="10" t="s">
        <v>3374</v>
      </c>
      <c r="B691" s="46" t="s">
        <v>165</v>
      </c>
      <c r="C691" s="23" t="s">
        <v>12553</v>
      </c>
      <c r="D691" s="24" t="s">
        <v>3048</v>
      </c>
      <c r="E691" s="39"/>
      <c r="F691" s="71" t="s">
        <v>15629</v>
      </c>
      <c r="G691" s="72"/>
      <c r="H691" s="73"/>
      <c r="I691" s="11">
        <v>118</v>
      </c>
      <c r="J691" s="40">
        <f t="shared" si="24"/>
        <v>141.6</v>
      </c>
      <c r="K691" s="40">
        <f t="shared" si="25"/>
        <v>0</v>
      </c>
      <c r="L691" s="40"/>
      <c r="M691" s="70"/>
      <c r="N691" s="70" t="s">
        <v>14566</v>
      </c>
      <c r="O691" s="44" t="s">
        <v>11708</v>
      </c>
      <c r="P691" s="47"/>
      <c r="Q691" s="44"/>
    </row>
    <row r="692" spans="1:17" ht="13.5" customHeight="1">
      <c r="A692" s="10" t="s">
        <v>3375</v>
      </c>
      <c r="B692" s="46" t="s">
        <v>2582</v>
      </c>
      <c r="C692" s="23" t="s">
        <v>12553</v>
      </c>
      <c r="D692" s="24" t="s">
        <v>3048</v>
      </c>
      <c r="E692" s="39"/>
      <c r="F692" s="71" t="s">
        <v>15629</v>
      </c>
      <c r="G692" s="72"/>
      <c r="H692" s="73"/>
      <c r="I692" s="11">
        <v>595</v>
      </c>
      <c r="J692" s="40">
        <f t="shared" si="24"/>
        <v>714</v>
      </c>
      <c r="K692" s="40">
        <f t="shared" si="25"/>
        <v>0</v>
      </c>
      <c r="L692" s="40"/>
      <c r="M692" s="70"/>
      <c r="N692" s="70" t="s">
        <v>14566</v>
      </c>
      <c r="O692" s="44" t="s">
        <v>11708</v>
      </c>
      <c r="P692" s="47"/>
      <c r="Q692" s="44"/>
    </row>
    <row r="693" spans="1:17" ht="13.5" customHeight="1">
      <c r="A693" s="10" t="s">
        <v>3376</v>
      </c>
      <c r="B693" s="46" t="s">
        <v>1640</v>
      </c>
      <c r="C693" s="23" t="s">
        <v>12553</v>
      </c>
      <c r="D693" s="24" t="s">
        <v>3048</v>
      </c>
      <c r="E693" s="39"/>
      <c r="F693" s="71" t="s">
        <v>15629</v>
      </c>
      <c r="G693" s="72"/>
      <c r="H693" s="73"/>
      <c r="I693" s="11">
        <v>208</v>
      </c>
      <c r="J693" s="40">
        <f t="shared" si="24"/>
        <v>249.6</v>
      </c>
      <c r="K693" s="40">
        <f t="shared" si="25"/>
        <v>0</v>
      </c>
      <c r="L693" s="40"/>
      <c r="M693" s="70"/>
      <c r="N693" s="70" t="s">
        <v>14566</v>
      </c>
      <c r="O693" s="44" t="s">
        <v>11708</v>
      </c>
      <c r="P693" s="47"/>
      <c r="Q693" s="44"/>
    </row>
    <row r="694" spans="1:17" ht="13.5" customHeight="1">
      <c r="A694" s="10" t="s">
        <v>3377</v>
      </c>
      <c r="B694" s="46" t="s">
        <v>621</v>
      </c>
      <c r="C694" s="23" t="s">
        <v>12553</v>
      </c>
      <c r="D694" s="24" t="s">
        <v>3048</v>
      </c>
      <c r="E694" s="39"/>
      <c r="F694" s="71" t="s">
        <v>15629</v>
      </c>
      <c r="G694" s="72"/>
      <c r="H694" s="73"/>
      <c r="I694" s="11">
        <v>165</v>
      </c>
      <c r="J694" s="40">
        <f t="shared" si="24"/>
        <v>198</v>
      </c>
      <c r="K694" s="40">
        <f t="shared" si="25"/>
        <v>0</v>
      </c>
      <c r="L694" s="40"/>
      <c r="M694" s="70"/>
      <c r="N694" s="70" t="s">
        <v>14566</v>
      </c>
      <c r="O694" s="44" t="s">
        <v>11708</v>
      </c>
      <c r="P694" s="47"/>
      <c r="Q694" s="44"/>
    </row>
    <row r="695" spans="1:17" ht="13.5" customHeight="1">
      <c r="A695" s="10" t="s">
        <v>3378</v>
      </c>
      <c r="B695" s="46" t="s">
        <v>621</v>
      </c>
      <c r="C695" s="23" t="s">
        <v>12553</v>
      </c>
      <c r="D695" s="24" t="s">
        <v>3048</v>
      </c>
      <c r="E695" s="39"/>
      <c r="F695" s="71" t="s">
        <v>15629</v>
      </c>
      <c r="G695" s="72"/>
      <c r="H695" s="73"/>
      <c r="I695" s="11">
        <v>165</v>
      </c>
      <c r="J695" s="40">
        <f t="shared" si="24"/>
        <v>198</v>
      </c>
      <c r="K695" s="40">
        <f t="shared" si="25"/>
        <v>0</v>
      </c>
      <c r="L695" s="40"/>
      <c r="M695" s="70"/>
      <c r="N695" s="70" t="s">
        <v>14566</v>
      </c>
      <c r="O695" s="44" t="s">
        <v>11708</v>
      </c>
      <c r="P695" s="47"/>
      <c r="Q695" s="44"/>
    </row>
    <row r="696" spans="1:17" ht="13.5" customHeight="1">
      <c r="A696" s="10" t="s">
        <v>3379</v>
      </c>
      <c r="B696" s="46" t="s">
        <v>621</v>
      </c>
      <c r="C696" s="23" t="s">
        <v>12553</v>
      </c>
      <c r="D696" s="24" t="s">
        <v>3048</v>
      </c>
      <c r="E696" s="39"/>
      <c r="F696" s="71" t="s">
        <v>15629</v>
      </c>
      <c r="G696" s="72"/>
      <c r="H696" s="73"/>
      <c r="I696" s="11">
        <v>88</v>
      </c>
      <c r="J696" s="40">
        <f t="shared" ref="J696:J756" si="26">I696*1.2</f>
        <v>105.6</v>
      </c>
      <c r="K696" s="40">
        <f t="shared" si="25"/>
        <v>0</v>
      </c>
      <c r="L696" s="40"/>
      <c r="M696" s="70"/>
      <c r="N696" s="70" t="s">
        <v>14566</v>
      </c>
      <c r="O696" s="44" t="s">
        <v>11708</v>
      </c>
      <c r="P696" s="47"/>
      <c r="Q696" s="44"/>
    </row>
    <row r="697" spans="1:17" ht="13.5" customHeight="1">
      <c r="A697" s="10" t="s">
        <v>3380</v>
      </c>
      <c r="B697" s="46" t="s">
        <v>621</v>
      </c>
      <c r="C697" s="23" t="s">
        <v>12553</v>
      </c>
      <c r="D697" s="24" t="s">
        <v>3048</v>
      </c>
      <c r="E697" s="39"/>
      <c r="F697" s="71" t="s">
        <v>15629</v>
      </c>
      <c r="G697" s="72"/>
      <c r="H697" s="73"/>
      <c r="I697" s="11">
        <v>70</v>
      </c>
      <c r="J697" s="40">
        <f t="shared" si="26"/>
        <v>84</v>
      </c>
      <c r="K697" s="40">
        <f t="shared" si="25"/>
        <v>0</v>
      </c>
      <c r="L697" s="40"/>
      <c r="M697" s="70"/>
      <c r="N697" s="70" t="s">
        <v>14566</v>
      </c>
      <c r="O697" s="44" t="s">
        <v>11708</v>
      </c>
      <c r="P697" s="47"/>
      <c r="Q697" s="44"/>
    </row>
    <row r="698" spans="1:17" ht="13.5" customHeight="1">
      <c r="A698" s="10" t="s">
        <v>3381</v>
      </c>
      <c r="B698" s="46" t="s">
        <v>620</v>
      </c>
      <c r="C698" s="23" t="s">
        <v>12553</v>
      </c>
      <c r="D698" s="24" t="s">
        <v>3048</v>
      </c>
      <c r="E698" s="39"/>
      <c r="F698" s="71" t="s">
        <v>15629</v>
      </c>
      <c r="G698" s="72"/>
      <c r="H698" s="73"/>
      <c r="I698" s="11">
        <v>84</v>
      </c>
      <c r="J698" s="40">
        <f t="shared" si="26"/>
        <v>100.8</v>
      </c>
      <c r="K698" s="40">
        <f t="shared" si="25"/>
        <v>0</v>
      </c>
      <c r="L698" s="40"/>
      <c r="M698" s="70"/>
      <c r="N698" s="70" t="s">
        <v>14566</v>
      </c>
      <c r="O698" s="44" t="s">
        <v>11708</v>
      </c>
      <c r="P698" s="47"/>
      <c r="Q698" s="44"/>
    </row>
    <row r="699" spans="1:17" ht="13.5" customHeight="1">
      <c r="A699" s="10" t="s">
        <v>3382</v>
      </c>
      <c r="B699" s="46" t="s">
        <v>396</v>
      </c>
      <c r="C699" s="23" t="s">
        <v>12553</v>
      </c>
      <c r="D699" s="24" t="s">
        <v>3048</v>
      </c>
      <c r="E699" s="39"/>
      <c r="F699" s="71" t="s">
        <v>15629</v>
      </c>
      <c r="G699" s="72"/>
      <c r="H699" s="73"/>
      <c r="I699" s="11">
        <v>9</v>
      </c>
      <c r="J699" s="40">
        <f t="shared" si="26"/>
        <v>10.799999999999999</v>
      </c>
      <c r="K699" s="40">
        <f t="shared" si="25"/>
        <v>0</v>
      </c>
      <c r="L699" s="40"/>
      <c r="M699" s="70"/>
      <c r="N699" s="70" t="s">
        <v>14566</v>
      </c>
      <c r="O699" s="49" t="s">
        <v>11875</v>
      </c>
      <c r="P699" s="47"/>
      <c r="Q699" s="44"/>
    </row>
    <row r="700" spans="1:17" ht="13.5" customHeight="1">
      <c r="A700" s="10" t="s">
        <v>3383</v>
      </c>
      <c r="B700" s="46" t="s">
        <v>2583</v>
      </c>
      <c r="C700" s="23" t="s">
        <v>12553</v>
      </c>
      <c r="D700" s="24" t="s">
        <v>3048</v>
      </c>
      <c r="E700" s="39"/>
      <c r="F700" s="71" t="s">
        <v>15629</v>
      </c>
      <c r="G700" s="72"/>
      <c r="H700" s="73"/>
      <c r="I700" s="11">
        <v>55</v>
      </c>
      <c r="J700" s="40">
        <f t="shared" si="26"/>
        <v>66</v>
      </c>
      <c r="K700" s="40">
        <f t="shared" si="25"/>
        <v>0</v>
      </c>
      <c r="L700" s="40"/>
      <c r="M700" s="70"/>
      <c r="N700" s="70" t="s">
        <v>14566</v>
      </c>
      <c r="O700" s="44" t="s">
        <v>11708</v>
      </c>
      <c r="P700" s="47"/>
      <c r="Q700" s="44"/>
    </row>
    <row r="701" spans="1:17" ht="13.5" customHeight="1">
      <c r="A701" s="10" t="s">
        <v>3384</v>
      </c>
      <c r="B701" s="46" t="s">
        <v>735</v>
      </c>
      <c r="C701" s="23" t="s">
        <v>12553</v>
      </c>
      <c r="D701" s="24" t="s">
        <v>3048</v>
      </c>
      <c r="E701" s="39"/>
      <c r="F701" s="71" t="s">
        <v>15629</v>
      </c>
      <c r="G701" s="72"/>
      <c r="H701" s="73"/>
      <c r="I701" s="11">
        <v>71</v>
      </c>
      <c r="J701" s="40">
        <f t="shared" si="26"/>
        <v>85.2</v>
      </c>
      <c r="K701" s="40">
        <f t="shared" si="25"/>
        <v>0</v>
      </c>
      <c r="L701" s="40"/>
      <c r="M701" s="70"/>
      <c r="N701" s="70" t="s">
        <v>14566</v>
      </c>
      <c r="O701" s="44" t="s">
        <v>11708</v>
      </c>
      <c r="P701" s="47"/>
      <c r="Q701" s="44"/>
    </row>
    <row r="702" spans="1:17" ht="13.5" customHeight="1">
      <c r="A702" s="10" t="s">
        <v>3385</v>
      </c>
      <c r="B702" s="46" t="s">
        <v>863</v>
      </c>
      <c r="C702" s="23" t="s">
        <v>12553</v>
      </c>
      <c r="D702" s="24" t="s">
        <v>3048</v>
      </c>
      <c r="E702" s="39"/>
      <c r="F702" s="71" t="s">
        <v>15629</v>
      </c>
      <c r="G702" s="72"/>
      <c r="H702" s="73"/>
      <c r="I702" s="11">
        <v>16</v>
      </c>
      <c r="J702" s="40">
        <f t="shared" si="26"/>
        <v>19.2</v>
      </c>
      <c r="K702" s="40">
        <f t="shared" si="25"/>
        <v>0</v>
      </c>
      <c r="L702" s="40"/>
      <c r="M702" s="70"/>
      <c r="N702" s="70" t="s">
        <v>14566</v>
      </c>
      <c r="O702" s="44" t="s">
        <v>11708</v>
      </c>
      <c r="P702" s="47"/>
      <c r="Q702" s="44"/>
    </row>
    <row r="703" spans="1:17" ht="13.5" customHeight="1">
      <c r="A703" s="10" t="s">
        <v>3386</v>
      </c>
      <c r="B703" s="46" t="s">
        <v>365</v>
      </c>
      <c r="C703" s="23" t="s">
        <v>12553</v>
      </c>
      <c r="D703" s="24" t="s">
        <v>3048</v>
      </c>
      <c r="E703" s="39"/>
      <c r="F703" s="71" t="s">
        <v>15629</v>
      </c>
      <c r="G703" s="72"/>
      <c r="H703" s="73"/>
      <c r="I703" s="11">
        <v>72</v>
      </c>
      <c r="J703" s="40">
        <f t="shared" si="26"/>
        <v>86.399999999999991</v>
      </c>
      <c r="K703" s="40">
        <f t="shared" si="25"/>
        <v>0</v>
      </c>
      <c r="L703" s="40"/>
      <c r="M703" s="70"/>
      <c r="N703" s="75" t="s">
        <v>14566</v>
      </c>
      <c r="O703" s="44" t="s">
        <v>11708</v>
      </c>
      <c r="P703" s="47"/>
      <c r="Q703" s="44"/>
    </row>
    <row r="704" spans="1:17" ht="13.5" customHeight="1">
      <c r="A704" s="10" t="s">
        <v>3387</v>
      </c>
      <c r="B704" s="46" t="s">
        <v>1567</v>
      </c>
      <c r="C704" s="23" t="s">
        <v>12553</v>
      </c>
      <c r="D704" s="24" t="s">
        <v>3048</v>
      </c>
      <c r="E704" s="39"/>
      <c r="F704" s="71" t="s">
        <v>15629</v>
      </c>
      <c r="G704" s="72"/>
      <c r="H704" s="73"/>
      <c r="I704" s="11">
        <v>61</v>
      </c>
      <c r="J704" s="40">
        <f t="shared" si="26"/>
        <v>73.2</v>
      </c>
      <c r="K704" s="40">
        <f t="shared" si="25"/>
        <v>0</v>
      </c>
      <c r="L704" s="40"/>
      <c r="M704" s="70"/>
      <c r="N704" s="70" t="s">
        <v>14566</v>
      </c>
      <c r="O704" s="44" t="s">
        <v>11708</v>
      </c>
      <c r="P704" s="47"/>
      <c r="Q704" s="44"/>
    </row>
    <row r="705" spans="1:17" ht="13.5" customHeight="1">
      <c r="A705" s="10" t="s">
        <v>3388</v>
      </c>
      <c r="B705" s="46" t="s">
        <v>621</v>
      </c>
      <c r="C705" s="23" t="s">
        <v>12553</v>
      </c>
      <c r="D705" s="24" t="s">
        <v>3048</v>
      </c>
      <c r="E705" s="39"/>
      <c r="F705" s="71" t="s">
        <v>15629</v>
      </c>
      <c r="G705" s="72"/>
      <c r="H705" s="73"/>
      <c r="I705" s="11">
        <v>71</v>
      </c>
      <c r="J705" s="40">
        <f t="shared" si="26"/>
        <v>85.2</v>
      </c>
      <c r="K705" s="40">
        <f t="shared" si="25"/>
        <v>0</v>
      </c>
      <c r="L705" s="40"/>
      <c r="M705" s="70"/>
      <c r="N705" s="70" t="s">
        <v>14566</v>
      </c>
      <c r="O705" s="44" t="s">
        <v>11708</v>
      </c>
      <c r="P705" s="47"/>
      <c r="Q705" s="44"/>
    </row>
    <row r="706" spans="1:17" ht="13.5" customHeight="1">
      <c r="A706" s="12" t="s">
        <v>3389</v>
      </c>
      <c r="B706" s="46" t="s">
        <v>2501</v>
      </c>
      <c r="C706" s="23" t="s">
        <v>12553</v>
      </c>
      <c r="D706" s="24" t="s">
        <v>3048</v>
      </c>
      <c r="E706" s="39"/>
      <c r="F706" s="71" t="s">
        <v>15629</v>
      </c>
      <c r="G706" s="72"/>
      <c r="H706" s="73"/>
      <c r="I706" s="11">
        <v>446</v>
      </c>
      <c r="J706" s="40">
        <f t="shared" si="26"/>
        <v>535.19999999999993</v>
      </c>
      <c r="K706" s="40">
        <f t="shared" si="25"/>
        <v>0</v>
      </c>
      <c r="L706" s="40"/>
      <c r="M706" s="70"/>
      <c r="N706" s="70" t="s">
        <v>14566</v>
      </c>
      <c r="O706" s="44" t="s">
        <v>11708</v>
      </c>
      <c r="P706" s="47"/>
      <c r="Q706" s="44"/>
    </row>
    <row r="707" spans="1:17" ht="13.5" customHeight="1">
      <c r="A707" s="10" t="s">
        <v>3390</v>
      </c>
      <c r="B707" s="46" t="s">
        <v>2501</v>
      </c>
      <c r="C707" s="23" t="s">
        <v>12553</v>
      </c>
      <c r="D707" s="24" t="s">
        <v>3048</v>
      </c>
      <c r="E707" s="39"/>
      <c r="F707" s="71" t="s">
        <v>15629</v>
      </c>
      <c r="G707" s="72"/>
      <c r="H707" s="73"/>
      <c r="I707" s="11">
        <v>868</v>
      </c>
      <c r="J707" s="40">
        <f t="shared" si="26"/>
        <v>1041.5999999999999</v>
      </c>
      <c r="K707" s="40">
        <f t="shared" si="25"/>
        <v>0</v>
      </c>
      <c r="L707" s="40"/>
      <c r="M707" s="70"/>
      <c r="N707" s="75" t="s">
        <v>14566</v>
      </c>
      <c r="O707" s="44" t="s">
        <v>11708</v>
      </c>
      <c r="P707" s="47"/>
      <c r="Q707" s="44"/>
    </row>
    <row r="708" spans="1:17" ht="13.5" customHeight="1">
      <c r="A708" s="10" t="s">
        <v>3391</v>
      </c>
      <c r="B708" s="46" t="s">
        <v>627</v>
      </c>
      <c r="C708" s="23" t="s">
        <v>12553</v>
      </c>
      <c r="D708" s="24" t="s">
        <v>3048</v>
      </c>
      <c r="E708" s="39"/>
      <c r="F708" s="71" t="s">
        <v>15629</v>
      </c>
      <c r="G708" s="72"/>
      <c r="H708" s="73"/>
      <c r="I708" s="11">
        <v>679</v>
      </c>
      <c r="J708" s="40">
        <f t="shared" si="26"/>
        <v>814.8</v>
      </c>
      <c r="K708" s="40">
        <f t="shared" si="25"/>
        <v>0</v>
      </c>
      <c r="L708" s="40"/>
      <c r="M708" s="70"/>
      <c r="N708" s="70" t="s">
        <v>14566</v>
      </c>
      <c r="O708" s="44" t="s">
        <v>11708</v>
      </c>
      <c r="P708" s="47"/>
      <c r="Q708" s="44"/>
    </row>
    <row r="709" spans="1:17" ht="13.5" customHeight="1">
      <c r="A709" s="10" t="s">
        <v>3392</v>
      </c>
      <c r="B709" s="46" t="s">
        <v>396</v>
      </c>
      <c r="C709" s="23" t="s">
        <v>12553</v>
      </c>
      <c r="D709" s="24" t="s">
        <v>3048</v>
      </c>
      <c r="E709" s="39"/>
      <c r="F709" s="71" t="s">
        <v>15629</v>
      </c>
      <c r="G709" s="72"/>
      <c r="H709" s="73"/>
      <c r="I709" s="11">
        <v>20</v>
      </c>
      <c r="J709" s="40">
        <f t="shared" si="26"/>
        <v>24</v>
      </c>
      <c r="K709" s="40">
        <f t="shared" si="25"/>
        <v>0</v>
      </c>
      <c r="L709" s="40"/>
      <c r="M709" s="70"/>
      <c r="N709" s="75" t="s">
        <v>14566</v>
      </c>
      <c r="O709" s="44" t="s">
        <v>11708</v>
      </c>
      <c r="P709" s="47"/>
      <c r="Q709" s="44"/>
    </row>
    <row r="710" spans="1:17" ht="13.5" customHeight="1">
      <c r="A710" s="10" t="s">
        <v>3393</v>
      </c>
      <c r="B710" s="46" t="s">
        <v>1567</v>
      </c>
      <c r="C710" s="23" t="s">
        <v>12553</v>
      </c>
      <c r="D710" s="24" t="s">
        <v>3048</v>
      </c>
      <c r="E710" s="39"/>
      <c r="F710" s="71" t="s">
        <v>15629</v>
      </c>
      <c r="G710" s="72"/>
      <c r="H710" s="73"/>
      <c r="I710" s="11">
        <v>665</v>
      </c>
      <c r="J710" s="40">
        <f t="shared" si="26"/>
        <v>798</v>
      </c>
      <c r="K710" s="40">
        <f t="shared" si="25"/>
        <v>0</v>
      </c>
      <c r="L710" s="40"/>
      <c r="M710" s="70"/>
      <c r="N710" s="70" t="s">
        <v>14566</v>
      </c>
      <c r="O710" s="44" t="s">
        <v>11708</v>
      </c>
      <c r="P710" s="47"/>
      <c r="Q710" s="44"/>
    </row>
    <row r="711" spans="1:17" ht="13.5" customHeight="1">
      <c r="A711" s="10" t="s">
        <v>3394</v>
      </c>
      <c r="B711" s="46" t="s">
        <v>365</v>
      </c>
      <c r="C711" s="23" t="s">
        <v>12553</v>
      </c>
      <c r="D711" s="24" t="s">
        <v>3048</v>
      </c>
      <c r="E711" s="39"/>
      <c r="F711" s="71" t="s">
        <v>15629</v>
      </c>
      <c r="G711" s="72"/>
      <c r="H711" s="73"/>
      <c r="I711" s="11">
        <v>699</v>
      </c>
      <c r="J711" s="40">
        <f t="shared" si="26"/>
        <v>838.8</v>
      </c>
      <c r="K711" s="40">
        <f t="shared" si="25"/>
        <v>0</v>
      </c>
      <c r="L711" s="40"/>
      <c r="M711" s="70"/>
      <c r="N711" s="70" t="s">
        <v>14566</v>
      </c>
      <c r="O711" s="44" t="s">
        <v>11708</v>
      </c>
      <c r="P711" s="47"/>
      <c r="Q711" s="44"/>
    </row>
    <row r="712" spans="1:17" ht="13.5" customHeight="1">
      <c r="A712" s="10" t="s">
        <v>3395</v>
      </c>
      <c r="B712" s="46" t="s">
        <v>365</v>
      </c>
      <c r="C712" s="23" t="s">
        <v>12553</v>
      </c>
      <c r="D712" s="24" t="s">
        <v>3048</v>
      </c>
      <c r="E712" s="39"/>
      <c r="F712" s="71" t="s">
        <v>15629</v>
      </c>
      <c r="G712" s="72"/>
      <c r="H712" s="73"/>
      <c r="I712" s="11">
        <v>723</v>
      </c>
      <c r="J712" s="40">
        <f t="shared" si="26"/>
        <v>867.6</v>
      </c>
      <c r="K712" s="40">
        <f t="shared" si="25"/>
        <v>0</v>
      </c>
      <c r="L712" s="40"/>
      <c r="M712" s="70"/>
      <c r="N712" s="70" t="s">
        <v>14566</v>
      </c>
      <c r="O712" s="44" t="s">
        <v>11708</v>
      </c>
      <c r="P712" s="47"/>
      <c r="Q712" s="44"/>
    </row>
    <row r="713" spans="1:17" ht="13.5" customHeight="1">
      <c r="A713" s="10" t="s">
        <v>3396</v>
      </c>
      <c r="B713" s="46" t="s">
        <v>1567</v>
      </c>
      <c r="C713" s="23" t="s">
        <v>12553</v>
      </c>
      <c r="D713" s="24" t="s">
        <v>3048</v>
      </c>
      <c r="E713" s="39"/>
      <c r="F713" s="71" t="s">
        <v>15629</v>
      </c>
      <c r="G713" s="72"/>
      <c r="H713" s="73"/>
      <c r="I713" s="11">
        <v>643</v>
      </c>
      <c r="J713" s="40">
        <f t="shared" si="26"/>
        <v>771.6</v>
      </c>
      <c r="K713" s="40">
        <f t="shared" si="25"/>
        <v>0</v>
      </c>
      <c r="L713" s="40"/>
      <c r="M713" s="70"/>
      <c r="N713" s="70" t="s">
        <v>14566</v>
      </c>
      <c r="O713" s="44" t="s">
        <v>11708</v>
      </c>
      <c r="P713" s="47"/>
      <c r="Q713" s="44"/>
    </row>
    <row r="714" spans="1:17" ht="13.5" customHeight="1">
      <c r="A714" s="10" t="s">
        <v>3397</v>
      </c>
      <c r="B714" s="46" t="s">
        <v>1567</v>
      </c>
      <c r="C714" s="23" t="s">
        <v>12553</v>
      </c>
      <c r="D714" s="24" t="s">
        <v>3048</v>
      </c>
      <c r="E714" s="39"/>
      <c r="F714" s="71" t="s">
        <v>15629</v>
      </c>
      <c r="G714" s="72"/>
      <c r="H714" s="73"/>
      <c r="I714" s="11">
        <v>552</v>
      </c>
      <c r="J714" s="40">
        <f t="shared" si="26"/>
        <v>662.4</v>
      </c>
      <c r="K714" s="40">
        <f t="shared" si="25"/>
        <v>0</v>
      </c>
      <c r="L714" s="40"/>
      <c r="M714" s="70"/>
      <c r="N714" s="70" t="s">
        <v>14566</v>
      </c>
      <c r="O714" s="44" t="s">
        <v>11708</v>
      </c>
      <c r="P714" s="47"/>
      <c r="Q714" s="44"/>
    </row>
    <row r="715" spans="1:17" ht="13.5" customHeight="1">
      <c r="A715" s="10" t="s">
        <v>3398</v>
      </c>
      <c r="B715" s="46" t="s">
        <v>1567</v>
      </c>
      <c r="C715" s="23" t="s">
        <v>12553</v>
      </c>
      <c r="D715" s="24" t="s">
        <v>3048</v>
      </c>
      <c r="E715" s="39"/>
      <c r="F715" s="71" t="s">
        <v>15629</v>
      </c>
      <c r="G715" s="72"/>
      <c r="H715" s="73"/>
      <c r="I715" s="11">
        <v>521</v>
      </c>
      <c r="J715" s="40">
        <f t="shared" si="26"/>
        <v>625.19999999999993</v>
      </c>
      <c r="K715" s="40">
        <f t="shared" si="25"/>
        <v>0</v>
      </c>
      <c r="L715" s="40"/>
      <c r="M715" s="70"/>
      <c r="N715" s="70" t="s">
        <v>14566</v>
      </c>
      <c r="O715" s="44" t="s">
        <v>11708</v>
      </c>
      <c r="P715" s="47"/>
      <c r="Q715" s="44"/>
    </row>
    <row r="716" spans="1:17" ht="13.5" customHeight="1">
      <c r="A716" s="10" t="s">
        <v>3399</v>
      </c>
      <c r="B716" s="46" t="s">
        <v>365</v>
      </c>
      <c r="C716" s="23" t="s">
        <v>12553</v>
      </c>
      <c r="D716" s="24" t="s">
        <v>3048</v>
      </c>
      <c r="E716" s="39"/>
      <c r="F716" s="71" t="s">
        <v>15629</v>
      </c>
      <c r="G716" s="72"/>
      <c r="H716" s="73"/>
      <c r="I716" s="11">
        <v>417</v>
      </c>
      <c r="J716" s="40">
        <f t="shared" si="26"/>
        <v>500.4</v>
      </c>
      <c r="K716" s="40">
        <f t="shared" si="25"/>
        <v>0</v>
      </c>
      <c r="L716" s="40"/>
      <c r="M716" s="70"/>
      <c r="N716" s="70" t="s">
        <v>14566</v>
      </c>
      <c r="O716" s="44" t="s">
        <v>11708</v>
      </c>
      <c r="P716" s="47"/>
      <c r="Q716" s="44"/>
    </row>
    <row r="717" spans="1:17" ht="13.5" customHeight="1">
      <c r="A717" s="10" t="s">
        <v>3400</v>
      </c>
      <c r="B717" s="46" t="s">
        <v>365</v>
      </c>
      <c r="C717" s="23" t="s">
        <v>12553</v>
      </c>
      <c r="D717" s="24" t="s">
        <v>3048</v>
      </c>
      <c r="E717" s="39"/>
      <c r="F717" s="71" t="s">
        <v>15629</v>
      </c>
      <c r="G717" s="72"/>
      <c r="H717" s="73"/>
      <c r="I717" s="11">
        <v>309</v>
      </c>
      <c r="J717" s="40">
        <f t="shared" si="26"/>
        <v>370.8</v>
      </c>
      <c r="K717" s="40">
        <f t="shared" si="25"/>
        <v>0</v>
      </c>
      <c r="L717" s="40"/>
      <c r="M717" s="70"/>
      <c r="N717" s="70" t="s">
        <v>14566</v>
      </c>
      <c r="O717" s="44" t="s">
        <v>11708</v>
      </c>
      <c r="P717" s="47"/>
      <c r="Q717" s="44"/>
    </row>
    <row r="718" spans="1:17" ht="13.5" customHeight="1">
      <c r="A718" s="10" t="s">
        <v>3401</v>
      </c>
      <c r="B718" s="46" t="s">
        <v>2584</v>
      </c>
      <c r="C718" s="23" t="s">
        <v>12553</v>
      </c>
      <c r="D718" s="24" t="s">
        <v>3048</v>
      </c>
      <c r="E718" s="39"/>
      <c r="F718" s="71" t="s">
        <v>15629</v>
      </c>
      <c r="G718" s="72"/>
      <c r="H718" s="73"/>
      <c r="I718" s="11">
        <v>415</v>
      </c>
      <c r="J718" s="40">
        <f t="shared" si="26"/>
        <v>498</v>
      </c>
      <c r="K718" s="40">
        <f t="shared" si="25"/>
        <v>0</v>
      </c>
      <c r="L718" s="40"/>
      <c r="M718" s="70"/>
      <c r="N718" s="70" t="s">
        <v>14566</v>
      </c>
      <c r="O718" s="44" t="s">
        <v>11708</v>
      </c>
      <c r="P718" s="47"/>
      <c r="Q718" s="44"/>
    </row>
    <row r="719" spans="1:17" ht="13.5" customHeight="1">
      <c r="A719" s="10" t="s">
        <v>3402</v>
      </c>
      <c r="B719" s="46" t="s">
        <v>240</v>
      </c>
      <c r="C719" s="23" t="s">
        <v>12553</v>
      </c>
      <c r="D719" s="24" t="s">
        <v>3048</v>
      </c>
      <c r="E719" s="39"/>
      <c r="F719" s="71" t="s">
        <v>15629</v>
      </c>
      <c r="G719" s="72"/>
      <c r="H719" s="73"/>
      <c r="I719" s="11">
        <v>81</v>
      </c>
      <c r="J719" s="40">
        <f t="shared" si="26"/>
        <v>97.2</v>
      </c>
      <c r="K719" s="40">
        <f t="shared" si="25"/>
        <v>0</v>
      </c>
      <c r="L719" s="40"/>
      <c r="M719" s="70"/>
      <c r="N719" s="70" t="s">
        <v>14566</v>
      </c>
      <c r="O719" s="44" t="s">
        <v>11708</v>
      </c>
      <c r="P719" s="47"/>
      <c r="Q719" s="44"/>
    </row>
    <row r="720" spans="1:17" ht="13.5" customHeight="1">
      <c r="A720" s="10" t="s">
        <v>3403</v>
      </c>
      <c r="B720" s="46" t="s">
        <v>396</v>
      </c>
      <c r="C720" s="23" t="s">
        <v>12553</v>
      </c>
      <c r="D720" s="24" t="s">
        <v>3048</v>
      </c>
      <c r="E720" s="39"/>
      <c r="F720" s="71" t="s">
        <v>15629</v>
      </c>
      <c r="G720" s="72"/>
      <c r="H720" s="73"/>
      <c r="I720" s="11">
        <v>6</v>
      </c>
      <c r="J720" s="40">
        <f t="shared" si="26"/>
        <v>7.1999999999999993</v>
      </c>
      <c r="K720" s="40">
        <f t="shared" si="25"/>
        <v>0</v>
      </c>
      <c r="L720" s="40"/>
      <c r="M720" s="70"/>
      <c r="N720" s="70" t="s">
        <v>14566</v>
      </c>
      <c r="O720" s="44" t="s">
        <v>11708</v>
      </c>
      <c r="P720" s="47"/>
      <c r="Q720" s="44"/>
    </row>
    <row r="721" spans="1:17" ht="13.5" customHeight="1">
      <c r="A721" s="10" t="s">
        <v>3404</v>
      </c>
      <c r="B721" s="46" t="s">
        <v>370</v>
      </c>
      <c r="C721" s="23" t="s">
        <v>12553</v>
      </c>
      <c r="D721" s="24" t="s">
        <v>3048</v>
      </c>
      <c r="E721" s="39"/>
      <c r="F721" s="71" t="s">
        <v>15629</v>
      </c>
      <c r="G721" s="72"/>
      <c r="H721" s="73"/>
      <c r="I721" s="11">
        <v>297</v>
      </c>
      <c r="J721" s="40">
        <f t="shared" si="26"/>
        <v>356.4</v>
      </c>
      <c r="K721" s="40">
        <f t="shared" si="25"/>
        <v>0</v>
      </c>
      <c r="L721" s="40"/>
      <c r="M721" s="70"/>
      <c r="N721" s="70" t="s">
        <v>14566</v>
      </c>
      <c r="O721" s="44" t="s">
        <v>11708</v>
      </c>
      <c r="P721" s="47"/>
      <c r="Q721" s="44"/>
    </row>
    <row r="722" spans="1:17" ht="13.5" customHeight="1">
      <c r="A722" s="10" t="s">
        <v>3405</v>
      </c>
      <c r="B722" s="46" t="s">
        <v>370</v>
      </c>
      <c r="C722" s="23" t="s">
        <v>12553</v>
      </c>
      <c r="D722" s="24" t="s">
        <v>3048</v>
      </c>
      <c r="E722" s="39"/>
      <c r="F722" s="71" t="s">
        <v>15629</v>
      </c>
      <c r="G722" s="72"/>
      <c r="H722" s="73"/>
      <c r="I722" s="11">
        <v>531</v>
      </c>
      <c r="J722" s="40">
        <f t="shared" si="26"/>
        <v>637.19999999999993</v>
      </c>
      <c r="K722" s="40">
        <f t="shared" si="25"/>
        <v>0</v>
      </c>
      <c r="L722" s="40"/>
      <c r="M722" s="70"/>
      <c r="N722" s="70" t="s">
        <v>14566</v>
      </c>
      <c r="O722" s="44" t="s">
        <v>11708</v>
      </c>
      <c r="P722" s="47"/>
      <c r="Q722" s="44"/>
    </row>
    <row r="723" spans="1:17" ht="13.5" customHeight="1">
      <c r="A723" s="10" t="s">
        <v>3406</v>
      </c>
      <c r="B723" s="46" t="s">
        <v>365</v>
      </c>
      <c r="C723" s="23" t="s">
        <v>12553</v>
      </c>
      <c r="D723" s="24" t="s">
        <v>3048</v>
      </c>
      <c r="E723" s="39"/>
      <c r="F723" s="71" t="s">
        <v>15629</v>
      </c>
      <c r="G723" s="72"/>
      <c r="H723" s="73"/>
      <c r="I723" s="11">
        <v>211</v>
      </c>
      <c r="J723" s="40">
        <f t="shared" si="26"/>
        <v>253.2</v>
      </c>
      <c r="K723" s="40">
        <f t="shared" si="25"/>
        <v>0</v>
      </c>
      <c r="L723" s="40"/>
      <c r="M723" s="70"/>
      <c r="N723" s="70" t="s">
        <v>14566</v>
      </c>
      <c r="O723" s="44" t="s">
        <v>11708</v>
      </c>
      <c r="P723" s="47"/>
      <c r="Q723" s="44"/>
    </row>
    <row r="724" spans="1:17" ht="13.5" customHeight="1">
      <c r="A724" s="12" t="s">
        <v>12850</v>
      </c>
      <c r="B724" s="46" t="s">
        <v>12844</v>
      </c>
      <c r="C724" s="23" t="s">
        <v>12553</v>
      </c>
      <c r="D724" s="24" t="s">
        <v>3048</v>
      </c>
      <c r="E724" s="39"/>
      <c r="F724" s="71" t="s">
        <v>15629</v>
      </c>
      <c r="G724" s="72"/>
      <c r="H724" s="73"/>
      <c r="I724" s="11">
        <v>3</v>
      </c>
      <c r="J724" s="40">
        <f t="shared" si="26"/>
        <v>3.5999999999999996</v>
      </c>
      <c r="K724" s="40">
        <f t="shared" si="25"/>
        <v>0</v>
      </c>
      <c r="L724" s="40"/>
      <c r="M724" s="70"/>
      <c r="N724" s="70" t="s">
        <v>14566</v>
      </c>
      <c r="O724" s="49"/>
      <c r="P724" s="47"/>
      <c r="Q724" s="44"/>
    </row>
    <row r="725" spans="1:17" ht="13.5" customHeight="1">
      <c r="A725" s="10" t="s">
        <v>3407</v>
      </c>
      <c r="B725" s="46" t="s">
        <v>735</v>
      </c>
      <c r="C725" s="23" t="s">
        <v>12553</v>
      </c>
      <c r="D725" s="24" t="s">
        <v>3048</v>
      </c>
      <c r="E725" s="39"/>
      <c r="F725" s="71" t="s">
        <v>15629</v>
      </c>
      <c r="G725" s="72"/>
      <c r="H725" s="73"/>
      <c r="I725" s="11">
        <v>27</v>
      </c>
      <c r="J725" s="40">
        <f t="shared" si="26"/>
        <v>32.4</v>
      </c>
      <c r="K725" s="40">
        <f t="shared" si="25"/>
        <v>0</v>
      </c>
      <c r="L725" s="40"/>
      <c r="M725" s="70"/>
      <c r="N725" s="70" t="s">
        <v>14566</v>
      </c>
      <c r="O725" s="44" t="s">
        <v>11708</v>
      </c>
      <c r="P725" s="47"/>
      <c r="Q725" s="44"/>
    </row>
    <row r="726" spans="1:17" ht="13.5" customHeight="1">
      <c r="A726" s="10" t="s">
        <v>3408</v>
      </c>
      <c r="B726" s="46" t="s">
        <v>365</v>
      </c>
      <c r="C726" s="23" t="s">
        <v>12553</v>
      </c>
      <c r="D726" s="24" t="s">
        <v>3048</v>
      </c>
      <c r="E726" s="39"/>
      <c r="F726" s="71" t="s">
        <v>15629</v>
      </c>
      <c r="G726" s="72"/>
      <c r="H726" s="73"/>
      <c r="I726" s="11">
        <v>348</v>
      </c>
      <c r="J726" s="40">
        <f t="shared" si="26"/>
        <v>417.59999999999997</v>
      </c>
      <c r="K726" s="40">
        <f t="shared" si="25"/>
        <v>0</v>
      </c>
      <c r="L726" s="40"/>
      <c r="M726" s="70"/>
      <c r="N726" s="75" t="s">
        <v>14566</v>
      </c>
      <c r="O726" s="44" t="s">
        <v>11708</v>
      </c>
      <c r="P726" s="47"/>
      <c r="Q726" s="44"/>
    </row>
    <row r="727" spans="1:17" ht="13.5" customHeight="1">
      <c r="A727" s="10" t="s">
        <v>3409</v>
      </c>
      <c r="B727" s="46" t="s">
        <v>14105</v>
      </c>
      <c r="C727" s="23" t="s">
        <v>12553</v>
      </c>
      <c r="D727" s="24" t="s">
        <v>3048</v>
      </c>
      <c r="E727" s="39"/>
      <c r="F727" s="71" t="s">
        <v>15629</v>
      </c>
      <c r="G727" s="72"/>
      <c r="H727" s="73"/>
      <c r="I727" s="11">
        <v>3299</v>
      </c>
      <c r="J727" s="40">
        <f t="shared" si="26"/>
        <v>3958.7999999999997</v>
      </c>
      <c r="K727" s="40">
        <f t="shared" si="25"/>
        <v>0</v>
      </c>
      <c r="L727" s="40"/>
      <c r="M727" s="70"/>
      <c r="N727" s="75" t="s">
        <v>14566</v>
      </c>
      <c r="O727" s="49" t="s">
        <v>11920</v>
      </c>
      <c r="P727" s="47"/>
      <c r="Q727" s="44"/>
    </row>
    <row r="728" spans="1:17" ht="13.5" customHeight="1">
      <c r="A728" s="10" t="s">
        <v>3410</v>
      </c>
      <c r="B728" s="46" t="s">
        <v>627</v>
      </c>
      <c r="C728" s="23" t="s">
        <v>12553</v>
      </c>
      <c r="D728" s="24" t="s">
        <v>3048</v>
      </c>
      <c r="E728" s="39"/>
      <c r="F728" s="71" t="s">
        <v>15629</v>
      </c>
      <c r="G728" s="72"/>
      <c r="H728" s="73"/>
      <c r="I728" s="11">
        <v>878</v>
      </c>
      <c r="J728" s="40">
        <f t="shared" si="26"/>
        <v>1053.5999999999999</v>
      </c>
      <c r="K728" s="40">
        <f t="shared" si="25"/>
        <v>0</v>
      </c>
      <c r="L728" s="40"/>
      <c r="M728" s="70"/>
      <c r="N728" s="70" t="s">
        <v>14566</v>
      </c>
      <c r="O728" s="44" t="s">
        <v>11708</v>
      </c>
      <c r="P728" s="47"/>
      <c r="Q728" s="44"/>
    </row>
    <row r="729" spans="1:17" ht="13.5" customHeight="1">
      <c r="A729" s="10" t="s">
        <v>3411</v>
      </c>
      <c r="B729" s="46" t="s">
        <v>627</v>
      </c>
      <c r="C729" s="23" t="s">
        <v>12553</v>
      </c>
      <c r="D729" s="24" t="s">
        <v>3048</v>
      </c>
      <c r="E729" s="39"/>
      <c r="F729" s="71" t="s">
        <v>15629</v>
      </c>
      <c r="G729" s="72"/>
      <c r="H729" s="73"/>
      <c r="I729" s="11">
        <v>804</v>
      </c>
      <c r="J729" s="40">
        <f t="shared" si="26"/>
        <v>964.8</v>
      </c>
      <c r="K729" s="40">
        <f t="shared" si="25"/>
        <v>0</v>
      </c>
      <c r="L729" s="40"/>
      <c r="M729" s="70"/>
      <c r="N729" s="70" t="s">
        <v>14566</v>
      </c>
      <c r="O729" s="44" t="s">
        <v>11708</v>
      </c>
      <c r="P729" s="47"/>
      <c r="Q729" s="44"/>
    </row>
    <row r="730" spans="1:17" ht="13.5" customHeight="1">
      <c r="A730" s="10" t="s">
        <v>3412</v>
      </c>
      <c r="B730" s="46" t="s">
        <v>1119</v>
      </c>
      <c r="C730" s="23" t="s">
        <v>12553</v>
      </c>
      <c r="D730" s="24" t="s">
        <v>3048</v>
      </c>
      <c r="E730" s="39"/>
      <c r="F730" s="71" t="s">
        <v>15629</v>
      </c>
      <c r="G730" s="72"/>
      <c r="H730" s="73"/>
      <c r="I730" s="11">
        <v>352</v>
      </c>
      <c r="J730" s="40">
        <f t="shared" si="26"/>
        <v>422.4</v>
      </c>
      <c r="K730" s="40">
        <f t="shared" si="25"/>
        <v>0</v>
      </c>
      <c r="L730" s="40"/>
      <c r="M730" s="70"/>
      <c r="N730" s="70" t="s">
        <v>14566</v>
      </c>
      <c r="O730" s="44" t="s">
        <v>11708</v>
      </c>
      <c r="P730" s="47"/>
      <c r="Q730" s="44"/>
    </row>
    <row r="731" spans="1:17" ht="13.5" customHeight="1">
      <c r="A731" s="12" t="s">
        <v>3413</v>
      </c>
      <c r="B731" s="46" t="s">
        <v>396</v>
      </c>
      <c r="C731" s="23" t="s">
        <v>12553</v>
      </c>
      <c r="D731" s="24" t="s">
        <v>3048</v>
      </c>
      <c r="E731" s="39"/>
      <c r="F731" s="71" t="s">
        <v>15629</v>
      </c>
      <c r="G731" s="72"/>
      <c r="H731" s="73"/>
      <c r="I731" s="11">
        <v>4</v>
      </c>
      <c r="J731" s="40">
        <f t="shared" si="26"/>
        <v>4.8</v>
      </c>
      <c r="K731" s="40">
        <f t="shared" si="25"/>
        <v>0</v>
      </c>
      <c r="L731" s="40"/>
      <c r="M731" s="70"/>
      <c r="N731" s="70" t="s">
        <v>14566</v>
      </c>
      <c r="O731" s="44" t="s">
        <v>11708</v>
      </c>
      <c r="P731" s="47"/>
      <c r="Q731" s="44"/>
    </row>
    <row r="732" spans="1:17" ht="13.5" customHeight="1">
      <c r="A732" s="10" t="s">
        <v>3414</v>
      </c>
      <c r="B732" s="46" t="s">
        <v>622</v>
      </c>
      <c r="C732" s="23" t="s">
        <v>12553</v>
      </c>
      <c r="D732" s="24" t="s">
        <v>3048</v>
      </c>
      <c r="E732" s="39"/>
      <c r="F732" s="71" t="s">
        <v>15629</v>
      </c>
      <c r="G732" s="72"/>
      <c r="H732" s="73"/>
      <c r="I732" s="11">
        <v>71</v>
      </c>
      <c r="J732" s="40">
        <f t="shared" si="26"/>
        <v>85.2</v>
      </c>
      <c r="K732" s="40">
        <f t="shared" si="25"/>
        <v>0</v>
      </c>
      <c r="L732" s="40"/>
      <c r="M732" s="70"/>
      <c r="N732" s="70" t="s">
        <v>14566</v>
      </c>
      <c r="O732" s="44" t="s">
        <v>11708</v>
      </c>
      <c r="P732" s="47"/>
      <c r="Q732" s="44"/>
    </row>
    <row r="733" spans="1:17" ht="13.5" customHeight="1">
      <c r="A733" s="12" t="s">
        <v>3415</v>
      </c>
      <c r="B733" s="46" t="s">
        <v>13970</v>
      </c>
      <c r="C733" s="23" t="s">
        <v>12553</v>
      </c>
      <c r="D733" s="24" t="s">
        <v>3048</v>
      </c>
      <c r="E733" s="39"/>
      <c r="F733" s="71" t="s">
        <v>15629</v>
      </c>
      <c r="G733" s="72"/>
      <c r="H733" s="73"/>
      <c r="I733" s="11">
        <v>13</v>
      </c>
      <c r="J733" s="40">
        <f t="shared" si="26"/>
        <v>15.6</v>
      </c>
      <c r="K733" s="40">
        <f t="shared" ref="K733:K796" si="27">H733*J733</f>
        <v>0</v>
      </c>
      <c r="L733" s="40"/>
      <c r="M733" s="70"/>
      <c r="N733" s="75" t="s">
        <v>14566</v>
      </c>
      <c r="O733" s="44" t="s">
        <v>11708</v>
      </c>
      <c r="P733" s="47"/>
      <c r="Q733" s="44"/>
    </row>
    <row r="734" spans="1:17" ht="13.5" customHeight="1">
      <c r="A734" s="10" t="s">
        <v>3416</v>
      </c>
      <c r="B734" s="46" t="s">
        <v>2585</v>
      </c>
      <c r="C734" s="23" t="s">
        <v>12553</v>
      </c>
      <c r="D734" s="24" t="s">
        <v>3048</v>
      </c>
      <c r="E734" s="39"/>
      <c r="F734" s="71" t="s">
        <v>15629</v>
      </c>
      <c r="G734" s="72"/>
      <c r="H734" s="73"/>
      <c r="I734" s="11">
        <v>1306</v>
      </c>
      <c r="J734" s="40">
        <f t="shared" si="26"/>
        <v>1567.2</v>
      </c>
      <c r="K734" s="40">
        <f t="shared" si="27"/>
        <v>0</v>
      </c>
      <c r="L734" s="40"/>
      <c r="M734" s="70"/>
      <c r="N734" s="75" t="s">
        <v>14566</v>
      </c>
      <c r="O734" s="44" t="s">
        <v>11708</v>
      </c>
      <c r="P734" s="47"/>
      <c r="Q734" s="44"/>
    </row>
    <row r="735" spans="1:17" ht="13.5" customHeight="1">
      <c r="A735" s="10" t="s">
        <v>3417</v>
      </c>
      <c r="B735" s="46" t="s">
        <v>2586</v>
      </c>
      <c r="C735" s="23" t="s">
        <v>12553</v>
      </c>
      <c r="D735" s="24" t="s">
        <v>3048</v>
      </c>
      <c r="E735" s="39"/>
      <c r="F735" s="71" t="s">
        <v>15629</v>
      </c>
      <c r="G735" s="72"/>
      <c r="H735" s="73"/>
      <c r="I735" s="11">
        <v>659</v>
      </c>
      <c r="J735" s="40">
        <f t="shared" si="26"/>
        <v>790.8</v>
      </c>
      <c r="K735" s="40">
        <f t="shared" si="27"/>
        <v>0</v>
      </c>
      <c r="L735" s="40"/>
      <c r="M735" s="70"/>
      <c r="N735" s="70" t="s">
        <v>14566</v>
      </c>
      <c r="O735" s="44" t="s">
        <v>11708</v>
      </c>
      <c r="P735" s="47"/>
      <c r="Q735" s="44"/>
    </row>
    <row r="736" spans="1:17" ht="13.5" customHeight="1">
      <c r="A736" s="10" t="s">
        <v>3418</v>
      </c>
      <c r="B736" s="46" t="s">
        <v>2587</v>
      </c>
      <c r="C736" s="23" t="s">
        <v>12553</v>
      </c>
      <c r="D736" s="24" t="s">
        <v>3048</v>
      </c>
      <c r="E736" s="39"/>
      <c r="F736" s="71" t="s">
        <v>15629</v>
      </c>
      <c r="G736" s="72"/>
      <c r="H736" s="73"/>
      <c r="I736" s="11">
        <v>43</v>
      </c>
      <c r="J736" s="40">
        <f t="shared" si="26"/>
        <v>51.6</v>
      </c>
      <c r="K736" s="40">
        <f t="shared" si="27"/>
        <v>0</v>
      </c>
      <c r="L736" s="40"/>
      <c r="M736" s="70"/>
      <c r="N736" s="70" t="s">
        <v>14566</v>
      </c>
      <c r="O736" s="44" t="s">
        <v>11708</v>
      </c>
      <c r="P736" s="47"/>
      <c r="Q736" s="44"/>
    </row>
    <row r="737" spans="1:17" ht="13.5" customHeight="1">
      <c r="A737" s="10" t="s">
        <v>3419</v>
      </c>
      <c r="B737" s="46" t="s">
        <v>2588</v>
      </c>
      <c r="C737" s="23" t="s">
        <v>12553</v>
      </c>
      <c r="D737" s="24" t="s">
        <v>3048</v>
      </c>
      <c r="E737" s="39"/>
      <c r="F737" s="71" t="s">
        <v>15629</v>
      </c>
      <c r="G737" s="72"/>
      <c r="H737" s="73"/>
      <c r="I737" s="11">
        <v>30</v>
      </c>
      <c r="J737" s="40">
        <f t="shared" si="26"/>
        <v>36</v>
      </c>
      <c r="K737" s="40">
        <f t="shared" si="27"/>
        <v>0</v>
      </c>
      <c r="L737" s="40"/>
      <c r="M737" s="70"/>
      <c r="N737" s="70" t="s">
        <v>14566</v>
      </c>
      <c r="O737" s="44" t="s">
        <v>11708</v>
      </c>
      <c r="P737" s="47"/>
      <c r="Q737" s="44"/>
    </row>
    <row r="738" spans="1:17" ht="13.5" customHeight="1">
      <c r="A738" s="10" t="s">
        <v>3420</v>
      </c>
      <c r="B738" s="46" t="s">
        <v>14164</v>
      </c>
      <c r="C738" s="23" t="s">
        <v>12553</v>
      </c>
      <c r="D738" s="24" t="s">
        <v>3048</v>
      </c>
      <c r="E738" s="39"/>
      <c r="F738" s="71" t="s">
        <v>15629</v>
      </c>
      <c r="G738" s="72"/>
      <c r="H738" s="73"/>
      <c r="I738" s="11">
        <v>7</v>
      </c>
      <c r="J738" s="40">
        <f t="shared" si="26"/>
        <v>8.4</v>
      </c>
      <c r="K738" s="40">
        <f t="shared" si="27"/>
        <v>0</v>
      </c>
      <c r="L738" s="40"/>
      <c r="M738" s="70"/>
      <c r="N738" s="75" t="s">
        <v>14566</v>
      </c>
      <c r="O738" s="49" t="s">
        <v>12070</v>
      </c>
      <c r="P738" s="47"/>
      <c r="Q738" s="44"/>
    </row>
    <row r="739" spans="1:17" ht="13.5" customHeight="1">
      <c r="A739" s="12" t="s">
        <v>3421</v>
      </c>
      <c r="B739" s="46" t="s">
        <v>2589</v>
      </c>
      <c r="C739" s="23" t="s">
        <v>12553</v>
      </c>
      <c r="D739" s="24" t="s">
        <v>3048</v>
      </c>
      <c r="E739" s="39"/>
      <c r="F739" s="71" t="s">
        <v>15629</v>
      </c>
      <c r="G739" s="72"/>
      <c r="H739" s="73"/>
      <c r="I739" s="11">
        <v>201</v>
      </c>
      <c r="J739" s="40">
        <f t="shared" si="26"/>
        <v>241.2</v>
      </c>
      <c r="K739" s="40">
        <f t="shared" si="27"/>
        <v>0</v>
      </c>
      <c r="L739" s="40"/>
      <c r="M739" s="70"/>
      <c r="N739" s="75" t="s">
        <v>14566</v>
      </c>
      <c r="O739" s="44" t="s">
        <v>11708</v>
      </c>
      <c r="P739" s="47"/>
      <c r="Q739" s="44"/>
    </row>
    <row r="740" spans="1:17" ht="13.5" customHeight="1">
      <c r="A740" s="10" t="s">
        <v>3422</v>
      </c>
      <c r="B740" s="46" t="s">
        <v>2</v>
      </c>
      <c r="C740" s="23" t="s">
        <v>12553</v>
      </c>
      <c r="D740" s="24" t="s">
        <v>3048</v>
      </c>
      <c r="E740" s="39"/>
      <c r="F740" s="71" t="s">
        <v>15629</v>
      </c>
      <c r="G740" s="72"/>
      <c r="H740" s="73"/>
      <c r="I740" s="11">
        <v>149</v>
      </c>
      <c r="J740" s="40">
        <f t="shared" si="26"/>
        <v>178.79999999999998</v>
      </c>
      <c r="K740" s="40">
        <f t="shared" si="27"/>
        <v>0</v>
      </c>
      <c r="L740" s="40"/>
      <c r="M740" s="70"/>
      <c r="N740" s="70" t="s">
        <v>14566</v>
      </c>
      <c r="O740" s="44" t="s">
        <v>11708</v>
      </c>
      <c r="P740" s="47"/>
      <c r="Q740" s="44"/>
    </row>
    <row r="741" spans="1:17" ht="13.5" customHeight="1">
      <c r="A741" s="10" t="s">
        <v>3423</v>
      </c>
      <c r="B741" s="46" t="s">
        <v>614</v>
      </c>
      <c r="C741" s="23" t="s">
        <v>12553</v>
      </c>
      <c r="D741" s="24" t="s">
        <v>3048</v>
      </c>
      <c r="E741" s="39"/>
      <c r="F741" s="71" t="s">
        <v>15629</v>
      </c>
      <c r="G741" s="72"/>
      <c r="H741" s="73"/>
      <c r="I741" s="11">
        <v>2839</v>
      </c>
      <c r="J741" s="40">
        <f t="shared" si="26"/>
        <v>3406.7999999999997</v>
      </c>
      <c r="K741" s="40">
        <f t="shared" si="27"/>
        <v>0</v>
      </c>
      <c r="L741" s="40"/>
      <c r="M741" s="70"/>
      <c r="N741" s="75" t="s">
        <v>14566</v>
      </c>
      <c r="O741" s="44" t="s">
        <v>11708</v>
      </c>
      <c r="P741" s="47"/>
      <c r="Q741" s="44"/>
    </row>
    <row r="742" spans="1:17" ht="13.5" customHeight="1">
      <c r="A742" s="10" t="s">
        <v>3424</v>
      </c>
      <c r="B742" s="46" t="s">
        <v>614</v>
      </c>
      <c r="C742" s="23" t="s">
        <v>12553</v>
      </c>
      <c r="D742" s="24" t="s">
        <v>3048</v>
      </c>
      <c r="E742" s="39"/>
      <c r="F742" s="71" t="s">
        <v>15629</v>
      </c>
      <c r="G742" s="72"/>
      <c r="H742" s="73"/>
      <c r="I742" s="11">
        <v>891</v>
      </c>
      <c r="J742" s="40">
        <f t="shared" si="26"/>
        <v>1069.2</v>
      </c>
      <c r="K742" s="40">
        <f t="shared" si="27"/>
        <v>0</v>
      </c>
      <c r="L742" s="40"/>
      <c r="M742" s="70"/>
      <c r="N742" s="70" t="s">
        <v>14566</v>
      </c>
      <c r="O742" s="44" t="s">
        <v>11708</v>
      </c>
      <c r="P742" s="47"/>
      <c r="Q742" s="44"/>
    </row>
    <row r="743" spans="1:17" ht="13.5" customHeight="1">
      <c r="A743" s="10" t="s">
        <v>3425</v>
      </c>
      <c r="B743" s="46" t="s">
        <v>621</v>
      </c>
      <c r="C743" s="23" t="s">
        <v>12553</v>
      </c>
      <c r="D743" s="24" t="s">
        <v>3048</v>
      </c>
      <c r="E743" s="39"/>
      <c r="F743" s="71" t="s">
        <v>15629</v>
      </c>
      <c r="G743" s="72"/>
      <c r="H743" s="73"/>
      <c r="I743" s="11">
        <v>116</v>
      </c>
      <c r="J743" s="40">
        <f t="shared" si="26"/>
        <v>139.19999999999999</v>
      </c>
      <c r="K743" s="40">
        <f t="shared" si="27"/>
        <v>0</v>
      </c>
      <c r="L743" s="40"/>
      <c r="M743" s="70"/>
      <c r="N743" s="70" t="s">
        <v>14566</v>
      </c>
      <c r="O743" s="44" t="s">
        <v>11708</v>
      </c>
      <c r="P743" s="47"/>
      <c r="Q743" s="44"/>
    </row>
    <row r="744" spans="1:17" ht="13.5" customHeight="1">
      <c r="A744" s="10" t="s">
        <v>3426</v>
      </c>
      <c r="B744" s="46" t="s">
        <v>707</v>
      </c>
      <c r="C744" s="23" t="s">
        <v>12553</v>
      </c>
      <c r="D744" s="24" t="s">
        <v>3048</v>
      </c>
      <c r="E744" s="39"/>
      <c r="F744" s="71" t="s">
        <v>15629</v>
      </c>
      <c r="G744" s="72"/>
      <c r="H744" s="73"/>
      <c r="I744" s="11">
        <v>754</v>
      </c>
      <c r="J744" s="40">
        <f t="shared" si="26"/>
        <v>904.8</v>
      </c>
      <c r="K744" s="40">
        <f t="shared" si="27"/>
        <v>0</v>
      </c>
      <c r="L744" s="40"/>
      <c r="M744" s="70"/>
      <c r="N744" s="70" t="s">
        <v>14566</v>
      </c>
      <c r="O744" s="44" t="s">
        <v>11708</v>
      </c>
      <c r="P744" s="47"/>
      <c r="Q744" s="44"/>
    </row>
    <row r="745" spans="1:17" ht="13.5" customHeight="1">
      <c r="A745" s="10" t="s">
        <v>3427</v>
      </c>
      <c r="B745" s="46" t="s">
        <v>627</v>
      </c>
      <c r="C745" s="23" t="s">
        <v>12553</v>
      </c>
      <c r="D745" s="24" t="s">
        <v>3048</v>
      </c>
      <c r="E745" s="39"/>
      <c r="F745" s="71" t="s">
        <v>15629</v>
      </c>
      <c r="G745" s="72"/>
      <c r="H745" s="73"/>
      <c r="I745" s="11">
        <v>644</v>
      </c>
      <c r="J745" s="40">
        <f t="shared" si="26"/>
        <v>772.8</v>
      </c>
      <c r="K745" s="40">
        <f t="shared" si="27"/>
        <v>0</v>
      </c>
      <c r="L745" s="40"/>
      <c r="M745" s="70"/>
      <c r="N745" s="70" t="s">
        <v>14566</v>
      </c>
      <c r="O745" s="44" t="s">
        <v>11708</v>
      </c>
      <c r="P745" s="47"/>
      <c r="Q745" s="44"/>
    </row>
    <row r="746" spans="1:17" ht="13.5" customHeight="1">
      <c r="A746" s="10" t="s">
        <v>3428</v>
      </c>
      <c r="B746" s="46" t="s">
        <v>67</v>
      </c>
      <c r="C746" s="23" t="s">
        <v>12553</v>
      </c>
      <c r="D746" s="24" t="s">
        <v>3048</v>
      </c>
      <c r="E746" s="39"/>
      <c r="F746" s="71" t="s">
        <v>15629</v>
      </c>
      <c r="G746" s="72"/>
      <c r="H746" s="73"/>
      <c r="I746" s="11">
        <v>119</v>
      </c>
      <c r="J746" s="40">
        <f t="shared" si="26"/>
        <v>142.79999999999998</v>
      </c>
      <c r="K746" s="40">
        <f t="shared" si="27"/>
        <v>0</v>
      </c>
      <c r="L746" s="40"/>
      <c r="M746" s="70"/>
      <c r="N746" s="75" t="s">
        <v>14566</v>
      </c>
      <c r="O746" s="44" t="s">
        <v>11708</v>
      </c>
      <c r="P746" s="47"/>
      <c r="Q746" s="44"/>
    </row>
    <row r="747" spans="1:17" ht="13.5" customHeight="1">
      <c r="A747" s="10" t="s">
        <v>3429</v>
      </c>
      <c r="B747" s="46" t="s">
        <v>2590</v>
      </c>
      <c r="C747" s="23" t="s">
        <v>12553</v>
      </c>
      <c r="D747" s="24" t="s">
        <v>3048</v>
      </c>
      <c r="E747" s="39"/>
      <c r="F747" s="71" t="s">
        <v>15629</v>
      </c>
      <c r="G747" s="72"/>
      <c r="H747" s="73"/>
      <c r="I747" s="11">
        <v>579</v>
      </c>
      <c r="J747" s="40">
        <f t="shared" si="26"/>
        <v>694.8</v>
      </c>
      <c r="K747" s="40">
        <f t="shared" si="27"/>
        <v>0</v>
      </c>
      <c r="L747" s="40"/>
      <c r="M747" s="70"/>
      <c r="N747" s="70" t="s">
        <v>14566</v>
      </c>
      <c r="O747" s="44" t="s">
        <v>11708</v>
      </c>
      <c r="P747" s="47"/>
      <c r="Q747" s="44"/>
    </row>
    <row r="748" spans="1:17" ht="13.5" customHeight="1">
      <c r="A748" s="10" t="s">
        <v>3430</v>
      </c>
      <c r="B748" s="46" t="s">
        <v>621</v>
      </c>
      <c r="C748" s="23" t="s">
        <v>12553</v>
      </c>
      <c r="D748" s="24" t="s">
        <v>3048</v>
      </c>
      <c r="E748" s="39"/>
      <c r="F748" s="71" t="s">
        <v>15629</v>
      </c>
      <c r="G748" s="72"/>
      <c r="H748" s="73"/>
      <c r="I748" s="11">
        <v>683</v>
      </c>
      <c r="J748" s="40">
        <f t="shared" si="26"/>
        <v>819.6</v>
      </c>
      <c r="K748" s="40">
        <f t="shared" si="27"/>
        <v>0</v>
      </c>
      <c r="L748" s="40"/>
      <c r="M748" s="70"/>
      <c r="N748" s="70" t="s">
        <v>14566</v>
      </c>
      <c r="O748" s="44" t="s">
        <v>11708</v>
      </c>
      <c r="P748" s="47"/>
      <c r="Q748" s="44"/>
    </row>
    <row r="749" spans="1:17" ht="13.5" customHeight="1">
      <c r="A749" s="10" t="s">
        <v>3431</v>
      </c>
      <c r="B749" s="46" t="s">
        <v>621</v>
      </c>
      <c r="C749" s="23" t="s">
        <v>12553</v>
      </c>
      <c r="D749" s="24" t="s">
        <v>3048</v>
      </c>
      <c r="E749" s="39"/>
      <c r="F749" s="71" t="s">
        <v>15629</v>
      </c>
      <c r="G749" s="72"/>
      <c r="H749" s="73"/>
      <c r="I749" s="11">
        <v>365</v>
      </c>
      <c r="J749" s="40">
        <f t="shared" si="26"/>
        <v>438</v>
      </c>
      <c r="K749" s="40">
        <f t="shared" si="27"/>
        <v>0</v>
      </c>
      <c r="L749" s="40"/>
      <c r="M749" s="70"/>
      <c r="N749" s="75" t="s">
        <v>14566</v>
      </c>
      <c r="O749" s="44" t="s">
        <v>11708</v>
      </c>
      <c r="P749" s="47"/>
      <c r="Q749" s="44"/>
    </row>
    <row r="750" spans="1:17" ht="13.5" customHeight="1">
      <c r="A750" s="10" t="s">
        <v>3432</v>
      </c>
      <c r="B750" s="46" t="s">
        <v>383</v>
      </c>
      <c r="C750" s="23" t="s">
        <v>12553</v>
      </c>
      <c r="D750" s="24" t="s">
        <v>3048</v>
      </c>
      <c r="E750" s="39"/>
      <c r="F750" s="71" t="s">
        <v>15629</v>
      </c>
      <c r="G750" s="72"/>
      <c r="H750" s="73"/>
      <c r="I750" s="11">
        <v>88</v>
      </c>
      <c r="J750" s="40">
        <f t="shared" si="26"/>
        <v>105.6</v>
      </c>
      <c r="K750" s="40">
        <f t="shared" si="27"/>
        <v>0</v>
      </c>
      <c r="L750" s="40"/>
      <c r="M750" s="70"/>
      <c r="N750" s="70" t="s">
        <v>14566</v>
      </c>
      <c r="O750" s="44" t="s">
        <v>11708</v>
      </c>
      <c r="P750" s="47"/>
      <c r="Q750" s="44"/>
    </row>
    <row r="751" spans="1:17" ht="13.5" customHeight="1">
      <c r="A751" s="10" t="s">
        <v>3433</v>
      </c>
      <c r="B751" s="46" t="s">
        <v>2590</v>
      </c>
      <c r="C751" s="23" t="s">
        <v>12553</v>
      </c>
      <c r="D751" s="24" t="s">
        <v>3048</v>
      </c>
      <c r="E751" s="39"/>
      <c r="F751" s="71" t="s">
        <v>15629</v>
      </c>
      <c r="G751" s="72"/>
      <c r="H751" s="73"/>
      <c r="I751" s="11">
        <v>376</v>
      </c>
      <c r="J751" s="40">
        <f t="shared" si="26"/>
        <v>451.2</v>
      </c>
      <c r="K751" s="40">
        <f t="shared" si="27"/>
        <v>0</v>
      </c>
      <c r="L751" s="40"/>
      <c r="M751" s="70"/>
      <c r="N751" s="70" t="s">
        <v>14566</v>
      </c>
      <c r="O751" s="44" t="s">
        <v>11708</v>
      </c>
      <c r="P751" s="47"/>
      <c r="Q751" s="44"/>
    </row>
    <row r="752" spans="1:17" ht="13.5" customHeight="1">
      <c r="A752" s="10" t="s">
        <v>3434</v>
      </c>
      <c r="B752" s="46" t="s">
        <v>383</v>
      </c>
      <c r="C752" s="23" t="s">
        <v>12553</v>
      </c>
      <c r="D752" s="24" t="s">
        <v>3048</v>
      </c>
      <c r="E752" s="39"/>
      <c r="F752" s="71" t="s">
        <v>15629</v>
      </c>
      <c r="G752" s="72"/>
      <c r="H752" s="73"/>
      <c r="I752" s="11">
        <v>58</v>
      </c>
      <c r="J752" s="40">
        <f t="shared" si="26"/>
        <v>69.599999999999994</v>
      </c>
      <c r="K752" s="40">
        <f t="shared" si="27"/>
        <v>0</v>
      </c>
      <c r="L752" s="40"/>
      <c r="M752" s="70"/>
      <c r="N752" s="75" t="s">
        <v>14566</v>
      </c>
      <c r="O752" s="44" t="s">
        <v>11708</v>
      </c>
      <c r="P752" s="47"/>
      <c r="Q752" s="44"/>
    </row>
    <row r="753" spans="1:17" ht="13.5" customHeight="1">
      <c r="A753" s="10" t="s">
        <v>3435</v>
      </c>
      <c r="B753" s="46" t="s">
        <v>2590</v>
      </c>
      <c r="C753" s="23" t="s">
        <v>12553</v>
      </c>
      <c r="D753" s="24" t="s">
        <v>3048</v>
      </c>
      <c r="E753" s="39"/>
      <c r="F753" s="71" t="s">
        <v>15629</v>
      </c>
      <c r="G753" s="72"/>
      <c r="H753" s="73"/>
      <c r="I753" s="11">
        <v>343</v>
      </c>
      <c r="J753" s="40">
        <f t="shared" si="26"/>
        <v>411.59999999999997</v>
      </c>
      <c r="K753" s="40">
        <f t="shared" si="27"/>
        <v>0</v>
      </c>
      <c r="L753" s="40"/>
      <c r="M753" s="70"/>
      <c r="N753" s="70" t="s">
        <v>14566</v>
      </c>
      <c r="O753" s="44" t="s">
        <v>11708</v>
      </c>
      <c r="P753" s="47"/>
      <c r="Q753" s="44"/>
    </row>
    <row r="754" spans="1:17" ht="13.5" customHeight="1">
      <c r="A754" s="10" t="s">
        <v>3436</v>
      </c>
      <c r="B754" s="46" t="s">
        <v>2592</v>
      </c>
      <c r="C754" s="23" t="s">
        <v>12553</v>
      </c>
      <c r="D754" s="24" t="s">
        <v>3048</v>
      </c>
      <c r="E754" s="39"/>
      <c r="F754" s="71" t="s">
        <v>15629</v>
      </c>
      <c r="G754" s="72"/>
      <c r="H754" s="73"/>
      <c r="I754" s="11">
        <v>1238</v>
      </c>
      <c r="J754" s="40">
        <f t="shared" si="26"/>
        <v>1485.6</v>
      </c>
      <c r="K754" s="40">
        <f t="shared" si="27"/>
        <v>0</v>
      </c>
      <c r="L754" s="40"/>
      <c r="M754" s="70"/>
      <c r="N754" s="70" t="s">
        <v>14566</v>
      </c>
      <c r="O754" s="44" t="s">
        <v>11708</v>
      </c>
      <c r="P754" s="47"/>
      <c r="Q754" s="44"/>
    </row>
    <row r="755" spans="1:17" ht="13.5" customHeight="1">
      <c r="A755" s="10" t="s">
        <v>3437</v>
      </c>
      <c r="B755" s="46" t="s">
        <v>2592</v>
      </c>
      <c r="C755" s="23" t="s">
        <v>12553</v>
      </c>
      <c r="D755" s="24" t="s">
        <v>3048</v>
      </c>
      <c r="E755" s="39"/>
      <c r="F755" s="71" t="s">
        <v>15629</v>
      </c>
      <c r="G755" s="72"/>
      <c r="H755" s="73"/>
      <c r="I755" s="11">
        <v>1331</v>
      </c>
      <c r="J755" s="40">
        <f t="shared" si="26"/>
        <v>1597.2</v>
      </c>
      <c r="K755" s="40">
        <f t="shared" si="27"/>
        <v>0</v>
      </c>
      <c r="L755" s="40"/>
      <c r="M755" s="70"/>
      <c r="N755" s="75" t="s">
        <v>14566</v>
      </c>
      <c r="O755" s="44" t="s">
        <v>11708</v>
      </c>
      <c r="P755" s="47"/>
      <c r="Q755" s="44"/>
    </row>
    <row r="756" spans="1:17" ht="13.5" customHeight="1">
      <c r="A756" s="13" t="s">
        <v>4446</v>
      </c>
      <c r="B756" s="46" t="s">
        <v>365</v>
      </c>
      <c r="C756" s="23" t="s">
        <v>12553</v>
      </c>
      <c r="D756" s="24" t="s">
        <v>4091</v>
      </c>
      <c r="E756" s="39"/>
      <c r="F756" s="71" t="s">
        <v>15629</v>
      </c>
      <c r="G756" s="72"/>
      <c r="H756" s="73"/>
      <c r="I756" s="11">
        <v>589</v>
      </c>
      <c r="J756" s="40">
        <f t="shared" si="26"/>
        <v>706.8</v>
      </c>
      <c r="K756" s="40">
        <f t="shared" si="27"/>
        <v>0</v>
      </c>
      <c r="L756" s="40"/>
      <c r="M756" s="70"/>
      <c r="N756" s="75" t="s">
        <v>14566</v>
      </c>
      <c r="O756" s="44" t="s">
        <v>11708</v>
      </c>
      <c r="P756" s="47"/>
      <c r="Q756" s="44"/>
    </row>
    <row r="757" spans="1:17" ht="13.5" customHeight="1">
      <c r="A757" s="15" t="s">
        <v>10426</v>
      </c>
      <c r="B757" s="46" t="s">
        <v>13375</v>
      </c>
      <c r="C757" s="23" t="s">
        <v>12553</v>
      </c>
      <c r="D757" s="24" t="s">
        <v>4091</v>
      </c>
      <c r="E757" s="39"/>
      <c r="F757" s="71" t="s">
        <v>15629</v>
      </c>
      <c r="G757" s="72"/>
      <c r="H757" s="73"/>
      <c r="I757" s="11">
        <v>625</v>
      </c>
      <c r="J757" s="40">
        <f t="shared" ref="J757:J818" si="28">I757*1.2</f>
        <v>750</v>
      </c>
      <c r="K757" s="40">
        <f t="shared" si="27"/>
        <v>0</v>
      </c>
      <c r="L757" s="40"/>
      <c r="M757" s="70"/>
      <c r="N757" s="75" t="s">
        <v>14566</v>
      </c>
      <c r="O757" s="44" t="s">
        <v>11708</v>
      </c>
      <c r="P757" s="47"/>
      <c r="Q757" s="44"/>
    </row>
    <row r="758" spans="1:17" ht="13.5" customHeight="1">
      <c r="A758" s="13" t="s">
        <v>4447</v>
      </c>
      <c r="B758" s="46" t="s">
        <v>365</v>
      </c>
      <c r="C758" s="23" t="s">
        <v>12553</v>
      </c>
      <c r="D758" s="24" t="s">
        <v>4091</v>
      </c>
      <c r="E758" s="39"/>
      <c r="F758" s="71" t="s">
        <v>15629</v>
      </c>
      <c r="G758" s="72"/>
      <c r="H758" s="73"/>
      <c r="I758" s="11">
        <v>625</v>
      </c>
      <c r="J758" s="40">
        <f t="shared" si="28"/>
        <v>750</v>
      </c>
      <c r="K758" s="40">
        <f t="shared" si="27"/>
        <v>0</v>
      </c>
      <c r="L758" s="40"/>
      <c r="M758" s="70"/>
      <c r="N758" s="75" t="s">
        <v>14566</v>
      </c>
      <c r="O758" s="44" t="s">
        <v>11708</v>
      </c>
      <c r="P758" s="47"/>
      <c r="Q758" s="44"/>
    </row>
    <row r="759" spans="1:17" ht="13.5" customHeight="1">
      <c r="A759" s="13" t="s">
        <v>4448</v>
      </c>
      <c r="B759" s="46" t="s">
        <v>1567</v>
      </c>
      <c r="C759" s="23" t="s">
        <v>12553</v>
      </c>
      <c r="D759" s="24" t="s">
        <v>4091</v>
      </c>
      <c r="E759" s="39"/>
      <c r="F759" s="71" t="s">
        <v>15629</v>
      </c>
      <c r="G759" s="72"/>
      <c r="H759" s="73"/>
      <c r="I759" s="11">
        <v>385</v>
      </c>
      <c r="J759" s="40">
        <f t="shared" si="28"/>
        <v>462</v>
      </c>
      <c r="K759" s="40">
        <f t="shared" si="27"/>
        <v>0</v>
      </c>
      <c r="L759" s="40"/>
      <c r="M759" s="70"/>
      <c r="N759" s="75" t="s">
        <v>14566</v>
      </c>
      <c r="O759" s="49" t="s">
        <v>11920</v>
      </c>
      <c r="P759" s="47"/>
      <c r="Q759" s="44"/>
    </row>
    <row r="760" spans="1:17" ht="13.5" customHeight="1">
      <c r="A760" s="13" t="s">
        <v>4449</v>
      </c>
      <c r="B760" s="46" t="s">
        <v>2593</v>
      </c>
      <c r="C760" s="23" t="s">
        <v>12553</v>
      </c>
      <c r="D760" s="24" t="s">
        <v>4091</v>
      </c>
      <c r="E760" s="39"/>
      <c r="F760" s="71" t="s">
        <v>15629</v>
      </c>
      <c r="G760" s="72"/>
      <c r="H760" s="73"/>
      <c r="I760" s="11">
        <v>129</v>
      </c>
      <c r="J760" s="40">
        <f t="shared" si="28"/>
        <v>154.79999999999998</v>
      </c>
      <c r="K760" s="40">
        <f t="shared" si="27"/>
        <v>0</v>
      </c>
      <c r="L760" s="40"/>
      <c r="M760" s="70"/>
      <c r="N760" s="70" t="s">
        <v>14566</v>
      </c>
      <c r="O760" s="44" t="s">
        <v>11708</v>
      </c>
      <c r="P760" s="47"/>
      <c r="Q760" s="44"/>
    </row>
    <row r="761" spans="1:17" ht="13.5" customHeight="1">
      <c r="A761" s="12" t="s">
        <v>13171</v>
      </c>
      <c r="B761" s="46" t="s">
        <v>1567</v>
      </c>
      <c r="C761" s="23" t="s">
        <v>12553</v>
      </c>
      <c r="D761" s="24" t="s">
        <v>4091</v>
      </c>
      <c r="E761" s="39"/>
      <c r="F761" s="71" t="s">
        <v>15629</v>
      </c>
      <c r="G761" s="72"/>
      <c r="H761" s="73"/>
      <c r="I761" s="11">
        <v>553</v>
      </c>
      <c r="J761" s="40">
        <f t="shared" si="28"/>
        <v>663.6</v>
      </c>
      <c r="K761" s="40">
        <f t="shared" si="27"/>
        <v>0</v>
      </c>
      <c r="L761" s="40"/>
      <c r="M761" s="70"/>
      <c r="N761" s="70" t="s">
        <v>14566</v>
      </c>
      <c r="O761" s="44"/>
      <c r="P761" s="47"/>
      <c r="Q761" s="44"/>
    </row>
    <row r="762" spans="1:17" ht="13.5" customHeight="1">
      <c r="A762" s="13" t="s">
        <v>4450</v>
      </c>
      <c r="B762" s="46" t="s">
        <v>1567</v>
      </c>
      <c r="C762" s="23" t="s">
        <v>12553</v>
      </c>
      <c r="D762" s="24" t="s">
        <v>4091</v>
      </c>
      <c r="E762" s="39"/>
      <c r="F762" s="71" t="s">
        <v>15629</v>
      </c>
      <c r="G762" s="72"/>
      <c r="H762" s="73"/>
      <c r="I762" s="11">
        <v>596</v>
      </c>
      <c r="J762" s="40">
        <f t="shared" si="28"/>
        <v>715.19999999999993</v>
      </c>
      <c r="K762" s="40">
        <f t="shared" si="27"/>
        <v>0</v>
      </c>
      <c r="L762" s="40"/>
      <c r="M762" s="70"/>
      <c r="N762" s="75" t="s">
        <v>14566</v>
      </c>
      <c r="O762" s="44" t="s">
        <v>11708</v>
      </c>
      <c r="P762" s="47"/>
      <c r="Q762" s="44"/>
    </row>
    <row r="763" spans="1:17" ht="13.5" customHeight="1">
      <c r="A763" s="13" t="s">
        <v>4451</v>
      </c>
      <c r="B763" s="46" t="s">
        <v>2594</v>
      </c>
      <c r="C763" s="23" t="s">
        <v>12553</v>
      </c>
      <c r="D763" s="24" t="s">
        <v>4091</v>
      </c>
      <c r="E763" s="39"/>
      <c r="F763" s="71" t="s">
        <v>15629</v>
      </c>
      <c r="G763" s="72"/>
      <c r="H763" s="73"/>
      <c r="I763" s="11">
        <v>166</v>
      </c>
      <c r="J763" s="40">
        <f t="shared" si="28"/>
        <v>199.2</v>
      </c>
      <c r="K763" s="40">
        <f t="shared" si="27"/>
        <v>0</v>
      </c>
      <c r="L763" s="40"/>
      <c r="M763" s="70"/>
      <c r="N763" s="75" t="s">
        <v>14566</v>
      </c>
      <c r="O763" s="44" t="s">
        <v>11708</v>
      </c>
      <c r="P763" s="47"/>
      <c r="Q763" s="44"/>
    </row>
    <row r="764" spans="1:17" ht="13.5" customHeight="1">
      <c r="A764" s="13" t="s">
        <v>4452</v>
      </c>
      <c r="B764" s="46" t="s">
        <v>585</v>
      </c>
      <c r="C764" s="23" t="s">
        <v>12553</v>
      </c>
      <c r="D764" s="24" t="s">
        <v>4091</v>
      </c>
      <c r="E764" s="39"/>
      <c r="F764" s="71" t="s">
        <v>15629</v>
      </c>
      <c r="G764" s="72"/>
      <c r="H764" s="73"/>
      <c r="I764" s="11">
        <v>81</v>
      </c>
      <c r="J764" s="40">
        <f t="shared" si="28"/>
        <v>97.2</v>
      </c>
      <c r="K764" s="40">
        <f t="shared" si="27"/>
        <v>0</v>
      </c>
      <c r="L764" s="40"/>
      <c r="M764" s="70"/>
      <c r="N764" s="70" t="s">
        <v>14566</v>
      </c>
      <c r="O764" s="44" t="s">
        <v>11708</v>
      </c>
      <c r="P764" s="47"/>
      <c r="Q764" s="44"/>
    </row>
    <row r="765" spans="1:17" ht="13.5" customHeight="1">
      <c r="A765" s="13" t="s">
        <v>4453</v>
      </c>
      <c r="B765" s="46" t="s">
        <v>735</v>
      </c>
      <c r="C765" s="23" t="s">
        <v>12553</v>
      </c>
      <c r="D765" s="24" t="s">
        <v>4091</v>
      </c>
      <c r="E765" s="39"/>
      <c r="F765" s="71" t="s">
        <v>15629</v>
      </c>
      <c r="G765" s="72"/>
      <c r="H765" s="73"/>
      <c r="I765" s="11">
        <v>46</v>
      </c>
      <c r="J765" s="40">
        <f t="shared" si="28"/>
        <v>55.199999999999996</v>
      </c>
      <c r="K765" s="40">
        <f t="shared" si="27"/>
        <v>0</v>
      </c>
      <c r="L765" s="40"/>
      <c r="M765" s="70"/>
      <c r="N765" s="70" t="s">
        <v>14566</v>
      </c>
      <c r="O765" s="44" t="s">
        <v>11708</v>
      </c>
      <c r="P765" s="47"/>
      <c r="Q765" s="44"/>
    </row>
    <row r="766" spans="1:17" ht="13.5" customHeight="1">
      <c r="A766" s="13" t="s">
        <v>4454</v>
      </c>
      <c r="B766" s="46" t="s">
        <v>585</v>
      </c>
      <c r="C766" s="23" t="s">
        <v>12553</v>
      </c>
      <c r="D766" s="24" t="s">
        <v>4091</v>
      </c>
      <c r="E766" s="39"/>
      <c r="F766" s="71" t="s">
        <v>15629</v>
      </c>
      <c r="G766" s="72"/>
      <c r="H766" s="73"/>
      <c r="I766" s="11">
        <v>81</v>
      </c>
      <c r="J766" s="40">
        <f t="shared" si="28"/>
        <v>97.2</v>
      </c>
      <c r="K766" s="40">
        <f t="shared" si="27"/>
        <v>0</v>
      </c>
      <c r="L766" s="40"/>
      <c r="M766" s="70"/>
      <c r="N766" s="70" t="s">
        <v>14566</v>
      </c>
      <c r="O766" s="44" t="s">
        <v>11708</v>
      </c>
      <c r="P766" s="47"/>
      <c r="Q766" s="44"/>
    </row>
    <row r="767" spans="1:17" ht="13.5" customHeight="1">
      <c r="A767" s="13" t="s">
        <v>4455</v>
      </c>
      <c r="B767" s="46" t="s">
        <v>585</v>
      </c>
      <c r="C767" s="23" t="s">
        <v>12553</v>
      </c>
      <c r="D767" s="24" t="s">
        <v>4091</v>
      </c>
      <c r="E767" s="39"/>
      <c r="F767" s="71" t="s">
        <v>15629</v>
      </c>
      <c r="G767" s="72"/>
      <c r="H767" s="73"/>
      <c r="I767" s="11">
        <v>68</v>
      </c>
      <c r="J767" s="40">
        <f t="shared" si="28"/>
        <v>81.599999999999994</v>
      </c>
      <c r="K767" s="40">
        <f t="shared" si="27"/>
        <v>0</v>
      </c>
      <c r="L767" s="40"/>
      <c r="M767" s="70"/>
      <c r="N767" s="70" t="s">
        <v>14566</v>
      </c>
      <c r="O767" s="44" t="s">
        <v>11708</v>
      </c>
      <c r="P767" s="47"/>
      <c r="Q767" s="44"/>
    </row>
    <row r="768" spans="1:17" ht="13.5" customHeight="1">
      <c r="A768" s="13" t="s">
        <v>4456</v>
      </c>
      <c r="B768" s="46" t="s">
        <v>365</v>
      </c>
      <c r="C768" s="23" t="s">
        <v>12553</v>
      </c>
      <c r="D768" s="24" t="s">
        <v>4091</v>
      </c>
      <c r="E768" s="39"/>
      <c r="F768" s="71" t="s">
        <v>15629</v>
      </c>
      <c r="G768" s="72"/>
      <c r="H768" s="73"/>
      <c r="I768" s="11">
        <v>629</v>
      </c>
      <c r="J768" s="40">
        <f t="shared" si="28"/>
        <v>754.8</v>
      </c>
      <c r="K768" s="40">
        <f t="shared" si="27"/>
        <v>0</v>
      </c>
      <c r="L768" s="40"/>
      <c r="M768" s="70"/>
      <c r="N768" s="75" t="s">
        <v>14566</v>
      </c>
      <c r="O768" s="44" t="s">
        <v>11708</v>
      </c>
      <c r="P768" s="47"/>
      <c r="Q768" s="44"/>
    </row>
    <row r="769" spans="1:17" ht="13.5" customHeight="1">
      <c r="A769" s="13" t="s">
        <v>4457</v>
      </c>
      <c r="B769" s="46" t="s">
        <v>2595</v>
      </c>
      <c r="C769" s="23" t="s">
        <v>12553</v>
      </c>
      <c r="D769" s="24" t="s">
        <v>4091</v>
      </c>
      <c r="E769" s="39"/>
      <c r="F769" s="71" t="s">
        <v>15629</v>
      </c>
      <c r="G769" s="72"/>
      <c r="H769" s="73"/>
      <c r="I769" s="11">
        <v>236</v>
      </c>
      <c r="J769" s="40">
        <f t="shared" si="28"/>
        <v>283.2</v>
      </c>
      <c r="K769" s="40">
        <f t="shared" si="27"/>
        <v>0</v>
      </c>
      <c r="L769" s="40"/>
      <c r="M769" s="70"/>
      <c r="N769" s="75" t="s">
        <v>14566</v>
      </c>
      <c r="O769" s="44" t="s">
        <v>11708</v>
      </c>
      <c r="P769" s="47"/>
      <c r="Q769" s="44"/>
    </row>
    <row r="770" spans="1:17" ht="13.5" customHeight="1">
      <c r="A770" s="13" t="s">
        <v>4458</v>
      </c>
      <c r="B770" s="46" t="s">
        <v>365</v>
      </c>
      <c r="C770" s="23" t="s">
        <v>12553</v>
      </c>
      <c r="D770" s="24" t="s">
        <v>4091</v>
      </c>
      <c r="E770" s="39"/>
      <c r="F770" s="71" t="s">
        <v>15629</v>
      </c>
      <c r="G770" s="72"/>
      <c r="H770" s="73"/>
      <c r="I770" s="11">
        <v>419</v>
      </c>
      <c r="J770" s="40">
        <f t="shared" si="28"/>
        <v>502.79999999999995</v>
      </c>
      <c r="K770" s="40">
        <f t="shared" si="27"/>
        <v>0</v>
      </c>
      <c r="L770" s="40"/>
      <c r="M770" s="70"/>
      <c r="N770" s="75" t="s">
        <v>14566</v>
      </c>
      <c r="O770" s="44" t="s">
        <v>11708</v>
      </c>
      <c r="P770" s="47"/>
      <c r="Q770" s="44"/>
    </row>
    <row r="771" spans="1:17" ht="13.5" customHeight="1">
      <c r="A771" s="13" t="s">
        <v>4459</v>
      </c>
      <c r="B771" s="46" t="s">
        <v>365</v>
      </c>
      <c r="C771" s="23" t="s">
        <v>12553</v>
      </c>
      <c r="D771" s="24" t="s">
        <v>4091</v>
      </c>
      <c r="E771" s="39"/>
      <c r="F771" s="71" t="s">
        <v>15629</v>
      </c>
      <c r="G771" s="72"/>
      <c r="H771" s="73"/>
      <c r="I771" s="11">
        <v>383</v>
      </c>
      <c r="J771" s="40">
        <f t="shared" si="28"/>
        <v>459.59999999999997</v>
      </c>
      <c r="K771" s="40">
        <f t="shared" si="27"/>
        <v>0</v>
      </c>
      <c r="L771" s="40"/>
      <c r="M771" s="70"/>
      <c r="N771" s="70" t="s">
        <v>14566</v>
      </c>
      <c r="O771" s="44" t="s">
        <v>11708</v>
      </c>
      <c r="P771" s="47"/>
      <c r="Q771" s="44"/>
    </row>
    <row r="772" spans="1:17" ht="13.5" customHeight="1">
      <c r="A772" s="13" t="s">
        <v>4460</v>
      </c>
      <c r="B772" s="46" t="s">
        <v>1543</v>
      </c>
      <c r="C772" s="23" t="s">
        <v>12553</v>
      </c>
      <c r="D772" s="24" t="s">
        <v>4091</v>
      </c>
      <c r="E772" s="39"/>
      <c r="F772" s="71" t="s">
        <v>15629</v>
      </c>
      <c r="G772" s="72"/>
      <c r="H772" s="73"/>
      <c r="I772" s="11">
        <v>536</v>
      </c>
      <c r="J772" s="40">
        <f t="shared" si="28"/>
        <v>643.19999999999993</v>
      </c>
      <c r="K772" s="40">
        <f t="shared" si="27"/>
        <v>0</v>
      </c>
      <c r="L772" s="40"/>
      <c r="M772" s="70"/>
      <c r="N772" s="70" t="s">
        <v>14566</v>
      </c>
      <c r="O772" s="44" t="s">
        <v>11708</v>
      </c>
      <c r="P772" s="47"/>
      <c r="Q772" s="44"/>
    </row>
    <row r="773" spans="1:17" ht="13.5" customHeight="1">
      <c r="A773" s="13" t="s">
        <v>4461</v>
      </c>
      <c r="B773" s="46" t="s">
        <v>2594</v>
      </c>
      <c r="C773" s="23" t="s">
        <v>12553</v>
      </c>
      <c r="D773" s="24" t="s">
        <v>4091</v>
      </c>
      <c r="E773" s="39"/>
      <c r="F773" s="71" t="s">
        <v>15629</v>
      </c>
      <c r="G773" s="72"/>
      <c r="H773" s="73"/>
      <c r="I773" s="11">
        <v>455</v>
      </c>
      <c r="J773" s="40">
        <f t="shared" si="28"/>
        <v>546</v>
      </c>
      <c r="K773" s="40">
        <f t="shared" si="27"/>
        <v>0</v>
      </c>
      <c r="L773" s="40"/>
      <c r="M773" s="70"/>
      <c r="N773" s="75" t="s">
        <v>14566</v>
      </c>
      <c r="O773" s="44" t="s">
        <v>11708</v>
      </c>
      <c r="P773" s="47"/>
      <c r="Q773" s="44"/>
    </row>
    <row r="774" spans="1:17" ht="13.5" customHeight="1">
      <c r="A774" s="13" t="s">
        <v>4462</v>
      </c>
      <c r="B774" s="46" t="s">
        <v>365</v>
      </c>
      <c r="C774" s="23" t="s">
        <v>12553</v>
      </c>
      <c r="D774" s="24" t="s">
        <v>4091</v>
      </c>
      <c r="E774" s="39"/>
      <c r="F774" s="71" t="s">
        <v>15629</v>
      </c>
      <c r="G774" s="72"/>
      <c r="H774" s="73"/>
      <c r="I774" s="11">
        <v>454</v>
      </c>
      <c r="J774" s="40">
        <f t="shared" si="28"/>
        <v>544.79999999999995</v>
      </c>
      <c r="K774" s="40">
        <f t="shared" si="27"/>
        <v>0</v>
      </c>
      <c r="L774" s="40"/>
      <c r="M774" s="70"/>
      <c r="N774" s="70" t="s">
        <v>14566</v>
      </c>
      <c r="O774" s="44" t="s">
        <v>11708</v>
      </c>
      <c r="P774" s="47"/>
      <c r="Q774" s="44"/>
    </row>
    <row r="775" spans="1:17" ht="13.5" customHeight="1">
      <c r="A775" s="13" t="s">
        <v>4463</v>
      </c>
      <c r="B775" s="46" t="s">
        <v>1543</v>
      </c>
      <c r="C775" s="23" t="s">
        <v>12553</v>
      </c>
      <c r="D775" s="24" t="s">
        <v>4091</v>
      </c>
      <c r="E775" s="39"/>
      <c r="F775" s="71" t="s">
        <v>15629</v>
      </c>
      <c r="G775" s="72"/>
      <c r="H775" s="73"/>
      <c r="I775" s="11">
        <v>230</v>
      </c>
      <c r="J775" s="40">
        <f t="shared" si="28"/>
        <v>276</v>
      </c>
      <c r="K775" s="40">
        <f t="shared" si="27"/>
        <v>0</v>
      </c>
      <c r="L775" s="40"/>
      <c r="M775" s="70"/>
      <c r="N775" s="75" t="s">
        <v>14566</v>
      </c>
      <c r="O775" s="44" t="s">
        <v>11708</v>
      </c>
      <c r="P775" s="47"/>
      <c r="Q775" s="44"/>
    </row>
    <row r="776" spans="1:17" ht="13.5" customHeight="1">
      <c r="A776" s="13" t="s">
        <v>4464</v>
      </c>
      <c r="B776" s="46" t="s">
        <v>585</v>
      </c>
      <c r="C776" s="23" t="s">
        <v>12553</v>
      </c>
      <c r="D776" s="24" t="s">
        <v>4091</v>
      </c>
      <c r="E776" s="39"/>
      <c r="F776" s="71" t="s">
        <v>15629</v>
      </c>
      <c r="G776" s="72"/>
      <c r="H776" s="73"/>
      <c r="I776" s="11">
        <v>117</v>
      </c>
      <c r="J776" s="40">
        <f t="shared" si="28"/>
        <v>140.4</v>
      </c>
      <c r="K776" s="40">
        <f t="shared" si="27"/>
        <v>0</v>
      </c>
      <c r="L776" s="40"/>
      <c r="M776" s="70"/>
      <c r="N776" s="70" t="s">
        <v>14566</v>
      </c>
      <c r="O776" s="44" t="s">
        <v>11708</v>
      </c>
      <c r="P776" s="47"/>
      <c r="Q776" s="44"/>
    </row>
    <row r="777" spans="1:17" ht="13.5" customHeight="1">
      <c r="A777" s="13" t="s">
        <v>4465</v>
      </c>
      <c r="B777" s="46" t="s">
        <v>1567</v>
      </c>
      <c r="C777" s="23" t="s">
        <v>12553</v>
      </c>
      <c r="D777" s="24" t="s">
        <v>4091</v>
      </c>
      <c r="E777" s="39"/>
      <c r="F777" s="71" t="s">
        <v>15629</v>
      </c>
      <c r="G777" s="72"/>
      <c r="H777" s="73"/>
      <c r="I777" s="11">
        <v>427</v>
      </c>
      <c r="J777" s="40">
        <f t="shared" si="28"/>
        <v>512.4</v>
      </c>
      <c r="K777" s="40">
        <f t="shared" si="27"/>
        <v>0</v>
      </c>
      <c r="L777" s="40"/>
      <c r="M777" s="70"/>
      <c r="N777" s="75" t="s">
        <v>14566</v>
      </c>
      <c r="O777" s="44" t="s">
        <v>11708</v>
      </c>
      <c r="P777" s="47"/>
      <c r="Q777" s="44"/>
    </row>
    <row r="778" spans="1:17" ht="13.5" customHeight="1">
      <c r="A778" s="13" t="s">
        <v>4466</v>
      </c>
      <c r="B778" s="46" t="s">
        <v>365</v>
      </c>
      <c r="C778" s="23" t="s">
        <v>12553</v>
      </c>
      <c r="D778" s="24" t="s">
        <v>4091</v>
      </c>
      <c r="E778" s="39"/>
      <c r="F778" s="71" t="s">
        <v>15629</v>
      </c>
      <c r="G778" s="72"/>
      <c r="H778" s="73"/>
      <c r="I778" s="11">
        <v>521</v>
      </c>
      <c r="J778" s="40">
        <f t="shared" si="28"/>
        <v>625.19999999999993</v>
      </c>
      <c r="K778" s="40">
        <f t="shared" si="27"/>
        <v>0</v>
      </c>
      <c r="L778" s="40"/>
      <c r="M778" s="70"/>
      <c r="N778" s="75" t="s">
        <v>14566</v>
      </c>
      <c r="O778" s="44" t="s">
        <v>11708</v>
      </c>
      <c r="P778" s="47"/>
      <c r="Q778" s="44"/>
    </row>
    <row r="779" spans="1:17" ht="13.5" customHeight="1">
      <c r="A779" s="13" t="s">
        <v>4467</v>
      </c>
      <c r="B779" s="46" t="s">
        <v>365</v>
      </c>
      <c r="C779" s="23" t="s">
        <v>12553</v>
      </c>
      <c r="D779" s="24" t="s">
        <v>4091</v>
      </c>
      <c r="E779" s="39"/>
      <c r="F779" s="71" t="s">
        <v>15629</v>
      </c>
      <c r="G779" s="72"/>
      <c r="H779" s="73"/>
      <c r="I779" s="11">
        <v>492</v>
      </c>
      <c r="J779" s="40">
        <f t="shared" si="28"/>
        <v>590.4</v>
      </c>
      <c r="K779" s="40">
        <f t="shared" si="27"/>
        <v>0</v>
      </c>
      <c r="L779" s="40"/>
      <c r="M779" s="70"/>
      <c r="N779" s="70" t="s">
        <v>14566</v>
      </c>
      <c r="O779" s="44" t="s">
        <v>11708</v>
      </c>
      <c r="P779" s="47"/>
      <c r="Q779" s="44"/>
    </row>
    <row r="780" spans="1:17" ht="13.5" customHeight="1">
      <c r="A780" s="13" t="s">
        <v>4468</v>
      </c>
      <c r="B780" s="46" t="s">
        <v>2596</v>
      </c>
      <c r="C780" s="23" t="s">
        <v>12553</v>
      </c>
      <c r="D780" s="24" t="s">
        <v>4091</v>
      </c>
      <c r="E780" s="39"/>
      <c r="F780" s="71" t="s">
        <v>15629</v>
      </c>
      <c r="G780" s="72"/>
      <c r="H780" s="73"/>
      <c r="I780" s="11">
        <v>271</v>
      </c>
      <c r="J780" s="40">
        <f t="shared" si="28"/>
        <v>325.2</v>
      </c>
      <c r="K780" s="40">
        <f t="shared" si="27"/>
        <v>0</v>
      </c>
      <c r="L780" s="40"/>
      <c r="M780" s="70"/>
      <c r="N780" s="75" t="s">
        <v>14566</v>
      </c>
      <c r="O780" s="44" t="s">
        <v>11708</v>
      </c>
      <c r="P780" s="47"/>
      <c r="Q780" s="44"/>
    </row>
    <row r="781" spans="1:17" ht="13.5" customHeight="1">
      <c r="A781" s="13" t="s">
        <v>4469</v>
      </c>
      <c r="B781" s="46" t="s">
        <v>365</v>
      </c>
      <c r="C781" s="23" t="s">
        <v>12553</v>
      </c>
      <c r="D781" s="24" t="s">
        <v>4091</v>
      </c>
      <c r="E781" s="39"/>
      <c r="F781" s="71" t="s">
        <v>15629</v>
      </c>
      <c r="G781" s="72"/>
      <c r="H781" s="73"/>
      <c r="I781" s="11">
        <v>366</v>
      </c>
      <c r="J781" s="40">
        <f t="shared" si="28"/>
        <v>439.2</v>
      </c>
      <c r="K781" s="40">
        <f t="shared" si="27"/>
        <v>0</v>
      </c>
      <c r="L781" s="40"/>
      <c r="M781" s="70"/>
      <c r="N781" s="75" t="s">
        <v>14566</v>
      </c>
      <c r="O781" s="44" t="s">
        <v>11708</v>
      </c>
      <c r="P781" s="47"/>
      <c r="Q781" s="44"/>
    </row>
    <row r="782" spans="1:17" ht="13.5" customHeight="1">
      <c r="A782" s="13" t="s">
        <v>4470</v>
      </c>
      <c r="B782" s="46" t="s">
        <v>365</v>
      </c>
      <c r="C782" s="23" t="s">
        <v>12553</v>
      </c>
      <c r="D782" s="24" t="s">
        <v>4091</v>
      </c>
      <c r="E782" s="39"/>
      <c r="F782" s="71" t="s">
        <v>15629</v>
      </c>
      <c r="G782" s="72"/>
      <c r="H782" s="73"/>
      <c r="I782" s="11">
        <v>415</v>
      </c>
      <c r="J782" s="40">
        <f t="shared" si="28"/>
        <v>498</v>
      </c>
      <c r="K782" s="40">
        <f t="shared" si="27"/>
        <v>0</v>
      </c>
      <c r="L782" s="40"/>
      <c r="M782" s="70"/>
      <c r="N782" s="70" t="s">
        <v>14566</v>
      </c>
      <c r="O782" s="44" t="s">
        <v>11708</v>
      </c>
      <c r="P782" s="47"/>
      <c r="Q782" s="44"/>
    </row>
    <row r="783" spans="1:17" ht="13.5" customHeight="1">
      <c r="A783" s="13" t="s">
        <v>4471</v>
      </c>
      <c r="B783" s="46" t="s">
        <v>365</v>
      </c>
      <c r="C783" s="23" t="s">
        <v>12553</v>
      </c>
      <c r="D783" s="24" t="s">
        <v>4091</v>
      </c>
      <c r="E783" s="39"/>
      <c r="F783" s="71" t="s">
        <v>15629</v>
      </c>
      <c r="G783" s="72"/>
      <c r="H783" s="73"/>
      <c r="I783" s="11">
        <v>460</v>
      </c>
      <c r="J783" s="40">
        <f t="shared" si="28"/>
        <v>552</v>
      </c>
      <c r="K783" s="40">
        <f t="shared" si="27"/>
        <v>0</v>
      </c>
      <c r="L783" s="40"/>
      <c r="M783" s="70"/>
      <c r="N783" s="70" t="s">
        <v>14566</v>
      </c>
      <c r="O783" s="44" t="s">
        <v>11708</v>
      </c>
      <c r="P783" s="47"/>
      <c r="Q783" s="44"/>
    </row>
    <row r="784" spans="1:17" ht="13.5" customHeight="1">
      <c r="A784" s="13" t="s">
        <v>4472</v>
      </c>
      <c r="B784" s="46" t="s">
        <v>2597</v>
      </c>
      <c r="C784" s="23" t="s">
        <v>12553</v>
      </c>
      <c r="D784" s="24" t="s">
        <v>4091</v>
      </c>
      <c r="E784" s="39"/>
      <c r="F784" s="71" t="s">
        <v>15629</v>
      </c>
      <c r="G784" s="72"/>
      <c r="H784" s="73"/>
      <c r="I784" s="11">
        <v>536</v>
      </c>
      <c r="J784" s="40">
        <f t="shared" si="28"/>
        <v>643.19999999999993</v>
      </c>
      <c r="K784" s="40">
        <f t="shared" si="27"/>
        <v>0</v>
      </c>
      <c r="L784" s="40"/>
      <c r="M784" s="70"/>
      <c r="N784" s="70" t="s">
        <v>14566</v>
      </c>
      <c r="O784" s="44" t="s">
        <v>11708</v>
      </c>
      <c r="P784" s="47"/>
      <c r="Q784" s="44"/>
    </row>
    <row r="785" spans="1:17" ht="13.5" customHeight="1">
      <c r="A785" s="13" t="s">
        <v>4473</v>
      </c>
      <c r="B785" s="46" t="s">
        <v>2597</v>
      </c>
      <c r="C785" s="23" t="s">
        <v>12553</v>
      </c>
      <c r="D785" s="24" t="s">
        <v>4091</v>
      </c>
      <c r="E785" s="39"/>
      <c r="F785" s="71" t="s">
        <v>15629</v>
      </c>
      <c r="G785" s="72"/>
      <c r="H785" s="73"/>
      <c r="I785" s="11">
        <v>481</v>
      </c>
      <c r="J785" s="40">
        <f t="shared" si="28"/>
        <v>577.19999999999993</v>
      </c>
      <c r="K785" s="40">
        <f t="shared" si="27"/>
        <v>0</v>
      </c>
      <c r="L785" s="40"/>
      <c r="M785" s="70"/>
      <c r="N785" s="70" t="s">
        <v>14566</v>
      </c>
      <c r="O785" s="44" t="s">
        <v>11708</v>
      </c>
      <c r="P785" s="47"/>
      <c r="Q785" s="44"/>
    </row>
    <row r="786" spans="1:17" ht="13.5" customHeight="1">
      <c r="A786" s="13" t="s">
        <v>4474</v>
      </c>
      <c r="B786" s="46" t="s">
        <v>2598</v>
      </c>
      <c r="C786" s="23" t="s">
        <v>12553</v>
      </c>
      <c r="D786" s="24" t="s">
        <v>4091</v>
      </c>
      <c r="E786" s="39"/>
      <c r="F786" s="71" t="s">
        <v>15629</v>
      </c>
      <c r="G786" s="72"/>
      <c r="H786" s="73"/>
      <c r="I786" s="11">
        <v>231</v>
      </c>
      <c r="J786" s="40">
        <f t="shared" si="28"/>
        <v>277.2</v>
      </c>
      <c r="K786" s="40">
        <f t="shared" si="27"/>
        <v>0</v>
      </c>
      <c r="L786" s="40"/>
      <c r="M786" s="70"/>
      <c r="N786" s="75" t="s">
        <v>14566</v>
      </c>
      <c r="O786" s="44" t="s">
        <v>11708</v>
      </c>
      <c r="P786" s="47"/>
      <c r="Q786" s="44"/>
    </row>
    <row r="787" spans="1:17" ht="13.5" customHeight="1">
      <c r="A787" s="13" t="s">
        <v>4475</v>
      </c>
      <c r="B787" s="46" t="s">
        <v>585</v>
      </c>
      <c r="C787" s="23" t="s">
        <v>12553</v>
      </c>
      <c r="D787" s="24" t="s">
        <v>4091</v>
      </c>
      <c r="E787" s="39"/>
      <c r="F787" s="71" t="s">
        <v>15629</v>
      </c>
      <c r="G787" s="72"/>
      <c r="H787" s="73"/>
      <c r="I787" s="11">
        <v>86</v>
      </c>
      <c r="J787" s="40">
        <f t="shared" si="28"/>
        <v>103.2</v>
      </c>
      <c r="K787" s="40">
        <f t="shared" si="27"/>
        <v>0</v>
      </c>
      <c r="L787" s="40"/>
      <c r="M787" s="70"/>
      <c r="N787" s="70" t="s">
        <v>14566</v>
      </c>
      <c r="O787" s="44" t="s">
        <v>11708</v>
      </c>
      <c r="P787" s="47"/>
      <c r="Q787" s="44"/>
    </row>
    <row r="788" spans="1:17" ht="13.5" customHeight="1">
      <c r="A788" s="13" t="s">
        <v>4476</v>
      </c>
      <c r="B788" s="46" t="s">
        <v>585</v>
      </c>
      <c r="C788" s="23" t="s">
        <v>12553</v>
      </c>
      <c r="D788" s="24" t="s">
        <v>4091</v>
      </c>
      <c r="E788" s="39"/>
      <c r="F788" s="71" t="s">
        <v>15629</v>
      </c>
      <c r="G788" s="72"/>
      <c r="H788" s="73"/>
      <c r="I788" s="11">
        <v>106</v>
      </c>
      <c r="J788" s="40">
        <f t="shared" si="28"/>
        <v>127.19999999999999</v>
      </c>
      <c r="K788" s="40">
        <f t="shared" si="27"/>
        <v>0</v>
      </c>
      <c r="L788" s="40"/>
      <c r="M788" s="70"/>
      <c r="N788" s="75" t="s">
        <v>14566</v>
      </c>
      <c r="O788" s="44" t="s">
        <v>11708</v>
      </c>
      <c r="P788" s="47"/>
      <c r="Q788" s="44"/>
    </row>
    <row r="789" spans="1:17" ht="13.5" customHeight="1">
      <c r="A789" s="13" t="s">
        <v>4477</v>
      </c>
      <c r="B789" s="46" t="s">
        <v>585</v>
      </c>
      <c r="C789" s="23" t="s">
        <v>12553</v>
      </c>
      <c r="D789" s="24" t="s">
        <v>4091</v>
      </c>
      <c r="E789" s="39"/>
      <c r="F789" s="71" t="s">
        <v>15629</v>
      </c>
      <c r="G789" s="72"/>
      <c r="H789" s="73"/>
      <c r="I789" s="11">
        <v>127</v>
      </c>
      <c r="J789" s="40">
        <f t="shared" si="28"/>
        <v>152.4</v>
      </c>
      <c r="K789" s="40">
        <f t="shared" si="27"/>
        <v>0</v>
      </c>
      <c r="L789" s="40"/>
      <c r="M789" s="70"/>
      <c r="N789" s="70" t="s">
        <v>14566</v>
      </c>
      <c r="O789" s="44" t="s">
        <v>11708</v>
      </c>
      <c r="P789" s="47"/>
      <c r="Q789" s="44"/>
    </row>
    <row r="790" spans="1:17" ht="13.5" customHeight="1">
      <c r="A790" s="13" t="s">
        <v>4478</v>
      </c>
      <c r="B790" s="46" t="s">
        <v>46</v>
      </c>
      <c r="C790" s="23" t="s">
        <v>12553</v>
      </c>
      <c r="D790" s="24" t="s">
        <v>4091</v>
      </c>
      <c r="E790" s="39"/>
      <c r="F790" s="71" t="s">
        <v>15629</v>
      </c>
      <c r="G790" s="72"/>
      <c r="H790" s="73"/>
      <c r="I790" s="11">
        <v>15</v>
      </c>
      <c r="J790" s="40">
        <f t="shared" si="28"/>
        <v>18</v>
      </c>
      <c r="K790" s="40">
        <f t="shared" si="27"/>
        <v>0</v>
      </c>
      <c r="L790" s="40"/>
      <c r="M790" s="70"/>
      <c r="N790" s="75" t="s">
        <v>14566</v>
      </c>
      <c r="O790" s="44" t="s">
        <v>11708</v>
      </c>
      <c r="P790" s="47"/>
      <c r="Q790" s="44"/>
    </row>
    <row r="791" spans="1:17" ht="13.5" customHeight="1">
      <c r="A791" s="13" t="s">
        <v>4479</v>
      </c>
      <c r="B791" s="46" t="s">
        <v>46</v>
      </c>
      <c r="C791" s="23" t="s">
        <v>12553</v>
      </c>
      <c r="D791" s="24" t="s">
        <v>4091</v>
      </c>
      <c r="E791" s="39"/>
      <c r="F791" s="71" t="s">
        <v>15629</v>
      </c>
      <c r="G791" s="72"/>
      <c r="H791" s="73"/>
      <c r="I791" s="11">
        <v>54</v>
      </c>
      <c r="J791" s="40">
        <f t="shared" si="28"/>
        <v>64.8</v>
      </c>
      <c r="K791" s="40">
        <f t="shared" si="27"/>
        <v>0</v>
      </c>
      <c r="L791" s="40"/>
      <c r="M791" s="70"/>
      <c r="N791" s="75" t="s">
        <v>14566</v>
      </c>
      <c r="O791" s="44" t="s">
        <v>11708</v>
      </c>
      <c r="P791" s="47"/>
      <c r="Q791" s="44"/>
    </row>
    <row r="792" spans="1:17" ht="13.5" customHeight="1">
      <c r="A792" s="13" t="s">
        <v>4480</v>
      </c>
      <c r="B792" s="46" t="s">
        <v>396</v>
      </c>
      <c r="C792" s="23" t="s">
        <v>12553</v>
      </c>
      <c r="D792" s="24" t="s">
        <v>4091</v>
      </c>
      <c r="E792" s="39"/>
      <c r="F792" s="71" t="s">
        <v>15629</v>
      </c>
      <c r="G792" s="72"/>
      <c r="H792" s="73"/>
      <c r="I792" s="11">
        <v>4</v>
      </c>
      <c r="J792" s="40">
        <f t="shared" si="28"/>
        <v>4.8</v>
      </c>
      <c r="K792" s="40">
        <f t="shared" si="27"/>
        <v>0</v>
      </c>
      <c r="L792" s="40"/>
      <c r="M792" s="70"/>
      <c r="N792" s="70" t="s">
        <v>14566</v>
      </c>
      <c r="O792" s="44" t="s">
        <v>11708</v>
      </c>
      <c r="P792" s="47"/>
      <c r="Q792" s="44"/>
    </row>
    <row r="793" spans="1:17" ht="13.5" customHeight="1">
      <c r="A793" s="13" t="s">
        <v>4481</v>
      </c>
      <c r="B793" s="46" t="s">
        <v>396</v>
      </c>
      <c r="C793" s="23" t="s">
        <v>12553</v>
      </c>
      <c r="D793" s="24" t="s">
        <v>4091</v>
      </c>
      <c r="E793" s="39"/>
      <c r="F793" s="71" t="s">
        <v>15629</v>
      </c>
      <c r="G793" s="72"/>
      <c r="H793" s="73"/>
      <c r="I793" s="11">
        <v>18</v>
      </c>
      <c r="J793" s="40">
        <f t="shared" si="28"/>
        <v>21.599999999999998</v>
      </c>
      <c r="K793" s="40">
        <f t="shared" si="27"/>
        <v>0</v>
      </c>
      <c r="L793" s="40"/>
      <c r="M793" s="70"/>
      <c r="N793" s="75" t="s">
        <v>14566</v>
      </c>
      <c r="O793" s="44" t="s">
        <v>11708</v>
      </c>
      <c r="P793" s="47"/>
      <c r="Q793" s="44"/>
    </row>
    <row r="794" spans="1:17" ht="13.5" customHeight="1">
      <c r="A794" s="15" t="s">
        <v>4482</v>
      </c>
      <c r="B794" s="46" t="s">
        <v>13971</v>
      </c>
      <c r="C794" s="23" t="s">
        <v>12553</v>
      </c>
      <c r="D794" s="24" t="s">
        <v>4091</v>
      </c>
      <c r="E794" s="39"/>
      <c r="F794" s="71" t="s">
        <v>15629</v>
      </c>
      <c r="G794" s="72"/>
      <c r="H794" s="73"/>
      <c r="I794" s="11">
        <v>1061</v>
      </c>
      <c r="J794" s="40">
        <f t="shared" si="28"/>
        <v>1273.2</v>
      </c>
      <c r="K794" s="40">
        <f t="shared" si="27"/>
        <v>0</v>
      </c>
      <c r="L794" s="40"/>
      <c r="M794" s="70"/>
      <c r="N794" s="75" t="s">
        <v>14793</v>
      </c>
      <c r="O794" s="44" t="s">
        <v>11720</v>
      </c>
      <c r="P794" s="47"/>
      <c r="Q794" s="44"/>
    </row>
    <row r="795" spans="1:17" ht="13.5" customHeight="1">
      <c r="A795" s="15" t="s">
        <v>4483</v>
      </c>
      <c r="B795" s="46" t="s">
        <v>2599</v>
      </c>
      <c r="C795" s="23" t="s">
        <v>12553</v>
      </c>
      <c r="D795" s="24" t="s">
        <v>4091</v>
      </c>
      <c r="E795" s="39"/>
      <c r="F795" s="71" t="s">
        <v>15629</v>
      </c>
      <c r="G795" s="72"/>
      <c r="H795" s="73"/>
      <c r="I795" s="11">
        <v>592</v>
      </c>
      <c r="J795" s="40">
        <f t="shared" si="28"/>
        <v>710.4</v>
      </c>
      <c r="K795" s="40">
        <f t="shared" si="27"/>
        <v>0</v>
      </c>
      <c r="L795" s="40"/>
      <c r="M795" s="70"/>
      <c r="N795" s="70" t="s">
        <v>14566</v>
      </c>
      <c r="O795" s="44" t="s">
        <v>11708</v>
      </c>
      <c r="P795" s="47"/>
      <c r="Q795" s="44"/>
    </row>
    <row r="796" spans="1:17" ht="13.5" customHeight="1">
      <c r="A796" s="15" t="s">
        <v>4484</v>
      </c>
      <c r="B796" s="46" t="s">
        <v>2600</v>
      </c>
      <c r="C796" s="23" t="s">
        <v>12553</v>
      </c>
      <c r="D796" s="24" t="s">
        <v>4091</v>
      </c>
      <c r="E796" s="39"/>
      <c r="F796" s="71" t="s">
        <v>15629</v>
      </c>
      <c r="G796" s="72"/>
      <c r="H796" s="73"/>
      <c r="I796" s="11">
        <v>103</v>
      </c>
      <c r="J796" s="40">
        <f t="shared" si="28"/>
        <v>123.6</v>
      </c>
      <c r="K796" s="40">
        <f t="shared" si="27"/>
        <v>0</v>
      </c>
      <c r="L796" s="40"/>
      <c r="M796" s="70"/>
      <c r="N796" s="70" t="s">
        <v>14566</v>
      </c>
      <c r="O796" s="44" t="s">
        <v>11708</v>
      </c>
      <c r="P796" s="47"/>
      <c r="Q796" s="44"/>
    </row>
    <row r="797" spans="1:17" ht="13.5" customHeight="1">
      <c r="A797" s="15" t="s">
        <v>4485</v>
      </c>
      <c r="B797" s="46" t="s">
        <v>14165</v>
      </c>
      <c r="C797" s="23" t="s">
        <v>12553</v>
      </c>
      <c r="D797" s="24" t="s">
        <v>4091</v>
      </c>
      <c r="E797" s="39"/>
      <c r="F797" s="71" t="s">
        <v>15629</v>
      </c>
      <c r="G797" s="72"/>
      <c r="H797" s="73"/>
      <c r="I797" s="11">
        <v>506</v>
      </c>
      <c r="J797" s="40">
        <f t="shared" si="28"/>
        <v>607.19999999999993</v>
      </c>
      <c r="K797" s="40">
        <f t="shared" ref="K797:K860" si="29">H797*J797</f>
        <v>0</v>
      </c>
      <c r="L797" s="40"/>
      <c r="M797" s="70"/>
      <c r="N797" s="75" t="s">
        <v>14793</v>
      </c>
      <c r="O797" s="44" t="s">
        <v>11708</v>
      </c>
      <c r="P797" s="47"/>
      <c r="Q797" s="44"/>
    </row>
    <row r="798" spans="1:17" ht="13.5" customHeight="1">
      <c r="A798" s="15" t="s">
        <v>4486</v>
      </c>
      <c r="B798" s="46" t="s">
        <v>2601</v>
      </c>
      <c r="C798" s="23" t="s">
        <v>12553</v>
      </c>
      <c r="D798" s="24" t="s">
        <v>4091</v>
      </c>
      <c r="E798" s="39"/>
      <c r="F798" s="71" t="s">
        <v>15629</v>
      </c>
      <c r="G798" s="72"/>
      <c r="H798" s="73"/>
      <c r="I798" s="11">
        <v>1571</v>
      </c>
      <c r="J798" s="40">
        <f t="shared" si="28"/>
        <v>1885.1999999999998</v>
      </c>
      <c r="K798" s="40">
        <f t="shared" si="29"/>
        <v>0</v>
      </c>
      <c r="L798" s="40"/>
      <c r="M798" s="70"/>
      <c r="N798" s="70" t="s">
        <v>14566</v>
      </c>
      <c r="O798" s="44" t="s">
        <v>11708</v>
      </c>
      <c r="P798" s="47"/>
      <c r="Q798" s="44"/>
    </row>
    <row r="799" spans="1:17" ht="13.5" customHeight="1">
      <c r="A799" s="15" t="s">
        <v>4487</v>
      </c>
      <c r="B799" s="46" t="s">
        <v>2602</v>
      </c>
      <c r="C799" s="23" t="s">
        <v>12553</v>
      </c>
      <c r="D799" s="24" t="s">
        <v>4091</v>
      </c>
      <c r="E799" s="39"/>
      <c r="F799" s="71" t="s">
        <v>15629</v>
      </c>
      <c r="G799" s="72"/>
      <c r="H799" s="73"/>
      <c r="I799" s="11">
        <v>298</v>
      </c>
      <c r="J799" s="40">
        <f t="shared" si="28"/>
        <v>357.59999999999997</v>
      </c>
      <c r="K799" s="40">
        <f t="shared" si="29"/>
        <v>0</v>
      </c>
      <c r="L799" s="40"/>
      <c r="M799" s="70"/>
      <c r="N799" s="70" t="s">
        <v>14566</v>
      </c>
      <c r="O799" s="44" t="s">
        <v>11708</v>
      </c>
      <c r="P799" s="47"/>
      <c r="Q799" s="44"/>
    </row>
    <row r="800" spans="1:17" ht="13.5" customHeight="1">
      <c r="A800" s="15" t="s">
        <v>4488</v>
      </c>
      <c r="B800" s="46" t="s">
        <v>2603</v>
      </c>
      <c r="C800" s="23" t="s">
        <v>12553</v>
      </c>
      <c r="D800" s="24" t="s">
        <v>4091</v>
      </c>
      <c r="E800" s="39"/>
      <c r="F800" s="71" t="s">
        <v>15629</v>
      </c>
      <c r="G800" s="72"/>
      <c r="H800" s="73"/>
      <c r="I800" s="11">
        <v>627</v>
      </c>
      <c r="J800" s="40">
        <f t="shared" si="28"/>
        <v>752.4</v>
      </c>
      <c r="K800" s="40">
        <f t="shared" si="29"/>
        <v>0</v>
      </c>
      <c r="L800" s="40"/>
      <c r="M800" s="70"/>
      <c r="N800" s="75" t="s">
        <v>14793</v>
      </c>
      <c r="O800" s="44" t="s">
        <v>11708</v>
      </c>
      <c r="P800" s="47"/>
      <c r="Q800" s="44"/>
    </row>
    <row r="801" spans="1:17" ht="13.5" customHeight="1">
      <c r="A801" s="15" t="s">
        <v>4489</v>
      </c>
      <c r="B801" s="46" t="s">
        <v>367</v>
      </c>
      <c r="C801" s="23" t="s">
        <v>12553</v>
      </c>
      <c r="D801" s="24" t="s">
        <v>4091</v>
      </c>
      <c r="E801" s="39"/>
      <c r="F801" s="71" t="s">
        <v>15629</v>
      </c>
      <c r="G801" s="72"/>
      <c r="H801" s="73"/>
      <c r="I801" s="11">
        <v>34</v>
      </c>
      <c r="J801" s="40">
        <f t="shared" si="28"/>
        <v>40.799999999999997</v>
      </c>
      <c r="K801" s="40">
        <f t="shared" si="29"/>
        <v>0</v>
      </c>
      <c r="L801" s="40"/>
      <c r="M801" s="70"/>
      <c r="N801" s="70" t="s">
        <v>14566</v>
      </c>
      <c r="O801" s="44" t="s">
        <v>11708</v>
      </c>
      <c r="P801" s="47"/>
      <c r="Q801" s="44"/>
    </row>
    <row r="802" spans="1:17" ht="13.5" customHeight="1">
      <c r="A802" s="15" t="s">
        <v>4490</v>
      </c>
      <c r="B802" s="46" t="s">
        <v>367</v>
      </c>
      <c r="C802" s="23" t="s">
        <v>12553</v>
      </c>
      <c r="D802" s="24" t="s">
        <v>4091</v>
      </c>
      <c r="E802" s="39"/>
      <c r="F802" s="71" t="s">
        <v>15629</v>
      </c>
      <c r="G802" s="72"/>
      <c r="H802" s="73"/>
      <c r="I802" s="11">
        <v>9</v>
      </c>
      <c r="J802" s="40">
        <f t="shared" si="28"/>
        <v>10.799999999999999</v>
      </c>
      <c r="K802" s="40">
        <f t="shared" si="29"/>
        <v>0</v>
      </c>
      <c r="L802" s="40"/>
      <c r="M802" s="70"/>
      <c r="N802" s="70" t="s">
        <v>14566</v>
      </c>
      <c r="O802" s="44" t="s">
        <v>11708</v>
      </c>
      <c r="P802" s="47"/>
      <c r="Q802" s="44"/>
    </row>
    <row r="803" spans="1:17" ht="13.5" customHeight="1">
      <c r="A803" s="15" t="s">
        <v>4491</v>
      </c>
      <c r="B803" s="46" t="s">
        <v>2604</v>
      </c>
      <c r="C803" s="23" t="s">
        <v>12553</v>
      </c>
      <c r="D803" s="24" t="s">
        <v>4091</v>
      </c>
      <c r="E803" s="39"/>
      <c r="F803" s="71" t="s">
        <v>15629</v>
      </c>
      <c r="G803" s="72"/>
      <c r="H803" s="73"/>
      <c r="I803" s="11">
        <v>142</v>
      </c>
      <c r="J803" s="40">
        <f t="shared" si="28"/>
        <v>170.4</v>
      </c>
      <c r="K803" s="40">
        <f t="shared" si="29"/>
        <v>0</v>
      </c>
      <c r="L803" s="40"/>
      <c r="M803" s="70"/>
      <c r="N803" s="75" t="s">
        <v>14793</v>
      </c>
      <c r="O803" s="44" t="s">
        <v>11708</v>
      </c>
      <c r="P803" s="47"/>
      <c r="Q803" s="44"/>
    </row>
    <row r="804" spans="1:17" ht="13.5" customHeight="1">
      <c r="A804" s="15" t="s">
        <v>4492</v>
      </c>
      <c r="B804" s="46" t="s">
        <v>374</v>
      </c>
      <c r="C804" s="23" t="s">
        <v>12553</v>
      </c>
      <c r="D804" s="24" t="s">
        <v>4091</v>
      </c>
      <c r="E804" s="39"/>
      <c r="F804" s="71" t="s">
        <v>15629</v>
      </c>
      <c r="G804" s="72"/>
      <c r="H804" s="73"/>
      <c r="I804" s="11">
        <v>28</v>
      </c>
      <c r="J804" s="40">
        <f t="shared" si="28"/>
        <v>33.6</v>
      </c>
      <c r="K804" s="40">
        <f t="shared" si="29"/>
        <v>0</v>
      </c>
      <c r="L804" s="40"/>
      <c r="M804" s="70"/>
      <c r="N804" s="70" t="s">
        <v>14566</v>
      </c>
      <c r="O804" s="44" t="s">
        <v>11708</v>
      </c>
      <c r="P804" s="47"/>
      <c r="Q804" s="44"/>
    </row>
    <row r="805" spans="1:17" ht="13.5" customHeight="1">
      <c r="A805" s="15" t="s">
        <v>4493</v>
      </c>
      <c r="B805" s="46" t="s">
        <v>613</v>
      </c>
      <c r="C805" s="23" t="s">
        <v>12553</v>
      </c>
      <c r="D805" s="24" t="s">
        <v>4091</v>
      </c>
      <c r="E805" s="39"/>
      <c r="F805" s="71" t="s">
        <v>15629</v>
      </c>
      <c r="G805" s="72"/>
      <c r="H805" s="73"/>
      <c r="I805" s="11">
        <v>59</v>
      </c>
      <c r="J805" s="40">
        <f t="shared" si="28"/>
        <v>70.8</v>
      </c>
      <c r="K805" s="40">
        <f t="shared" si="29"/>
        <v>0</v>
      </c>
      <c r="L805" s="40"/>
      <c r="M805" s="70"/>
      <c r="N805" s="70" t="s">
        <v>14566</v>
      </c>
      <c r="O805" s="44" t="s">
        <v>11708</v>
      </c>
      <c r="P805" s="47"/>
      <c r="Q805" s="44"/>
    </row>
    <row r="806" spans="1:17" ht="13.5" customHeight="1">
      <c r="A806" s="15" t="s">
        <v>4494</v>
      </c>
      <c r="B806" s="46" t="s">
        <v>2</v>
      </c>
      <c r="C806" s="23" t="s">
        <v>12553</v>
      </c>
      <c r="D806" s="24" t="s">
        <v>4091</v>
      </c>
      <c r="E806" s="39"/>
      <c r="F806" s="71" t="s">
        <v>15629</v>
      </c>
      <c r="G806" s="72"/>
      <c r="H806" s="73"/>
      <c r="I806" s="11">
        <v>23</v>
      </c>
      <c r="J806" s="40">
        <f t="shared" si="28"/>
        <v>27.599999999999998</v>
      </c>
      <c r="K806" s="40">
        <f t="shared" si="29"/>
        <v>0</v>
      </c>
      <c r="L806" s="40"/>
      <c r="M806" s="70"/>
      <c r="N806" s="70" t="s">
        <v>14566</v>
      </c>
      <c r="O806" s="44" t="s">
        <v>11708</v>
      </c>
      <c r="P806" s="47"/>
      <c r="Q806" s="44"/>
    </row>
    <row r="807" spans="1:17" ht="13.5" customHeight="1">
      <c r="A807" s="15" t="s">
        <v>4495</v>
      </c>
      <c r="B807" s="46" t="s">
        <v>165</v>
      </c>
      <c r="C807" s="23" t="s">
        <v>12553</v>
      </c>
      <c r="D807" s="24" t="s">
        <v>4091</v>
      </c>
      <c r="E807" s="39"/>
      <c r="F807" s="71" t="s">
        <v>15629</v>
      </c>
      <c r="G807" s="72"/>
      <c r="H807" s="73"/>
      <c r="I807" s="11">
        <v>95</v>
      </c>
      <c r="J807" s="40">
        <f t="shared" si="28"/>
        <v>114</v>
      </c>
      <c r="K807" s="40">
        <f t="shared" si="29"/>
        <v>0</v>
      </c>
      <c r="L807" s="40"/>
      <c r="M807" s="70"/>
      <c r="N807" s="70" t="s">
        <v>14566</v>
      </c>
      <c r="O807" s="44" t="s">
        <v>11708</v>
      </c>
      <c r="P807" s="47"/>
      <c r="Q807" s="44"/>
    </row>
    <row r="808" spans="1:17" ht="13.5" customHeight="1">
      <c r="A808" s="15" t="s">
        <v>4496</v>
      </c>
      <c r="B808" s="46" t="s">
        <v>2</v>
      </c>
      <c r="C808" s="23" t="s">
        <v>12553</v>
      </c>
      <c r="D808" s="24" t="s">
        <v>4091</v>
      </c>
      <c r="E808" s="39"/>
      <c r="F808" s="71" t="s">
        <v>15629</v>
      </c>
      <c r="G808" s="72"/>
      <c r="H808" s="73"/>
      <c r="I808" s="11">
        <v>14</v>
      </c>
      <c r="J808" s="40">
        <f t="shared" si="28"/>
        <v>16.8</v>
      </c>
      <c r="K808" s="40">
        <f t="shared" si="29"/>
        <v>0</v>
      </c>
      <c r="L808" s="40"/>
      <c r="M808" s="70"/>
      <c r="N808" s="70" t="s">
        <v>14566</v>
      </c>
      <c r="O808" s="44" t="s">
        <v>11708</v>
      </c>
      <c r="P808" s="47"/>
      <c r="Q808" s="44"/>
    </row>
    <row r="809" spans="1:17" ht="13.5" customHeight="1">
      <c r="A809" s="15" t="s">
        <v>4497</v>
      </c>
      <c r="B809" s="46" t="s">
        <v>2605</v>
      </c>
      <c r="C809" s="23" t="s">
        <v>12553</v>
      </c>
      <c r="D809" s="24" t="s">
        <v>4091</v>
      </c>
      <c r="E809" s="39"/>
      <c r="F809" s="71" t="s">
        <v>15629</v>
      </c>
      <c r="G809" s="72"/>
      <c r="H809" s="73"/>
      <c r="I809" s="11">
        <v>37</v>
      </c>
      <c r="J809" s="40">
        <f t="shared" si="28"/>
        <v>44.4</v>
      </c>
      <c r="K809" s="40">
        <f t="shared" si="29"/>
        <v>0</v>
      </c>
      <c r="L809" s="40"/>
      <c r="M809" s="70"/>
      <c r="N809" s="70" t="s">
        <v>14566</v>
      </c>
      <c r="O809" s="44" t="s">
        <v>11708</v>
      </c>
      <c r="P809" s="47"/>
      <c r="Q809" s="44"/>
    </row>
    <row r="810" spans="1:17" ht="13.5" customHeight="1">
      <c r="A810" s="15" t="s">
        <v>4498</v>
      </c>
      <c r="B810" s="46" t="s">
        <v>647</v>
      </c>
      <c r="C810" s="23" t="s">
        <v>12553</v>
      </c>
      <c r="D810" s="24" t="s">
        <v>4091</v>
      </c>
      <c r="E810" s="39"/>
      <c r="F810" s="71" t="s">
        <v>15629</v>
      </c>
      <c r="G810" s="72"/>
      <c r="H810" s="73"/>
      <c r="I810" s="11">
        <v>71</v>
      </c>
      <c r="J810" s="40">
        <f t="shared" si="28"/>
        <v>85.2</v>
      </c>
      <c r="K810" s="40">
        <f t="shared" si="29"/>
        <v>0</v>
      </c>
      <c r="L810" s="40"/>
      <c r="M810" s="70"/>
      <c r="N810" s="70" t="s">
        <v>14566</v>
      </c>
      <c r="O810" s="44" t="s">
        <v>11708</v>
      </c>
      <c r="P810" s="47"/>
      <c r="Q810" s="44"/>
    </row>
    <row r="811" spans="1:17" ht="13.5" customHeight="1">
      <c r="A811" s="15" t="s">
        <v>10748</v>
      </c>
      <c r="B811" s="46" t="s">
        <v>647</v>
      </c>
      <c r="C811" s="23" t="s">
        <v>12553</v>
      </c>
      <c r="D811" s="24" t="s">
        <v>4091</v>
      </c>
      <c r="E811" s="39"/>
      <c r="F811" s="71" t="s">
        <v>15629</v>
      </c>
      <c r="G811" s="72"/>
      <c r="H811" s="73"/>
      <c r="I811" s="11">
        <v>131</v>
      </c>
      <c r="J811" s="40">
        <f t="shared" si="28"/>
        <v>157.19999999999999</v>
      </c>
      <c r="K811" s="40">
        <f t="shared" si="29"/>
        <v>0</v>
      </c>
      <c r="L811" s="40"/>
      <c r="M811" s="70"/>
      <c r="N811" s="70" t="s">
        <v>14566</v>
      </c>
      <c r="O811" s="44" t="s">
        <v>11708</v>
      </c>
      <c r="P811" s="47"/>
      <c r="Q811" s="44"/>
    </row>
    <row r="812" spans="1:17" ht="13.5" customHeight="1">
      <c r="A812" s="15" t="s">
        <v>4499</v>
      </c>
      <c r="B812" s="46" t="s">
        <v>14770</v>
      </c>
      <c r="C812" s="23" t="s">
        <v>12553</v>
      </c>
      <c r="D812" s="24" t="s">
        <v>4091</v>
      </c>
      <c r="E812" s="39"/>
      <c r="F812" s="71" t="s">
        <v>15629</v>
      </c>
      <c r="G812" s="72"/>
      <c r="H812" s="73"/>
      <c r="I812" s="11">
        <v>599</v>
      </c>
      <c r="J812" s="40">
        <f t="shared" si="28"/>
        <v>718.8</v>
      </c>
      <c r="K812" s="40">
        <f t="shared" si="29"/>
        <v>0</v>
      </c>
      <c r="L812" s="40"/>
      <c r="M812" s="70"/>
      <c r="N812" s="70" t="s">
        <v>14566</v>
      </c>
      <c r="O812" s="44" t="s">
        <v>11708</v>
      </c>
      <c r="P812" s="47"/>
      <c r="Q812" s="44"/>
    </row>
    <row r="813" spans="1:17" ht="13.5" customHeight="1">
      <c r="A813" s="15" t="s">
        <v>4500</v>
      </c>
      <c r="B813" s="46" t="s">
        <v>805</v>
      </c>
      <c r="C813" s="23" t="s">
        <v>12553</v>
      </c>
      <c r="D813" s="24" t="s">
        <v>4091</v>
      </c>
      <c r="E813" s="39"/>
      <c r="F813" s="71" t="s">
        <v>15629</v>
      </c>
      <c r="G813" s="72"/>
      <c r="H813" s="73"/>
      <c r="I813" s="11">
        <v>21</v>
      </c>
      <c r="J813" s="40">
        <f t="shared" si="28"/>
        <v>25.2</v>
      </c>
      <c r="K813" s="40">
        <f t="shared" si="29"/>
        <v>0</v>
      </c>
      <c r="L813" s="40"/>
      <c r="M813" s="70"/>
      <c r="N813" s="70" t="s">
        <v>14566</v>
      </c>
      <c r="O813" s="44" t="s">
        <v>11708</v>
      </c>
      <c r="P813" s="47"/>
      <c r="Q813" s="44"/>
    </row>
    <row r="814" spans="1:17" ht="13.5" customHeight="1">
      <c r="A814" s="15" t="s">
        <v>4501</v>
      </c>
      <c r="B814" s="46" t="s">
        <v>2606</v>
      </c>
      <c r="C814" s="23" t="s">
        <v>12553</v>
      </c>
      <c r="D814" s="24" t="s">
        <v>4091</v>
      </c>
      <c r="E814" s="39"/>
      <c r="F814" s="71" t="s">
        <v>15629</v>
      </c>
      <c r="G814" s="72"/>
      <c r="H814" s="73"/>
      <c r="I814" s="11">
        <v>61</v>
      </c>
      <c r="J814" s="40">
        <f t="shared" si="28"/>
        <v>73.2</v>
      </c>
      <c r="K814" s="40">
        <f t="shared" si="29"/>
        <v>0</v>
      </c>
      <c r="L814" s="40"/>
      <c r="M814" s="70"/>
      <c r="N814" s="70" t="s">
        <v>14566</v>
      </c>
      <c r="O814" s="44" t="s">
        <v>11708</v>
      </c>
      <c r="P814" s="47"/>
      <c r="Q814" s="44"/>
    </row>
    <row r="815" spans="1:17" ht="13.5" customHeight="1">
      <c r="A815" s="15" t="s">
        <v>4502</v>
      </c>
      <c r="B815" s="46" t="s">
        <v>374</v>
      </c>
      <c r="C815" s="23" t="s">
        <v>12553</v>
      </c>
      <c r="D815" s="24" t="s">
        <v>4091</v>
      </c>
      <c r="E815" s="39"/>
      <c r="F815" s="71" t="s">
        <v>15629</v>
      </c>
      <c r="G815" s="72"/>
      <c r="H815" s="73"/>
      <c r="I815" s="11">
        <v>86</v>
      </c>
      <c r="J815" s="40">
        <f t="shared" si="28"/>
        <v>103.2</v>
      </c>
      <c r="K815" s="40">
        <f t="shared" si="29"/>
        <v>0</v>
      </c>
      <c r="L815" s="40"/>
      <c r="M815" s="70"/>
      <c r="N815" s="70" t="s">
        <v>14566</v>
      </c>
      <c r="O815" s="44" t="s">
        <v>11708</v>
      </c>
      <c r="P815" s="47"/>
      <c r="Q815" s="44"/>
    </row>
    <row r="816" spans="1:17" ht="13.5" customHeight="1">
      <c r="A816" s="15" t="s">
        <v>4503</v>
      </c>
      <c r="B816" s="46" t="s">
        <v>2671</v>
      </c>
      <c r="C816" s="23" t="s">
        <v>12553</v>
      </c>
      <c r="D816" s="24" t="s">
        <v>4091</v>
      </c>
      <c r="E816" s="39"/>
      <c r="F816" s="71" t="s">
        <v>15629</v>
      </c>
      <c r="G816" s="72"/>
      <c r="H816" s="73"/>
      <c r="I816" s="11">
        <v>170</v>
      </c>
      <c r="J816" s="40">
        <f t="shared" si="28"/>
        <v>204</v>
      </c>
      <c r="K816" s="40">
        <f t="shared" si="29"/>
        <v>0</v>
      </c>
      <c r="L816" s="40"/>
      <c r="M816" s="70"/>
      <c r="N816" s="70" t="s">
        <v>14566</v>
      </c>
      <c r="O816" s="44" t="s">
        <v>11708</v>
      </c>
      <c r="P816" s="47"/>
      <c r="Q816" s="44"/>
    </row>
    <row r="817" spans="1:17" ht="13.5" customHeight="1">
      <c r="A817" s="15" t="s">
        <v>4504</v>
      </c>
      <c r="B817" s="46" t="s">
        <v>396</v>
      </c>
      <c r="C817" s="23" t="s">
        <v>12553</v>
      </c>
      <c r="D817" s="24" t="s">
        <v>4091</v>
      </c>
      <c r="E817" s="39"/>
      <c r="F817" s="71" t="s">
        <v>15629</v>
      </c>
      <c r="G817" s="72"/>
      <c r="H817" s="73"/>
      <c r="I817" s="11">
        <v>14</v>
      </c>
      <c r="J817" s="40">
        <f t="shared" si="28"/>
        <v>16.8</v>
      </c>
      <c r="K817" s="40">
        <f t="shared" si="29"/>
        <v>0</v>
      </c>
      <c r="L817" s="40"/>
      <c r="M817" s="70"/>
      <c r="N817" s="70" t="s">
        <v>14566</v>
      </c>
      <c r="O817" s="44" t="s">
        <v>11708</v>
      </c>
      <c r="P817" s="47"/>
      <c r="Q817" s="44"/>
    </row>
    <row r="818" spans="1:17" ht="13.5" customHeight="1">
      <c r="A818" s="15" t="s">
        <v>4505</v>
      </c>
      <c r="B818" s="46" t="s">
        <v>396</v>
      </c>
      <c r="C818" s="23" t="s">
        <v>12553</v>
      </c>
      <c r="D818" s="24" t="s">
        <v>4091</v>
      </c>
      <c r="E818" s="39"/>
      <c r="F818" s="71" t="s">
        <v>15629</v>
      </c>
      <c r="G818" s="72"/>
      <c r="H818" s="73"/>
      <c r="I818" s="11">
        <v>19</v>
      </c>
      <c r="J818" s="40">
        <f t="shared" si="28"/>
        <v>22.8</v>
      </c>
      <c r="K818" s="40">
        <f t="shared" si="29"/>
        <v>0</v>
      </c>
      <c r="L818" s="40"/>
      <c r="M818" s="70"/>
      <c r="N818" s="70" t="s">
        <v>14566</v>
      </c>
      <c r="O818" s="44" t="s">
        <v>11708</v>
      </c>
      <c r="P818" s="47"/>
      <c r="Q818" s="44"/>
    </row>
    <row r="819" spans="1:17" ht="13.5" customHeight="1">
      <c r="A819" s="15" t="s">
        <v>4506</v>
      </c>
      <c r="B819" s="46" t="s">
        <v>647</v>
      </c>
      <c r="C819" s="23" t="s">
        <v>12553</v>
      </c>
      <c r="D819" s="24" t="s">
        <v>4091</v>
      </c>
      <c r="E819" s="39"/>
      <c r="F819" s="71" t="s">
        <v>15629</v>
      </c>
      <c r="G819" s="72"/>
      <c r="H819" s="73"/>
      <c r="I819" s="11">
        <v>53</v>
      </c>
      <c r="J819" s="40">
        <f t="shared" ref="J819:J874" si="30">I819*1.2</f>
        <v>63.599999999999994</v>
      </c>
      <c r="K819" s="40">
        <f t="shared" si="29"/>
        <v>0</v>
      </c>
      <c r="L819" s="40"/>
      <c r="M819" s="70"/>
      <c r="N819" s="70" t="s">
        <v>14566</v>
      </c>
      <c r="O819" s="44" t="s">
        <v>11708</v>
      </c>
      <c r="P819" s="47"/>
      <c r="Q819" s="44"/>
    </row>
    <row r="820" spans="1:17" ht="13.5" customHeight="1">
      <c r="A820" s="15" t="s">
        <v>4507</v>
      </c>
      <c r="B820" s="46" t="s">
        <v>2</v>
      </c>
      <c r="C820" s="23" t="s">
        <v>12553</v>
      </c>
      <c r="D820" s="24" t="s">
        <v>4091</v>
      </c>
      <c r="E820" s="39"/>
      <c r="F820" s="71" t="s">
        <v>15629</v>
      </c>
      <c r="G820" s="72"/>
      <c r="H820" s="73"/>
      <c r="I820" s="11">
        <v>37</v>
      </c>
      <c r="J820" s="40">
        <f t="shared" si="30"/>
        <v>44.4</v>
      </c>
      <c r="K820" s="40">
        <f t="shared" si="29"/>
        <v>0</v>
      </c>
      <c r="L820" s="40"/>
      <c r="M820" s="70"/>
      <c r="N820" s="75" t="s">
        <v>14793</v>
      </c>
      <c r="O820" s="44" t="s">
        <v>11708</v>
      </c>
      <c r="P820" s="47"/>
      <c r="Q820" s="44"/>
    </row>
    <row r="821" spans="1:17" ht="13.5" customHeight="1">
      <c r="A821" s="15" t="s">
        <v>4508</v>
      </c>
      <c r="B821" s="46" t="s">
        <v>2608</v>
      </c>
      <c r="C821" s="23" t="s">
        <v>12553</v>
      </c>
      <c r="D821" s="24" t="s">
        <v>4091</v>
      </c>
      <c r="E821" s="39"/>
      <c r="F821" s="71" t="s">
        <v>15629</v>
      </c>
      <c r="G821" s="72"/>
      <c r="H821" s="73"/>
      <c r="I821" s="11">
        <v>93</v>
      </c>
      <c r="J821" s="40">
        <f t="shared" si="30"/>
        <v>111.6</v>
      </c>
      <c r="K821" s="40">
        <f t="shared" si="29"/>
        <v>0</v>
      </c>
      <c r="L821" s="40"/>
      <c r="M821" s="70"/>
      <c r="N821" s="70" t="s">
        <v>14566</v>
      </c>
      <c r="O821" s="44" t="s">
        <v>11708</v>
      </c>
      <c r="P821" s="47"/>
      <c r="Q821" s="44"/>
    </row>
    <row r="822" spans="1:17" ht="13.5" customHeight="1">
      <c r="A822" s="15" t="s">
        <v>4509</v>
      </c>
      <c r="B822" s="46" t="s">
        <v>2</v>
      </c>
      <c r="C822" s="23" t="s">
        <v>12553</v>
      </c>
      <c r="D822" s="24" t="s">
        <v>4091</v>
      </c>
      <c r="E822" s="39"/>
      <c r="F822" s="71" t="s">
        <v>15629</v>
      </c>
      <c r="G822" s="72"/>
      <c r="H822" s="73"/>
      <c r="I822" s="11">
        <v>13</v>
      </c>
      <c r="J822" s="40">
        <f t="shared" si="30"/>
        <v>15.6</v>
      </c>
      <c r="K822" s="40">
        <f t="shared" si="29"/>
        <v>0</v>
      </c>
      <c r="L822" s="40"/>
      <c r="M822" s="70"/>
      <c r="N822" s="70" t="s">
        <v>14566</v>
      </c>
      <c r="O822" s="44" t="s">
        <v>11708</v>
      </c>
      <c r="P822" s="47"/>
      <c r="Q822" s="44"/>
    </row>
    <row r="823" spans="1:17" ht="13.5" customHeight="1">
      <c r="A823" s="13" t="s">
        <v>4510</v>
      </c>
      <c r="B823" s="46" t="s">
        <v>365</v>
      </c>
      <c r="C823" s="23" t="s">
        <v>12553</v>
      </c>
      <c r="D823" s="24" t="s">
        <v>4091</v>
      </c>
      <c r="E823" s="39"/>
      <c r="F823" s="71" t="s">
        <v>15629</v>
      </c>
      <c r="G823" s="72"/>
      <c r="H823" s="73"/>
      <c r="I823" s="11">
        <v>347</v>
      </c>
      <c r="J823" s="40">
        <f t="shared" si="30"/>
        <v>416.4</v>
      </c>
      <c r="K823" s="40">
        <f t="shared" si="29"/>
        <v>0</v>
      </c>
      <c r="L823" s="40"/>
      <c r="M823" s="70"/>
      <c r="N823" s="75" t="s">
        <v>14566</v>
      </c>
      <c r="O823" s="49" t="s">
        <v>12070</v>
      </c>
      <c r="P823" s="47"/>
      <c r="Q823" s="44"/>
    </row>
    <row r="824" spans="1:17" ht="13.5" customHeight="1">
      <c r="A824" s="13" t="s">
        <v>4511</v>
      </c>
      <c r="B824" s="46" t="s">
        <v>365</v>
      </c>
      <c r="C824" s="23" t="s">
        <v>12553</v>
      </c>
      <c r="D824" s="24" t="s">
        <v>4091</v>
      </c>
      <c r="E824" s="39"/>
      <c r="F824" s="71" t="s">
        <v>15629</v>
      </c>
      <c r="G824" s="72"/>
      <c r="H824" s="73"/>
      <c r="I824" s="11">
        <v>351</v>
      </c>
      <c r="J824" s="40">
        <f t="shared" si="30"/>
        <v>421.2</v>
      </c>
      <c r="K824" s="40">
        <f t="shared" si="29"/>
        <v>0</v>
      </c>
      <c r="L824" s="40"/>
      <c r="M824" s="70"/>
      <c r="N824" s="75" t="s">
        <v>14566</v>
      </c>
      <c r="O824" s="44" t="s">
        <v>11708</v>
      </c>
      <c r="P824" s="47"/>
      <c r="Q824" s="44"/>
    </row>
    <row r="825" spans="1:17" ht="13.5" customHeight="1">
      <c r="A825" s="13" t="s">
        <v>4512</v>
      </c>
      <c r="B825" s="46" t="s">
        <v>365</v>
      </c>
      <c r="C825" s="23" t="s">
        <v>12553</v>
      </c>
      <c r="D825" s="24" t="s">
        <v>4091</v>
      </c>
      <c r="E825" s="39"/>
      <c r="F825" s="71" t="s">
        <v>15629</v>
      </c>
      <c r="G825" s="72"/>
      <c r="H825" s="73"/>
      <c r="I825" s="11">
        <v>249</v>
      </c>
      <c r="J825" s="40">
        <f t="shared" si="30"/>
        <v>298.8</v>
      </c>
      <c r="K825" s="40">
        <f t="shared" si="29"/>
        <v>0</v>
      </c>
      <c r="L825" s="40"/>
      <c r="M825" s="70"/>
      <c r="N825" s="75" t="s">
        <v>14566</v>
      </c>
      <c r="O825" s="44" t="s">
        <v>11708</v>
      </c>
      <c r="P825" s="47"/>
      <c r="Q825" s="44"/>
    </row>
    <row r="826" spans="1:17" ht="13.5" customHeight="1">
      <c r="A826" s="13" t="s">
        <v>4513</v>
      </c>
      <c r="B826" s="46" t="s">
        <v>365</v>
      </c>
      <c r="C826" s="23" t="s">
        <v>12553</v>
      </c>
      <c r="D826" s="24" t="s">
        <v>4091</v>
      </c>
      <c r="E826" s="39"/>
      <c r="F826" s="71" t="s">
        <v>15629</v>
      </c>
      <c r="G826" s="72"/>
      <c r="H826" s="73"/>
      <c r="I826" s="11">
        <v>555</v>
      </c>
      <c r="J826" s="40">
        <f t="shared" si="30"/>
        <v>666</v>
      </c>
      <c r="K826" s="40">
        <f t="shared" si="29"/>
        <v>0</v>
      </c>
      <c r="L826" s="40"/>
      <c r="M826" s="70"/>
      <c r="N826" s="70" t="s">
        <v>14566</v>
      </c>
      <c r="O826" s="44" t="s">
        <v>11708</v>
      </c>
      <c r="P826" s="47"/>
      <c r="Q826" s="44"/>
    </row>
    <row r="827" spans="1:17" ht="13.5" customHeight="1">
      <c r="A827" s="13" t="s">
        <v>4514</v>
      </c>
      <c r="B827" s="46" t="s">
        <v>365</v>
      </c>
      <c r="C827" s="23" t="s">
        <v>12553</v>
      </c>
      <c r="D827" s="24" t="s">
        <v>4091</v>
      </c>
      <c r="E827" s="39"/>
      <c r="F827" s="71" t="s">
        <v>15629</v>
      </c>
      <c r="G827" s="72"/>
      <c r="H827" s="73"/>
      <c r="I827" s="11">
        <v>622</v>
      </c>
      <c r="J827" s="40">
        <f t="shared" si="30"/>
        <v>746.4</v>
      </c>
      <c r="K827" s="40">
        <f t="shared" si="29"/>
        <v>0</v>
      </c>
      <c r="L827" s="40"/>
      <c r="M827" s="70"/>
      <c r="N827" s="70" t="s">
        <v>14566</v>
      </c>
      <c r="O827" s="44" t="s">
        <v>11708</v>
      </c>
      <c r="P827" s="47"/>
      <c r="Q827" s="44"/>
    </row>
    <row r="828" spans="1:17" ht="13.5" customHeight="1">
      <c r="A828" s="15" t="s">
        <v>4515</v>
      </c>
      <c r="B828" s="46" t="s">
        <v>1120</v>
      </c>
      <c r="C828" s="23" t="s">
        <v>12553</v>
      </c>
      <c r="D828" s="24" t="s">
        <v>4091</v>
      </c>
      <c r="E828" s="39"/>
      <c r="F828" s="71" t="s">
        <v>15629</v>
      </c>
      <c r="G828" s="72"/>
      <c r="H828" s="73"/>
      <c r="I828" s="11">
        <v>83</v>
      </c>
      <c r="J828" s="40">
        <f t="shared" si="30"/>
        <v>99.6</v>
      </c>
      <c r="K828" s="40">
        <f t="shared" si="29"/>
        <v>0</v>
      </c>
      <c r="L828" s="40"/>
      <c r="M828" s="70"/>
      <c r="N828" s="70" t="s">
        <v>14566</v>
      </c>
      <c r="O828" s="44" t="s">
        <v>11708</v>
      </c>
      <c r="P828" s="47"/>
      <c r="Q828" s="44"/>
    </row>
    <row r="829" spans="1:17" ht="13.5" customHeight="1">
      <c r="A829" s="15" t="s">
        <v>4516</v>
      </c>
      <c r="B829" s="46" t="s">
        <v>374</v>
      </c>
      <c r="C829" s="23" t="s">
        <v>12553</v>
      </c>
      <c r="D829" s="24" t="s">
        <v>4091</v>
      </c>
      <c r="E829" s="39"/>
      <c r="F829" s="71" t="s">
        <v>15629</v>
      </c>
      <c r="G829" s="72"/>
      <c r="H829" s="73"/>
      <c r="I829" s="11">
        <v>62</v>
      </c>
      <c r="J829" s="40">
        <f t="shared" si="30"/>
        <v>74.399999999999991</v>
      </c>
      <c r="K829" s="40">
        <f t="shared" si="29"/>
        <v>0</v>
      </c>
      <c r="L829" s="40"/>
      <c r="M829" s="70"/>
      <c r="N829" s="70" t="s">
        <v>14566</v>
      </c>
      <c r="O829" s="44" t="s">
        <v>11708</v>
      </c>
      <c r="P829" s="47"/>
      <c r="Q829" s="44"/>
    </row>
    <row r="830" spans="1:17" ht="13.5" customHeight="1">
      <c r="A830" s="13" t="s">
        <v>4517</v>
      </c>
      <c r="B830" s="46" t="s">
        <v>863</v>
      </c>
      <c r="C830" s="23" t="s">
        <v>12553</v>
      </c>
      <c r="D830" s="24" t="s">
        <v>4091</v>
      </c>
      <c r="E830" s="39"/>
      <c r="F830" s="71" t="s">
        <v>15629</v>
      </c>
      <c r="G830" s="72"/>
      <c r="H830" s="73"/>
      <c r="I830" s="11">
        <v>149</v>
      </c>
      <c r="J830" s="40">
        <f t="shared" si="30"/>
        <v>178.79999999999998</v>
      </c>
      <c r="K830" s="40">
        <f t="shared" si="29"/>
        <v>0</v>
      </c>
      <c r="L830" s="40"/>
      <c r="M830" s="70"/>
      <c r="N830" s="75" t="s">
        <v>14566</v>
      </c>
      <c r="O830" s="44" t="s">
        <v>11708</v>
      </c>
      <c r="P830" s="47"/>
      <c r="Q830" s="44"/>
    </row>
    <row r="831" spans="1:17" ht="13.5" customHeight="1">
      <c r="A831" s="15" t="s">
        <v>4518</v>
      </c>
      <c r="B831" s="46" t="s">
        <v>2610</v>
      </c>
      <c r="C831" s="23" t="s">
        <v>12553</v>
      </c>
      <c r="D831" s="24" t="s">
        <v>4091</v>
      </c>
      <c r="E831" s="39"/>
      <c r="F831" s="71" t="s">
        <v>15629</v>
      </c>
      <c r="G831" s="72"/>
      <c r="H831" s="73"/>
      <c r="I831" s="11">
        <v>57</v>
      </c>
      <c r="J831" s="40">
        <f t="shared" si="30"/>
        <v>68.399999999999991</v>
      </c>
      <c r="K831" s="40">
        <f t="shared" si="29"/>
        <v>0</v>
      </c>
      <c r="L831" s="40"/>
      <c r="M831" s="70"/>
      <c r="N831" s="70" t="s">
        <v>14566</v>
      </c>
      <c r="O831" s="44" t="s">
        <v>11708</v>
      </c>
      <c r="P831" s="47"/>
      <c r="Q831" s="44"/>
    </row>
    <row r="832" spans="1:17" ht="13.5" customHeight="1">
      <c r="A832" s="15" t="s">
        <v>4519</v>
      </c>
      <c r="B832" s="46" t="s">
        <v>378</v>
      </c>
      <c r="C832" s="23" t="s">
        <v>12553</v>
      </c>
      <c r="D832" s="24" t="s">
        <v>4091</v>
      </c>
      <c r="E832" s="39"/>
      <c r="F832" s="71" t="s">
        <v>15629</v>
      </c>
      <c r="G832" s="72"/>
      <c r="H832" s="73"/>
      <c r="I832" s="11">
        <v>203</v>
      </c>
      <c r="J832" s="40">
        <f t="shared" si="30"/>
        <v>243.6</v>
      </c>
      <c r="K832" s="40">
        <f t="shared" si="29"/>
        <v>0</v>
      </c>
      <c r="L832" s="40"/>
      <c r="M832" s="70"/>
      <c r="N832" s="70" t="s">
        <v>14566</v>
      </c>
      <c r="O832" s="44" t="s">
        <v>11708</v>
      </c>
      <c r="P832" s="47"/>
      <c r="Q832" s="44"/>
    </row>
    <row r="833" spans="1:17" ht="13.5" customHeight="1">
      <c r="A833" s="15" t="s">
        <v>4520</v>
      </c>
      <c r="B833" s="46" t="s">
        <v>31</v>
      </c>
      <c r="C833" s="23" t="s">
        <v>12553</v>
      </c>
      <c r="D833" s="24" t="s">
        <v>4091</v>
      </c>
      <c r="E833" s="39"/>
      <c r="F833" s="71" t="s">
        <v>15629</v>
      </c>
      <c r="G833" s="72"/>
      <c r="H833" s="73"/>
      <c r="I833" s="11">
        <v>76</v>
      </c>
      <c r="J833" s="40">
        <f t="shared" si="30"/>
        <v>91.2</v>
      </c>
      <c r="K833" s="40">
        <f t="shared" si="29"/>
        <v>0</v>
      </c>
      <c r="L833" s="40"/>
      <c r="M833" s="70"/>
      <c r="N833" s="70" t="s">
        <v>14566</v>
      </c>
      <c r="O833" s="44" t="s">
        <v>11708</v>
      </c>
      <c r="P833" s="47"/>
      <c r="Q833" s="44"/>
    </row>
    <row r="834" spans="1:17" ht="13.5" customHeight="1">
      <c r="A834" s="15" t="s">
        <v>4521</v>
      </c>
      <c r="B834" s="46" t="s">
        <v>14166</v>
      </c>
      <c r="C834" s="23" t="s">
        <v>12553</v>
      </c>
      <c r="D834" s="24" t="s">
        <v>4091</v>
      </c>
      <c r="E834" s="39"/>
      <c r="F834" s="71" t="s">
        <v>15629</v>
      </c>
      <c r="G834" s="72"/>
      <c r="H834" s="73"/>
      <c r="I834" s="11">
        <v>80</v>
      </c>
      <c r="J834" s="40">
        <f t="shared" si="30"/>
        <v>96</v>
      </c>
      <c r="K834" s="40">
        <f t="shared" si="29"/>
        <v>0</v>
      </c>
      <c r="L834" s="40"/>
      <c r="M834" s="70"/>
      <c r="N834" s="70" t="s">
        <v>14566</v>
      </c>
      <c r="O834" s="44" t="s">
        <v>11708</v>
      </c>
      <c r="P834" s="47"/>
      <c r="Q834" s="44"/>
    </row>
    <row r="835" spans="1:17" ht="13.5" customHeight="1">
      <c r="A835" s="13" t="s">
        <v>4522</v>
      </c>
      <c r="B835" s="46" t="s">
        <v>2575</v>
      </c>
      <c r="C835" s="23" t="s">
        <v>12553</v>
      </c>
      <c r="D835" s="24" t="s">
        <v>4091</v>
      </c>
      <c r="E835" s="39"/>
      <c r="F835" s="71" t="s">
        <v>15629</v>
      </c>
      <c r="G835" s="72"/>
      <c r="H835" s="73"/>
      <c r="I835" s="11">
        <v>2066</v>
      </c>
      <c r="J835" s="40">
        <f t="shared" si="30"/>
        <v>2479.1999999999998</v>
      </c>
      <c r="K835" s="40">
        <f t="shared" si="29"/>
        <v>0</v>
      </c>
      <c r="L835" s="40"/>
      <c r="M835" s="70"/>
      <c r="N835" s="70" t="s">
        <v>14566</v>
      </c>
      <c r="O835" s="44" t="s">
        <v>11708</v>
      </c>
      <c r="P835" s="47"/>
      <c r="Q835" s="44"/>
    </row>
    <row r="836" spans="1:17" ht="13.5" customHeight="1">
      <c r="A836" s="13" t="s">
        <v>4523</v>
      </c>
      <c r="B836" s="46" t="s">
        <v>2575</v>
      </c>
      <c r="C836" s="23" t="s">
        <v>12553</v>
      </c>
      <c r="D836" s="24" t="s">
        <v>4091</v>
      </c>
      <c r="E836" s="39"/>
      <c r="F836" s="71" t="s">
        <v>15629</v>
      </c>
      <c r="G836" s="72"/>
      <c r="H836" s="73"/>
      <c r="I836" s="11">
        <v>1643</v>
      </c>
      <c r="J836" s="40">
        <f t="shared" si="30"/>
        <v>1971.6</v>
      </c>
      <c r="K836" s="40">
        <f t="shared" si="29"/>
        <v>0</v>
      </c>
      <c r="L836" s="40"/>
      <c r="M836" s="70"/>
      <c r="N836" s="70" t="s">
        <v>14566</v>
      </c>
      <c r="O836" s="44" t="s">
        <v>11708</v>
      </c>
      <c r="P836" s="47"/>
      <c r="Q836" s="44"/>
    </row>
    <row r="837" spans="1:17" ht="13.5" customHeight="1">
      <c r="A837" s="13" t="s">
        <v>4524</v>
      </c>
      <c r="B837" s="46" t="s">
        <v>396</v>
      </c>
      <c r="C837" s="23" t="s">
        <v>12553</v>
      </c>
      <c r="D837" s="24" t="s">
        <v>4091</v>
      </c>
      <c r="E837" s="39"/>
      <c r="F837" s="71" t="s">
        <v>15629</v>
      </c>
      <c r="G837" s="72"/>
      <c r="H837" s="73"/>
      <c r="I837" s="11">
        <v>8</v>
      </c>
      <c r="J837" s="40">
        <f t="shared" si="30"/>
        <v>9.6</v>
      </c>
      <c r="K837" s="40">
        <f t="shared" si="29"/>
        <v>0</v>
      </c>
      <c r="L837" s="40"/>
      <c r="M837" s="70"/>
      <c r="N837" s="75" t="s">
        <v>14566</v>
      </c>
      <c r="O837" s="49" t="s">
        <v>11875</v>
      </c>
      <c r="P837" s="47"/>
      <c r="Q837" s="44"/>
    </row>
    <row r="838" spans="1:17" ht="13.5" customHeight="1">
      <c r="A838" s="13" t="s">
        <v>4525</v>
      </c>
      <c r="B838" s="46" t="s">
        <v>1506</v>
      </c>
      <c r="C838" s="23" t="s">
        <v>12553</v>
      </c>
      <c r="D838" s="24" t="s">
        <v>4091</v>
      </c>
      <c r="E838" s="39"/>
      <c r="F838" s="71" t="s">
        <v>15629</v>
      </c>
      <c r="G838" s="72"/>
      <c r="H838" s="73"/>
      <c r="I838" s="11">
        <v>2049</v>
      </c>
      <c r="J838" s="40">
        <f t="shared" si="30"/>
        <v>2458.7999999999997</v>
      </c>
      <c r="K838" s="40">
        <f t="shared" si="29"/>
        <v>0</v>
      </c>
      <c r="L838" s="40"/>
      <c r="M838" s="70"/>
      <c r="N838" s="70" t="s">
        <v>14566</v>
      </c>
      <c r="O838" s="44" t="s">
        <v>11708</v>
      </c>
      <c r="P838" s="47"/>
      <c r="Q838" s="44"/>
    </row>
    <row r="839" spans="1:17" ht="13.5" customHeight="1">
      <c r="A839" s="13" t="s">
        <v>4526</v>
      </c>
      <c r="B839" s="46" t="s">
        <v>1506</v>
      </c>
      <c r="C839" s="23" t="s">
        <v>12553</v>
      </c>
      <c r="D839" s="24" t="s">
        <v>4091</v>
      </c>
      <c r="E839" s="39"/>
      <c r="F839" s="71" t="s">
        <v>15629</v>
      </c>
      <c r="G839" s="72"/>
      <c r="H839" s="73"/>
      <c r="I839" s="11">
        <v>2258</v>
      </c>
      <c r="J839" s="40">
        <f t="shared" si="30"/>
        <v>2709.6</v>
      </c>
      <c r="K839" s="40">
        <f t="shared" si="29"/>
        <v>0</v>
      </c>
      <c r="L839" s="40"/>
      <c r="M839" s="70"/>
      <c r="N839" s="70" t="s">
        <v>14566</v>
      </c>
      <c r="O839" s="44" t="s">
        <v>11708</v>
      </c>
      <c r="P839" s="47"/>
      <c r="Q839" s="44"/>
    </row>
    <row r="840" spans="1:17" ht="13.5" customHeight="1">
      <c r="A840" s="13" t="s">
        <v>4527</v>
      </c>
      <c r="B840" s="46" t="s">
        <v>1506</v>
      </c>
      <c r="C840" s="23" t="s">
        <v>12553</v>
      </c>
      <c r="D840" s="24" t="s">
        <v>4091</v>
      </c>
      <c r="E840" s="39"/>
      <c r="F840" s="71" t="s">
        <v>15629</v>
      </c>
      <c r="G840" s="72"/>
      <c r="H840" s="73"/>
      <c r="I840" s="11">
        <v>2036</v>
      </c>
      <c r="J840" s="40">
        <f t="shared" si="30"/>
        <v>2443.1999999999998</v>
      </c>
      <c r="K840" s="40">
        <f t="shared" si="29"/>
        <v>0</v>
      </c>
      <c r="L840" s="40"/>
      <c r="M840" s="70"/>
      <c r="N840" s="70" t="s">
        <v>14566</v>
      </c>
      <c r="O840" s="44" t="s">
        <v>11708</v>
      </c>
      <c r="P840" s="47"/>
      <c r="Q840" s="44"/>
    </row>
    <row r="841" spans="1:17" ht="13.5" customHeight="1">
      <c r="A841" s="13" t="s">
        <v>4528</v>
      </c>
      <c r="B841" s="46" t="s">
        <v>1506</v>
      </c>
      <c r="C841" s="23" t="s">
        <v>12553</v>
      </c>
      <c r="D841" s="24" t="s">
        <v>4091</v>
      </c>
      <c r="E841" s="39"/>
      <c r="F841" s="71" t="s">
        <v>15629</v>
      </c>
      <c r="G841" s="72"/>
      <c r="H841" s="73"/>
      <c r="I841" s="11">
        <v>2303</v>
      </c>
      <c r="J841" s="40">
        <f t="shared" si="30"/>
        <v>2763.6</v>
      </c>
      <c r="K841" s="40">
        <f t="shared" si="29"/>
        <v>0</v>
      </c>
      <c r="L841" s="40"/>
      <c r="M841" s="70"/>
      <c r="N841" s="70" t="s">
        <v>14566</v>
      </c>
      <c r="O841" s="44" t="s">
        <v>11708</v>
      </c>
      <c r="P841" s="47"/>
      <c r="Q841" s="44"/>
    </row>
    <row r="842" spans="1:17" ht="13.5" customHeight="1">
      <c r="A842" s="13" t="s">
        <v>4529</v>
      </c>
      <c r="B842" s="46" t="s">
        <v>2549</v>
      </c>
      <c r="C842" s="23" t="s">
        <v>12553</v>
      </c>
      <c r="D842" s="24" t="s">
        <v>4091</v>
      </c>
      <c r="E842" s="39"/>
      <c r="F842" s="71" t="s">
        <v>15629</v>
      </c>
      <c r="G842" s="72"/>
      <c r="H842" s="73"/>
      <c r="I842" s="11">
        <v>51</v>
      </c>
      <c r="J842" s="40">
        <f t="shared" si="30"/>
        <v>61.199999999999996</v>
      </c>
      <c r="K842" s="40">
        <f t="shared" si="29"/>
        <v>0</v>
      </c>
      <c r="L842" s="40"/>
      <c r="M842" s="70"/>
      <c r="N842" s="70" t="s">
        <v>14566</v>
      </c>
      <c r="O842" s="44" t="s">
        <v>11708</v>
      </c>
      <c r="P842" s="47"/>
      <c r="Q842" s="44"/>
    </row>
    <row r="843" spans="1:17" ht="13.5" customHeight="1">
      <c r="A843" s="15" t="s">
        <v>4530</v>
      </c>
      <c r="B843" s="46" t="s">
        <v>396</v>
      </c>
      <c r="C843" s="23" t="s">
        <v>12553</v>
      </c>
      <c r="D843" s="24" t="s">
        <v>4091</v>
      </c>
      <c r="E843" s="39"/>
      <c r="F843" s="71" t="s">
        <v>15629</v>
      </c>
      <c r="G843" s="72"/>
      <c r="H843" s="73"/>
      <c r="I843" s="11">
        <v>17</v>
      </c>
      <c r="J843" s="40">
        <f t="shared" si="30"/>
        <v>20.399999999999999</v>
      </c>
      <c r="K843" s="40">
        <f t="shared" si="29"/>
        <v>0</v>
      </c>
      <c r="L843" s="40"/>
      <c r="M843" s="70"/>
      <c r="N843" s="75" t="s">
        <v>14566</v>
      </c>
      <c r="O843" s="44" t="s">
        <v>11708</v>
      </c>
      <c r="P843" s="47"/>
      <c r="Q843" s="44"/>
    </row>
    <row r="844" spans="1:17" ht="13.5" customHeight="1">
      <c r="A844" s="13" t="s">
        <v>4531</v>
      </c>
      <c r="B844" s="46" t="s">
        <v>355</v>
      </c>
      <c r="C844" s="23" t="s">
        <v>12553</v>
      </c>
      <c r="D844" s="24" t="s">
        <v>4091</v>
      </c>
      <c r="E844" s="39"/>
      <c r="F844" s="71" t="s">
        <v>15629</v>
      </c>
      <c r="G844" s="72"/>
      <c r="H844" s="73"/>
      <c r="I844" s="11">
        <v>18</v>
      </c>
      <c r="J844" s="40">
        <f t="shared" si="30"/>
        <v>21.599999999999998</v>
      </c>
      <c r="K844" s="40">
        <f t="shared" si="29"/>
        <v>0</v>
      </c>
      <c r="L844" s="40"/>
      <c r="M844" s="70"/>
      <c r="N844" s="70" t="s">
        <v>14566</v>
      </c>
      <c r="O844" s="44" t="s">
        <v>11708</v>
      </c>
      <c r="P844" s="47"/>
      <c r="Q844" s="44"/>
    </row>
    <row r="845" spans="1:17" ht="13.5" customHeight="1">
      <c r="A845" s="13" t="s">
        <v>5469</v>
      </c>
      <c r="B845" s="46" t="s">
        <v>2560</v>
      </c>
      <c r="C845" s="23" t="s">
        <v>12553</v>
      </c>
      <c r="D845" s="24" t="s">
        <v>5341</v>
      </c>
      <c r="E845" s="39"/>
      <c r="F845" s="71" t="s">
        <v>15629</v>
      </c>
      <c r="G845" s="72"/>
      <c r="H845" s="73"/>
      <c r="I845" s="11">
        <v>2513</v>
      </c>
      <c r="J845" s="40">
        <f t="shared" si="30"/>
        <v>3015.6</v>
      </c>
      <c r="K845" s="40">
        <f t="shared" si="29"/>
        <v>0</v>
      </c>
      <c r="L845" s="40"/>
      <c r="M845" s="70"/>
      <c r="N845" s="70" t="s">
        <v>14566</v>
      </c>
      <c r="O845" s="44" t="s">
        <v>11708</v>
      </c>
      <c r="P845" s="47"/>
      <c r="Q845" s="44"/>
    </row>
    <row r="846" spans="1:17" ht="13.5" customHeight="1">
      <c r="A846" s="15" t="s">
        <v>12613</v>
      </c>
      <c r="B846" s="46" t="s">
        <v>2611</v>
      </c>
      <c r="C846" s="23" t="s">
        <v>12553</v>
      </c>
      <c r="D846" s="24" t="s">
        <v>5341</v>
      </c>
      <c r="E846" s="39"/>
      <c r="F846" s="71" t="s">
        <v>15629</v>
      </c>
      <c r="G846" s="72"/>
      <c r="H846" s="73"/>
      <c r="I846" s="11">
        <v>155</v>
      </c>
      <c r="J846" s="40">
        <f t="shared" si="30"/>
        <v>186</v>
      </c>
      <c r="K846" s="40">
        <f t="shared" si="29"/>
        <v>0</v>
      </c>
      <c r="L846" s="40"/>
      <c r="M846" s="70"/>
      <c r="N846" s="75" t="s">
        <v>14566</v>
      </c>
      <c r="O846" s="44"/>
      <c r="P846" s="47"/>
      <c r="Q846" s="44"/>
    </row>
    <row r="847" spans="1:17" ht="13.5" customHeight="1">
      <c r="A847" s="13" t="s">
        <v>5470</v>
      </c>
      <c r="B847" s="46" t="s">
        <v>1506</v>
      </c>
      <c r="C847" s="23" t="s">
        <v>12553</v>
      </c>
      <c r="D847" s="24" t="s">
        <v>5341</v>
      </c>
      <c r="E847" s="39"/>
      <c r="F847" s="71" t="s">
        <v>15629</v>
      </c>
      <c r="G847" s="72"/>
      <c r="H847" s="73"/>
      <c r="I847" s="11">
        <v>260</v>
      </c>
      <c r="J847" s="40">
        <f t="shared" si="30"/>
        <v>312</v>
      </c>
      <c r="K847" s="40">
        <f t="shared" si="29"/>
        <v>0</v>
      </c>
      <c r="L847" s="40"/>
      <c r="M847" s="70"/>
      <c r="N847" s="70" t="s">
        <v>14566</v>
      </c>
      <c r="O847" s="44" t="s">
        <v>11708</v>
      </c>
      <c r="P847" s="47"/>
      <c r="Q847" s="44"/>
    </row>
    <row r="848" spans="1:17" ht="13.5" customHeight="1">
      <c r="A848" s="15" t="s">
        <v>15638</v>
      </c>
      <c r="B848" s="46" t="s">
        <v>15639</v>
      </c>
      <c r="C848" s="23" t="s">
        <v>12553</v>
      </c>
      <c r="D848" s="24" t="s">
        <v>5341</v>
      </c>
      <c r="E848" s="39"/>
      <c r="F848" s="71" t="s">
        <v>15629</v>
      </c>
      <c r="G848" s="72"/>
      <c r="H848" s="73"/>
      <c r="I848" s="11">
        <v>83</v>
      </c>
      <c r="J848" s="40">
        <f t="shared" si="30"/>
        <v>99.6</v>
      </c>
      <c r="K848" s="40">
        <f t="shared" si="29"/>
        <v>0</v>
      </c>
      <c r="L848" s="40"/>
      <c r="M848" s="70"/>
      <c r="N848" s="70" t="s">
        <v>14566</v>
      </c>
      <c r="O848" s="44"/>
      <c r="P848" s="47"/>
      <c r="Q848" s="44"/>
    </row>
    <row r="849" spans="1:17" ht="13.5" customHeight="1">
      <c r="A849" s="13" t="s">
        <v>5471</v>
      </c>
      <c r="B849" s="46" t="s">
        <v>396</v>
      </c>
      <c r="C849" s="23" t="s">
        <v>12553</v>
      </c>
      <c r="D849" s="24" t="s">
        <v>5341</v>
      </c>
      <c r="E849" s="39"/>
      <c r="F849" s="71" t="s">
        <v>15629</v>
      </c>
      <c r="G849" s="72"/>
      <c r="H849" s="73"/>
      <c r="I849" s="11">
        <v>6</v>
      </c>
      <c r="J849" s="40">
        <f t="shared" si="30"/>
        <v>7.1999999999999993</v>
      </c>
      <c r="K849" s="40">
        <f t="shared" si="29"/>
        <v>0</v>
      </c>
      <c r="L849" s="40"/>
      <c r="M849" s="70"/>
      <c r="N849" s="75" t="s">
        <v>14566</v>
      </c>
      <c r="O849" s="44" t="s">
        <v>11708</v>
      </c>
      <c r="P849" s="47"/>
      <c r="Q849" s="44"/>
    </row>
    <row r="850" spans="1:17" ht="13.5" customHeight="1">
      <c r="A850" s="13" t="s">
        <v>5472</v>
      </c>
      <c r="B850" s="46" t="s">
        <v>365</v>
      </c>
      <c r="C850" s="23" t="s">
        <v>12553</v>
      </c>
      <c r="D850" s="24" t="s">
        <v>5341</v>
      </c>
      <c r="E850" s="39"/>
      <c r="F850" s="71" t="s">
        <v>15629</v>
      </c>
      <c r="G850" s="72"/>
      <c r="H850" s="73"/>
      <c r="I850" s="11">
        <v>655</v>
      </c>
      <c r="J850" s="40">
        <f t="shared" si="30"/>
        <v>786</v>
      </c>
      <c r="K850" s="40">
        <f t="shared" si="29"/>
        <v>0</v>
      </c>
      <c r="L850" s="40"/>
      <c r="M850" s="70"/>
      <c r="N850" s="75" t="s">
        <v>14566</v>
      </c>
      <c r="O850" s="44" t="s">
        <v>11708</v>
      </c>
      <c r="P850" s="47"/>
      <c r="Q850" s="44"/>
    </row>
    <row r="851" spans="1:17" ht="13.5" customHeight="1">
      <c r="A851" s="15" t="s">
        <v>5473</v>
      </c>
      <c r="B851" s="46" t="s">
        <v>1567</v>
      </c>
      <c r="C851" s="23" t="s">
        <v>12553</v>
      </c>
      <c r="D851" s="24" t="s">
        <v>5341</v>
      </c>
      <c r="E851" s="39"/>
      <c r="F851" s="71" t="s">
        <v>15629</v>
      </c>
      <c r="G851" s="72"/>
      <c r="H851" s="73"/>
      <c r="I851" s="11">
        <v>327</v>
      </c>
      <c r="J851" s="40">
        <f t="shared" si="30"/>
        <v>392.4</v>
      </c>
      <c r="K851" s="40">
        <f t="shared" si="29"/>
        <v>0</v>
      </c>
      <c r="L851" s="40"/>
      <c r="M851" s="70"/>
      <c r="N851" s="70" t="s">
        <v>14566</v>
      </c>
      <c r="O851" s="44" t="s">
        <v>11708</v>
      </c>
      <c r="P851" s="47"/>
      <c r="Q851" s="44"/>
    </row>
    <row r="852" spans="1:17" ht="13.5" customHeight="1">
      <c r="A852" s="15" t="s">
        <v>5474</v>
      </c>
      <c r="B852" s="46" t="s">
        <v>2612</v>
      </c>
      <c r="C852" s="23" t="s">
        <v>12553</v>
      </c>
      <c r="D852" s="24" t="s">
        <v>5341</v>
      </c>
      <c r="E852" s="39"/>
      <c r="F852" s="71" t="s">
        <v>15629</v>
      </c>
      <c r="G852" s="72"/>
      <c r="H852" s="73"/>
      <c r="I852" s="11">
        <v>69</v>
      </c>
      <c r="J852" s="40">
        <f t="shared" si="30"/>
        <v>82.8</v>
      </c>
      <c r="K852" s="40">
        <f t="shared" si="29"/>
        <v>0</v>
      </c>
      <c r="L852" s="40"/>
      <c r="M852" s="70"/>
      <c r="N852" s="75" t="s">
        <v>14566</v>
      </c>
      <c r="O852" s="44" t="s">
        <v>11708</v>
      </c>
      <c r="P852" s="47"/>
      <c r="Q852" s="44"/>
    </row>
    <row r="853" spans="1:17" ht="13.5" customHeight="1">
      <c r="A853" s="15" t="s">
        <v>5475</v>
      </c>
      <c r="B853" s="46" t="s">
        <v>2973</v>
      </c>
      <c r="C853" s="23" t="s">
        <v>12553</v>
      </c>
      <c r="D853" s="24" t="s">
        <v>5341</v>
      </c>
      <c r="E853" s="39" t="s">
        <v>15629</v>
      </c>
      <c r="F853" s="71" t="s">
        <v>15629</v>
      </c>
      <c r="G853" s="72"/>
      <c r="H853" s="73"/>
      <c r="I853" s="11">
        <v>3713</v>
      </c>
      <c r="J853" s="40">
        <f t="shared" si="30"/>
        <v>4455.5999999999995</v>
      </c>
      <c r="K853" s="40">
        <f t="shared" si="29"/>
        <v>0</v>
      </c>
      <c r="L853" s="40">
        <f>H853*J853</f>
        <v>0</v>
      </c>
      <c r="M853" s="70"/>
      <c r="N853" s="75" t="s">
        <v>14566</v>
      </c>
      <c r="O853" s="44" t="s">
        <v>11708</v>
      </c>
      <c r="P853" s="47"/>
      <c r="Q853" s="44"/>
    </row>
    <row r="854" spans="1:17" ht="13.5" customHeight="1">
      <c r="A854" s="15" t="s">
        <v>5476</v>
      </c>
      <c r="B854" s="46" t="s">
        <v>2973</v>
      </c>
      <c r="C854" s="23" t="s">
        <v>12553</v>
      </c>
      <c r="D854" s="24" t="s">
        <v>5341</v>
      </c>
      <c r="E854" s="39" t="s">
        <v>15629</v>
      </c>
      <c r="F854" s="71" t="s">
        <v>15629</v>
      </c>
      <c r="G854" s="72"/>
      <c r="H854" s="73"/>
      <c r="I854" s="11">
        <v>9748</v>
      </c>
      <c r="J854" s="40">
        <f t="shared" si="30"/>
        <v>11697.6</v>
      </c>
      <c r="K854" s="40">
        <f t="shared" si="29"/>
        <v>0</v>
      </c>
      <c r="L854" s="40">
        <f>H854*J854</f>
        <v>0</v>
      </c>
      <c r="M854" s="70"/>
      <c r="N854" s="75" t="s">
        <v>14566</v>
      </c>
      <c r="O854" s="49" t="s">
        <v>11880</v>
      </c>
      <c r="P854" s="47"/>
      <c r="Q854" s="44"/>
    </row>
    <row r="855" spans="1:17" ht="13.5" customHeight="1">
      <c r="A855" s="15" t="s">
        <v>5477</v>
      </c>
      <c r="B855" s="46" t="s">
        <v>627</v>
      </c>
      <c r="C855" s="23" t="s">
        <v>12553</v>
      </c>
      <c r="D855" s="24" t="s">
        <v>5341</v>
      </c>
      <c r="E855" s="39"/>
      <c r="F855" s="71" t="s">
        <v>15629</v>
      </c>
      <c r="G855" s="72"/>
      <c r="H855" s="73"/>
      <c r="I855" s="11">
        <v>2454</v>
      </c>
      <c r="J855" s="40">
        <f t="shared" si="30"/>
        <v>2944.7999999999997</v>
      </c>
      <c r="K855" s="40">
        <f t="shared" si="29"/>
        <v>0</v>
      </c>
      <c r="L855" s="40"/>
      <c r="M855" s="70"/>
      <c r="N855" s="70" t="s">
        <v>14566</v>
      </c>
      <c r="O855" s="44" t="s">
        <v>11708</v>
      </c>
      <c r="P855" s="47"/>
      <c r="Q855" s="44"/>
    </row>
    <row r="856" spans="1:17" ht="13.5" customHeight="1">
      <c r="A856" s="15" t="s">
        <v>5478</v>
      </c>
      <c r="B856" s="46" t="s">
        <v>628</v>
      </c>
      <c r="C856" s="23" t="s">
        <v>12553</v>
      </c>
      <c r="D856" s="24" t="s">
        <v>5341</v>
      </c>
      <c r="E856" s="39"/>
      <c r="F856" s="71" t="s">
        <v>15629</v>
      </c>
      <c r="G856" s="72"/>
      <c r="H856" s="73"/>
      <c r="I856" s="11">
        <v>1407</v>
      </c>
      <c r="J856" s="40">
        <f t="shared" si="30"/>
        <v>1688.3999999999999</v>
      </c>
      <c r="K856" s="40">
        <f t="shared" si="29"/>
        <v>0</v>
      </c>
      <c r="L856" s="40"/>
      <c r="M856" s="70"/>
      <c r="N856" s="70" t="s">
        <v>14566</v>
      </c>
      <c r="O856" s="44" t="s">
        <v>11708</v>
      </c>
      <c r="P856" s="47"/>
      <c r="Q856" s="44"/>
    </row>
    <row r="857" spans="1:17" ht="13.5" customHeight="1">
      <c r="A857" s="13" t="s">
        <v>5479</v>
      </c>
      <c r="B857" s="46" t="s">
        <v>2614</v>
      </c>
      <c r="C857" s="23" t="s">
        <v>12553</v>
      </c>
      <c r="D857" s="24" t="s">
        <v>5341</v>
      </c>
      <c r="E857" s="39"/>
      <c r="F857" s="71" t="s">
        <v>15629</v>
      </c>
      <c r="G857" s="72"/>
      <c r="H857" s="73"/>
      <c r="I857" s="11">
        <v>1211</v>
      </c>
      <c r="J857" s="40">
        <f t="shared" si="30"/>
        <v>1453.2</v>
      </c>
      <c r="K857" s="40">
        <f t="shared" si="29"/>
        <v>0</v>
      </c>
      <c r="L857" s="40"/>
      <c r="M857" s="70"/>
      <c r="N857" s="70" t="s">
        <v>14566</v>
      </c>
      <c r="O857" s="44" t="s">
        <v>11708</v>
      </c>
      <c r="P857" s="47"/>
      <c r="Q857" s="44"/>
    </row>
    <row r="858" spans="1:17" ht="13.5" customHeight="1">
      <c r="A858" s="15" t="s">
        <v>5480</v>
      </c>
      <c r="B858" s="46" t="s">
        <v>2614</v>
      </c>
      <c r="C858" s="23" t="s">
        <v>12553</v>
      </c>
      <c r="D858" s="24" t="s">
        <v>5341</v>
      </c>
      <c r="E858" s="39"/>
      <c r="F858" s="71" t="s">
        <v>15629</v>
      </c>
      <c r="G858" s="72"/>
      <c r="H858" s="73"/>
      <c r="I858" s="11">
        <v>3003</v>
      </c>
      <c r="J858" s="40">
        <f t="shared" si="30"/>
        <v>3603.6</v>
      </c>
      <c r="K858" s="40">
        <f t="shared" si="29"/>
        <v>0</v>
      </c>
      <c r="L858" s="40"/>
      <c r="M858" s="70"/>
      <c r="N858" s="70" t="s">
        <v>14566</v>
      </c>
      <c r="O858" s="44" t="s">
        <v>11708</v>
      </c>
      <c r="P858" s="47"/>
      <c r="Q858" s="44"/>
    </row>
    <row r="859" spans="1:17" ht="13.5" customHeight="1">
      <c r="A859" s="13" t="s">
        <v>5481</v>
      </c>
      <c r="B859" s="46" t="s">
        <v>13972</v>
      </c>
      <c r="C859" s="23" t="s">
        <v>12553</v>
      </c>
      <c r="D859" s="24" t="s">
        <v>5341</v>
      </c>
      <c r="E859" s="39"/>
      <c r="F859" s="71" t="s">
        <v>15629</v>
      </c>
      <c r="G859" s="72"/>
      <c r="H859" s="73"/>
      <c r="I859" s="11">
        <v>11</v>
      </c>
      <c r="J859" s="40">
        <f t="shared" si="30"/>
        <v>13.2</v>
      </c>
      <c r="K859" s="40">
        <f t="shared" si="29"/>
        <v>0</v>
      </c>
      <c r="L859" s="40"/>
      <c r="M859" s="70"/>
      <c r="N859" s="75" t="s">
        <v>14566</v>
      </c>
      <c r="O859" s="44" t="s">
        <v>11708</v>
      </c>
      <c r="P859" s="47"/>
      <c r="Q859" s="44"/>
    </row>
    <row r="860" spans="1:17" ht="13.5" customHeight="1">
      <c r="A860" s="13" t="s">
        <v>5482</v>
      </c>
      <c r="B860" s="46" t="s">
        <v>2615</v>
      </c>
      <c r="C860" s="23" t="s">
        <v>12553</v>
      </c>
      <c r="D860" s="24" t="s">
        <v>5341</v>
      </c>
      <c r="E860" s="39"/>
      <c r="F860" s="71" t="s">
        <v>15629</v>
      </c>
      <c r="G860" s="72"/>
      <c r="H860" s="73"/>
      <c r="I860" s="11">
        <v>80</v>
      </c>
      <c r="J860" s="40">
        <f t="shared" si="30"/>
        <v>96</v>
      </c>
      <c r="K860" s="40">
        <f t="shared" si="29"/>
        <v>0</v>
      </c>
      <c r="L860" s="40"/>
      <c r="M860" s="70"/>
      <c r="N860" s="70" t="s">
        <v>14566</v>
      </c>
      <c r="O860" s="44" t="s">
        <v>11708</v>
      </c>
      <c r="P860" s="47"/>
      <c r="Q860" s="44"/>
    </row>
    <row r="861" spans="1:17" ht="13.5" customHeight="1">
      <c r="A861" s="13" t="s">
        <v>5483</v>
      </c>
      <c r="B861" s="46" t="s">
        <v>11253</v>
      </c>
      <c r="C861" s="23" t="s">
        <v>12553</v>
      </c>
      <c r="D861" s="24" t="s">
        <v>5341</v>
      </c>
      <c r="E861" s="39"/>
      <c r="F861" s="71" t="s">
        <v>15629</v>
      </c>
      <c r="G861" s="72"/>
      <c r="H861" s="73"/>
      <c r="I861" s="11">
        <v>2884</v>
      </c>
      <c r="J861" s="40">
        <f t="shared" si="30"/>
        <v>3460.7999999999997</v>
      </c>
      <c r="K861" s="40">
        <f t="shared" ref="K861:K924" si="31">H861*J861</f>
        <v>0</v>
      </c>
      <c r="L861" s="40"/>
      <c r="M861" s="70"/>
      <c r="N861" s="75" t="s">
        <v>14566</v>
      </c>
      <c r="O861" s="44" t="s">
        <v>11720</v>
      </c>
      <c r="P861" s="47"/>
      <c r="Q861" s="44"/>
    </row>
    <row r="862" spans="1:17" ht="13.5" customHeight="1">
      <c r="A862" s="13" t="s">
        <v>5484</v>
      </c>
      <c r="B862" s="46" t="s">
        <v>735</v>
      </c>
      <c r="C862" s="23" t="s">
        <v>12553</v>
      </c>
      <c r="D862" s="24" t="s">
        <v>5341</v>
      </c>
      <c r="E862" s="39"/>
      <c r="F862" s="71" t="s">
        <v>15629</v>
      </c>
      <c r="G862" s="72"/>
      <c r="H862" s="73"/>
      <c r="I862" s="11">
        <v>992</v>
      </c>
      <c r="J862" s="40">
        <f t="shared" si="30"/>
        <v>1190.3999999999999</v>
      </c>
      <c r="K862" s="40">
        <f t="shared" si="31"/>
        <v>0</v>
      </c>
      <c r="L862" s="40"/>
      <c r="M862" s="70"/>
      <c r="N862" s="70" t="s">
        <v>14566</v>
      </c>
      <c r="O862" s="44" t="s">
        <v>11708</v>
      </c>
      <c r="P862" s="47"/>
      <c r="Q862" s="44"/>
    </row>
    <row r="863" spans="1:17" ht="13.5" customHeight="1">
      <c r="A863" s="15" t="s">
        <v>5485</v>
      </c>
      <c r="B863" s="46" t="s">
        <v>56</v>
      </c>
      <c r="C863" s="23" t="s">
        <v>12553</v>
      </c>
      <c r="D863" s="24" t="s">
        <v>5341</v>
      </c>
      <c r="E863" s="39"/>
      <c r="F863" s="71" t="s">
        <v>15629</v>
      </c>
      <c r="G863" s="72"/>
      <c r="H863" s="73"/>
      <c r="I863" s="11">
        <v>1430</v>
      </c>
      <c r="J863" s="40">
        <f t="shared" si="30"/>
        <v>1716</v>
      </c>
      <c r="K863" s="40">
        <f t="shared" si="31"/>
        <v>0</v>
      </c>
      <c r="L863" s="40"/>
      <c r="M863" s="70"/>
      <c r="N863" s="70" t="s">
        <v>14566</v>
      </c>
      <c r="O863" s="44" t="s">
        <v>11708</v>
      </c>
      <c r="P863" s="47"/>
      <c r="Q863" s="44"/>
    </row>
    <row r="864" spans="1:17" ht="13.5" customHeight="1">
      <c r="A864" s="15" t="s">
        <v>5486</v>
      </c>
      <c r="B864" s="46" t="s">
        <v>2617</v>
      </c>
      <c r="C864" s="23" t="s">
        <v>12553</v>
      </c>
      <c r="D864" s="24" t="s">
        <v>5341</v>
      </c>
      <c r="E864" s="39"/>
      <c r="F864" s="71" t="s">
        <v>15629</v>
      </c>
      <c r="G864" s="72"/>
      <c r="H864" s="73"/>
      <c r="I864" s="11">
        <v>525</v>
      </c>
      <c r="J864" s="40">
        <f t="shared" si="30"/>
        <v>630</v>
      </c>
      <c r="K864" s="40">
        <f t="shared" si="31"/>
        <v>0</v>
      </c>
      <c r="L864" s="40"/>
      <c r="M864" s="70"/>
      <c r="N864" s="70" t="s">
        <v>14566</v>
      </c>
      <c r="O864" s="44" t="s">
        <v>11708</v>
      </c>
      <c r="P864" s="47"/>
      <c r="Q864" s="44"/>
    </row>
    <row r="865" spans="1:17" ht="13.5" customHeight="1">
      <c r="A865" s="13" t="s">
        <v>5487</v>
      </c>
      <c r="B865" s="46" t="s">
        <v>2618</v>
      </c>
      <c r="C865" s="23" t="s">
        <v>12553</v>
      </c>
      <c r="D865" s="24" t="s">
        <v>5341</v>
      </c>
      <c r="E865" s="39"/>
      <c r="F865" s="71" t="s">
        <v>15629</v>
      </c>
      <c r="G865" s="72"/>
      <c r="H865" s="73"/>
      <c r="I865" s="11">
        <v>1084</v>
      </c>
      <c r="J865" s="40">
        <f t="shared" si="30"/>
        <v>1300.8</v>
      </c>
      <c r="K865" s="40">
        <f t="shared" si="31"/>
        <v>0</v>
      </c>
      <c r="L865" s="40"/>
      <c r="M865" s="70"/>
      <c r="N865" s="75" t="s">
        <v>14566</v>
      </c>
      <c r="O865" s="44" t="s">
        <v>11708</v>
      </c>
      <c r="P865" s="47"/>
      <c r="Q865" s="44"/>
    </row>
    <row r="866" spans="1:17" ht="13.5" customHeight="1">
      <c r="A866" s="13" t="s">
        <v>5488</v>
      </c>
      <c r="B866" s="46" t="s">
        <v>755</v>
      </c>
      <c r="C866" s="23" t="s">
        <v>12553</v>
      </c>
      <c r="D866" s="24" t="s">
        <v>5341</v>
      </c>
      <c r="E866" s="39"/>
      <c r="F866" s="71" t="s">
        <v>15629</v>
      </c>
      <c r="G866" s="72"/>
      <c r="H866" s="73"/>
      <c r="I866" s="11">
        <v>665</v>
      </c>
      <c r="J866" s="40">
        <f t="shared" si="30"/>
        <v>798</v>
      </c>
      <c r="K866" s="40">
        <f t="shared" si="31"/>
        <v>0</v>
      </c>
      <c r="L866" s="40"/>
      <c r="M866" s="70"/>
      <c r="N866" s="70" t="s">
        <v>14566</v>
      </c>
      <c r="O866" s="44" t="s">
        <v>11708</v>
      </c>
      <c r="P866" s="47"/>
      <c r="Q866" s="44"/>
    </row>
    <row r="867" spans="1:17" ht="13.5" customHeight="1">
      <c r="A867" s="13" t="s">
        <v>5489</v>
      </c>
      <c r="B867" s="46" t="s">
        <v>2614</v>
      </c>
      <c r="C867" s="23" t="s">
        <v>12553</v>
      </c>
      <c r="D867" s="24" t="s">
        <v>5341</v>
      </c>
      <c r="E867" s="39"/>
      <c r="F867" s="71" t="s">
        <v>15629</v>
      </c>
      <c r="G867" s="72"/>
      <c r="H867" s="73"/>
      <c r="I867" s="11">
        <v>1471</v>
      </c>
      <c r="J867" s="40">
        <f t="shared" si="30"/>
        <v>1765.2</v>
      </c>
      <c r="K867" s="40">
        <f t="shared" si="31"/>
        <v>0</v>
      </c>
      <c r="L867" s="40"/>
      <c r="M867" s="70"/>
      <c r="N867" s="75" t="s">
        <v>14566</v>
      </c>
      <c r="O867" s="44" t="s">
        <v>11708</v>
      </c>
      <c r="P867" s="47"/>
      <c r="Q867" s="44"/>
    </row>
    <row r="868" spans="1:17" ht="13.5" customHeight="1">
      <c r="A868" s="13" t="s">
        <v>5490</v>
      </c>
      <c r="B868" s="46" t="s">
        <v>2618</v>
      </c>
      <c r="C868" s="23" t="s">
        <v>12553</v>
      </c>
      <c r="D868" s="24" t="s">
        <v>5341</v>
      </c>
      <c r="E868" s="39"/>
      <c r="F868" s="71" t="s">
        <v>15629</v>
      </c>
      <c r="G868" s="72"/>
      <c r="H868" s="73"/>
      <c r="I868" s="11">
        <v>714</v>
      </c>
      <c r="J868" s="40">
        <f t="shared" si="30"/>
        <v>856.8</v>
      </c>
      <c r="K868" s="40">
        <f t="shared" si="31"/>
        <v>0</v>
      </c>
      <c r="L868" s="40"/>
      <c r="M868" s="70"/>
      <c r="N868" s="70" t="s">
        <v>14566</v>
      </c>
      <c r="O868" s="44" t="s">
        <v>11708</v>
      </c>
      <c r="P868" s="47"/>
      <c r="Q868" s="44"/>
    </row>
    <row r="869" spans="1:17" ht="13.5" customHeight="1">
      <c r="A869" s="13" t="s">
        <v>5491</v>
      </c>
      <c r="B869" s="46" t="s">
        <v>2619</v>
      </c>
      <c r="C869" s="23" t="s">
        <v>12553</v>
      </c>
      <c r="D869" s="24" t="s">
        <v>5341</v>
      </c>
      <c r="E869" s="39"/>
      <c r="F869" s="71" t="s">
        <v>15629</v>
      </c>
      <c r="G869" s="72"/>
      <c r="H869" s="73"/>
      <c r="I869" s="11">
        <v>171</v>
      </c>
      <c r="J869" s="40">
        <f t="shared" si="30"/>
        <v>205.2</v>
      </c>
      <c r="K869" s="40">
        <f t="shared" si="31"/>
        <v>0</v>
      </c>
      <c r="L869" s="40"/>
      <c r="M869" s="70"/>
      <c r="N869" s="70" t="s">
        <v>14566</v>
      </c>
      <c r="O869" s="44" t="s">
        <v>11708</v>
      </c>
      <c r="P869" s="47"/>
      <c r="Q869" s="44"/>
    </row>
    <row r="870" spans="1:17" ht="13.5" customHeight="1">
      <c r="A870" s="13" t="s">
        <v>5492</v>
      </c>
      <c r="B870" s="46" t="s">
        <v>2620</v>
      </c>
      <c r="C870" s="23" t="s">
        <v>12553</v>
      </c>
      <c r="D870" s="24" t="s">
        <v>5341</v>
      </c>
      <c r="E870" s="39"/>
      <c r="F870" s="71" t="s">
        <v>15629</v>
      </c>
      <c r="G870" s="72"/>
      <c r="H870" s="73"/>
      <c r="I870" s="11">
        <v>3707</v>
      </c>
      <c r="J870" s="40">
        <f t="shared" si="30"/>
        <v>4448.3999999999996</v>
      </c>
      <c r="K870" s="40">
        <f t="shared" si="31"/>
        <v>0</v>
      </c>
      <c r="L870" s="40"/>
      <c r="M870" s="70"/>
      <c r="N870" s="75" t="s">
        <v>14566</v>
      </c>
      <c r="O870" s="44" t="s">
        <v>11708</v>
      </c>
      <c r="P870" s="47"/>
      <c r="Q870" s="44"/>
    </row>
    <row r="871" spans="1:17" ht="13.5" customHeight="1">
      <c r="A871" s="13" t="s">
        <v>5493</v>
      </c>
      <c r="B871" s="46" t="s">
        <v>614</v>
      </c>
      <c r="C871" s="23" t="s">
        <v>12553</v>
      </c>
      <c r="D871" s="24" t="s">
        <v>5341</v>
      </c>
      <c r="E871" s="39"/>
      <c r="F871" s="71" t="s">
        <v>15629</v>
      </c>
      <c r="G871" s="72"/>
      <c r="H871" s="73"/>
      <c r="I871" s="11">
        <v>655</v>
      </c>
      <c r="J871" s="40">
        <f t="shared" si="30"/>
        <v>786</v>
      </c>
      <c r="K871" s="40">
        <f t="shared" si="31"/>
        <v>0</v>
      </c>
      <c r="L871" s="40"/>
      <c r="M871" s="70"/>
      <c r="N871" s="75" t="s">
        <v>14566</v>
      </c>
      <c r="O871" s="44" t="s">
        <v>11708</v>
      </c>
      <c r="P871" s="47"/>
      <c r="Q871" s="44"/>
    </row>
    <row r="872" spans="1:17" ht="13.5" customHeight="1">
      <c r="A872" s="13" t="s">
        <v>5494</v>
      </c>
      <c r="B872" s="46" t="s">
        <v>614</v>
      </c>
      <c r="C872" s="23" t="s">
        <v>12553</v>
      </c>
      <c r="D872" s="24" t="s">
        <v>5341</v>
      </c>
      <c r="E872" s="39"/>
      <c r="F872" s="71" t="s">
        <v>15629</v>
      </c>
      <c r="G872" s="72"/>
      <c r="H872" s="73"/>
      <c r="I872" s="11">
        <v>779</v>
      </c>
      <c r="J872" s="40">
        <f t="shared" si="30"/>
        <v>934.8</v>
      </c>
      <c r="K872" s="40">
        <f t="shared" si="31"/>
        <v>0</v>
      </c>
      <c r="L872" s="40"/>
      <c r="M872" s="70"/>
      <c r="N872" s="70" t="s">
        <v>14566</v>
      </c>
      <c r="O872" s="44" t="s">
        <v>11708</v>
      </c>
      <c r="P872" s="47"/>
      <c r="Q872" s="44"/>
    </row>
    <row r="873" spans="1:17" ht="13.5" customHeight="1">
      <c r="A873" s="13" t="s">
        <v>5495</v>
      </c>
      <c r="B873" s="46" t="s">
        <v>621</v>
      </c>
      <c r="C873" s="23" t="s">
        <v>12553</v>
      </c>
      <c r="D873" s="24" t="s">
        <v>5341</v>
      </c>
      <c r="E873" s="39"/>
      <c r="F873" s="71" t="s">
        <v>15629</v>
      </c>
      <c r="G873" s="72"/>
      <c r="H873" s="73"/>
      <c r="I873" s="11">
        <v>86</v>
      </c>
      <c r="J873" s="40">
        <f t="shared" si="30"/>
        <v>103.2</v>
      </c>
      <c r="K873" s="40">
        <f t="shared" si="31"/>
        <v>0</v>
      </c>
      <c r="L873" s="40"/>
      <c r="M873" s="70"/>
      <c r="N873" s="70" t="s">
        <v>14566</v>
      </c>
      <c r="O873" s="44" t="s">
        <v>11708</v>
      </c>
      <c r="P873" s="47"/>
      <c r="Q873" s="44"/>
    </row>
    <row r="874" spans="1:17" ht="13.5" customHeight="1">
      <c r="A874" s="13" t="s">
        <v>5496</v>
      </c>
      <c r="B874" s="46" t="s">
        <v>396</v>
      </c>
      <c r="C874" s="23" t="s">
        <v>12553</v>
      </c>
      <c r="D874" s="24" t="s">
        <v>5341</v>
      </c>
      <c r="E874" s="39"/>
      <c r="F874" s="71" t="s">
        <v>15629</v>
      </c>
      <c r="G874" s="72"/>
      <c r="H874" s="73"/>
      <c r="I874" s="11">
        <v>7</v>
      </c>
      <c r="J874" s="40">
        <f t="shared" si="30"/>
        <v>8.4</v>
      </c>
      <c r="K874" s="40">
        <f t="shared" si="31"/>
        <v>0</v>
      </c>
      <c r="L874" s="40"/>
      <c r="M874" s="70"/>
      <c r="N874" s="70" t="s">
        <v>14566</v>
      </c>
      <c r="O874" s="44" t="s">
        <v>11708</v>
      </c>
      <c r="P874" s="47"/>
      <c r="Q874" s="44"/>
    </row>
    <row r="875" spans="1:17" ht="13.5" customHeight="1">
      <c r="A875" s="13" t="s">
        <v>5497</v>
      </c>
      <c r="B875" s="46" t="s">
        <v>396</v>
      </c>
      <c r="C875" s="23" t="s">
        <v>12553</v>
      </c>
      <c r="D875" s="24" t="s">
        <v>5341</v>
      </c>
      <c r="E875" s="39"/>
      <c r="F875" s="71" t="s">
        <v>15629</v>
      </c>
      <c r="G875" s="72"/>
      <c r="H875" s="73"/>
      <c r="I875" s="11">
        <v>27</v>
      </c>
      <c r="J875" s="40">
        <f t="shared" ref="J875:J935" si="32">I875*1.2</f>
        <v>32.4</v>
      </c>
      <c r="K875" s="40">
        <f t="shared" si="31"/>
        <v>0</v>
      </c>
      <c r="L875" s="40"/>
      <c r="M875" s="70"/>
      <c r="N875" s="75" t="s">
        <v>14566</v>
      </c>
      <c r="O875" s="49" t="s">
        <v>11877</v>
      </c>
      <c r="P875" s="47"/>
      <c r="Q875" s="44"/>
    </row>
    <row r="876" spans="1:17" ht="13.5" customHeight="1">
      <c r="A876" s="10" t="s">
        <v>3438</v>
      </c>
      <c r="B876" s="46" t="s">
        <v>2980</v>
      </c>
      <c r="C876" s="23" t="s">
        <v>12553</v>
      </c>
      <c r="D876" s="24" t="s">
        <v>3048</v>
      </c>
      <c r="E876" s="39"/>
      <c r="F876" s="71" t="s">
        <v>15629</v>
      </c>
      <c r="G876" s="72"/>
      <c r="H876" s="73"/>
      <c r="I876" s="11">
        <v>548</v>
      </c>
      <c r="J876" s="40">
        <f t="shared" si="32"/>
        <v>657.6</v>
      </c>
      <c r="K876" s="40">
        <f t="shared" si="31"/>
        <v>0</v>
      </c>
      <c r="L876" s="40"/>
      <c r="M876" s="70"/>
      <c r="N876" s="70" t="s">
        <v>14566</v>
      </c>
      <c r="O876" s="44" t="s">
        <v>11708</v>
      </c>
      <c r="P876" s="47"/>
      <c r="Q876" s="44"/>
    </row>
    <row r="877" spans="1:17" ht="13.5" customHeight="1">
      <c r="A877" s="13" t="s">
        <v>5779</v>
      </c>
      <c r="B877" s="46" t="s">
        <v>613</v>
      </c>
      <c r="C877" s="23" t="s">
        <v>12553</v>
      </c>
      <c r="D877" s="24" t="s">
        <v>5648</v>
      </c>
      <c r="E877" s="39"/>
      <c r="F877" s="71" t="s">
        <v>15629</v>
      </c>
      <c r="G877" s="72"/>
      <c r="H877" s="73"/>
      <c r="I877" s="11">
        <v>92</v>
      </c>
      <c r="J877" s="40">
        <f t="shared" si="32"/>
        <v>110.39999999999999</v>
      </c>
      <c r="K877" s="40">
        <f t="shared" si="31"/>
        <v>0</v>
      </c>
      <c r="L877" s="40"/>
      <c r="M877" s="70"/>
      <c r="N877" s="70" t="s">
        <v>14566</v>
      </c>
      <c r="O877" s="44" t="s">
        <v>11708</v>
      </c>
      <c r="P877" s="47"/>
      <c r="Q877" s="44"/>
    </row>
    <row r="878" spans="1:17" ht="13.5" customHeight="1">
      <c r="A878" s="13" t="s">
        <v>5780</v>
      </c>
      <c r="B878" s="46" t="s">
        <v>797</v>
      </c>
      <c r="C878" s="23" t="s">
        <v>12553</v>
      </c>
      <c r="D878" s="24" t="s">
        <v>5648</v>
      </c>
      <c r="E878" s="39"/>
      <c r="F878" s="71" t="s">
        <v>15629</v>
      </c>
      <c r="G878" s="72"/>
      <c r="H878" s="73"/>
      <c r="I878" s="11">
        <v>218</v>
      </c>
      <c r="J878" s="40">
        <f t="shared" si="32"/>
        <v>261.59999999999997</v>
      </c>
      <c r="K878" s="40">
        <f t="shared" si="31"/>
        <v>0</v>
      </c>
      <c r="L878" s="40"/>
      <c r="M878" s="70"/>
      <c r="N878" s="70" t="s">
        <v>14566</v>
      </c>
      <c r="O878" s="44" t="s">
        <v>11708</v>
      </c>
      <c r="P878" s="47"/>
      <c r="Q878" s="44"/>
    </row>
    <row r="879" spans="1:17" ht="13.5" customHeight="1">
      <c r="A879" s="13" t="s">
        <v>5781</v>
      </c>
      <c r="B879" s="46" t="s">
        <v>2621</v>
      </c>
      <c r="C879" s="23" t="s">
        <v>12553</v>
      </c>
      <c r="D879" s="24" t="s">
        <v>5648</v>
      </c>
      <c r="E879" s="39"/>
      <c r="F879" s="71" t="s">
        <v>15629</v>
      </c>
      <c r="G879" s="72"/>
      <c r="H879" s="73"/>
      <c r="I879" s="11">
        <v>150</v>
      </c>
      <c r="J879" s="40">
        <f t="shared" si="32"/>
        <v>180</v>
      </c>
      <c r="K879" s="40">
        <f t="shared" si="31"/>
        <v>0</v>
      </c>
      <c r="L879" s="40"/>
      <c r="M879" s="70"/>
      <c r="N879" s="75" t="s">
        <v>14566</v>
      </c>
      <c r="O879" s="44" t="s">
        <v>11708</v>
      </c>
      <c r="P879" s="47"/>
      <c r="Q879" s="44"/>
    </row>
    <row r="880" spans="1:17" ht="13.5" customHeight="1">
      <c r="A880" s="13" t="s">
        <v>5782</v>
      </c>
      <c r="B880" s="46" t="s">
        <v>657</v>
      </c>
      <c r="C880" s="23" t="s">
        <v>12553</v>
      </c>
      <c r="D880" s="24" t="s">
        <v>5648</v>
      </c>
      <c r="E880" s="39"/>
      <c r="F880" s="71" t="s">
        <v>15629</v>
      </c>
      <c r="G880" s="72"/>
      <c r="H880" s="73"/>
      <c r="I880" s="11">
        <v>65</v>
      </c>
      <c r="J880" s="40">
        <f t="shared" si="32"/>
        <v>78</v>
      </c>
      <c r="K880" s="40">
        <f t="shared" si="31"/>
        <v>0</v>
      </c>
      <c r="L880" s="40"/>
      <c r="M880" s="70"/>
      <c r="N880" s="70" t="s">
        <v>14566</v>
      </c>
      <c r="O880" s="44" t="s">
        <v>11708</v>
      </c>
      <c r="P880" s="47"/>
      <c r="Q880" s="44"/>
    </row>
    <row r="881" spans="1:17" ht="13.5" customHeight="1">
      <c r="A881" s="13" t="s">
        <v>5783</v>
      </c>
      <c r="B881" s="46" t="s">
        <v>1892</v>
      </c>
      <c r="C881" s="23" t="s">
        <v>12553</v>
      </c>
      <c r="D881" s="24" t="s">
        <v>5648</v>
      </c>
      <c r="E881" s="39"/>
      <c r="F881" s="71" t="s">
        <v>15629</v>
      </c>
      <c r="G881" s="72"/>
      <c r="H881" s="73"/>
      <c r="I881" s="11">
        <v>24</v>
      </c>
      <c r="J881" s="40">
        <f t="shared" si="32"/>
        <v>28.799999999999997</v>
      </c>
      <c r="K881" s="40">
        <f t="shared" si="31"/>
        <v>0</v>
      </c>
      <c r="L881" s="40"/>
      <c r="M881" s="70"/>
      <c r="N881" s="70" t="s">
        <v>14566</v>
      </c>
      <c r="O881" s="44" t="s">
        <v>11708</v>
      </c>
      <c r="P881" s="47"/>
      <c r="Q881" s="44"/>
    </row>
    <row r="882" spans="1:17" ht="13.5" customHeight="1">
      <c r="A882" s="13" t="s">
        <v>5784</v>
      </c>
      <c r="B882" s="46" t="s">
        <v>658</v>
      </c>
      <c r="C882" s="23" t="s">
        <v>12553</v>
      </c>
      <c r="D882" s="24" t="s">
        <v>5648</v>
      </c>
      <c r="E882" s="39"/>
      <c r="F882" s="71" t="s">
        <v>15629</v>
      </c>
      <c r="G882" s="72"/>
      <c r="H882" s="73"/>
      <c r="I882" s="11">
        <v>27</v>
      </c>
      <c r="J882" s="40">
        <f t="shared" si="32"/>
        <v>32.4</v>
      </c>
      <c r="K882" s="40">
        <f t="shared" si="31"/>
        <v>0</v>
      </c>
      <c r="L882" s="40"/>
      <c r="M882" s="70"/>
      <c r="N882" s="70" t="s">
        <v>14566</v>
      </c>
      <c r="O882" s="44" t="s">
        <v>11708</v>
      </c>
      <c r="P882" s="47"/>
      <c r="Q882" s="44"/>
    </row>
    <row r="883" spans="1:17" ht="13.5" customHeight="1">
      <c r="A883" s="13" t="s">
        <v>5785</v>
      </c>
      <c r="B883" s="46" t="s">
        <v>2622</v>
      </c>
      <c r="C883" s="23" t="s">
        <v>12553</v>
      </c>
      <c r="D883" s="24" t="s">
        <v>5648</v>
      </c>
      <c r="E883" s="39"/>
      <c r="F883" s="71" t="s">
        <v>15629</v>
      </c>
      <c r="G883" s="72"/>
      <c r="H883" s="73"/>
      <c r="I883" s="11">
        <v>48</v>
      </c>
      <c r="J883" s="40">
        <f t="shared" si="32"/>
        <v>57.599999999999994</v>
      </c>
      <c r="K883" s="40">
        <f t="shared" si="31"/>
        <v>0</v>
      </c>
      <c r="L883" s="40"/>
      <c r="M883" s="70"/>
      <c r="N883" s="70" t="s">
        <v>14566</v>
      </c>
      <c r="O883" s="44" t="s">
        <v>11708</v>
      </c>
      <c r="P883" s="47"/>
      <c r="Q883" s="44"/>
    </row>
    <row r="884" spans="1:17" ht="13.5" customHeight="1">
      <c r="A884" s="15" t="s">
        <v>5786</v>
      </c>
      <c r="B884" s="46" t="s">
        <v>374</v>
      </c>
      <c r="C884" s="23" t="s">
        <v>12553</v>
      </c>
      <c r="D884" s="24" t="s">
        <v>5648</v>
      </c>
      <c r="E884" s="39"/>
      <c r="F884" s="71" t="s">
        <v>15629</v>
      </c>
      <c r="G884" s="72"/>
      <c r="H884" s="73"/>
      <c r="I884" s="11">
        <v>87</v>
      </c>
      <c r="J884" s="40">
        <f t="shared" si="32"/>
        <v>104.39999999999999</v>
      </c>
      <c r="K884" s="40">
        <f t="shared" si="31"/>
        <v>0</v>
      </c>
      <c r="L884" s="40"/>
      <c r="M884" s="70"/>
      <c r="N884" s="75" t="s">
        <v>14566</v>
      </c>
      <c r="O884" s="44" t="s">
        <v>11708</v>
      </c>
      <c r="P884" s="47"/>
      <c r="Q884" s="44"/>
    </row>
    <row r="885" spans="1:17" ht="13.5" customHeight="1">
      <c r="A885" s="13" t="s">
        <v>5787</v>
      </c>
      <c r="B885" s="46" t="s">
        <v>367</v>
      </c>
      <c r="C885" s="23" t="s">
        <v>12553</v>
      </c>
      <c r="D885" s="24" t="s">
        <v>5648</v>
      </c>
      <c r="E885" s="39"/>
      <c r="F885" s="71" t="s">
        <v>15629</v>
      </c>
      <c r="G885" s="72"/>
      <c r="H885" s="73"/>
      <c r="I885" s="11">
        <v>11</v>
      </c>
      <c r="J885" s="40">
        <f t="shared" si="32"/>
        <v>13.2</v>
      </c>
      <c r="K885" s="40">
        <f t="shared" si="31"/>
        <v>0</v>
      </c>
      <c r="L885" s="40"/>
      <c r="M885" s="70"/>
      <c r="N885" s="70" t="s">
        <v>14566</v>
      </c>
      <c r="O885" s="44" t="s">
        <v>11708</v>
      </c>
      <c r="P885" s="47"/>
      <c r="Q885" s="44"/>
    </row>
    <row r="886" spans="1:17" ht="13.5" customHeight="1">
      <c r="A886" s="13" t="s">
        <v>5788</v>
      </c>
      <c r="B886" s="46" t="s">
        <v>2</v>
      </c>
      <c r="C886" s="23" t="s">
        <v>12553</v>
      </c>
      <c r="D886" s="24" t="s">
        <v>5648</v>
      </c>
      <c r="E886" s="39"/>
      <c r="F886" s="71" t="s">
        <v>15629</v>
      </c>
      <c r="G886" s="72"/>
      <c r="H886" s="73"/>
      <c r="I886" s="11">
        <v>458</v>
      </c>
      <c r="J886" s="40">
        <f t="shared" si="32"/>
        <v>549.6</v>
      </c>
      <c r="K886" s="40">
        <f t="shared" si="31"/>
        <v>0</v>
      </c>
      <c r="L886" s="40"/>
      <c r="M886" s="70"/>
      <c r="N886" s="75" t="s">
        <v>14566</v>
      </c>
      <c r="O886" s="44" t="s">
        <v>11708</v>
      </c>
      <c r="P886" s="47"/>
      <c r="Q886" s="44"/>
    </row>
    <row r="887" spans="1:17" ht="13.5" customHeight="1">
      <c r="A887" s="15" t="s">
        <v>5789</v>
      </c>
      <c r="B887" s="46" t="s">
        <v>2524</v>
      </c>
      <c r="C887" s="23" t="s">
        <v>12553</v>
      </c>
      <c r="D887" s="24" t="s">
        <v>5648</v>
      </c>
      <c r="E887" s="39"/>
      <c r="F887" s="71" t="s">
        <v>15629</v>
      </c>
      <c r="G887" s="72"/>
      <c r="H887" s="73"/>
      <c r="I887" s="11">
        <v>71</v>
      </c>
      <c r="J887" s="40">
        <f t="shared" si="32"/>
        <v>85.2</v>
      </c>
      <c r="K887" s="40">
        <f t="shared" si="31"/>
        <v>0</v>
      </c>
      <c r="L887" s="40"/>
      <c r="M887" s="70"/>
      <c r="N887" s="70" t="s">
        <v>14566</v>
      </c>
      <c r="O887" s="44" t="s">
        <v>11708</v>
      </c>
      <c r="P887" s="47"/>
      <c r="Q887" s="44"/>
    </row>
    <row r="888" spans="1:17" ht="13.5" customHeight="1">
      <c r="A888" s="12" t="s">
        <v>12877</v>
      </c>
      <c r="B888" s="46" t="s">
        <v>217</v>
      </c>
      <c r="C888" s="23" t="s">
        <v>12553</v>
      </c>
      <c r="D888" s="24" t="s">
        <v>5648</v>
      </c>
      <c r="E888" s="39"/>
      <c r="F888" s="71" t="s">
        <v>15629</v>
      </c>
      <c r="G888" s="72"/>
      <c r="H888" s="73"/>
      <c r="I888" s="11">
        <v>1463</v>
      </c>
      <c r="J888" s="40">
        <f t="shared" si="32"/>
        <v>1755.6</v>
      </c>
      <c r="K888" s="40">
        <f t="shared" si="31"/>
        <v>0</v>
      </c>
      <c r="L888" s="40"/>
      <c r="M888" s="70"/>
      <c r="N888" s="75" t="s">
        <v>14566</v>
      </c>
      <c r="O888" s="44"/>
      <c r="P888" s="47"/>
      <c r="Q888" s="44"/>
    </row>
    <row r="889" spans="1:17" ht="13.5" customHeight="1">
      <c r="A889" s="15" t="s">
        <v>5790</v>
      </c>
      <c r="B889" s="46" t="s">
        <v>13973</v>
      </c>
      <c r="C889" s="23" t="s">
        <v>12553</v>
      </c>
      <c r="D889" s="24" t="s">
        <v>5648</v>
      </c>
      <c r="E889" s="39"/>
      <c r="F889" s="71" t="s">
        <v>15629</v>
      </c>
      <c r="G889" s="72"/>
      <c r="H889" s="73"/>
      <c r="I889" s="11">
        <v>68</v>
      </c>
      <c r="J889" s="40">
        <f t="shared" si="32"/>
        <v>81.599999999999994</v>
      </c>
      <c r="K889" s="40">
        <f t="shared" si="31"/>
        <v>0</v>
      </c>
      <c r="L889" s="40"/>
      <c r="M889" s="70"/>
      <c r="N889" s="75" t="s">
        <v>14566</v>
      </c>
      <c r="O889" s="44" t="s">
        <v>11708</v>
      </c>
      <c r="P889" s="47"/>
      <c r="Q889" s="44"/>
    </row>
    <row r="890" spans="1:17" ht="13.5" customHeight="1">
      <c r="A890" s="13" t="s">
        <v>5791</v>
      </c>
      <c r="B890" s="46" t="s">
        <v>626</v>
      </c>
      <c r="C890" s="23" t="s">
        <v>12553</v>
      </c>
      <c r="D890" s="24" t="s">
        <v>5648</v>
      </c>
      <c r="E890" s="39"/>
      <c r="F890" s="71" t="s">
        <v>15629</v>
      </c>
      <c r="G890" s="72"/>
      <c r="H890" s="73"/>
      <c r="I890" s="11">
        <v>458</v>
      </c>
      <c r="J890" s="40">
        <f t="shared" si="32"/>
        <v>549.6</v>
      </c>
      <c r="K890" s="40">
        <f t="shared" si="31"/>
        <v>0</v>
      </c>
      <c r="L890" s="40"/>
      <c r="M890" s="70"/>
      <c r="N890" s="70" t="s">
        <v>14566</v>
      </c>
      <c r="O890" s="44" t="s">
        <v>11708</v>
      </c>
      <c r="P890" s="47"/>
      <c r="Q890" s="44"/>
    </row>
    <row r="891" spans="1:17" ht="13.5" customHeight="1">
      <c r="A891" s="13" t="s">
        <v>5792</v>
      </c>
      <c r="B891" s="46" t="s">
        <v>626</v>
      </c>
      <c r="C891" s="23" t="s">
        <v>12553</v>
      </c>
      <c r="D891" s="24" t="s">
        <v>5648</v>
      </c>
      <c r="E891" s="39"/>
      <c r="F891" s="71" t="s">
        <v>15629</v>
      </c>
      <c r="G891" s="72"/>
      <c r="H891" s="73"/>
      <c r="I891" s="11">
        <v>495</v>
      </c>
      <c r="J891" s="40">
        <f t="shared" si="32"/>
        <v>594</v>
      </c>
      <c r="K891" s="40">
        <f t="shared" si="31"/>
        <v>0</v>
      </c>
      <c r="L891" s="40"/>
      <c r="M891" s="70"/>
      <c r="N891" s="70" t="s">
        <v>14566</v>
      </c>
      <c r="O891" s="44" t="s">
        <v>11708</v>
      </c>
      <c r="P891" s="47"/>
      <c r="Q891" s="44"/>
    </row>
    <row r="892" spans="1:17" ht="13.5" customHeight="1">
      <c r="A892" s="13" t="s">
        <v>5793</v>
      </c>
      <c r="B892" s="46" t="s">
        <v>2526</v>
      </c>
      <c r="C892" s="23" t="s">
        <v>12553</v>
      </c>
      <c r="D892" s="24" t="s">
        <v>5648</v>
      </c>
      <c r="E892" s="39"/>
      <c r="F892" s="71" t="s">
        <v>15629</v>
      </c>
      <c r="G892" s="72"/>
      <c r="H892" s="73"/>
      <c r="I892" s="11">
        <v>1041</v>
      </c>
      <c r="J892" s="40">
        <f t="shared" si="32"/>
        <v>1249.2</v>
      </c>
      <c r="K892" s="40">
        <f t="shared" si="31"/>
        <v>0</v>
      </c>
      <c r="L892" s="40"/>
      <c r="M892" s="70"/>
      <c r="N892" s="75" t="s">
        <v>14566</v>
      </c>
      <c r="O892" s="44" t="s">
        <v>11708</v>
      </c>
      <c r="P892" s="47"/>
      <c r="Q892" s="44"/>
    </row>
    <row r="893" spans="1:17" ht="13.5" customHeight="1">
      <c r="A893" s="13" t="s">
        <v>5794</v>
      </c>
      <c r="B893" s="46" t="s">
        <v>2523</v>
      </c>
      <c r="C893" s="23" t="s">
        <v>12553</v>
      </c>
      <c r="D893" s="24" t="s">
        <v>5648</v>
      </c>
      <c r="E893" s="39"/>
      <c r="F893" s="71" t="s">
        <v>15629</v>
      </c>
      <c r="G893" s="72"/>
      <c r="H893" s="73"/>
      <c r="I893" s="11">
        <v>163</v>
      </c>
      <c r="J893" s="40">
        <f t="shared" si="32"/>
        <v>195.6</v>
      </c>
      <c r="K893" s="40">
        <f t="shared" si="31"/>
        <v>0</v>
      </c>
      <c r="L893" s="40"/>
      <c r="M893" s="70"/>
      <c r="N893" s="75" t="s">
        <v>14566</v>
      </c>
      <c r="O893" s="44" t="s">
        <v>11708</v>
      </c>
      <c r="P893" s="47"/>
      <c r="Q893" s="44"/>
    </row>
    <row r="894" spans="1:17" ht="13.5" customHeight="1">
      <c r="A894" s="13" t="s">
        <v>5795</v>
      </c>
      <c r="B894" s="46" t="s">
        <v>14167</v>
      </c>
      <c r="C894" s="23" t="s">
        <v>12553</v>
      </c>
      <c r="D894" s="24" t="s">
        <v>5648</v>
      </c>
      <c r="E894" s="39"/>
      <c r="F894" s="71" t="s">
        <v>15629</v>
      </c>
      <c r="G894" s="72"/>
      <c r="H894" s="73"/>
      <c r="I894" s="11">
        <v>304</v>
      </c>
      <c r="J894" s="40">
        <f t="shared" si="32"/>
        <v>364.8</v>
      </c>
      <c r="K894" s="40">
        <f t="shared" si="31"/>
        <v>0</v>
      </c>
      <c r="L894" s="40"/>
      <c r="M894" s="70"/>
      <c r="N894" s="70" t="s">
        <v>14566</v>
      </c>
      <c r="O894" s="44" t="s">
        <v>11710</v>
      </c>
      <c r="P894" s="47"/>
      <c r="Q894" s="44"/>
    </row>
    <row r="895" spans="1:17" ht="13.5" customHeight="1">
      <c r="A895" s="13" t="s">
        <v>5796</v>
      </c>
      <c r="B895" s="46" t="s">
        <v>2623</v>
      </c>
      <c r="C895" s="23" t="s">
        <v>12553</v>
      </c>
      <c r="D895" s="24" t="s">
        <v>5648</v>
      </c>
      <c r="E895" s="39"/>
      <c r="F895" s="71" t="s">
        <v>15629</v>
      </c>
      <c r="G895" s="72"/>
      <c r="H895" s="73"/>
      <c r="I895" s="11">
        <v>0.5</v>
      </c>
      <c r="J895" s="40">
        <f t="shared" si="32"/>
        <v>0.6</v>
      </c>
      <c r="K895" s="40">
        <f t="shared" si="31"/>
        <v>0</v>
      </c>
      <c r="L895" s="40"/>
      <c r="M895" s="70"/>
      <c r="N895" s="70" t="s">
        <v>14566</v>
      </c>
      <c r="O895" s="44" t="s">
        <v>11708</v>
      </c>
      <c r="P895" s="47"/>
      <c r="Q895" s="44"/>
    </row>
    <row r="896" spans="1:17" ht="13.5" customHeight="1">
      <c r="A896" s="15" t="s">
        <v>5797</v>
      </c>
      <c r="B896" s="46" t="s">
        <v>14168</v>
      </c>
      <c r="C896" s="23" t="s">
        <v>12553</v>
      </c>
      <c r="D896" s="24" t="s">
        <v>5648</v>
      </c>
      <c r="E896" s="39"/>
      <c r="F896" s="71" t="s">
        <v>15629</v>
      </c>
      <c r="G896" s="72"/>
      <c r="H896" s="73"/>
      <c r="I896" s="11">
        <v>67</v>
      </c>
      <c r="J896" s="40">
        <f t="shared" si="32"/>
        <v>80.399999999999991</v>
      </c>
      <c r="K896" s="40">
        <f t="shared" si="31"/>
        <v>0</v>
      </c>
      <c r="L896" s="40"/>
      <c r="M896" s="70"/>
      <c r="N896" s="70" t="s">
        <v>14566</v>
      </c>
      <c r="O896" s="44" t="s">
        <v>11708</v>
      </c>
      <c r="P896" s="47"/>
      <c r="Q896" s="44"/>
    </row>
    <row r="897" spans="1:17" ht="13.5" customHeight="1">
      <c r="A897" s="15" t="s">
        <v>5798</v>
      </c>
      <c r="B897" s="46" t="s">
        <v>2624</v>
      </c>
      <c r="C897" s="23" t="s">
        <v>12553</v>
      </c>
      <c r="D897" s="24" t="s">
        <v>5648</v>
      </c>
      <c r="E897" s="39"/>
      <c r="F897" s="71" t="s">
        <v>15629</v>
      </c>
      <c r="G897" s="72"/>
      <c r="H897" s="73"/>
      <c r="I897" s="11">
        <v>53</v>
      </c>
      <c r="J897" s="40">
        <f t="shared" si="32"/>
        <v>63.599999999999994</v>
      </c>
      <c r="K897" s="40">
        <f t="shared" si="31"/>
        <v>0</v>
      </c>
      <c r="L897" s="40"/>
      <c r="M897" s="70"/>
      <c r="N897" s="70" t="s">
        <v>14566</v>
      </c>
      <c r="O897" s="44" t="s">
        <v>11708</v>
      </c>
      <c r="P897" s="47"/>
      <c r="Q897" s="44"/>
    </row>
    <row r="898" spans="1:17" ht="13.5" customHeight="1">
      <c r="A898" s="13" t="s">
        <v>5799</v>
      </c>
      <c r="B898" s="46" t="s">
        <v>571</v>
      </c>
      <c r="C898" s="23" t="s">
        <v>12553</v>
      </c>
      <c r="D898" s="24" t="s">
        <v>5648</v>
      </c>
      <c r="E898" s="39"/>
      <c r="F898" s="71" t="s">
        <v>15629</v>
      </c>
      <c r="G898" s="72"/>
      <c r="H898" s="73"/>
      <c r="I898" s="11">
        <v>34</v>
      </c>
      <c r="J898" s="40">
        <f t="shared" si="32"/>
        <v>40.799999999999997</v>
      </c>
      <c r="K898" s="40">
        <f t="shared" si="31"/>
        <v>0</v>
      </c>
      <c r="L898" s="40"/>
      <c r="M898" s="70"/>
      <c r="N898" s="70" t="s">
        <v>14566</v>
      </c>
      <c r="O898" s="44" t="s">
        <v>11708</v>
      </c>
      <c r="P898" s="47"/>
      <c r="Q898" s="44"/>
    </row>
    <row r="899" spans="1:17" ht="13.5" customHeight="1">
      <c r="A899" s="13" t="s">
        <v>5800</v>
      </c>
      <c r="B899" s="46" t="s">
        <v>571</v>
      </c>
      <c r="C899" s="23" t="s">
        <v>12553</v>
      </c>
      <c r="D899" s="24" t="s">
        <v>5648</v>
      </c>
      <c r="E899" s="39"/>
      <c r="F899" s="71" t="s">
        <v>15629</v>
      </c>
      <c r="G899" s="72"/>
      <c r="H899" s="73"/>
      <c r="I899" s="11">
        <v>23</v>
      </c>
      <c r="J899" s="40">
        <f t="shared" si="32"/>
        <v>27.599999999999998</v>
      </c>
      <c r="K899" s="40">
        <f t="shared" si="31"/>
        <v>0</v>
      </c>
      <c r="L899" s="40"/>
      <c r="M899" s="70"/>
      <c r="N899" s="70" t="s">
        <v>14566</v>
      </c>
      <c r="O899" s="44" t="s">
        <v>11708</v>
      </c>
      <c r="P899" s="47"/>
      <c r="Q899" s="44"/>
    </row>
    <row r="900" spans="1:17" ht="13.5" customHeight="1">
      <c r="A900" s="13" t="s">
        <v>5801</v>
      </c>
      <c r="B900" s="46" t="s">
        <v>783</v>
      </c>
      <c r="C900" s="23" t="s">
        <v>12553</v>
      </c>
      <c r="D900" s="24" t="s">
        <v>5648</v>
      </c>
      <c r="E900" s="39"/>
      <c r="F900" s="71" t="s">
        <v>15629</v>
      </c>
      <c r="G900" s="72"/>
      <c r="H900" s="73"/>
      <c r="I900" s="11">
        <v>70</v>
      </c>
      <c r="J900" s="40">
        <f t="shared" si="32"/>
        <v>84</v>
      </c>
      <c r="K900" s="40">
        <f t="shared" si="31"/>
        <v>0</v>
      </c>
      <c r="L900" s="40"/>
      <c r="M900" s="70"/>
      <c r="N900" s="70" t="s">
        <v>14566</v>
      </c>
      <c r="O900" s="44" t="s">
        <v>11708</v>
      </c>
      <c r="P900" s="47"/>
      <c r="Q900" s="44"/>
    </row>
    <row r="901" spans="1:17" ht="13.5" customHeight="1">
      <c r="A901" s="13" t="s">
        <v>5904</v>
      </c>
      <c r="B901" s="46" t="s">
        <v>14721</v>
      </c>
      <c r="C901" s="23" t="s">
        <v>12553</v>
      </c>
      <c r="D901" s="24" t="s">
        <v>5835</v>
      </c>
      <c r="E901" s="39"/>
      <c r="F901" s="71" t="s">
        <v>15629</v>
      </c>
      <c r="G901" s="72"/>
      <c r="H901" s="73"/>
      <c r="I901" s="11">
        <v>12858</v>
      </c>
      <c r="J901" s="40">
        <f t="shared" si="32"/>
        <v>15429.599999999999</v>
      </c>
      <c r="K901" s="40">
        <f t="shared" si="31"/>
        <v>0</v>
      </c>
      <c r="L901" s="40"/>
      <c r="M901" s="70"/>
      <c r="N901" s="70" t="s">
        <v>14566</v>
      </c>
      <c r="O901" s="44" t="s">
        <v>11708</v>
      </c>
      <c r="P901" s="47"/>
      <c r="Q901" s="44"/>
    </row>
    <row r="902" spans="1:17" ht="13.5" customHeight="1">
      <c r="A902" s="13" t="s">
        <v>5905</v>
      </c>
      <c r="B902" s="46" t="s">
        <v>1390</v>
      </c>
      <c r="C902" s="23" t="s">
        <v>12553</v>
      </c>
      <c r="D902" s="24" t="s">
        <v>5835</v>
      </c>
      <c r="E902" s="39"/>
      <c r="F902" s="71" t="s">
        <v>15629</v>
      </c>
      <c r="G902" s="72"/>
      <c r="H902" s="73"/>
      <c r="I902" s="11">
        <v>14975</v>
      </c>
      <c r="J902" s="40">
        <f t="shared" si="32"/>
        <v>17970</v>
      </c>
      <c r="K902" s="40">
        <f t="shared" si="31"/>
        <v>0</v>
      </c>
      <c r="L902" s="40"/>
      <c r="M902" s="70"/>
      <c r="N902" s="70" t="s">
        <v>14566</v>
      </c>
      <c r="O902" s="44" t="s">
        <v>11708</v>
      </c>
      <c r="P902" s="47"/>
      <c r="Q902" s="44"/>
    </row>
    <row r="903" spans="1:17" ht="13.5" customHeight="1">
      <c r="A903" s="13" t="s">
        <v>5906</v>
      </c>
      <c r="B903" s="46" t="s">
        <v>1390</v>
      </c>
      <c r="C903" s="23" t="s">
        <v>12553</v>
      </c>
      <c r="D903" s="24" t="s">
        <v>5835</v>
      </c>
      <c r="E903" s="39"/>
      <c r="F903" s="71" t="s">
        <v>15629</v>
      </c>
      <c r="G903" s="72"/>
      <c r="H903" s="73"/>
      <c r="I903" s="11">
        <v>14157</v>
      </c>
      <c r="J903" s="40">
        <f t="shared" si="32"/>
        <v>16988.399999999998</v>
      </c>
      <c r="K903" s="40">
        <f t="shared" si="31"/>
        <v>0</v>
      </c>
      <c r="L903" s="40"/>
      <c r="M903" s="70"/>
      <c r="N903" s="70" t="s">
        <v>14566</v>
      </c>
      <c r="O903" s="44" t="s">
        <v>11708</v>
      </c>
      <c r="P903" s="47"/>
      <c r="Q903" s="44"/>
    </row>
    <row r="904" spans="1:17" ht="13.5" customHeight="1">
      <c r="A904" s="13" t="s">
        <v>5907</v>
      </c>
      <c r="B904" s="46" t="s">
        <v>613</v>
      </c>
      <c r="C904" s="23" t="s">
        <v>12553</v>
      </c>
      <c r="D904" s="24" t="s">
        <v>5835</v>
      </c>
      <c r="E904" s="39"/>
      <c r="F904" s="71" t="s">
        <v>15629</v>
      </c>
      <c r="G904" s="72"/>
      <c r="H904" s="73"/>
      <c r="I904" s="11">
        <v>427</v>
      </c>
      <c r="J904" s="40">
        <f t="shared" si="32"/>
        <v>512.4</v>
      </c>
      <c r="K904" s="40">
        <f t="shared" si="31"/>
        <v>0</v>
      </c>
      <c r="L904" s="40"/>
      <c r="M904" s="70"/>
      <c r="N904" s="70" t="s">
        <v>14566</v>
      </c>
      <c r="O904" s="44" t="s">
        <v>11708</v>
      </c>
      <c r="P904" s="47"/>
      <c r="Q904" s="44"/>
    </row>
    <row r="905" spans="1:17" ht="13.5" customHeight="1">
      <c r="A905" s="13" t="s">
        <v>5908</v>
      </c>
      <c r="B905" s="46" t="s">
        <v>613</v>
      </c>
      <c r="C905" s="23" t="s">
        <v>12553</v>
      </c>
      <c r="D905" s="24" t="s">
        <v>5835</v>
      </c>
      <c r="E905" s="39"/>
      <c r="F905" s="71" t="s">
        <v>15629</v>
      </c>
      <c r="G905" s="72"/>
      <c r="H905" s="73"/>
      <c r="I905" s="11">
        <v>2795</v>
      </c>
      <c r="J905" s="40">
        <f t="shared" si="32"/>
        <v>3354</v>
      </c>
      <c r="K905" s="40">
        <f t="shared" si="31"/>
        <v>0</v>
      </c>
      <c r="L905" s="40"/>
      <c r="M905" s="70"/>
      <c r="N905" s="70" t="s">
        <v>14566</v>
      </c>
      <c r="O905" s="44" t="s">
        <v>11708</v>
      </c>
      <c r="P905" s="47"/>
      <c r="Q905" s="44"/>
    </row>
    <row r="906" spans="1:17" ht="13.5" customHeight="1">
      <c r="A906" s="13" t="s">
        <v>5909</v>
      </c>
      <c r="B906" s="46" t="s">
        <v>613</v>
      </c>
      <c r="C906" s="23" t="s">
        <v>12553</v>
      </c>
      <c r="D906" s="24" t="s">
        <v>5835</v>
      </c>
      <c r="E906" s="39"/>
      <c r="F906" s="71" t="s">
        <v>15629</v>
      </c>
      <c r="G906" s="72"/>
      <c r="H906" s="73"/>
      <c r="I906" s="11">
        <v>1783</v>
      </c>
      <c r="J906" s="40">
        <f t="shared" si="32"/>
        <v>2139.6</v>
      </c>
      <c r="K906" s="40">
        <f t="shared" si="31"/>
        <v>0</v>
      </c>
      <c r="L906" s="40"/>
      <c r="M906" s="70"/>
      <c r="N906" s="75" t="s">
        <v>14566</v>
      </c>
      <c r="O906" s="44" t="s">
        <v>11708</v>
      </c>
      <c r="P906" s="47"/>
      <c r="Q906" s="44"/>
    </row>
    <row r="907" spans="1:17" ht="13.5" customHeight="1">
      <c r="A907" s="13" t="s">
        <v>5910</v>
      </c>
      <c r="B907" s="46" t="s">
        <v>396</v>
      </c>
      <c r="C907" s="23" t="s">
        <v>12553</v>
      </c>
      <c r="D907" s="24" t="s">
        <v>5835</v>
      </c>
      <c r="E907" s="39"/>
      <c r="F907" s="71" t="s">
        <v>15629</v>
      </c>
      <c r="G907" s="72"/>
      <c r="H907" s="73"/>
      <c r="I907" s="11">
        <v>15</v>
      </c>
      <c r="J907" s="40">
        <f t="shared" si="32"/>
        <v>18</v>
      </c>
      <c r="K907" s="40">
        <f t="shared" si="31"/>
        <v>0</v>
      </c>
      <c r="L907" s="40"/>
      <c r="M907" s="70"/>
      <c r="N907" s="70" t="s">
        <v>14566</v>
      </c>
      <c r="O907" s="49" t="s">
        <v>11875</v>
      </c>
      <c r="P907" s="47"/>
      <c r="Q907" s="44"/>
    </row>
    <row r="908" spans="1:17" ht="13.5" customHeight="1">
      <c r="A908" s="13" t="s">
        <v>5911</v>
      </c>
      <c r="B908" s="46" t="s">
        <v>365</v>
      </c>
      <c r="C908" s="23" t="s">
        <v>12553</v>
      </c>
      <c r="D908" s="24" t="s">
        <v>5835</v>
      </c>
      <c r="E908" s="39"/>
      <c r="F908" s="71" t="s">
        <v>15629</v>
      </c>
      <c r="G908" s="72"/>
      <c r="H908" s="73"/>
      <c r="I908" s="11">
        <v>86</v>
      </c>
      <c r="J908" s="40">
        <f t="shared" si="32"/>
        <v>103.2</v>
      </c>
      <c r="K908" s="40">
        <f t="shared" si="31"/>
        <v>0</v>
      </c>
      <c r="L908" s="40"/>
      <c r="M908" s="70"/>
      <c r="N908" s="70" t="s">
        <v>14566</v>
      </c>
      <c r="O908" s="44" t="s">
        <v>11708</v>
      </c>
      <c r="P908" s="47"/>
      <c r="Q908" s="44"/>
    </row>
    <row r="909" spans="1:17" ht="13.5" customHeight="1">
      <c r="A909" s="13" t="s">
        <v>5912</v>
      </c>
      <c r="B909" s="46" t="s">
        <v>1001</v>
      </c>
      <c r="C909" s="23" t="s">
        <v>12553</v>
      </c>
      <c r="D909" s="24" t="s">
        <v>5835</v>
      </c>
      <c r="E909" s="39"/>
      <c r="F909" s="71" t="s">
        <v>15629</v>
      </c>
      <c r="G909" s="72"/>
      <c r="H909" s="73"/>
      <c r="I909" s="11">
        <v>6316</v>
      </c>
      <c r="J909" s="40">
        <f t="shared" si="32"/>
        <v>7579.2</v>
      </c>
      <c r="K909" s="40">
        <f t="shared" si="31"/>
        <v>0</v>
      </c>
      <c r="L909" s="40"/>
      <c r="M909" s="70"/>
      <c r="N909" s="75" t="s">
        <v>14566</v>
      </c>
      <c r="O909" s="44" t="s">
        <v>11722</v>
      </c>
      <c r="P909" s="47"/>
      <c r="Q909" s="44"/>
    </row>
    <row r="910" spans="1:17" ht="13.5" customHeight="1">
      <c r="A910" s="13" t="s">
        <v>5913</v>
      </c>
      <c r="B910" s="46" t="s">
        <v>614</v>
      </c>
      <c r="C910" s="23" t="s">
        <v>12553</v>
      </c>
      <c r="D910" s="24" t="s">
        <v>5835</v>
      </c>
      <c r="E910" s="39"/>
      <c r="F910" s="71" t="s">
        <v>15629</v>
      </c>
      <c r="G910" s="72"/>
      <c r="H910" s="73"/>
      <c r="I910" s="11">
        <v>1569</v>
      </c>
      <c r="J910" s="40">
        <f t="shared" si="32"/>
        <v>1882.8</v>
      </c>
      <c r="K910" s="40">
        <f t="shared" si="31"/>
        <v>0</v>
      </c>
      <c r="L910" s="40"/>
      <c r="M910" s="70"/>
      <c r="N910" s="75" t="s">
        <v>14566</v>
      </c>
      <c r="O910" s="44" t="s">
        <v>11722</v>
      </c>
      <c r="P910" s="47"/>
      <c r="Q910" s="44"/>
    </row>
    <row r="911" spans="1:17" ht="13.5" customHeight="1">
      <c r="A911" s="13" t="s">
        <v>5914</v>
      </c>
      <c r="B911" s="46" t="s">
        <v>614</v>
      </c>
      <c r="C911" s="23" t="s">
        <v>12553</v>
      </c>
      <c r="D911" s="24" t="s">
        <v>5835</v>
      </c>
      <c r="E911" s="39"/>
      <c r="F911" s="71" t="s">
        <v>15629</v>
      </c>
      <c r="G911" s="72"/>
      <c r="H911" s="73"/>
      <c r="I911" s="11">
        <v>1893</v>
      </c>
      <c r="J911" s="40">
        <f t="shared" si="32"/>
        <v>2271.6</v>
      </c>
      <c r="K911" s="40">
        <f t="shared" si="31"/>
        <v>0</v>
      </c>
      <c r="L911" s="40"/>
      <c r="M911" s="70"/>
      <c r="N911" s="75" t="s">
        <v>14566</v>
      </c>
      <c r="O911" s="44" t="s">
        <v>11722</v>
      </c>
      <c r="P911" s="47"/>
      <c r="Q911" s="44"/>
    </row>
    <row r="912" spans="1:17" ht="13.5" customHeight="1">
      <c r="A912" s="13" t="s">
        <v>5915</v>
      </c>
      <c r="B912" s="46" t="s">
        <v>614</v>
      </c>
      <c r="C912" s="23" t="s">
        <v>12553</v>
      </c>
      <c r="D912" s="24" t="s">
        <v>5835</v>
      </c>
      <c r="E912" s="39"/>
      <c r="F912" s="71" t="s">
        <v>15629</v>
      </c>
      <c r="G912" s="72"/>
      <c r="H912" s="73"/>
      <c r="I912" s="11">
        <v>1461</v>
      </c>
      <c r="J912" s="40">
        <f t="shared" si="32"/>
        <v>1753.2</v>
      </c>
      <c r="K912" s="40">
        <f t="shared" si="31"/>
        <v>0</v>
      </c>
      <c r="L912" s="40"/>
      <c r="M912" s="70"/>
      <c r="N912" s="75" t="s">
        <v>14566</v>
      </c>
      <c r="O912" s="44" t="s">
        <v>11708</v>
      </c>
      <c r="P912" s="47"/>
      <c r="Q912" s="44"/>
    </row>
    <row r="913" spans="1:17" ht="13.5" customHeight="1">
      <c r="A913" s="13" t="s">
        <v>5916</v>
      </c>
      <c r="B913" s="46" t="s">
        <v>614</v>
      </c>
      <c r="C913" s="23" t="s">
        <v>12553</v>
      </c>
      <c r="D913" s="24" t="s">
        <v>5835</v>
      </c>
      <c r="E913" s="39"/>
      <c r="F913" s="71" t="s">
        <v>15629</v>
      </c>
      <c r="G913" s="72"/>
      <c r="H913" s="73"/>
      <c r="I913" s="11">
        <v>1569</v>
      </c>
      <c r="J913" s="40">
        <f t="shared" si="32"/>
        <v>1882.8</v>
      </c>
      <c r="K913" s="40">
        <f t="shared" si="31"/>
        <v>0</v>
      </c>
      <c r="L913" s="40"/>
      <c r="M913" s="70"/>
      <c r="N913" s="75" t="s">
        <v>14566</v>
      </c>
      <c r="O913" s="44" t="s">
        <v>11722</v>
      </c>
      <c r="P913" s="47"/>
      <c r="Q913" s="44"/>
    </row>
    <row r="914" spans="1:17" ht="13.5" customHeight="1">
      <c r="A914" s="13" t="s">
        <v>5917</v>
      </c>
      <c r="B914" s="46" t="s">
        <v>165</v>
      </c>
      <c r="C914" s="23" t="s">
        <v>12553</v>
      </c>
      <c r="D914" s="24" t="s">
        <v>5835</v>
      </c>
      <c r="E914" s="39"/>
      <c r="F914" s="71" t="s">
        <v>15629</v>
      </c>
      <c r="G914" s="72"/>
      <c r="H914" s="73"/>
      <c r="I914" s="11">
        <v>277</v>
      </c>
      <c r="J914" s="40">
        <f t="shared" si="32"/>
        <v>332.4</v>
      </c>
      <c r="K914" s="40">
        <f t="shared" si="31"/>
        <v>0</v>
      </c>
      <c r="L914" s="40"/>
      <c r="M914" s="70"/>
      <c r="N914" s="75" t="s">
        <v>14566</v>
      </c>
      <c r="O914" s="44" t="s">
        <v>11708</v>
      </c>
      <c r="P914" s="47"/>
      <c r="Q914" s="44"/>
    </row>
    <row r="915" spans="1:17" ht="13.5" customHeight="1">
      <c r="A915" s="13" t="s">
        <v>5918</v>
      </c>
      <c r="B915" s="46" t="s">
        <v>14106</v>
      </c>
      <c r="C915" s="23" t="s">
        <v>12553</v>
      </c>
      <c r="D915" s="24" t="s">
        <v>5835</v>
      </c>
      <c r="E915" s="39"/>
      <c r="F915" s="71" t="s">
        <v>15629</v>
      </c>
      <c r="G915" s="72"/>
      <c r="H915" s="73"/>
      <c r="I915" s="11">
        <v>86</v>
      </c>
      <c r="J915" s="40">
        <f t="shared" si="32"/>
        <v>103.2</v>
      </c>
      <c r="K915" s="40">
        <f t="shared" si="31"/>
        <v>0</v>
      </c>
      <c r="L915" s="40"/>
      <c r="M915" s="70"/>
      <c r="N915" s="75" t="s">
        <v>14566</v>
      </c>
      <c r="O915" s="44" t="s">
        <v>11722</v>
      </c>
      <c r="P915" s="47"/>
      <c r="Q915" s="44"/>
    </row>
    <row r="916" spans="1:17" ht="13.5" customHeight="1">
      <c r="A916" s="13" t="s">
        <v>5919</v>
      </c>
      <c r="B916" s="46" t="s">
        <v>14106</v>
      </c>
      <c r="C916" s="23" t="s">
        <v>12553</v>
      </c>
      <c r="D916" s="24" t="s">
        <v>5835</v>
      </c>
      <c r="E916" s="39"/>
      <c r="F916" s="71" t="s">
        <v>15629</v>
      </c>
      <c r="G916" s="72"/>
      <c r="H916" s="73"/>
      <c r="I916" s="11">
        <v>70</v>
      </c>
      <c r="J916" s="40">
        <f t="shared" si="32"/>
        <v>84</v>
      </c>
      <c r="K916" s="40">
        <f t="shared" si="31"/>
        <v>0</v>
      </c>
      <c r="L916" s="40"/>
      <c r="M916" s="70"/>
      <c r="N916" s="75" t="s">
        <v>14566</v>
      </c>
      <c r="O916" s="44" t="s">
        <v>11722</v>
      </c>
      <c r="P916" s="47"/>
      <c r="Q916" s="44"/>
    </row>
    <row r="917" spans="1:17" ht="13.5" customHeight="1">
      <c r="A917" s="13" t="s">
        <v>5920</v>
      </c>
      <c r="B917" s="46" t="s">
        <v>613</v>
      </c>
      <c r="C917" s="23" t="s">
        <v>12553</v>
      </c>
      <c r="D917" s="24" t="s">
        <v>5835</v>
      </c>
      <c r="E917" s="39"/>
      <c r="F917" s="71" t="s">
        <v>15629</v>
      </c>
      <c r="G917" s="72"/>
      <c r="H917" s="73"/>
      <c r="I917" s="11">
        <v>452</v>
      </c>
      <c r="J917" s="40">
        <f t="shared" si="32"/>
        <v>542.4</v>
      </c>
      <c r="K917" s="40">
        <f t="shared" si="31"/>
        <v>0</v>
      </c>
      <c r="L917" s="40"/>
      <c r="M917" s="70"/>
      <c r="N917" s="70" t="s">
        <v>14566</v>
      </c>
      <c r="O917" s="44" t="s">
        <v>11708</v>
      </c>
      <c r="P917" s="47"/>
      <c r="Q917" s="44"/>
    </row>
    <row r="918" spans="1:17" ht="13.5" customHeight="1">
      <c r="A918" s="13" t="s">
        <v>5921</v>
      </c>
      <c r="B918" s="46" t="s">
        <v>2625</v>
      </c>
      <c r="C918" s="23" t="s">
        <v>12553</v>
      </c>
      <c r="D918" s="24" t="s">
        <v>5835</v>
      </c>
      <c r="E918" s="39"/>
      <c r="F918" s="71" t="s">
        <v>15629</v>
      </c>
      <c r="G918" s="72"/>
      <c r="H918" s="73"/>
      <c r="I918" s="11">
        <v>3</v>
      </c>
      <c r="J918" s="40">
        <f t="shared" si="32"/>
        <v>3.5999999999999996</v>
      </c>
      <c r="K918" s="40">
        <f t="shared" si="31"/>
        <v>0</v>
      </c>
      <c r="L918" s="40"/>
      <c r="M918" s="70"/>
      <c r="N918" s="75" t="s">
        <v>14566</v>
      </c>
      <c r="O918" s="44" t="s">
        <v>11708</v>
      </c>
      <c r="P918" s="47"/>
      <c r="Q918" s="44"/>
    </row>
    <row r="919" spans="1:17" ht="13.5" customHeight="1">
      <c r="A919" s="13" t="s">
        <v>5922</v>
      </c>
      <c r="B919" s="46" t="s">
        <v>2626</v>
      </c>
      <c r="C919" s="23" t="s">
        <v>12553</v>
      </c>
      <c r="D919" s="24" t="s">
        <v>5835</v>
      </c>
      <c r="E919" s="39"/>
      <c r="F919" s="71" t="s">
        <v>15629</v>
      </c>
      <c r="G919" s="72"/>
      <c r="H919" s="73"/>
      <c r="I919" s="11">
        <v>2271</v>
      </c>
      <c r="J919" s="40">
        <f t="shared" si="32"/>
        <v>2725.2</v>
      </c>
      <c r="K919" s="40">
        <f t="shared" si="31"/>
        <v>0</v>
      </c>
      <c r="L919" s="40"/>
      <c r="M919" s="70"/>
      <c r="N919" s="75" t="s">
        <v>14566</v>
      </c>
      <c r="O919" s="44" t="s">
        <v>11722</v>
      </c>
      <c r="P919" s="47"/>
      <c r="Q919" s="44"/>
    </row>
    <row r="920" spans="1:17" ht="13.5" customHeight="1">
      <c r="A920" s="13" t="s">
        <v>5923</v>
      </c>
      <c r="B920" s="46" t="s">
        <v>367</v>
      </c>
      <c r="C920" s="23" t="s">
        <v>12553</v>
      </c>
      <c r="D920" s="24" t="s">
        <v>5835</v>
      </c>
      <c r="E920" s="39"/>
      <c r="F920" s="71" t="s">
        <v>15629</v>
      </c>
      <c r="G920" s="72"/>
      <c r="H920" s="73"/>
      <c r="I920" s="11">
        <v>68</v>
      </c>
      <c r="J920" s="40">
        <f t="shared" si="32"/>
        <v>81.599999999999994</v>
      </c>
      <c r="K920" s="40">
        <f t="shared" si="31"/>
        <v>0</v>
      </c>
      <c r="L920" s="40"/>
      <c r="M920" s="70"/>
      <c r="N920" s="75" t="s">
        <v>14566</v>
      </c>
      <c r="O920" s="44" t="s">
        <v>11708</v>
      </c>
      <c r="P920" s="47"/>
      <c r="Q920" s="44"/>
    </row>
    <row r="921" spans="1:17" ht="13.5" customHeight="1">
      <c r="A921" s="13" t="s">
        <v>5924</v>
      </c>
      <c r="B921" s="46" t="s">
        <v>2582</v>
      </c>
      <c r="C921" s="23" t="s">
        <v>12553</v>
      </c>
      <c r="D921" s="24" t="s">
        <v>5835</v>
      </c>
      <c r="E921" s="39"/>
      <c r="F921" s="71" t="s">
        <v>15629</v>
      </c>
      <c r="G921" s="72"/>
      <c r="H921" s="73"/>
      <c r="I921" s="11">
        <v>621</v>
      </c>
      <c r="J921" s="40">
        <f t="shared" si="32"/>
        <v>745.19999999999993</v>
      </c>
      <c r="K921" s="40">
        <f t="shared" si="31"/>
        <v>0</v>
      </c>
      <c r="L921" s="40"/>
      <c r="M921" s="70"/>
      <c r="N921" s="75" t="s">
        <v>14566</v>
      </c>
      <c r="O921" s="44" t="s">
        <v>11722</v>
      </c>
      <c r="P921" s="47"/>
      <c r="Q921" s="44"/>
    </row>
    <row r="922" spans="1:17" ht="13.5" customHeight="1">
      <c r="A922" s="13" t="s">
        <v>5925</v>
      </c>
      <c r="B922" s="46" t="s">
        <v>367</v>
      </c>
      <c r="C922" s="23" t="s">
        <v>12553</v>
      </c>
      <c r="D922" s="24" t="s">
        <v>5835</v>
      </c>
      <c r="E922" s="39"/>
      <c r="F922" s="71" t="s">
        <v>15629</v>
      </c>
      <c r="G922" s="72"/>
      <c r="H922" s="73"/>
      <c r="I922" s="11">
        <v>81</v>
      </c>
      <c r="J922" s="40">
        <f t="shared" si="32"/>
        <v>97.2</v>
      </c>
      <c r="K922" s="40">
        <f t="shared" si="31"/>
        <v>0</v>
      </c>
      <c r="L922" s="40"/>
      <c r="M922" s="70"/>
      <c r="N922" s="75" t="s">
        <v>14566</v>
      </c>
      <c r="O922" s="44" t="s">
        <v>11708</v>
      </c>
      <c r="P922" s="47"/>
      <c r="Q922" s="44"/>
    </row>
    <row r="923" spans="1:17" ht="13.5" customHeight="1">
      <c r="A923" s="13" t="s">
        <v>5926</v>
      </c>
      <c r="B923" s="46" t="s">
        <v>2627</v>
      </c>
      <c r="C923" s="23" t="s">
        <v>12553</v>
      </c>
      <c r="D923" s="24" t="s">
        <v>5835</v>
      </c>
      <c r="E923" s="39"/>
      <c r="F923" s="71" t="s">
        <v>15629</v>
      </c>
      <c r="G923" s="72"/>
      <c r="H923" s="73"/>
      <c r="I923" s="11">
        <v>7949</v>
      </c>
      <c r="J923" s="40">
        <f t="shared" si="32"/>
        <v>9538.7999999999993</v>
      </c>
      <c r="K923" s="40">
        <f t="shared" si="31"/>
        <v>0</v>
      </c>
      <c r="L923" s="40"/>
      <c r="M923" s="70"/>
      <c r="N923" s="75" t="s">
        <v>14566</v>
      </c>
      <c r="O923" s="44" t="s">
        <v>11722</v>
      </c>
      <c r="P923" s="47"/>
      <c r="Q923" s="44"/>
    </row>
    <row r="924" spans="1:17" ht="13.5" customHeight="1">
      <c r="A924" s="13" t="s">
        <v>5927</v>
      </c>
      <c r="B924" s="46" t="s">
        <v>614</v>
      </c>
      <c r="C924" s="23" t="s">
        <v>12553</v>
      </c>
      <c r="D924" s="24" t="s">
        <v>5835</v>
      </c>
      <c r="E924" s="39"/>
      <c r="F924" s="71" t="s">
        <v>15629</v>
      </c>
      <c r="G924" s="72"/>
      <c r="H924" s="73"/>
      <c r="I924" s="11">
        <v>2650</v>
      </c>
      <c r="J924" s="40">
        <f t="shared" si="32"/>
        <v>3180</v>
      </c>
      <c r="K924" s="40">
        <f t="shared" si="31"/>
        <v>0</v>
      </c>
      <c r="L924" s="40"/>
      <c r="M924" s="70"/>
      <c r="N924" s="75" t="s">
        <v>14566</v>
      </c>
      <c r="O924" s="44" t="s">
        <v>11722</v>
      </c>
      <c r="P924" s="47"/>
      <c r="Q924" s="44"/>
    </row>
    <row r="925" spans="1:17" ht="13.5" customHeight="1">
      <c r="A925" s="13" t="s">
        <v>5928</v>
      </c>
      <c r="B925" s="46" t="s">
        <v>165</v>
      </c>
      <c r="C925" s="23" t="s">
        <v>12553</v>
      </c>
      <c r="D925" s="24" t="s">
        <v>5835</v>
      </c>
      <c r="E925" s="39"/>
      <c r="F925" s="71" t="s">
        <v>15629</v>
      </c>
      <c r="G925" s="72"/>
      <c r="H925" s="73"/>
      <c r="I925" s="11">
        <v>1410</v>
      </c>
      <c r="J925" s="40">
        <f t="shared" si="32"/>
        <v>1692</v>
      </c>
      <c r="K925" s="40">
        <f t="shared" ref="K925:K988" si="33">H925*J925</f>
        <v>0</v>
      </c>
      <c r="L925" s="40"/>
      <c r="M925" s="70"/>
      <c r="N925" s="75" t="s">
        <v>14566</v>
      </c>
      <c r="O925" s="44" t="s">
        <v>11722</v>
      </c>
      <c r="P925" s="47"/>
      <c r="Q925" s="44"/>
    </row>
    <row r="926" spans="1:17" ht="13.5" customHeight="1">
      <c r="A926" s="13" t="s">
        <v>5929</v>
      </c>
      <c r="B926" s="46" t="s">
        <v>367</v>
      </c>
      <c r="C926" s="23" t="s">
        <v>12553</v>
      </c>
      <c r="D926" s="24" t="s">
        <v>5835</v>
      </c>
      <c r="E926" s="39"/>
      <c r="F926" s="71" t="s">
        <v>15629</v>
      </c>
      <c r="G926" s="72"/>
      <c r="H926" s="73"/>
      <c r="I926" s="11">
        <v>405</v>
      </c>
      <c r="J926" s="40">
        <f t="shared" si="32"/>
        <v>486</v>
      </c>
      <c r="K926" s="40">
        <f t="shared" si="33"/>
        <v>0</v>
      </c>
      <c r="L926" s="40"/>
      <c r="M926" s="70"/>
      <c r="N926" s="75" t="s">
        <v>14566</v>
      </c>
      <c r="O926" s="44" t="s">
        <v>11722</v>
      </c>
      <c r="P926" s="47"/>
      <c r="Q926" s="44"/>
    </row>
    <row r="927" spans="1:17" ht="13.5" customHeight="1">
      <c r="A927" s="13" t="s">
        <v>5930</v>
      </c>
      <c r="B927" s="46" t="s">
        <v>614</v>
      </c>
      <c r="C927" s="23" t="s">
        <v>12553</v>
      </c>
      <c r="D927" s="24" t="s">
        <v>5835</v>
      </c>
      <c r="E927" s="39"/>
      <c r="F927" s="71" t="s">
        <v>15629</v>
      </c>
      <c r="G927" s="72"/>
      <c r="H927" s="73"/>
      <c r="I927" s="11">
        <v>2650</v>
      </c>
      <c r="J927" s="40">
        <f t="shared" si="32"/>
        <v>3180</v>
      </c>
      <c r="K927" s="40">
        <f t="shared" si="33"/>
        <v>0</v>
      </c>
      <c r="L927" s="40"/>
      <c r="M927" s="70"/>
      <c r="N927" s="75" t="s">
        <v>14566</v>
      </c>
      <c r="O927" s="44" t="s">
        <v>11722</v>
      </c>
      <c r="P927" s="47"/>
      <c r="Q927" s="44"/>
    </row>
    <row r="928" spans="1:17" ht="13.5" customHeight="1">
      <c r="A928" s="13" t="s">
        <v>5931</v>
      </c>
      <c r="B928" s="46" t="s">
        <v>614</v>
      </c>
      <c r="C928" s="23" t="s">
        <v>12553</v>
      </c>
      <c r="D928" s="24" t="s">
        <v>5835</v>
      </c>
      <c r="E928" s="39"/>
      <c r="F928" s="71" t="s">
        <v>15629</v>
      </c>
      <c r="G928" s="72"/>
      <c r="H928" s="73"/>
      <c r="I928" s="11">
        <v>2542</v>
      </c>
      <c r="J928" s="40">
        <f t="shared" si="32"/>
        <v>3050.4</v>
      </c>
      <c r="K928" s="40">
        <f t="shared" si="33"/>
        <v>0</v>
      </c>
      <c r="L928" s="40"/>
      <c r="M928" s="70"/>
      <c r="N928" s="75" t="s">
        <v>14566</v>
      </c>
      <c r="O928" s="44" t="s">
        <v>11722</v>
      </c>
      <c r="P928" s="47"/>
      <c r="Q928" s="44"/>
    </row>
    <row r="929" spans="1:17" ht="13.5" customHeight="1">
      <c r="A929" s="13" t="s">
        <v>5932</v>
      </c>
      <c r="B929" s="46" t="s">
        <v>2628</v>
      </c>
      <c r="C929" s="23" t="s">
        <v>12553</v>
      </c>
      <c r="D929" s="24" t="s">
        <v>5835</v>
      </c>
      <c r="E929" s="39"/>
      <c r="F929" s="71" t="s">
        <v>15629</v>
      </c>
      <c r="G929" s="72"/>
      <c r="H929" s="73"/>
      <c r="I929" s="11">
        <v>950</v>
      </c>
      <c r="J929" s="40">
        <f t="shared" si="32"/>
        <v>1140</v>
      </c>
      <c r="K929" s="40">
        <f t="shared" si="33"/>
        <v>0</v>
      </c>
      <c r="L929" s="40"/>
      <c r="M929" s="70"/>
      <c r="N929" s="75" t="s">
        <v>14566</v>
      </c>
      <c r="O929" s="44" t="s">
        <v>11722</v>
      </c>
      <c r="P929" s="47"/>
      <c r="Q929" s="44"/>
    </row>
    <row r="930" spans="1:17" ht="13.5" customHeight="1">
      <c r="A930" s="13" t="s">
        <v>5933</v>
      </c>
      <c r="B930" s="46" t="s">
        <v>2628</v>
      </c>
      <c r="C930" s="23" t="s">
        <v>12553</v>
      </c>
      <c r="D930" s="24" t="s">
        <v>5835</v>
      </c>
      <c r="E930" s="39"/>
      <c r="F930" s="71" t="s">
        <v>15629</v>
      </c>
      <c r="G930" s="72"/>
      <c r="H930" s="73"/>
      <c r="I930" s="11">
        <v>1028</v>
      </c>
      <c r="J930" s="40">
        <f t="shared" si="32"/>
        <v>1233.5999999999999</v>
      </c>
      <c r="K930" s="40">
        <f t="shared" si="33"/>
        <v>0</v>
      </c>
      <c r="L930" s="40"/>
      <c r="M930" s="70"/>
      <c r="N930" s="75" t="s">
        <v>14566</v>
      </c>
      <c r="O930" s="44" t="s">
        <v>11722</v>
      </c>
      <c r="P930" s="47"/>
      <c r="Q930" s="44"/>
    </row>
    <row r="931" spans="1:17" ht="13.5" customHeight="1">
      <c r="A931" s="13" t="s">
        <v>5934</v>
      </c>
      <c r="B931" s="46" t="s">
        <v>367</v>
      </c>
      <c r="C931" s="23" t="s">
        <v>12553</v>
      </c>
      <c r="D931" s="24" t="s">
        <v>5835</v>
      </c>
      <c r="E931" s="39"/>
      <c r="F931" s="71" t="s">
        <v>15629</v>
      </c>
      <c r="G931" s="72"/>
      <c r="H931" s="73"/>
      <c r="I931" s="11">
        <v>363</v>
      </c>
      <c r="J931" s="40">
        <f t="shared" si="32"/>
        <v>435.59999999999997</v>
      </c>
      <c r="K931" s="40">
        <f t="shared" si="33"/>
        <v>0</v>
      </c>
      <c r="L931" s="40"/>
      <c r="M931" s="70"/>
      <c r="N931" s="70" t="s">
        <v>14566</v>
      </c>
      <c r="O931" s="44" t="s">
        <v>11722</v>
      </c>
      <c r="P931" s="47"/>
      <c r="Q931" s="44"/>
    </row>
    <row r="932" spans="1:17" ht="13.5" customHeight="1">
      <c r="A932" s="13" t="s">
        <v>5935</v>
      </c>
      <c r="B932" s="46" t="s">
        <v>367</v>
      </c>
      <c r="C932" s="23" t="s">
        <v>12553</v>
      </c>
      <c r="D932" s="24" t="s">
        <v>5835</v>
      </c>
      <c r="E932" s="39"/>
      <c r="F932" s="71" t="s">
        <v>15629</v>
      </c>
      <c r="G932" s="72"/>
      <c r="H932" s="73"/>
      <c r="I932" s="11">
        <v>331</v>
      </c>
      <c r="J932" s="40">
        <f t="shared" si="32"/>
        <v>397.2</v>
      </c>
      <c r="K932" s="40">
        <f t="shared" si="33"/>
        <v>0</v>
      </c>
      <c r="L932" s="40"/>
      <c r="M932" s="70"/>
      <c r="N932" s="75" t="s">
        <v>14566</v>
      </c>
      <c r="O932" s="44" t="s">
        <v>11708</v>
      </c>
      <c r="P932" s="47"/>
      <c r="Q932" s="44"/>
    </row>
    <row r="933" spans="1:17" ht="13.5" customHeight="1">
      <c r="A933" s="13" t="s">
        <v>5936</v>
      </c>
      <c r="B933" s="46" t="s">
        <v>367</v>
      </c>
      <c r="C933" s="23" t="s">
        <v>12553</v>
      </c>
      <c r="D933" s="24" t="s">
        <v>5835</v>
      </c>
      <c r="E933" s="39"/>
      <c r="F933" s="71" t="s">
        <v>15629</v>
      </c>
      <c r="G933" s="72"/>
      <c r="H933" s="73"/>
      <c r="I933" s="11">
        <v>348</v>
      </c>
      <c r="J933" s="40">
        <f t="shared" si="32"/>
        <v>417.59999999999997</v>
      </c>
      <c r="K933" s="40">
        <f t="shared" si="33"/>
        <v>0</v>
      </c>
      <c r="L933" s="40"/>
      <c r="M933" s="70"/>
      <c r="N933" s="75" t="s">
        <v>14566</v>
      </c>
      <c r="O933" s="44" t="s">
        <v>11708</v>
      </c>
      <c r="P933" s="47"/>
      <c r="Q933" s="44"/>
    </row>
    <row r="934" spans="1:17" ht="13.5" customHeight="1">
      <c r="A934" s="13" t="s">
        <v>5937</v>
      </c>
      <c r="B934" s="46" t="s">
        <v>367</v>
      </c>
      <c r="C934" s="23" t="s">
        <v>12553</v>
      </c>
      <c r="D934" s="24" t="s">
        <v>5835</v>
      </c>
      <c r="E934" s="39"/>
      <c r="F934" s="71" t="s">
        <v>15629</v>
      </c>
      <c r="G934" s="72"/>
      <c r="H934" s="73"/>
      <c r="I934" s="11">
        <v>317</v>
      </c>
      <c r="J934" s="40">
        <f t="shared" si="32"/>
        <v>380.4</v>
      </c>
      <c r="K934" s="40">
        <f t="shared" si="33"/>
        <v>0</v>
      </c>
      <c r="L934" s="40"/>
      <c r="M934" s="70"/>
      <c r="N934" s="75" t="s">
        <v>14566</v>
      </c>
      <c r="O934" s="44" t="s">
        <v>11708</v>
      </c>
      <c r="P934" s="47"/>
      <c r="Q934" s="44"/>
    </row>
    <row r="935" spans="1:17" ht="13.5" customHeight="1">
      <c r="A935" s="13" t="s">
        <v>5938</v>
      </c>
      <c r="B935" s="46" t="s">
        <v>2630</v>
      </c>
      <c r="C935" s="23" t="s">
        <v>12553</v>
      </c>
      <c r="D935" s="24" t="s">
        <v>5835</v>
      </c>
      <c r="E935" s="39"/>
      <c r="F935" s="71" t="s">
        <v>15629</v>
      </c>
      <c r="G935" s="72"/>
      <c r="H935" s="73"/>
      <c r="I935" s="11">
        <v>135</v>
      </c>
      <c r="J935" s="40">
        <f t="shared" si="32"/>
        <v>162</v>
      </c>
      <c r="K935" s="40">
        <f t="shared" si="33"/>
        <v>0</v>
      </c>
      <c r="L935" s="40"/>
      <c r="M935" s="70"/>
      <c r="N935" s="75" t="s">
        <v>14566</v>
      </c>
      <c r="O935" s="44" t="s">
        <v>11722</v>
      </c>
      <c r="P935" s="47"/>
      <c r="Q935" s="44"/>
    </row>
    <row r="936" spans="1:17" ht="13.5" customHeight="1">
      <c r="A936" s="13" t="s">
        <v>5939</v>
      </c>
      <c r="B936" s="46" t="s">
        <v>2631</v>
      </c>
      <c r="C936" s="23" t="s">
        <v>12553</v>
      </c>
      <c r="D936" s="24" t="s">
        <v>5835</v>
      </c>
      <c r="E936" s="39" t="s">
        <v>15629</v>
      </c>
      <c r="F936" s="71" t="s">
        <v>15629</v>
      </c>
      <c r="G936" s="72"/>
      <c r="H936" s="73"/>
      <c r="I936" s="11">
        <v>5250</v>
      </c>
      <c r="J936" s="40">
        <f t="shared" ref="J936:J993" si="34">I936*1.2</f>
        <v>6300</v>
      </c>
      <c r="K936" s="40">
        <f t="shared" si="33"/>
        <v>0</v>
      </c>
      <c r="L936" s="40">
        <f>H936*J936</f>
        <v>0</v>
      </c>
      <c r="M936" s="70"/>
      <c r="N936" s="75" t="s">
        <v>14566</v>
      </c>
      <c r="O936" s="49" t="s">
        <v>11881</v>
      </c>
      <c r="P936" s="47"/>
      <c r="Q936" s="44"/>
    </row>
    <row r="937" spans="1:17" ht="13.5" customHeight="1">
      <c r="A937" s="13" t="s">
        <v>5940</v>
      </c>
      <c r="B937" s="46" t="s">
        <v>2632</v>
      </c>
      <c r="C937" s="23" t="s">
        <v>12553</v>
      </c>
      <c r="D937" s="24" t="s">
        <v>5835</v>
      </c>
      <c r="E937" s="39" t="s">
        <v>15629</v>
      </c>
      <c r="F937" s="71" t="s">
        <v>15629</v>
      </c>
      <c r="G937" s="72"/>
      <c r="H937" s="73"/>
      <c r="I937" s="11">
        <v>4750</v>
      </c>
      <c r="J937" s="40">
        <f t="shared" si="34"/>
        <v>5700</v>
      </c>
      <c r="K937" s="40">
        <f t="shared" si="33"/>
        <v>0</v>
      </c>
      <c r="L937" s="40">
        <f>H937*J937</f>
        <v>0</v>
      </c>
      <c r="M937" s="70"/>
      <c r="N937" s="75" t="s">
        <v>14566</v>
      </c>
      <c r="O937" s="49" t="s">
        <v>11881</v>
      </c>
      <c r="P937" s="47"/>
      <c r="Q937" s="44"/>
    </row>
    <row r="938" spans="1:17" ht="13.5" customHeight="1">
      <c r="A938" s="13" t="s">
        <v>5941</v>
      </c>
      <c r="B938" s="46" t="s">
        <v>2</v>
      </c>
      <c r="C938" s="23" t="s">
        <v>12553</v>
      </c>
      <c r="D938" s="24" t="s">
        <v>5835</v>
      </c>
      <c r="E938" s="39"/>
      <c r="F938" s="71" t="s">
        <v>15629</v>
      </c>
      <c r="G938" s="72"/>
      <c r="H938" s="73"/>
      <c r="I938" s="11">
        <v>321</v>
      </c>
      <c r="J938" s="40">
        <f t="shared" si="34"/>
        <v>385.2</v>
      </c>
      <c r="K938" s="40">
        <f t="shared" si="33"/>
        <v>0</v>
      </c>
      <c r="L938" s="40"/>
      <c r="M938" s="70"/>
      <c r="N938" s="70" t="s">
        <v>14566</v>
      </c>
      <c r="O938" s="44" t="s">
        <v>11708</v>
      </c>
      <c r="P938" s="47"/>
      <c r="Q938" s="44"/>
    </row>
    <row r="939" spans="1:17" ht="13.5" customHeight="1">
      <c r="A939" s="13" t="s">
        <v>5942</v>
      </c>
      <c r="B939" s="46" t="s">
        <v>613</v>
      </c>
      <c r="C939" s="23" t="s">
        <v>12553</v>
      </c>
      <c r="D939" s="24" t="s">
        <v>5835</v>
      </c>
      <c r="E939" s="39"/>
      <c r="F939" s="71" t="s">
        <v>15629</v>
      </c>
      <c r="G939" s="72"/>
      <c r="H939" s="73"/>
      <c r="I939" s="11">
        <v>1618</v>
      </c>
      <c r="J939" s="40">
        <f t="shared" si="34"/>
        <v>1941.6</v>
      </c>
      <c r="K939" s="40">
        <f t="shared" si="33"/>
        <v>0</v>
      </c>
      <c r="L939" s="40"/>
      <c r="M939" s="70"/>
      <c r="N939" s="70" t="s">
        <v>14566</v>
      </c>
      <c r="O939" s="44" t="s">
        <v>11708</v>
      </c>
      <c r="P939" s="47"/>
      <c r="Q939" s="44"/>
    </row>
    <row r="940" spans="1:17" ht="13.5" customHeight="1">
      <c r="A940" s="13" t="s">
        <v>5943</v>
      </c>
      <c r="B940" s="46" t="s">
        <v>613</v>
      </c>
      <c r="C940" s="23" t="s">
        <v>12553</v>
      </c>
      <c r="D940" s="24" t="s">
        <v>5835</v>
      </c>
      <c r="E940" s="39"/>
      <c r="F940" s="71" t="s">
        <v>15629</v>
      </c>
      <c r="G940" s="72"/>
      <c r="H940" s="73"/>
      <c r="I940" s="11">
        <v>1130</v>
      </c>
      <c r="J940" s="40">
        <f t="shared" si="34"/>
        <v>1356</v>
      </c>
      <c r="K940" s="40">
        <f t="shared" si="33"/>
        <v>0</v>
      </c>
      <c r="L940" s="40"/>
      <c r="M940" s="70"/>
      <c r="N940" s="70" t="s">
        <v>14566</v>
      </c>
      <c r="O940" s="44" t="s">
        <v>11708</v>
      </c>
      <c r="P940" s="47"/>
      <c r="Q940" s="44"/>
    </row>
    <row r="941" spans="1:17" ht="13.5" customHeight="1">
      <c r="A941" s="13" t="s">
        <v>5944</v>
      </c>
      <c r="B941" s="46" t="s">
        <v>613</v>
      </c>
      <c r="C941" s="23" t="s">
        <v>12553</v>
      </c>
      <c r="D941" s="24" t="s">
        <v>5835</v>
      </c>
      <c r="E941" s="39"/>
      <c r="F941" s="71" t="s">
        <v>15629</v>
      </c>
      <c r="G941" s="72"/>
      <c r="H941" s="73"/>
      <c r="I941" s="11">
        <v>1109</v>
      </c>
      <c r="J941" s="40">
        <f t="shared" si="34"/>
        <v>1330.8</v>
      </c>
      <c r="K941" s="40">
        <f t="shared" si="33"/>
        <v>0</v>
      </c>
      <c r="L941" s="40"/>
      <c r="M941" s="70"/>
      <c r="N941" s="70" t="s">
        <v>14566</v>
      </c>
      <c r="O941" s="44" t="s">
        <v>11708</v>
      </c>
      <c r="P941" s="47"/>
      <c r="Q941" s="44"/>
    </row>
    <row r="942" spans="1:17" ht="13.5" customHeight="1">
      <c r="A942" s="13" t="s">
        <v>13217</v>
      </c>
      <c r="B942" s="46" t="s">
        <v>216</v>
      </c>
      <c r="C942" s="23" t="s">
        <v>12553</v>
      </c>
      <c r="D942" s="24" t="s">
        <v>5835</v>
      </c>
      <c r="E942" s="39"/>
      <c r="F942" s="71" t="s">
        <v>15629</v>
      </c>
      <c r="G942" s="72"/>
      <c r="H942" s="73"/>
      <c r="I942" s="11">
        <v>133</v>
      </c>
      <c r="J942" s="40">
        <f t="shared" si="34"/>
        <v>159.6</v>
      </c>
      <c r="K942" s="40">
        <f t="shared" si="33"/>
        <v>0</v>
      </c>
      <c r="L942" s="40"/>
      <c r="M942" s="70"/>
      <c r="N942" s="75" t="s">
        <v>14566</v>
      </c>
      <c r="O942" s="44"/>
      <c r="P942" s="47"/>
      <c r="Q942" s="44"/>
    </row>
    <row r="943" spans="1:17" ht="13.5" customHeight="1">
      <c r="A943" s="13" t="s">
        <v>5945</v>
      </c>
      <c r="B943" s="46" t="s">
        <v>621</v>
      </c>
      <c r="C943" s="23" t="s">
        <v>12553</v>
      </c>
      <c r="D943" s="24" t="s">
        <v>5835</v>
      </c>
      <c r="E943" s="39"/>
      <c r="F943" s="71" t="s">
        <v>15629</v>
      </c>
      <c r="G943" s="72"/>
      <c r="H943" s="73"/>
      <c r="I943" s="11">
        <v>2158</v>
      </c>
      <c r="J943" s="40">
        <f t="shared" si="34"/>
        <v>2589.6</v>
      </c>
      <c r="K943" s="40">
        <f t="shared" si="33"/>
        <v>0</v>
      </c>
      <c r="L943" s="40"/>
      <c r="M943" s="70"/>
      <c r="N943" s="75" t="s">
        <v>14566</v>
      </c>
      <c r="O943" s="44" t="s">
        <v>11722</v>
      </c>
      <c r="P943" s="47"/>
      <c r="Q943" s="44"/>
    </row>
    <row r="944" spans="1:17" ht="13.5" customHeight="1">
      <c r="A944" s="13" t="s">
        <v>5946</v>
      </c>
      <c r="B944" s="46" t="s">
        <v>621</v>
      </c>
      <c r="C944" s="23" t="s">
        <v>12553</v>
      </c>
      <c r="D944" s="24" t="s">
        <v>5835</v>
      </c>
      <c r="E944" s="39"/>
      <c r="F944" s="71" t="s">
        <v>15629</v>
      </c>
      <c r="G944" s="72"/>
      <c r="H944" s="73"/>
      <c r="I944" s="11">
        <v>1758</v>
      </c>
      <c r="J944" s="40">
        <f t="shared" si="34"/>
        <v>2109.6</v>
      </c>
      <c r="K944" s="40">
        <f t="shared" si="33"/>
        <v>0</v>
      </c>
      <c r="L944" s="40"/>
      <c r="M944" s="70"/>
      <c r="N944" s="75" t="s">
        <v>14566</v>
      </c>
      <c r="O944" s="44" t="s">
        <v>11708</v>
      </c>
      <c r="P944" s="47"/>
      <c r="Q944" s="44"/>
    </row>
    <row r="945" spans="1:17" ht="13.5" customHeight="1">
      <c r="A945" s="13" t="s">
        <v>5947</v>
      </c>
      <c r="B945" s="46" t="s">
        <v>2633</v>
      </c>
      <c r="C945" s="23" t="s">
        <v>12553</v>
      </c>
      <c r="D945" s="24" t="s">
        <v>5835</v>
      </c>
      <c r="E945" s="39"/>
      <c r="F945" s="71" t="s">
        <v>15629</v>
      </c>
      <c r="G945" s="72"/>
      <c r="H945" s="73"/>
      <c r="I945" s="11">
        <v>85</v>
      </c>
      <c r="J945" s="40">
        <f t="shared" si="34"/>
        <v>102</v>
      </c>
      <c r="K945" s="40">
        <f t="shared" si="33"/>
        <v>0</v>
      </c>
      <c r="L945" s="40"/>
      <c r="M945" s="70"/>
      <c r="N945" s="75" t="s">
        <v>14566</v>
      </c>
      <c r="O945" s="44" t="s">
        <v>11722</v>
      </c>
      <c r="P945" s="47"/>
      <c r="Q945" s="44"/>
    </row>
    <row r="946" spans="1:17" ht="13.5" customHeight="1">
      <c r="A946" s="13" t="s">
        <v>5948</v>
      </c>
      <c r="B946" s="46" t="s">
        <v>2697</v>
      </c>
      <c r="C946" s="23" t="s">
        <v>12553</v>
      </c>
      <c r="D946" s="24" t="s">
        <v>5835</v>
      </c>
      <c r="E946" s="39"/>
      <c r="F946" s="71" t="s">
        <v>15629</v>
      </c>
      <c r="G946" s="72"/>
      <c r="H946" s="73"/>
      <c r="I946" s="11">
        <v>452</v>
      </c>
      <c r="J946" s="40">
        <f t="shared" si="34"/>
        <v>542.4</v>
      </c>
      <c r="K946" s="40">
        <f t="shared" si="33"/>
        <v>0</v>
      </c>
      <c r="L946" s="40"/>
      <c r="M946" s="70"/>
      <c r="N946" s="70" t="s">
        <v>14566</v>
      </c>
      <c r="O946" s="44" t="s">
        <v>11708</v>
      </c>
      <c r="P946" s="47"/>
      <c r="Q946" s="44"/>
    </row>
    <row r="947" spans="1:17" ht="13.5" customHeight="1">
      <c r="A947" s="13" t="s">
        <v>5949</v>
      </c>
      <c r="B947" s="46" t="s">
        <v>613</v>
      </c>
      <c r="C947" s="23" t="s">
        <v>12553</v>
      </c>
      <c r="D947" s="24" t="s">
        <v>5835</v>
      </c>
      <c r="E947" s="39"/>
      <c r="F947" s="71" t="s">
        <v>15629</v>
      </c>
      <c r="G947" s="72"/>
      <c r="H947" s="73"/>
      <c r="I947" s="11">
        <v>5508</v>
      </c>
      <c r="J947" s="40">
        <f t="shared" si="34"/>
        <v>6609.5999999999995</v>
      </c>
      <c r="K947" s="40">
        <f t="shared" si="33"/>
        <v>0</v>
      </c>
      <c r="L947" s="40"/>
      <c r="M947" s="70"/>
      <c r="N947" s="70" t="s">
        <v>14566</v>
      </c>
      <c r="O947" s="44" t="s">
        <v>11708</v>
      </c>
      <c r="P947" s="47"/>
      <c r="Q947" s="44"/>
    </row>
    <row r="948" spans="1:17" ht="13.5" customHeight="1">
      <c r="A948" s="13" t="s">
        <v>5950</v>
      </c>
      <c r="B948" s="46" t="s">
        <v>613</v>
      </c>
      <c r="C948" s="23" t="s">
        <v>12553</v>
      </c>
      <c r="D948" s="24" t="s">
        <v>5835</v>
      </c>
      <c r="E948" s="39"/>
      <c r="F948" s="71" t="s">
        <v>15629</v>
      </c>
      <c r="G948" s="72"/>
      <c r="H948" s="73"/>
      <c r="I948" s="11">
        <v>2722</v>
      </c>
      <c r="J948" s="40">
        <f t="shared" si="34"/>
        <v>3266.4</v>
      </c>
      <c r="K948" s="40">
        <f t="shared" si="33"/>
        <v>0</v>
      </c>
      <c r="L948" s="40"/>
      <c r="M948" s="70"/>
      <c r="N948" s="75" t="s">
        <v>14566</v>
      </c>
      <c r="O948" s="44" t="s">
        <v>11708</v>
      </c>
      <c r="P948" s="47"/>
      <c r="Q948" s="44"/>
    </row>
    <row r="949" spans="1:17" ht="13.5" customHeight="1">
      <c r="A949" s="12" t="s">
        <v>12848</v>
      </c>
      <c r="B949" s="46" t="s">
        <v>396</v>
      </c>
      <c r="C949" s="23" t="s">
        <v>12553</v>
      </c>
      <c r="D949" s="24" t="s">
        <v>5835</v>
      </c>
      <c r="E949" s="39"/>
      <c r="F949" s="71" t="s">
        <v>15629</v>
      </c>
      <c r="G949" s="72"/>
      <c r="H949" s="73"/>
      <c r="I949" s="11">
        <v>67</v>
      </c>
      <c r="J949" s="40">
        <f t="shared" si="34"/>
        <v>80.399999999999991</v>
      </c>
      <c r="K949" s="40">
        <f t="shared" si="33"/>
        <v>0</v>
      </c>
      <c r="L949" s="40"/>
      <c r="M949" s="70"/>
      <c r="N949" s="75" t="s">
        <v>14566</v>
      </c>
      <c r="O949" s="49"/>
      <c r="P949" s="47"/>
      <c r="Q949" s="44"/>
    </row>
    <row r="950" spans="1:17" ht="13.5" customHeight="1">
      <c r="A950" s="13" t="s">
        <v>5951</v>
      </c>
      <c r="B950" s="46" t="s">
        <v>626</v>
      </c>
      <c r="C950" s="23" t="s">
        <v>12553</v>
      </c>
      <c r="D950" s="24" t="s">
        <v>5835</v>
      </c>
      <c r="E950" s="39"/>
      <c r="F950" s="71" t="s">
        <v>15629</v>
      </c>
      <c r="G950" s="72"/>
      <c r="H950" s="73"/>
      <c r="I950" s="11">
        <v>750</v>
      </c>
      <c r="J950" s="40">
        <f t="shared" si="34"/>
        <v>900</v>
      </c>
      <c r="K950" s="40">
        <f t="shared" si="33"/>
        <v>0</v>
      </c>
      <c r="L950" s="40"/>
      <c r="M950" s="70"/>
      <c r="N950" s="75" t="s">
        <v>14566</v>
      </c>
      <c r="O950" s="44" t="s">
        <v>11722</v>
      </c>
      <c r="P950" s="47"/>
      <c r="Q950" s="44"/>
    </row>
    <row r="951" spans="1:17" ht="13.5" customHeight="1">
      <c r="A951" s="13" t="s">
        <v>5952</v>
      </c>
      <c r="B951" s="46" t="s">
        <v>2634</v>
      </c>
      <c r="C951" s="23" t="s">
        <v>12553</v>
      </c>
      <c r="D951" s="24" t="s">
        <v>5835</v>
      </c>
      <c r="E951" s="39"/>
      <c r="F951" s="71" t="s">
        <v>15629</v>
      </c>
      <c r="G951" s="72"/>
      <c r="H951" s="73"/>
      <c r="I951" s="11">
        <v>25</v>
      </c>
      <c r="J951" s="40">
        <f t="shared" si="34"/>
        <v>30</v>
      </c>
      <c r="K951" s="40">
        <f t="shared" si="33"/>
        <v>0</v>
      </c>
      <c r="L951" s="40"/>
      <c r="M951" s="70"/>
      <c r="N951" s="70" t="s">
        <v>14566</v>
      </c>
      <c r="O951" s="44" t="s">
        <v>11722</v>
      </c>
      <c r="P951" s="47"/>
      <c r="Q951" s="44"/>
    </row>
    <row r="952" spans="1:17" ht="13.5" customHeight="1">
      <c r="A952" s="13" t="s">
        <v>5953</v>
      </c>
      <c r="B952" s="46" t="s">
        <v>626</v>
      </c>
      <c r="C952" s="23" t="s">
        <v>12553</v>
      </c>
      <c r="D952" s="24" t="s">
        <v>5835</v>
      </c>
      <c r="E952" s="39"/>
      <c r="F952" s="71" t="s">
        <v>15629</v>
      </c>
      <c r="G952" s="72"/>
      <c r="H952" s="73"/>
      <c r="I952" s="11">
        <v>1250</v>
      </c>
      <c r="J952" s="40">
        <f t="shared" si="34"/>
        <v>1500</v>
      </c>
      <c r="K952" s="40">
        <f t="shared" si="33"/>
        <v>0</v>
      </c>
      <c r="L952" s="40"/>
      <c r="M952" s="70"/>
      <c r="N952" s="75" t="s">
        <v>14566</v>
      </c>
      <c r="O952" s="44" t="s">
        <v>11722</v>
      </c>
      <c r="P952" s="47"/>
      <c r="Q952" s="44"/>
    </row>
    <row r="953" spans="1:17" ht="13.5" customHeight="1">
      <c r="A953" s="13" t="s">
        <v>5954</v>
      </c>
      <c r="B953" s="46" t="s">
        <v>2635</v>
      </c>
      <c r="C953" s="23" t="s">
        <v>12553</v>
      </c>
      <c r="D953" s="24" t="s">
        <v>5835</v>
      </c>
      <c r="E953" s="39"/>
      <c r="F953" s="71" t="s">
        <v>15629</v>
      </c>
      <c r="G953" s="72"/>
      <c r="H953" s="73"/>
      <c r="I953" s="11">
        <v>622</v>
      </c>
      <c r="J953" s="40">
        <f t="shared" si="34"/>
        <v>746.4</v>
      </c>
      <c r="K953" s="40">
        <f t="shared" si="33"/>
        <v>0</v>
      </c>
      <c r="L953" s="40"/>
      <c r="M953" s="70"/>
      <c r="N953" s="70" t="s">
        <v>14566</v>
      </c>
      <c r="O953" s="44" t="s">
        <v>11722</v>
      </c>
      <c r="P953" s="47"/>
      <c r="Q953" s="44"/>
    </row>
    <row r="954" spans="1:17" ht="13.5" customHeight="1">
      <c r="A954" s="13" t="s">
        <v>5955</v>
      </c>
      <c r="B954" s="46" t="s">
        <v>626</v>
      </c>
      <c r="C954" s="23" t="s">
        <v>12553</v>
      </c>
      <c r="D954" s="24" t="s">
        <v>5835</v>
      </c>
      <c r="E954" s="39"/>
      <c r="F954" s="71" t="s">
        <v>15629</v>
      </c>
      <c r="G954" s="72"/>
      <c r="H954" s="73"/>
      <c r="I954" s="11">
        <v>1195</v>
      </c>
      <c r="J954" s="40">
        <f t="shared" si="34"/>
        <v>1434</v>
      </c>
      <c r="K954" s="40">
        <f t="shared" si="33"/>
        <v>0</v>
      </c>
      <c r="L954" s="40"/>
      <c r="M954" s="70"/>
      <c r="N954" s="75" t="s">
        <v>14566</v>
      </c>
      <c r="O954" s="44" t="s">
        <v>11722</v>
      </c>
      <c r="P954" s="47"/>
      <c r="Q954" s="44"/>
    </row>
    <row r="955" spans="1:17" ht="13.5" customHeight="1">
      <c r="A955" s="13" t="s">
        <v>5956</v>
      </c>
      <c r="B955" s="46" t="s">
        <v>2635</v>
      </c>
      <c r="C955" s="23" t="s">
        <v>12553</v>
      </c>
      <c r="D955" s="24" t="s">
        <v>5835</v>
      </c>
      <c r="E955" s="39"/>
      <c r="F955" s="71" t="s">
        <v>15629</v>
      </c>
      <c r="G955" s="72"/>
      <c r="H955" s="73"/>
      <c r="I955" s="11">
        <v>265</v>
      </c>
      <c r="J955" s="40">
        <f t="shared" si="34"/>
        <v>318</v>
      </c>
      <c r="K955" s="40">
        <f t="shared" si="33"/>
        <v>0</v>
      </c>
      <c r="L955" s="40"/>
      <c r="M955" s="70"/>
      <c r="N955" s="70" t="s">
        <v>14566</v>
      </c>
      <c r="O955" s="44" t="s">
        <v>11722</v>
      </c>
      <c r="P955" s="47"/>
      <c r="Q955" s="44"/>
    </row>
    <row r="956" spans="1:17" ht="13.5" customHeight="1">
      <c r="A956" s="13" t="s">
        <v>5957</v>
      </c>
      <c r="B956" s="46" t="s">
        <v>2636</v>
      </c>
      <c r="C956" s="23" t="s">
        <v>12553</v>
      </c>
      <c r="D956" s="24" t="s">
        <v>5835</v>
      </c>
      <c r="E956" s="39"/>
      <c r="F956" s="71" t="s">
        <v>15629</v>
      </c>
      <c r="G956" s="72"/>
      <c r="H956" s="73"/>
      <c r="I956" s="11">
        <v>413</v>
      </c>
      <c r="J956" s="40">
        <f t="shared" si="34"/>
        <v>495.59999999999997</v>
      </c>
      <c r="K956" s="40">
        <f t="shared" si="33"/>
        <v>0</v>
      </c>
      <c r="L956" s="40"/>
      <c r="M956" s="70"/>
      <c r="N956" s="70" t="s">
        <v>14566</v>
      </c>
      <c r="O956" s="44" t="s">
        <v>11722</v>
      </c>
      <c r="P956" s="47"/>
      <c r="Q956" s="44"/>
    </row>
    <row r="957" spans="1:17" ht="13.5" customHeight="1">
      <c r="A957" s="13" t="s">
        <v>5958</v>
      </c>
      <c r="B957" s="46" t="s">
        <v>2637</v>
      </c>
      <c r="C957" s="23" t="s">
        <v>12553</v>
      </c>
      <c r="D957" s="24" t="s">
        <v>5835</v>
      </c>
      <c r="E957" s="39"/>
      <c r="F957" s="71" t="s">
        <v>15629</v>
      </c>
      <c r="G957" s="72"/>
      <c r="H957" s="73"/>
      <c r="I957" s="11">
        <v>388</v>
      </c>
      <c r="J957" s="40">
        <f t="shared" si="34"/>
        <v>465.59999999999997</v>
      </c>
      <c r="K957" s="40">
        <f t="shared" si="33"/>
        <v>0</v>
      </c>
      <c r="L957" s="40"/>
      <c r="M957" s="70"/>
      <c r="N957" s="70" t="s">
        <v>14566</v>
      </c>
      <c r="O957" s="44" t="s">
        <v>11722</v>
      </c>
      <c r="P957" s="47"/>
      <c r="Q957" s="44"/>
    </row>
    <row r="958" spans="1:17" ht="13.5" customHeight="1">
      <c r="A958" s="13" t="s">
        <v>5959</v>
      </c>
      <c r="B958" s="46" t="s">
        <v>2637</v>
      </c>
      <c r="C958" s="23" t="s">
        <v>12553</v>
      </c>
      <c r="D958" s="24" t="s">
        <v>5835</v>
      </c>
      <c r="E958" s="39"/>
      <c r="F958" s="71" t="s">
        <v>15629</v>
      </c>
      <c r="G958" s="72"/>
      <c r="H958" s="73"/>
      <c r="I958" s="11">
        <v>297</v>
      </c>
      <c r="J958" s="40">
        <f t="shared" si="34"/>
        <v>356.4</v>
      </c>
      <c r="K958" s="40">
        <f t="shared" si="33"/>
        <v>0</v>
      </c>
      <c r="L958" s="40"/>
      <c r="M958" s="70"/>
      <c r="N958" s="70" t="s">
        <v>14566</v>
      </c>
      <c r="O958" s="44" t="s">
        <v>11722</v>
      </c>
      <c r="P958" s="47"/>
      <c r="Q958" s="44"/>
    </row>
    <row r="959" spans="1:17" ht="13.5" customHeight="1">
      <c r="A959" s="13" t="s">
        <v>5960</v>
      </c>
      <c r="B959" s="46" t="s">
        <v>2638</v>
      </c>
      <c r="C959" s="23" t="s">
        <v>12553</v>
      </c>
      <c r="D959" s="24" t="s">
        <v>5835</v>
      </c>
      <c r="E959" s="39"/>
      <c r="F959" s="71" t="s">
        <v>15629</v>
      </c>
      <c r="G959" s="72"/>
      <c r="H959" s="73"/>
      <c r="I959" s="11">
        <v>17</v>
      </c>
      <c r="J959" s="40">
        <f t="shared" si="34"/>
        <v>20.399999999999999</v>
      </c>
      <c r="K959" s="40">
        <f t="shared" si="33"/>
        <v>0</v>
      </c>
      <c r="L959" s="40"/>
      <c r="M959" s="70"/>
      <c r="N959" s="70" t="s">
        <v>14566</v>
      </c>
      <c r="O959" s="44" t="s">
        <v>11722</v>
      </c>
      <c r="P959" s="47"/>
      <c r="Q959" s="44"/>
    </row>
    <row r="960" spans="1:17" ht="13.5" customHeight="1">
      <c r="A960" s="13" t="s">
        <v>11129</v>
      </c>
      <c r="B960" s="46" t="s">
        <v>396</v>
      </c>
      <c r="C960" s="23" t="s">
        <v>12553</v>
      </c>
      <c r="D960" s="24" t="s">
        <v>5835</v>
      </c>
      <c r="E960" s="39"/>
      <c r="F960" s="71" t="s">
        <v>15629</v>
      </c>
      <c r="G960" s="72"/>
      <c r="H960" s="73"/>
      <c r="I960" s="11">
        <v>24</v>
      </c>
      <c r="J960" s="40">
        <f t="shared" si="34"/>
        <v>28.799999999999997</v>
      </c>
      <c r="K960" s="40">
        <f t="shared" si="33"/>
        <v>0</v>
      </c>
      <c r="L960" s="40"/>
      <c r="M960" s="70"/>
      <c r="N960" s="75" t="s">
        <v>14566</v>
      </c>
      <c r="O960" s="44" t="s">
        <v>11722</v>
      </c>
      <c r="P960" s="47"/>
      <c r="Q960" s="44"/>
    </row>
    <row r="961" spans="1:17" ht="13.5" customHeight="1">
      <c r="A961" s="13" t="s">
        <v>5961</v>
      </c>
      <c r="B961" s="46" t="s">
        <v>13943</v>
      </c>
      <c r="C961" s="23" t="s">
        <v>12553</v>
      </c>
      <c r="D961" s="24" t="s">
        <v>5835</v>
      </c>
      <c r="E961" s="39"/>
      <c r="F961" s="71" t="s">
        <v>15629</v>
      </c>
      <c r="G961" s="72"/>
      <c r="H961" s="73"/>
      <c r="I961" s="11">
        <v>308</v>
      </c>
      <c r="J961" s="40">
        <f t="shared" si="34"/>
        <v>369.59999999999997</v>
      </c>
      <c r="K961" s="40">
        <f t="shared" si="33"/>
        <v>0</v>
      </c>
      <c r="L961" s="40"/>
      <c r="M961" s="70"/>
      <c r="N961" s="70" t="s">
        <v>14566</v>
      </c>
      <c r="O961" s="44" t="s">
        <v>11722</v>
      </c>
      <c r="P961" s="47"/>
      <c r="Q961" s="44"/>
    </row>
    <row r="962" spans="1:17" ht="13.5" customHeight="1">
      <c r="A962" s="13" t="s">
        <v>5962</v>
      </c>
      <c r="B962" s="46" t="s">
        <v>2639</v>
      </c>
      <c r="C962" s="23" t="s">
        <v>12553</v>
      </c>
      <c r="D962" s="24" t="s">
        <v>5835</v>
      </c>
      <c r="E962" s="39"/>
      <c r="F962" s="71" t="s">
        <v>15629</v>
      </c>
      <c r="G962" s="72"/>
      <c r="H962" s="73"/>
      <c r="I962" s="11">
        <v>55</v>
      </c>
      <c r="J962" s="40">
        <f t="shared" si="34"/>
        <v>66</v>
      </c>
      <c r="K962" s="40">
        <f t="shared" si="33"/>
        <v>0</v>
      </c>
      <c r="L962" s="40"/>
      <c r="M962" s="70"/>
      <c r="N962" s="70" t="s">
        <v>14566</v>
      </c>
      <c r="O962" s="44" t="s">
        <v>11708</v>
      </c>
      <c r="P962" s="47"/>
      <c r="Q962" s="44"/>
    </row>
    <row r="963" spans="1:17" ht="13.5" customHeight="1">
      <c r="A963" s="13" t="s">
        <v>5963</v>
      </c>
      <c r="B963" s="46" t="s">
        <v>578</v>
      </c>
      <c r="C963" s="23" t="s">
        <v>12553</v>
      </c>
      <c r="D963" s="24" t="s">
        <v>5835</v>
      </c>
      <c r="E963" s="39"/>
      <c r="F963" s="71" t="s">
        <v>15629</v>
      </c>
      <c r="G963" s="72"/>
      <c r="H963" s="73"/>
      <c r="I963" s="11">
        <v>43</v>
      </c>
      <c r="J963" s="40">
        <f t="shared" si="34"/>
        <v>51.6</v>
      </c>
      <c r="K963" s="40">
        <f t="shared" si="33"/>
        <v>0</v>
      </c>
      <c r="L963" s="40"/>
      <c r="M963" s="70"/>
      <c r="N963" s="75" t="s">
        <v>14566</v>
      </c>
      <c r="O963" s="44" t="s">
        <v>11722</v>
      </c>
      <c r="P963" s="47"/>
      <c r="Q963" s="44"/>
    </row>
    <row r="964" spans="1:17" ht="13.5" customHeight="1">
      <c r="A964" s="13" t="s">
        <v>5964</v>
      </c>
      <c r="B964" s="46" t="s">
        <v>2640</v>
      </c>
      <c r="C964" s="23" t="s">
        <v>12553</v>
      </c>
      <c r="D964" s="24" t="s">
        <v>5835</v>
      </c>
      <c r="E964" s="39"/>
      <c r="F964" s="71" t="s">
        <v>15629</v>
      </c>
      <c r="G964" s="72"/>
      <c r="H964" s="73"/>
      <c r="I964" s="11">
        <v>136</v>
      </c>
      <c r="J964" s="40">
        <f t="shared" si="34"/>
        <v>163.19999999999999</v>
      </c>
      <c r="K964" s="40">
        <f t="shared" si="33"/>
        <v>0</v>
      </c>
      <c r="L964" s="40"/>
      <c r="M964" s="70"/>
      <c r="N964" s="70" t="s">
        <v>14566</v>
      </c>
      <c r="O964" s="44" t="s">
        <v>11708</v>
      </c>
      <c r="P964" s="47"/>
      <c r="Q964" s="44"/>
    </row>
    <row r="965" spans="1:17" ht="13.5" customHeight="1">
      <c r="A965" s="13" t="s">
        <v>5965</v>
      </c>
      <c r="B965" s="46" t="s">
        <v>2641</v>
      </c>
      <c r="C965" s="23" t="s">
        <v>12553</v>
      </c>
      <c r="D965" s="24" t="s">
        <v>5835</v>
      </c>
      <c r="E965" s="39"/>
      <c r="F965" s="71" t="s">
        <v>15629</v>
      </c>
      <c r="G965" s="72"/>
      <c r="H965" s="73"/>
      <c r="I965" s="11">
        <v>135</v>
      </c>
      <c r="J965" s="40">
        <f t="shared" si="34"/>
        <v>162</v>
      </c>
      <c r="K965" s="40">
        <f t="shared" si="33"/>
        <v>0</v>
      </c>
      <c r="L965" s="40"/>
      <c r="M965" s="70"/>
      <c r="N965" s="70" t="s">
        <v>14566</v>
      </c>
      <c r="O965" s="44" t="s">
        <v>11722</v>
      </c>
      <c r="P965" s="47"/>
      <c r="Q965" s="44"/>
    </row>
    <row r="966" spans="1:17" ht="13.5" customHeight="1">
      <c r="A966" s="13" t="s">
        <v>5966</v>
      </c>
      <c r="B966" s="46" t="s">
        <v>2642</v>
      </c>
      <c r="C966" s="23" t="s">
        <v>12553</v>
      </c>
      <c r="D966" s="24" t="s">
        <v>5835</v>
      </c>
      <c r="E966" s="39"/>
      <c r="F966" s="71" t="s">
        <v>15629</v>
      </c>
      <c r="G966" s="72"/>
      <c r="H966" s="73"/>
      <c r="I966" s="11">
        <v>64</v>
      </c>
      <c r="J966" s="40">
        <f t="shared" si="34"/>
        <v>76.8</v>
      </c>
      <c r="K966" s="40">
        <f t="shared" si="33"/>
        <v>0</v>
      </c>
      <c r="L966" s="40"/>
      <c r="M966" s="70"/>
      <c r="N966" s="70" t="s">
        <v>14566</v>
      </c>
      <c r="O966" s="44" t="s">
        <v>11708</v>
      </c>
      <c r="P966" s="47"/>
      <c r="Q966" s="44"/>
    </row>
    <row r="967" spans="1:17" ht="13.5" customHeight="1">
      <c r="A967" s="13" t="s">
        <v>5967</v>
      </c>
      <c r="B967" s="46" t="s">
        <v>2643</v>
      </c>
      <c r="C967" s="23" t="s">
        <v>12553</v>
      </c>
      <c r="D967" s="24" t="s">
        <v>5835</v>
      </c>
      <c r="E967" s="39"/>
      <c r="F967" s="71" t="s">
        <v>15629</v>
      </c>
      <c r="G967" s="72"/>
      <c r="H967" s="73"/>
      <c r="I967" s="11">
        <v>5</v>
      </c>
      <c r="J967" s="40">
        <f t="shared" si="34"/>
        <v>6</v>
      </c>
      <c r="K967" s="40">
        <f t="shared" si="33"/>
        <v>0</v>
      </c>
      <c r="L967" s="40"/>
      <c r="M967" s="70"/>
      <c r="N967" s="70" t="s">
        <v>14566</v>
      </c>
      <c r="O967" s="44" t="s">
        <v>11708</v>
      </c>
      <c r="P967" s="47"/>
      <c r="Q967" s="44"/>
    </row>
    <row r="968" spans="1:17" ht="13.5" customHeight="1">
      <c r="A968" s="13" t="s">
        <v>5968</v>
      </c>
      <c r="B968" s="46" t="s">
        <v>571</v>
      </c>
      <c r="C968" s="23" t="s">
        <v>12553</v>
      </c>
      <c r="D968" s="24" t="s">
        <v>5835</v>
      </c>
      <c r="E968" s="39"/>
      <c r="F968" s="71" t="s">
        <v>15629</v>
      </c>
      <c r="G968" s="72"/>
      <c r="H968" s="73"/>
      <c r="I968" s="11">
        <v>39</v>
      </c>
      <c r="J968" s="40">
        <f t="shared" si="34"/>
        <v>46.8</v>
      </c>
      <c r="K968" s="40">
        <f t="shared" si="33"/>
        <v>0</v>
      </c>
      <c r="L968" s="40"/>
      <c r="M968" s="70"/>
      <c r="N968" s="70" t="s">
        <v>14566</v>
      </c>
      <c r="O968" s="44" t="s">
        <v>11708</v>
      </c>
      <c r="P968" s="47"/>
      <c r="Q968" s="44"/>
    </row>
    <row r="969" spans="1:17" ht="13.5" customHeight="1">
      <c r="A969" s="13" t="s">
        <v>5969</v>
      </c>
      <c r="B969" s="46" t="s">
        <v>2644</v>
      </c>
      <c r="C969" s="23" t="s">
        <v>12553</v>
      </c>
      <c r="D969" s="24" t="s">
        <v>5835</v>
      </c>
      <c r="E969" s="39"/>
      <c r="F969" s="71" t="s">
        <v>15629</v>
      </c>
      <c r="G969" s="72"/>
      <c r="H969" s="73"/>
      <c r="I969" s="11">
        <v>33</v>
      </c>
      <c r="J969" s="40">
        <f t="shared" si="34"/>
        <v>39.6</v>
      </c>
      <c r="K969" s="40">
        <f t="shared" si="33"/>
        <v>0</v>
      </c>
      <c r="L969" s="40"/>
      <c r="M969" s="70"/>
      <c r="N969" s="70" t="s">
        <v>14566</v>
      </c>
      <c r="O969" s="44" t="s">
        <v>11708</v>
      </c>
      <c r="P969" s="47"/>
      <c r="Q969" s="44"/>
    </row>
    <row r="970" spans="1:17" ht="13.5" customHeight="1">
      <c r="A970" s="13" t="s">
        <v>5970</v>
      </c>
      <c r="B970" s="46" t="s">
        <v>14169</v>
      </c>
      <c r="C970" s="23" t="s">
        <v>12553</v>
      </c>
      <c r="D970" s="24" t="s">
        <v>5835</v>
      </c>
      <c r="E970" s="39"/>
      <c r="F970" s="71" t="s">
        <v>15629</v>
      </c>
      <c r="G970" s="72"/>
      <c r="H970" s="73"/>
      <c r="I970" s="11">
        <v>1966</v>
      </c>
      <c r="J970" s="40">
        <f t="shared" si="34"/>
        <v>2359.1999999999998</v>
      </c>
      <c r="K970" s="40">
        <f t="shared" si="33"/>
        <v>0</v>
      </c>
      <c r="L970" s="40"/>
      <c r="M970" s="70"/>
      <c r="N970" s="75" t="s">
        <v>14566</v>
      </c>
      <c r="O970" s="44" t="s">
        <v>11708</v>
      </c>
      <c r="P970" s="47"/>
      <c r="Q970" s="44"/>
    </row>
    <row r="971" spans="1:17" ht="13.5" customHeight="1">
      <c r="A971" s="13" t="s">
        <v>5971</v>
      </c>
      <c r="B971" s="46" t="s">
        <v>613</v>
      </c>
      <c r="C971" s="23" t="s">
        <v>12553</v>
      </c>
      <c r="D971" s="24" t="s">
        <v>5835</v>
      </c>
      <c r="E971" s="39"/>
      <c r="F971" s="71" t="s">
        <v>15629</v>
      </c>
      <c r="G971" s="72"/>
      <c r="H971" s="73"/>
      <c r="I971" s="11">
        <v>422</v>
      </c>
      <c r="J971" s="40">
        <f t="shared" si="34"/>
        <v>506.4</v>
      </c>
      <c r="K971" s="40">
        <f t="shared" si="33"/>
        <v>0</v>
      </c>
      <c r="L971" s="40"/>
      <c r="M971" s="70"/>
      <c r="N971" s="70" t="s">
        <v>14566</v>
      </c>
      <c r="O971" s="44" t="s">
        <v>11708</v>
      </c>
      <c r="P971" s="47"/>
      <c r="Q971" s="44"/>
    </row>
    <row r="972" spans="1:17" ht="13.5" customHeight="1">
      <c r="A972" s="13" t="s">
        <v>5972</v>
      </c>
      <c r="B972" s="46" t="s">
        <v>396</v>
      </c>
      <c r="C972" s="23" t="s">
        <v>12553</v>
      </c>
      <c r="D972" s="24" t="s">
        <v>5835</v>
      </c>
      <c r="E972" s="39"/>
      <c r="F972" s="71" t="s">
        <v>15629</v>
      </c>
      <c r="G972" s="72"/>
      <c r="H972" s="73"/>
      <c r="I972" s="11">
        <v>12</v>
      </c>
      <c r="J972" s="40">
        <f t="shared" si="34"/>
        <v>14.399999999999999</v>
      </c>
      <c r="K972" s="40">
        <f t="shared" si="33"/>
        <v>0</v>
      </c>
      <c r="L972" s="40"/>
      <c r="M972" s="70"/>
      <c r="N972" s="70" t="s">
        <v>14566</v>
      </c>
      <c r="O972" s="44" t="s">
        <v>11722</v>
      </c>
      <c r="P972" s="47"/>
      <c r="Q972" s="44"/>
    </row>
    <row r="973" spans="1:17" ht="13.5" customHeight="1">
      <c r="A973" s="15" t="s">
        <v>8494</v>
      </c>
      <c r="B973" s="46" t="s">
        <v>2645</v>
      </c>
      <c r="C973" s="23" t="s">
        <v>12553</v>
      </c>
      <c r="D973" s="24" t="s">
        <v>8211</v>
      </c>
      <c r="E973" s="39"/>
      <c r="F973" s="71" t="s">
        <v>15629</v>
      </c>
      <c r="G973" s="72"/>
      <c r="H973" s="73"/>
      <c r="I973" s="11">
        <v>114</v>
      </c>
      <c r="J973" s="40">
        <f t="shared" si="34"/>
        <v>136.79999999999998</v>
      </c>
      <c r="K973" s="40">
        <f t="shared" si="33"/>
        <v>0</v>
      </c>
      <c r="L973" s="40"/>
      <c r="M973" s="70"/>
      <c r="N973" s="70" t="s">
        <v>14566</v>
      </c>
      <c r="O973" s="44" t="s">
        <v>11708</v>
      </c>
      <c r="P973" s="47"/>
      <c r="Q973" s="44"/>
    </row>
    <row r="974" spans="1:17" ht="13.5" customHeight="1">
      <c r="A974" s="13" t="s">
        <v>8495</v>
      </c>
      <c r="B974" s="46" t="s">
        <v>735</v>
      </c>
      <c r="C974" s="23" t="s">
        <v>12553</v>
      </c>
      <c r="D974" s="24" t="s">
        <v>8211</v>
      </c>
      <c r="E974" s="39"/>
      <c r="F974" s="71" t="s">
        <v>15629</v>
      </c>
      <c r="G974" s="72"/>
      <c r="H974" s="73"/>
      <c r="I974" s="11">
        <v>1197</v>
      </c>
      <c r="J974" s="40">
        <f t="shared" si="34"/>
        <v>1436.3999999999999</v>
      </c>
      <c r="K974" s="40">
        <f t="shared" si="33"/>
        <v>0</v>
      </c>
      <c r="L974" s="40"/>
      <c r="M974" s="70"/>
      <c r="N974" s="75" t="s">
        <v>14566</v>
      </c>
      <c r="O974" s="44" t="s">
        <v>11708</v>
      </c>
      <c r="P974" s="47"/>
      <c r="Q974" s="44"/>
    </row>
    <row r="975" spans="1:17" ht="13.5" customHeight="1">
      <c r="A975" s="15" t="s">
        <v>8496</v>
      </c>
      <c r="B975" s="46" t="s">
        <v>735</v>
      </c>
      <c r="C975" s="23" t="s">
        <v>12553</v>
      </c>
      <c r="D975" s="24" t="s">
        <v>8211</v>
      </c>
      <c r="E975" s="39"/>
      <c r="F975" s="71" t="s">
        <v>15629</v>
      </c>
      <c r="G975" s="72"/>
      <c r="H975" s="73"/>
      <c r="I975" s="11">
        <v>580</v>
      </c>
      <c r="J975" s="40">
        <f t="shared" si="34"/>
        <v>696</v>
      </c>
      <c r="K975" s="40">
        <f t="shared" si="33"/>
        <v>0</v>
      </c>
      <c r="L975" s="40"/>
      <c r="M975" s="70"/>
      <c r="N975" s="75" t="s">
        <v>14566</v>
      </c>
      <c r="O975" s="44" t="s">
        <v>11708</v>
      </c>
      <c r="P975" s="47"/>
      <c r="Q975" s="44"/>
    </row>
    <row r="976" spans="1:17" ht="13.5" customHeight="1">
      <c r="A976" s="13" t="s">
        <v>10775</v>
      </c>
      <c r="B976" s="46" t="s">
        <v>735</v>
      </c>
      <c r="C976" s="23" t="s">
        <v>12553</v>
      </c>
      <c r="D976" s="24" t="s">
        <v>8211</v>
      </c>
      <c r="E976" s="39"/>
      <c r="F976" s="71" t="s">
        <v>15629</v>
      </c>
      <c r="G976" s="72"/>
      <c r="H976" s="73"/>
      <c r="I976" s="11">
        <v>470</v>
      </c>
      <c r="J976" s="40">
        <f t="shared" si="34"/>
        <v>564</v>
      </c>
      <c r="K976" s="40">
        <f t="shared" si="33"/>
        <v>0</v>
      </c>
      <c r="L976" s="40"/>
      <c r="M976" s="70"/>
      <c r="N976" s="75" t="s">
        <v>14566</v>
      </c>
      <c r="O976" s="44" t="s">
        <v>11708</v>
      </c>
      <c r="P976" s="47"/>
      <c r="Q976" s="44"/>
    </row>
    <row r="977" spans="1:17" ht="13.5" customHeight="1">
      <c r="A977" s="15" t="s">
        <v>8497</v>
      </c>
      <c r="B977" s="46" t="s">
        <v>735</v>
      </c>
      <c r="C977" s="23" t="s">
        <v>12553</v>
      </c>
      <c r="D977" s="24" t="s">
        <v>8211</v>
      </c>
      <c r="E977" s="39"/>
      <c r="F977" s="71" t="s">
        <v>15629</v>
      </c>
      <c r="G977" s="72"/>
      <c r="H977" s="73"/>
      <c r="I977" s="11">
        <v>521</v>
      </c>
      <c r="J977" s="40">
        <f t="shared" si="34"/>
        <v>625.19999999999993</v>
      </c>
      <c r="K977" s="40">
        <f t="shared" si="33"/>
        <v>0</v>
      </c>
      <c r="L977" s="40"/>
      <c r="M977" s="70"/>
      <c r="N977" s="75" t="s">
        <v>14566</v>
      </c>
      <c r="O977" s="44" t="s">
        <v>11708</v>
      </c>
      <c r="P977" s="47"/>
      <c r="Q977" s="44"/>
    </row>
    <row r="978" spans="1:17" ht="13.5" customHeight="1">
      <c r="A978" s="13" t="s">
        <v>10832</v>
      </c>
      <c r="B978" s="46" t="s">
        <v>735</v>
      </c>
      <c r="C978" s="23" t="s">
        <v>12553</v>
      </c>
      <c r="D978" s="24" t="s">
        <v>8211</v>
      </c>
      <c r="E978" s="39"/>
      <c r="F978" s="71" t="s">
        <v>15629</v>
      </c>
      <c r="G978" s="72"/>
      <c r="H978" s="73"/>
      <c r="I978" s="11">
        <v>371</v>
      </c>
      <c r="J978" s="40">
        <f t="shared" si="34"/>
        <v>445.2</v>
      </c>
      <c r="K978" s="40">
        <f t="shared" si="33"/>
        <v>0</v>
      </c>
      <c r="L978" s="40"/>
      <c r="M978" s="70"/>
      <c r="N978" s="75" t="s">
        <v>14566</v>
      </c>
      <c r="O978" s="44" t="s">
        <v>11708</v>
      </c>
      <c r="P978" s="47"/>
      <c r="Q978" s="44"/>
    </row>
    <row r="979" spans="1:17" ht="13.5" customHeight="1">
      <c r="A979" s="13" t="s">
        <v>8498</v>
      </c>
      <c r="B979" s="46" t="s">
        <v>91</v>
      </c>
      <c r="C979" s="23" t="s">
        <v>12553</v>
      </c>
      <c r="D979" s="24" t="s">
        <v>8211</v>
      </c>
      <c r="E979" s="39"/>
      <c r="F979" s="71" t="s">
        <v>15629</v>
      </c>
      <c r="G979" s="72"/>
      <c r="H979" s="73"/>
      <c r="I979" s="11">
        <v>56</v>
      </c>
      <c r="J979" s="40">
        <f t="shared" si="34"/>
        <v>67.2</v>
      </c>
      <c r="K979" s="40">
        <f t="shared" si="33"/>
        <v>0</v>
      </c>
      <c r="L979" s="40"/>
      <c r="M979" s="70"/>
      <c r="N979" s="70" t="s">
        <v>14566</v>
      </c>
      <c r="O979" s="44" t="s">
        <v>11708</v>
      </c>
      <c r="P979" s="47"/>
      <c r="Q979" s="44"/>
    </row>
    <row r="980" spans="1:17" ht="13.5" customHeight="1">
      <c r="A980" s="13" t="s">
        <v>8662</v>
      </c>
      <c r="B980" s="46" t="s">
        <v>2628</v>
      </c>
      <c r="C980" s="23" t="s">
        <v>12553</v>
      </c>
      <c r="D980" s="24" t="s">
        <v>8575</v>
      </c>
      <c r="E980" s="39"/>
      <c r="F980" s="71" t="s">
        <v>15629</v>
      </c>
      <c r="G980" s="72"/>
      <c r="H980" s="73"/>
      <c r="I980" s="11">
        <v>72</v>
      </c>
      <c r="J980" s="40">
        <f t="shared" si="34"/>
        <v>86.399999999999991</v>
      </c>
      <c r="K980" s="40">
        <f t="shared" si="33"/>
        <v>0</v>
      </c>
      <c r="L980" s="40"/>
      <c r="M980" s="70"/>
      <c r="N980" s="70" t="s">
        <v>14566</v>
      </c>
      <c r="O980" s="44" t="s">
        <v>11708</v>
      </c>
      <c r="P980" s="47"/>
      <c r="Q980" s="44"/>
    </row>
    <row r="981" spans="1:17" ht="13.5" customHeight="1">
      <c r="A981" s="13" t="s">
        <v>8663</v>
      </c>
      <c r="B981" s="46" t="s">
        <v>2543</v>
      </c>
      <c r="C981" s="23" t="s">
        <v>12553</v>
      </c>
      <c r="D981" s="24" t="s">
        <v>8575</v>
      </c>
      <c r="E981" s="39"/>
      <c r="F981" s="71" t="s">
        <v>15629</v>
      </c>
      <c r="G981" s="72"/>
      <c r="H981" s="73"/>
      <c r="I981" s="11">
        <v>637</v>
      </c>
      <c r="J981" s="40">
        <f t="shared" si="34"/>
        <v>764.4</v>
      </c>
      <c r="K981" s="40">
        <f t="shared" si="33"/>
        <v>0</v>
      </c>
      <c r="L981" s="40"/>
      <c r="M981" s="70"/>
      <c r="N981" s="70" t="s">
        <v>14566</v>
      </c>
      <c r="O981" s="44" t="s">
        <v>11708</v>
      </c>
      <c r="P981" s="47"/>
      <c r="Q981" s="44"/>
    </row>
    <row r="982" spans="1:17" ht="13.5" customHeight="1">
      <c r="A982" s="13" t="s">
        <v>8664</v>
      </c>
      <c r="B982" s="46" t="s">
        <v>614</v>
      </c>
      <c r="C982" s="23" t="s">
        <v>12553</v>
      </c>
      <c r="D982" s="24" t="s">
        <v>8575</v>
      </c>
      <c r="E982" s="39"/>
      <c r="F982" s="71" t="s">
        <v>15629</v>
      </c>
      <c r="G982" s="72"/>
      <c r="H982" s="73"/>
      <c r="I982" s="11">
        <v>398</v>
      </c>
      <c r="J982" s="40">
        <f t="shared" si="34"/>
        <v>477.59999999999997</v>
      </c>
      <c r="K982" s="40">
        <f t="shared" si="33"/>
        <v>0</v>
      </c>
      <c r="L982" s="40"/>
      <c r="M982" s="70"/>
      <c r="N982" s="70" t="s">
        <v>14566</v>
      </c>
      <c r="O982" s="44" t="s">
        <v>11708</v>
      </c>
      <c r="P982" s="47"/>
      <c r="Q982" s="44"/>
    </row>
    <row r="983" spans="1:17" ht="13.5" customHeight="1">
      <c r="A983" s="13" t="s">
        <v>8665</v>
      </c>
      <c r="B983" s="46" t="s">
        <v>2646</v>
      </c>
      <c r="C983" s="23" t="s">
        <v>12553</v>
      </c>
      <c r="D983" s="24" t="s">
        <v>8575</v>
      </c>
      <c r="E983" s="39"/>
      <c r="F983" s="71" t="s">
        <v>15629</v>
      </c>
      <c r="G983" s="72"/>
      <c r="H983" s="73"/>
      <c r="I983" s="11">
        <v>21</v>
      </c>
      <c r="J983" s="40">
        <f t="shared" si="34"/>
        <v>25.2</v>
      </c>
      <c r="K983" s="40">
        <f t="shared" si="33"/>
        <v>0</v>
      </c>
      <c r="L983" s="40"/>
      <c r="M983" s="70"/>
      <c r="N983" s="70" t="s">
        <v>14566</v>
      </c>
      <c r="O983" s="44" t="s">
        <v>11708</v>
      </c>
      <c r="P983" s="47"/>
      <c r="Q983" s="44"/>
    </row>
    <row r="984" spans="1:17" ht="13.5" customHeight="1">
      <c r="A984" s="12" t="s">
        <v>12445</v>
      </c>
      <c r="B984" s="46" t="s">
        <v>12446</v>
      </c>
      <c r="C984" s="23" t="s">
        <v>12553</v>
      </c>
      <c r="D984" s="24" t="s">
        <v>8671</v>
      </c>
      <c r="E984" s="39"/>
      <c r="F984" s="71" t="s">
        <v>15629</v>
      </c>
      <c r="G984" s="72"/>
      <c r="H984" s="73"/>
      <c r="I984" s="11">
        <v>1720</v>
      </c>
      <c r="J984" s="40">
        <f t="shared" si="34"/>
        <v>2064</v>
      </c>
      <c r="K984" s="40">
        <f t="shared" si="33"/>
        <v>0</v>
      </c>
      <c r="L984" s="40"/>
      <c r="M984" s="70"/>
      <c r="N984" s="70" t="s">
        <v>14566</v>
      </c>
      <c r="O984" s="44"/>
      <c r="P984" s="47"/>
      <c r="Q984" s="44"/>
    </row>
    <row r="985" spans="1:17" ht="13.5" customHeight="1">
      <c r="A985" s="15" t="s">
        <v>15452</v>
      </c>
      <c r="B985" s="46" t="s">
        <v>2522</v>
      </c>
      <c r="C985" s="23" t="s">
        <v>12553</v>
      </c>
      <c r="D985" s="24" t="s">
        <v>8671</v>
      </c>
      <c r="E985" s="39"/>
      <c r="F985" s="71" t="s">
        <v>15629</v>
      </c>
      <c r="G985" s="72"/>
      <c r="H985" s="73"/>
      <c r="I985" s="11">
        <v>4017</v>
      </c>
      <c r="J985" s="40">
        <f t="shared" si="34"/>
        <v>4820.3999999999996</v>
      </c>
      <c r="K985" s="40">
        <f t="shared" si="33"/>
        <v>0</v>
      </c>
      <c r="L985" s="40"/>
      <c r="M985" s="70"/>
      <c r="N985" s="70" t="s">
        <v>14566</v>
      </c>
      <c r="O985" s="44"/>
      <c r="P985" s="47"/>
      <c r="Q985" s="44"/>
    </row>
    <row r="986" spans="1:17" ht="13.5" customHeight="1">
      <c r="A986" s="13" t="s">
        <v>8816</v>
      </c>
      <c r="B986" s="46" t="s">
        <v>797</v>
      </c>
      <c r="C986" s="23" t="s">
        <v>12553</v>
      </c>
      <c r="D986" s="24" t="s">
        <v>8705</v>
      </c>
      <c r="E986" s="39"/>
      <c r="F986" s="71" t="s">
        <v>15629</v>
      </c>
      <c r="G986" s="72"/>
      <c r="H986" s="73"/>
      <c r="I986" s="11">
        <v>2544</v>
      </c>
      <c r="J986" s="40">
        <f t="shared" si="34"/>
        <v>3052.7999999999997</v>
      </c>
      <c r="K986" s="40">
        <f t="shared" si="33"/>
        <v>0</v>
      </c>
      <c r="L986" s="40"/>
      <c r="M986" s="70"/>
      <c r="N986" s="70" t="s">
        <v>14566</v>
      </c>
      <c r="O986" s="44" t="s">
        <v>11708</v>
      </c>
      <c r="P986" s="47"/>
      <c r="Q986" s="44"/>
    </row>
    <row r="987" spans="1:17" ht="13.5" customHeight="1">
      <c r="A987" s="10" t="s">
        <v>3440</v>
      </c>
      <c r="B987" s="46" t="s">
        <v>1567</v>
      </c>
      <c r="C987" s="23" t="s">
        <v>12553</v>
      </c>
      <c r="D987" s="24" t="s">
        <v>3048</v>
      </c>
      <c r="E987" s="39"/>
      <c r="F987" s="71" t="s">
        <v>15629</v>
      </c>
      <c r="G987" s="72"/>
      <c r="H987" s="73"/>
      <c r="I987" s="11">
        <v>1109</v>
      </c>
      <c r="J987" s="40">
        <f t="shared" si="34"/>
        <v>1330.8</v>
      </c>
      <c r="K987" s="40">
        <f t="shared" si="33"/>
        <v>0</v>
      </c>
      <c r="L987" s="40"/>
      <c r="M987" s="70"/>
      <c r="N987" s="70" t="s">
        <v>14566</v>
      </c>
      <c r="O987" s="44" t="s">
        <v>11708</v>
      </c>
      <c r="P987" s="47"/>
      <c r="Q987" s="44"/>
    </row>
    <row r="988" spans="1:17" ht="13.5" customHeight="1">
      <c r="A988" s="10" t="s">
        <v>3441</v>
      </c>
      <c r="B988" s="46" t="s">
        <v>2577</v>
      </c>
      <c r="C988" s="23" t="s">
        <v>12553</v>
      </c>
      <c r="D988" s="24" t="s">
        <v>3048</v>
      </c>
      <c r="E988" s="39"/>
      <c r="F988" s="71" t="s">
        <v>15629</v>
      </c>
      <c r="G988" s="72"/>
      <c r="H988" s="73"/>
      <c r="I988" s="11">
        <v>3850</v>
      </c>
      <c r="J988" s="40">
        <f t="shared" si="34"/>
        <v>4620</v>
      </c>
      <c r="K988" s="40">
        <f t="shared" si="33"/>
        <v>0</v>
      </c>
      <c r="L988" s="40"/>
      <c r="M988" s="70"/>
      <c r="N988" s="70" t="s">
        <v>14566</v>
      </c>
      <c r="O988" s="44" t="s">
        <v>11708</v>
      </c>
      <c r="P988" s="47"/>
      <c r="Q988" s="44"/>
    </row>
    <row r="989" spans="1:17" ht="13.5" customHeight="1">
      <c r="A989" s="10" t="s">
        <v>15213</v>
      </c>
      <c r="B989" s="46" t="s">
        <v>1505</v>
      </c>
      <c r="C989" s="23" t="s">
        <v>12553</v>
      </c>
      <c r="D989" s="24" t="s">
        <v>3048</v>
      </c>
      <c r="E989" s="39"/>
      <c r="F989" s="71" t="s">
        <v>15629</v>
      </c>
      <c r="G989" s="72"/>
      <c r="H989" s="73"/>
      <c r="I989" s="11">
        <v>1891</v>
      </c>
      <c r="J989" s="40">
        <f t="shared" si="34"/>
        <v>2269.1999999999998</v>
      </c>
      <c r="K989" s="40">
        <f t="shared" ref="K989:K1013" si="35">H989*J989</f>
        <v>0</v>
      </c>
      <c r="L989" s="40"/>
      <c r="M989" s="70"/>
      <c r="N989" s="70" t="s">
        <v>14566</v>
      </c>
      <c r="O989" s="44"/>
      <c r="P989" s="47"/>
      <c r="Q989" s="44"/>
    </row>
    <row r="990" spans="1:17" ht="13.5" customHeight="1">
      <c r="A990" s="10" t="s">
        <v>3442</v>
      </c>
      <c r="B990" s="46" t="s">
        <v>1599</v>
      </c>
      <c r="C990" s="23" t="s">
        <v>12553</v>
      </c>
      <c r="D990" s="24" t="s">
        <v>3048</v>
      </c>
      <c r="E990" s="39"/>
      <c r="F990" s="71" t="s">
        <v>15629</v>
      </c>
      <c r="G990" s="72"/>
      <c r="H990" s="73"/>
      <c r="I990" s="11">
        <v>1754</v>
      </c>
      <c r="J990" s="40">
        <f t="shared" si="34"/>
        <v>2104.7999999999997</v>
      </c>
      <c r="K990" s="40">
        <f t="shared" si="35"/>
        <v>0</v>
      </c>
      <c r="L990" s="40"/>
      <c r="M990" s="70"/>
      <c r="N990" s="70" t="s">
        <v>14566</v>
      </c>
      <c r="O990" s="44" t="s">
        <v>11708</v>
      </c>
      <c r="P990" s="47"/>
      <c r="Q990" s="44"/>
    </row>
    <row r="991" spans="1:17" ht="13.5" customHeight="1">
      <c r="A991" s="10" t="s">
        <v>3443</v>
      </c>
      <c r="B991" s="46" t="s">
        <v>14170</v>
      </c>
      <c r="C991" s="23" t="s">
        <v>12553</v>
      </c>
      <c r="D991" s="24" t="s">
        <v>3048</v>
      </c>
      <c r="E991" s="39"/>
      <c r="F991" s="71" t="s">
        <v>15629</v>
      </c>
      <c r="G991" s="72"/>
      <c r="H991" s="73"/>
      <c r="I991" s="11">
        <v>1395</v>
      </c>
      <c r="J991" s="40">
        <f t="shared" si="34"/>
        <v>1674</v>
      </c>
      <c r="K991" s="40">
        <f t="shared" si="35"/>
        <v>0</v>
      </c>
      <c r="L991" s="40"/>
      <c r="M991" s="70"/>
      <c r="N991" s="75" t="s">
        <v>14566</v>
      </c>
      <c r="O991" s="44" t="s">
        <v>11708</v>
      </c>
      <c r="P991" s="47"/>
      <c r="Q991" s="44"/>
    </row>
    <row r="992" spans="1:17" ht="13.5" customHeight="1">
      <c r="A992" s="15" t="s">
        <v>14876</v>
      </c>
      <c r="B992" s="46" t="s">
        <v>735</v>
      </c>
      <c r="C992" s="23" t="s">
        <v>12553</v>
      </c>
      <c r="D992" s="24" t="s">
        <v>3048</v>
      </c>
      <c r="E992" s="39"/>
      <c r="F992" s="71" t="s">
        <v>15629</v>
      </c>
      <c r="G992" s="72"/>
      <c r="H992" s="73"/>
      <c r="I992" s="11">
        <v>507</v>
      </c>
      <c r="J992" s="40">
        <f t="shared" si="34"/>
        <v>608.4</v>
      </c>
      <c r="K992" s="40">
        <f t="shared" si="35"/>
        <v>0</v>
      </c>
      <c r="L992" s="40"/>
      <c r="M992" s="70"/>
      <c r="N992" s="75" t="s">
        <v>14566</v>
      </c>
      <c r="O992" s="44"/>
      <c r="P992" s="47"/>
      <c r="Q992" s="44"/>
    </row>
    <row r="993" spans="1:17" ht="13.5" customHeight="1">
      <c r="A993" s="10" t="s">
        <v>15214</v>
      </c>
      <c r="B993" s="46" t="s">
        <v>15209</v>
      </c>
      <c r="C993" s="23" t="s">
        <v>12553</v>
      </c>
      <c r="D993" s="24" t="s">
        <v>3048</v>
      </c>
      <c r="E993" s="39"/>
      <c r="F993" s="71" t="s">
        <v>15629</v>
      </c>
      <c r="G993" s="72"/>
      <c r="H993" s="73"/>
      <c r="I993" s="11">
        <v>1493</v>
      </c>
      <c r="J993" s="40">
        <f t="shared" si="34"/>
        <v>1791.6</v>
      </c>
      <c r="K993" s="40">
        <f t="shared" si="35"/>
        <v>0</v>
      </c>
      <c r="L993" s="40"/>
      <c r="M993" s="70"/>
      <c r="N993" s="70" t="s">
        <v>14566</v>
      </c>
      <c r="O993" s="44"/>
      <c r="P993" s="47"/>
      <c r="Q993" s="44"/>
    </row>
    <row r="994" spans="1:17" ht="13.5" customHeight="1">
      <c r="A994" s="13" t="s">
        <v>4532</v>
      </c>
      <c r="B994" s="46" t="s">
        <v>365</v>
      </c>
      <c r="C994" s="23" t="s">
        <v>12553</v>
      </c>
      <c r="D994" s="24" t="s">
        <v>4091</v>
      </c>
      <c r="E994" s="39"/>
      <c r="F994" s="71" t="s">
        <v>15629</v>
      </c>
      <c r="G994" s="72"/>
      <c r="H994" s="73"/>
      <c r="I994" s="11">
        <v>374</v>
      </c>
      <c r="J994" s="40">
        <f t="shared" ref="J994:J1050" si="36">I994*1.2</f>
        <v>448.8</v>
      </c>
      <c r="K994" s="40">
        <f t="shared" si="35"/>
        <v>0</v>
      </c>
      <c r="L994" s="40"/>
      <c r="M994" s="70"/>
      <c r="N994" s="75" t="s">
        <v>14566</v>
      </c>
      <c r="O994" s="44" t="s">
        <v>11708</v>
      </c>
      <c r="P994" s="47"/>
      <c r="Q994" s="44"/>
    </row>
    <row r="995" spans="1:17" ht="13.5" customHeight="1">
      <c r="A995" s="13" t="s">
        <v>4533</v>
      </c>
      <c r="B995" s="46" t="s">
        <v>365</v>
      </c>
      <c r="C995" s="23" t="s">
        <v>12553</v>
      </c>
      <c r="D995" s="24" t="s">
        <v>4091</v>
      </c>
      <c r="E995" s="39"/>
      <c r="F995" s="71" t="s">
        <v>15629</v>
      </c>
      <c r="G995" s="72"/>
      <c r="H995" s="73"/>
      <c r="I995" s="11">
        <v>459</v>
      </c>
      <c r="J995" s="40">
        <f t="shared" si="36"/>
        <v>550.79999999999995</v>
      </c>
      <c r="K995" s="40">
        <f t="shared" si="35"/>
        <v>0</v>
      </c>
      <c r="L995" s="40"/>
      <c r="M995" s="70"/>
      <c r="N995" s="75" t="s">
        <v>14566</v>
      </c>
      <c r="O995" s="44" t="s">
        <v>11708</v>
      </c>
      <c r="P995" s="47"/>
      <c r="Q995" s="44"/>
    </row>
    <row r="996" spans="1:17" ht="13.5" customHeight="1">
      <c r="A996" s="13" t="s">
        <v>4534</v>
      </c>
      <c r="B996" s="46" t="s">
        <v>365</v>
      </c>
      <c r="C996" s="23" t="s">
        <v>12553</v>
      </c>
      <c r="D996" s="24" t="s">
        <v>4091</v>
      </c>
      <c r="E996" s="39"/>
      <c r="F996" s="71" t="s">
        <v>15629</v>
      </c>
      <c r="G996" s="72"/>
      <c r="H996" s="73"/>
      <c r="I996" s="11">
        <v>418</v>
      </c>
      <c r="J996" s="40">
        <f t="shared" si="36"/>
        <v>501.59999999999997</v>
      </c>
      <c r="K996" s="40">
        <f t="shared" si="35"/>
        <v>0</v>
      </c>
      <c r="L996" s="40"/>
      <c r="M996" s="70"/>
      <c r="N996" s="75" t="s">
        <v>14566</v>
      </c>
      <c r="O996" s="44" t="s">
        <v>11708</v>
      </c>
      <c r="P996" s="47"/>
      <c r="Q996" s="44"/>
    </row>
    <row r="997" spans="1:17" ht="13.5" customHeight="1">
      <c r="A997" s="10" t="s">
        <v>15210</v>
      </c>
      <c r="B997" s="46" t="s">
        <v>2575</v>
      </c>
      <c r="C997" s="23" t="s">
        <v>12553</v>
      </c>
      <c r="D997" s="24" t="s">
        <v>4091</v>
      </c>
      <c r="E997" s="39"/>
      <c r="F997" s="71" t="s">
        <v>15629</v>
      </c>
      <c r="G997" s="72"/>
      <c r="H997" s="73"/>
      <c r="I997" s="11">
        <v>3124</v>
      </c>
      <c r="J997" s="40">
        <f t="shared" si="36"/>
        <v>3748.7999999999997</v>
      </c>
      <c r="K997" s="40">
        <f t="shared" si="35"/>
        <v>0</v>
      </c>
      <c r="L997" s="40"/>
      <c r="M997" s="70"/>
      <c r="N997" s="75" t="s">
        <v>14566</v>
      </c>
      <c r="O997" s="44"/>
      <c r="P997" s="47"/>
      <c r="Q997" s="44"/>
    </row>
    <row r="998" spans="1:17" ht="13.5" customHeight="1">
      <c r="A998" s="10" t="s">
        <v>15211</v>
      </c>
      <c r="B998" s="46" t="s">
        <v>2575</v>
      </c>
      <c r="C998" s="23" t="s">
        <v>12553</v>
      </c>
      <c r="D998" s="24" t="s">
        <v>4091</v>
      </c>
      <c r="E998" s="39"/>
      <c r="F998" s="71" t="s">
        <v>15629</v>
      </c>
      <c r="G998" s="72"/>
      <c r="H998" s="73"/>
      <c r="I998" s="11">
        <v>3401</v>
      </c>
      <c r="J998" s="40">
        <f t="shared" si="36"/>
        <v>4081.2</v>
      </c>
      <c r="K998" s="40">
        <f t="shared" si="35"/>
        <v>0</v>
      </c>
      <c r="L998" s="40"/>
      <c r="M998" s="70"/>
      <c r="N998" s="75" t="s">
        <v>14566</v>
      </c>
      <c r="O998" s="44"/>
      <c r="P998" s="47"/>
      <c r="Q998" s="44"/>
    </row>
    <row r="999" spans="1:17" ht="13.5" customHeight="1">
      <c r="A999" s="10" t="s">
        <v>15212</v>
      </c>
      <c r="B999" s="46" t="s">
        <v>1506</v>
      </c>
      <c r="C999" s="23" t="s">
        <v>12553</v>
      </c>
      <c r="D999" s="24" t="s">
        <v>4091</v>
      </c>
      <c r="E999" s="39"/>
      <c r="F999" s="71" t="s">
        <v>15629</v>
      </c>
      <c r="G999" s="72"/>
      <c r="H999" s="73"/>
      <c r="I999" s="11">
        <v>4032</v>
      </c>
      <c r="J999" s="40">
        <f t="shared" si="36"/>
        <v>4838.3999999999996</v>
      </c>
      <c r="K999" s="40">
        <f t="shared" si="35"/>
        <v>0</v>
      </c>
      <c r="L999" s="40"/>
      <c r="M999" s="70"/>
      <c r="N999" s="75" t="s">
        <v>14566</v>
      </c>
      <c r="O999" s="44"/>
      <c r="P999" s="47"/>
      <c r="Q999" s="44"/>
    </row>
    <row r="1000" spans="1:17" ht="13.5" customHeight="1">
      <c r="A1000" s="13" t="s">
        <v>4535</v>
      </c>
      <c r="B1000" s="46" t="s">
        <v>365</v>
      </c>
      <c r="C1000" s="23" t="s">
        <v>12553</v>
      </c>
      <c r="D1000" s="24" t="s">
        <v>4091</v>
      </c>
      <c r="E1000" s="39"/>
      <c r="F1000" s="71" t="s">
        <v>15629</v>
      </c>
      <c r="G1000" s="72"/>
      <c r="H1000" s="73"/>
      <c r="I1000" s="11">
        <v>812</v>
      </c>
      <c r="J1000" s="40">
        <f t="shared" si="36"/>
        <v>974.4</v>
      </c>
      <c r="K1000" s="40">
        <f t="shared" si="35"/>
        <v>0</v>
      </c>
      <c r="L1000" s="40"/>
      <c r="M1000" s="70"/>
      <c r="N1000" s="70" t="s">
        <v>14566</v>
      </c>
      <c r="O1000" s="44" t="s">
        <v>11708</v>
      </c>
      <c r="P1000" s="47"/>
      <c r="Q1000" s="44"/>
    </row>
    <row r="1001" spans="1:17" ht="13.5" customHeight="1">
      <c r="A1001" s="13" t="s">
        <v>4536</v>
      </c>
      <c r="B1001" s="46" t="s">
        <v>365</v>
      </c>
      <c r="C1001" s="23" t="s">
        <v>12553</v>
      </c>
      <c r="D1001" s="24" t="s">
        <v>4091</v>
      </c>
      <c r="E1001" s="39"/>
      <c r="F1001" s="71" t="s">
        <v>15629</v>
      </c>
      <c r="G1001" s="72"/>
      <c r="H1001" s="73"/>
      <c r="I1001" s="11">
        <v>734</v>
      </c>
      <c r="J1001" s="40">
        <f t="shared" si="36"/>
        <v>880.8</v>
      </c>
      <c r="K1001" s="40">
        <f t="shared" si="35"/>
        <v>0</v>
      </c>
      <c r="L1001" s="40"/>
      <c r="M1001" s="70"/>
      <c r="N1001" s="70" t="s">
        <v>14566</v>
      </c>
      <c r="O1001" s="44" t="s">
        <v>11708</v>
      </c>
      <c r="P1001" s="47"/>
      <c r="Q1001" s="44"/>
    </row>
    <row r="1002" spans="1:17" ht="13.5" customHeight="1">
      <c r="A1002" s="13" t="s">
        <v>11851</v>
      </c>
      <c r="B1002" s="46" t="s">
        <v>2648</v>
      </c>
      <c r="C1002" s="23" t="s">
        <v>12553</v>
      </c>
      <c r="D1002" s="24" t="s">
        <v>5341</v>
      </c>
      <c r="E1002" s="39"/>
      <c r="F1002" s="71" t="s">
        <v>15629</v>
      </c>
      <c r="G1002" s="72"/>
      <c r="H1002" s="73"/>
      <c r="I1002" s="11">
        <v>13108</v>
      </c>
      <c r="J1002" s="40">
        <f t="shared" si="36"/>
        <v>15729.599999999999</v>
      </c>
      <c r="K1002" s="40">
        <f t="shared" si="35"/>
        <v>0</v>
      </c>
      <c r="L1002" s="40"/>
      <c r="M1002" s="70"/>
      <c r="N1002" s="75" t="s">
        <v>14566</v>
      </c>
      <c r="O1002" s="44" t="s">
        <v>11708</v>
      </c>
      <c r="P1002" s="47"/>
      <c r="Q1002" s="44"/>
    </row>
    <row r="1003" spans="1:17" ht="13.5" customHeight="1">
      <c r="A1003" s="10" t="s">
        <v>15327</v>
      </c>
      <c r="B1003" s="46" t="s">
        <v>14873</v>
      </c>
      <c r="C1003" s="23" t="s">
        <v>12553</v>
      </c>
      <c r="D1003" s="24" t="s">
        <v>3048</v>
      </c>
      <c r="E1003" s="39"/>
      <c r="F1003" s="71" t="s">
        <v>15629</v>
      </c>
      <c r="G1003" s="72"/>
      <c r="H1003" s="73"/>
      <c r="I1003" s="11">
        <v>28332</v>
      </c>
      <c r="J1003" s="40">
        <f t="shared" si="36"/>
        <v>33998.400000000001</v>
      </c>
      <c r="K1003" s="40">
        <f t="shared" si="35"/>
        <v>0</v>
      </c>
      <c r="L1003" s="40"/>
      <c r="M1003" s="70"/>
      <c r="N1003" s="75" t="s">
        <v>14566</v>
      </c>
      <c r="O1003" s="44"/>
      <c r="P1003" s="47"/>
      <c r="Q1003" s="44"/>
    </row>
    <row r="1004" spans="1:17" ht="13.5" customHeight="1">
      <c r="A1004" s="10" t="s">
        <v>3444</v>
      </c>
      <c r="B1004" s="46" t="s">
        <v>2556</v>
      </c>
      <c r="C1004" s="23" t="s">
        <v>12553</v>
      </c>
      <c r="D1004" s="24" t="s">
        <v>3048</v>
      </c>
      <c r="E1004" s="39" t="s">
        <v>15629</v>
      </c>
      <c r="F1004" s="71" t="s">
        <v>15629</v>
      </c>
      <c r="G1004" s="72"/>
      <c r="H1004" s="73"/>
      <c r="I1004" s="11">
        <v>24293</v>
      </c>
      <c r="J1004" s="40">
        <f t="shared" si="36"/>
        <v>29151.599999999999</v>
      </c>
      <c r="K1004" s="40">
        <f t="shared" si="35"/>
        <v>0</v>
      </c>
      <c r="L1004" s="40">
        <f>H1004*J1004</f>
        <v>0</v>
      </c>
      <c r="M1004" s="70"/>
      <c r="N1004" s="75" t="s">
        <v>14566</v>
      </c>
      <c r="O1004" s="44" t="s">
        <v>11708</v>
      </c>
      <c r="P1004" s="47"/>
      <c r="Q1004" s="44"/>
    </row>
    <row r="1005" spans="1:17" ht="13.5" customHeight="1">
      <c r="A1005" s="10" t="s">
        <v>3445</v>
      </c>
      <c r="B1005" s="46" t="s">
        <v>396</v>
      </c>
      <c r="C1005" s="23" t="s">
        <v>12553</v>
      </c>
      <c r="D1005" s="24" t="s">
        <v>3048</v>
      </c>
      <c r="E1005" s="39"/>
      <c r="F1005" s="71" t="s">
        <v>15629</v>
      </c>
      <c r="G1005" s="72"/>
      <c r="H1005" s="73"/>
      <c r="I1005" s="11">
        <v>1244</v>
      </c>
      <c r="J1005" s="40">
        <f t="shared" si="36"/>
        <v>1492.8</v>
      </c>
      <c r="K1005" s="40">
        <f t="shared" si="35"/>
        <v>0</v>
      </c>
      <c r="L1005" s="40"/>
      <c r="M1005" s="70"/>
      <c r="N1005" s="75" t="s">
        <v>14566</v>
      </c>
      <c r="O1005" s="49" t="s">
        <v>11875</v>
      </c>
      <c r="P1005" s="47"/>
      <c r="Q1005" s="44"/>
    </row>
    <row r="1006" spans="1:17" ht="13.5" customHeight="1">
      <c r="A1006" s="10" t="s">
        <v>3446</v>
      </c>
      <c r="B1006" s="46" t="s">
        <v>396</v>
      </c>
      <c r="C1006" s="23" t="s">
        <v>12553</v>
      </c>
      <c r="D1006" s="24" t="s">
        <v>3048</v>
      </c>
      <c r="E1006" s="39"/>
      <c r="F1006" s="71" t="s">
        <v>15629</v>
      </c>
      <c r="G1006" s="72"/>
      <c r="H1006" s="73"/>
      <c r="I1006" s="11">
        <v>438</v>
      </c>
      <c r="J1006" s="40">
        <f t="shared" si="36"/>
        <v>525.6</v>
      </c>
      <c r="K1006" s="40">
        <f t="shared" si="35"/>
        <v>0</v>
      </c>
      <c r="L1006" s="40"/>
      <c r="M1006" s="70"/>
      <c r="N1006" s="70" t="s">
        <v>14566</v>
      </c>
      <c r="O1006" s="44" t="s">
        <v>11708</v>
      </c>
      <c r="P1006" s="47"/>
      <c r="Q1006" s="44"/>
    </row>
    <row r="1007" spans="1:17" ht="13.5" customHeight="1">
      <c r="A1007" s="10" t="s">
        <v>3447</v>
      </c>
      <c r="B1007" s="46" t="s">
        <v>621</v>
      </c>
      <c r="C1007" s="23" t="s">
        <v>12553</v>
      </c>
      <c r="D1007" s="24" t="s">
        <v>3048</v>
      </c>
      <c r="E1007" s="39"/>
      <c r="F1007" s="71" t="s">
        <v>15629</v>
      </c>
      <c r="G1007" s="72"/>
      <c r="H1007" s="73"/>
      <c r="I1007" s="11">
        <v>3163</v>
      </c>
      <c r="J1007" s="40">
        <f t="shared" si="36"/>
        <v>3795.6</v>
      </c>
      <c r="K1007" s="40">
        <f t="shared" si="35"/>
        <v>0</v>
      </c>
      <c r="L1007" s="40"/>
      <c r="M1007" s="70"/>
      <c r="N1007" s="75" t="s">
        <v>14566</v>
      </c>
      <c r="O1007" s="44" t="s">
        <v>11708</v>
      </c>
      <c r="P1007" s="47"/>
      <c r="Q1007" s="44"/>
    </row>
    <row r="1008" spans="1:17" ht="13.5" customHeight="1">
      <c r="A1008" s="10" t="s">
        <v>3448</v>
      </c>
      <c r="B1008" s="46" t="s">
        <v>91</v>
      </c>
      <c r="C1008" s="23" t="s">
        <v>12553</v>
      </c>
      <c r="D1008" s="24" t="s">
        <v>3048</v>
      </c>
      <c r="E1008" s="39"/>
      <c r="F1008" s="71" t="s">
        <v>15629</v>
      </c>
      <c r="G1008" s="72"/>
      <c r="H1008" s="73"/>
      <c r="I1008" s="11">
        <v>141</v>
      </c>
      <c r="J1008" s="40">
        <f t="shared" si="36"/>
        <v>169.2</v>
      </c>
      <c r="K1008" s="40">
        <f t="shared" si="35"/>
        <v>0</v>
      </c>
      <c r="L1008" s="40"/>
      <c r="M1008" s="70"/>
      <c r="N1008" s="75" t="s">
        <v>14566</v>
      </c>
      <c r="O1008" s="44" t="s">
        <v>11708</v>
      </c>
      <c r="P1008" s="47"/>
      <c r="Q1008" s="44"/>
    </row>
    <row r="1009" spans="1:17" ht="13.5" customHeight="1">
      <c r="A1009" s="10" t="s">
        <v>3449</v>
      </c>
      <c r="B1009" s="46" t="s">
        <v>1506</v>
      </c>
      <c r="C1009" s="23" t="s">
        <v>12553</v>
      </c>
      <c r="D1009" s="24" t="s">
        <v>3048</v>
      </c>
      <c r="E1009" s="39"/>
      <c r="F1009" s="71" t="s">
        <v>15629</v>
      </c>
      <c r="G1009" s="72"/>
      <c r="H1009" s="73"/>
      <c r="I1009" s="11">
        <v>3136</v>
      </c>
      <c r="J1009" s="40">
        <f t="shared" si="36"/>
        <v>3763.2</v>
      </c>
      <c r="K1009" s="40">
        <f t="shared" si="35"/>
        <v>0</v>
      </c>
      <c r="L1009" s="40"/>
      <c r="M1009" s="70"/>
      <c r="N1009" s="70" t="s">
        <v>14566</v>
      </c>
      <c r="O1009" s="44" t="s">
        <v>11708</v>
      </c>
      <c r="P1009" s="47"/>
      <c r="Q1009" s="44"/>
    </row>
    <row r="1010" spans="1:17" ht="13.5" customHeight="1">
      <c r="A1010" s="13" t="s">
        <v>5802</v>
      </c>
      <c r="B1010" s="46" t="s">
        <v>2517</v>
      </c>
      <c r="C1010" s="23" t="s">
        <v>12553</v>
      </c>
      <c r="D1010" s="24" t="s">
        <v>5648</v>
      </c>
      <c r="E1010" s="39" t="s">
        <v>15629</v>
      </c>
      <c r="F1010" s="71" t="s">
        <v>15629</v>
      </c>
      <c r="G1010" s="72"/>
      <c r="H1010" s="73"/>
      <c r="I1010" s="11">
        <v>8950</v>
      </c>
      <c r="J1010" s="40">
        <f t="shared" si="36"/>
        <v>10740</v>
      </c>
      <c r="K1010" s="40">
        <f t="shared" si="35"/>
        <v>0</v>
      </c>
      <c r="L1010" s="40">
        <f>H1010*J1010</f>
        <v>0</v>
      </c>
      <c r="M1010" s="70"/>
      <c r="N1010" s="75" t="s">
        <v>14566</v>
      </c>
      <c r="O1010" s="44" t="s">
        <v>11708</v>
      </c>
      <c r="P1010" s="47"/>
      <c r="Q1010" s="44"/>
    </row>
    <row r="1011" spans="1:17" ht="13.5" customHeight="1">
      <c r="A1011" s="15" t="s">
        <v>15438</v>
      </c>
      <c r="B1011" s="46" t="s">
        <v>707</v>
      </c>
      <c r="C1011" s="23" t="s">
        <v>12553</v>
      </c>
      <c r="D1011" s="24" t="s">
        <v>8705</v>
      </c>
      <c r="E1011" s="39"/>
      <c r="F1011" s="71" t="s">
        <v>15629</v>
      </c>
      <c r="G1011" s="72"/>
      <c r="H1011" s="73"/>
      <c r="I1011" s="11">
        <v>26186</v>
      </c>
      <c r="J1011" s="40">
        <f t="shared" si="36"/>
        <v>31423.199999999997</v>
      </c>
      <c r="K1011" s="40">
        <f t="shared" si="35"/>
        <v>0</v>
      </c>
      <c r="L1011" s="40"/>
      <c r="M1011" s="70"/>
      <c r="N1011" s="70" t="s">
        <v>14566</v>
      </c>
      <c r="O1011" s="44"/>
      <c r="P1011" s="47"/>
      <c r="Q1011" s="44"/>
    </row>
    <row r="1012" spans="1:17" ht="13.5" customHeight="1">
      <c r="A1012" s="15" t="s">
        <v>4537</v>
      </c>
      <c r="B1012" s="46" t="s">
        <v>14352</v>
      </c>
      <c r="C1012" s="23" t="s">
        <v>12553</v>
      </c>
      <c r="D1012" s="24" t="s">
        <v>4091</v>
      </c>
      <c r="E1012" s="39"/>
      <c r="F1012" s="71" t="s">
        <v>15629</v>
      </c>
      <c r="G1012" s="72"/>
      <c r="H1012" s="73"/>
      <c r="I1012" s="11">
        <v>1308</v>
      </c>
      <c r="J1012" s="40">
        <f t="shared" si="36"/>
        <v>1569.6</v>
      </c>
      <c r="K1012" s="40">
        <f t="shared" si="35"/>
        <v>0</v>
      </c>
      <c r="L1012" s="40"/>
      <c r="M1012" s="70"/>
      <c r="N1012" s="70" t="s">
        <v>14566</v>
      </c>
      <c r="O1012" s="44" t="s">
        <v>11708</v>
      </c>
      <c r="P1012" s="47"/>
      <c r="Q1012" s="44"/>
    </row>
    <row r="1013" spans="1:17" ht="13.5" customHeight="1">
      <c r="A1013" s="15" t="s">
        <v>4538</v>
      </c>
      <c r="B1013" s="46" t="s">
        <v>2501</v>
      </c>
      <c r="C1013" s="23" t="s">
        <v>12553</v>
      </c>
      <c r="D1013" s="24" t="s">
        <v>4091</v>
      </c>
      <c r="E1013" s="39"/>
      <c r="F1013" s="71" t="s">
        <v>15629</v>
      </c>
      <c r="G1013" s="72"/>
      <c r="H1013" s="73"/>
      <c r="I1013" s="11">
        <v>314</v>
      </c>
      <c r="J1013" s="40">
        <f t="shared" si="36"/>
        <v>376.8</v>
      </c>
      <c r="K1013" s="40">
        <f t="shared" si="35"/>
        <v>0</v>
      </c>
      <c r="L1013" s="40"/>
      <c r="M1013" s="70"/>
      <c r="N1013" s="70" t="s">
        <v>14566</v>
      </c>
      <c r="O1013" s="44" t="s">
        <v>11708</v>
      </c>
      <c r="P1013" s="47"/>
      <c r="Q1013" s="44"/>
    </row>
    <row r="1014" spans="1:17" ht="13.5" customHeight="1">
      <c r="A1014" s="12" t="s">
        <v>13802</v>
      </c>
      <c r="B1014" s="46" t="s">
        <v>223</v>
      </c>
      <c r="C1014" s="23" t="s">
        <v>12553</v>
      </c>
      <c r="D1014" s="24" t="s">
        <v>3048</v>
      </c>
      <c r="E1014" s="39"/>
      <c r="F1014" s="71"/>
      <c r="G1014" s="72"/>
      <c r="H1014" s="73"/>
      <c r="I1014" s="11">
        <v>620300</v>
      </c>
      <c r="J1014" s="40">
        <f t="shared" si="36"/>
        <v>744360</v>
      </c>
      <c r="K1014" s="40"/>
      <c r="L1014" s="40"/>
      <c r="M1014" s="70"/>
      <c r="N1014" s="70" t="s">
        <v>14566</v>
      </c>
      <c r="O1014" s="44"/>
      <c r="P1014" s="47"/>
      <c r="Q1014" s="44"/>
    </row>
    <row r="1015" spans="1:17" ht="13.5" customHeight="1">
      <c r="A1015" s="10" t="s">
        <v>3450</v>
      </c>
      <c r="B1015" s="46" t="s">
        <v>2649</v>
      </c>
      <c r="C1015" s="23" t="s">
        <v>12553</v>
      </c>
      <c r="D1015" s="24" t="s">
        <v>3048</v>
      </c>
      <c r="E1015" s="39"/>
      <c r="F1015" s="71" t="s">
        <v>15629</v>
      </c>
      <c r="G1015" s="72"/>
      <c r="H1015" s="73"/>
      <c r="I1015" s="11">
        <v>623900</v>
      </c>
      <c r="J1015" s="40">
        <f t="shared" si="36"/>
        <v>748680</v>
      </c>
      <c r="K1015" s="40"/>
      <c r="L1015" s="40"/>
      <c r="M1015" s="70"/>
      <c r="N1015" s="70" t="s">
        <v>14566</v>
      </c>
      <c r="O1015" s="44" t="s">
        <v>11708</v>
      </c>
      <c r="P1015" s="47"/>
      <c r="Q1015" s="44"/>
    </row>
    <row r="1016" spans="1:17" ht="13.5" customHeight="1">
      <c r="A1016" s="10" t="s">
        <v>16603</v>
      </c>
      <c r="B1016" s="46" t="s">
        <v>15017</v>
      </c>
      <c r="C1016" s="23" t="s">
        <v>12553</v>
      </c>
      <c r="D1016" s="24" t="s">
        <v>3048</v>
      </c>
      <c r="E1016" s="39"/>
      <c r="F1016" s="71"/>
      <c r="G1016" s="72"/>
      <c r="H1016" s="73"/>
      <c r="I1016" s="11">
        <v>517200</v>
      </c>
      <c r="J1016" s="40">
        <f t="shared" si="36"/>
        <v>620640</v>
      </c>
      <c r="K1016" s="40"/>
      <c r="L1016" s="40"/>
      <c r="M1016" s="70"/>
      <c r="N1016" s="70" t="s">
        <v>14566</v>
      </c>
      <c r="O1016" s="44"/>
      <c r="P1016" s="47"/>
      <c r="Q1016" s="44"/>
    </row>
    <row r="1017" spans="1:17" ht="13.5" customHeight="1">
      <c r="A1017" s="10" t="s">
        <v>3451</v>
      </c>
      <c r="B1017" s="46" t="s">
        <v>2650</v>
      </c>
      <c r="C1017" s="23" t="s">
        <v>12553</v>
      </c>
      <c r="D1017" s="24" t="s">
        <v>3048</v>
      </c>
      <c r="E1017" s="39"/>
      <c r="F1017" s="71" t="s">
        <v>15629</v>
      </c>
      <c r="G1017" s="72"/>
      <c r="H1017" s="73"/>
      <c r="I1017" s="11">
        <v>620300</v>
      </c>
      <c r="J1017" s="40">
        <f t="shared" si="36"/>
        <v>744360</v>
      </c>
      <c r="K1017" s="40"/>
      <c r="L1017" s="40"/>
      <c r="M1017" s="70"/>
      <c r="N1017" s="70" t="s">
        <v>14566</v>
      </c>
      <c r="O1017" s="44" t="s">
        <v>11708</v>
      </c>
      <c r="P1017" s="47"/>
      <c r="Q1017" s="44"/>
    </row>
    <row r="1018" spans="1:17" ht="13.5" customHeight="1">
      <c r="A1018" s="10" t="s">
        <v>3452</v>
      </c>
      <c r="B1018" s="46" t="s">
        <v>14171</v>
      </c>
      <c r="C1018" s="23" t="s">
        <v>12553</v>
      </c>
      <c r="D1018" s="24" t="s">
        <v>3048</v>
      </c>
      <c r="E1018" s="39"/>
      <c r="F1018" s="71"/>
      <c r="G1018" s="72"/>
      <c r="H1018" s="73"/>
      <c r="I1018" s="11">
        <v>512900</v>
      </c>
      <c r="J1018" s="40">
        <f t="shared" si="36"/>
        <v>615480</v>
      </c>
      <c r="K1018" s="40"/>
      <c r="L1018" s="40"/>
      <c r="M1018" s="70"/>
      <c r="N1018" s="70" t="s">
        <v>14566</v>
      </c>
      <c r="O1018" s="44" t="s">
        <v>11708</v>
      </c>
      <c r="P1018" s="47"/>
      <c r="Q1018" s="44"/>
    </row>
    <row r="1019" spans="1:17" ht="13.5" customHeight="1">
      <c r="A1019" s="10" t="s">
        <v>3453</v>
      </c>
      <c r="B1019" s="46" t="s">
        <v>14735</v>
      </c>
      <c r="C1019" s="23" t="s">
        <v>12553</v>
      </c>
      <c r="D1019" s="24" t="s">
        <v>3048</v>
      </c>
      <c r="E1019" s="39"/>
      <c r="F1019" s="71" t="s">
        <v>15629</v>
      </c>
      <c r="G1019" s="72"/>
      <c r="H1019" s="73"/>
      <c r="I1019" s="11">
        <v>4801</v>
      </c>
      <c r="J1019" s="40">
        <f t="shared" si="36"/>
        <v>5761.2</v>
      </c>
      <c r="K1019" s="40">
        <f t="shared" ref="K1019:K1055" si="37">H1019*J1019</f>
        <v>0</v>
      </c>
      <c r="L1019" s="40"/>
      <c r="M1019" s="70"/>
      <c r="N1019" s="70" t="s">
        <v>14566</v>
      </c>
      <c r="O1019" s="44" t="s">
        <v>11708</v>
      </c>
      <c r="P1019" s="47"/>
      <c r="Q1019" s="44"/>
    </row>
    <row r="1020" spans="1:17" ht="13.5" customHeight="1">
      <c r="A1020" s="15" t="s">
        <v>8691</v>
      </c>
      <c r="B1020" s="46" t="s">
        <v>2651</v>
      </c>
      <c r="C1020" s="23" t="s">
        <v>12553</v>
      </c>
      <c r="D1020" s="24" t="s">
        <v>8671</v>
      </c>
      <c r="E1020" s="39"/>
      <c r="F1020" s="71" t="s">
        <v>15629</v>
      </c>
      <c r="G1020" s="72"/>
      <c r="H1020" s="73"/>
      <c r="I1020" s="11">
        <v>226</v>
      </c>
      <c r="J1020" s="40">
        <f t="shared" si="36"/>
        <v>271.2</v>
      </c>
      <c r="K1020" s="40">
        <f t="shared" si="37"/>
        <v>0</v>
      </c>
      <c r="L1020" s="40"/>
      <c r="M1020" s="70"/>
      <c r="N1020" s="70" t="s">
        <v>14566</v>
      </c>
      <c r="O1020" s="44" t="s">
        <v>11708</v>
      </c>
      <c r="P1020" s="47"/>
      <c r="Q1020" s="44"/>
    </row>
    <row r="1021" spans="1:17" ht="13.5" customHeight="1">
      <c r="A1021" s="10" t="s">
        <v>3454</v>
      </c>
      <c r="B1021" s="46" t="s">
        <v>2548</v>
      </c>
      <c r="C1021" s="23" t="s">
        <v>12553</v>
      </c>
      <c r="D1021" s="24" t="s">
        <v>3048</v>
      </c>
      <c r="E1021" s="39"/>
      <c r="F1021" s="71" t="s">
        <v>15629</v>
      </c>
      <c r="G1021" s="72"/>
      <c r="H1021" s="73"/>
      <c r="I1021" s="11">
        <v>116150</v>
      </c>
      <c r="J1021" s="40">
        <f t="shared" si="36"/>
        <v>139380</v>
      </c>
      <c r="K1021" s="40">
        <f t="shared" si="37"/>
        <v>0</v>
      </c>
      <c r="L1021" s="40"/>
      <c r="M1021" s="70"/>
      <c r="N1021" s="70" t="s">
        <v>14566</v>
      </c>
      <c r="O1021" s="44" t="s">
        <v>11708</v>
      </c>
      <c r="P1021" s="47"/>
      <c r="Q1021" s="44"/>
    </row>
    <row r="1022" spans="1:17" ht="13.5" customHeight="1">
      <c r="A1022" s="10" t="s">
        <v>3455</v>
      </c>
      <c r="B1022" s="46" t="s">
        <v>2548</v>
      </c>
      <c r="C1022" s="23" t="s">
        <v>12553</v>
      </c>
      <c r="D1022" s="24" t="s">
        <v>3048</v>
      </c>
      <c r="E1022" s="39"/>
      <c r="F1022" s="71" t="s">
        <v>15629</v>
      </c>
      <c r="G1022" s="72"/>
      <c r="H1022" s="73"/>
      <c r="I1022" s="11">
        <v>116068</v>
      </c>
      <c r="J1022" s="40">
        <f t="shared" si="36"/>
        <v>139281.60000000001</v>
      </c>
      <c r="K1022" s="40">
        <f t="shared" si="37"/>
        <v>0</v>
      </c>
      <c r="L1022" s="40"/>
      <c r="M1022" s="70"/>
      <c r="N1022" s="70" t="s">
        <v>14566</v>
      </c>
      <c r="O1022" s="44" t="s">
        <v>11708</v>
      </c>
      <c r="P1022" s="47"/>
      <c r="Q1022" s="44"/>
    </row>
    <row r="1023" spans="1:17" ht="13.5" customHeight="1">
      <c r="A1023" s="10" t="s">
        <v>3456</v>
      </c>
      <c r="B1023" s="46" t="s">
        <v>2575</v>
      </c>
      <c r="C1023" s="23" t="s">
        <v>12553</v>
      </c>
      <c r="D1023" s="24" t="s">
        <v>3048</v>
      </c>
      <c r="E1023" s="39"/>
      <c r="F1023" s="71" t="s">
        <v>15629</v>
      </c>
      <c r="G1023" s="72"/>
      <c r="H1023" s="73"/>
      <c r="I1023" s="11">
        <v>1505</v>
      </c>
      <c r="J1023" s="40">
        <f t="shared" si="36"/>
        <v>1806</v>
      </c>
      <c r="K1023" s="40">
        <f t="shared" si="37"/>
        <v>0</v>
      </c>
      <c r="L1023" s="40"/>
      <c r="M1023" s="70"/>
      <c r="N1023" s="70" t="s">
        <v>14566</v>
      </c>
      <c r="O1023" s="44" t="s">
        <v>11708</v>
      </c>
      <c r="P1023" s="47"/>
      <c r="Q1023" s="44"/>
    </row>
    <row r="1024" spans="1:17" ht="13.5" customHeight="1">
      <c r="A1024" s="10" t="s">
        <v>3457</v>
      </c>
      <c r="B1024" s="46" t="s">
        <v>1506</v>
      </c>
      <c r="C1024" s="23" t="s">
        <v>12553</v>
      </c>
      <c r="D1024" s="24" t="s">
        <v>3048</v>
      </c>
      <c r="E1024" s="39"/>
      <c r="F1024" s="71" t="s">
        <v>15629</v>
      </c>
      <c r="G1024" s="72"/>
      <c r="H1024" s="73"/>
      <c r="I1024" s="11">
        <v>3840</v>
      </c>
      <c r="J1024" s="40">
        <f t="shared" si="36"/>
        <v>4608</v>
      </c>
      <c r="K1024" s="40">
        <f t="shared" si="37"/>
        <v>0</v>
      </c>
      <c r="L1024" s="40"/>
      <c r="M1024" s="70"/>
      <c r="N1024" s="70" t="s">
        <v>14566</v>
      </c>
      <c r="O1024" s="44" t="s">
        <v>11708</v>
      </c>
      <c r="P1024" s="47"/>
      <c r="Q1024" s="44"/>
    </row>
    <row r="1025" spans="1:17" ht="13.5" customHeight="1">
      <c r="A1025" s="10" t="s">
        <v>3458</v>
      </c>
      <c r="B1025" s="46" t="s">
        <v>1567</v>
      </c>
      <c r="C1025" s="23" t="s">
        <v>12553</v>
      </c>
      <c r="D1025" s="24" t="s">
        <v>3048</v>
      </c>
      <c r="E1025" s="39"/>
      <c r="F1025" s="71" t="s">
        <v>15629</v>
      </c>
      <c r="G1025" s="72"/>
      <c r="H1025" s="73"/>
      <c r="I1025" s="11">
        <v>807</v>
      </c>
      <c r="J1025" s="40">
        <f t="shared" si="36"/>
        <v>968.4</v>
      </c>
      <c r="K1025" s="40">
        <f t="shared" si="37"/>
        <v>0</v>
      </c>
      <c r="L1025" s="40"/>
      <c r="M1025" s="70"/>
      <c r="N1025" s="75" t="s">
        <v>14566</v>
      </c>
      <c r="O1025" s="44" t="s">
        <v>11708</v>
      </c>
      <c r="P1025" s="47"/>
      <c r="Q1025" s="44"/>
    </row>
    <row r="1026" spans="1:17" ht="13.5" customHeight="1">
      <c r="A1026" s="10" t="s">
        <v>3459</v>
      </c>
      <c r="B1026" s="46" t="s">
        <v>1567</v>
      </c>
      <c r="C1026" s="23" t="s">
        <v>12553</v>
      </c>
      <c r="D1026" s="24" t="s">
        <v>3048</v>
      </c>
      <c r="E1026" s="39"/>
      <c r="F1026" s="71" t="s">
        <v>15629</v>
      </c>
      <c r="G1026" s="72"/>
      <c r="H1026" s="73"/>
      <c r="I1026" s="11">
        <v>725</v>
      </c>
      <c r="J1026" s="40">
        <f t="shared" si="36"/>
        <v>870</v>
      </c>
      <c r="K1026" s="40">
        <f t="shared" si="37"/>
        <v>0</v>
      </c>
      <c r="L1026" s="40"/>
      <c r="M1026" s="70"/>
      <c r="N1026" s="75" t="s">
        <v>14566</v>
      </c>
      <c r="O1026" s="44" t="s">
        <v>11708</v>
      </c>
      <c r="P1026" s="47"/>
      <c r="Q1026" s="44"/>
    </row>
    <row r="1027" spans="1:17" ht="13.5" customHeight="1">
      <c r="A1027" s="13" t="s">
        <v>4539</v>
      </c>
      <c r="B1027" s="46" t="s">
        <v>365</v>
      </c>
      <c r="C1027" s="23" t="s">
        <v>12553</v>
      </c>
      <c r="D1027" s="24" t="s">
        <v>4091</v>
      </c>
      <c r="E1027" s="39"/>
      <c r="F1027" s="71" t="s">
        <v>15629</v>
      </c>
      <c r="G1027" s="72"/>
      <c r="H1027" s="73"/>
      <c r="I1027" s="11">
        <v>384</v>
      </c>
      <c r="J1027" s="40">
        <f t="shared" si="36"/>
        <v>460.79999999999995</v>
      </c>
      <c r="K1027" s="40">
        <f t="shared" si="37"/>
        <v>0</v>
      </c>
      <c r="L1027" s="40"/>
      <c r="M1027" s="70"/>
      <c r="N1027" s="70" t="s">
        <v>14566</v>
      </c>
      <c r="O1027" s="44" t="s">
        <v>11708</v>
      </c>
      <c r="P1027" s="47"/>
      <c r="Q1027" s="44"/>
    </row>
    <row r="1028" spans="1:17" ht="13.5" customHeight="1">
      <c r="A1028" s="13" t="s">
        <v>4540</v>
      </c>
      <c r="B1028" s="46" t="s">
        <v>2652</v>
      </c>
      <c r="C1028" s="23" t="s">
        <v>12553</v>
      </c>
      <c r="D1028" s="24" t="s">
        <v>4091</v>
      </c>
      <c r="E1028" s="39"/>
      <c r="F1028" s="71" t="s">
        <v>15629</v>
      </c>
      <c r="G1028" s="72"/>
      <c r="H1028" s="73"/>
      <c r="I1028" s="11">
        <v>319</v>
      </c>
      <c r="J1028" s="40">
        <f t="shared" si="36"/>
        <v>382.8</v>
      </c>
      <c r="K1028" s="40">
        <f t="shared" si="37"/>
        <v>0</v>
      </c>
      <c r="L1028" s="40"/>
      <c r="M1028" s="70"/>
      <c r="N1028" s="70" t="s">
        <v>14566</v>
      </c>
      <c r="O1028" s="44" t="s">
        <v>11708</v>
      </c>
      <c r="P1028" s="47"/>
      <c r="Q1028" s="44"/>
    </row>
    <row r="1029" spans="1:17" ht="13.5" customHeight="1">
      <c r="A1029" s="13" t="s">
        <v>5978</v>
      </c>
      <c r="B1029" s="46" t="s">
        <v>218</v>
      </c>
      <c r="C1029" s="23" t="s">
        <v>12553</v>
      </c>
      <c r="D1029" s="24" t="s">
        <v>5835</v>
      </c>
      <c r="E1029" s="39"/>
      <c r="F1029" s="71" t="s">
        <v>15629</v>
      </c>
      <c r="G1029" s="72"/>
      <c r="H1029" s="73"/>
      <c r="I1029" s="11">
        <v>91387</v>
      </c>
      <c r="J1029" s="40">
        <f t="shared" si="36"/>
        <v>109664.4</v>
      </c>
      <c r="K1029" s="40">
        <f t="shared" si="37"/>
        <v>0</v>
      </c>
      <c r="L1029" s="40"/>
      <c r="M1029" s="70"/>
      <c r="N1029" s="75" t="s">
        <v>14566</v>
      </c>
      <c r="O1029" s="44" t="s">
        <v>11708</v>
      </c>
      <c r="P1029" s="47"/>
      <c r="Q1029" s="44"/>
    </row>
    <row r="1030" spans="1:17" ht="13.5" customHeight="1">
      <c r="A1030" s="13" t="s">
        <v>5979</v>
      </c>
      <c r="B1030" s="46" t="s">
        <v>2653</v>
      </c>
      <c r="C1030" s="23" t="s">
        <v>12553</v>
      </c>
      <c r="D1030" s="24" t="s">
        <v>5835</v>
      </c>
      <c r="E1030" s="39"/>
      <c r="F1030" s="71" t="s">
        <v>15629</v>
      </c>
      <c r="G1030" s="72"/>
      <c r="H1030" s="73"/>
      <c r="I1030" s="11">
        <v>5075</v>
      </c>
      <c r="J1030" s="40">
        <f t="shared" si="36"/>
        <v>6090</v>
      </c>
      <c r="K1030" s="40">
        <f t="shared" si="37"/>
        <v>0</v>
      </c>
      <c r="L1030" s="40"/>
      <c r="M1030" s="70"/>
      <c r="N1030" s="75" t="s">
        <v>14566</v>
      </c>
      <c r="O1030" s="44" t="s">
        <v>11708</v>
      </c>
      <c r="P1030" s="47"/>
      <c r="Q1030" s="44"/>
    </row>
    <row r="1031" spans="1:17" ht="13.5" customHeight="1">
      <c r="A1031" s="13" t="s">
        <v>5980</v>
      </c>
      <c r="B1031" s="46" t="s">
        <v>614</v>
      </c>
      <c r="C1031" s="23" t="s">
        <v>12553</v>
      </c>
      <c r="D1031" s="24" t="s">
        <v>5835</v>
      </c>
      <c r="E1031" s="39"/>
      <c r="F1031" s="71" t="s">
        <v>15629</v>
      </c>
      <c r="G1031" s="72"/>
      <c r="H1031" s="73"/>
      <c r="I1031" s="11">
        <v>2434</v>
      </c>
      <c r="J1031" s="40">
        <f t="shared" si="36"/>
        <v>2920.7999999999997</v>
      </c>
      <c r="K1031" s="40">
        <f t="shared" si="37"/>
        <v>0</v>
      </c>
      <c r="L1031" s="40"/>
      <c r="M1031" s="70"/>
      <c r="N1031" s="75" t="s">
        <v>14566</v>
      </c>
      <c r="O1031" s="44" t="s">
        <v>11722</v>
      </c>
      <c r="P1031" s="47"/>
      <c r="Q1031" s="44"/>
    </row>
    <row r="1032" spans="1:17" ht="13.5" customHeight="1">
      <c r="A1032" s="13" t="s">
        <v>5981</v>
      </c>
      <c r="B1032" s="46" t="s">
        <v>797</v>
      </c>
      <c r="C1032" s="23" t="s">
        <v>12553</v>
      </c>
      <c r="D1032" s="24" t="s">
        <v>5835</v>
      </c>
      <c r="E1032" s="39"/>
      <c r="F1032" s="71" t="s">
        <v>15629</v>
      </c>
      <c r="G1032" s="72"/>
      <c r="H1032" s="73"/>
      <c r="I1032" s="11">
        <v>1891</v>
      </c>
      <c r="J1032" s="40">
        <f t="shared" si="36"/>
        <v>2269.1999999999998</v>
      </c>
      <c r="K1032" s="40">
        <f t="shared" si="37"/>
        <v>0</v>
      </c>
      <c r="L1032" s="40"/>
      <c r="M1032" s="70"/>
      <c r="N1032" s="75" t="s">
        <v>14566</v>
      </c>
      <c r="O1032" s="44" t="s">
        <v>11708</v>
      </c>
      <c r="P1032" s="47"/>
      <c r="Q1032" s="44"/>
    </row>
    <row r="1033" spans="1:17" ht="13.5" customHeight="1">
      <c r="A1033" s="13" t="s">
        <v>5982</v>
      </c>
      <c r="B1033" s="46" t="s">
        <v>797</v>
      </c>
      <c r="C1033" s="23" t="s">
        <v>12553</v>
      </c>
      <c r="D1033" s="24" t="s">
        <v>5835</v>
      </c>
      <c r="E1033" s="39"/>
      <c r="F1033" s="71" t="s">
        <v>15629</v>
      </c>
      <c r="G1033" s="72"/>
      <c r="H1033" s="73"/>
      <c r="I1033" s="11">
        <v>968</v>
      </c>
      <c r="J1033" s="40">
        <f t="shared" si="36"/>
        <v>1161.5999999999999</v>
      </c>
      <c r="K1033" s="40">
        <f t="shared" si="37"/>
        <v>0</v>
      </c>
      <c r="L1033" s="40"/>
      <c r="M1033" s="70"/>
      <c r="N1033" s="75" t="s">
        <v>14566</v>
      </c>
      <c r="O1033" s="44" t="s">
        <v>11708</v>
      </c>
      <c r="P1033" s="47"/>
      <c r="Q1033" s="44"/>
    </row>
    <row r="1034" spans="1:17" ht="13.5" customHeight="1">
      <c r="A1034" s="13" t="s">
        <v>5498</v>
      </c>
      <c r="B1034" s="46" t="s">
        <v>2654</v>
      </c>
      <c r="C1034" s="23" t="s">
        <v>12553</v>
      </c>
      <c r="D1034" s="24" t="s">
        <v>5341</v>
      </c>
      <c r="E1034" s="39"/>
      <c r="F1034" s="71" t="s">
        <v>15629</v>
      </c>
      <c r="G1034" s="72"/>
      <c r="H1034" s="73"/>
      <c r="I1034" s="11">
        <v>12407</v>
      </c>
      <c r="J1034" s="40">
        <f t="shared" si="36"/>
        <v>14888.4</v>
      </c>
      <c r="K1034" s="40">
        <f t="shared" si="37"/>
        <v>0</v>
      </c>
      <c r="L1034" s="40"/>
      <c r="M1034" s="70"/>
      <c r="N1034" s="70" t="s">
        <v>14566</v>
      </c>
      <c r="O1034" s="44" t="s">
        <v>11708</v>
      </c>
      <c r="P1034" s="47"/>
      <c r="Q1034" s="44"/>
    </row>
    <row r="1035" spans="1:17" ht="13.5" customHeight="1">
      <c r="A1035" s="10" t="s">
        <v>11227</v>
      </c>
      <c r="B1035" s="46" t="s">
        <v>2563</v>
      </c>
      <c r="C1035" s="23" t="s">
        <v>12553</v>
      </c>
      <c r="D1035" s="24" t="s">
        <v>3048</v>
      </c>
      <c r="E1035" s="39"/>
      <c r="F1035" s="71" t="s">
        <v>15629</v>
      </c>
      <c r="G1035" s="72"/>
      <c r="H1035" s="73"/>
      <c r="I1035" s="11">
        <v>63536</v>
      </c>
      <c r="J1035" s="40">
        <f t="shared" si="36"/>
        <v>76243.199999999997</v>
      </c>
      <c r="K1035" s="40">
        <f t="shared" si="37"/>
        <v>0</v>
      </c>
      <c r="L1035" s="40"/>
      <c r="M1035" s="70"/>
      <c r="N1035" s="75" t="s">
        <v>14566</v>
      </c>
      <c r="O1035" s="44" t="s">
        <v>11708</v>
      </c>
      <c r="P1035" s="47"/>
      <c r="Q1035" s="44"/>
    </row>
    <row r="1036" spans="1:17" ht="13.5" customHeight="1">
      <c r="A1036" s="10" t="s">
        <v>3460</v>
      </c>
      <c r="B1036" s="46" t="s">
        <v>56</v>
      </c>
      <c r="C1036" s="23" t="s">
        <v>12553</v>
      </c>
      <c r="D1036" s="24" t="s">
        <v>3048</v>
      </c>
      <c r="E1036" s="39"/>
      <c r="F1036" s="71" t="s">
        <v>15629</v>
      </c>
      <c r="G1036" s="72"/>
      <c r="H1036" s="73"/>
      <c r="I1036" s="11">
        <v>2524</v>
      </c>
      <c r="J1036" s="40">
        <f t="shared" si="36"/>
        <v>3028.7999999999997</v>
      </c>
      <c r="K1036" s="40">
        <f t="shared" si="37"/>
        <v>0</v>
      </c>
      <c r="L1036" s="40"/>
      <c r="M1036" s="70"/>
      <c r="N1036" s="75" t="s">
        <v>14566</v>
      </c>
      <c r="O1036" s="44" t="s">
        <v>11708</v>
      </c>
      <c r="P1036" s="47"/>
      <c r="Q1036" s="44"/>
    </row>
    <row r="1037" spans="1:17" ht="13.5" customHeight="1">
      <c r="A1037" s="15" t="s">
        <v>10744</v>
      </c>
      <c r="B1037" s="46" t="s">
        <v>959</v>
      </c>
      <c r="C1037" s="23" t="s">
        <v>12553</v>
      </c>
      <c r="D1037" s="24" t="s">
        <v>4091</v>
      </c>
      <c r="E1037" s="39"/>
      <c r="F1037" s="71" t="s">
        <v>15629</v>
      </c>
      <c r="G1037" s="72"/>
      <c r="H1037" s="73"/>
      <c r="I1037" s="11">
        <v>661</v>
      </c>
      <c r="J1037" s="40">
        <f t="shared" si="36"/>
        <v>793.19999999999993</v>
      </c>
      <c r="K1037" s="40">
        <f t="shared" si="37"/>
        <v>0</v>
      </c>
      <c r="L1037" s="40"/>
      <c r="M1037" s="70"/>
      <c r="N1037" s="75" t="s">
        <v>14566</v>
      </c>
      <c r="O1037" s="44" t="s">
        <v>11708</v>
      </c>
      <c r="P1037" s="47"/>
      <c r="Q1037" s="44"/>
    </row>
    <row r="1038" spans="1:17" ht="13.5" customHeight="1">
      <c r="A1038" s="13" t="s">
        <v>4541</v>
      </c>
      <c r="B1038" s="46" t="s">
        <v>735</v>
      </c>
      <c r="C1038" s="23" t="s">
        <v>12553</v>
      </c>
      <c r="D1038" s="24" t="s">
        <v>4091</v>
      </c>
      <c r="E1038" s="39"/>
      <c r="F1038" s="71" t="s">
        <v>15629</v>
      </c>
      <c r="G1038" s="72"/>
      <c r="H1038" s="73"/>
      <c r="I1038" s="11">
        <v>66</v>
      </c>
      <c r="J1038" s="40">
        <f t="shared" si="36"/>
        <v>79.2</v>
      </c>
      <c r="K1038" s="40">
        <f t="shared" si="37"/>
        <v>0</v>
      </c>
      <c r="L1038" s="40"/>
      <c r="M1038" s="70"/>
      <c r="N1038" s="70" t="s">
        <v>14566</v>
      </c>
      <c r="O1038" s="44" t="s">
        <v>11708</v>
      </c>
      <c r="P1038" s="47"/>
      <c r="Q1038" s="44"/>
    </row>
    <row r="1039" spans="1:17" ht="13.5" customHeight="1">
      <c r="A1039" s="13" t="s">
        <v>4542</v>
      </c>
      <c r="B1039" s="46" t="s">
        <v>365</v>
      </c>
      <c r="C1039" s="23" t="s">
        <v>12553</v>
      </c>
      <c r="D1039" s="24" t="s">
        <v>4091</v>
      </c>
      <c r="E1039" s="39"/>
      <c r="F1039" s="71" t="s">
        <v>15629</v>
      </c>
      <c r="G1039" s="72"/>
      <c r="H1039" s="73"/>
      <c r="I1039" s="11">
        <v>470</v>
      </c>
      <c r="J1039" s="40">
        <f t="shared" si="36"/>
        <v>564</v>
      </c>
      <c r="K1039" s="40">
        <f t="shared" si="37"/>
        <v>0</v>
      </c>
      <c r="L1039" s="40"/>
      <c r="M1039" s="70"/>
      <c r="N1039" s="75" t="s">
        <v>14566</v>
      </c>
      <c r="O1039" s="44" t="s">
        <v>11708</v>
      </c>
      <c r="P1039" s="47"/>
      <c r="Q1039" s="44"/>
    </row>
    <row r="1040" spans="1:17" ht="13.5" customHeight="1">
      <c r="A1040" s="13" t="s">
        <v>4543</v>
      </c>
      <c r="B1040" s="46" t="s">
        <v>365</v>
      </c>
      <c r="C1040" s="23" t="s">
        <v>12553</v>
      </c>
      <c r="D1040" s="24" t="s">
        <v>4091</v>
      </c>
      <c r="E1040" s="39"/>
      <c r="F1040" s="71" t="s">
        <v>15629</v>
      </c>
      <c r="G1040" s="72"/>
      <c r="H1040" s="73"/>
      <c r="I1040" s="11">
        <v>498</v>
      </c>
      <c r="J1040" s="40">
        <f t="shared" si="36"/>
        <v>597.6</v>
      </c>
      <c r="K1040" s="40">
        <f t="shared" si="37"/>
        <v>0</v>
      </c>
      <c r="L1040" s="40"/>
      <c r="M1040" s="70"/>
      <c r="N1040" s="75" t="s">
        <v>14566</v>
      </c>
      <c r="O1040" s="44" t="s">
        <v>11708</v>
      </c>
      <c r="P1040" s="47"/>
      <c r="Q1040" s="44"/>
    </row>
    <row r="1041" spans="1:17" ht="13.5" customHeight="1">
      <c r="A1041" s="13" t="s">
        <v>4544</v>
      </c>
      <c r="B1041" s="46" t="s">
        <v>365</v>
      </c>
      <c r="C1041" s="23" t="s">
        <v>12553</v>
      </c>
      <c r="D1041" s="24" t="s">
        <v>4091</v>
      </c>
      <c r="E1041" s="39"/>
      <c r="F1041" s="71" t="s">
        <v>15629</v>
      </c>
      <c r="G1041" s="72"/>
      <c r="H1041" s="73"/>
      <c r="I1041" s="11">
        <v>564</v>
      </c>
      <c r="J1041" s="40">
        <f t="shared" si="36"/>
        <v>676.8</v>
      </c>
      <c r="K1041" s="40">
        <f t="shared" si="37"/>
        <v>0</v>
      </c>
      <c r="L1041" s="40"/>
      <c r="M1041" s="70"/>
      <c r="N1041" s="75" t="s">
        <v>14566</v>
      </c>
      <c r="O1041" s="44" t="s">
        <v>11708</v>
      </c>
      <c r="P1041" s="47"/>
      <c r="Q1041" s="44"/>
    </row>
    <row r="1042" spans="1:17" ht="13.5" customHeight="1">
      <c r="A1042" s="13" t="s">
        <v>4545</v>
      </c>
      <c r="B1042" s="46" t="s">
        <v>365</v>
      </c>
      <c r="C1042" s="23" t="s">
        <v>12553</v>
      </c>
      <c r="D1042" s="24" t="s">
        <v>4091</v>
      </c>
      <c r="E1042" s="39"/>
      <c r="F1042" s="71" t="s">
        <v>15629</v>
      </c>
      <c r="G1042" s="72"/>
      <c r="H1042" s="73"/>
      <c r="I1042" s="11">
        <v>474</v>
      </c>
      <c r="J1042" s="40">
        <f t="shared" si="36"/>
        <v>568.79999999999995</v>
      </c>
      <c r="K1042" s="40">
        <f t="shared" si="37"/>
        <v>0</v>
      </c>
      <c r="L1042" s="40"/>
      <c r="M1042" s="70"/>
      <c r="N1042" s="70" t="s">
        <v>14566</v>
      </c>
      <c r="O1042" s="44" t="s">
        <v>11708</v>
      </c>
      <c r="P1042" s="47"/>
      <c r="Q1042" s="44"/>
    </row>
    <row r="1043" spans="1:17" ht="13.5" customHeight="1">
      <c r="A1043" s="13" t="s">
        <v>4546</v>
      </c>
      <c r="B1043" s="46" t="s">
        <v>2575</v>
      </c>
      <c r="C1043" s="23" t="s">
        <v>12553</v>
      </c>
      <c r="D1043" s="24" t="s">
        <v>4091</v>
      </c>
      <c r="E1043" s="39"/>
      <c r="F1043" s="71" t="s">
        <v>15629</v>
      </c>
      <c r="G1043" s="72"/>
      <c r="H1043" s="73"/>
      <c r="I1043" s="11">
        <v>2303</v>
      </c>
      <c r="J1043" s="40">
        <f t="shared" si="36"/>
        <v>2763.6</v>
      </c>
      <c r="K1043" s="40">
        <f t="shared" si="37"/>
        <v>0</v>
      </c>
      <c r="L1043" s="40"/>
      <c r="M1043" s="70"/>
      <c r="N1043" s="75" t="s">
        <v>14566</v>
      </c>
      <c r="O1043" s="44" t="s">
        <v>11708</v>
      </c>
      <c r="P1043" s="47"/>
      <c r="Q1043" s="44"/>
    </row>
    <row r="1044" spans="1:17" ht="13.5" customHeight="1">
      <c r="A1044" s="15" t="s">
        <v>15439</v>
      </c>
      <c r="B1044" s="46" t="s">
        <v>2575</v>
      </c>
      <c r="C1044" s="23" t="s">
        <v>12553</v>
      </c>
      <c r="D1044" s="24" t="s">
        <v>4091</v>
      </c>
      <c r="E1044" s="39"/>
      <c r="F1044" s="71" t="s">
        <v>15629</v>
      </c>
      <c r="G1044" s="72"/>
      <c r="H1044" s="73"/>
      <c r="I1044" s="11">
        <v>2245</v>
      </c>
      <c r="J1044" s="40">
        <f t="shared" si="36"/>
        <v>2694</v>
      </c>
      <c r="K1044" s="40">
        <f t="shared" si="37"/>
        <v>0</v>
      </c>
      <c r="L1044" s="40"/>
      <c r="M1044" s="70"/>
      <c r="N1044" s="70" t="s">
        <v>14566</v>
      </c>
      <c r="O1044" s="44"/>
      <c r="P1044" s="47"/>
      <c r="Q1044" s="44"/>
    </row>
    <row r="1045" spans="1:17" ht="13.5" customHeight="1">
      <c r="A1045" s="13" t="s">
        <v>4547</v>
      </c>
      <c r="B1045" s="46" t="s">
        <v>735</v>
      </c>
      <c r="C1045" s="23" t="s">
        <v>12553</v>
      </c>
      <c r="D1045" s="24" t="s">
        <v>4091</v>
      </c>
      <c r="E1045" s="39"/>
      <c r="F1045" s="71" t="s">
        <v>15629</v>
      </c>
      <c r="G1045" s="72"/>
      <c r="H1045" s="73"/>
      <c r="I1045" s="11">
        <v>226</v>
      </c>
      <c r="J1045" s="40">
        <f t="shared" si="36"/>
        <v>271.2</v>
      </c>
      <c r="K1045" s="40">
        <f t="shared" si="37"/>
        <v>0</v>
      </c>
      <c r="L1045" s="40"/>
      <c r="M1045" s="70"/>
      <c r="N1045" s="70" t="s">
        <v>14566</v>
      </c>
      <c r="O1045" s="44" t="s">
        <v>11708</v>
      </c>
      <c r="P1045" s="47"/>
      <c r="Q1045" s="44"/>
    </row>
    <row r="1046" spans="1:17" ht="13.5" customHeight="1">
      <c r="A1046" s="13" t="s">
        <v>4548</v>
      </c>
      <c r="B1046" s="46" t="s">
        <v>1506</v>
      </c>
      <c r="C1046" s="23" t="s">
        <v>12553</v>
      </c>
      <c r="D1046" s="24" t="s">
        <v>4091</v>
      </c>
      <c r="E1046" s="39"/>
      <c r="F1046" s="71" t="s">
        <v>15629</v>
      </c>
      <c r="G1046" s="72"/>
      <c r="H1046" s="73"/>
      <c r="I1046" s="11">
        <v>3384</v>
      </c>
      <c r="J1046" s="40">
        <f t="shared" si="36"/>
        <v>4060.7999999999997</v>
      </c>
      <c r="K1046" s="40">
        <f t="shared" si="37"/>
        <v>0</v>
      </c>
      <c r="L1046" s="40"/>
      <c r="M1046" s="70"/>
      <c r="N1046" s="70" t="s">
        <v>14566</v>
      </c>
      <c r="O1046" s="44" t="s">
        <v>11708</v>
      </c>
      <c r="P1046" s="47"/>
      <c r="Q1046" s="44"/>
    </row>
    <row r="1047" spans="1:17" ht="13.5" customHeight="1">
      <c r="A1047" s="13" t="s">
        <v>5499</v>
      </c>
      <c r="B1047" s="46" t="s">
        <v>2654</v>
      </c>
      <c r="C1047" s="23" t="s">
        <v>12553</v>
      </c>
      <c r="D1047" s="24" t="s">
        <v>5341</v>
      </c>
      <c r="E1047" s="39"/>
      <c r="F1047" s="71" t="s">
        <v>15629</v>
      </c>
      <c r="G1047" s="72"/>
      <c r="H1047" s="73"/>
      <c r="I1047" s="11">
        <v>6685</v>
      </c>
      <c r="J1047" s="40">
        <f t="shared" si="36"/>
        <v>8022</v>
      </c>
      <c r="K1047" s="40">
        <f t="shared" si="37"/>
        <v>0</v>
      </c>
      <c r="L1047" s="40"/>
      <c r="M1047" s="70"/>
      <c r="N1047" s="75" t="s">
        <v>14566</v>
      </c>
      <c r="O1047" s="44" t="s">
        <v>11708</v>
      </c>
      <c r="P1047" s="47"/>
      <c r="Q1047" s="44"/>
    </row>
    <row r="1048" spans="1:17" ht="13.5" customHeight="1">
      <c r="A1048" s="13" t="s">
        <v>5500</v>
      </c>
      <c r="B1048" s="46" t="s">
        <v>2654</v>
      </c>
      <c r="C1048" s="23" t="s">
        <v>12553</v>
      </c>
      <c r="D1048" s="24" t="s">
        <v>5341</v>
      </c>
      <c r="E1048" s="39"/>
      <c r="F1048" s="71" t="s">
        <v>15629</v>
      </c>
      <c r="G1048" s="72"/>
      <c r="H1048" s="73"/>
      <c r="I1048" s="11">
        <v>7931</v>
      </c>
      <c r="J1048" s="40">
        <f t="shared" si="36"/>
        <v>9517.1999999999989</v>
      </c>
      <c r="K1048" s="40">
        <f t="shared" si="37"/>
        <v>0</v>
      </c>
      <c r="L1048" s="40"/>
      <c r="M1048" s="70"/>
      <c r="N1048" s="75" t="s">
        <v>14566</v>
      </c>
      <c r="O1048" s="44" t="s">
        <v>11708</v>
      </c>
      <c r="P1048" s="47"/>
      <c r="Q1048" s="44"/>
    </row>
    <row r="1049" spans="1:17" ht="13.5" customHeight="1">
      <c r="A1049" s="13" t="s">
        <v>5501</v>
      </c>
      <c r="B1049" s="46" t="s">
        <v>2654</v>
      </c>
      <c r="C1049" s="23" t="s">
        <v>12553</v>
      </c>
      <c r="D1049" s="24" t="s">
        <v>5341</v>
      </c>
      <c r="E1049" s="39"/>
      <c r="F1049" s="71" t="s">
        <v>15629</v>
      </c>
      <c r="G1049" s="72"/>
      <c r="H1049" s="73"/>
      <c r="I1049" s="11">
        <v>6798</v>
      </c>
      <c r="J1049" s="40">
        <f t="shared" si="36"/>
        <v>8157.5999999999995</v>
      </c>
      <c r="K1049" s="40">
        <f t="shared" si="37"/>
        <v>0</v>
      </c>
      <c r="L1049" s="40"/>
      <c r="M1049" s="70"/>
      <c r="N1049" s="75" t="s">
        <v>14566</v>
      </c>
      <c r="O1049" s="44" t="s">
        <v>11708</v>
      </c>
      <c r="P1049" s="47"/>
      <c r="Q1049" s="44"/>
    </row>
    <row r="1050" spans="1:17" ht="13.5" customHeight="1">
      <c r="A1050" s="13" t="s">
        <v>5502</v>
      </c>
      <c r="B1050" s="46" t="s">
        <v>2614</v>
      </c>
      <c r="C1050" s="23" t="s">
        <v>12553</v>
      </c>
      <c r="D1050" s="24" t="s">
        <v>5341</v>
      </c>
      <c r="E1050" s="39"/>
      <c r="F1050" s="71" t="s">
        <v>15629</v>
      </c>
      <c r="G1050" s="72"/>
      <c r="H1050" s="73"/>
      <c r="I1050" s="11">
        <v>1622</v>
      </c>
      <c r="J1050" s="40">
        <f t="shared" si="36"/>
        <v>1946.3999999999999</v>
      </c>
      <c r="K1050" s="40">
        <f t="shared" si="37"/>
        <v>0</v>
      </c>
      <c r="L1050" s="40"/>
      <c r="M1050" s="70"/>
      <c r="N1050" s="75" t="s">
        <v>14566</v>
      </c>
      <c r="O1050" s="44" t="s">
        <v>11708</v>
      </c>
      <c r="P1050" s="47"/>
      <c r="Q1050" s="44"/>
    </row>
    <row r="1051" spans="1:17" ht="13.5" customHeight="1">
      <c r="A1051" s="13" t="s">
        <v>5503</v>
      </c>
      <c r="B1051" s="46" t="s">
        <v>2618</v>
      </c>
      <c r="C1051" s="23" t="s">
        <v>12553</v>
      </c>
      <c r="D1051" s="24" t="s">
        <v>5341</v>
      </c>
      <c r="E1051" s="39"/>
      <c r="F1051" s="71" t="s">
        <v>15629</v>
      </c>
      <c r="G1051" s="72"/>
      <c r="H1051" s="73"/>
      <c r="I1051" s="11">
        <v>1332</v>
      </c>
      <c r="J1051" s="40">
        <f t="shared" ref="J1051:J1112" si="38">I1051*1.2</f>
        <v>1598.3999999999999</v>
      </c>
      <c r="K1051" s="40">
        <f t="shared" si="37"/>
        <v>0</v>
      </c>
      <c r="L1051" s="40"/>
      <c r="M1051" s="70"/>
      <c r="N1051" s="75" t="s">
        <v>14566</v>
      </c>
      <c r="O1051" s="44" t="s">
        <v>11708</v>
      </c>
      <c r="P1051" s="47"/>
      <c r="Q1051" s="44"/>
    </row>
    <row r="1052" spans="1:17" ht="13.5" customHeight="1">
      <c r="A1052" s="13" t="s">
        <v>5504</v>
      </c>
      <c r="B1052" s="46" t="s">
        <v>2105</v>
      </c>
      <c r="C1052" s="23" t="s">
        <v>12553</v>
      </c>
      <c r="D1052" s="24" t="s">
        <v>5341</v>
      </c>
      <c r="E1052" s="39"/>
      <c r="F1052" s="71" t="s">
        <v>15629</v>
      </c>
      <c r="G1052" s="72"/>
      <c r="H1052" s="73"/>
      <c r="I1052" s="11">
        <v>480</v>
      </c>
      <c r="J1052" s="40">
        <f t="shared" si="38"/>
        <v>576</v>
      </c>
      <c r="K1052" s="40">
        <f t="shared" si="37"/>
        <v>0</v>
      </c>
      <c r="L1052" s="40"/>
      <c r="M1052" s="70"/>
      <c r="N1052" s="70" t="s">
        <v>14566</v>
      </c>
      <c r="O1052" s="44" t="s">
        <v>11708</v>
      </c>
      <c r="P1052" s="47"/>
      <c r="Q1052" s="44"/>
    </row>
    <row r="1053" spans="1:17" ht="13.5" customHeight="1">
      <c r="A1053" s="13" t="s">
        <v>5505</v>
      </c>
      <c r="B1053" s="46" t="s">
        <v>2105</v>
      </c>
      <c r="C1053" s="23" t="s">
        <v>12553</v>
      </c>
      <c r="D1053" s="24" t="s">
        <v>5341</v>
      </c>
      <c r="E1053" s="39"/>
      <c r="F1053" s="71" t="s">
        <v>15629</v>
      </c>
      <c r="G1053" s="72"/>
      <c r="H1053" s="73"/>
      <c r="I1053" s="11">
        <v>502</v>
      </c>
      <c r="J1053" s="40">
        <f t="shared" si="38"/>
        <v>602.4</v>
      </c>
      <c r="K1053" s="40">
        <f t="shared" si="37"/>
        <v>0</v>
      </c>
      <c r="L1053" s="40"/>
      <c r="M1053" s="70"/>
      <c r="N1053" s="70" t="s">
        <v>14566</v>
      </c>
      <c r="O1053" s="44" t="s">
        <v>11708</v>
      </c>
      <c r="P1053" s="47"/>
      <c r="Q1053" s="44"/>
    </row>
    <row r="1054" spans="1:17" ht="13.5" customHeight="1">
      <c r="A1054" s="15" t="s">
        <v>12878</v>
      </c>
      <c r="B1054" s="46" t="s">
        <v>365</v>
      </c>
      <c r="C1054" s="23" t="s">
        <v>12553</v>
      </c>
      <c r="D1054" s="24" t="s">
        <v>5341</v>
      </c>
      <c r="E1054" s="39"/>
      <c r="F1054" s="71" t="s">
        <v>15629</v>
      </c>
      <c r="G1054" s="72"/>
      <c r="H1054" s="73"/>
      <c r="I1054" s="11">
        <v>324</v>
      </c>
      <c r="J1054" s="40">
        <f t="shared" si="38"/>
        <v>388.8</v>
      </c>
      <c r="K1054" s="40">
        <f t="shared" si="37"/>
        <v>0</v>
      </c>
      <c r="L1054" s="40"/>
      <c r="M1054" s="70"/>
      <c r="N1054" s="70" t="s">
        <v>14566</v>
      </c>
      <c r="O1054" s="44"/>
      <c r="P1054" s="47"/>
      <c r="Q1054" s="44"/>
    </row>
    <row r="1055" spans="1:17" ht="13.5" customHeight="1">
      <c r="A1055" s="13" t="s">
        <v>5506</v>
      </c>
      <c r="B1055" s="46" t="s">
        <v>1425</v>
      </c>
      <c r="C1055" s="23" t="s">
        <v>12553</v>
      </c>
      <c r="D1055" s="24" t="s">
        <v>5341</v>
      </c>
      <c r="E1055" s="39"/>
      <c r="F1055" s="71" t="s">
        <v>15629</v>
      </c>
      <c r="G1055" s="72"/>
      <c r="H1055" s="73"/>
      <c r="I1055" s="11">
        <v>1244</v>
      </c>
      <c r="J1055" s="40">
        <f t="shared" si="38"/>
        <v>1492.8</v>
      </c>
      <c r="K1055" s="40">
        <f t="shared" si="37"/>
        <v>0</v>
      </c>
      <c r="L1055" s="40"/>
      <c r="M1055" s="70"/>
      <c r="N1055" s="75" t="s">
        <v>14566</v>
      </c>
      <c r="O1055" s="44" t="s">
        <v>11708</v>
      </c>
      <c r="P1055" s="47"/>
      <c r="Q1055" s="44"/>
    </row>
    <row r="1056" spans="1:17" ht="13.5" customHeight="1">
      <c r="A1056" s="10" t="s">
        <v>3461</v>
      </c>
      <c r="B1056" s="46" t="s">
        <v>2657</v>
      </c>
      <c r="C1056" s="23" t="s">
        <v>12553</v>
      </c>
      <c r="D1056" s="24" t="s">
        <v>3048</v>
      </c>
      <c r="E1056" s="39"/>
      <c r="F1056" s="71" t="s">
        <v>15629</v>
      </c>
      <c r="G1056" s="72"/>
      <c r="H1056" s="73"/>
      <c r="I1056" s="11">
        <v>749200</v>
      </c>
      <c r="J1056" s="40">
        <f t="shared" si="38"/>
        <v>899040</v>
      </c>
      <c r="K1056" s="40"/>
      <c r="L1056" s="40"/>
      <c r="M1056" s="70"/>
      <c r="N1056" s="75" t="s">
        <v>14566</v>
      </c>
      <c r="O1056" s="44" t="s">
        <v>11708</v>
      </c>
      <c r="P1056" s="47"/>
      <c r="Q1056" s="44"/>
    </row>
    <row r="1057" spans="1:17" ht="13.5" customHeight="1">
      <c r="A1057" s="10" t="s">
        <v>3462</v>
      </c>
      <c r="B1057" s="46" t="s">
        <v>2658</v>
      </c>
      <c r="C1057" s="23" t="s">
        <v>12553</v>
      </c>
      <c r="D1057" s="24" t="s">
        <v>3048</v>
      </c>
      <c r="E1057" s="39"/>
      <c r="F1057" s="71" t="s">
        <v>15629</v>
      </c>
      <c r="G1057" s="72"/>
      <c r="H1057" s="73"/>
      <c r="I1057" s="11">
        <v>767100</v>
      </c>
      <c r="J1057" s="40">
        <f t="shared" si="38"/>
        <v>920520</v>
      </c>
      <c r="K1057" s="40"/>
      <c r="L1057" s="40"/>
      <c r="M1057" s="70"/>
      <c r="N1057" s="75" t="s">
        <v>14566</v>
      </c>
      <c r="O1057" s="44" t="s">
        <v>11708</v>
      </c>
      <c r="P1057" s="47"/>
      <c r="Q1057" s="44"/>
    </row>
    <row r="1058" spans="1:17" ht="13.5" customHeight="1">
      <c r="A1058" s="10" t="s">
        <v>3463</v>
      </c>
      <c r="B1058" s="46" t="s">
        <v>14171</v>
      </c>
      <c r="C1058" s="23" t="s">
        <v>12553</v>
      </c>
      <c r="D1058" s="24" t="s">
        <v>3048</v>
      </c>
      <c r="E1058" s="39"/>
      <c r="F1058" s="71"/>
      <c r="G1058" s="72"/>
      <c r="H1058" s="73"/>
      <c r="I1058" s="11">
        <v>694300</v>
      </c>
      <c r="J1058" s="40">
        <f t="shared" si="38"/>
        <v>833160</v>
      </c>
      <c r="K1058" s="40"/>
      <c r="L1058" s="40"/>
      <c r="M1058" s="70"/>
      <c r="N1058" s="70" t="s">
        <v>14566</v>
      </c>
      <c r="O1058" s="44" t="s">
        <v>11708</v>
      </c>
      <c r="P1058" s="47"/>
      <c r="Q1058" s="44"/>
    </row>
    <row r="1059" spans="1:17" ht="13.5" customHeight="1">
      <c r="A1059" s="10" t="s">
        <v>3464</v>
      </c>
      <c r="B1059" s="46" t="s">
        <v>2659</v>
      </c>
      <c r="C1059" s="23" t="s">
        <v>12553</v>
      </c>
      <c r="D1059" s="24" t="s">
        <v>3048</v>
      </c>
      <c r="E1059" s="39"/>
      <c r="F1059" s="71" t="s">
        <v>15629</v>
      </c>
      <c r="G1059" s="72"/>
      <c r="H1059" s="73"/>
      <c r="I1059" s="11">
        <v>155</v>
      </c>
      <c r="J1059" s="40">
        <f t="shared" si="38"/>
        <v>186</v>
      </c>
      <c r="K1059" s="40">
        <f t="shared" ref="K1059:K1122" si="39">H1059*J1059</f>
        <v>0</v>
      </c>
      <c r="L1059" s="40"/>
      <c r="M1059" s="70"/>
      <c r="N1059" s="70" t="s">
        <v>14566</v>
      </c>
      <c r="O1059" s="44" t="s">
        <v>11708</v>
      </c>
      <c r="P1059" s="47"/>
      <c r="Q1059" s="44"/>
    </row>
    <row r="1060" spans="1:17" ht="13.5" customHeight="1">
      <c r="A1060" s="13" t="s">
        <v>4549</v>
      </c>
      <c r="B1060" s="46" t="s">
        <v>365</v>
      </c>
      <c r="C1060" s="23" t="s">
        <v>12553</v>
      </c>
      <c r="D1060" s="24" t="s">
        <v>4091</v>
      </c>
      <c r="E1060" s="39"/>
      <c r="F1060" s="71" t="s">
        <v>15629</v>
      </c>
      <c r="G1060" s="72"/>
      <c r="H1060" s="73"/>
      <c r="I1060" s="11">
        <v>551</v>
      </c>
      <c r="J1060" s="40">
        <f t="shared" si="38"/>
        <v>661.19999999999993</v>
      </c>
      <c r="K1060" s="40">
        <f t="shared" si="39"/>
        <v>0</v>
      </c>
      <c r="L1060" s="40"/>
      <c r="M1060" s="70"/>
      <c r="N1060" s="75" t="s">
        <v>14566</v>
      </c>
      <c r="O1060" s="44" t="s">
        <v>11720</v>
      </c>
      <c r="P1060" s="47"/>
      <c r="Q1060" s="44"/>
    </row>
    <row r="1061" spans="1:17" ht="13.5" customHeight="1">
      <c r="A1061" s="13" t="s">
        <v>4550</v>
      </c>
      <c r="B1061" s="46" t="s">
        <v>14172</v>
      </c>
      <c r="C1061" s="23" t="s">
        <v>12553</v>
      </c>
      <c r="D1061" s="24" t="s">
        <v>4091</v>
      </c>
      <c r="E1061" s="39"/>
      <c r="F1061" s="71" t="s">
        <v>15629</v>
      </c>
      <c r="G1061" s="72"/>
      <c r="H1061" s="73"/>
      <c r="I1061" s="11">
        <v>233</v>
      </c>
      <c r="J1061" s="40">
        <f t="shared" si="38"/>
        <v>279.59999999999997</v>
      </c>
      <c r="K1061" s="40">
        <f t="shared" si="39"/>
        <v>0</v>
      </c>
      <c r="L1061" s="40"/>
      <c r="M1061" s="70"/>
      <c r="N1061" s="75" t="s">
        <v>14566</v>
      </c>
      <c r="O1061" s="44" t="s">
        <v>11708</v>
      </c>
      <c r="P1061" s="47"/>
      <c r="Q1061" s="44"/>
    </row>
    <row r="1062" spans="1:17" ht="13.5" customHeight="1">
      <c r="A1062" s="13" t="s">
        <v>4551</v>
      </c>
      <c r="B1062" s="46" t="s">
        <v>2596</v>
      </c>
      <c r="C1062" s="23" t="s">
        <v>12553</v>
      </c>
      <c r="D1062" s="24" t="s">
        <v>4091</v>
      </c>
      <c r="E1062" s="39"/>
      <c r="F1062" s="71" t="s">
        <v>15629</v>
      </c>
      <c r="G1062" s="72"/>
      <c r="H1062" s="73"/>
      <c r="I1062" s="11">
        <v>248</v>
      </c>
      <c r="J1062" s="40">
        <f t="shared" si="38"/>
        <v>297.59999999999997</v>
      </c>
      <c r="K1062" s="40">
        <f t="shared" si="39"/>
        <v>0</v>
      </c>
      <c r="L1062" s="40"/>
      <c r="M1062" s="70"/>
      <c r="N1062" s="70" t="s">
        <v>14566</v>
      </c>
      <c r="O1062" s="44" t="s">
        <v>11708</v>
      </c>
      <c r="P1062" s="47"/>
      <c r="Q1062" s="44"/>
    </row>
    <row r="1063" spans="1:17" ht="13.5" customHeight="1">
      <c r="A1063" s="13" t="s">
        <v>4552</v>
      </c>
      <c r="B1063" s="46" t="s">
        <v>365</v>
      </c>
      <c r="C1063" s="23" t="s">
        <v>12553</v>
      </c>
      <c r="D1063" s="24" t="s">
        <v>4091</v>
      </c>
      <c r="E1063" s="39"/>
      <c r="F1063" s="71" t="s">
        <v>15629</v>
      </c>
      <c r="G1063" s="72"/>
      <c r="H1063" s="73"/>
      <c r="I1063" s="11">
        <v>771</v>
      </c>
      <c r="J1063" s="40">
        <f t="shared" si="38"/>
        <v>925.19999999999993</v>
      </c>
      <c r="K1063" s="40">
        <f t="shared" si="39"/>
        <v>0</v>
      </c>
      <c r="L1063" s="40"/>
      <c r="M1063" s="70"/>
      <c r="N1063" s="70" t="s">
        <v>14566</v>
      </c>
      <c r="O1063" s="44" t="s">
        <v>11720</v>
      </c>
      <c r="P1063" s="47"/>
      <c r="Q1063" s="44"/>
    </row>
    <row r="1064" spans="1:17" ht="13.5" customHeight="1">
      <c r="A1064" s="13" t="s">
        <v>4553</v>
      </c>
      <c r="B1064" s="46" t="s">
        <v>365</v>
      </c>
      <c r="C1064" s="23" t="s">
        <v>12553</v>
      </c>
      <c r="D1064" s="24" t="s">
        <v>4091</v>
      </c>
      <c r="E1064" s="39"/>
      <c r="F1064" s="71" t="s">
        <v>15629</v>
      </c>
      <c r="G1064" s="72"/>
      <c r="H1064" s="73"/>
      <c r="I1064" s="11">
        <v>693</v>
      </c>
      <c r="J1064" s="40">
        <f t="shared" si="38"/>
        <v>831.6</v>
      </c>
      <c r="K1064" s="40">
        <f t="shared" si="39"/>
        <v>0</v>
      </c>
      <c r="L1064" s="40"/>
      <c r="M1064" s="70"/>
      <c r="N1064" s="75" t="s">
        <v>14566</v>
      </c>
      <c r="O1064" s="44" t="s">
        <v>11720</v>
      </c>
      <c r="P1064" s="47"/>
      <c r="Q1064" s="44"/>
    </row>
    <row r="1065" spans="1:17" ht="13.5" customHeight="1">
      <c r="A1065" s="13" t="s">
        <v>4554</v>
      </c>
      <c r="B1065" s="46" t="s">
        <v>2660</v>
      </c>
      <c r="C1065" s="23" t="s">
        <v>12553</v>
      </c>
      <c r="D1065" s="24" t="s">
        <v>4091</v>
      </c>
      <c r="E1065" s="39"/>
      <c r="F1065" s="71" t="s">
        <v>15629</v>
      </c>
      <c r="G1065" s="72"/>
      <c r="H1065" s="73"/>
      <c r="I1065" s="11">
        <v>246</v>
      </c>
      <c r="J1065" s="40">
        <f t="shared" si="38"/>
        <v>295.2</v>
      </c>
      <c r="K1065" s="40">
        <f t="shared" si="39"/>
        <v>0</v>
      </c>
      <c r="L1065" s="40"/>
      <c r="M1065" s="70"/>
      <c r="N1065" s="70" t="s">
        <v>14566</v>
      </c>
      <c r="O1065" s="44" t="s">
        <v>11708</v>
      </c>
      <c r="P1065" s="47"/>
      <c r="Q1065" s="44"/>
    </row>
    <row r="1066" spans="1:17" ht="13.5" customHeight="1">
      <c r="A1066" s="13" t="s">
        <v>4555</v>
      </c>
      <c r="B1066" s="46" t="s">
        <v>2661</v>
      </c>
      <c r="C1066" s="23" t="s">
        <v>12553</v>
      </c>
      <c r="D1066" s="24" t="s">
        <v>4091</v>
      </c>
      <c r="E1066" s="39"/>
      <c r="F1066" s="71" t="s">
        <v>15629</v>
      </c>
      <c r="G1066" s="72"/>
      <c r="H1066" s="73"/>
      <c r="I1066" s="11">
        <v>9709</v>
      </c>
      <c r="J1066" s="40">
        <f t="shared" si="38"/>
        <v>11650.8</v>
      </c>
      <c r="K1066" s="40">
        <f t="shared" si="39"/>
        <v>0</v>
      </c>
      <c r="L1066" s="40"/>
      <c r="M1066" s="70"/>
      <c r="N1066" s="70" t="s">
        <v>14566</v>
      </c>
      <c r="O1066" s="44" t="s">
        <v>11708</v>
      </c>
      <c r="P1066" s="47"/>
      <c r="Q1066" s="44"/>
    </row>
    <row r="1067" spans="1:17" ht="13.5" customHeight="1">
      <c r="A1067" s="13" t="s">
        <v>8692</v>
      </c>
      <c r="B1067" s="46" t="s">
        <v>2656</v>
      </c>
      <c r="C1067" s="23" t="s">
        <v>12553</v>
      </c>
      <c r="D1067" s="24" t="s">
        <v>8671</v>
      </c>
      <c r="E1067" s="39"/>
      <c r="F1067" s="71" t="s">
        <v>15629</v>
      </c>
      <c r="G1067" s="72"/>
      <c r="H1067" s="73"/>
      <c r="I1067" s="11">
        <v>225</v>
      </c>
      <c r="J1067" s="40">
        <f t="shared" si="38"/>
        <v>270</v>
      </c>
      <c r="K1067" s="40">
        <f t="shared" si="39"/>
        <v>0</v>
      </c>
      <c r="L1067" s="40"/>
      <c r="M1067" s="70"/>
      <c r="N1067" s="70" t="s">
        <v>14566</v>
      </c>
      <c r="O1067" s="44" t="s">
        <v>11708</v>
      </c>
      <c r="P1067" s="47"/>
      <c r="Q1067" s="44"/>
    </row>
    <row r="1068" spans="1:17" ht="13.5" customHeight="1">
      <c r="A1068" s="13" t="s">
        <v>4556</v>
      </c>
      <c r="B1068" s="46" t="s">
        <v>365</v>
      </c>
      <c r="C1068" s="23" t="s">
        <v>12553</v>
      </c>
      <c r="D1068" s="24" t="s">
        <v>4091</v>
      </c>
      <c r="E1068" s="39"/>
      <c r="F1068" s="71" t="s">
        <v>15629</v>
      </c>
      <c r="G1068" s="72"/>
      <c r="H1068" s="73"/>
      <c r="I1068" s="11">
        <v>343</v>
      </c>
      <c r="J1068" s="40">
        <f t="shared" si="38"/>
        <v>411.59999999999997</v>
      </c>
      <c r="K1068" s="40">
        <f t="shared" si="39"/>
        <v>0</v>
      </c>
      <c r="L1068" s="40"/>
      <c r="M1068" s="70"/>
      <c r="N1068" s="75" t="s">
        <v>14566</v>
      </c>
      <c r="O1068" s="44" t="s">
        <v>11720</v>
      </c>
      <c r="P1068" s="47"/>
      <c r="Q1068" s="44"/>
    </row>
    <row r="1069" spans="1:17" ht="13.5" customHeight="1">
      <c r="A1069" s="13" t="s">
        <v>5983</v>
      </c>
      <c r="B1069" s="46" t="s">
        <v>218</v>
      </c>
      <c r="C1069" s="23" t="s">
        <v>12553</v>
      </c>
      <c r="D1069" s="24" t="s">
        <v>5835</v>
      </c>
      <c r="E1069" s="39"/>
      <c r="F1069" s="71" t="s">
        <v>15629</v>
      </c>
      <c r="G1069" s="72"/>
      <c r="H1069" s="73"/>
      <c r="I1069" s="11">
        <v>89765</v>
      </c>
      <c r="J1069" s="40">
        <f t="shared" si="38"/>
        <v>107718</v>
      </c>
      <c r="K1069" s="40">
        <f t="shared" si="39"/>
        <v>0</v>
      </c>
      <c r="L1069" s="40"/>
      <c r="M1069" s="70"/>
      <c r="N1069" s="75" t="s">
        <v>14566</v>
      </c>
      <c r="O1069" s="44" t="s">
        <v>11708</v>
      </c>
      <c r="P1069" s="47"/>
      <c r="Q1069" s="44"/>
    </row>
    <row r="1070" spans="1:17" ht="13.5" customHeight="1">
      <c r="A1070" s="12" t="s">
        <v>12851</v>
      </c>
      <c r="B1070" s="46" t="s">
        <v>585</v>
      </c>
      <c r="C1070" s="23" t="s">
        <v>12553</v>
      </c>
      <c r="D1070" s="24" t="s">
        <v>4091</v>
      </c>
      <c r="E1070" s="39"/>
      <c r="F1070" s="71" t="s">
        <v>15629</v>
      </c>
      <c r="G1070" s="72"/>
      <c r="H1070" s="73"/>
      <c r="I1070" s="11">
        <v>95</v>
      </c>
      <c r="J1070" s="40">
        <f t="shared" si="38"/>
        <v>114</v>
      </c>
      <c r="K1070" s="40">
        <f t="shared" si="39"/>
        <v>0</v>
      </c>
      <c r="L1070" s="40"/>
      <c r="M1070" s="70"/>
      <c r="N1070" s="70" t="s">
        <v>14566</v>
      </c>
      <c r="O1070" s="49"/>
      <c r="P1070" s="47"/>
      <c r="Q1070" s="44"/>
    </row>
    <row r="1071" spans="1:17" ht="13.5" customHeight="1">
      <c r="A1071" s="13" t="s">
        <v>5507</v>
      </c>
      <c r="B1071" s="46" t="s">
        <v>2614</v>
      </c>
      <c r="C1071" s="23" t="s">
        <v>12553</v>
      </c>
      <c r="D1071" s="24" t="s">
        <v>5341</v>
      </c>
      <c r="E1071" s="39"/>
      <c r="F1071" s="71" t="s">
        <v>15629</v>
      </c>
      <c r="G1071" s="72"/>
      <c r="H1071" s="73"/>
      <c r="I1071" s="11">
        <v>1454</v>
      </c>
      <c r="J1071" s="40">
        <f t="shared" si="38"/>
        <v>1744.8</v>
      </c>
      <c r="K1071" s="40">
        <f t="shared" si="39"/>
        <v>0</v>
      </c>
      <c r="L1071" s="40"/>
      <c r="M1071" s="70"/>
      <c r="N1071" s="70" t="s">
        <v>14566</v>
      </c>
      <c r="O1071" s="44" t="s">
        <v>11708</v>
      </c>
      <c r="P1071" s="47"/>
      <c r="Q1071" s="44"/>
    </row>
    <row r="1072" spans="1:17" ht="13.5" customHeight="1">
      <c r="A1072" s="13" t="s">
        <v>5984</v>
      </c>
      <c r="B1072" s="46" t="s">
        <v>13974</v>
      </c>
      <c r="C1072" s="23" t="s">
        <v>12553</v>
      </c>
      <c r="D1072" s="24" t="s">
        <v>5835</v>
      </c>
      <c r="E1072" s="39"/>
      <c r="F1072" s="71" t="s">
        <v>15629</v>
      </c>
      <c r="G1072" s="72"/>
      <c r="H1072" s="73"/>
      <c r="I1072" s="11">
        <v>90846</v>
      </c>
      <c r="J1072" s="40">
        <f t="shared" si="38"/>
        <v>109015.2</v>
      </c>
      <c r="K1072" s="40">
        <f t="shared" si="39"/>
        <v>0</v>
      </c>
      <c r="L1072" s="40"/>
      <c r="M1072" s="70"/>
      <c r="N1072" s="75" t="s">
        <v>14566</v>
      </c>
      <c r="O1072" s="44" t="s">
        <v>11708</v>
      </c>
      <c r="P1072" s="47"/>
      <c r="Q1072" s="44"/>
    </row>
    <row r="1073" spans="1:17" ht="13.5" customHeight="1">
      <c r="A1073" s="13" t="s">
        <v>5985</v>
      </c>
      <c r="B1073" s="46" t="s">
        <v>218</v>
      </c>
      <c r="C1073" s="23" t="s">
        <v>12553</v>
      </c>
      <c r="D1073" s="24" t="s">
        <v>5835</v>
      </c>
      <c r="E1073" s="39"/>
      <c r="F1073" s="71" t="s">
        <v>15629</v>
      </c>
      <c r="G1073" s="72"/>
      <c r="H1073" s="73"/>
      <c r="I1073" s="11">
        <v>91387</v>
      </c>
      <c r="J1073" s="40">
        <f t="shared" si="38"/>
        <v>109664.4</v>
      </c>
      <c r="K1073" s="40">
        <f t="shared" si="39"/>
        <v>0</v>
      </c>
      <c r="L1073" s="40"/>
      <c r="M1073" s="70"/>
      <c r="N1073" s="70" t="s">
        <v>14566</v>
      </c>
      <c r="O1073" s="44" t="s">
        <v>11708</v>
      </c>
      <c r="P1073" s="47"/>
      <c r="Q1073" s="44"/>
    </row>
    <row r="1074" spans="1:17" ht="13.5" customHeight="1">
      <c r="A1074" s="13" t="s">
        <v>5986</v>
      </c>
      <c r="B1074" s="46" t="s">
        <v>218</v>
      </c>
      <c r="C1074" s="23" t="s">
        <v>12553</v>
      </c>
      <c r="D1074" s="24" t="s">
        <v>5835</v>
      </c>
      <c r="E1074" s="39"/>
      <c r="F1074" s="71" t="s">
        <v>15629</v>
      </c>
      <c r="G1074" s="72"/>
      <c r="H1074" s="73"/>
      <c r="I1074" s="11">
        <v>91658</v>
      </c>
      <c r="J1074" s="40">
        <f t="shared" si="38"/>
        <v>109989.59999999999</v>
      </c>
      <c r="K1074" s="40">
        <f t="shared" si="39"/>
        <v>0</v>
      </c>
      <c r="L1074" s="40"/>
      <c r="M1074" s="70"/>
      <c r="N1074" s="70" t="s">
        <v>14566</v>
      </c>
      <c r="O1074" s="44" t="s">
        <v>11708</v>
      </c>
      <c r="P1074" s="47"/>
      <c r="Q1074" s="44"/>
    </row>
    <row r="1075" spans="1:17" ht="13.5" customHeight="1">
      <c r="A1075" s="13" t="s">
        <v>5987</v>
      </c>
      <c r="B1075" s="46" t="s">
        <v>218</v>
      </c>
      <c r="C1075" s="23" t="s">
        <v>12553</v>
      </c>
      <c r="D1075" s="24" t="s">
        <v>5835</v>
      </c>
      <c r="E1075" s="39"/>
      <c r="F1075" s="71" t="s">
        <v>15629</v>
      </c>
      <c r="G1075" s="72"/>
      <c r="H1075" s="73"/>
      <c r="I1075" s="11">
        <v>91928</v>
      </c>
      <c r="J1075" s="40">
        <f t="shared" si="38"/>
        <v>110313.59999999999</v>
      </c>
      <c r="K1075" s="40">
        <f t="shared" si="39"/>
        <v>0</v>
      </c>
      <c r="L1075" s="40"/>
      <c r="M1075" s="70"/>
      <c r="N1075" s="70" t="s">
        <v>14566</v>
      </c>
      <c r="O1075" s="44" t="s">
        <v>11708</v>
      </c>
      <c r="P1075" s="47"/>
      <c r="Q1075" s="44"/>
    </row>
    <row r="1076" spans="1:17" ht="13.5" customHeight="1">
      <c r="A1076" s="13" t="s">
        <v>5988</v>
      </c>
      <c r="B1076" s="46" t="s">
        <v>218</v>
      </c>
      <c r="C1076" s="23" t="s">
        <v>12553</v>
      </c>
      <c r="D1076" s="24" t="s">
        <v>5835</v>
      </c>
      <c r="E1076" s="39"/>
      <c r="F1076" s="71" t="s">
        <v>15629</v>
      </c>
      <c r="G1076" s="72"/>
      <c r="H1076" s="73"/>
      <c r="I1076" s="11">
        <v>91874</v>
      </c>
      <c r="J1076" s="40">
        <f t="shared" si="38"/>
        <v>110248.8</v>
      </c>
      <c r="K1076" s="40">
        <f t="shared" si="39"/>
        <v>0</v>
      </c>
      <c r="L1076" s="40"/>
      <c r="M1076" s="70"/>
      <c r="N1076" s="70" t="s">
        <v>14566</v>
      </c>
      <c r="O1076" s="44" t="s">
        <v>11708</v>
      </c>
      <c r="P1076" s="47"/>
      <c r="Q1076" s="44"/>
    </row>
    <row r="1077" spans="1:17" ht="13.5" customHeight="1">
      <c r="A1077" s="13" t="s">
        <v>5989</v>
      </c>
      <c r="B1077" s="46" t="s">
        <v>218</v>
      </c>
      <c r="C1077" s="23" t="s">
        <v>12553</v>
      </c>
      <c r="D1077" s="24" t="s">
        <v>5835</v>
      </c>
      <c r="E1077" s="39"/>
      <c r="F1077" s="71" t="s">
        <v>15629</v>
      </c>
      <c r="G1077" s="72"/>
      <c r="H1077" s="73"/>
      <c r="I1077" s="11">
        <v>92468</v>
      </c>
      <c r="J1077" s="40">
        <f t="shared" si="38"/>
        <v>110961.59999999999</v>
      </c>
      <c r="K1077" s="40">
        <f t="shared" si="39"/>
        <v>0</v>
      </c>
      <c r="L1077" s="40"/>
      <c r="M1077" s="70"/>
      <c r="N1077" s="70" t="s">
        <v>14566</v>
      </c>
      <c r="O1077" s="44" t="s">
        <v>11708</v>
      </c>
      <c r="P1077" s="47"/>
      <c r="Q1077" s="44"/>
    </row>
    <row r="1078" spans="1:17" ht="13.5" customHeight="1">
      <c r="A1078" s="15" t="s">
        <v>5990</v>
      </c>
      <c r="B1078" s="46" t="s">
        <v>218</v>
      </c>
      <c r="C1078" s="23" t="s">
        <v>12553</v>
      </c>
      <c r="D1078" s="24" t="s">
        <v>5835</v>
      </c>
      <c r="E1078" s="39"/>
      <c r="F1078" s="71" t="s">
        <v>15629</v>
      </c>
      <c r="G1078" s="72"/>
      <c r="H1078" s="73"/>
      <c r="I1078" s="11">
        <v>92198</v>
      </c>
      <c r="J1078" s="40">
        <f t="shared" si="38"/>
        <v>110637.59999999999</v>
      </c>
      <c r="K1078" s="40">
        <f t="shared" si="39"/>
        <v>0</v>
      </c>
      <c r="L1078" s="40"/>
      <c r="M1078" s="70"/>
      <c r="N1078" s="75" t="s">
        <v>14566</v>
      </c>
      <c r="O1078" s="44" t="s">
        <v>11708</v>
      </c>
      <c r="P1078" s="47"/>
      <c r="Q1078" s="44"/>
    </row>
    <row r="1079" spans="1:17" ht="13.5" customHeight="1">
      <c r="A1079" s="13" t="s">
        <v>5991</v>
      </c>
      <c r="B1079" s="46" t="s">
        <v>218</v>
      </c>
      <c r="C1079" s="23" t="s">
        <v>12553</v>
      </c>
      <c r="D1079" s="24" t="s">
        <v>5835</v>
      </c>
      <c r="E1079" s="39"/>
      <c r="F1079" s="71" t="s">
        <v>15629</v>
      </c>
      <c r="G1079" s="72"/>
      <c r="H1079" s="73"/>
      <c r="I1079" s="11">
        <v>92739</v>
      </c>
      <c r="J1079" s="40">
        <f t="shared" si="38"/>
        <v>111286.8</v>
      </c>
      <c r="K1079" s="40">
        <f t="shared" si="39"/>
        <v>0</v>
      </c>
      <c r="L1079" s="40"/>
      <c r="M1079" s="70"/>
      <c r="N1079" s="70" t="s">
        <v>14566</v>
      </c>
      <c r="O1079" s="44" t="s">
        <v>11708</v>
      </c>
      <c r="P1079" s="47"/>
      <c r="Q1079" s="44"/>
    </row>
    <row r="1080" spans="1:17" ht="13.5" customHeight="1">
      <c r="A1080" s="13" t="s">
        <v>5992</v>
      </c>
      <c r="B1080" s="46" t="s">
        <v>614</v>
      </c>
      <c r="C1080" s="23" t="s">
        <v>12553</v>
      </c>
      <c r="D1080" s="24" t="s">
        <v>5835</v>
      </c>
      <c r="E1080" s="39"/>
      <c r="F1080" s="71" t="s">
        <v>15629</v>
      </c>
      <c r="G1080" s="72"/>
      <c r="H1080" s="73"/>
      <c r="I1080" s="11">
        <v>2434</v>
      </c>
      <c r="J1080" s="40">
        <f t="shared" si="38"/>
        <v>2920.7999999999997</v>
      </c>
      <c r="K1080" s="40">
        <f t="shared" si="39"/>
        <v>0</v>
      </c>
      <c r="L1080" s="40"/>
      <c r="M1080" s="70"/>
      <c r="N1080" s="75" t="s">
        <v>14566</v>
      </c>
      <c r="O1080" s="44" t="s">
        <v>11708</v>
      </c>
      <c r="P1080" s="47"/>
      <c r="Q1080" s="44"/>
    </row>
    <row r="1081" spans="1:17" ht="13.5" customHeight="1">
      <c r="A1081" s="13" t="s">
        <v>5993</v>
      </c>
      <c r="B1081" s="46" t="s">
        <v>614</v>
      </c>
      <c r="C1081" s="23" t="s">
        <v>12553</v>
      </c>
      <c r="D1081" s="24" t="s">
        <v>5835</v>
      </c>
      <c r="E1081" s="39"/>
      <c r="F1081" s="71" t="s">
        <v>15629</v>
      </c>
      <c r="G1081" s="72"/>
      <c r="H1081" s="73"/>
      <c r="I1081" s="11">
        <v>2050</v>
      </c>
      <c r="J1081" s="40">
        <f t="shared" si="38"/>
        <v>2460</v>
      </c>
      <c r="K1081" s="40">
        <f t="shared" si="39"/>
        <v>0</v>
      </c>
      <c r="L1081" s="40"/>
      <c r="M1081" s="70"/>
      <c r="N1081" s="75" t="s">
        <v>14566</v>
      </c>
      <c r="O1081" s="44" t="s">
        <v>11708</v>
      </c>
      <c r="P1081" s="47"/>
      <c r="Q1081" s="44"/>
    </row>
    <row r="1082" spans="1:17" ht="13.5" customHeight="1">
      <c r="A1082" s="13" t="s">
        <v>5994</v>
      </c>
      <c r="B1082" s="46" t="s">
        <v>396</v>
      </c>
      <c r="C1082" s="23" t="s">
        <v>12553</v>
      </c>
      <c r="D1082" s="24" t="s">
        <v>5835</v>
      </c>
      <c r="E1082" s="39"/>
      <c r="F1082" s="71" t="s">
        <v>15629</v>
      </c>
      <c r="G1082" s="72"/>
      <c r="H1082" s="73"/>
      <c r="I1082" s="11">
        <v>5</v>
      </c>
      <c r="J1082" s="40">
        <f t="shared" si="38"/>
        <v>6</v>
      </c>
      <c r="K1082" s="40">
        <f t="shared" si="39"/>
        <v>0</v>
      </c>
      <c r="L1082" s="40"/>
      <c r="M1082" s="70"/>
      <c r="N1082" s="75" t="s">
        <v>14566</v>
      </c>
      <c r="O1082" s="44" t="s">
        <v>11722</v>
      </c>
      <c r="P1082" s="47"/>
      <c r="Q1082" s="44"/>
    </row>
    <row r="1083" spans="1:17" ht="13.5" customHeight="1">
      <c r="A1083" s="13" t="s">
        <v>5995</v>
      </c>
      <c r="B1083" s="46" t="s">
        <v>2662</v>
      </c>
      <c r="C1083" s="23" t="s">
        <v>12553</v>
      </c>
      <c r="D1083" s="24" t="s">
        <v>5835</v>
      </c>
      <c r="E1083" s="39"/>
      <c r="F1083" s="71" t="s">
        <v>15629</v>
      </c>
      <c r="G1083" s="72"/>
      <c r="H1083" s="73"/>
      <c r="I1083" s="11">
        <v>676</v>
      </c>
      <c r="J1083" s="40">
        <f t="shared" si="38"/>
        <v>811.19999999999993</v>
      </c>
      <c r="K1083" s="40">
        <f t="shared" si="39"/>
        <v>0</v>
      </c>
      <c r="L1083" s="40"/>
      <c r="M1083" s="70"/>
      <c r="N1083" s="75" t="s">
        <v>14566</v>
      </c>
      <c r="O1083" s="44" t="s">
        <v>11708</v>
      </c>
      <c r="P1083" s="47"/>
      <c r="Q1083" s="44"/>
    </row>
    <row r="1084" spans="1:17" ht="13.5" customHeight="1">
      <c r="A1084" s="13" t="s">
        <v>5996</v>
      </c>
      <c r="B1084" s="46" t="s">
        <v>571</v>
      </c>
      <c r="C1084" s="23" t="s">
        <v>12553</v>
      </c>
      <c r="D1084" s="24" t="s">
        <v>5835</v>
      </c>
      <c r="E1084" s="39"/>
      <c r="F1084" s="71" t="s">
        <v>15629</v>
      </c>
      <c r="G1084" s="72"/>
      <c r="H1084" s="73"/>
      <c r="I1084" s="11">
        <v>33</v>
      </c>
      <c r="J1084" s="40">
        <f t="shared" si="38"/>
        <v>39.6</v>
      </c>
      <c r="K1084" s="40">
        <f t="shared" si="39"/>
        <v>0</v>
      </c>
      <c r="L1084" s="40"/>
      <c r="M1084" s="70"/>
      <c r="N1084" s="70" t="s">
        <v>14566</v>
      </c>
      <c r="O1084" s="44" t="s">
        <v>11708</v>
      </c>
      <c r="P1084" s="47"/>
      <c r="Q1084" s="44"/>
    </row>
    <row r="1085" spans="1:17" ht="13.5" customHeight="1">
      <c r="A1085" s="15" t="s">
        <v>5997</v>
      </c>
      <c r="B1085" s="46" t="s">
        <v>2663</v>
      </c>
      <c r="C1085" s="23" t="s">
        <v>12553</v>
      </c>
      <c r="D1085" s="24" t="s">
        <v>5835</v>
      </c>
      <c r="E1085" s="39"/>
      <c r="F1085" s="71" t="s">
        <v>15629</v>
      </c>
      <c r="G1085" s="72"/>
      <c r="H1085" s="73"/>
      <c r="I1085" s="11">
        <v>72</v>
      </c>
      <c r="J1085" s="40">
        <f t="shared" si="38"/>
        <v>86.399999999999991</v>
      </c>
      <c r="K1085" s="40">
        <f t="shared" si="39"/>
        <v>0</v>
      </c>
      <c r="L1085" s="40"/>
      <c r="M1085" s="70"/>
      <c r="N1085" s="70" t="s">
        <v>14566</v>
      </c>
      <c r="O1085" s="44" t="s">
        <v>11708</v>
      </c>
      <c r="P1085" s="47"/>
      <c r="Q1085" s="44"/>
    </row>
    <row r="1086" spans="1:17" ht="13.5" customHeight="1">
      <c r="A1086" s="13" t="s">
        <v>5998</v>
      </c>
      <c r="B1086" s="46" t="s">
        <v>367</v>
      </c>
      <c r="C1086" s="23" t="s">
        <v>12553</v>
      </c>
      <c r="D1086" s="24" t="s">
        <v>5835</v>
      </c>
      <c r="E1086" s="39"/>
      <c r="F1086" s="71" t="s">
        <v>15629</v>
      </c>
      <c r="G1086" s="72"/>
      <c r="H1086" s="73"/>
      <c r="I1086" s="11">
        <v>26</v>
      </c>
      <c r="J1086" s="40">
        <f t="shared" si="38"/>
        <v>31.2</v>
      </c>
      <c r="K1086" s="40">
        <f t="shared" si="39"/>
        <v>0</v>
      </c>
      <c r="L1086" s="40"/>
      <c r="M1086" s="70"/>
      <c r="N1086" s="70" t="s">
        <v>14566</v>
      </c>
      <c r="O1086" s="44" t="s">
        <v>11708</v>
      </c>
      <c r="P1086" s="47"/>
      <c r="Q1086" s="44"/>
    </row>
    <row r="1087" spans="1:17" ht="13.5" customHeight="1">
      <c r="A1087" s="13" t="s">
        <v>5999</v>
      </c>
      <c r="B1087" s="46" t="s">
        <v>1719</v>
      </c>
      <c r="C1087" s="23" t="s">
        <v>12553</v>
      </c>
      <c r="D1087" s="24" t="s">
        <v>5835</v>
      </c>
      <c r="E1087" s="39"/>
      <c r="F1087" s="71" t="s">
        <v>15629</v>
      </c>
      <c r="G1087" s="72"/>
      <c r="H1087" s="73"/>
      <c r="I1087" s="11">
        <v>68</v>
      </c>
      <c r="J1087" s="40">
        <f t="shared" si="38"/>
        <v>81.599999999999994</v>
      </c>
      <c r="K1087" s="40">
        <f t="shared" si="39"/>
        <v>0</v>
      </c>
      <c r="L1087" s="40"/>
      <c r="M1087" s="70"/>
      <c r="N1087" s="75" t="s">
        <v>14566</v>
      </c>
      <c r="O1087" s="44" t="s">
        <v>11708</v>
      </c>
      <c r="P1087" s="47"/>
      <c r="Q1087" s="44"/>
    </row>
    <row r="1088" spans="1:17" ht="13.5" customHeight="1">
      <c r="A1088" s="13" t="s">
        <v>6023</v>
      </c>
      <c r="B1088" s="46" t="s">
        <v>2669</v>
      </c>
      <c r="C1088" s="23" t="s">
        <v>12553</v>
      </c>
      <c r="D1088" s="24" t="s">
        <v>5835</v>
      </c>
      <c r="E1088" s="39"/>
      <c r="F1088" s="71" t="s">
        <v>15629</v>
      </c>
      <c r="G1088" s="72"/>
      <c r="H1088" s="73"/>
      <c r="I1088" s="11">
        <v>92</v>
      </c>
      <c r="J1088" s="40">
        <f t="shared" si="38"/>
        <v>110.39999999999999</v>
      </c>
      <c r="K1088" s="40">
        <f t="shared" si="39"/>
        <v>0</v>
      </c>
      <c r="L1088" s="40"/>
      <c r="M1088" s="70"/>
      <c r="N1088" s="70" t="s">
        <v>14566</v>
      </c>
      <c r="O1088" s="44" t="s">
        <v>11708</v>
      </c>
      <c r="P1088" s="47"/>
      <c r="Q1088" s="44"/>
    </row>
    <row r="1089" spans="1:17" ht="13.5" customHeight="1">
      <c r="A1089" s="13" t="s">
        <v>6024</v>
      </c>
      <c r="B1089" s="46" t="s">
        <v>2653</v>
      </c>
      <c r="C1089" s="23" t="s">
        <v>12553</v>
      </c>
      <c r="D1089" s="24" t="s">
        <v>5835</v>
      </c>
      <c r="E1089" s="39"/>
      <c r="F1089" s="71" t="s">
        <v>15629</v>
      </c>
      <c r="G1089" s="72"/>
      <c r="H1089" s="73"/>
      <c r="I1089" s="11">
        <v>9631</v>
      </c>
      <c r="J1089" s="40">
        <f t="shared" si="38"/>
        <v>11557.199999999999</v>
      </c>
      <c r="K1089" s="40">
        <f t="shared" si="39"/>
        <v>0</v>
      </c>
      <c r="L1089" s="40"/>
      <c r="M1089" s="70"/>
      <c r="N1089" s="75" t="s">
        <v>14566</v>
      </c>
      <c r="O1089" s="44" t="s">
        <v>11708</v>
      </c>
      <c r="P1089" s="47"/>
      <c r="Q1089" s="44"/>
    </row>
    <row r="1090" spans="1:17" ht="13.5" customHeight="1">
      <c r="A1090" s="13" t="s">
        <v>6025</v>
      </c>
      <c r="B1090" s="46" t="s">
        <v>613</v>
      </c>
      <c r="C1090" s="23" t="s">
        <v>12553</v>
      </c>
      <c r="D1090" s="24" t="s">
        <v>5835</v>
      </c>
      <c r="E1090" s="39"/>
      <c r="F1090" s="71" t="s">
        <v>15629</v>
      </c>
      <c r="G1090" s="72"/>
      <c r="H1090" s="73"/>
      <c r="I1090" s="11">
        <v>5207</v>
      </c>
      <c r="J1090" s="40">
        <f t="shared" si="38"/>
        <v>6248.4</v>
      </c>
      <c r="K1090" s="40">
        <f t="shared" si="39"/>
        <v>0</v>
      </c>
      <c r="L1090" s="40"/>
      <c r="M1090" s="70"/>
      <c r="N1090" s="70" t="s">
        <v>14566</v>
      </c>
      <c r="O1090" s="44" t="s">
        <v>11708</v>
      </c>
      <c r="P1090" s="47"/>
      <c r="Q1090" s="44"/>
    </row>
    <row r="1091" spans="1:17" ht="13.5" customHeight="1">
      <c r="A1091" s="13" t="s">
        <v>6026</v>
      </c>
      <c r="B1091" s="46" t="s">
        <v>613</v>
      </c>
      <c r="C1091" s="23" t="s">
        <v>12553</v>
      </c>
      <c r="D1091" s="24" t="s">
        <v>5835</v>
      </c>
      <c r="E1091" s="39"/>
      <c r="F1091" s="71" t="s">
        <v>15629</v>
      </c>
      <c r="G1091" s="72"/>
      <c r="H1091" s="73"/>
      <c r="I1091" s="11">
        <v>4259</v>
      </c>
      <c r="J1091" s="40">
        <f t="shared" si="38"/>
        <v>5110.8</v>
      </c>
      <c r="K1091" s="40">
        <f t="shared" si="39"/>
        <v>0</v>
      </c>
      <c r="L1091" s="40"/>
      <c r="M1091" s="70"/>
      <c r="N1091" s="75" t="s">
        <v>14566</v>
      </c>
      <c r="O1091" s="44" t="s">
        <v>11708</v>
      </c>
      <c r="P1091" s="47"/>
      <c r="Q1091" s="44"/>
    </row>
    <row r="1092" spans="1:17" ht="13.5" customHeight="1">
      <c r="A1092" s="10" t="s">
        <v>3465</v>
      </c>
      <c r="B1092" s="46" t="s">
        <v>685</v>
      </c>
      <c r="C1092" s="23" t="s">
        <v>12553</v>
      </c>
      <c r="D1092" s="24" t="s">
        <v>3048</v>
      </c>
      <c r="E1092" s="39" t="s">
        <v>15629</v>
      </c>
      <c r="F1092" s="71" t="s">
        <v>15629</v>
      </c>
      <c r="G1092" s="72"/>
      <c r="H1092" s="73"/>
      <c r="I1092" s="11">
        <v>1871</v>
      </c>
      <c r="J1092" s="40">
        <f t="shared" si="38"/>
        <v>2245.1999999999998</v>
      </c>
      <c r="K1092" s="40">
        <f t="shared" si="39"/>
        <v>0</v>
      </c>
      <c r="L1092" s="40">
        <f>H1092*J1092</f>
        <v>0</v>
      </c>
      <c r="M1092" s="70"/>
      <c r="N1092" s="75" t="s">
        <v>14566</v>
      </c>
      <c r="O1092" s="44" t="s">
        <v>11713</v>
      </c>
      <c r="P1092" s="47"/>
      <c r="Q1092" s="44"/>
    </row>
    <row r="1093" spans="1:17" ht="13.5" customHeight="1">
      <c r="A1093" s="10" t="s">
        <v>3466</v>
      </c>
      <c r="B1093" s="46" t="s">
        <v>14107</v>
      </c>
      <c r="C1093" s="23" t="s">
        <v>12553</v>
      </c>
      <c r="D1093" s="24" t="s">
        <v>3048</v>
      </c>
      <c r="E1093" s="39" t="s">
        <v>15629</v>
      </c>
      <c r="F1093" s="71" t="s">
        <v>15629</v>
      </c>
      <c r="G1093" s="72"/>
      <c r="H1093" s="73"/>
      <c r="I1093" s="11">
        <v>1871</v>
      </c>
      <c r="J1093" s="40">
        <f t="shared" si="38"/>
        <v>2245.1999999999998</v>
      </c>
      <c r="K1093" s="40">
        <f t="shared" si="39"/>
        <v>0</v>
      </c>
      <c r="L1093" s="40">
        <f>H1093*J1093</f>
        <v>0</v>
      </c>
      <c r="M1093" s="70"/>
      <c r="N1093" s="75" t="s">
        <v>14566</v>
      </c>
      <c r="O1093" s="44" t="s">
        <v>11708</v>
      </c>
      <c r="P1093" s="47"/>
      <c r="Q1093" s="44"/>
    </row>
    <row r="1094" spans="1:17" ht="13.5" customHeight="1">
      <c r="A1094" s="10" t="s">
        <v>3467</v>
      </c>
      <c r="B1094" s="46" t="s">
        <v>14173</v>
      </c>
      <c r="C1094" s="23" t="s">
        <v>12553</v>
      </c>
      <c r="D1094" s="24" t="s">
        <v>3048</v>
      </c>
      <c r="E1094" s="39"/>
      <c r="F1094" s="71" t="s">
        <v>15629</v>
      </c>
      <c r="G1094" s="72"/>
      <c r="H1094" s="73"/>
      <c r="I1094" s="11">
        <v>1871</v>
      </c>
      <c r="J1094" s="40">
        <f t="shared" si="38"/>
        <v>2245.1999999999998</v>
      </c>
      <c r="K1094" s="40">
        <f t="shared" si="39"/>
        <v>0</v>
      </c>
      <c r="L1094" s="40"/>
      <c r="M1094" s="70"/>
      <c r="N1094" s="70" t="s">
        <v>14566</v>
      </c>
      <c r="O1094" s="44" t="s">
        <v>11708</v>
      </c>
      <c r="P1094" s="47"/>
      <c r="Q1094" s="44"/>
    </row>
    <row r="1095" spans="1:17" ht="13.5" customHeight="1">
      <c r="A1095" s="10" t="s">
        <v>3468</v>
      </c>
      <c r="B1095" s="46" t="s">
        <v>14107</v>
      </c>
      <c r="C1095" s="23" t="s">
        <v>12553</v>
      </c>
      <c r="D1095" s="24" t="s">
        <v>3048</v>
      </c>
      <c r="E1095" s="39"/>
      <c r="F1095" s="71" t="s">
        <v>15629</v>
      </c>
      <c r="G1095" s="72"/>
      <c r="H1095" s="73"/>
      <c r="I1095" s="11">
        <v>1871</v>
      </c>
      <c r="J1095" s="40">
        <f t="shared" si="38"/>
        <v>2245.1999999999998</v>
      </c>
      <c r="K1095" s="40">
        <f t="shared" si="39"/>
        <v>0</v>
      </c>
      <c r="L1095" s="40"/>
      <c r="M1095" s="70"/>
      <c r="N1095" s="75" t="s">
        <v>14566</v>
      </c>
      <c r="O1095" s="44" t="s">
        <v>11708</v>
      </c>
      <c r="P1095" s="47"/>
      <c r="Q1095" s="44"/>
    </row>
    <row r="1096" spans="1:17" ht="13.5" customHeight="1">
      <c r="A1096" s="10" t="s">
        <v>3469</v>
      </c>
      <c r="B1096" s="46" t="s">
        <v>685</v>
      </c>
      <c r="C1096" s="23" t="s">
        <v>12553</v>
      </c>
      <c r="D1096" s="24" t="s">
        <v>3048</v>
      </c>
      <c r="E1096" s="39"/>
      <c r="F1096" s="71" t="s">
        <v>15629</v>
      </c>
      <c r="G1096" s="72"/>
      <c r="H1096" s="73"/>
      <c r="I1096" s="11">
        <v>1871</v>
      </c>
      <c r="J1096" s="40">
        <f t="shared" si="38"/>
        <v>2245.1999999999998</v>
      </c>
      <c r="K1096" s="40">
        <f t="shared" si="39"/>
        <v>0</v>
      </c>
      <c r="L1096" s="40"/>
      <c r="M1096" s="70"/>
      <c r="N1096" s="70" t="s">
        <v>14566</v>
      </c>
      <c r="O1096" s="44" t="s">
        <v>11708</v>
      </c>
      <c r="P1096" s="47"/>
      <c r="Q1096" s="44"/>
    </row>
    <row r="1097" spans="1:17" ht="13.5" customHeight="1">
      <c r="A1097" s="10" t="s">
        <v>3470</v>
      </c>
      <c r="B1097" s="46" t="s">
        <v>685</v>
      </c>
      <c r="C1097" s="23" t="s">
        <v>12553</v>
      </c>
      <c r="D1097" s="24" t="s">
        <v>3048</v>
      </c>
      <c r="E1097" s="39"/>
      <c r="F1097" s="71" t="s">
        <v>15629</v>
      </c>
      <c r="G1097" s="72"/>
      <c r="H1097" s="73"/>
      <c r="I1097" s="11">
        <v>1871</v>
      </c>
      <c r="J1097" s="40">
        <f t="shared" si="38"/>
        <v>2245.1999999999998</v>
      </c>
      <c r="K1097" s="40">
        <f t="shared" si="39"/>
        <v>0</v>
      </c>
      <c r="L1097" s="40"/>
      <c r="M1097" s="70"/>
      <c r="N1097" s="70" t="s">
        <v>14566</v>
      </c>
      <c r="O1097" s="44" t="s">
        <v>11708</v>
      </c>
      <c r="P1097" s="47"/>
      <c r="Q1097" s="44"/>
    </row>
    <row r="1098" spans="1:17" ht="13.5" customHeight="1">
      <c r="A1098" s="10" t="s">
        <v>3471</v>
      </c>
      <c r="B1098" s="46" t="s">
        <v>2547</v>
      </c>
      <c r="C1098" s="23" t="s">
        <v>12553</v>
      </c>
      <c r="D1098" s="24" t="s">
        <v>3048</v>
      </c>
      <c r="E1098" s="39"/>
      <c r="F1098" s="71" t="s">
        <v>15629</v>
      </c>
      <c r="G1098" s="72"/>
      <c r="H1098" s="73"/>
      <c r="I1098" s="11">
        <v>1871</v>
      </c>
      <c r="J1098" s="40">
        <f t="shared" si="38"/>
        <v>2245.1999999999998</v>
      </c>
      <c r="K1098" s="40">
        <f t="shared" si="39"/>
        <v>0</v>
      </c>
      <c r="L1098" s="40"/>
      <c r="M1098" s="70"/>
      <c r="N1098" s="70" t="s">
        <v>14566</v>
      </c>
      <c r="O1098" s="44" t="s">
        <v>11708</v>
      </c>
      <c r="P1098" s="47"/>
      <c r="Q1098" s="44"/>
    </row>
    <row r="1099" spans="1:17" ht="13.5" customHeight="1">
      <c r="A1099" s="10" t="s">
        <v>3472</v>
      </c>
      <c r="B1099" s="46" t="s">
        <v>685</v>
      </c>
      <c r="C1099" s="23" t="s">
        <v>12553</v>
      </c>
      <c r="D1099" s="24" t="s">
        <v>3048</v>
      </c>
      <c r="E1099" s="39"/>
      <c r="F1099" s="71" t="s">
        <v>15629</v>
      </c>
      <c r="G1099" s="72"/>
      <c r="H1099" s="73"/>
      <c r="I1099" s="11">
        <v>2073</v>
      </c>
      <c r="J1099" s="40">
        <f t="shared" si="38"/>
        <v>2487.6</v>
      </c>
      <c r="K1099" s="40">
        <f t="shared" si="39"/>
        <v>0</v>
      </c>
      <c r="L1099" s="40"/>
      <c r="M1099" s="70"/>
      <c r="N1099" s="75" t="s">
        <v>14566</v>
      </c>
      <c r="O1099" s="44" t="s">
        <v>11713</v>
      </c>
      <c r="P1099" s="47"/>
      <c r="Q1099" s="44"/>
    </row>
    <row r="1100" spans="1:17" ht="13.5" customHeight="1">
      <c r="A1100" s="10" t="s">
        <v>3473</v>
      </c>
      <c r="B1100" s="46" t="s">
        <v>14174</v>
      </c>
      <c r="C1100" s="23" t="s">
        <v>12553</v>
      </c>
      <c r="D1100" s="24" t="s">
        <v>3048</v>
      </c>
      <c r="E1100" s="39" t="s">
        <v>15629</v>
      </c>
      <c r="F1100" s="71" t="s">
        <v>15629</v>
      </c>
      <c r="G1100" s="72"/>
      <c r="H1100" s="73"/>
      <c r="I1100" s="11">
        <v>2073</v>
      </c>
      <c r="J1100" s="40">
        <f t="shared" si="38"/>
        <v>2487.6</v>
      </c>
      <c r="K1100" s="40">
        <f t="shared" si="39"/>
        <v>0</v>
      </c>
      <c r="L1100" s="40">
        <f>H1100*J1100</f>
        <v>0</v>
      </c>
      <c r="M1100" s="70"/>
      <c r="N1100" s="75" t="s">
        <v>14566</v>
      </c>
      <c r="O1100" s="44" t="s">
        <v>11708</v>
      </c>
      <c r="P1100" s="47"/>
      <c r="Q1100" s="44"/>
    </row>
    <row r="1101" spans="1:17" ht="13.5" customHeight="1">
      <c r="A1101" s="10" t="s">
        <v>3474</v>
      </c>
      <c r="B1101" s="46" t="s">
        <v>14174</v>
      </c>
      <c r="C1101" s="23" t="s">
        <v>12553</v>
      </c>
      <c r="D1101" s="24" t="s">
        <v>3048</v>
      </c>
      <c r="E1101" s="39"/>
      <c r="F1101" s="71" t="s">
        <v>15629</v>
      </c>
      <c r="G1101" s="72"/>
      <c r="H1101" s="73"/>
      <c r="I1101" s="11">
        <v>2073</v>
      </c>
      <c r="J1101" s="40">
        <f t="shared" si="38"/>
        <v>2487.6</v>
      </c>
      <c r="K1101" s="40">
        <f t="shared" si="39"/>
        <v>0</v>
      </c>
      <c r="L1101" s="40"/>
      <c r="M1101" s="70"/>
      <c r="N1101" s="70" t="s">
        <v>14566</v>
      </c>
      <c r="O1101" s="44" t="s">
        <v>11708</v>
      </c>
      <c r="P1101" s="47"/>
      <c r="Q1101" s="44"/>
    </row>
    <row r="1102" spans="1:17" ht="13.5" customHeight="1">
      <c r="A1102" s="10" t="s">
        <v>3475</v>
      </c>
      <c r="B1102" s="46" t="s">
        <v>14174</v>
      </c>
      <c r="C1102" s="23" t="s">
        <v>12553</v>
      </c>
      <c r="D1102" s="24" t="s">
        <v>3048</v>
      </c>
      <c r="E1102" s="39"/>
      <c r="F1102" s="71" t="s">
        <v>15629</v>
      </c>
      <c r="G1102" s="72"/>
      <c r="H1102" s="73"/>
      <c r="I1102" s="11">
        <v>2073</v>
      </c>
      <c r="J1102" s="40">
        <f t="shared" si="38"/>
        <v>2487.6</v>
      </c>
      <c r="K1102" s="40">
        <f t="shared" si="39"/>
        <v>0</v>
      </c>
      <c r="L1102" s="40"/>
      <c r="M1102" s="70"/>
      <c r="N1102" s="70" t="s">
        <v>14566</v>
      </c>
      <c r="O1102" s="44" t="s">
        <v>11708</v>
      </c>
      <c r="P1102" s="47"/>
      <c r="Q1102" s="44"/>
    </row>
    <row r="1103" spans="1:17" ht="13.5" customHeight="1">
      <c r="A1103" s="10" t="s">
        <v>3476</v>
      </c>
      <c r="B1103" s="46" t="s">
        <v>685</v>
      </c>
      <c r="C1103" s="23" t="s">
        <v>12553</v>
      </c>
      <c r="D1103" s="24" t="s">
        <v>3048</v>
      </c>
      <c r="E1103" s="39"/>
      <c r="F1103" s="71" t="s">
        <v>15629</v>
      </c>
      <c r="G1103" s="72"/>
      <c r="H1103" s="73"/>
      <c r="I1103" s="11">
        <v>2073</v>
      </c>
      <c r="J1103" s="40">
        <f t="shared" si="38"/>
        <v>2487.6</v>
      </c>
      <c r="K1103" s="40">
        <f t="shared" si="39"/>
        <v>0</v>
      </c>
      <c r="L1103" s="40"/>
      <c r="M1103" s="70"/>
      <c r="N1103" s="70" t="s">
        <v>14566</v>
      </c>
      <c r="O1103" s="44" t="s">
        <v>11708</v>
      </c>
      <c r="P1103" s="47"/>
      <c r="Q1103" s="44"/>
    </row>
    <row r="1104" spans="1:17" ht="13.5" customHeight="1">
      <c r="A1104" s="10" t="s">
        <v>3477</v>
      </c>
      <c r="B1104" s="46" t="s">
        <v>685</v>
      </c>
      <c r="C1104" s="23" t="s">
        <v>12553</v>
      </c>
      <c r="D1104" s="24" t="s">
        <v>3048</v>
      </c>
      <c r="E1104" s="39"/>
      <c r="F1104" s="71" t="s">
        <v>15629</v>
      </c>
      <c r="G1104" s="72"/>
      <c r="H1104" s="73"/>
      <c r="I1104" s="11">
        <v>2073</v>
      </c>
      <c r="J1104" s="40">
        <f t="shared" si="38"/>
        <v>2487.6</v>
      </c>
      <c r="K1104" s="40">
        <f t="shared" si="39"/>
        <v>0</v>
      </c>
      <c r="L1104" s="40"/>
      <c r="M1104" s="70"/>
      <c r="N1104" s="70" t="s">
        <v>14566</v>
      </c>
      <c r="O1104" s="44" t="s">
        <v>11708</v>
      </c>
      <c r="P1104" s="47"/>
      <c r="Q1104" s="44"/>
    </row>
    <row r="1105" spans="1:17" ht="13.5" customHeight="1">
      <c r="A1105" s="10" t="s">
        <v>3478</v>
      </c>
      <c r="B1105" s="46" t="s">
        <v>685</v>
      </c>
      <c r="C1105" s="23" t="s">
        <v>12553</v>
      </c>
      <c r="D1105" s="24" t="s">
        <v>3048</v>
      </c>
      <c r="E1105" s="39"/>
      <c r="F1105" s="71" t="s">
        <v>15629</v>
      </c>
      <c r="G1105" s="72"/>
      <c r="H1105" s="73"/>
      <c r="I1105" s="11">
        <v>2073</v>
      </c>
      <c r="J1105" s="40">
        <f t="shared" si="38"/>
        <v>2487.6</v>
      </c>
      <c r="K1105" s="40">
        <f t="shared" si="39"/>
        <v>0</v>
      </c>
      <c r="L1105" s="40"/>
      <c r="M1105" s="70"/>
      <c r="N1105" s="70" t="s">
        <v>14566</v>
      </c>
      <c r="O1105" s="44" t="s">
        <v>11708</v>
      </c>
      <c r="P1105" s="47"/>
      <c r="Q1105" s="44"/>
    </row>
    <row r="1106" spans="1:17" ht="13.5" customHeight="1">
      <c r="A1106" s="10" t="s">
        <v>3479</v>
      </c>
      <c r="B1106" s="46" t="s">
        <v>2548</v>
      </c>
      <c r="C1106" s="23" t="s">
        <v>12553</v>
      </c>
      <c r="D1106" s="24" t="s">
        <v>3048</v>
      </c>
      <c r="E1106" s="39"/>
      <c r="F1106" s="71" t="s">
        <v>15629</v>
      </c>
      <c r="G1106" s="72"/>
      <c r="H1106" s="73"/>
      <c r="I1106" s="11">
        <v>140840</v>
      </c>
      <c r="J1106" s="40">
        <f t="shared" si="38"/>
        <v>169008</v>
      </c>
      <c r="K1106" s="40">
        <f t="shared" si="39"/>
        <v>0</v>
      </c>
      <c r="L1106" s="40"/>
      <c r="M1106" s="70"/>
      <c r="N1106" s="75" t="s">
        <v>14566</v>
      </c>
      <c r="O1106" s="44" t="s">
        <v>11708</v>
      </c>
      <c r="P1106" s="47"/>
      <c r="Q1106" s="44"/>
    </row>
    <row r="1107" spans="1:17" ht="13.5" customHeight="1">
      <c r="A1107" s="10" t="s">
        <v>3480</v>
      </c>
      <c r="B1107" s="46" t="s">
        <v>2553</v>
      </c>
      <c r="C1107" s="23" t="s">
        <v>12553</v>
      </c>
      <c r="D1107" s="24" t="s">
        <v>3048</v>
      </c>
      <c r="E1107" s="39"/>
      <c r="F1107" s="71" t="s">
        <v>15629</v>
      </c>
      <c r="G1107" s="72"/>
      <c r="H1107" s="73"/>
      <c r="I1107" s="11">
        <v>10752</v>
      </c>
      <c r="J1107" s="40">
        <f t="shared" si="38"/>
        <v>12902.4</v>
      </c>
      <c r="K1107" s="40">
        <f t="shared" si="39"/>
        <v>0</v>
      </c>
      <c r="L1107" s="40"/>
      <c r="M1107" s="70"/>
      <c r="N1107" s="70" t="s">
        <v>14566</v>
      </c>
      <c r="O1107" s="44" t="s">
        <v>11708</v>
      </c>
      <c r="P1107" s="47"/>
      <c r="Q1107" s="44"/>
    </row>
    <row r="1108" spans="1:17" ht="13.5" customHeight="1">
      <c r="A1108" s="10" t="s">
        <v>3481</v>
      </c>
      <c r="B1108" s="46" t="s">
        <v>2553</v>
      </c>
      <c r="C1108" s="23" t="s">
        <v>12553</v>
      </c>
      <c r="D1108" s="24" t="s">
        <v>3048</v>
      </c>
      <c r="E1108" s="39"/>
      <c r="F1108" s="71" t="s">
        <v>15629</v>
      </c>
      <c r="G1108" s="72"/>
      <c r="H1108" s="73"/>
      <c r="I1108" s="11">
        <v>9489</v>
      </c>
      <c r="J1108" s="40">
        <f t="shared" si="38"/>
        <v>11386.8</v>
      </c>
      <c r="K1108" s="40">
        <f t="shared" si="39"/>
        <v>0</v>
      </c>
      <c r="L1108" s="40"/>
      <c r="M1108" s="70"/>
      <c r="N1108" s="75" t="s">
        <v>14566</v>
      </c>
      <c r="O1108" s="44" t="s">
        <v>11708</v>
      </c>
      <c r="P1108" s="47"/>
      <c r="Q1108" s="44"/>
    </row>
    <row r="1109" spans="1:17" ht="13.5" customHeight="1">
      <c r="A1109" s="10" t="s">
        <v>3482</v>
      </c>
      <c r="B1109" s="46" t="s">
        <v>2553</v>
      </c>
      <c r="C1109" s="23" t="s">
        <v>12553</v>
      </c>
      <c r="D1109" s="24" t="s">
        <v>3048</v>
      </c>
      <c r="E1109" s="39"/>
      <c r="F1109" s="71" t="s">
        <v>15629</v>
      </c>
      <c r="G1109" s="72"/>
      <c r="H1109" s="73"/>
      <c r="I1109" s="11">
        <v>9582</v>
      </c>
      <c r="J1109" s="40">
        <f t="shared" si="38"/>
        <v>11498.4</v>
      </c>
      <c r="K1109" s="40">
        <f t="shared" si="39"/>
        <v>0</v>
      </c>
      <c r="L1109" s="40"/>
      <c r="M1109" s="70"/>
      <c r="N1109" s="70" t="s">
        <v>14566</v>
      </c>
      <c r="O1109" s="44" t="s">
        <v>11708</v>
      </c>
      <c r="P1109" s="47"/>
      <c r="Q1109" s="44"/>
    </row>
    <row r="1110" spans="1:17" ht="13.5" customHeight="1">
      <c r="A1110" s="10" t="s">
        <v>3483</v>
      </c>
      <c r="B1110" s="46" t="s">
        <v>2553</v>
      </c>
      <c r="C1110" s="23" t="s">
        <v>12553</v>
      </c>
      <c r="D1110" s="24" t="s">
        <v>3048</v>
      </c>
      <c r="E1110" s="39"/>
      <c r="F1110" s="71" t="s">
        <v>15629</v>
      </c>
      <c r="G1110" s="72"/>
      <c r="H1110" s="73"/>
      <c r="I1110" s="11">
        <v>9570</v>
      </c>
      <c r="J1110" s="40">
        <f t="shared" si="38"/>
        <v>11484</v>
      </c>
      <c r="K1110" s="40">
        <f t="shared" si="39"/>
        <v>0</v>
      </c>
      <c r="L1110" s="40"/>
      <c r="M1110" s="70"/>
      <c r="N1110" s="70" t="s">
        <v>14566</v>
      </c>
      <c r="O1110" s="44" t="s">
        <v>11708</v>
      </c>
      <c r="P1110" s="47">
        <v>39.39</v>
      </c>
      <c r="Q1110" s="44"/>
    </row>
    <row r="1111" spans="1:17" ht="13.5" customHeight="1">
      <c r="A1111" s="10" t="s">
        <v>3484</v>
      </c>
      <c r="B1111" s="46" t="s">
        <v>613</v>
      </c>
      <c r="C1111" s="23" t="s">
        <v>12553</v>
      </c>
      <c r="D1111" s="24" t="s">
        <v>3048</v>
      </c>
      <c r="E1111" s="39"/>
      <c r="F1111" s="71" t="s">
        <v>15629</v>
      </c>
      <c r="G1111" s="72"/>
      <c r="H1111" s="73"/>
      <c r="I1111" s="11">
        <v>79</v>
      </c>
      <c r="J1111" s="40">
        <f t="shared" si="38"/>
        <v>94.8</v>
      </c>
      <c r="K1111" s="40">
        <f t="shared" si="39"/>
        <v>0</v>
      </c>
      <c r="L1111" s="40"/>
      <c r="M1111" s="70"/>
      <c r="N1111" s="75" t="s">
        <v>14566</v>
      </c>
      <c r="O1111" s="44" t="s">
        <v>11708</v>
      </c>
      <c r="P1111" s="47"/>
      <c r="Q1111" s="44"/>
    </row>
    <row r="1112" spans="1:17" ht="13.5" customHeight="1">
      <c r="A1112" s="10" t="s">
        <v>3485</v>
      </c>
      <c r="B1112" s="46" t="s">
        <v>396</v>
      </c>
      <c r="C1112" s="23" t="s">
        <v>12553</v>
      </c>
      <c r="D1112" s="24" t="s">
        <v>3048</v>
      </c>
      <c r="E1112" s="39"/>
      <c r="F1112" s="71" t="s">
        <v>15629</v>
      </c>
      <c r="G1112" s="72"/>
      <c r="H1112" s="73"/>
      <c r="I1112" s="11">
        <v>56</v>
      </c>
      <c r="J1112" s="40">
        <f t="shared" si="38"/>
        <v>67.2</v>
      </c>
      <c r="K1112" s="40">
        <f t="shared" si="39"/>
        <v>0</v>
      </c>
      <c r="L1112" s="40"/>
      <c r="M1112" s="70"/>
      <c r="N1112" s="70" t="s">
        <v>14566</v>
      </c>
      <c r="O1112" s="44" t="s">
        <v>11708</v>
      </c>
      <c r="P1112" s="47"/>
      <c r="Q1112" s="44"/>
    </row>
    <row r="1113" spans="1:17" ht="13.5" customHeight="1">
      <c r="A1113" s="15" t="s">
        <v>15440</v>
      </c>
      <c r="B1113" s="46" t="s">
        <v>14873</v>
      </c>
      <c r="C1113" s="23" t="s">
        <v>12553</v>
      </c>
      <c r="D1113" s="24" t="s">
        <v>3048</v>
      </c>
      <c r="E1113" s="39" t="s">
        <v>15629</v>
      </c>
      <c r="F1113" s="71" t="s">
        <v>15629</v>
      </c>
      <c r="G1113" s="72"/>
      <c r="H1113" s="73"/>
      <c r="I1113" s="11">
        <v>35920</v>
      </c>
      <c r="J1113" s="40">
        <f t="shared" ref="J1113:J1173" si="40">I1113*1.2</f>
        <v>43104</v>
      </c>
      <c r="K1113" s="40">
        <f t="shared" si="39"/>
        <v>0</v>
      </c>
      <c r="L1113" s="40">
        <f>H1113*J1113</f>
        <v>0</v>
      </c>
      <c r="M1113" s="70"/>
      <c r="N1113" s="75" t="s">
        <v>14566</v>
      </c>
      <c r="O1113" s="44"/>
      <c r="P1113" s="47"/>
      <c r="Q1113" s="44"/>
    </row>
    <row r="1114" spans="1:17" ht="13.5" customHeight="1">
      <c r="A1114" s="10" t="s">
        <v>3486</v>
      </c>
      <c r="B1114" s="46" t="s">
        <v>2556</v>
      </c>
      <c r="C1114" s="23" t="s">
        <v>12553</v>
      </c>
      <c r="D1114" s="24" t="s">
        <v>3048</v>
      </c>
      <c r="E1114" s="39" t="s">
        <v>15629</v>
      </c>
      <c r="F1114" s="71" t="s">
        <v>15629</v>
      </c>
      <c r="G1114" s="72"/>
      <c r="H1114" s="73"/>
      <c r="I1114" s="11">
        <v>30025</v>
      </c>
      <c r="J1114" s="40">
        <f t="shared" si="40"/>
        <v>36030</v>
      </c>
      <c r="K1114" s="40">
        <f t="shared" si="39"/>
        <v>0</v>
      </c>
      <c r="L1114" s="40">
        <f>H1114*J1114</f>
        <v>0</v>
      </c>
      <c r="M1114" s="70"/>
      <c r="N1114" s="75" t="s">
        <v>14566</v>
      </c>
      <c r="O1114" s="44" t="s">
        <v>11708</v>
      </c>
      <c r="P1114" s="47"/>
      <c r="Q1114" s="44"/>
    </row>
    <row r="1115" spans="1:17" ht="13.5" customHeight="1">
      <c r="A1115" s="10" t="s">
        <v>3487</v>
      </c>
      <c r="B1115" s="46" t="s">
        <v>219</v>
      </c>
      <c r="C1115" s="23" t="s">
        <v>12553</v>
      </c>
      <c r="D1115" s="24" t="s">
        <v>3048</v>
      </c>
      <c r="E1115" s="39"/>
      <c r="F1115" s="71" t="s">
        <v>15629</v>
      </c>
      <c r="G1115" s="72"/>
      <c r="H1115" s="73"/>
      <c r="I1115" s="11">
        <v>419</v>
      </c>
      <c r="J1115" s="40">
        <f t="shared" si="40"/>
        <v>502.79999999999995</v>
      </c>
      <c r="K1115" s="40">
        <f t="shared" si="39"/>
        <v>0</v>
      </c>
      <c r="L1115" s="40"/>
      <c r="M1115" s="70"/>
      <c r="N1115" s="75" t="s">
        <v>14566</v>
      </c>
      <c r="O1115" s="44" t="s">
        <v>11708</v>
      </c>
      <c r="P1115" s="47"/>
      <c r="Q1115" s="44"/>
    </row>
    <row r="1116" spans="1:17" ht="13.5" customHeight="1">
      <c r="A1116" s="10" t="s">
        <v>3488</v>
      </c>
      <c r="B1116" s="46" t="s">
        <v>613</v>
      </c>
      <c r="C1116" s="23" t="s">
        <v>12553</v>
      </c>
      <c r="D1116" s="24" t="s">
        <v>3048</v>
      </c>
      <c r="E1116" s="39"/>
      <c r="F1116" s="71" t="s">
        <v>15629</v>
      </c>
      <c r="G1116" s="72"/>
      <c r="H1116" s="73"/>
      <c r="I1116" s="11">
        <v>1811</v>
      </c>
      <c r="J1116" s="40">
        <f t="shared" si="40"/>
        <v>2173.1999999999998</v>
      </c>
      <c r="K1116" s="40">
        <f t="shared" si="39"/>
        <v>0</v>
      </c>
      <c r="L1116" s="40"/>
      <c r="M1116" s="70"/>
      <c r="N1116" s="75" t="s">
        <v>14566</v>
      </c>
      <c r="O1116" s="44" t="s">
        <v>11708</v>
      </c>
      <c r="P1116" s="47"/>
      <c r="Q1116" s="44"/>
    </row>
    <row r="1117" spans="1:17" ht="13.5" customHeight="1">
      <c r="A1117" s="10" t="s">
        <v>3489</v>
      </c>
      <c r="B1117" s="46" t="s">
        <v>613</v>
      </c>
      <c r="C1117" s="23" t="s">
        <v>12553</v>
      </c>
      <c r="D1117" s="24" t="s">
        <v>3048</v>
      </c>
      <c r="E1117" s="39"/>
      <c r="F1117" s="71" t="s">
        <v>15629</v>
      </c>
      <c r="G1117" s="72"/>
      <c r="H1117" s="73"/>
      <c r="I1117" s="11">
        <v>1874</v>
      </c>
      <c r="J1117" s="40">
        <f t="shared" si="40"/>
        <v>2248.7999999999997</v>
      </c>
      <c r="K1117" s="40">
        <f t="shared" si="39"/>
        <v>0</v>
      </c>
      <c r="L1117" s="40"/>
      <c r="M1117" s="70"/>
      <c r="N1117" s="70" t="s">
        <v>14566</v>
      </c>
      <c r="O1117" s="44" t="s">
        <v>11708</v>
      </c>
      <c r="P1117" s="47"/>
      <c r="Q1117" s="44"/>
    </row>
    <row r="1118" spans="1:17" ht="13.5" customHeight="1">
      <c r="A1118" s="10" t="s">
        <v>3490</v>
      </c>
      <c r="B1118" s="46" t="s">
        <v>613</v>
      </c>
      <c r="C1118" s="23" t="s">
        <v>12553</v>
      </c>
      <c r="D1118" s="24" t="s">
        <v>3048</v>
      </c>
      <c r="E1118" s="39"/>
      <c r="F1118" s="71" t="s">
        <v>15629</v>
      </c>
      <c r="G1118" s="72"/>
      <c r="H1118" s="73"/>
      <c r="I1118" s="11">
        <v>1925</v>
      </c>
      <c r="J1118" s="40">
        <f t="shared" si="40"/>
        <v>2310</v>
      </c>
      <c r="K1118" s="40">
        <f t="shared" si="39"/>
        <v>0</v>
      </c>
      <c r="L1118" s="40"/>
      <c r="M1118" s="70"/>
      <c r="N1118" s="70" t="s">
        <v>14566</v>
      </c>
      <c r="O1118" s="44" t="s">
        <v>11708</v>
      </c>
      <c r="P1118" s="47"/>
      <c r="Q1118" s="44"/>
    </row>
    <row r="1119" spans="1:17" ht="13.5" customHeight="1">
      <c r="A1119" s="10" t="s">
        <v>3491</v>
      </c>
      <c r="B1119" s="46" t="s">
        <v>613</v>
      </c>
      <c r="C1119" s="23" t="s">
        <v>12553</v>
      </c>
      <c r="D1119" s="24" t="s">
        <v>3048</v>
      </c>
      <c r="E1119" s="39"/>
      <c r="F1119" s="71" t="s">
        <v>15629</v>
      </c>
      <c r="G1119" s="72"/>
      <c r="H1119" s="73"/>
      <c r="I1119" s="11">
        <v>1941</v>
      </c>
      <c r="J1119" s="40">
        <f t="shared" si="40"/>
        <v>2329.1999999999998</v>
      </c>
      <c r="K1119" s="40">
        <f t="shared" si="39"/>
        <v>0</v>
      </c>
      <c r="L1119" s="40"/>
      <c r="M1119" s="70"/>
      <c r="N1119" s="75" t="s">
        <v>14566</v>
      </c>
      <c r="O1119" s="44" t="s">
        <v>11708</v>
      </c>
      <c r="P1119" s="47"/>
      <c r="Q1119" s="44"/>
    </row>
    <row r="1120" spans="1:17" ht="13.5" customHeight="1">
      <c r="A1120" s="10" t="s">
        <v>3492</v>
      </c>
      <c r="B1120" s="46" t="s">
        <v>613</v>
      </c>
      <c r="C1120" s="23" t="s">
        <v>12553</v>
      </c>
      <c r="D1120" s="24" t="s">
        <v>3048</v>
      </c>
      <c r="E1120" s="39"/>
      <c r="F1120" s="71" t="s">
        <v>15629</v>
      </c>
      <c r="G1120" s="72"/>
      <c r="H1120" s="73"/>
      <c r="I1120" s="11">
        <v>2001</v>
      </c>
      <c r="J1120" s="40">
        <f t="shared" si="40"/>
        <v>2401.1999999999998</v>
      </c>
      <c r="K1120" s="40">
        <f t="shared" si="39"/>
        <v>0</v>
      </c>
      <c r="L1120" s="40"/>
      <c r="M1120" s="70"/>
      <c r="N1120" s="75" t="s">
        <v>14566</v>
      </c>
      <c r="O1120" s="44" t="s">
        <v>11708</v>
      </c>
      <c r="P1120" s="47"/>
      <c r="Q1120" s="44"/>
    </row>
    <row r="1121" spans="1:17" ht="13.5" customHeight="1">
      <c r="A1121" s="12" t="s">
        <v>3493</v>
      </c>
      <c r="B1121" s="46" t="s">
        <v>14175</v>
      </c>
      <c r="C1121" s="23" t="s">
        <v>12553</v>
      </c>
      <c r="D1121" s="24" t="s">
        <v>3048</v>
      </c>
      <c r="E1121" s="39"/>
      <c r="F1121" s="71" t="s">
        <v>15629</v>
      </c>
      <c r="G1121" s="72"/>
      <c r="H1121" s="73"/>
      <c r="I1121" s="11">
        <v>107</v>
      </c>
      <c r="J1121" s="40">
        <f t="shared" si="40"/>
        <v>128.4</v>
      </c>
      <c r="K1121" s="40">
        <f t="shared" si="39"/>
        <v>0</v>
      </c>
      <c r="L1121" s="40"/>
      <c r="M1121" s="70"/>
      <c r="N1121" s="75" t="s">
        <v>14566</v>
      </c>
      <c r="O1121" s="44" t="s">
        <v>11708</v>
      </c>
      <c r="P1121" s="47"/>
      <c r="Q1121" s="44"/>
    </row>
    <row r="1122" spans="1:17" ht="13.5" customHeight="1">
      <c r="A1122" s="10" t="s">
        <v>3494</v>
      </c>
      <c r="B1122" s="46" t="s">
        <v>1567</v>
      </c>
      <c r="C1122" s="23" t="s">
        <v>12553</v>
      </c>
      <c r="D1122" s="24" t="s">
        <v>3048</v>
      </c>
      <c r="E1122" s="39"/>
      <c r="F1122" s="71" t="s">
        <v>15629</v>
      </c>
      <c r="G1122" s="72"/>
      <c r="H1122" s="73"/>
      <c r="I1122" s="11">
        <v>1514</v>
      </c>
      <c r="J1122" s="40">
        <f t="shared" si="40"/>
        <v>1816.8</v>
      </c>
      <c r="K1122" s="40">
        <f t="shared" si="39"/>
        <v>0</v>
      </c>
      <c r="L1122" s="40"/>
      <c r="M1122" s="70"/>
      <c r="N1122" s="70" t="s">
        <v>14566</v>
      </c>
      <c r="O1122" s="44" t="s">
        <v>11708</v>
      </c>
      <c r="P1122" s="47"/>
      <c r="Q1122" s="44"/>
    </row>
    <row r="1123" spans="1:17" ht="13.5" customHeight="1">
      <c r="A1123" s="10" t="s">
        <v>3495</v>
      </c>
      <c r="B1123" s="46" t="s">
        <v>1567</v>
      </c>
      <c r="C1123" s="23" t="s">
        <v>12553</v>
      </c>
      <c r="D1123" s="24" t="s">
        <v>3048</v>
      </c>
      <c r="E1123" s="39"/>
      <c r="F1123" s="71" t="s">
        <v>15629</v>
      </c>
      <c r="G1123" s="72"/>
      <c r="H1123" s="73"/>
      <c r="I1123" s="11">
        <v>1569</v>
      </c>
      <c r="J1123" s="40">
        <f t="shared" si="40"/>
        <v>1882.8</v>
      </c>
      <c r="K1123" s="40">
        <f t="shared" ref="K1123:K1186" si="41">H1123*J1123</f>
        <v>0</v>
      </c>
      <c r="L1123" s="40"/>
      <c r="M1123" s="70"/>
      <c r="N1123" s="70" t="s">
        <v>14566</v>
      </c>
      <c r="O1123" s="44" t="s">
        <v>11708</v>
      </c>
      <c r="P1123" s="47"/>
      <c r="Q1123" s="44"/>
    </row>
    <row r="1124" spans="1:17" ht="13.5" customHeight="1">
      <c r="A1124" s="10" t="s">
        <v>3496</v>
      </c>
      <c r="B1124" s="46" t="s">
        <v>1567</v>
      </c>
      <c r="C1124" s="23" t="s">
        <v>12553</v>
      </c>
      <c r="D1124" s="24" t="s">
        <v>3048</v>
      </c>
      <c r="E1124" s="39"/>
      <c r="F1124" s="71" t="s">
        <v>15629</v>
      </c>
      <c r="G1124" s="72"/>
      <c r="H1124" s="73"/>
      <c r="I1124" s="11">
        <v>1244</v>
      </c>
      <c r="J1124" s="40">
        <f t="shared" si="40"/>
        <v>1492.8</v>
      </c>
      <c r="K1124" s="40">
        <f t="shared" si="41"/>
        <v>0</v>
      </c>
      <c r="L1124" s="40"/>
      <c r="M1124" s="70"/>
      <c r="N1124" s="75" t="s">
        <v>14566</v>
      </c>
      <c r="O1124" s="44" t="s">
        <v>11708</v>
      </c>
      <c r="P1124" s="47"/>
      <c r="Q1124" s="44"/>
    </row>
    <row r="1125" spans="1:17" ht="13.5" customHeight="1">
      <c r="A1125" s="10" t="s">
        <v>3497</v>
      </c>
      <c r="B1125" s="46" t="s">
        <v>2664</v>
      </c>
      <c r="C1125" s="23" t="s">
        <v>12553</v>
      </c>
      <c r="D1125" s="24" t="s">
        <v>3048</v>
      </c>
      <c r="E1125" s="39"/>
      <c r="F1125" s="71" t="s">
        <v>15629</v>
      </c>
      <c r="G1125" s="72"/>
      <c r="H1125" s="73"/>
      <c r="I1125" s="11">
        <v>19</v>
      </c>
      <c r="J1125" s="40">
        <f t="shared" si="40"/>
        <v>22.8</v>
      </c>
      <c r="K1125" s="40">
        <f t="shared" si="41"/>
        <v>0</v>
      </c>
      <c r="L1125" s="40"/>
      <c r="M1125" s="70"/>
      <c r="N1125" s="70" t="s">
        <v>14566</v>
      </c>
      <c r="O1125" s="44" t="s">
        <v>11708</v>
      </c>
      <c r="P1125" s="47"/>
      <c r="Q1125" s="44"/>
    </row>
    <row r="1126" spans="1:17" ht="13.5" customHeight="1">
      <c r="A1126" s="13" t="s">
        <v>13218</v>
      </c>
      <c r="B1126" s="46" t="s">
        <v>2563</v>
      </c>
      <c r="C1126" s="23" t="s">
        <v>12553</v>
      </c>
      <c r="D1126" s="24" t="s">
        <v>3048</v>
      </c>
      <c r="E1126" s="39"/>
      <c r="F1126" s="71" t="s">
        <v>15629</v>
      </c>
      <c r="G1126" s="72"/>
      <c r="H1126" s="73"/>
      <c r="I1126" s="11">
        <v>79420</v>
      </c>
      <c r="J1126" s="40">
        <f t="shared" si="40"/>
        <v>95304</v>
      </c>
      <c r="K1126" s="40">
        <f t="shared" si="41"/>
        <v>0</v>
      </c>
      <c r="L1126" s="40"/>
      <c r="M1126" s="70"/>
      <c r="N1126" s="75" t="s">
        <v>14566</v>
      </c>
      <c r="O1126" s="44"/>
      <c r="P1126" s="47"/>
      <c r="Q1126" s="44"/>
    </row>
    <row r="1127" spans="1:17" ht="13.5" customHeight="1">
      <c r="A1127" s="10" t="s">
        <v>3498</v>
      </c>
      <c r="B1127" s="46" t="s">
        <v>2566</v>
      </c>
      <c r="C1127" s="23" t="s">
        <v>12553</v>
      </c>
      <c r="D1127" s="24" t="s">
        <v>3048</v>
      </c>
      <c r="E1127" s="39"/>
      <c r="F1127" s="71" t="s">
        <v>15629</v>
      </c>
      <c r="G1127" s="72"/>
      <c r="H1127" s="73"/>
      <c r="I1127" s="11">
        <v>19877</v>
      </c>
      <c r="J1127" s="40">
        <f t="shared" si="40"/>
        <v>23852.399999999998</v>
      </c>
      <c r="K1127" s="40">
        <f t="shared" si="41"/>
        <v>0</v>
      </c>
      <c r="L1127" s="40"/>
      <c r="M1127" s="70"/>
      <c r="N1127" s="75" t="s">
        <v>14566</v>
      </c>
      <c r="O1127" s="44" t="s">
        <v>11708</v>
      </c>
      <c r="P1127" s="47"/>
      <c r="Q1127" s="44"/>
    </row>
    <row r="1128" spans="1:17" ht="13.5" customHeight="1">
      <c r="A1128" s="10" t="s">
        <v>3499</v>
      </c>
      <c r="B1128" s="46" t="s">
        <v>2566</v>
      </c>
      <c r="C1128" s="23" t="s">
        <v>12553</v>
      </c>
      <c r="D1128" s="24" t="s">
        <v>3048</v>
      </c>
      <c r="E1128" s="39"/>
      <c r="F1128" s="71" t="s">
        <v>15629</v>
      </c>
      <c r="G1128" s="72"/>
      <c r="H1128" s="73"/>
      <c r="I1128" s="11">
        <v>19790</v>
      </c>
      <c r="J1128" s="40">
        <f t="shared" si="40"/>
        <v>23748</v>
      </c>
      <c r="K1128" s="40">
        <f t="shared" si="41"/>
        <v>0</v>
      </c>
      <c r="L1128" s="40"/>
      <c r="M1128" s="70"/>
      <c r="N1128" s="75" t="s">
        <v>14566</v>
      </c>
      <c r="O1128" s="44" t="s">
        <v>11708</v>
      </c>
      <c r="P1128" s="47"/>
      <c r="Q1128" s="44"/>
    </row>
    <row r="1129" spans="1:17" ht="13.5" customHeight="1">
      <c r="A1129" s="10" t="s">
        <v>3500</v>
      </c>
      <c r="B1129" s="46" t="s">
        <v>2566</v>
      </c>
      <c r="C1129" s="23" t="s">
        <v>12553</v>
      </c>
      <c r="D1129" s="24" t="s">
        <v>3048</v>
      </c>
      <c r="E1129" s="39"/>
      <c r="F1129" s="71" t="s">
        <v>15629</v>
      </c>
      <c r="G1129" s="72"/>
      <c r="H1129" s="73"/>
      <c r="I1129" s="11">
        <v>21491</v>
      </c>
      <c r="J1129" s="40">
        <f t="shared" si="40"/>
        <v>25789.200000000001</v>
      </c>
      <c r="K1129" s="40">
        <f t="shared" si="41"/>
        <v>0</v>
      </c>
      <c r="L1129" s="40"/>
      <c r="M1129" s="70"/>
      <c r="N1129" s="70" t="s">
        <v>14566</v>
      </c>
      <c r="O1129" s="44" t="s">
        <v>11708</v>
      </c>
      <c r="P1129" s="47"/>
      <c r="Q1129" s="44"/>
    </row>
    <row r="1130" spans="1:17" ht="13.5" customHeight="1">
      <c r="A1130" s="10" t="s">
        <v>3501</v>
      </c>
      <c r="B1130" s="46" t="s">
        <v>613</v>
      </c>
      <c r="C1130" s="23" t="s">
        <v>12553</v>
      </c>
      <c r="D1130" s="24" t="s">
        <v>3048</v>
      </c>
      <c r="E1130" s="39"/>
      <c r="F1130" s="71" t="s">
        <v>15629</v>
      </c>
      <c r="G1130" s="72"/>
      <c r="H1130" s="73"/>
      <c r="I1130" s="11">
        <v>1262</v>
      </c>
      <c r="J1130" s="40">
        <f t="shared" si="40"/>
        <v>1514.3999999999999</v>
      </c>
      <c r="K1130" s="40">
        <f t="shared" si="41"/>
        <v>0</v>
      </c>
      <c r="L1130" s="40"/>
      <c r="M1130" s="70"/>
      <c r="N1130" s="70" t="s">
        <v>14566</v>
      </c>
      <c r="O1130" s="44" t="s">
        <v>11708</v>
      </c>
      <c r="P1130" s="47"/>
      <c r="Q1130" s="44"/>
    </row>
    <row r="1131" spans="1:17" ht="13.5" customHeight="1">
      <c r="A1131" s="10" t="s">
        <v>3502</v>
      </c>
      <c r="B1131" s="46" t="s">
        <v>707</v>
      </c>
      <c r="C1131" s="23" t="s">
        <v>12553</v>
      </c>
      <c r="D1131" s="24" t="s">
        <v>3048</v>
      </c>
      <c r="E1131" s="39"/>
      <c r="F1131" s="71" t="s">
        <v>15629</v>
      </c>
      <c r="G1131" s="72"/>
      <c r="H1131" s="73"/>
      <c r="I1131" s="11">
        <v>4389</v>
      </c>
      <c r="J1131" s="40">
        <f t="shared" si="40"/>
        <v>5266.8</v>
      </c>
      <c r="K1131" s="40">
        <f t="shared" si="41"/>
        <v>0</v>
      </c>
      <c r="L1131" s="40"/>
      <c r="M1131" s="70"/>
      <c r="N1131" s="75" t="s">
        <v>14566</v>
      </c>
      <c r="O1131" s="44" t="s">
        <v>11708</v>
      </c>
      <c r="P1131" s="47"/>
      <c r="Q1131" s="44"/>
    </row>
    <row r="1132" spans="1:17" ht="13.5" customHeight="1">
      <c r="A1132" s="10" t="s">
        <v>3503</v>
      </c>
      <c r="B1132" s="46" t="s">
        <v>2575</v>
      </c>
      <c r="C1132" s="23" t="s">
        <v>12553</v>
      </c>
      <c r="D1132" s="24" t="s">
        <v>3048</v>
      </c>
      <c r="E1132" s="39"/>
      <c r="F1132" s="71" t="s">
        <v>15629</v>
      </c>
      <c r="G1132" s="72"/>
      <c r="H1132" s="73"/>
      <c r="I1132" s="11">
        <v>2309</v>
      </c>
      <c r="J1132" s="40">
        <f t="shared" si="40"/>
        <v>2770.7999999999997</v>
      </c>
      <c r="K1132" s="40">
        <f t="shared" si="41"/>
        <v>0</v>
      </c>
      <c r="L1132" s="40"/>
      <c r="M1132" s="70"/>
      <c r="N1132" s="70" t="s">
        <v>14566</v>
      </c>
      <c r="O1132" s="44" t="s">
        <v>11708</v>
      </c>
      <c r="P1132" s="47"/>
      <c r="Q1132" s="44"/>
    </row>
    <row r="1133" spans="1:17" ht="13.5" customHeight="1">
      <c r="A1133" s="10" t="s">
        <v>3504</v>
      </c>
      <c r="B1133" s="46" t="s">
        <v>2575</v>
      </c>
      <c r="C1133" s="23" t="s">
        <v>12553</v>
      </c>
      <c r="D1133" s="24" t="s">
        <v>3048</v>
      </c>
      <c r="E1133" s="39"/>
      <c r="F1133" s="71" t="s">
        <v>15629</v>
      </c>
      <c r="G1133" s="72"/>
      <c r="H1133" s="73"/>
      <c r="I1133" s="11">
        <v>3194</v>
      </c>
      <c r="J1133" s="40">
        <f t="shared" si="40"/>
        <v>3832.7999999999997</v>
      </c>
      <c r="K1133" s="40">
        <f t="shared" si="41"/>
        <v>0</v>
      </c>
      <c r="L1133" s="40"/>
      <c r="M1133" s="70"/>
      <c r="N1133" s="70" t="s">
        <v>14566</v>
      </c>
      <c r="O1133" s="44" t="s">
        <v>11708</v>
      </c>
      <c r="P1133" s="47"/>
      <c r="Q1133" s="44"/>
    </row>
    <row r="1134" spans="1:17" ht="13.5" customHeight="1">
      <c r="A1134" s="10" t="s">
        <v>3505</v>
      </c>
      <c r="B1134" s="46" t="s">
        <v>2665</v>
      </c>
      <c r="C1134" s="23" t="s">
        <v>12553</v>
      </c>
      <c r="D1134" s="24" t="s">
        <v>3048</v>
      </c>
      <c r="E1134" s="39"/>
      <c r="F1134" s="71" t="s">
        <v>15629</v>
      </c>
      <c r="G1134" s="72"/>
      <c r="H1134" s="73"/>
      <c r="I1134" s="11">
        <v>2839</v>
      </c>
      <c r="J1134" s="40">
        <f t="shared" si="40"/>
        <v>3406.7999999999997</v>
      </c>
      <c r="K1134" s="40">
        <f t="shared" si="41"/>
        <v>0</v>
      </c>
      <c r="L1134" s="40"/>
      <c r="M1134" s="70"/>
      <c r="N1134" s="70" t="s">
        <v>14566</v>
      </c>
      <c r="O1134" s="44" t="s">
        <v>11708</v>
      </c>
      <c r="P1134" s="47"/>
      <c r="Q1134" s="44"/>
    </row>
    <row r="1135" spans="1:17" ht="13.5" customHeight="1">
      <c r="A1135" s="10" t="s">
        <v>10820</v>
      </c>
      <c r="B1135" s="46" t="s">
        <v>14176</v>
      </c>
      <c r="C1135" s="23" t="s">
        <v>12553</v>
      </c>
      <c r="D1135" s="24" t="s">
        <v>3048</v>
      </c>
      <c r="E1135" s="39"/>
      <c r="F1135" s="71" t="s">
        <v>15629</v>
      </c>
      <c r="G1135" s="72"/>
      <c r="H1135" s="73"/>
      <c r="I1135" s="11">
        <v>3691</v>
      </c>
      <c r="J1135" s="40">
        <f t="shared" si="40"/>
        <v>4429.2</v>
      </c>
      <c r="K1135" s="40">
        <f t="shared" si="41"/>
        <v>0</v>
      </c>
      <c r="L1135" s="40"/>
      <c r="M1135" s="70"/>
      <c r="N1135" s="70" t="s">
        <v>14566</v>
      </c>
      <c r="O1135" s="44" t="s">
        <v>11708</v>
      </c>
      <c r="P1135" s="47"/>
      <c r="Q1135" s="44"/>
    </row>
    <row r="1136" spans="1:17" ht="13.5" customHeight="1">
      <c r="A1136" s="10" t="s">
        <v>3506</v>
      </c>
      <c r="B1136" s="46" t="s">
        <v>1157</v>
      </c>
      <c r="C1136" s="23" t="s">
        <v>12553</v>
      </c>
      <c r="D1136" s="24" t="s">
        <v>3048</v>
      </c>
      <c r="E1136" s="39"/>
      <c r="F1136" s="71" t="s">
        <v>15629</v>
      </c>
      <c r="G1136" s="72"/>
      <c r="H1136" s="73"/>
      <c r="I1136" s="11">
        <v>38</v>
      </c>
      <c r="J1136" s="40">
        <f t="shared" si="40"/>
        <v>45.6</v>
      </c>
      <c r="K1136" s="40">
        <f t="shared" si="41"/>
        <v>0</v>
      </c>
      <c r="L1136" s="40"/>
      <c r="M1136" s="70"/>
      <c r="N1136" s="70" t="s">
        <v>14566</v>
      </c>
      <c r="O1136" s="44" t="s">
        <v>11708</v>
      </c>
      <c r="P1136" s="47"/>
      <c r="Q1136" s="44"/>
    </row>
    <row r="1137" spans="1:17" ht="13.5" customHeight="1">
      <c r="A1137" s="12" t="s">
        <v>3507</v>
      </c>
      <c r="B1137" s="46" t="s">
        <v>2925</v>
      </c>
      <c r="C1137" s="23" t="s">
        <v>12553</v>
      </c>
      <c r="D1137" s="24" t="s">
        <v>3048</v>
      </c>
      <c r="E1137" s="39"/>
      <c r="F1137" s="71" t="s">
        <v>15629</v>
      </c>
      <c r="G1137" s="72"/>
      <c r="H1137" s="73"/>
      <c r="I1137" s="11">
        <v>211</v>
      </c>
      <c r="J1137" s="40">
        <f t="shared" si="40"/>
        <v>253.2</v>
      </c>
      <c r="K1137" s="40">
        <f t="shared" si="41"/>
        <v>0</v>
      </c>
      <c r="L1137" s="40"/>
      <c r="M1137" s="70"/>
      <c r="N1137" s="75" t="s">
        <v>14566</v>
      </c>
      <c r="O1137" s="44" t="s">
        <v>11713</v>
      </c>
      <c r="P1137" s="47"/>
      <c r="Q1137" s="44"/>
    </row>
    <row r="1138" spans="1:17" ht="13.5" customHeight="1">
      <c r="A1138" s="10" t="s">
        <v>3508</v>
      </c>
      <c r="B1138" s="46" t="s">
        <v>1567</v>
      </c>
      <c r="C1138" s="23" t="s">
        <v>12553</v>
      </c>
      <c r="D1138" s="24" t="s">
        <v>3048</v>
      </c>
      <c r="E1138" s="39"/>
      <c r="F1138" s="71" t="s">
        <v>15629</v>
      </c>
      <c r="G1138" s="72"/>
      <c r="H1138" s="73"/>
      <c r="I1138" s="11">
        <v>730</v>
      </c>
      <c r="J1138" s="40">
        <f t="shared" si="40"/>
        <v>876</v>
      </c>
      <c r="K1138" s="40">
        <f t="shared" si="41"/>
        <v>0</v>
      </c>
      <c r="L1138" s="40"/>
      <c r="M1138" s="70"/>
      <c r="N1138" s="70" t="s">
        <v>14566</v>
      </c>
      <c r="O1138" s="44" t="s">
        <v>11708</v>
      </c>
      <c r="P1138" s="47"/>
      <c r="Q1138" s="44"/>
    </row>
    <row r="1139" spans="1:17" ht="13.5" customHeight="1">
      <c r="A1139" s="10" t="s">
        <v>3509</v>
      </c>
      <c r="B1139" s="46" t="s">
        <v>1567</v>
      </c>
      <c r="C1139" s="23" t="s">
        <v>12553</v>
      </c>
      <c r="D1139" s="24" t="s">
        <v>3048</v>
      </c>
      <c r="E1139" s="39"/>
      <c r="F1139" s="71" t="s">
        <v>15629</v>
      </c>
      <c r="G1139" s="72"/>
      <c r="H1139" s="73"/>
      <c r="I1139" s="11">
        <v>480</v>
      </c>
      <c r="J1139" s="40">
        <f t="shared" si="40"/>
        <v>576</v>
      </c>
      <c r="K1139" s="40">
        <f t="shared" si="41"/>
        <v>0</v>
      </c>
      <c r="L1139" s="40"/>
      <c r="M1139" s="70"/>
      <c r="N1139" s="70" t="s">
        <v>14566</v>
      </c>
      <c r="O1139" s="44" t="s">
        <v>11708</v>
      </c>
      <c r="P1139" s="47"/>
      <c r="Q1139" s="44"/>
    </row>
    <row r="1140" spans="1:17" ht="13.5" customHeight="1">
      <c r="A1140" s="10" t="s">
        <v>3510</v>
      </c>
      <c r="B1140" s="46" t="s">
        <v>91</v>
      </c>
      <c r="C1140" s="23" t="s">
        <v>12553</v>
      </c>
      <c r="D1140" s="24" t="s">
        <v>3048</v>
      </c>
      <c r="E1140" s="39"/>
      <c r="F1140" s="71" t="s">
        <v>15629</v>
      </c>
      <c r="G1140" s="72"/>
      <c r="H1140" s="73"/>
      <c r="I1140" s="11">
        <v>26</v>
      </c>
      <c r="J1140" s="40">
        <f t="shared" si="40"/>
        <v>31.2</v>
      </c>
      <c r="K1140" s="40">
        <f t="shared" si="41"/>
        <v>0</v>
      </c>
      <c r="L1140" s="40"/>
      <c r="M1140" s="70"/>
      <c r="N1140" s="70" t="s">
        <v>14566</v>
      </c>
      <c r="O1140" s="44" t="s">
        <v>11708</v>
      </c>
      <c r="P1140" s="47"/>
      <c r="Q1140" s="44"/>
    </row>
    <row r="1141" spans="1:17" ht="13.5" customHeight="1">
      <c r="A1141" s="10" t="s">
        <v>3511</v>
      </c>
      <c r="B1141" s="46" t="s">
        <v>365</v>
      </c>
      <c r="C1141" s="23" t="s">
        <v>12553</v>
      </c>
      <c r="D1141" s="24" t="s">
        <v>3048</v>
      </c>
      <c r="E1141" s="39"/>
      <c r="F1141" s="71" t="s">
        <v>15629</v>
      </c>
      <c r="G1141" s="72"/>
      <c r="H1141" s="73"/>
      <c r="I1141" s="11">
        <v>238</v>
      </c>
      <c r="J1141" s="40">
        <f t="shared" si="40"/>
        <v>285.59999999999997</v>
      </c>
      <c r="K1141" s="40">
        <f t="shared" si="41"/>
        <v>0</v>
      </c>
      <c r="L1141" s="40"/>
      <c r="M1141" s="70"/>
      <c r="N1141" s="70" t="s">
        <v>14566</v>
      </c>
      <c r="O1141" s="44" t="s">
        <v>11708</v>
      </c>
      <c r="P1141" s="47"/>
      <c r="Q1141" s="44"/>
    </row>
    <row r="1142" spans="1:17" ht="13.5" customHeight="1">
      <c r="A1142" s="10" t="s">
        <v>3512</v>
      </c>
      <c r="B1142" s="46" t="s">
        <v>365</v>
      </c>
      <c r="C1142" s="23" t="s">
        <v>12553</v>
      </c>
      <c r="D1142" s="24" t="s">
        <v>3048</v>
      </c>
      <c r="E1142" s="39"/>
      <c r="F1142" s="71" t="s">
        <v>15629</v>
      </c>
      <c r="G1142" s="72"/>
      <c r="H1142" s="73"/>
      <c r="I1142" s="11">
        <v>567</v>
      </c>
      <c r="J1142" s="40">
        <f t="shared" si="40"/>
        <v>680.4</v>
      </c>
      <c r="K1142" s="40">
        <f t="shared" si="41"/>
        <v>0</v>
      </c>
      <c r="L1142" s="40"/>
      <c r="M1142" s="70"/>
      <c r="N1142" s="75" t="s">
        <v>14566</v>
      </c>
      <c r="O1142" s="44" t="s">
        <v>11708</v>
      </c>
      <c r="P1142" s="47"/>
      <c r="Q1142" s="44"/>
    </row>
    <row r="1143" spans="1:17" ht="13.5" customHeight="1">
      <c r="A1143" s="10" t="s">
        <v>3513</v>
      </c>
      <c r="B1143" s="46" t="s">
        <v>585</v>
      </c>
      <c r="C1143" s="23" t="s">
        <v>12553</v>
      </c>
      <c r="D1143" s="24" t="s">
        <v>3048</v>
      </c>
      <c r="E1143" s="39"/>
      <c r="F1143" s="71" t="s">
        <v>15629</v>
      </c>
      <c r="G1143" s="72"/>
      <c r="H1143" s="73"/>
      <c r="I1143" s="11">
        <v>161</v>
      </c>
      <c r="J1143" s="40">
        <f t="shared" si="40"/>
        <v>193.2</v>
      </c>
      <c r="K1143" s="40">
        <f t="shared" si="41"/>
        <v>0</v>
      </c>
      <c r="L1143" s="40"/>
      <c r="M1143" s="70"/>
      <c r="N1143" s="70" t="s">
        <v>14566</v>
      </c>
      <c r="O1143" s="44" t="s">
        <v>11708</v>
      </c>
      <c r="P1143" s="47"/>
      <c r="Q1143" s="44"/>
    </row>
    <row r="1144" spans="1:17" ht="13.5" customHeight="1">
      <c r="A1144" s="13" t="s">
        <v>4557</v>
      </c>
      <c r="B1144" s="46" t="s">
        <v>365</v>
      </c>
      <c r="C1144" s="23" t="s">
        <v>12553</v>
      </c>
      <c r="D1144" s="24" t="s">
        <v>4091</v>
      </c>
      <c r="E1144" s="39"/>
      <c r="F1144" s="71" t="s">
        <v>15629</v>
      </c>
      <c r="G1144" s="72"/>
      <c r="H1144" s="73"/>
      <c r="I1144" s="11">
        <v>541</v>
      </c>
      <c r="J1144" s="40">
        <f t="shared" si="40"/>
        <v>649.19999999999993</v>
      </c>
      <c r="K1144" s="40">
        <f t="shared" si="41"/>
        <v>0</v>
      </c>
      <c r="L1144" s="40"/>
      <c r="M1144" s="70"/>
      <c r="N1144" s="75" t="s">
        <v>14566</v>
      </c>
      <c r="O1144" s="44" t="s">
        <v>11708</v>
      </c>
      <c r="P1144" s="47"/>
      <c r="Q1144" s="44"/>
    </row>
    <row r="1145" spans="1:17" ht="13.5" customHeight="1">
      <c r="A1145" s="13" t="s">
        <v>4558</v>
      </c>
      <c r="B1145" s="46" t="s">
        <v>1567</v>
      </c>
      <c r="C1145" s="23" t="s">
        <v>12553</v>
      </c>
      <c r="D1145" s="24" t="s">
        <v>4091</v>
      </c>
      <c r="E1145" s="39"/>
      <c r="F1145" s="71" t="s">
        <v>15629</v>
      </c>
      <c r="G1145" s="72"/>
      <c r="H1145" s="73"/>
      <c r="I1145" s="11">
        <v>619</v>
      </c>
      <c r="J1145" s="40">
        <f t="shared" si="40"/>
        <v>742.8</v>
      </c>
      <c r="K1145" s="40">
        <f t="shared" si="41"/>
        <v>0</v>
      </c>
      <c r="L1145" s="40"/>
      <c r="M1145" s="70"/>
      <c r="N1145" s="75" t="s">
        <v>14566</v>
      </c>
      <c r="O1145" s="44" t="s">
        <v>11713</v>
      </c>
      <c r="P1145" s="47"/>
      <c r="Q1145" s="44"/>
    </row>
    <row r="1146" spans="1:17" ht="13.5" customHeight="1">
      <c r="A1146" s="13" t="s">
        <v>4559</v>
      </c>
      <c r="B1146" s="46" t="s">
        <v>2594</v>
      </c>
      <c r="C1146" s="23" t="s">
        <v>12553</v>
      </c>
      <c r="D1146" s="24" t="s">
        <v>4091</v>
      </c>
      <c r="E1146" s="39"/>
      <c r="F1146" s="71" t="s">
        <v>15629</v>
      </c>
      <c r="G1146" s="72"/>
      <c r="H1146" s="73"/>
      <c r="I1146" s="11">
        <v>592</v>
      </c>
      <c r="J1146" s="40">
        <f t="shared" si="40"/>
        <v>710.4</v>
      </c>
      <c r="K1146" s="40">
        <f t="shared" si="41"/>
        <v>0</v>
      </c>
      <c r="L1146" s="40"/>
      <c r="M1146" s="70"/>
      <c r="N1146" s="70" t="s">
        <v>14566</v>
      </c>
      <c r="O1146" s="44" t="s">
        <v>11708</v>
      </c>
      <c r="P1146" s="47"/>
      <c r="Q1146" s="44"/>
    </row>
    <row r="1147" spans="1:17" ht="13.5" customHeight="1">
      <c r="A1147" s="13" t="s">
        <v>4560</v>
      </c>
      <c r="B1147" s="46" t="s">
        <v>1567</v>
      </c>
      <c r="C1147" s="23" t="s">
        <v>12553</v>
      </c>
      <c r="D1147" s="24" t="s">
        <v>4091</v>
      </c>
      <c r="E1147" s="39"/>
      <c r="F1147" s="71" t="s">
        <v>15629</v>
      </c>
      <c r="G1147" s="72"/>
      <c r="H1147" s="73"/>
      <c r="I1147" s="11">
        <v>708</v>
      </c>
      <c r="J1147" s="40">
        <f t="shared" si="40"/>
        <v>849.6</v>
      </c>
      <c r="K1147" s="40">
        <f t="shared" si="41"/>
        <v>0</v>
      </c>
      <c r="L1147" s="40"/>
      <c r="M1147" s="70"/>
      <c r="N1147" s="70" t="s">
        <v>14566</v>
      </c>
      <c r="O1147" s="44" t="s">
        <v>11708</v>
      </c>
      <c r="P1147" s="47"/>
      <c r="Q1147" s="44"/>
    </row>
    <row r="1148" spans="1:17" ht="13.5" customHeight="1">
      <c r="A1148" s="13" t="s">
        <v>4561</v>
      </c>
      <c r="B1148" s="46" t="s">
        <v>2594</v>
      </c>
      <c r="C1148" s="23" t="s">
        <v>12553</v>
      </c>
      <c r="D1148" s="24" t="s">
        <v>4091</v>
      </c>
      <c r="E1148" s="39"/>
      <c r="F1148" s="71" t="s">
        <v>15629</v>
      </c>
      <c r="G1148" s="72"/>
      <c r="H1148" s="73"/>
      <c r="I1148" s="11">
        <v>178</v>
      </c>
      <c r="J1148" s="40">
        <f t="shared" si="40"/>
        <v>213.6</v>
      </c>
      <c r="K1148" s="40">
        <f t="shared" si="41"/>
        <v>0</v>
      </c>
      <c r="L1148" s="40"/>
      <c r="M1148" s="70"/>
      <c r="N1148" s="70" t="s">
        <v>14566</v>
      </c>
      <c r="O1148" s="44" t="s">
        <v>11708</v>
      </c>
      <c r="P1148" s="47"/>
      <c r="Q1148" s="44"/>
    </row>
    <row r="1149" spans="1:17" ht="13.5" customHeight="1">
      <c r="A1149" s="13" t="s">
        <v>4562</v>
      </c>
      <c r="B1149" s="46" t="s">
        <v>14177</v>
      </c>
      <c r="C1149" s="23" t="s">
        <v>12553</v>
      </c>
      <c r="D1149" s="24" t="s">
        <v>4091</v>
      </c>
      <c r="E1149" s="39"/>
      <c r="F1149" s="71" t="s">
        <v>15629</v>
      </c>
      <c r="G1149" s="72"/>
      <c r="H1149" s="73"/>
      <c r="I1149" s="11">
        <v>658</v>
      </c>
      <c r="J1149" s="40">
        <f t="shared" si="40"/>
        <v>789.6</v>
      </c>
      <c r="K1149" s="40">
        <f t="shared" si="41"/>
        <v>0</v>
      </c>
      <c r="L1149" s="40"/>
      <c r="M1149" s="70"/>
      <c r="N1149" s="75" t="s">
        <v>14566</v>
      </c>
      <c r="O1149" s="44" t="s">
        <v>11708</v>
      </c>
      <c r="P1149" s="47"/>
      <c r="Q1149" s="44"/>
    </row>
    <row r="1150" spans="1:17" ht="13.5" customHeight="1">
      <c r="A1150" s="13" t="s">
        <v>4563</v>
      </c>
      <c r="B1150" s="46" t="s">
        <v>2595</v>
      </c>
      <c r="C1150" s="23" t="s">
        <v>12553</v>
      </c>
      <c r="D1150" s="24" t="s">
        <v>4091</v>
      </c>
      <c r="E1150" s="39"/>
      <c r="F1150" s="71" t="s">
        <v>15629</v>
      </c>
      <c r="G1150" s="72"/>
      <c r="H1150" s="73"/>
      <c r="I1150" s="11">
        <v>325</v>
      </c>
      <c r="J1150" s="40">
        <f t="shared" si="40"/>
        <v>390</v>
      </c>
      <c r="K1150" s="40">
        <f t="shared" si="41"/>
        <v>0</v>
      </c>
      <c r="L1150" s="40"/>
      <c r="M1150" s="70"/>
      <c r="N1150" s="75" t="s">
        <v>14566</v>
      </c>
      <c r="O1150" s="44" t="s">
        <v>11708</v>
      </c>
      <c r="P1150" s="47"/>
      <c r="Q1150" s="44"/>
    </row>
    <row r="1151" spans="1:17" ht="13.5" customHeight="1">
      <c r="A1151" s="13" t="s">
        <v>4564</v>
      </c>
      <c r="B1151" s="46" t="s">
        <v>1567</v>
      </c>
      <c r="C1151" s="23" t="s">
        <v>12553</v>
      </c>
      <c r="D1151" s="24" t="s">
        <v>4091</v>
      </c>
      <c r="E1151" s="39"/>
      <c r="F1151" s="71" t="s">
        <v>15629</v>
      </c>
      <c r="G1151" s="72"/>
      <c r="H1151" s="73"/>
      <c r="I1151" s="11">
        <v>506</v>
      </c>
      <c r="J1151" s="40">
        <f t="shared" si="40"/>
        <v>607.19999999999993</v>
      </c>
      <c r="K1151" s="40">
        <f t="shared" si="41"/>
        <v>0</v>
      </c>
      <c r="L1151" s="40"/>
      <c r="M1151" s="70"/>
      <c r="N1151" s="75" t="s">
        <v>14566</v>
      </c>
      <c r="O1151" s="44" t="s">
        <v>11708</v>
      </c>
      <c r="P1151" s="47"/>
      <c r="Q1151" s="44"/>
    </row>
    <row r="1152" spans="1:17" ht="13.5" customHeight="1">
      <c r="A1152" s="13" t="s">
        <v>4565</v>
      </c>
      <c r="B1152" s="46" t="s">
        <v>1543</v>
      </c>
      <c r="C1152" s="23" t="s">
        <v>12553</v>
      </c>
      <c r="D1152" s="24" t="s">
        <v>4091</v>
      </c>
      <c r="E1152" s="39"/>
      <c r="F1152" s="71" t="s">
        <v>15629</v>
      </c>
      <c r="G1152" s="72"/>
      <c r="H1152" s="73"/>
      <c r="I1152" s="11">
        <v>557</v>
      </c>
      <c r="J1152" s="40">
        <f t="shared" si="40"/>
        <v>668.4</v>
      </c>
      <c r="K1152" s="40">
        <f t="shared" si="41"/>
        <v>0</v>
      </c>
      <c r="L1152" s="40"/>
      <c r="M1152" s="70"/>
      <c r="N1152" s="70" t="s">
        <v>14566</v>
      </c>
      <c r="O1152" s="44" t="s">
        <v>11708</v>
      </c>
      <c r="P1152" s="47"/>
      <c r="Q1152" s="44"/>
    </row>
    <row r="1153" spans="1:17" ht="13.5" customHeight="1">
      <c r="A1153" s="13" t="s">
        <v>4566</v>
      </c>
      <c r="B1153" s="46" t="s">
        <v>365</v>
      </c>
      <c r="C1153" s="23" t="s">
        <v>12553</v>
      </c>
      <c r="D1153" s="24" t="s">
        <v>4091</v>
      </c>
      <c r="E1153" s="39"/>
      <c r="F1153" s="71" t="s">
        <v>15629</v>
      </c>
      <c r="G1153" s="72"/>
      <c r="H1153" s="73"/>
      <c r="I1153" s="11">
        <v>598</v>
      </c>
      <c r="J1153" s="40">
        <f t="shared" si="40"/>
        <v>717.6</v>
      </c>
      <c r="K1153" s="40">
        <f t="shared" si="41"/>
        <v>0</v>
      </c>
      <c r="L1153" s="40"/>
      <c r="M1153" s="70"/>
      <c r="N1153" s="70" t="s">
        <v>14566</v>
      </c>
      <c r="O1153" s="44" t="s">
        <v>11708</v>
      </c>
      <c r="P1153" s="47"/>
      <c r="Q1153" s="44"/>
    </row>
    <row r="1154" spans="1:17" ht="13.5" customHeight="1">
      <c r="A1154" s="13" t="s">
        <v>4567</v>
      </c>
      <c r="B1154" s="46" t="s">
        <v>157</v>
      </c>
      <c r="C1154" s="23" t="s">
        <v>12553</v>
      </c>
      <c r="D1154" s="24" t="s">
        <v>4091</v>
      </c>
      <c r="E1154" s="39" t="s">
        <v>15629</v>
      </c>
      <c r="F1154" s="71" t="s">
        <v>15629</v>
      </c>
      <c r="G1154" s="72"/>
      <c r="H1154" s="73"/>
      <c r="I1154" s="11">
        <v>4627</v>
      </c>
      <c r="J1154" s="40">
        <f t="shared" si="40"/>
        <v>5552.4</v>
      </c>
      <c r="K1154" s="40">
        <f t="shared" si="41"/>
        <v>0</v>
      </c>
      <c r="L1154" s="40">
        <f>H1154*J1154</f>
        <v>0</v>
      </c>
      <c r="M1154" s="70"/>
      <c r="N1154" s="70" t="s">
        <v>14566</v>
      </c>
      <c r="O1154" s="44" t="s">
        <v>11708</v>
      </c>
      <c r="P1154" s="47"/>
      <c r="Q1154" s="44"/>
    </row>
    <row r="1155" spans="1:17" ht="13.5" customHeight="1">
      <c r="A1155" s="15" t="s">
        <v>4568</v>
      </c>
      <c r="B1155" s="46" t="s">
        <v>2505</v>
      </c>
      <c r="C1155" s="23" t="s">
        <v>12553</v>
      </c>
      <c r="D1155" s="24" t="s">
        <v>4091</v>
      </c>
      <c r="E1155" s="39"/>
      <c r="F1155" s="71" t="s">
        <v>15629</v>
      </c>
      <c r="G1155" s="72"/>
      <c r="H1155" s="73"/>
      <c r="I1155" s="11">
        <v>341</v>
      </c>
      <c r="J1155" s="40">
        <f t="shared" si="40"/>
        <v>409.2</v>
      </c>
      <c r="K1155" s="40">
        <f t="shared" si="41"/>
        <v>0</v>
      </c>
      <c r="L1155" s="40"/>
      <c r="M1155" s="70"/>
      <c r="N1155" s="70" t="s">
        <v>14566</v>
      </c>
      <c r="O1155" s="44" t="s">
        <v>11708</v>
      </c>
      <c r="P1155" s="47"/>
      <c r="Q1155" s="44"/>
    </row>
    <row r="1156" spans="1:17" ht="13.5" customHeight="1">
      <c r="A1156" s="15" t="s">
        <v>4569</v>
      </c>
      <c r="B1156" s="46" t="s">
        <v>2608</v>
      </c>
      <c r="C1156" s="23" t="s">
        <v>12553</v>
      </c>
      <c r="D1156" s="24" t="s">
        <v>4091</v>
      </c>
      <c r="E1156" s="39"/>
      <c r="F1156" s="71" t="s">
        <v>15629</v>
      </c>
      <c r="G1156" s="72"/>
      <c r="H1156" s="73"/>
      <c r="I1156" s="11">
        <v>95</v>
      </c>
      <c r="J1156" s="40">
        <f t="shared" si="40"/>
        <v>114</v>
      </c>
      <c r="K1156" s="40">
        <f t="shared" si="41"/>
        <v>0</v>
      </c>
      <c r="L1156" s="40"/>
      <c r="M1156" s="70"/>
      <c r="N1156" s="70" t="s">
        <v>14566</v>
      </c>
      <c r="O1156" s="44" t="s">
        <v>11708</v>
      </c>
      <c r="P1156" s="47"/>
      <c r="Q1156" s="44"/>
    </row>
    <row r="1157" spans="1:17" ht="13.5" customHeight="1">
      <c r="A1157" s="13" t="s">
        <v>4570</v>
      </c>
      <c r="B1157" s="46" t="s">
        <v>365</v>
      </c>
      <c r="C1157" s="23" t="s">
        <v>12553</v>
      </c>
      <c r="D1157" s="24" t="s">
        <v>4091</v>
      </c>
      <c r="E1157" s="39"/>
      <c r="F1157" s="71" t="s">
        <v>15629</v>
      </c>
      <c r="G1157" s="72"/>
      <c r="H1157" s="73"/>
      <c r="I1157" s="11">
        <v>327</v>
      </c>
      <c r="J1157" s="40">
        <f t="shared" si="40"/>
        <v>392.4</v>
      </c>
      <c r="K1157" s="40">
        <f t="shared" si="41"/>
        <v>0</v>
      </c>
      <c r="L1157" s="40"/>
      <c r="M1157" s="70"/>
      <c r="N1157" s="75" t="s">
        <v>14566</v>
      </c>
      <c r="O1157" s="44" t="s">
        <v>11708</v>
      </c>
      <c r="P1157" s="47"/>
      <c r="Q1157" s="44"/>
    </row>
    <row r="1158" spans="1:17" ht="13.5" customHeight="1">
      <c r="A1158" s="13" t="s">
        <v>4571</v>
      </c>
      <c r="B1158" s="46" t="s">
        <v>365</v>
      </c>
      <c r="C1158" s="23" t="s">
        <v>12553</v>
      </c>
      <c r="D1158" s="24" t="s">
        <v>4091</v>
      </c>
      <c r="E1158" s="39"/>
      <c r="F1158" s="71" t="s">
        <v>15629</v>
      </c>
      <c r="G1158" s="72"/>
      <c r="H1158" s="73"/>
      <c r="I1158" s="11">
        <v>595</v>
      </c>
      <c r="J1158" s="40">
        <f t="shared" si="40"/>
        <v>714</v>
      </c>
      <c r="K1158" s="40">
        <f t="shared" si="41"/>
        <v>0</v>
      </c>
      <c r="L1158" s="40"/>
      <c r="M1158" s="70"/>
      <c r="N1158" s="70" t="s">
        <v>14566</v>
      </c>
      <c r="O1158" s="44" t="s">
        <v>11708</v>
      </c>
      <c r="P1158" s="47"/>
      <c r="Q1158" s="44"/>
    </row>
    <row r="1159" spans="1:17" ht="13.5" customHeight="1">
      <c r="A1159" s="13" t="s">
        <v>4572</v>
      </c>
      <c r="B1159" s="46" t="s">
        <v>2575</v>
      </c>
      <c r="C1159" s="23" t="s">
        <v>12553</v>
      </c>
      <c r="D1159" s="24" t="s">
        <v>4091</v>
      </c>
      <c r="E1159" s="39"/>
      <c r="F1159" s="71" t="s">
        <v>15629</v>
      </c>
      <c r="G1159" s="72"/>
      <c r="H1159" s="73"/>
      <c r="I1159" s="11">
        <v>3008</v>
      </c>
      <c r="J1159" s="40">
        <f t="shared" si="40"/>
        <v>3609.6</v>
      </c>
      <c r="K1159" s="40">
        <f t="shared" si="41"/>
        <v>0</v>
      </c>
      <c r="L1159" s="40"/>
      <c r="M1159" s="70"/>
      <c r="N1159" s="70" t="s">
        <v>14566</v>
      </c>
      <c r="O1159" s="44" t="s">
        <v>11708</v>
      </c>
      <c r="P1159" s="47"/>
      <c r="Q1159" s="44"/>
    </row>
    <row r="1160" spans="1:17" ht="13.5" customHeight="1">
      <c r="A1160" s="13" t="s">
        <v>4573</v>
      </c>
      <c r="B1160" s="46" t="s">
        <v>2575</v>
      </c>
      <c r="C1160" s="23" t="s">
        <v>12553</v>
      </c>
      <c r="D1160" s="24" t="s">
        <v>4091</v>
      </c>
      <c r="E1160" s="39"/>
      <c r="F1160" s="71" t="s">
        <v>15629</v>
      </c>
      <c r="G1160" s="72"/>
      <c r="H1160" s="73"/>
      <c r="I1160" s="11">
        <v>2292</v>
      </c>
      <c r="J1160" s="40">
        <f t="shared" si="40"/>
        <v>2750.4</v>
      </c>
      <c r="K1160" s="40">
        <f t="shared" si="41"/>
        <v>0</v>
      </c>
      <c r="L1160" s="40"/>
      <c r="M1160" s="70"/>
      <c r="N1160" s="70" t="s">
        <v>14566</v>
      </c>
      <c r="O1160" s="44" t="s">
        <v>11708</v>
      </c>
      <c r="P1160" s="47"/>
      <c r="Q1160" s="44"/>
    </row>
    <row r="1161" spans="1:17" ht="13.5" customHeight="1">
      <c r="A1161" s="13" t="s">
        <v>4574</v>
      </c>
      <c r="B1161" s="46" t="s">
        <v>2575</v>
      </c>
      <c r="C1161" s="23" t="s">
        <v>12553</v>
      </c>
      <c r="D1161" s="24" t="s">
        <v>4091</v>
      </c>
      <c r="E1161" s="39"/>
      <c r="F1161" s="71" t="s">
        <v>15629</v>
      </c>
      <c r="G1161" s="72"/>
      <c r="H1161" s="73"/>
      <c r="I1161" s="11">
        <v>2546</v>
      </c>
      <c r="J1161" s="40">
        <f t="shared" si="40"/>
        <v>3055.2</v>
      </c>
      <c r="K1161" s="40">
        <f t="shared" si="41"/>
        <v>0</v>
      </c>
      <c r="L1161" s="40"/>
      <c r="M1161" s="70"/>
      <c r="N1161" s="70" t="s">
        <v>14566</v>
      </c>
      <c r="O1161" s="44" t="s">
        <v>11708</v>
      </c>
      <c r="P1161" s="47"/>
      <c r="Q1161" s="44"/>
    </row>
    <row r="1162" spans="1:17" ht="13.5" customHeight="1">
      <c r="A1162" s="13" t="s">
        <v>4575</v>
      </c>
      <c r="B1162" s="46" t="s">
        <v>1506</v>
      </c>
      <c r="C1162" s="23" t="s">
        <v>12553</v>
      </c>
      <c r="D1162" s="24" t="s">
        <v>4091</v>
      </c>
      <c r="E1162" s="39"/>
      <c r="F1162" s="71" t="s">
        <v>15629</v>
      </c>
      <c r="G1162" s="72"/>
      <c r="H1162" s="73"/>
      <c r="I1162" s="11">
        <v>2141</v>
      </c>
      <c r="J1162" s="40">
        <f t="shared" si="40"/>
        <v>2569.1999999999998</v>
      </c>
      <c r="K1162" s="40">
        <f t="shared" si="41"/>
        <v>0</v>
      </c>
      <c r="L1162" s="40"/>
      <c r="M1162" s="70"/>
      <c r="N1162" s="70" t="s">
        <v>14566</v>
      </c>
      <c r="O1162" s="44" t="s">
        <v>11708</v>
      </c>
      <c r="P1162" s="47"/>
      <c r="Q1162" s="44"/>
    </row>
    <row r="1163" spans="1:17" ht="13.5" customHeight="1">
      <c r="A1163" s="13" t="s">
        <v>4576</v>
      </c>
      <c r="B1163" s="46" t="s">
        <v>1506</v>
      </c>
      <c r="C1163" s="23" t="s">
        <v>12553</v>
      </c>
      <c r="D1163" s="24" t="s">
        <v>4091</v>
      </c>
      <c r="E1163" s="39"/>
      <c r="F1163" s="71" t="s">
        <v>15629</v>
      </c>
      <c r="G1163" s="72"/>
      <c r="H1163" s="73"/>
      <c r="I1163" s="11">
        <v>2071</v>
      </c>
      <c r="J1163" s="40">
        <f t="shared" si="40"/>
        <v>2485.1999999999998</v>
      </c>
      <c r="K1163" s="40">
        <f t="shared" si="41"/>
        <v>0</v>
      </c>
      <c r="L1163" s="40"/>
      <c r="M1163" s="70"/>
      <c r="N1163" s="75" t="s">
        <v>14566</v>
      </c>
      <c r="O1163" s="44" t="s">
        <v>11708</v>
      </c>
      <c r="P1163" s="47"/>
      <c r="Q1163" s="44"/>
    </row>
    <row r="1164" spans="1:17" ht="13.5" customHeight="1">
      <c r="A1164" s="15" t="s">
        <v>15640</v>
      </c>
      <c r="B1164" s="46" t="s">
        <v>564</v>
      </c>
      <c r="C1164" s="23" t="s">
        <v>12553</v>
      </c>
      <c r="D1164" s="24" t="s">
        <v>4091</v>
      </c>
      <c r="E1164" s="39"/>
      <c r="F1164" s="71" t="s">
        <v>15629</v>
      </c>
      <c r="G1164" s="72"/>
      <c r="H1164" s="73"/>
      <c r="I1164" s="11">
        <v>6098</v>
      </c>
      <c r="J1164" s="40">
        <f t="shared" si="40"/>
        <v>7317.5999999999995</v>
      </c>
      <c r="K1164" s="40">
        <f t="shared" si="41"/>
        <v>0</v>
      </c>
      <c r="L1164" s="40"/>
      <c r="M1164" s="70"/>
      <c r="N1164" s="70" t="s">
        <v>14566</v>
      </c>
      <c r="O1164" s="44"/>
      <c r="P1164" s="47"/>
      <c r="Q1164" s="44"/>
    </row>
    <row r="1165" spans="1:17" ht="13.5" customHeight="1">
      <c r="A1165" s="13" t="s">
        <v>5508</v>
      </c>
      <c r="B1165" s="46" t="s">
        <v>2648</v>
      </c>
      <c r="C1165" s="23" t="s">
        <v>12553</v>
      </c>
      <c r="D1165" s="24" t="s">
        <v>5341</v>
      </c>
      <c r="E1165" s="39"/>
      <c r="F1165" s="71" t="s">
        <v>15629</v>
      </c>
      <c r="G1165" s="72"/>
      <c r="H1165" s="73"/>
      <c r="I1165" s="11">
        <v>12180</v>
      </c>
      <c r="J1165" s="40">
        <f t="shared" si="40"/>
        <v>14616</v>
      </c>
      <c r="K1165" s="40">
        <f t="shared" si="41"/>
        <v>0</v>
      </c>
      <c r="L1165" s="40"/>
      <c r="M1165" s="70"/>
      <c r="N1165" s="75" t="s">
        <v>14566</v>
      </c>
      <c r="O1165" s="44" t="s">
        <v>11708</v>
      </c>
      <c r="P1165" s="47"/>
      <c r="Q1165" s="44"/>
    </row>
    <row r="1166" spans="1:17" ht="13.5" customHeight="1">
      <c r="A1166" s="13" t="s">
        <v>5509</v>
      </c>
      <c r="B1166" s="46" t="s">
        <v>2648</v>
      </c>
      <c r="C1166" s="23" t="s">
        <v>12553</v>
      </c>
      <c r="D1166" s="24" t="s">
        <v>5341</v>
      </c>
      <c r="E1166" s="39"/>
      <c r="F1166" s="71" t="s">
        <v>15629</v>
      </c>
      <c r="G1166" s="72"/>
      <c r="H1166" s="73"/>
      <c r="I1166" s="11">
        <v>12531</v>
      </c>
      <c r="J1166" s="40">
        <f t="shared" si="40"/>
        <v>15037.199999999999</v>
      </c>
      <c r="K1166" s="40">
        <f t="shared" si="41"/>
        <v>0</v>
      </c>
      <c r="L1166" s="40"/>
      <c r="M1166" s="70"/>
      <c r="N1166" s="75" t="s">
        <v>14566</v>
      </c>
      <c r="O1166" s="44" t="s">
        <v>11708</v>
      </c>
      <c r="P1166" s="47"/>
      <c r="Q1166" s="44"/>
    </row>
    <row r="1167" spans="1:17" ht="13.5" customHeight="1">
      <c r="A1167" s="13" t="s">
        <v>5510</v>
      </c>
      <c r="B1167" s="46" t="s">
        <v>2614</v>
      </c>
      <c r="C1167" s="23" t="s">
        <v>12553</v>
      </c>
      <c r="D1167" s="24" t="s">
        <v>5341</v>
      </c>
      <c r="E1167" s="39"/>
      <c r="F1167" s="71" t="s">
        <v>15629</v>
      </c>
      <c r="G1167" s="72"/>
      <c r="H1167" s="73"/>
      <c r="I1167" s="11">
        <v>1545</v>
      </c>
      <c r="J1167" s="40">
        <f t="shared" si="40"/>
        <v>1854</v>
      </c>
      <c r="K1167" s="40">
        <f t="shared" si="41"/>
        <v>0</v>
      </c>
      <c r="L1167" s="40"/>
      <c r="M1167" s="70"/>
      <c r="N1167" s="75" t="s">
        <v>14566</v>
      </c>
      <c r="O1167" s="44" t="s">
        <v>11708</v>
      </c>
      <c r="P1167" s="47"/>
      <c r="Q1167" s="44"/>
    </row>
    <row r="1168" spans="1:17" ht="13.5" customHeight="1">
      <c r="A1168" s="13" t="s">
        <v>5803</v>
      </c>
      <c r="B1168" s="46" t="s">
        <v>2666</v>
      </c>
      <c r="C1168" s="23" t="s">
        <v>12553</v>
      </c>
      <c r="D1168" s="24" t="s">
        <v>5648</v>
      </c>
      <c r="E1168" s="39"/>
      <c r="F1168" s="71" t="s">
        <v>15629</v>
      </c>
      <c r="G1168" s="72"/>
      <c r="H1168" s="73"/>
      <c r="I1168" s="11">
        <v>7230</v>
      </c>
      <c r="J1168" s="40">
        <f t="shared" si="40"/>
        <v>8676</v>
      </c>
      <c r="K1168" s="40">
        <f t="shared" si="41"/>
        <v>0</v>
      </c>
      <c r="L1168" s="40"/>
      <c r="M1168" s="70"/>
      <c r="N1168" s="70" t="s">
        <v>14566</v>
      </c>
      <c r="O1168" s="44" t="s">
        <v>11708</v>
      </c>
      <c r="P1168" s="47"/>
      <c r="Q1168" s="44"/>
    </row>
    <row r="1169" spans="1:17" ht="13.5" customHeight="1">
      <c r="A1169" s="15" t="s">
        <v>5804</v>
      </c>
      <c r="B1169" s="46" t="s">
        <v>220</v>
      </c>
      <c r="C1169" s="23" t="s">
        <v>12553</v>
      </c>
      <c r="D1169" s="24" t="s">
        <v>5648</v>
      </c>
      <c r="E1169" s="39"/>
      <c r="F1169" s="71" t="s">
        <v>15629</v>
      </c>
      <c r="G1169" s="72"/>
      <c r="H1169" s="73"/>
      <c r="I1169" s="11">
        <v>8975</v>
      </c>
      <c r="J1169" s="40">
        <f t="shared" si="40"/>
        <v>10770</v>
      </c>
      <c r="K1169" s="40">
        <f t="shared" si="41"/>
        <v>0</v>
      </c>
      <c r="L1169" s="40"/>
      <c r="M1169" s="70"/>
      <c r="N1169" s="75" t="s">
        <v>14566</v>
      </c>
      <c r="O1169" s="44" t="s">
        <v>11708</v>
      </c>
      <c r="P1169" s="47"/>
      <c r="Q1169" s="44"/>
    </row>
    <row r="1170" spans="1:17" ht="13.5" customHeight="1">
      <c r="A1170" s="13" t="s">
        <v>5805</v>
      </c>
      <c r="B1170" s="46" t="s">
        <v>2680</v>
      </c>
      <c r="C1170" s="23" t="s">
        <v>12553</v>
      </c>
      <c r="D1170" s="24" t="s">
        <v>5648</v>
      </c>
      <c r="E1170" s="39"/>
      <c r="F1170" s="71" t="s">
        <v>15629</v>
      </c>
      <c r="G1170" s="72"/>
      <c r="H1170" s="73"/>
      <c r="I1170" s="11">
        <v>8995</v>
      </c>
      <c r="J1170" s="40">
        <f t="shared" si="40"/>
        <v>10794</v>
      </c>
      <c r="K1170" s="40">
        <f t="shared" si="41"/>
        <v>0</v>
      </c>
      <c r="L1170" s="40"/>
      <c r="M1170" s="70"/>
      <c r="N1170" s="75" t="s">
        <v>14566</v>
      </c>
      <c r="O1170" s="44" t="s">
        <v>11708</v>
      </c>
      <c r="P1170" s="47"/>
      <c r="Q1170" s="44"/>
    </row>
    <row r="1171" spans="1:17" ht="13.5" customHeight="1">
      <c r="A1171" s="13" t="s">
        <v>5806</v>
      </c>
      <c r="B1171" s="46" t="s">
        <v>221</v>
      </c>
      <c r="C1171" s="23" t="s">
        <v>12553</v>
      </c>
      <c r="D1171" s="24" t="s">
        <v>5648</v>
      </c>
      <c r="E1171" s="39"/>
      <c r="F1171" s="71" t="s">
        <v>15629</v>
      </c>
      <c r="G1171" s="72"/>
      <c r="H1171" s="73"/>
      <c r="I1171" s="11">
        <v>3191</v>
      </c>
      <c r="J1171" s="40">
        <f t="shared" si="40"/>
        <v>3829.2</v>
      </c>
      <c r="K1171" s="40">
        <f t="shared" si="41"/>
        <v>0</v>
      </c>
      <c r="L1171" s="40"/>
      <c r="M1171" s="70"/>
      <c r="N1171" s="75" t="s">
        <v>14566</v>
      </c>
      <c r="O1171" s="44" t="s">
        <v>11708</v>
      </c>
      <c r="P1171" s="47"/>
      <c r="Q1171" s="44"/>
    </row>
    <row r="1172" spans="1:17" ht="13.5" customHeight="1">
      <c r="A1172" s="15" t="s">
        <v>5807</v>
      </c>
      <c r="B1172" s="46" t="s">
        <v>14178</v>
      </c>
      <c r="C1172" s="23" t="s">
        <v>12553</v>
      </c>
      <c r="D1172" s="24" t="s">
        <v>5648</v>
      </c>
      <c r="E1172" s="39"/>
      <c r="F1172" s="71" t="s">
        <v>15629</v>
      </c>
      <c r="G1172" s="72"/>
      <c r="H1172" s="73"/>
      <c r="I1172" s="11">
        <v>3807</v>
      </c>
      <c r="J1172" s="40">
        <f t="shared" si="40"/>
        <v>4568.3999999999996</v>
      </c>
      <c r="K1172" s="40">
        <f t="shared" si="41"/>
        <v>0</v>
      </c>
      <c r="L1172" s="40"/>
      <c r="M1172" s="70"/>
      <c r="N1172" s="75" t="s">
        <v>14566</v>
      </c>
      <c r="O1172" s="44" t="s">
        <v>11708</v>
      </c>
      <c r="P1172" s="47"/>
      <c r="Q1172" s="44"/>
    </row>
    <row r="1173" spans="1:17" ht="13.5" customHeight="1">
      <c r="A1173" s="13" t="s">
        <v>13409</v>
      </c>
      <c r="B1173" s="46" t="s">
        <v>374</v>
      </c>
      <c r="C1173" s="23" t="s">
        <v>12553</v>
      </c>
      <c r="D1173" s="24" t="s">
        <v>5648</v>
      </c>
      <c r="E1173" s="39"/>
      <c r="F1173" s="71" t="s">
        <v>15629</v>
      </c>
      <c r="G1173" s="72"/>
      <c r="H1173" s="73"/>
      <c r="I1173" s="11">
        <v>47</v>
      </c>
      <c r="J1173" s="40">
        <f t="shared" si="40"/>
        <v>56.4</v>
      </c>
      <c r="K1173" s="40">
        <f t="shared" si="41"/>
        <v>0</v>
      </c>
      <c r="L1173" s="40"/>
      <c r="M1173" s="70"/>
      <c r="N1173" s="75" t="s">
        <v>14793</v>
      </c>
      <c r="O1173" s="44"/>
      <c r="P1173" s="47"/>
      <c r="Q1173" s="44"/>
    </row>
    <row r="1174" spans="1:17" ht="13.5" customHeight="1">
      <c r="A1174" s="13" t="s">
        <v>5808</v>
      </c>
      <c r="B1174" s="46" t="s">
        <v>374</v>
      </c>
      <c r="C1174" s="23" t="s">
        <v>12553</v>
      </c>
      <c r="D1174" s="24" t="s">
        <v>5648</v>
      </c>
      <c r="E1174" s="39"/>
      <c r="F1174" s="71" t="s">
        <v>15629</v>
      </c>
      <c r="G1174" s="72"/>
      <c r="H1174" s="73"/>
      <c r="I1174" s="11">
        <v>107</v>
      </c>
      <c r="J1174" s="40">
        <f t="shared" ref="J1174:J1230" si="42">I1174*1.2</f>
        <v>128.4</v>
      </c>
      <c r="K1174" s="40">
        <f t="shared" si="41"/>
        <v>0</v>
      </c>
      <c r="L1174" s="40"/>
      <c r="M1174" s="70"/>
      <c r="N1174" s="75" t="s">
        <v>14566</v>
      </c>
      <c r="O1174" s="44" t="s">
        <v>11708</v>
      </c>
      <c r="P1174" s="47"/>
      <c r="Q1174" s="44"/>
    </row>
    <row r="1175" spans="1:17" ht="13.5" customHeight="1">
      <c r="A1175" s="15" t="s">
        <v>10897</v>
      </c>
      <c r="B1175" s="46" t="s">
        <v>13975</v>
      </c>
      <c r="C1175" s="23" t="s">
        <v>12553</v>
      </c>
      <c r="D1175" s="24" t="s">
        <v>5648</v>
      </c>
      <c r="E1175" s="39"/>
      <c r="F1175" s="71" t="s">
        <v>15629</v>
      </c>
      <c r="G1175" s="72"/>
      <c r="H1175" s="73"/>
      <c r="I1175" s="11">
        <v>57</v>
      </c>
      <c r="J1175" s="40">
        <f t="shared" si="42"/>
        <v>68.399999999999991</v>
      </c>
      <c r="K1175" s="40">
        <f t="shared" si="41"/>
        <v>0</v>
      </c>
      <c r="L1175" s="40"/>
      <c r="M1175" s="70"/>
      <c r="N1175" s="70" t="s">
        <v>14566</v>
      </c>
      <c r="O1175" s="44" t="s">
        <v>11708</v>
      </c>
      <c r="P1175" s="47"/>
      <c r="Q1175" s="44"/>
    </row>
    <row r="1176" spans="1:17" ht="13.5" customHeight="1">
      <c r="A1176" s="15" t="s">
        <v>5809</v>
      </c>
      <c r="B1176" s="46" t="s">
        <v>221</v>
      </c>
      <c r="C1176" s="23" t="s">
        <v>12553</v>
      </c>
      <c r="D1176" s="24" t="s">
        <v>5648</v>
      </c>
      <c r="E1176" s="39"/>
      <c r="F1176" s="71" t="s">
        <v>15629</v>
      </c>
      <c r="G1176" s="72"/>
      <c r="H1176" s="73"/>
      <c r="I1176" s="11">
        <v>2627</v>
      </c>
      <c r="J1176" s="40">
        <f t="shared" si="42"/>
        <v>3152.4</v>
      </c>
      <c r="K1176" s="40">
        <f t="shared" si="41"/>
        <v>0</v>
      </c>
      <c r="L1176" s="40"/>
      <c r="M1176" s="70"/>
      <c r="N1176" s="75" t="s">
        <v>14566</v>
      </c>
      <c r="O1176" s="44" t="s">
        <v>11708</v>
      </c>
      <c r="P1176" s="47"/>
      <c r="Q1176" s="44"/>
    </row>
    <row r="1177" spans="1:17" ht="13.5" customHeight="1">
      <c r="A1177" s="15" t="s">
        <v>5810</v>
      </c>
      <c r="B1177" s="46" t="s">
        <v>14179</v>
      </c>
      <c r="C1177" s="23" t="s">
        <v>12553</v>
      </c>
      <c r="D1177" s="24" t="s">
        <v>5648</v>
      </c>
      <c r="E1177" s="39"/>
      <c r="F1177" s="71" t="s">
        <v>15629</v>
      </c>
      <c r="G1177" s="72"/>
      <c r="H1177" s="73"/>
      <c r="I1177" s="11">
        <v>2627</v>
      </c>
      <c r="J1177" s="40">
        <f t="shared" si="42"/>
        <v>3152.4</v>
      </c>
      <c r="K1177" s="40">
        <f t="shared" si="41"/>
        <v>0</v>
      </c>
      <c r="L1177" s="40"/>
      <c r="M1177" s="70"/>
      <c r="N1177" s="75" t="s">
        <v>14566</v>
      </c>
      <c r="O1177" s="44" t="s">
        <v>11708</v>
      </c>
      <c r="P1177" s="47"/>
      <c r="Q1177" s="44"/>
    </row>
    <row r="1178" spans="1:17" ht="13.5" customHeight="1">
      <c r="A1178" s="13" t="s">
        <v>5811</v>
      </c>
      <c r="B1178" s="46" t="s">
        <v>222</v>
      </c>
      <c r="C1178" s="23" t="s">
        <v>12553</v>
      </c>
      <c r="D1178" s="24" t="s">
        <v>5648</v>
      </c>
      <c r="E1178" s="39"/>
      <c r="F1178" s="71" t="s">
        <v>15629</v>
      </c>
      <c r="G1178" s="72"/>
      <c r="H1178" s="73"/>
      <c r="I1178" s="11">
        <v>197</v>
      </c>
      <c r="J1178" s="40">
        <f t="shared" si="42"/>
        <v>236.39999999999998</v>
      </c>
      <c r="K1178" s="40">
        <f t="shared" si="41"/>
        <v>0</v>
      </c>
      <c r="L1178" s="40"/>
      <c r="M1178" s="70"/>
      <c r="N1178" s="70" t="s">
        <v>14566</v>
      </c>
      <c r="O1178" s="44" t="s">
        <v>11708</v>
      </c>
      <c r="P1178" s="47"/>
      <c r="Q1178" s="44"/>
    </row>
    <row r="1179" spans="1:17" ht="13.5" customHeight="1">
      <c r="A1179" s="13" t="s">
        <v>5812</v>
      </c>
      <c r="B1179" s="46" t="s">
        <v>749</v>
      </c>
      <c r="C1179" s="23" t="s">
        <v>12553</v>
      </c>
      <c r="D1179" s="24" t="s">
        <v>5648</v>
      </c>
      <c r="E1179" s="39"/>
      <c r="F1179" s="71" t="s">
        <v>15629</v>
      </c>
      <c r="G1179" s="72"/>
      <c r="H1179" s="73"/>
      <c r="I1179" s="11">
        <v>476</v>
      </c>
      <c r="J1179" s="40">
        <f t="shared" si="42"/>
        <v>571.19999999999993</v>
      </c>
      <c r="K1179" s="40">
        <f t="shared" si="41"/>
        <v>0</v>
      </c>
      <c r="L1179" s="40"/>
      <c r="M1179" s="70"/>
      <c r="N1179" s="70" t="s">
        <v>14566</v>
      </c>
      <c r="O1179" s="44" t="s">
        <v>11708</v>
      </c>
      <c r="P1179" s="47"/>
      <c r="Q1179" s="44"/>
    </row>
    <row r="1180" spans="1:17" ht="13.5" customHeight="1">
      <c r="A1180" s="13" t="s">
        <v>5813</v>
      </c>
      <c r="B1180" s="46" t="s">
        <v>1157</v>
      </c>
      <c r="C1180" s="23" t="s">
        <v>12553</v>
      </c>
      <c r="D1180" s="24" t="s">
        <v>5648</v>
      </c>
      <c r="E1180" s="39"/>
      <c r="F1180" s="71" t="s">
        <v>15629</v>
      </c>
      <c r="G1180" s="72"/>
      <c r="H1180" s="73"/>
      <c r="I1180" s="11">
        <v>268</v>
      </c>
      <c r="J1180" s="40">
        <f t="shared" si="42"/>
        <v>321.59999999999997</v>
      </c>
      <c r="K1180" s="40">
        <f t="shared" si="41"/>
        <v>0</v>
      </c>
      <c r="L1180" s="40"/>
      <c r="M1180" s="70"/>
      <c r="N1180" s="70" t="s">
        <v>14566</v>
      </c>
      <c r="O1180" s="44" t="s">
        <v>11708</v>
      </c>
      <c r="P1180" s="47"/>
      <c r="Q1180" s="44"/>
    </row>
    <row r="1181" spans="1:17" ht="13.5" customHeight="1">
      <c r="A1181" s="13" t="s">
        <v>5814</v>
      </c>
      <c r="B1181" s="46" t="s">
        <v>2667</v>
      </c>
      <c r="C1181" s="23" t="s">
        <v>12553</v>
      </c>
      <c r="D1181" s="24" t="s">
        <v>5648</v>
      </c>
      <c r="E1181" s="39"/>
      <c r="F1181" s="71" t="s">
        <v>15629</v>
      </c>
      <c r="G1181" s="72"/>
      <c r="H1181" s="73"/>
      <c r="I1181" s="11">
        <v>105</v>
      </c>
      <c r="J1181" s="40">
        <f t="shared" si="42"/>
        <v>126</v>
      </c>
      <c r="K1181" s="40">
        <f t="shared" si="41"/>
        <v>0</v>
      </c>
      <c r="L1181" s="40"/>
      <c r="M1181" s="70"/>
      <c r="N1181" s="70" t="s">
        <v>14566</v>
      </c>
      <c r="O1181" s="44" t="s">
        <v>11708</v>
      </c>
      <c r="P1181" s="47"/>
      <c r="Q1181" s="44"/>
    </row>
    <row r="1182" spans="1:17" ht="13.5" customHeight="1">
      <c r="A1182" s="13" t="s">
        <v>5815</v>
      </c>
      <c r="B1182" s="46" t="s">
        <v>355</v>
      </c>
      <c r="C1182" s="23" t="s">
        <v>12553</v>
      </c>
      <c r="D1182" s="24" t="s">
        <v>5648</v>
      </c>
      <c r="E1182" s="39"/>
      <c r="F1182" s="71" t="s">
        <v>15629</v>
      </c>
      <c r="G1182" s="72"/>
      <c r="H1182" s="73"/>
      <c r="I1182" s="11">
        <v>24</v>
      </c>
      <c r="J1182" s="40">
        <f t="shared" si="42"/>
        <v>28.799999999999997</v>
      </c>
      <c r="K1182" s="40">
        <f t="shared" si="41"/>
        <v>0</v>
      </c>
      <c r="L1182" s="40"/>
      <c r="M1182" s="70"/>
      <c r="N1182" s="70" t="s">
        <v>14566</v>
      </c>
      <c r="O1182" s="44" t="s">
        <v>11708</v>
      </c>
      <c r="P1182" s="47"/>
      <c r="Q1182" s="44"/>
    </row>
    <row r="1183" spans="1:17" ht="13.5" customHeight="1">
      <c r="A1183" s="13" t="s">
        <v>6000</v>
      </c>
      <c r="B1183" s="46" t="s">
        <v>2</v>
      </c>
      <c r="C1183" s="23" t="s">
        <v>12553</v>
      </c>
      <c r="D1183" s="24" t="s">
        <v>5835</v>
      </c>
      <c r="E1183" s="39"/>
      <c r="F1183" s="71" t="s">
        <v>15629</v>
      </c>
      <c r="G1183" s="72"/>
      <c r="H1183" s="73"/>
      <c r="I1183" s="11">
        <v>85</v>
      </c>
      <c r="J1183" s="40">
        <f t="shared" si="42"/>
        <v>102</v>
      </c>
      <c r="K1183" s="40">
        <f t="shared" si="41"/>
        <v>0</v>
      </c>
      <c r="L1183" s="40"/>
      <c r="M1183" s="70"/>
      <c r="N1183" s="70" t="s">
        <v>14566</v>
      </c>
      <c r="O1183" s="44" t="s">
        <v>11708</v>
      </c>
      <c r="P1183" s="47"/>
      <c r="Q1183" s="44"/>
    </row>
    <row r="1184" spans="1:17" ht="13.5" customHeight="1">
      <c r="A1184" s="13" t="s">
        <v>6001</v>
      </c>
      <c r="B1184" s="46" t="s">
        <v>165</v>
      </c>
      <c r="C1184" s="23" t="s">
        <v>12553</v>
      </c>
      <c r="D1184" s="24" t="s">
        <v>5835</v>
      </c>
      <c r="E1184" s="39"/>
      <c r="F1184" s="71" t="s">
        <v>15629</v>
      </c>
      <c r="G1184" s="72"/>
      <c r="H1184" s="73"/>
      <c r="I1184" s="11">
        <v>245</v>
      </c>
      <c r="J1184" s="40">
        <f t="shared" si="42"/>
        <v>294</v>
      </c>
      <c r="K1184" s="40">
        <f t="shared" si="41"/>
        <v>0</v>
      </c>
      <c r="L1184" s="40"/>
      <c r="M1184" s="70"/>
      <c r="N1184" s="70" t="s">
        <v>14566</v>
      </c>
      <c r="O1184" s="44" t="s">
        <v>11708</v>
      </c>
      <c r="P1184" s="47"/>
      <c r="Q1184" s="44"/>
    </row>
    <row r="1185" spans="1:17" ht="13.5" customHeight="1">
      <c r="A1185" s="15" t="s">
        <v>6002</v>
      </c>
      <c r="B1185" s="46" t="s">
        <v>14180</v>
      </c>
      <c r="C1185" s="23" t="s">
        <v>12553</v>
      </c>
      <c r="D1185" s="24" t="s">
        <v>5835</v>
      </c>
      <c r="E1185" s="39"/>
      <c r="F1185" s="71" t="s">
        <v>15629</v>
      </c>
      <c r="G1185" s="72"/>
      <c r="H1185" s="73"/>
      <c r="I1185" s="11">
        <v>3725</v>
      </c>
      <c r="J1185" s="40">
        <f t="shared" si="42"/>
        <v>4470</v>
      </c>
      <c r="K1185" s="40">
        <f t="shared" si="41"/>
        <v>0</v>
      </c>
      <c r="L1185" s="40"/>
      <c r="M1185" s="70"/>
      <c r="N1185" s="75" t="s">
        <v>14566</v>
      </c>
      <c r="O1185" s="44" t="s">
        <v>11708</v>
      </c>
      <c r="P1185" s="47"/>
      <c r="Q1185" s="44"/>
    </row>
    <row r="1186" spans="1:17" ht="13.5" customHeight="1">
      <c r="A1186" s="13" t="s">
        <v>6003</v>
      </c>
      <c r="B1186" s="46" t="s">
        <v>2582</v>
      </c>
      <c r="C1186" s="23" t="s">
        <v>12553</v>
      </c>
      <c r="D1186" s="24" t="s">
        <v>5835</v>
      </c>
      <c r="E1186" s="39"/>
      <c r="F1186" s="71" t="s">
        <v>15629</v>
      </c>
      <c r="G1186" s="72"/>
      <c r="H1186" s="73"/>
      <c r="I1186" s="11">
        <v>630</v>
      </c>
      <c r="J1186" s="40">
        <f t="shared" si="42"/>
        <v>756</v>
      </c>
      <c r="K1186" s="40">
        <f t="shared" si="41"/>
        <v>0</v>
      </c>
      <c r="L1186" s="40"/>
      <c r="M1186" s="70"/>
      <c r="N1186" s="75" t="s">
        <v>14566</v>
      </c>
      <c r="O1186" s="44" t="s">
        <v>11708</v>
      </c>
      <c r="P1186" s="47"/>
      <c r="Q1186" s="44"/>
    </row>
    <row r="1187" spans="1:17" ht="13.5" customHeight="1">
      <c r="A1187" s="13" t="s">
        <v>6004</v>
      </c>
      <c r="B1187" s="46" t="s">
        <v>165</v>
      </c>
      <c r="C1187" s="23" t="s">
        <v>12553</v>
      </c>
      <c r="D1187" s="24" t="s">
        <v>5835</v>
      </c>
      <c r="E1187" s="39"/>
      <c r="F1187" s="71" t="s">
        <v>15629</v>
      </c>
      <c r="G1187" s="72"/>
      <c r="H1187" s="73"/>
      <c r="I1187" s="11">
        <v>2009</v>
      </c>
      <c r="J1187" s="40">
        <f t="shared" si="42"/>
        <v>2410.7999999999997</v>
      </c>
      <c r="K1187" s="40">
        <f t="shared" ref="K1187:K1250" si="43">H1187*J1187</f>
        <v>0</v>
      </c>
      <c r="L1187" s="40"/>
      <c r="M1187" s="70"/>
      <c r="N1187" s="70" t="s">
        <v>14566</v>
      </c>
      <c r="O1187" s="44" t="s">
        <v>11708</v>
      </c>
      <c r="P1187" s="47"/>
      <c r="Q1187" s="44"/>
    </row>
    <row r="1188" spans="1:17" ht="13.5" customHeight="1">
      <c r="A1188" s="13" t="s">
        <v>16580</v>
      </c>
      <c r="B1188" s="46" t="s">
        <v>16581</v>
      </c>
      <c r="C1188" s="23" t="s">
        <v>12553</v>
      </c>
      <c r="D1188" s="24" t="s">
        <v>5835</v>
      </c>
      <c r="E1188" s="39"/>
      <c r="F1188" s="71" t="s">
        <v>15629</v>
      </c>
      <c r="G1188" s="72"/>
      <c r="H1188" s="73"/>
      <c r="I1188" s="11">
        <v>1250</v>
      </c>
      <c r="J1188" s="40">
        <f t="shared" si="42"/>
        <v>1500</v>
      </c>
      <c r="K1188" s="40">
        <f t="shared" si="43"/>
        <v>0</v>
      </c>
      <c r="L1188" s="40"/>
      <c r="M1188" s="70"/>
      <c r="N1188" s="75" t="s">
        <v>14566</v>
      </c>
      <c r="O1188" s="44"/>
      <c r="P1188" s="47"/>
      <c r="Q1188" s="44"/>
    </row>
    <row r="1189" spans="1:17" ht="13.5" customHeight="1">
      <c r="A1189" s="13" t="s">
        <v>13948</v>
      </c>
      <c r="B1189" s="46" t="s">
        <v>14181</v>
      </c>
      <c r="C1189" s="23" t="s">
        <v>12553</v>
      </c>
      <c r="D1189" s="24" t="s">
        <v>5835</v>
      </c>
      <c r="E1189" s="39"/>
      <c r="F1189" s="71" t="s">
        <v>15629</v>
      </c>
      <c r="G1189" s="72"/>
      <c r="H1189" s="73"/>
      <c r="I1189" s="11">
        <v>714</v>
      </c>
      <c r="J1189" s="40">
        <f t="shared" si="42"/>
        <v>856.8</v>
      </c>
      <c r="K1189" s="40">
        <f t="shared" si="43"/>
        <v>0</v>
      </c>
      <c r="L1189" s="40"/>
      <c r="M1189" s="70"/>
      <c r="N1189" s="70" t="s">
        <v>14566</v>
      </c>
      <c r="O1189" s="44"/>
      <c r="P1189" s="47"/>
      <c r="Q1189" s="44"/>
    </row>
    <row r="1190" spans="1:17" ht="13.5" customHeight="1">
      <c r="A1190" s="15" t="s">
        <v>6005</v>
      </c>
      <c r="B1190" s="46" t="s">
        <v>2668</v>
      </c>
      <c r="C1190" s="23" t="s">
        <v>12553</v>
      </c>
      <c r="D1190" s="24" t="s">
        <v>5835</v>
      </c>
      <c r="E1190" s="39"/>
      <c r="F1190" s="71" t="s">
        <v>15629</v>
      </c>
      <c r="G1190" s="72"/>
      <c r="H1190" s="73"/>
      <c r="I1190" s="11">
        <v>2660</v>
      </c>
      <c r="J1190" s="40">
        <f t="shared" si="42"/>
        <v>3192</v>
      </c>
      <c r="K1190" s="40">
        <f t="shared" si="43"/>
        <v>0</v>
      </c>
      <c r="L1190" s="40"/>
      <c r="M1190" s="70"/>
      <c r="N1190" s="75" t="s">
        <v>14566</v>
      </c>
      <c r="O1190" s="44" t="s">
        <v>11708</v>
      </c>
      <c r="P1190" s="47"/>
      <c r="Q1190" s="44"/>
    </row>
    <row r="1191" spans="1:17" ht="13.5" customHeight="1">
      <c r="A1191" s="13" t="s">
        <v>6006</v>
      </c>
      <c r="B1191" s="46" t="s">
        <v>7</v>
      </c>
      <c r="C1191" s="23" t="s">
        <v>12553</v>
      </c>
      <c r="D1191" s="24" t="s">
        <v>5835</v>
      </c>
      <c r="E1191" s="39"/>
      <c r="F1191" s="71" t="s">
        <v>15629</v>
      </c>
      <c r="G1191" s="72"/>
      <c r="H1191" s="73"/>
      <c r="I1191" s="11">
        <v>803</v>
      </c>
      <c r="J1191" s="40">
        <f t="shared" si="42"/>
        <v>963.59999999999991</v>
      </c>
      <c r="K1191" s="40">
        <f t="shared" si="43"/>
        <v>0</v>
      </c>
      <c r="L1191" s="40"/>
      <c r="M1191" s="70"/>
      <c r="N1191" s="75" t="s">
        <v>14566</v>
      </c>
      <c r="O1191" s="44" t="s">
        <v>11708</v>
      </c>
      <c r="P1191" s="47"/>
      <c r="Q1191" s="44"/>
    </row>
    <row r="1192" spans="1:17" ht="13.5" customHeight="1">
      <c r="A1192" s="15" t="s">
        <v>10841</v>
      </c>
      <c r="B1192" s="46" t="s">
        <v>564</v>
      </c>
      <c r="C1192" s="23" t="s">
        <v>12553</v>
      </c>
      <c r="D1192" s="24" t="s">
        <v>5835</v>
      </c>
      <c r="E1192" s="39"/>
      <c r="F1192" s="71" t="s">
        <v>15629</v>
      </c>
      <c r="G1192" s="72"/>
      <c r="H1192" s="73"/>
      <c r="I1192" s="11">
        <v>2787</v>
      </c>
      <c r="J1192" s="40">
        <f t="shared" si="42"/>
        <v>3344.4</v>
      </c>
      <c r="K1192" s="40">
        <f t="shared" si="43"/>
        <v>0</v>
      </c>
      <c r="L1192" s="40"/>
      <c r="M1192" s="70"/>
      <c r="N1192" s="70" t="s">
        <v>14566</v>
      </c>
      <c r="O1192" s="44" t="s">
        <v>11708</v>
      </c>
      <c r="P1192" s="47"/>
      <c r="Q1192" s="44"/>
    </row>
    <row r="1193" spans="1:17" ht="13.5" customHeight="1">
      <c r="A1193" s="13" t="s">
        <v>6007</v>
      </c>
      <c r="B1193" s="46" t="s">
        <v>2531</v>
      </c>
      <c r="C1193" s="23" t="s">
        <v>12553</v>
      </c>
      <c r="D1193" s="24" t="s">
        <v>5835</v>
      </c>
      <c r="E1193" s="39"/>
      <c r="F1193" s="71" t="s">
        <v>15629</v>
      </c>
      <c r="G1193" s="72"/>
      <c r="H1193" s="73"/>
      <c r="I1193" s="11">
        <v>70</v>
      </c>
      <c r="J1193" s="40">
        <f t="shared" si="42"/>
        <v>84</v>
      </c>
      <c r="K1193" s="40">
        <f t="shared" si="43"/>
        <v>0</v>
      </c>
      <c r="L1193" s="40"/>
      <c r="M1193" s="70"/>
      <c r="N1193" s="70" t="s">
        <v>14566</v>
      </c>
      <c r="O1193" s="44" t="s">
        <v>11708</v>
      </c>
      <c r="P1193" s="47"/>
      <c r="Q1193" s="44"/>
    </row>
    <row r="1194" spans="1:17" ht="13.5" customHeight="1">
      <c r="A1194" s="13" t="s">
        <v>6008</v>
      </c>
      <c r="B1194" s="46" t="s">
        <v>613</v>
      </c>
      <c r="C1194" s="23" t="s">
        <v>12553</v>
      </c>
      <c r="D1194" s="24" t="s">
        <v>5835</v>
      </c>
      <c r="E1194" s="39"/>
      <c r="F1194" s="71" t="s">
        <v>15629</v>
      </c>
      <c r="G1194" s="72"/>
      <c r="H1194" s="73"/>
      <c r="I1194" s="11">
        <v>2984</v>
      </c>
      <c r="J1194" s="40">
        <f t="shared" si="42"/>
        <v>3580.7999999999997</v>
      </c>
      <c r="K1194" s="40">
        <f t="shared" si="43"/>
        <v>0</v>
      </c>
      <c r="L1194" s="40"/>
      <c r="M1194" s="70"/>
      <c r="N1194" s="70" t="s">
        <v>14566</v>
      </c>
      <c r="O1194" s="44" t="s">
        <v>11708</v>
      </c>
      <c r="P1194" s="47"/>
      <c r="Q1194" s="44"/>
    </row>
    <row r="1195" spans="1:17" ht="13.5" customHeight="1">
      <c r="A1195" s="13" t="s">
        <v>6009</v>
      </c>
      <c r="B1195" s="46" t="s">
        <v>396</v>
      </c>
      <c r="C1195" s="23" t="s">
        <v>12553</v>
      </c>
      <c r="D1195" s="24" t="s">
        <v>5835</v>
      </c>
      <c r="E1195" s="39"/>
      <c r="F1195" s="71" t="s">
        <v>15629</v>
      </c>
      <c r="G1195" s="72"/>
      <c r="H1195" s="73"/>
      <c r="I1195" s="11">
        <v>226</v>
      </c>
      <c r="J1195" s="40">
        <f t="shared" si="42"/>
        <v>271.2</v>
      </c>
      <c r="K1195" s="40">
        <f t="shared" si="43"/>
        <v>0</v>
      </c>
      <c r="L1195" s="40"/>
      <c r="M1195" s="70"/>
      <c r="N1195" s="70" t="s">
        <v>14566</v>
      </c>
      <c r="O1195" s="44" t="s">
        <v>11710</v>
      </c>
      <c r="P1195" s="47"/>
      <c r="Q1195" s="44"/>
    </row>
    <row r="1196" spans="1:17" ht="13.5" customHeight="1">
      <c r="A1196" s="13" t="s">
        <v>6010</v>
      </c>
      <c r="B1196" s="46" t="s">
        <v>613</v>
      </c>
      <c r="C1196" s="23" t="s">
        <v>12553</v>
      </c>
      <c r="D1196" s="24" t="s">
        <v>5835</v>
      </c>
      <c r="E1196" s="39"/>
      <c r="F1196" s="71" t="s">
        <v>15629</v>
      </c>
      <c r="G1196" s="72"/>
      <c r="H1196" s="73"/>
      <c r="I1196" s="11">
        <v>3356</v>
      </c>
      <c r="J1196" s="40">
        <f t="shared" si="42"/>
        <v>4027.2</v>
      </c>
      <c r="K1196" s="40">
        <f t="shared" si="43"/>
        <v>0</v>
      </c>
      <c r="L1196" s="40"/>
      <c r="M1196" s="70"/>
      <c r="N1196" s="70" t="s">
        <v>14566</v>
      </c>
      <c r="O1196" s="44" t="s">
        <v>11708</v>
      </c>
      <c r="P1196" s="47"/>
      <c r="Q1196" s="44"/>
    </row>
    <row r="1197" spans="1:17" ht="13.5" customHeight="1">
      <c r="A1197" s="13" t="s">
        <v>6011</v>
      </c>
      <c r="B1197" s="46" t="s">
        <v>626</v>
      </c>
      <c r="C1197" s="23" t="s">
        <v>12553</v>
      </c>
      <c r="D1197" s="24" t="s">
        <v>5835</v>
      </c>
      <c r="E1197" s="39"/>
      <c r="F1197" s="71" t="s">
        <v>15629</v>
      </c>
      <c r="G1197" s="72"/>
      <c r="H1197" s="73"/>
      <c r="I1197" s="11">
        <v>995</v>
      </c>
      <c r="J1197" s="40">
        <f t="shared" si="42"/>
        <v>1194</v>
      </c>
      <c r="K1197" s="40">
        <f t="shared" si="43"/>
        <v>0</v>
      </c>
      <c r="L1197" s="40"/>
      <c r="M1197" s="70"/>
      <c r="N1197" s="70" t="s">
        <v>14566</v>
      </c>
      <c r="O1197" s="44" t="s">
        <v>11708</v>
      </c>
      <c r="P1197" s="47"/>
      <c r="Q1197" s="44"/>
    </row>
    <row r="1198" spans="1:17" ht="13.5" customHeight="1">
      <c r="A1198" s="13" t="s">
        <v>6012</v>
      </c>
      <c r="B1198" s="46" t="s">
        <v>2635</v>
      </c>
      <c r="C1198" s="23" t="s">
        <v>12553</v>
      </c>
      <c r="D1198" s="24" t="s">
        <v>5835</v>
      </c>
      <c r="E1198" s="39"/>
      <c r="F1198" s="71" t="s">
        <v>15629</v>
      </c>
      <c r="G1198" s="72"/>
      <c r="H1198" s="73"/>
      <c r="I1198" s="11">
        <v>782</v>
      </c>
      <c r="J1198" s="40">
        <f t="shared" si="42"/>
        <v>938.4</v>
      </c>
      <c r="K1198" s="40">
        <f t="shared" si="43"/>
        <v>0</v>
      </c>
      <c r="L1198" s="40"/>
      <c r="M1198" s="70"/>
      <c r="N1198" s="70" t="s">
        <v>14566</v>
      </c>
      <c r="O1198" s="44" t="s">
        <v>11708</v>
      </c>
      <c r="P1198" s="47"/>
      <c r="Q1198" s="44"/>
    </row>
    <row r="1199" spans="1:17" ht="13.5" customHeight="1">
      <c r="A1199" s="15" t="s">
        <v>6013</v>
      </c>
      <c r="B1199" s="46" t="s">
        <v>222</v>
      </c>
      <c r="C1199" s="23" t="s">
        <v>12553</v>
      </c>
      <c r="D1199" s="24" t="s">
        <v>5835</v>
      </c>
      <c r="E1199" s="39"/>
      <c r="F1199" s="71" t="s">
        <v>15629</v>
      </c>
      <c r="G1199" s="72"/>
      <c r="H1199" s="73"/>
      <c r="I1199" s="11">
        <v>418</v>
      </c>
      <c r="J1199" s="40">
        <f t="shared" si="42"/>
        <v>501.59999999999997</v>
      </c>
      <c r="K1199" s="40">
        <f t="shared" si="43"/>
        <v>0</v>
      </c>
      <c r="L1199" s="40"/>
      <c r="M1199" s="70"/>
      <c r="N1199" s="70" t="s">
        <v>14566</v>
      </c>
      <c r="O1199" s="44" t="s">
        <v>11708</v>
      </c>
      <c r="P1199" s="47"/>
      <c r="Q1199" s="44"/>
    </row>
    <row r="1200" spans="1:17" ht="13.5" customHeight="1">
      <c r="A1200" s="13" t="s">
        <v>6014</v>
      </c>
      <c r="B1200" s="46" t="s">
        <v>2</v>
      </c>
      <c r="C1200" s="23" t="s">
        <v>12553</v>
      </c>
      <c r="D1200" s="24" t="s">
        <v>5835</v>
      </c>
      <c r="E1200" s="39"/>
      <c r="F1200" s="71" t="s">
        <v>15629</v>
      </c>
      <c r="G1200" s="72"/>
      <c r="H1200" s="73"/>
      <c r="I1200" s="11">
        <v>60</v>
      </c>
      <c r="J1200" s="40">
        <f t="shared" si="42"/>
        <v>72</v>
      </c>
      <c r="K1200" s="40">
        <f t="shared" si="43"/>
        <v>0</v>
      </c>
      <c r="L1200" s="40"/>
      <c r="M1200" s="70"/>
      <c r="N1200" s="70" t="s">
        <v>14566</v>
      </c>
      <c r="O1200" s="44" t="s">
        <v>11708</v>
      </c>
      <c r="P1200" s="47"/>
      <c r="Q1200" s="44"/>
    </row>
    <row r="1201" spans="1:17" ht="13.5" customHeight="1">
      <c r="A1201" s="13" t="s">
        <v>6015</v>
      </c>
      <c r="B1201" s="46" t="s">
        <v>367</v>
      </c>
      <c r="C1201" s="23" t="s">
        <v>12553</v>
      </c>
      <c r="D1201" s="24" t="s">
        <v>5835</v>
      </c>
      <c r="E1201" s="39"/>
      <c r="F1201" s="71" t="s">
        <v>15629</v>
      </c>
      <c r="G1201" s="72"/>
      <c r="H1201" s="73"/>
      <c r="I1201" s="11">
        <v>124</v>
      </c>
      <c r="J1201" s="40">
        <f t="shared" si="42"/>
        <v>148.79999999999998</v>
      </c>
      <c r="K1201" s="40">
        <f t="shared" si="43"/>
        <v>0</v>
      </c>
      <c r="L1201" s="40"/>
      <c r="M1201" s="70"/>
      <c r="N1201" s="70" t="s">
        <v>14566</v>
      </c>
      <c r="O1201" s="44" t="s">
        <v>11708</v>
      </c>
      <c r="P1201" s="47"/>
      <c r="Q1201" s="44"/>
    </row>
    <row r="1202" spans="1:17" ht="13.5" customHeight="1">
      <c r="A1202" s="13" t="s">
        <v>6016</v>
      </c>
      <c r="B1202" s="46" t="s">
        <v>749</v>
      </c>
      <c r="C1202" s="23" t="s">
        <v>12553</v>
      </c>
      <c r="D1202" s="24" t="s">
        <v>5835</v>
      </c>
      <c r="E1202" s="39"/>
      <c r="F1202" s="71" t="s">
        <v>15629</v>
      </c>
      <c r="G1202" s="72"/>
      <c r="H1202" s="73"/>
      <c r="I1202" s="11">
        <v>62</v>
      </c>
      <c r="J1202" s="40">
        <f t="shared" si="42"/>
        <v>74.399999999999991</v>
      </c>
      <c r="K1202" s="40">
        <f t="shared" si="43"/>
        <v>0</v>
      </c>
      <c r="L1202" s="40"/>
      <c r="M1202" s="70"/>
      <c r="N1202" s="70" t="s">
        <v>14566</v>
      </c>
      <c r="O1202" s="44" t="s">
        <v>11708</v>
      </c>
      <c r="P1202" s="47"/>
      <c r="Q1202" s="44"/>
    </row>
    <row r="1203" spans="1:17" ht="13.5" customHeight="1">
      <c r="A1203" s="13" t="s">
        <v>6017</v>
      </c>
      <c r="B1203" s="46" t="s">
        <v>749</v>
      </c>
      <c r="C1203" s="23" t="s">
        <v>12553</v>
      </c>
      <c r="D1203" s="24" t="s">
        <v>5835</v>
      </c>
      <c r="E1203" s="39"/>
      <c r="F1203" s="71" t="s">
        <v>15629</v>
      </c>
      <c r="G1203" s="72"/>
      <c r="H1203" s="73"/>
      <c r="I1203" s="11">
        <v>70</v>
      </c>
      <c r="J1203" s="40">
        <f t="shared" si="42"/>
        <v>84</v>
      </c>
      <c r="K1203" s="40">
        <f t="shared" si="43"/>
        <v>0</v>
      </c>
      <c r="L1203" s="40"/>
      <c r="M1203" s="70"/>
      <c r="N1203" s="70" t="s">
        <v>14566</v>
      </c>
      <c r="O1203" s="44" t="s">
        <v>11708</v>
      </c>
      <c r="P1203" s="47"/>
      <c r="Q1203" s="44"/>
    </row>
    <row r="1204" spans="1:17" ht="13.5" customHeight="1">
      <c r="A1204" s="13" t="s">
        <v>6018</v>
      </c>
      <c r="B1204" s="46" t="s">
        <v>2041</v>
      </c>
      <c r="C1204" s="23" t="s">
        <v>12553</v>
      </c>
      <c r="D1204" s="24" t="s">
        <v>5835</v>
      </c>
      <c r="E1204" s="39"/>
      <c r="F1204" s="71" t="s">
        <v>15629</v>
      </c>
      <c r="G1204" s="72"/>
      <c r="H1204" s="73"/>
      <c r="I1204" s="11">
        <v>47</v>
      </c>
      <c r="J1204" s="40">
        <f t="shared" si="42"/>
        <v>56.4</v>
      </c>
      <c r="K1204" s="40">
        <f t="shared" si="43"/>
        <v>0</v>
      </c>
      <c r="L1204" s="40"/>
      <c r="M1204" s="70"/>
      <c r="N1204" s="70" t="s">
        <v>14566</v>
      </c>
      <c r="O1204" s="44" t="s">
        <v>11708</v>
      </c>
      <c r="P1204" s="47"/>
      <c r="Q1204" s="44"/>
    </row>
    <row r="1205" spans="1:17" ht="13.5" customHeight="1">
      <c r="A1205" s="13" t="s">
        <v>6019</v>
      </c>
      <c r="B1205" s="46" t="s">
        <v>621</v>
      </c>
      <c r="C1205" s="23" t="s">
        <v>12553</v>
      </c>
      <c r="D1205" s="24" t="s">
        <v>5835</v>
      </c>
      <c r="E1205" s="39"/>
      <c r="F1205" s="71" t="s">
        <v>15629</v>
      </c>
      <c r="G1205" s="72"/>
      <c r="H1205" s="73"/>
      <c r="I1205" s="11">
        <v>1736</v>
      </c>
      <c r="J1205" s="40">
        <f t="shared" si="42"/>
        <v>2083.1999999999998</v>
      </c>
      <c r="K1205" s="40">
        <f t="shared" si="43"/>
        <v>0</v>
      </c>
      <c r="L1205" s="40"/>
      <c r="M1205" s="70"/>
      <c r="N1205" s="70" t="s">
        <v>14566</v>
      </c>
      <c r="O1205" s="44" t="s">
        <v>11708</v>
      </c>
      <c r="P1205" s="47"/>
      <c r="Q1205" s="44"/>
    </row>
    <row r="1206" spans="1:17" ht="13.5" customHeight="1">
      <c r="A1206" s="13" t="s">
        <v>6020</v>
      </c>
      <c r="B1206" s="46" t="s">
        <v>396</v>
      </c>
      <c r="C1206" s="23" t="s">
        <v>12553</v>
      </c>
      <c r="D1206" s="24" t="s">
        <v>5835</v>
      </c>
      <c r="E1206" s="39"/>
      <c r="F1206" s="71" t="s">
        <v>15629</v>
      </c>
      <c r="G1206" s="72"/>
      <c r="H1206" s="73"/>
      <c r="I1206" s="11">
        <v>99</v>
      </c>
      <c r="J1206" s="40">
        <f t="shared" si="42"/>
        <v>118.8</v>
      </c>
      <c r="K1206" s="40">
        <f t="shared" si="43"/>
        <v>0</v>
      </c>
      <c r="L1206" s="40"/>
      <c r="M1206" s="70"/>
      <c r="N1206" s="70" t="s">
        <v>14566</v>
      </c>
      <c r="O1206" s="44" t="s">
        <v>11708</v>
      </c>
      <c r="P1206" s="47"/>
      <c r="Q1206" s="44"/>
    </row>
    <row r="1207" spans="1:17" ht="13.5" customHeight="1">
      <c r="A1207" s="13" t="s">
        <v>6021</v>
      </c>
      <c r="B1207" s="46" t="s">
        <v>240</v>
      </c>
      <c r="C1207" s="23" t="s">
        <v>12553</v>
      </c>
      <c r="D1207" s="24" t="s">
        <v>5835</v>
      </c>
      <c r="E1207" s="39"/>
      <c r="F1207" s="71" t="s">
        <v>15629</v>
      </c>
      <c r="G1207" s="72"/>
      <c r="H1207" s="73"/>
      <c r="I1207" s="11">
        <v>714</v>
      </c>
      <c r="J1207" s="40">
        <f t="shared" si="42"/>
        <v>856.8</v>
      </c>
      <c r="K1207" s="40">
        <f t="shared" si="43"/>
        <v>0</v>
      </c>
      <c r="L1207" s="40"/>
      <c r="M1207" s="70"/>
      <c r="N1207" s="70" t="s">
        <v>14566</v>
      </c>
      <c r="O1207" s="44" t="s">
        <v>11722</v>
      </c>
      <c r="P1207" s="47"/>
      <c r="Q1207" s="44"/>
    </row>
    <row r="1208" spans="1:17" ht="13.5" customHeight="1">
      <c r="A1208" s="13" t="s">
        <v>6022</v>
      </c>
      <c r="B1208" s="46" t="s">
        <v>626</v>
      </c>
      <c r="C1208" s="23" t="s">
        <v>12553</v>
      </c>
      <c r="D1208" s="24" t="s">
        <v>5835</v>
      </c>
      <c r="E1208" s="39"/>
      <c r="F1208" s="71" t="s">
        <v>15629</v>
      </c>
      <c r="G1208" s="72"/>
      <c r="H1208" s="73"/>
      <c r="I1208" s="11">
        <v>950</v>
      </c>
      <c r="J1208" s="40">
        <f t="shared" si="42"/>
        <v>1140</v>
      </c>
      <c r="K1208" s="40">
        <f t="shared" si="43"/>
        <v>0</v>
      </c>
      <c r="L1208" s="40"/>
      <c r="M1208" s="70"/>
      <c r="N1208" s="70" t="s">
        <v>14566</v>
      </c>
      <c r="O1208" s="44" t="s">
        <v>11708</v>
      </c>
      <c r="P1208" s="47"/>
      <c r="Q1208" s="44"/>
    </row>
    <row r="1209" spans="1:17" ht="13.5" customHeight="1">
      <c r="A1209" s="13" t="s">
        <v>8499</v>
      </c>
      <c r="B1209" s="46" t="s">
        <v>735</v>
      </c>
      <c r="C1209" s="23" t="s">
        <v>12553</v>
      </c>
      <c r="D1209" s="24" t="s">
        <v>8211</v>
      </c>
      <c r="E1209" s="39"/>
      <c r="F1209" s="71" t="s">
        <v>15629</v>
      </c>
      <c r="G1209" s="72"/>
      <c r="H1209" s="73"/>
      <c r="I1209" s="11">
        <v>860</v>
      </c>
      <c r="J1209" s="40">
        <f t="shared" si="42"/>
        <v>1032</v>
      </c>
      <c r="K1209" s="40">
        <f t="shared" si="43"/>
        <v>0</v>
      </c>
      <c r="L1209" s="40"/>
      <c r="M1209" s="70"/>
      <c r="N1209" s="70" t="s">
        <v>14566</v>
      </c>
      <c r="O1209" s="49" t="s">
        <v>11875</v>
      </c>
      <c r="P1209" s="47"/>
      <c r="Q1209" s="44"/>
    </row>
    <row r="1210" spans="1:17" ht="13.5" customHeight="1">
      <c r="A1210" s="13" t="s">
        <v>8500</v>
      </c>
      <c r="B1210" s="46" t="s">
        <v>349</v>
      </c>
      <c r="C1210" s="23" t="s">
        <v>12553</v>
      </c>
      <c r="D1210" s="24" t="s">
        <v>8211</v>
      </c>
      <c r="E1210" s="39"/>
      <c r="F1210" s="71" t="s">
        <v>15629</v>
      </c>
      <c r="G1210" s="72"/>
      <c r="H1210" s="73"/>
      <c r="I1210" s="11">
        <v>119</v>
      </c>
      <c r="J1210" s="40">
        <f t="shared" si="42"/>
        <v>142.79999999999998</v>
      </c>
      <c r="K1210" s="40">
        <f t="shared" si="43"/>
        <v>0</v>
      </c>
      <c r="L1210" s="40"/>
      <c r="M1210" s="70"/>
      <c r="N1210" s="70" t="s">
        <v>14566</v>
      </c>
      <c r="O1210" s="44" t="s">
        <v>11708</v>
      </c>
      <c r="P1210" s="47"/>
      <c r="Q1210" s="44"/>
    </row>
    <row r="1211" spans="1:17" ht="13.5" customHeight="1">
      <c r="A1211" s="13" t="s">
        <v>8501</v>
      </c>
      <c r="B1211" s="46" t="s">
        <v>1157</v>
      </c>
      <c r="C1211" s="23" t="s">
        <v>12553</v>
      </c>
      <c r="D1211" s="24" t="s">
        <v>8211</v>
      </c>
      <c r="E1211" s="39"/>
      <c r="F1211" s="71" t="s">
        <v>15629</v>
      </c>
      <c r="G1211" s="72"/>
      <c r="H1211" s="73"/>
      <c r="I1211" s="11">
        <v>107</v>
      </c>
      <c r="J1211" s="40">
        <f t="shared" si="42"/>
        <v>128.4</v>
      </c>
      <c r="K1211" s="40">
        <f t="shared" si="43"/>
        <v>0</v>
      </c>
      <c r="L1211" s="40"/>
      <c r="M1211" s="70"/>
      <c r="N1211" s="70" t="s">
        <v>14566</v>
      </c>
      <c r="O1211" s="44" t="s">
        <v>11708</v>
      </c>
      <c r="P1211" s="47"/>
      <c r="Q1211" s="44"/>
    </row>
    <row r="1212" spans="1:17" ht="13.5" customHeight="1">
      <c r="A1212" s="13" t="s">
        <v>13376</v>
      </c>
      <c r="B1212" s="46" t="s">
        <v>1157</v>
      </c>
      <c r="C1212" s="23" t="s">
        <v>12553</v>
      </c>
      <c r="D1212" s="24" t="s">
        <v>8211</v>
      </c>
      <c r="E1212" s="39"/>
      <c r="F1212" s="71" t="s">
        <v>15629</v>
      </c>
      <c r="G1212" s="72"/>
      <c r="H1212" s="73"/>
      <c r="I1212" s="11">
        <v>119</v>
      </c>
      <c r="J1212" s="40">
        <f t="shared" si="42"/>
        <v>142.79999999999998</v>
      </c>
      <c r="K1212" s="40">
        <f t="shared" si="43"/>
        <v>0</v>
      </c>
      <c r="L1212" s="40"/>
      <c r="M1212" s="70"/>
      <c r="N1212" s="70" t="s">
        <v>14566</v>
      </c>
      <c r="O1212" s="44"/>
      <c r="P1212" s="47"/>
      <c r="Q1212" s="44"/>
    </row>
    <row r="1213" spans="1:17" ht="13.5" customHeight="1">
      <c r="A1213" s="13" t="s">
        <v>8502</v>
      </c>
      <c r="B1213" s="46" t="s">
        <v>67</v>
      </c>
      <c r="C1213" s="23" t="s">
        <v>12553</v>
      </c>
      <c r="D1213" s="24" t="s">
        <v>8211</v>
      </c>
      <c r="E1213" s="39"/>
      <c r="F1213" s="71" t="s">
        <v>15629</v>
      </c>
      <c r="G1213" s="72"/>
      <c r="H1213" s="73"/>
      <c r="I1213" s="11">
        <v>20</v>
      </c>
      <c r="J1213" s="40">
        <f t="shared" si="42"/>
        <v>24</v>
      </c>
      <c r="K1213" s="40">
        <f t="shared" si="43"/>
        <v>0</v>
      </c>
      <c r="L1213" s="40"/>
      <c r="M1213" s="70"/>
      <c r="N1213" s="70" t="s">
        <v>14566</v>
      </c>
      <c r="O1213" s="44" t="s">
        <v>11708</v>
      </c>
      <c r="P1213" s="47"/>
      <c r="Q1213" s="44"/>
    </row>
    <row r="1214" spans="1:17" ht="13.5" customHeight="1">
      <c r="A1214" s="13" t="s">
        <v>8817</v>
      </c>
      <c r="B1214" s="46" t="s">
        <v>707</v>
      </c>
      <c r="C1214" s="23" t="s">
        <v>12553</v>
      </c>
      <c r="D1214" s="24" t="s">
        <v>8705</v>
      </c>
      <c r="E1214" s="39"/>
      <c r="F1214" s="71" t="s">
        <v>15629</v>
      </c>
      <c r="G1214" s="72"/>
      <c r="H1214" s="73"/>
      <c r="I1214" s="11">
        <v>26221</v>
      </c>
      <c r="J1214" s="40">
        <f t="shared" si="42"/>
        <v>31465.199999999997</v>
      </c>
      <c r="K1214" s="40">
        <f t="shared" si="43"/>
        <v>0</v>
      </c>
      <c r="L1214" s="40"/>
      <c r="M1214" s="70"/>
      <c r="N1214" s="70" t="s">
        <v>14566</v>
      </c>
      <c r="O1214" s="44" t="s">
        <v>11708</v>
      </c>
      <c r="P1214" s="47"/>
      <c r="Q1214" s="44"/>
    </row>
    <row r="1215" spans="1:17" ht="13.5" customHeight="1">
      <c r="A1215" s="13" t="s">
        <v>8818</v>
      </c>
      <c r="B1215" s="46" t="s">
        <v>797</v>
      </c>
      <c r="C1215" s="23" t="s">
        <v>12553</v>
      </c>
      <c r="D1215" s="24" t="s">
        <v>8705</v>
      </c>
      <c r="E1215" s="39"/>
      <c r="F1215" s="71" t="s">
        <v>15629</v>
      </c>
      <c r="G1215" s="72"/>
      <c r="H1215" s="73"/>
      <c r="I1215" s="11">
        <v>2949</v>
      </c>
      <c r="J1215" s="40">
        <f t="shared" si="42"/>
        <v>3538.7999999999997</v>
      </c>
      <c r="K1215" s="40">
        <f t="shared" si="43"/>
        <v>0</v>
      </c>
      <c r="L1215" s="40"/>
      <c r="M1215" s="70"/>
      <c r="N1215" s="70" t="s">
        <v>14566</v>
      </c>
      <c r="O1215" s="44" t="s">
        <v>11708</v>
      </c>
      <c r="P1215" s="47"/>
      <c r="Q1215" s="44"/>
    </row>
    <row r="1216" spans="1:17" ht="13.5" customHeight="1">
      <c r="A1216" s="13" t="s">
        <v>8819</v>
      </c>
      <c r="B1216" s="46" t="s">
        <v>627</v>
      </c>
      <c r="C1216" s="23" t="s">
        <v>12553</v>
      </c>
      <c r="D1216" s="24" t="s">
        <v>8705</v>
      </c>
      <c r="E1216" s="39"/>
      <c r="F1216" s="71" t="s">
        <v>15629</v>
      </c>
      <c r="G1216" s="72"/>
      <c r="H1216" s="73"/>
      <c r="I1216" s="11">
        <v>6803</v>
      </c>
      <c r="J1216" s="40">
        <f t="shared" si="42"/>
        <v>8163.5999999999995</v>
      </c>
      <c r="K1216" s="40">
        <f t="shared" si="43"/>
        <v>0</v>
      </c>
      <c r="L1216" s="40"/>
      <c r="M1216" s="70"/>
      <c r="N1216" s="70" t="s">
        <v>14566</v>
      </c>
      <c r="O1216" s="44" t="s">
        <v>11708</v>
      </c>
      <c r="P1216" s="47"/>
      <c r="Q1216" s="44"/>
    </row>
    <row r="1217" spans="1:17" ht="13.5" customHeight="1">
      <c r="A1217" s="13" t="s">
        <v>8820</v>
      </c>
      <c r="B1217" s="46" t="s">
        <v>707</v>
      </c>
      <c r="C1217" s="23" t="s">
        <v>12553</v>
      </c>
      <c r="D1217" s="24" t="s">
        <v>8705</v>
      </c>
      <c r="E1217" s="39"/>
      <c r="F1217" s="71" t="s">
        <v>15629</v>
      </c>
      <c r="G1217" s="72"/>
      <c r="H1217" s="73"/>
      <c r="I1217" s="11">
        <v>5670</v>
      </c>
      <c r="J1217" s="40">
        <f t="shared" si="42"/>
        <v>6804</v>
      </c>
      <c r="K1217" s="40">
        <f t="shared" si="43"/>
        <v>0</v>
      </c>
      <c r="L1217" s="40"/>
      <c r="M1217" s="70"/>
      <c r="N1217" s="70" t="s">
        <v>14566</v>
      </c>
      <c r="O1217" s="44" t="s">
        <v>11708</v>
      </c>
      <c r="P1217" s="47"/>
      <c r="Q1217" s="44"/>
    </row>
    <row r="1218" spans="1:17" ht="13.5" customHeight="1">
      <c r="A1218" s="13" t="s">
        <v>6027</v>
      </c>
      <c r="B1218" s="46" t="s">
        <v>614</v>
      </c>
      <c r="C1218" s="23" t="s">
        <v>12553</v>
      </c>
      <c r="D1218" s="24" t="s">
        <v>5835</v>
      </c>
      <c r="E1218" s="39"/>
      <c r="F1218" s="71" t="s">
        <v>15629</v>
      </c>
      <c r="G1218" s="72"/>
      <c r="H1218" s="73"/>
      <c r="I1218" s="11">
        <v>2271</v>
      </c>
      <c r="J1218" s="40">
        <f t="shared" si="42"/>
        <v>2725.2</v>
      </c>
      <c r="K1218" s="40">
        <f t="shared" si="43"/>
        <v>0</v>
      </c>
      <c r="L1218" s="40"/>
      <c r="M1218" s="70"/>
      <c r="N1218" s="75" t="s">
        <v>14566</v>
      </c>
      <c r="O1218" s="44" t="s">
        <v>11708</v>
      </c>
      <c r="P1218" s="47"/>
      <c r="Q1218" s="44"/>
    </row>
    <row r="1219" spans="1:17" ht="13.5" customHeight="1">
      <c r="A1219" s="13" t="s">
        <v>6028</v>
      </c>
      <c r="B1219" s="46" t="s">
        <v>614</v>
      </c>
      <c r="C1219" s="23" t="s">
        <v>12553</v>
      </c>
      <c r="D1219" s="24" t="s">
        <v>5835</v>
      </c>
      <c r="E1219" s="39"/>
      <c r="F1219" s="71" t="s">
        <v>15629</v>
      </c>
      <c r="G1219" s="72"/>
      <c r="H1219" s="73"/>
      <c r="I1219" s="11">
        <v>3191</v>
      </c>
      <c r="J1219" s="40">
        <f t="shared" si="42"/>
        <v>3829.2</v>
      </c>
      <c r="K1219" s="40">
        <f t="shared" si="43"/>
        <v>0</v>
      </c>
      <c r="L1219" s="40"/>
      <c r="M1219" s="70"/>
      <c r="N1219" s="75" t="s">
        <v>14566</v>
      </c>
      <c r="O1219" s="44" t="s">
        <v>11722</v>
      </c>
      <c r="P1219" s="47"/>
      <c r="Q1219" s="44"/>
    </row>
    <row r="1220" spans="1:17" ht="13.5" customHeight="1">
      <c r="A1220" s="13" t="s">
        <v>6029</v>
      </c>
      <c r="B1220" s="46" t="s">
        <v>614</v>
      </c>
      <c r="C1220" s="23" t="s">
        <v>12553</v>
      </c>
      <c r="D1220" s="24" t="s">
        <v>5835</v>
      </c>
      <c r="E1220" s="39"/>
      <c r="F1220" s="71" t="s">
        <v>15629</v>
      </c>
      <c r="G1220" s="72"/>
      <c r="H1220" s="73"/>
      <c r="I1220" s="11">
        <v>2542</v>
      </c>
      <c r="J1220" s="40">
        <f t="shared" si="42"/>
        <v>3050.4</v>
      </c>
      <c r="K1220" s="40">
        <f t="shared" si="43"/>
        <v>0</v>
      </c>
      <c r="L1220" s="40"/>
      <c r="M1220" s="70"/>
      <c r="N1220" s="75" t="s">
        <v>14566</v>
      </c>
      <c r="O1220" s="44" t="s">
        <v>11722</v>
      </c>
      <c r="P1220" s="47"/>
      <c r="Q1220" s="44"/>
    </row>
    <row r="1221" spans="1:17" ht="13.5" customHeight="1">
      <c r="A1221" s="13" t="s">
        <v>6030</v>
      </c>
      <c r="B1221" s="46" t="s">
        <v>614</v>
      </c>
      <c r="C1221" s="23" t="s">
        <v>12553</v>
      </c>
      <c r="D1221" s="24" t="s">
        <v>5835</v>
      </c>
      <c r="E1221" s="39"/>
      <c r="F1221" s="71" t="s">
        <v>15629</v>
      </c>
      <c r="G1221" s="72"/>
      <c r="H1221" s="73"/>
      <c r="I1221" s="11">
        <v>3624</v>
      </c>
      <c r="J1221" s="40">
        <f t="shared" si="42"/>
        <v>4348.8</v>
      </c>
      <c r="K1221" s="40">
        <f t="shared" si="43"/>
        <v>0</v>
      </c>
      <c r="L1221" s="40"/>
      <c r="M1221" s="70"/>
      <c r="N1221" s="75" t="s">
        <v>14566</v>
      </c>
      <c r="O1221" s="44" t="s">
        <v>11708</v>
      </c>
      <c r="P1221" s="47"/>
      <c r="Q1221" s="44"/>
    </row>
    <row r="1222" spans="1:17" ht="13.5" customHeight="1">
      <c r="A1222" s="10" t="s">
        <v>3514</v>
      </c>
      <c r="B1222" s="46" t="s">
        <v>2670</v>
      </c>
      <c r="C1222" s="23" t="s">
        <v>12553</v>
      </c>
      <c r="D1222" s="24" t="s">
        <v>3048</v>
      </c>
      <c r="E1222" s="39"/>
      <c r="F1222" s="71" t="s">
        <v>15629</v>
      </c>
      <c r="G1222" s="72"/>
      <c r="H1222" s="73"/>
      <c r="I1222" s="11">
        <v>2430</v>
      </c>
      <c r="J1222" s="40">
        <f t="shared" si="42"/>
        <v>2916</v>
      </c>
      <c r="K1222" s="40">
        <f t="shared" si="43"/>
        <v>0</v>
      </c>
      <c r="L1222" s="40"/>
      <c r="M1222" s="70"/>
      <c r="N1222" s="70" t="s">
        <v>14566</v>
      </c>
      <c r="O1222" s="44" t="s">
        <v>11708</v>
      </c>
      <c r="P1222" s="47"/>
      <c r="Q1222" s="44"/>
    </row>
    <row r="1223" spans="1:17" ht="13.5" customHeight="1">
      <c r="A1223" s="10" t="s">
        <v>3515</v>
      </c>
      <c r="B1223" s="46" t="s">
        <v>2671</v>
      </c>
      <c r="C1223" s="23" t="s">
        <v>12553</v>
      </c>
      <c r="D1223" s="24" t="s">
        <v>3048</v>
      </c>
      <c r="E1223" s="39"/>
      <c r="F1223" s="71" t="s">
        <v>15629</v>
      </c>
      <c r="G1223" s="72"/>
      <c r="H1223" s="73"/>
      <c r="I1223" s="11">
        <v>9815</v>
      </c>
      <c r="J1223" s="40">
        <f t="shared" si="42"/>
        <v>11778</v>
      </c>
      <c r="K1223" s="40">
        <f t="shared" si="43"/>
        <v>0</v>
      </c>
      <c r="L1223" s="40"/>
      <c r="M1223" s="70"/>
      <c r="N1223" s="70" t="s">
        <v>14566</v>
      </c>
      <c r="O1223" s="44" t="s">
        <v>11708</v>
      </c>
      <c r="P1223" s="47"/>
      <c r="Q1223" s="44"/>
    </row>
    <row r="1224" spans="1:17" ht="13.5" customHeight="1">
      <c r="A1224" s="10" t="s">
        <v>3516</v>
      </c>
      <c r="B1224" s="46" t="s">
        <v>613</v>
      </c>
      <c r="C1224" s="23" t="s">
        <v>12553</v>
      </c>
      <c r="D1224" s="24" t="s">
        <v>3048</v>
      </c>
      <c r="E1224" s="39"/>
      <c r="F1224" s="71" t="s">
        <v>15629</v>
      </c>
      <c r="G1224" s="72"/>
      <c r="H1224" s="73"/>
      <c r="I1224" s="11">
        <v>1216</v>
      </c>
      <c r="J1224" s="40">
        <f t="shared" si="42"/>
        <v>1459.2</v>
      </c>
      <c r="K1224" s="40">
        <f t="shared" si="43"/>
        <v>0</v>
      </c>
      <c r="L1224" s="40"/>
      <c r="M1224" s="70"/>
      <c r="N1224" s="70" t="s">
        <v>14566</v>
      </c>
      <c r="O1224" s="44" t="s">
        <v>11708</v>
      </c>
      <c r="P1224" s="47"/>
      <c r="Q1224" s="44"/>
    </row>
    <row r="1225" spans="1:17" ht="13.5" customHeight="1">
      <c r="A1225" s="10" t="s">
        <v>3517</v>
      </c>
      <c r="B1225" s="46" t="s">
        <v>396</v>
      </c>
      <c r="C1225" s="23" t="s">
        <v>12553</v>
      </c>
      <c r="D1225" s="24" t="s">
        <v>3048</v>
      </c>
      <c r="E1225" s="39"/>
      <c r="F1225" s="71" t="s">
        <v>15629</v>
      </c>
      <c r="G1225" s="72"/>
      <c r="H1225" s="73"/>
      <c r="I1225" s="11">
        <v>35</v>
      </c>
      <c r="J1225" s="40">
        <f t="shared" si="42"/>
        <v>42</v>
      </c>
      <c r="K1225" s="40">
        <f t="shared" si="43"/>
        <v>0</v>
      </c>
      <c r="L1225" s="40"/>
      <c r="M1225" s="70"/>
      <c r="N1225" s="75" t="s">
        <v>14566</v>
      </c>
      <c r="O1225" s="49" t="s">
        <v>11877</v>
      </c>
      <c r="P1225" s="47"/>
      <c r="Q1225" s="44"/>
    </row>
    <row r="1226" spans="1:17" ht="13.5" customHeight="1">
      <c r="A1226" s="10" t="s">
        <v>3518</v>
      </c>
      <c r="B1226" s="46" t="s">
        <v>396</v>
      </c>
      <c r="C1226" s="23" t="s">
        <v>12553</v>
      </c>
      <c r="D1226" s="24" t="s">
        <v>3048</v>
      </c>
      <c r="E1226" s="39"/>
      <c r="F1226" s="71" t="s">
        <v>15629</v>
      </c>
      <c r="G1226" s="72"/>
      <c r="H1226" s="73"/>
      <c r="I1226" s="11">
        <v>41</v>
      </c>
      <c r="J1226" s="40">
        <f t="shared" si="42"/>
        <v>49.199999999999996</v>
      </c>
      <c r="K1226" s="40">
        <f t="shared" si="43"/>
        <v>0</v>
      </c>
      <c r="L1226" s="40"/>
      <c r="M1226" s="70"/>
      <c r="N1226" s="75" t="s">
        <v>14566</v>
      </c>
      <c r="O1226" s="49" t="s">
        <v>11882</v>
      </c>
      <c r="P1226" s="47"/>
      <c r="Q1226" s="44"/>
    </row>
    <row r="1227" spans="1:17" ht="13.5" customHeight="1">
      <c r="A1227" s="10" t="s">
        <v>3519</v>
      </c>
      <c r="B1227" s="46" t="s">
        <v>91</v>
      </c>
      <c r="C1227" s="23" t="s">
        <v>12553</v>
      </c>
      <c r="D1227" s="24" t="s">
        <v>3048</v>
      </c>
      <c r="E1227" s="39"/>
      <c r="F1227" s="71" t="s">
        <v>15629</v>
      </c>
      <c r="G1227" s="72"/>
      <c r="H1227" s="73"/>
      <c r="I1227" s="11">
        <v>890</v>
      </c>
      <c r="J1227" s="40">
        <f t="shared" si="42"/>
        <v>1068</v>
      </c>
      <c r="K1227" s="40">
        <f t="shared" si="43"/>
        <v>0</v>
      </c>
      <c r="L1227" s="40"/>
      <c r="M1227" s="70"/>
      <c r="N1227" s="70" t="s">
        <v>14566</v>
      </c>
      <c r="O1227" s="44" t="s">
        <v>11708</v>
      </c>
      <c r="P1227" s="47"/>
      <c r="Q1227" s="44"/>
    </row>
    <row r="1228" spans="1:17" ht="13.5" customHeight="1">
      <c r="A1228" s="10" t="s">
        <v>3520</v>
      </c>
      <c r="B1228" s="46" t="s">
        <v>2672</v>
      </c>
      <c r="C1228" s="23" t="s">
        <v>12553</v>
      </c>
      <c r="D1228" s="24" t="s">
        <v>3048</v>
      </c>
      <c r="E1228" s="39"/>
      <c r="F1228" s="71" t="s">
        <v>15629</v>
      </c>
      <c r="G1228" s="72"/>
      <c r="H1228" s="73"/>
      <c r="I1228" s="11">
        <v>27285</v>
      </c>
      <c r="J1228" s="40">
        <f t="shared" si="42"/>
        <v>32742</v>
      </c>
      <c r="K1228" s="40">
        <f t="shared" si="43"/>
        <v>0</v>
      </c>
      <c r="L1228" s="40"/>
      <c r="M1228" s="70"/>
      <c r="N1228" s="70" t="s">
        <v>14566</v>
      </c>
      <c r="O1228" s="44" t="s">
        <v>11708</v>
      </c>
      <c r="P1228" s="47"/>
      <c r="Q1228" s="44"/>
    </row>
    <row r="1229" spans="1:17" ht="13.5" customHeight="1">
      <c r="A1229" s="10" t="s">
        <v>3521</v>
      </c>
      <c r="B1229" s="46" t="s">
        <v>2</v>
      </c>
      <c r="C1229" s="23" t="s">
        <v>12553</v>
      </c>
      <c r="D1229" s="24" t="s">
        <v>3048</v>
      </c>
      <c r="E1229" s="39"/>
      <c r="F1229" s="71" t="s">
        <v>15629</v>
      </c>
      <c r="G1229" s="72"/>
      <c r="H1229" s="73"/>
      <c r="I1229" s="11">
        <v>103</v>
      </c>
      <c r="J1229" s="40">
        <f t="shared" si="42"/>
        <v>123.6</v>
      </c>
      <c r="K1229" s="40">
        <f t="shared" si="43"/>
        <v>0</v>
      </c>
      <c r="L1229" s="40"/>
      <c r="M1229" s="70"/>
      <c r="N1229" s="70" t="s">
        <v>14566</v>
      </c>
      <c r="O1229" s="44" t="s">
        <v>11708</v>
      </c>
      <c r="P1229" s="47"/>
      <c r="Q1229" s="44"/>
    </row>
    <row r="1230" spans="1:17" ht="13.5" customHeight="1">
      <c r="A1230" s="13" t="s">
        <v>4577</v>
      </c>
      <c r="B1230" s="46" t="s">
        <v>365</v>
      </c>
      <c r="C1230" s="23" t="s">
        <v>12553</v>
      </c>
      <c r="D1230" s="24" t="s">
        <v>4091</v>
      </c>
      <c r="E1230" s="39"/>
      <c r="F1230" s="71" t="s">
        <v>15629</v>
      </c>
      <c r="G1230" s="72"/>
      <c r="H1230" s="73"/>
      <c r="I1230" s="11">
        <v>208</v>
      </c>
      <c r="J1230" s="40">
        <f t="shared" si="42"/>
        <v>249.6</v>
      </c>
      <c r="K1230" s="40">
        <f t="shared" si="43"/>
        <v>0</v>
      </c>
      <c r="L1230" s="40"/>
      <c r="M1230" s="70"/>
      <c r="N1230" s="70" t="s">
        <v>14566</v>
      </c>
      <c r="O1230" s="44" t="s">
        <v>11708</v>
      </c>
      <c r="P1230" s="47"/>
      <c r="Q1230" s="44"/>
    </row>
    <row r="1231" spans="1:17" ht="13.5" customHeight="1">
      <c r="A1231" s="13" t="s">
        <v>5511</v>
      </c>
      <c r="B1231" s="46" t="s">
        <v>2654</v>
      </c>
      <c r="C1231" s="23" t="s">
        <v>12553</v>
      </c>
      <c r="D1231" s="24" t="s">
        <v>5341</v>
      </c>
      <c r="E1231" s="39"/>
      <c r="F1231" s="71" t="s">
        <v>15629</v>
      </c>
      <c r="G1231" s="72"/>
      <c r="H1231" s="73"/>
      <c r="I1231" s="11">
        <v>7082</v>
      </c>
      <c r="J1231" s="40">
        <f t="shared" ref="J1231:J1290" si="44">I1231*1.2</f>
        <v>8498.4</v>
      </c>
      <c r="K1231" s="40">
        <f t="shared" si="43"/>
        <v>0</v>
      </c>
      <c r="L1231" s="40"/>
      <c r="M1231" s="70"/>
      <c r="N1231" s="70" t="s">
        <v>14566</v>
      </c>
      <c r="O1231" s="44" t="s">
        <v>11708</v>
      </c>
      <c r="P1231" s="47"/>
      <c r="Q1231" s="44"/>
    </row>
    <row r="1232" spans="1:17" ht="13.5" customHeight="1">
      <c r="A1232" s="13" t="s">
        <v>5512</v>
      </c>
      <c r="B1232" s="46" t="s">
        <v>2614</v>
      </c>
      <c r="C1232" s="23" t="s">
        <v>12553</v>
      </c>
      <c r="D1232" s="24" t="s">
        <v>5341</v>
      </c>
      <c r="E1232" s="39"/>
      <c r="F1232" s="71" t="s">
        <v>15629</v>
      </c>
      <c r="G1232" s="72"/>
      <c r="H1232" s="73"/>
      <c r="I1232" s="11">
        <v>1633</v>
      </c>
      <c r="J1232" s="40">
        <f t="shared" si="44"/>
        <v>1959.6</v>
      </c>
      <c r="K1232" s="40">
        <f t="shared" si="43"/>
        <v>0</v>
      </c>
      <c r="L1232" s="40"/>
      <c r="M1232" s="70"/>
      <c r="N1232" s="70" t="s">
        <v>14566</v>
      </c>
      <c r="O1232" s="44" t="s">
        <v>11708</v>
      </c>
      <c r="P1232" s="47"/>
      <c r="Q1232" s="44"/>
    </row>
    <row r="1233" spans="1:17" ht="13.5" customHeight="1">
      <c r="A1233" s="13" t="s">
        <v>5513</v>
      </c>
      <c r="B1233" s="46" t="s">
        <v>2673</v>
      </c>
      <c r="C1233" s="23" t="s">
        <v>12553</v>
      </c>
      <c r="D1233" s="24" t="s">
        <v>5341</v>
      </c>
      <c r="E1233" s="39"/>
      <c r="F1233" s="71" t="s">
        <v>15629</v>
      </c>
      <c r="G1233" s="72"/>
      <c r="H1233" s="73"/>
      <c r="I1233" s="11">
        <v>815</v>
      </c>
      <c r="J1233" s="40">
        <f t="shared" si="44"/>
        <v>978</v>
      </c>
      <c r="K1233" s="40">
        <f t="shared" si="43"/>
        <v>0</v>
      </c>
      <c r="L1233" s="40"/>
      <c r="M1233" s="70"/>
      <c r="N1233" s="70" t="s">
        <v>14566</v>
      </c>
      <c r="O1233" s="44" t="s">
        <v>11708</v>
      </c>
      <c r="P1233" s="47"/>
      <c r="Q1233" s="44"/>
    </row>
    <row r="1234" spans="1:17" ht="13.5" customHeight="1">
      <c r="A1234" s="13" t="s">
        <v>5514</v>
      </c>
      <c r="B1234" s="46" t="s">
        <v>2616</v>
      </c>
      <c r="C1234" s="23" t="s">
        <v>12553</v>
      </c>
      <c r="D1234" s="24" t="s">
        <v>5341</v>
      </c>
      <c r="E1234" s="39"/>
      <c r="F1234" s="71" t="s">
        <v>15629</v>
      </c>
      <c r="G1234" s="72"/>
      <c r="H1234" s="73"/>
      <c r="I1234" s="11">
        <v>3515</v>
      </c>
      <c r="J1234" s="40">
        <f t="shared" si="44"/>
        <v>4218</v>
      </c>
      <c r="K1234" s="40">
        <f t="shared" si="43"/>
        <v>0</v>
      </c>
      <c r="L1234" s="40"/>
      <c r="M1234" s="70"/>
      <c r="N1234" s="70" t="s">
        <v>14566</v>
      </c>
      <c r="O1234" s="44" t="s">
        <v>11708</v>
      </c>
      <c r="P1234" s="47"/>
      <c r="Q1234" s="44"/>
    </row>
    <row r="1235" spans="1:17" ht="13.5" customHeight="1">
      <c r="A1235" s="13" t="s">
        <v>5515</v>
      </c>
      <c r="B1235" s="46" t="s">
        <v>735</v>
      </c>
      <c r="C1235" s="23" t="s">
        <v>12553</v>
      </c>
      <c r="D1235" s="24" t="s">
        <v>5341</v>
      </c>
      <c r="E1235" s="39"/>
      <c r="F1235" s="71" t="s">
        <v>15629</v>
      </c>
      <c r="G1235" s="72"/>
      <c r="H1235" s="73"/>
      <c r="I1235" s="11">
        <v>1329</v>
      </c>
      <c r="J1235" s="40">
        <f t="shared" si="44"/>
        <v>1594.8</v>
      </c>
      <c r="K1235" s="40">
        <f t="shared" si="43"/>
        <v>0</v>
      </c>
      <c r="L1235" s="40"/>
      <c r="M1235" s="70"/>
      <c r="N1235" s="70" t="s">
        <v>14566</v>
      </c>
      <c r="O1235" s="44" t="s">
        <v>11708</v>
      </c>
      <c r="P1235" s="47"/>
      <c r="Q1235" s="44"/>
    </row>
    <row r="1236" spans="1:17" ht="13.5" customHeight="1">
      <c r="A1236" s="13" t="s">
        <v>7636</v>
      </c>
      <c r="B1236" s="46" t="s">
        <v>2654</v>
      </c>
      <c r="C1236" s="23" t="s">
        <v>12553</v>
      </c>
      <c r="D1236" s="24" t="s">
        <v>7358</v>
      </c>
      <c r="E1236" s="39"/>
      <c r="F1236" s="71" t="s">
        <v>15629</v>
      </c>
      <c r="G1236" s="72"/>
      <c r="H1236" s="73"/>
      <c r="I1236" s="11">
        <v>3778</v>
      </c>
      <c r="J1236" s="40">
        <f t="shared" si="44"/>
        <v>4533.5999999999995</v>
      </c>
      <c r="K1236" s="40">
        <f t="shared" si="43"/>
        <v>0</v>
      </c>
      <c r="L1236" s="40"/>
      <c r="M1236" s="70"/>
      <c r="N1236" s="70" t="s">
        <v>14566</v>
      </c>
      <c r="O1236" s="44" t="s">
        <v>11708</v>
      </c>
      <c r="P1236" s="47"/>
      <c r="Q1236" s="44"/>
    </row>
    <row r="1237" spans="1:17" ht="13.5" customHeight="1">
      <c r="A1237" s="13" t="s">
        <v>7637</v>
      </c>
      <c r="B1237" s="46" t="s">
        <v>2105</v>
      </c>
      <c r="C1237" s="23" t="s">
        <v>12553</v>
      </c>
      <c r="D1237" s="24" t="s">
        <v>7358</v>
      </c>
      <c r="E1237" s="39"/>
      <c r="F1237" s="71" t="s">
        <v>15629</v>
      </c>
      <c r="G1237" s="72"/>
      <c r="H1237" s="73"/>
      <c r="I1237" s="11">
        <v>1763</v>
      </c>
      <c r="J1237" s="40">
        <f t="shared" si="44"/>
        <v>2115.6</v>
      </c>
      <c r="K1237" s="40">
        <f t="shared" si="43"/>
        <v>0</v>
      </c>
      <c r="L1237" s="40"/>
      <c r="M1237" s="70"/>
      <c r="N1237" s="70" t="s">
        <v>14566</v>
      </c>
      <c r="O1237" s="44" t="s">
        <v>11708</v>
      </c>
      <c r="P1237" s="47"/>
      <c r="Q1237" s="44"/>
    </row>
    <row r="1238" spans="1:17" ht="13.5" customHeight="1">
      <c r="A1238" s="13" t="s">
        <v>7638</v>
      </c>
      <c r="B1238" s="46" t="s">
        <v>614</v>
      </c>
      <c r="C1238" s="23" t="s">
        <v>12553</v>
      </c>
      <c r="D1238" s="24" t="s">
        <v>7358</v>
      </c>
      <c r="E1238" s="39"/>
      <c r="F1238" s="71" t="s">
        <v>15629</v>
      </c>
      <c r="G1238" s="72"/>
      <c r="H1238" s="73"/>
      <c r="I1238" s="11">
        <v>1109</v>
      </c>
      <c r="J1238" s="40">
        <f t="shared" si="44"/>
        <v>1330.8</v>
      </c>
      <c r="K1238" s="40">
        <f t="shared" si="43"/>
        <v>0</v>
      </c>
      <c r="L1238" s="40"/>
      <c r="M1238" s="70"/>
      <c r="N1238" s="70" t="s">
        <v>14566</v>
      </c>
      <c r="O1238" s="44" t="s">
        <v>11708</v>
      </c>
      <c r="P1238" s="47"/>
      <c r="Q1238" s="44"/>
    </row>
    <row r="1239" spans="1:17" ht="13.5" customHeight="1">
      <c r="A1239" s="13" t="s">
        <v>8503</v>
      </c>
      <c r="B1239" s="46" t="s">
        <v>735</v>
      </c>
      <c r="C1239" s="23" t="s">
        <v>12553</v>
      </c>
      <c r="D1239" s="24" t="s">
        <v>8211</v>
      </c>
      <c r="E1239" s="39"/>
      <c r="F1239" s="71" t="s">
        <v>15629</v>
      </c>
      <c r="G1239" s="72"/>
      <c r="H1239" s="73"/>
      <c r="I1239" s="11">
        <v>812</v>
      </c>
      <c r="J1239" s="40">
        <f t="shared" si="44"/>
        <v>974.4</v>
      </c>
      <c r="K1239" s="40">
        <f t="shared" si="43"/>
        <v>0</v>
      </c>
      <c r="L1239" s="40"/>
      <c r="M1239" s="70"/>
      <c r="N1239" s="70" t="s">
        <v>14566</v>
      </c>
      <c r="O1239" s="44" t="s">
        <v>11708</v>
      </c>
      <c r="P1239" s="47"/>
      <c r="Q1239" s="44"/>
    </row>
    <row r="1240" spans="1:17" ht="13.5" customHeight="1">
      <c r="A1240" s="13" t="s">
        <v>10835</v>
      </c>
      <c r="B1240" s="46" t="s">
        <v>10834</v>
      </c>
      <c r="C1240" s="23" t="s">
        <v>12553</v>
      </c>
      <c r="D1240" s="24" t="s">
        <v>8705</v>
      </c>
      <c r="E1240" s="39"/>
      <c r="F1240" s="71" t="s">
        <v>15629</v>
      </c>
      <c r="G1240" s="72"/>
      <c r="H1240" s="73"/>
      <c r="I1240" s="11">
        <v>45857</v>
      </c>
      <c r="J1240" s="40">
        <f t="shared" si="44"/>
        <v>55028.4</v>
      </c>
      <c r="K1240" s="40">
        <f t="shared" si="43"/>
        <v>0</v>
      </c>
      <c r="L1240" s="40"/>
      <c r="M1240" s="70"/>
      <c r="N1240" s="70" t="s">
        <v>14566</v>
      </c>
      <c r="O1240" s="44" t="s">
        <v>11708</v>
      </c>
      <c r="P1240" s="47"/>
      <c r="Q1240" s="44"/>
    </row>
    <row r="1241" spans="1:17" ht="13.5" customHeight="1">
      <c r="A1241" s="13" t="s">
        <v>8821</v>
      </c>
      <c r="B1241" s="46" t="s">
        <v>2674</v>
      </c>
      <c r="C1241" s="23" t="s">
        <v>12553</v>
      </c>
      <c r="D1241" s="24" t="s">
        <v>8705</v>
      </c>
      <c r="E1241" s="39"/>
      <c r="F1241" s="71" t="s">
        <v>15629</v>
      </c>
      <c r="G1241" s="72"/>
      <c r="H1241" s="73"/>
      <c r="I1241" s="11">
        <v>5348</v>
      </c>
      <c r="J1241" s="40">
        <f t="shared" si="44"/>
        <v>6417.5999999999995</v>
      </c>
      <c r="K1241" s="40">
        <f t="shared" si="43"/>
        <v>0</v>
      </c>
      <c r="L1241" s="40"/>
      <c r="M1241" s="70"/>
      <c r="N1241" s="70" t="s">
        <v>14566</v>
      </c>
      <c r="O1241" s="44" t="s">
        <v>11708</v>
      </c>
      <c r="P1241" s="47"/>
      <c r="Q1241" s="44"/>
    </row>
    <row r="1242" spans="1:17" ht="13.5" customHeight="1">
      <c r="A1242" s="13" t="s">
        <v>8822</v>
      </c>
      <c r="B1242" s="46" t="s">
        <v>621</v>
      </c>
      <c r="C1242" s="23" t="s">
        <v>12553</v>
      </c>
      <c r="D1242" s="24" t="s">
        <v>8705</v>
      </c>
      <c r="E1242" s="39"/>
      <c r="F1242" s="71" t="s">
        <v>15629</v>
      </c>
      <c r="G1242" s="72"/>
      <c r="H1242" s="73"/>
      <c r="I1242" s="11">
        <v>4486</v>
      </c>
      <c r="J1242" s="40">
        <f t="shared" si="44"/>
        <v>5383.2</v>
      </c>
      <c r="K1242" s="40">
        <f t="shared" si="43"/>
        <v>0</v>
      </c>
      <c r="L1242" s="40"/>
      <c r="M1242" s="70"/>
      <c r="N1242" s="70" t="s">
        <v>14566</v>
      </c>
      <c r="O1242" s="44" t="s">
        <v>11708</v>
      </c>
      <c r="P1242" s="47"/>
      <c r="Q1242" s="44"/>
    </row>
    <row r="1243" spans="1:17" ht="13.5" customHeight="1">
      <c r="A1243" s="13" t="s">
        <v>8823</v>
      </c>
      <c r="B1243" s="46" t="s">
        <v>621</v>
      </c>
      <c r="C1243" s="23" t="s">
        <v>12553</v>
      </c>
      <c r="D1243" s="24" t="s">
        <v>8705</v>
      </c>
      <c r="E1243" s="39"/>
      <c r="F1243" s="71" t="s">
        <v>15629</v>
      </c>
      <c r="G1243" s="72"/>
      <c r="H1243" s="73"/>
      <c r="I1243" s="11">
        <v>3961</v>
      </c>
      <c r="J1243" s="40">
        <f t="shared" si="44"/>
        <v>4753.2</v>
      </c>
      <c r="K1243" s="40">
        <f t="shared" si="43"/>
        <v>0</v>
      </c>
      <c r="L1243" s="40"/>
      <c r="M1243" s="70"/>
      <c r="N1243" s="70" t="s">
        <v>14566</v>
      </c>
      <c r="O1243" s="44" t="s">
        <v>11708</v>
      </c>
      <c r="P1243" s="47"/>
      <c r="Q1243" s="44"/>
    </row>
    <row r="1244" spans="1:17" ht="13.5" customHeight="1">
      <c r="A1244" s="13" t="s">
        <v>8824</v>
      </c>
      <c r="B1244" s="46" t="s">
        <v>2675</v>
      </c>
      <c r="C1244" s="23" t="s">
        <v>12553</v>
      </c>
      <c r="D1244" s="24" t="s">
        <v>8705</v>
      </c>
      <c r="E1244" s="39"/>
      <c r="F1244" s="71" t="s">
        <v>15629</v>
      </c>
      <c r="G1244" s="72"/>
      <c r="H1244" s="73"/>
      <c r="I1244" s="11">
        <v>231</v>
      </c>
      <c r="J1244" s="40">
        <f t="shared" si="44"/>
        <v>277.2</v>
      </c>
      <c r="K1244" s="40">
        <f t="shared" si="43"/>
        <v>0</v>
      </c>
      <c r="L1244" s="40"/>
      <c r="M1244" s="70"/>
      <c r="N1244" s="70" t="s">
        <v>14566</v>
      </c>
      <c r="O1244" s="44" t="s">
        <v>11708</v>
      </c>
      <c r="P1244" s="47"/>
      <c r="Q1244" s="44"/>
    </row>
    <row r="1245" spans="1:17" ht="13.5" customHeight="1">
      <c r="A1245" s="13" t="s">
        <v>8825</v>
      </c>
      <c r="B1245" s="46" t="s">
        <v>374</v>
      </c>
      <c r="C1245" s="23" t="s">
        <v>12553</v>
      </c>
      <c r="D1245" s="24" t="s">
        <v>8705</v>
      </c>
      <c r="E1245" s="39"/>
      <c r="F1245" s="71" t="s">
        <v>15629</v>
      </c>
      <c r="G1245" s="72"/>
      <c r="H1245" s="73"/>
      <c r="I1245" s="11">
        <v>65</v>
      </c>
      <c r="J1245" s="40">
        <f t="shared" si="44"/>
        <v>78</v>
      </c>
      <c r="K1245" s="40">
        <f t="shared" si="43"/>
        <v>0</v>
      </c>
      <c r="L1245" s="40"/>
      <c r="M1245" s="70"/>
      <c r="N1245" s="70" t="s">
        <v>14566</v>
      </c>
      <c r="O1245" s="44" t="s">
        <v>11708</v>
      </c>
      <c r="P1245" s="47"/>
      <c r="Q1245" s="44"/>
    </row>
    <row r="1246" spans="1:17" ht="13.5" customHeight="1">
      <c r="A1246" s="13" t="s">
        <v>8826</v>
      </c>
      <c r="B1246" s="46" t="s">
        <v>91</v>
      </c>
      <c r="C1246" s="23" t="s">
        <v>12553</v>
      </c>
      <c r="D1246" s="24" t="s">
        <v>8705</v>
      </c>
      <c r="E1246" s="39"/>
      <c r="F1246" s="71" t="s">
        <v>15629</v>
      </c>
      <c r="G1246" s="72"/>
      <c r="H1246" s="73"/>
      <c r="I1246" s="11">
        <v>112</v>
      </c>
      <c r="J1246" s="40">
        <f t="shared" si="44"/>
        <v>134.4</v>
      </c>
      <c r="K1246" s="40">
        <f t="shared" si="43"/>
        <v>0</v>
      </c>
      <c r="L1246" s="40"/>
      <c r="M1246" s="70"/>
      <c r="N1246" s="70" t="s">
        <v>14566</v>
      </c>
      <c r="O1246" s="44" t="s">
        <v>11708</v>
      </c>
      <c r="P1246" s="47"/>
      <c r="Q1246" s="44"/>
    </row>
    <row r="1247" spans="1:17" ht="13.5" customHeight="1">
      <c r="A1247" s="13" t="s">
        <v>8827</v>
      </c>
      <c r="B1247" s="46" t="s">
        <v>627</v>
      </c>
      <c r="C1247" s="23" t="s">
        <v>12553</v>
      </c>
      <c r="D1247" s="24" t="s">
        <v>8705</v>
      </c>
      <c r="E1247" s="39"/>
      <c r="F1247" s="71" t="s">
        <v>15629</v>
      </c>
      <c r="G1247" s="72"/>
      <c r="H1247" s="73"/>
      <c r="I1247" s="11">
        <v>16437</v>
      </c>
      <c r="J1247" s="40">
        <f t="shared" si="44"/>
        <v>19724.399999999998</v>
      </c>
      <c r="K1247" s="40">
        <f t="shared" si="43"/>
        <v>0</v>
      </c>
      <c r="L1247" s="40"/>
      <c r="M1247" s="70"/>
      <c r="N1247" s="70" t="s">
        <v>14566</v>
      </c>
      <c r="O1247" s="44" t="s">
        <v>11708</v>
      </c>
      <c r="P1247" s="47"/>
      <c r="Q1247" s="44"/>
    </row>
    <row r="1248" spans="1:17" ht="13.5" customHeight="1">
      <c r="A1248" s="13" t="s">
        <v>8828</v>
      </c>
      <c r="B1248" s="46" t="s">
        <v>613</v>
      </c>
      <c r="C1248" s="23" t="s">
        <v>12553</v>
      </c>
      <c r="D1248" s="24" t="s">
        <v>8705</v>
      </c>
      <c r="E1248" s="39"/>
      <c r="F1248" s="71" t="s">
        <v>15629</v>
      </c>
      <c r="G1248" s="72"/>
      <c r="H1248" s="73"/>
      <c r="I1248" s="11">
        <v>2112</v>
      </c>
      <c r="J1248" s="40">
        <f t="shared" si="44"/>
        <v>2534.4</v>
      </c>
      <c r="K1248" s="40">
        <f t="shared" si="43"/>
        <v>0</v>
      </c>
      <c r="L1248" s="40"/>
      <c r="M1248" s="70"/>
      <c r="N1248" s="70" t="s">
        <v>14566</v>
      </c>
      <c r="O1248" s="44" t="s">
        <v>11708</v>
      </c>
      <c r="P1248" s="47"/>
      <c r="Q1248" s="44"/>
    </row>
    <row r="1249" spans="1:17" ht="13.5" customHeight="1">
      <c r="A1249" s="13" t="s">
        <v>8829</v>
      </c>
      <c r="B1249" s="46" t="s">
        <v>396</v>
      </c>
      <c r="C1249" s="23" t="s">
        <v>12553</v>
      </c>
      <c r="D1249" s="24" t="s">
        <v>8705</v>
      </c>
      <c r="E1249" s="39"/>
      <c r="F1249" s="71" t="s">
        <v>15629</v>
      </c>
      <c r="G1249" s="72"/>
      <c r="H1249" s="73"/>
      <c r="I1249" s="11">
        <v>43</v>
      </c>
      <c r="J1249" s="40">
        <f t="shared" si="44"/>
        <v>51.6</v>
      </c>
      <c r="K1249" s="40">
        <f t="shared" si="43"/>
        <v>0</v>
      </c>
      <c r="L1249" s="40"/>
      <c r="M1249" s="70"/>
      <c r="N1249" s="70" t="s">
        <v>14566</v>
      </c>
      <c r="O1249" s="44" t="s">
        <v>11708</v>
      </c>
      <c r="P1249" s="47"/>
      <c r="Q1249" s="44"/>
    </row>
    <row r="1250" spans="1:17" ht="13.5" customHeight="1">
      <c r="A1250" s="13" t="s">
        <v>8830</v>
      </c>
      <c r="B1250" s="46" t="s">
        <v>165</v>
      </c>
      <c r="C1250" s="23" t="s">
        <v>12553</v>
      </c>
      <c r="D1250" s="24" t="s">
        <v>8705</v>
      </c>
      <c r="E1250" s="39"/>
      <c r="F1250" s="71" t="s">
        <v>15629</v>
      </c>
      <c r="G1250" s="72"/>
      <c r="H1250" s="73"/>
      <c r="I1250" s="11">
        <v>1540</v>
      </c>
      <c r="J1250" s="40">
        <f t="shared" si="44"/>
        <v>1848</v>
      </c>
      <c r="K1250" s="40">
        <f t="shared" si="43"/>
        <v>0</v>
      </c>
      <c r="L1250" s="40"/>
      <c r="M1250" s="70"/>
      <c r="N1250" s="70" t="s">
        <v>14566</v>
      </c>
      <c r="O1250" s="44" t="s">
        <v>11708</v>
      </c>
      <c r="P1250" s="47"/>
      <c r="Q1250" s="44"/>
    </row>
    <row r="1251" spans="1:17" ht="13.5" customHeight="1">
      <c r="A1251" s="13" t="s">
        <v>8831</v>
      </c>
      <c r="B1251" s="46" t="s">
        <v>707</v>
      </c>
      <c r="C1251" s="23" t="s">
        <v>12553</v>
      </c>
      <c r="D1251" s="24" t="s">
        <v>8705</v>
      </c>
      <c r="E1251" s="39"/>
      <c r="F1251" s="71" t="s">
        <v>15629</v>
      </c>
      <c r="G1251" s="72"/>
      <c r="H1251" s="73"/>
      <c r="I1251" s="11">
        <v>9575</v>
      </c>
      <c r="J1251" s="40">
        <f t="shared" si="44"/>
        <v>11490</v>
      </c>
      <c r="K1251" s="40">
        <f t="shared" ref="K1251:K1279" si="45">H1251*J1251</f>
        <v>0</v>
      </c>
      <c r="L1251" s="40"/>
      <c r="M1251" s="70"/>
      <c r="N1251" s="70" t="s">
        <v>14566</v>
      </c>
      <c r="O1251" s="44" t="s">
        <v>11708</v>
      </c>
      <c r="P1251" s="47"/>
      <c r="Q1251" s="44"/>
    </row>
    <row r="1252" spans="1:17" ht="13.5" customHeight="1">
      <c r="A1252" s="13" t="s">
        <v>8907</v>
      </c>
      <c r="B1252" s="46" t="s">
        <v>2676</v>
      </c>
      <c r="C1252" s="23" t="s">
        <v>12553</v>
      </c>
      <c r="D1252" s="24" t="s">
        <v>8908</v>
      </c>
      <c r="E1252" s="39"/>
      <c r="F1252" s="71" t="s">
        <v>15629</v>
      </c>
      <c r="G1252" s="72"/>
      <c r="H1252" s="73"/>
      <c r="I1252" s="11">
        <v>7893</v>
      </c>
      <c r="J1252" s="40">
        <f t="shared" si="44"/>
        <v>9471.6</v>
      </c>
      <c r="K1252" s="40">
        <f t="shared" si="45"/>
        <v>0</v>
      </c>
      <c r="L1252" s="40"/>
      <c r="M1252" s="70"/>
      <c r="N1252" s="70" t="s">
        <v>14566</v>
      </c>
      <c r="O1252" s="44" t="s">
        <v>11708</v>
      </c>
      <c r="P1252" s="47"/>
      <c r="Q1252" s="44"/>
    </row>
    <row r="1253" spans="1:17" ht="13.5" customHeight="1">
      <c r="A1253" s="13" t="s">
        <v>8909</v>
      </c>
      <c r="B1253" s="46" t="s">
        <v>2677</v>
      </c>
      <c r="C1253" s="23" t="s">
        <v>12553</v>
      </c>
      <c r="D1253" s="24" t="s">
        <v>8908</v>
      </c>
      <c r="E1253" s="39"/>
      <c r="F1253" s="71" t="s">
        <v>15629</v>
      </c>
      <c r="G1253" s="72"/>
      <c r="H1253" s="73"/>
      <c r="I1253" s="11">
        <v>4072</v>
      </c>
      <c r="J1253" s="40">
        <f t="shared" si="44"/>
        <v>4886.3999999999996</v>
      </c>
      <c r="K1253" s="40">
        <f t="shared" si="45"/>
        <v>0</v>
      </c>
      <c r="L1253" s="40"/>
      <c r="M1253" s="70"/>
      <c r="N1253" s="70" t="s">
        <v>14566</v>
      </c>
      <c r="O1253" s="44" t="s">
        <v>11708</v>
      </c>
      <c r="P1253" s="47"/>
      <c r="Q1253" s="44"/>
    </row>
    <row r="1254" spans="1:17" ht="13.5" customHeight="1">
      <c r="A1254" s="13" t="s">
        <v>8910</v>
      </c>
      <c r="B1254" s="46" t="s">
        <v>735</v>
      </c>
      <c r="C1254" s="23" t="s">
        <v>12553</v>
      </c>
      <c r="D1254" s="24" t="s">
        <v>8908</v>
      </c>
      <c r="E1254" s="39"/>
      <c r="F1254" s="71" t="s">
        <v>15629</v>
      </c>
      <c r="G1254" s="72"/>
      <c r="H1254" s="73"/>
      <c r="I1254" s="11">
        <v>2332</v>
      </c>
      <c r="J1254" s="40">
        <f t="shared" si="44"/>
        <v>2798.4</v>
      </c>
      <c r="K1254" s="40">
        <f t="shared" si="45"/>
        <v>0</v>
      </c>
      <c r="L1254" s="40"/>
      <c r="M1254" s="70"/>
      <c r="N1254" s="70" t="s">
        <v>14566</v>
      </c>
      <c r="O1254" s="44" t="s">
        <v>11708</v>
      </c>
      <c r="P1254" s="47"/>
      <c r="Q1254" s="44"/>
    </row>
    <row r="1255" spans="1:17" ht="13.5" customHeight="1">
      <c r="A1255" s="13" t="s">
        <v>8911</v>
      </c>
      <c r="B1255" s="46" t="s">
        <v>91</v>
      </c>
      <c r="C1255" s="23" t="s">
        <v>12553</v>
      </c>
      <c r="D1255" s="24" t="s">
        <v>8908</v>
      </c>
      <c r="E1255" s="39"/>
      <c r="F1255" s="71" t="s">
        <v>15629</v>
      </c>
      <c r="G1255" s="72"/>
      <c r="H1255" s="73"/>
      <c r="I1255" s="11">
        <v>285</v>
      </c>
      <c r="J1255" s="40">
        <f t="shared" si="44"/>
        <v>342</v>
      </c>
      <c r="K1255" s="40">
        <f t="shared" si="45"/>
        <v>0</v>
      </c>
      <c r="L1255" s="40"/>
      <c r="M1255" s="70"/>
      <c r="N1255" s="70" t="s">
        <v>14566</v>
      </c>
      <c r="O1255" s="44" t="s">
        <v>11708</v>
      </c>
      <c r="P1255" s="47"/>
      <c r="Q1255" s="44"/>
    </row>
    <row r="1256" spans="1:17" ht="13.5" customHeight="1">
      <c r="A1256" s="13" t="s">
        <v>8912</v>
      </c>
      <c r="B1256" s="46" t="s">
        <v>7</v>
      </c>
      <c r="C1256" s="23" t="s">
        <v>12553</v>
      </c>
      <c r="D1256" s="24" t="s">
        <v>8908</v>
      </c>
      <c r="E1256" s="39"/>
      <c r="F1256" s="71" t="s">
        <v>15629</v>
      </c>
      <c r="G1256" s="72"/>
      <c r="H1256" s="73"/>
      <c r="I1256" s="11">
        <v>63</v>
      </c>
      <c r="J1256" s="40">
        <f t="shared" si="44"/>
        <v>75.599999999999994</v>
      </c>
      <c r="K1256" s="40">
        <f t="shared" si="45"/>
        <v>0</v>
      </c>
      <c r="L1256" s="40"/>
      <c r="M1256" s="70"/>
      <c r="N1256" s="70" t="s">
        <v>14566</v>
      </c>
      <c r="O1256" s="44" t="s">
        <v>11708</v>
      </c>
      <c r="P1256" s="47"/>
      <c r="Q1256" s="44"/>
    </row>
    <row r="1257" spans="1:17" ht="13.5" customHeight="1">
      <c r="A1257" s="13" t="s">
        <v>8913</v>
      </c>
      <c r="B1257" s="46" t="s">
        <v>735</v>
      </c>
      <c r="C1257" s="23" t="s">
        <v>12553</v>
      </c>
      <c r="D1257" s="24" t="s">
        <v>8908</v>
      </c>
      <c r="E1257" s="39"/>
      <c r="F1257" s="71" t="s">
        <v>15629</v>
      </c>
      <c r="G1257" s="72"/>
      <c r="H1257" s="73"/>
      <c r="I1257" s="11">
        <v>2573</v>
      </c>
      <c r="J1257" s="40">
        <f t="shared" si="44"/>
        <v>3087.6</v>
      </c>
      <c r="K1257" s="40">
        <f t="shared" si="45"/>
        <v>0</v>
      </c>
      <c r="L1257" s="40"/>
      <c r="M1257" s="70"/>
      <c r="N1257" s="70" t="s">
        <v>14566</v>
      </c>
      <c r="O1257" s="44" t="s">
        <v>11708</v>
      </c>
      <c r="P1257" s="47"/>
      <c r="Q1257" s="44"/>
    </row>
    <row r="1258" spans="1:17" ht="13.5" customHeight="1">
      <c r="A1258" s="13" t="s">
        <v>8914</v>
      </c>
      <c r="B1258" s="46" t="s">
        <v>735</v>
      </c>
      <c r="C1258" s="23" t="s">
        <v>12553</v>
      </c>
      <c r="D1258" s="24" t="s">
        <v>8908</v>
      </c>
      <c r="E1258" s="39"/>
      <c r="F1258" s="71" t="s">
        <v>15629</v>
      </c>
      <c r="G1258" s="72"/>
      <c r="H1258" s="73"/>
      <c r="I1258" s="11">
        <v>2337</v>
      </c>
      <c r="J1258" s="40">
        <f t="shared" si="44"/>
        <v>2804.4</v>
      </c>
      <c r="K1258" s="40">
        <f t="shared" si="45"/>
        <v>0</v>
      </c>
      <c r="L1258" s="40"/>
      <c r="M1258" s="70"/>
      <c r="N1258" s="70" t="s">
        <v>14566</v>
      </c>
      <c r="O1258" s="44" t="s">
        <v>11708</v>
      </c>
      <c r="P1258" s="47"/>
      <c r="Q1258" s="44"/>
    </row>
    <row r="1259" spans="1:17" ht="13.5" customHeight="1">
      <c r="A1259" s="13" t="s">
        <v>8915</v>
      </c>
      <c r="B1259" s="46" t="s">
        <v>349</v>
      </c>
      <c r="C1259" s="23" t="s">
        <v>12553</v>
      </c>
      <c r="D1259" s="24" t="s">
        <v>8908</v>
      </c>
      <c r="E1259" s="39"/>
      <c r="F1259" s="71" t="s">
        <v>15629</v>
      </c>
      <c r="G1259" s="72"/>
      <c r="H1259" s="73"/>
      <c r="I1259" s="11">
        <v>94</v>
      </c>
      <c r="J1259" s="40">
        <f t="shared" si="44"/>
        <v>112.8</v>
      </c>
      <c r="K1259" s="40">
        <f t="shared" si="45"/>
        <v>0</v>
      </c>
      <c r="L1259" s="40"/>
      <c r="M1259" s="70"/>
      <c r="N1259" s="70" t="s">
        <v>14566</v>
      </c>
      <c r="O1259" s="44" t="s">
        <v>11708</v>
      </c>
      <c r="P1259" s="47"/>
      <c r="Q1259" s="44"/>
    </row>
    <row r="1260" spans="1:17" ht="13.5" customHeight="1">
      <c r="A1260" s="13" t="s">
        <v>8916</v>
      </c>
      <c r="B1260" s="46" t="s">
        <v>2678</v>
      </c>
      <c r="C1260" s="23" t="s">
        <v>12553</v>
      </c>
      <c r="D1260" s="24" t="s">
        <v>8908</v>
      </c>
      <c r="E1260" s="39"/>
      <c r="F1260" s="71" t="s">
        <v>15629</v>
      </c>
      <c r="G1260" s="72"/>
      <c r="H1260" s="73"/>
      <c r="I1260" s="11">
        <v>67</v>
      </c>
      <c r="J1260" s="40">
        <f t="shared" si="44"/>
        <v>80.399999999999991</v>
      </c>
      <c r="K1260" s="40">
        <f t="shared" si="45"/>
        <v>0</v>
      </c>
      <c r="L1260" s="40"/>
      <c r="M1260" s="70"/>
      <c r="N1260" s="70" t="s">
        <v>14566</v>
      </c>
      <c r="O1260" s="44" t="s">
        <v>11708</v>
      </c>
      <c r="P1260" s="47"/>
      <c r="Q1260" s="44"/>
    </row>
    <row r="1261" spans="1:17" ht="13.5" customHeight="1">
      <c r="A1261" s="10" t="s">
        <v>3522</v>
      </c>
      <c r="B1261" s="46" t="s">
        <v>613</v>
      </c>
      <c r="C1261" s="23" t="s">
        <v>12553</v>
      </c>
      <c r="D1261" s="24" t="s">
        <v>3048</v>
      </c>
      <c r="E1261" s="39"/>
      <c r="F1261" s="71" t="s">
        <v>15629</v>
      </c>
      <c r="G1261" s="72"/>
      <c r="H1261" s="73"/>
      <c r="I1261" s="11">
        <v>6750</v>
      </c>
      <c r="J1261" s="40">
        <f t="shared" si="44"/>
        <v>8100</v>
      </c>
      <c r="K1261" s="40">
        <f t="shared" si="45"/>
        <v>0</v>
      </c>
      <c r="L1261" s="40"/>
      <c r="M1261" s="70"/>
      <c r="N1261" s="75" t="s">
        <v>14566</v>
      </c>
      <c r="O1261" s="44" t="s">
        <v>11708</v>
      </c>
      <c r="P1261" s="47"/>
      <c r="Q1261" s="44"/>
    </row>
    <row r="1262" spans="1:17" ht="13.5" customHeight="1">
      <c r="A1262" s="10" t="s">
        <v>3523</v>
      </c>
      <c r="B1262" s="46" t="s">
        <v>14718</v>
      </c>
      <c r="C1262" s="23" t="s">
        <v>12553</v>
      </c>
      <c r="D1262" s="24" t="s">
        <v>3048</v>
      </c>
      <c r="E1262" s="39" t="s">
        <v>15629</v>
      </c>
      <c r="F1262" s="71" t="s">
        <v>15629</v>
      </c>
      <c r="G1262" s="72"/>
      <c r="H1262" s="73"/>
      <c r="I1262" s="11">
        <v>3970</v>
      </c>
      <c r="J1262" s="40">
        <f t="shared" si="44"/>
        <v>4764</v>
      </c>
      <c r="K1262" s="40">
        <f t="shared" si="45"/>
        <v>0</v>
      </c>
      <c r="L1262" s="40">
        <f>H1262*J1262</f>
        <v>0</v>
      </c>
      <c r="M1262" s="70"/>
      <c r="N1262" s="75" t="s">
        <v>14566</v>
      </c>
      <c r="O1262" s="44" t="s">
        <v>11708</v>
      </c>
      <c r="P1262" s="47"/>
      <c r="Q1262" s="44"/>
    </row>
    <row r="1263" spans="1:17" ht="13.5" customHeight="1">
      <c r="A1263" s="10" t="s">
        <v>3524</v>
      </c>
      <c r="B1263" s="46" t="s">
        <v>14718</v>
      </c>
      <c r="C1263" s="23" t="s">
        <v>12553</v>
      </c>
      <c r="D1263" s="24" t="s">
        <v>3048</v>
      </c>
      <c r="E1263" s="39" t="s">
        <v>15629</v>
      </c>
      <c r="F1263" s="71" t="s">
        <v>15629</v>
      </c>
      <c r="G1263" s="72"/>
      <c r="H1263" s="73"/>
      <c r="I1263" s="11">
        <v>3970</v>
      </c>
      <c r="J1263" s="40">
        <f t="shared" si="44"/>
        <v>4764</v>
      </c>
      <c r="K1263" s="40">
        <f t="shared" si="45"/>
        <v>0</v>
      </c>
      <c r="L1263" s="40">
        <f>H1263*J1263</f>
        <v>0</v>
      </c>
      <c r="M1263" s="70"/>
      <c r="N1263" s="75" t="s">
        <v>14566</v>
      </c>
      <c r="O1263" s="44" t="s">
        <v>11708</v>
      </c>
      <c r="P1263" s="47"/>
      <c r="Q1263" s="44"/>
    </row>
    <row r="1264" spans="1:17" ht="13.5" customHeight="1">
      <c r="A1264" s="10" t="s">
        <v>3525</v>
      </c>
      <c r="B1264" s="46" t="s">
        <v>14718</v>
      </c>
      <c r="C1264" s="23" t="s">
        <v>12553</v>
      </c>
      <c r="D1264" s="24" t="s">
        <v>3048</v>
      </c>
      <c r="E1264" s="39"/>
      <c r="F1264" s="71" t="s">
        <v>15629</v>
      </c>
      <c r="G1264" s="72"/>
      <c r="H1264" s="73"/>
      <c r="I1264" s="11">
        <v>3374</v>
      </c>
      <c r="J1264" s="40">
        <f t="shared" si="44"/>
        <v>4048.7999999999997</v>
      </c>
      <c r="K1264" s="40">
        <f t="shared" si="45"/>
        <v>0</v>
      </c>
      <c r="L1264" s="40"/>
      <c r="M1264" s="70"/>
      <c r="N1264" s="70" t="s">
        <v>14566</v>
      </c>
      <c r="O1264" s="44" t="s">
        <v>11708</v>
      </c>
      <c r="P1264" s="47"/>
      <c r="Q1264" s="44"/>
    </row>
    <row r="1265" spans="1:17" ht="13.5" customHeight="1">
      <c r="A1265" s="10" t="s">
        <v>3526</v>
      </c>
      <c r="B1265" s="46" t="s">
        <v>614</v>
      </c>
      <c r="C1265" s="23" t="s">
        <v>12553</v>
      </c>
      <c r="D1265" s="24" t="s">
        <v>3048</v>
      </c>
      <c r="E1265" s="39"/>
      <c r="F1265" s="71" t="s">
        <v>15629</v>
      </c>
      <c r="G1265" s="72"/>
      <c r="H1265" s="73"/>
      <c r="I1265" s="11">
        <v>738</v>
      </c>
      <c r="J1265" s="40">
        <f t="shared" si="44"/>
        <v>885.6</v>
      </c>
      <c r="K1265" s="40">
        <f t="shared" si="45"/>
        <v>0</v>
      </c>
      <c r="L1265" s="40"/>
      <c r="M1265" s="70"/>
      <c r="N1265" s="75" t="s">
        <v>14566</v>
      </c>
      <c r="O1265" s="44" t="s">
        <v>11708</v>
      </c>
      <c r="P1265" s="47"/>
      <c r="Q1265" s="44"/>
    </row>
    <row r="1266" spans="1:17" ht="13.5" customHeight="1">
      <c r="A1266" s="10" t="s">
        <v>3527</v>
      </c>
      <c r="B1266" s="46" t="s">
        <v>165</v>
      </c>
      <c r="C1266" s="23" t="s">
        <v>12553</v>
      </c>
      <c r="D1266" s="24" t="s">
        <v>3048</v>
      </c>
      <c r="E1266" s="39"/>
      <c r="F1266" s="71" t="s">
        <v>15629</v>
      </c>
      <c r="G1266" s="72"/>
      <c r="H1266" s="73"/>
      <c r="I1266" s="11">
        <v>61</v>
      </c>
      <c r="J1266" s="40">
        <f t="shared" si="44"/>
        <v>73.2</v>
      </c>
      <c r="K1266" s="40">
        <f t="shared" si="45"/>
        <v>0</v>
      </c>
      <c r="L1266" s="40"/>
      <c r="M1266" s="70"/>
      <c r="N1266" s="70" t="s">
        <v>14566</v>
      </c>
      <c r="O1266" s="44" t="s">
        <v>11708</v>
      </c>
      <c r="P1266" s="47"/>
      <c r="Q1266" s="44"/>
    </row>
    <row r="1267" spans="1:17" ht="13.5" customHeight="1">
      <c r="A1267" s="10" t="s">
        <v>3528</v>
      </c>
      <c r="B1267" s="46" t="s">
        <v>2679</v>
      </c>
      <c r="C1267" s="23" t="s">
        <v>12553</v>
      </c>
      <c r="D1267" s="24" t="s">
        <v>3048</v>
      </c>
      <c r="E1267" s="39"/>
      <c r="F1267" s="71" t="s">
        <v>15629</v>
      </c>
      <c r="G1267" s="72"/>
      <c r="H1267" s="73"/>
      <c r="I1267" s="11">
        <v>1183</v>
      </c>
      <c r="J1267" s="40">
        <f t="shared" si="44"/>
        <v>1419.6</v>
      </c>
      <c r="K1267" s="40">
        <f t="shared" si="45"/>
        <v>0</v>
      </c>
      <c r="L1267" s="40"/>
      <c r="M1267" s="70"/>
      <c r="N1267" s="75" t="s">
        <v>14566</v>
      </c>
      <c r="O1267" s="44" t="s">
        <v>11710</v>
      </c>
      <c r="P1267" s="47"/>
      <c r="Q1267" s="44"/>
    </row>
    <row r="1268" spans="1:17" ht="13.5" customHeight="1">
      <c r="A1268" s="10" t="s">
        <v>3529</v>
      </c>
      <c r="B1268" s="46" t="s">
        <v>2501</v>
      </c>
      <c r="C1268" s="23" t="s">
        <v>12553</v>
      </c>
      <c r="D1268" s="24" t="s">
        <v>3048</v>
      </c>
      <c r="E1268" s="39"/>
      <c r="F1268" s="71" t="s">
        <v>15629</v>
      </c>
      <c r="G1268" s="72"/>
      <c r="H1268" s="73"/>
      <c r="I1268" s="11">
        <v>1680</v>
      </c>
      <c r="J1268" s="40">
        <f t="shared" si="44"/>
        <v>2016</v>
      </c>
      <c r="K1268" s="40">
        <f t="shared" si="45"/>
        <v>0</v>
      </c>
      <c r="L1268" s="40"/>
      <c r="M1268" s="70"/>
      <c r="N1268" s="75" t="s">
        <v>14566</v>
      </c>
      <c r="O1268" s="44" t="s">
        <v>11710</v>
      </c>
      <c r="P1268" s="47"/>
      <c r="Q1268" s="44"/>
    </row>
    <row r="1269" spans="1:17" ht="13.5" customHeight="1">
      <c r="A1269" s="10" t="s">
        <v>3530</v>
      </c>
      <c r="B1269" s="46" t="s">
        <v>1567</v>
      </c>
      <c r="C1269" s="23" t="s">
        <v>12553</v>
      </c>
      <c r="D1269" s="24" t="s">
        <v>3048</v>
      </c>
      <c r="E1269" s="39"/>
      <c r="F1269" s="71" t="s">
        <v>15629</v>
      </c>
      <c r="G1269" s="72"/>
      <c r="H1269" s="73"/>
      <c r="I1269" s="11">
        <v>98</v>
      </c>
      <c r="J1269" s="40">
        <f t="shared" si="44"/>
        <v>117.6</v>
      </c>
      <c r="K1269" s="40">
        <f t="shared" si="45"/>
        <v>0</v>
      </c>
      <c r="L1269" s="40"/>
      <c r="M1269" s="70"/>
      <c r="N1269" s="75" t="s">
        <v>14566</v>
      </c>
      <c r="O1269" s="44" t="s">
        <v>11708</v>
      </c>
      <c r="P1269" s="47"/>
      <c r="Q1269" s="44"/>
    </row>
    <row r="1270" spans="1:17" ht="13.5" customHeight="1">
      <c r="A1270" s="10" t="s">
        <v>3531</v>
      </c>
      <c r="B1270" s="46" t="s">
        <v>1567</v>
      </c>
      <c r="C1270" s="23" t="s">
        <v>12553</v>
      </c>
      <c r="D1270" s="24" t="s">
        <v>3048</v>
      </c>
      <c r="E1270" s="39"/>
      <c r="F1270" s="71" t="s">
        <v>15629</v>
      </c>
      <c r="G1270" s="72"/>
      <c r="H1270" s="73"/>
      <c r="I1270" s="11">
        <v>280</v>
      </c>
      <c r="J1270" s="40">
        <f t="shared" si="44"/>
        <v>336</v>
      </c>
      <c r="K1270" s="40">
        <f t="shared" si="45"/>
        <v>0</v>
      </c>
      <c r="L1270" s="40"/>
      <c r="M1270" s="70"/>
      <c r="N1270" s="70" t="s">
        <v>14566</v>
      </c>
      <c r="O1270" s="44" t="s">
        <v>11708</v>
      </c>
      <c r="P1270" s="47"/>
      <c r="Q1270" s="44"/>
    </row>
    <row r="1271" spans="1:17" ht="13.5" customHeight="1">
      <c r="A1271" s="10" t="s">
        <v>3532</v>
      </c>
      <c r="B1271" s="46" t="s">
        <v>1595</v>
      </c>
      <c r="C1271" s="23" t="s">
        <v>12553</v>
      </c>
      <c r="D1271" s="24" t="s">
        <v>3048</v>
      </c>
      <c r="E1271" s="39"/>
      <c r="F1271" s="71" t="s">
        <v>15629</v>
      </c>
      <c r="G1271" s="72"/>
      <c r="H1271" s="73"/>
      <c r="I1271" s="11">
        <v>903</v>
      </c>
      <c r="J1271" s="40">
        <f t="shared" si="44"/>
        <v>1083.5999999999999</v>
      </c>
      <c r="K1271" s="40">
        <f t="shared" si="45"/>
        <v>0</v>
      </c>
      <c r="L1271" s="40"/>
      <c r="M1271" s="70"/>
      <c r="N1271" s="75" t="s">
        <v>14566</v>
      </c>
      <c r="O1271" s="44" t="s">
        <v>11708</v>
      </c>
      <c r="P1271" s="47"/>
      <c r="Q1271" s="44"/>
    </row>
    <row r="1272" spans="1:17" ht="13.5" customHeight="1">
      <c r="A1272" s="12" t="s">
        <v>10955</v>
      </c>
      <c r="B1272" s="46" t="s">
        <v>215</v>
      </c>
      <c r="C1272" s="23" t="s">
        <v>12553</v>
      </c>
      <c r="D1272" s="24" t="s">
        <v>3048</v>
      </c>
      <c r="E1272" s="39"/>
      <c r="F1272" s="71" t="s">
        <v>15629</v>
      </c>
      <c r="G1272" s="72"/>
      <c r="H1272" s="73"/>
      <c r="I1272" s="11">
        <v>87</v>
      </c>
      <c r="J1272" s="40">
        <f t="shared" si="44"/>
        <v>104.39999999999999</v>
      </c>
      <c r="K1272" s="40">
        <f t="shared" si="45"/>
        <v>0</v>
      </c>
      <c r="L1272" s="40"/>
      <c r="M1272" s="70"/>
      <c r="N1272" s="75" t="s">
        <v>14566</v>
      </c>
      <c r="O1272" s="49" t="s">
        <v>11877</v>
      </c>
      <c r="P1272" s="47"/>
      <c r="Q1272" s="44"/>
    </row>
    <row r="1273" spans="1:17" ht="13.5" customHeight="1">
      <c r="A1273" s="13" t="s">
        <v>4578</v>
      </c>
      <c r="B1273" s="46" t="s">
        <v>365</v>
      </c>
      <c r="C1273" s="23" t="s">
        <v>12553</v>
      </c>
      <c r="D1273" s="24" t="s">
        <v>4091</v>
      </c>
      <c r="E1273" s="39"/>
      <c r="F1273" s="71" t="s">
        <v>15629</v>
      </c>
      <c r="G1273" s="72"/>
      <c r="H1273" s="73"/>
      <c r="I1273" s="11">
        <v>373</v>
      </c>
      <c r="J1273" s="40">
        <f t="shared" si="44"/>
        <v>447.59999999999997</v>
      </c>
      <c r="K1273" s="40">
        <f t="shared" si="45"/>
        <v>0</v>
      </c>
      <c r="L1273" s="40"/>
      <c r="M1273" s="70"/>
      <c r="N1273" s="70" t="s">
        <v>14566</v>
      </c>
      <c r="O1273" s="44" t="s">
        <v>11708</v>
      </c>
      <c r="P1273" s="47"/>
      <c r="Q1273" s="44"/>
    </row>
    <row r="1274" spans="1:17" ht="13.5" customHeight="1">
      <c r="A1274" s="13" t="s">
        <v>4579</v>
      </c>
      <c r="B1274" s="46" t="s">
        <v>2575</v>
      </c>
      <c r="C1274" s="23" t="s">
        <v>12553</v>
      </c>
      <c r="D1274" s="24" t="s">
        <v>4091</v>
      </c>
      <c r="E1274" s="39"/>
      <c r="F1274" s="71" t="s">
        <v>15629</v>
      </c>
      <c r="G1274" s="72"/>
      <c r="H1274" s="73"/>
      <c r="I1274" s="11">
        <v>3067</v>
      </c>
      <c r="J1274" s="40">
        <f t="shared" si="44"/>
        <v>3680.4</v>
      </c>
      <c r="K1274" s="40">
        <f t="shared" si="45"/>
        <v>0</v>
      </c>
      <c r="L1274" s="40"/>
      <c r="M1274" s="70"/>
      <c r="N1274" s="70" t="s">
        <v>14566</v>
      </c>
      <c r="O1274" s="44" t="s">
        <v>11708</v>
      </c>
      <c r="P1274" s="47"/>
      <c r="Q1274" s="44"/>
    </row>
    <row r="1275" spans="1:17" ht="13.5" customHeight="1">
      <c r="A1275" s="13" t="s">
        <v>4580</v>
      </c>
      <c r="B1275" s="46" t="s">
        <v>2575</v>
      </c>
      <c r="C1275" s="23" t="s">
        <v>12553</v>
      </c>
      <c r="D1275" s="24" t="s">
        <v>4091</v>
      </c>
      <c r="E1275" s="39"/>
      <c r="F1275" s="71" t="s">
        <v>15629</v>
      </c>
      <c r="G1275" s="72"/>
      <c r="H1275" s="73"/>
      <c r="I1275" s="11">
        <v>3032</v>
      </c>
      <c r="J1275" s="40">
        <f t="shared" si="44"/>
        <v>3638.4</v>
      </c>
      <c r="K1275" s="40">
        <f t="shared" si="45"/>
        <v>0</v>
      </c>
      <c r="L1275" s="40"/>
      <c r="M1275" s="70"/>
      <c r="N1275" s="70" t="s">
        <v>14566</v>
      </c>
      <c r="O1275" s="44" t="s">
        <v>11708</v>
      </c>
      <c r="P1275" s="47"/>
      <c r="Q1275" s="44"/>
    </row>
    <row r="1276" spans="1:17" ht="13.5" customHeight="1">
      <c r="A1276" s="13" t="s">
        <v>4581</v>
      </c>
      <c r="B1276" s="46" t="s">
        <v>365</v>
      </c>
      <c r="C1276" s="23" t="s">
        <v>12553</v>
      </c>
      <c r="D1276" s="24" t="s">
        <v>4091</v>
      </c>
      <c r="E1276" s="39"/>
      <c r="F1276" s="71" t="s">
        <v>15629</v>
      </c>
      <c r="G1276" s="72"/>
      <c r="H1276" s="73"/>
      <c r="I1276" s="11">
        <v>276</v>
      </c>
      <c r="J1276" s="40">
        <f t="shared" si="44"/>
        <v>331.2</v>
      </c>
      <c r="K1276" s="40">
        <f t="shared" si="45"/>
        <v>0</v>
      </c>
      <c r="L1276" s="40"/>
      <c r="M1276" s="70"/>
      <c r="N1276" s="75" t="s">
        <v>14566</v>
      </c>
      <c r="O1276" s="44" t="s">
        <v>11713</v>
      </c>
      <c r="P1276" s="47"/>
      <c r="Q1276" s="44"/>
    </row>
    <row r="1277" spans="1:17" ht="13.5" customHeight="1">
      <c r="A1277" s="13" t="s">
        <v>6031</v>
      </c>
      <c r="B1277" s="46" t="s">
        <v>585</v>
      </c>
      <c r="C1277" s="23" t="s">
        <v>12553</v>
      </c>
      <c r="D1277" s="24" t="s">
        <v>5835</v>
      </c>
      <c r="E1277" s="39"/>
      <c r="F1277" s="71" t="s">
        <v>15629</v>
      </c>
      <c r="G1277" s="72"/>
      <c r="H1277" s="73"/>
      <c r="I1277" s="11">
        <v>1884</v>
      </c>
      <c r="J1277" s="40">
        <f t="shared" si="44"/>
        <v>2260.7999999999997</v>
      </c>
      <c r="K1277" s="40">
        <f t="shared" si="45"/>
        <v>0</v>
      </c>
      <c r="L1277" s="40"/>
      <c r="M1277" s="70"/>
      <c r="N1277" s="75" t="s">
        <v>14566</v>
      </c>
      <c r="O1277" s="44" t="s">
        <v>11722</v>
      </c>
      <c r="P1277" s="47"/>
      <c r="Q1277" s="44"/>
    </row>
    <row r="1278" spans="1:17" ht="13.5" customHeight="1">
      <c r="A1278" s="13" t="s">
        <v>6032</v>
      </c>
      <c r="B1278" s="46" t="s">
        <v>585</v>
      </c>
      <c r="C1278" s="23" t="s">
        <v>12553</v>
      </c>
      <c r="D1278" s="24" t="s">
        <v>5835</v>
      </c>
      <c r="E1278" s="39"/>
      <c r="F1278" s="71" t="s">
        <v>15629</v>
      </c>
      <c r="G1278" s="72"/>
      <c r="H1278" s="73"/>
      <c r="I1278" s="11">
        <v>704</v>
      </c>
      <c r="J1278" s="40">
        <f t="shared" si="44"/>
        <v>844.8</v>
      </c>
      <c r="K1278" s="40">
        <f t="shared" si="45"/>
        <v>0</v>
      </c>
      <c r="L1278" s="40"/>
      <c r="M1278" s="70"/>
      <c r="N1278" s="75" t="s">
        <v>14566</v>
      </c>
      <c r="O1278" s="44" t="s">
        <v>11708</v>
      </c>
      <c r="P1278" s="47"/>
      <c r="Q1278" s="44"/>
    </row>
    <row r="1279" spans="1:17" ht="13.5" customHeight="1">
      <c r="A1279" s="13" t="s">
        <v>6033</v>
      </c>
      <c r="B1279" s="46" t="s">
        <v>621</v>
      </c>
      <c r="C1279" s="23" t="s">
        <v>12553</v>
      </c>
      <c r="D1279" s="24" t="s">
        <v>5835</v>
      </c>
      <c r="E1279" s="39"/>
      <c r="F1279" s="71" t="s">
        <v>15629</v>
      </c>
      <c r="G1279" s="72"/>
      <c r="H1279" s="73"/>
      <c r="I1279" s="11">
        <v>1712</v>
      </c>
      <c r="J1279" s="40">
        <f t="shared" si="44"/>
        <v>2054.4</v>
      </c>
      <c r="K1279" s="40">
        <f t="shared" si="45"/>
        <v>0</v>
      </c>
      <c r="L1279" s="40"/>
      <c r="M1279" s="70"/>
      <c r="N1279" s="70" t="s">
        <v>14566</v>
      </c>
      <c r="O1279" s="44" t="s">
        <v>11708</v>
      </c>
      <c r="P1279" s="47"/>
      <c r="Q1279" s="44"/>
    </row>
    <row r="1280" spans="1:17" ht="13.5" customHeight="1">
      <c r="A1280" s="12" t="s">
        <v>13803</v>
      </c>
      <c r="B1280" s="46" t="s">
        <v>14182</v>
      </c>
      <c r="C1280" s="23" t="s">
        <v>12553</v>
      </c>
      <c r="D1280" s="24" t="s">
        <v>3048</v>
      </c>
      <c r="E1280" s="39"/>
      <c r="F1280" s="71"/>
      <c r="G1280" s="72"/>
      <c r="H1280" s="73"/>
      <c r="I1280" s="11">
        <v>726500</v>
      </c>
      <c r="J1280" s="40">
        <f t="shared" si="44"/>
        <v>871800</v>
      </c>
      <c r="K1280" s="40"/>
      <c r="L1280" s="40"/>
      <c r="M1280" s="70"/>
      <c r="N1280" s="70" t="s">
        <v>14566</v>
      </c>
      <c r="O1280" s="44"/>
      <c r="P1280" s="47"/>
      <c r="Q1280" s="44"/>
    </row>
    <row r="1281" spans="1:17" ht="13.5" customHeight="1">
      <c r="A1281" s="13" t="s">
        <v>5516</v>
      </c>
      <c r="B1281" s="46" t="s">
        <v>2614</v>
      </c>
      <c r="C1281" s="23" t="s">
        <v>12553</v>
      </c>
      <c r="D1281" s="24" t="s">
        <v>5341</v>
      </c>
      <c r="E1281" s="39"/>
      <c r="F1281" s="71" t="s">
        <v>15629</v>
      </c>
      <c r="G1281" s="72"/>
      <c r="H1281" s="73"/>
      <c r="I1281" s="11">
        <v>1663</v>
      </c>
      <c r="J1281" s="40">
        <f t="shared" si="44"/>
        <v>1995.6</v>
      </c>
      <c r="K1281" s="40">
        <f t="shared" ref="K1281:K1286" si="46">H1281*J1281</f>
        <v>0</v>
      </c>
      <c r="L1281" s="40"/>
      <c r="M1281" s="70"/>
      <c r="N1281" s="70" t="s">
        <v>14566</v>
      </c>
      <c r="O1281" s="44" t="s">
        <v>11708</v>
      </c>
      <c r="P1281" s="47"/>
      <c r="Q1281" s="44"/>
    </row>
    <row r="1282" spans="1:17" ht="13.5" customHeight="1">
      <c r="A1282" s="13" t="s">
        <v>5517</v>
      </c>
      <c r="B1282" s="46" t="s">
        <v>735</v>
      </c>
      <c r="C1282" s="23" t="s">
        <v>12553</v>
      </c>
      <c r="D1282" s="24" t="s">
        <v>5341</v>
      </c>
      <c r="E1282" s="39"/>
      <c r="F1282" s="71" t="s">
        <v>15629</v>
      </c>
      <c r="G1282" s="72"/>
      <c r="H1282" s="73"/>
      <c r="I1282" s="11">
        <v>201</v>
      </c>
      <c r="J1282" s="40">
        <f t="shared" si="44"/>
        <v>241.2</v>
      </c>
      <c r="K1282" s="40">
        <f t="shared" si="46"/>
        <v>0</v>
      </c>
      <c r="L1282" s="40"/>
      <c r="M1282" s="70"/>
      <c r="N1282" s="70" t="s">
        <v>14566</v>
      </c>
      <c r="O1282" s="44" t="s">
        <v>11708</v>
      </c>
      <c r="P1282" s="47"/>
      <c r="Q1282" s="44"/>
    </row>
    <row r="1283" spans="1:17" ht="13.5" customHeight="1">
      <c r="A1283" s="13" t="s">
        <v>5518</v>
      </c>
      <c r="B1283" s="46" t="s">
        <v>735</v>
      </c>
      <c r="C1283" s="23" t="s">
        <v>12553</v>
      </c>
      <c r="D1283" s="24" t="s">
        <v>5341</v>
      </c>
      <c r="E1283" s="39"/>
      <c r="F1283" s="71" t="s">
        <v>15629</v>
      </c>
      <c r="G1283" s="72"/>
      <c r="H1283" s="73"/>
      <c r="I1283" s="11">
        <v>169</v>
      </c>
      <c r="J1283" s="40">
        <f t="shared" si="44"/>
        <v>202.79999999999998</v>
      </c>
      <c r="K1283" s="40">
        <f t="shared" si="46"/>
        <v>0</v>
      </c>
      <c r="L1283" s="40"/>
      <c r="M1283" s="70"/>
      <c r="N1283" s="70" t="s">
        <v>14566</v>
      </c>
      <c r="O1283" s="44" t="s">
        <v>11708</v>
      </c>
      <c r="P1283" s="47"/>
      <c r="Q1283" s="44"/>
    </row>
    <row r="1284" spans="1:17" ht="13.5" customHeight="1">
      <c r="A1284" s="13" t="s">
        <v>5519</v>
      </c>
      <c r="B1284" s="46" t="s">
        <v>735</v>
      </c>
      <c r="C1284" s="23" t="s">
        <v>12553</v>
      </c>
      <c r="D1284" s="24" t="s">
        <v>5341</v>
      </c>
      <c r="E1284" s="39"/>
      <c r="F1284" s="71" t="s">
        <v>15629</v>
      </c>
      <c r="G1284" s="72"/>
      <c r="H1284" s="73"/>
      <c r="I1284" s="11">
        <v>160</v>
      </c>
      <c r="J1284" s="40">
        <f t="shared" si="44"/>
        <v>192</v>
      </c>
      <c r="K1284" s="40">
        <f t="shared" si="46"/>
        <v>0</v>
      </c>
      <c r="L1284" s="40"/>
      <c r="M1284" s="70"/>
      <c r="N1284" s="70" t="s">
        <v>14566</v>
      </c>
      <c r="O1284" s="44" t="s">
        <v>11708</v>
      </c>
      <c r="P1284" s="47"/>
      <c r="Q1284" s="44"/>
    </row>
    <row r="1285" spans="1:17" ht="13.5" customHeight="1">
      <c r="A1285" s="10" t="s">
        <v>3533</v>
      </c>
      <c r="B1285" s="46" t="s">
        <v>2548</v>
      </c>
      <c r="C1285" s="23" t="s">
        <v>12553</v>
      </c>
      <c r="D1285" s="24" t="s">
        <v>3048</v>
      </c>
      <c r="E1285" s="39"/>
      <c r="F1285" s="71" t="s">
        <v>15629</v>
      </c>
      <c r="G1285" s="72"/>
      <c r="H1285" s="73"/>
      <c r="I1285" s="11">
        <v>143845</v>
      </c>
      <c r="J1285" s="40">
        <f t="shared" si="44"/>
        <v>172614</v>
      </c>
      <c r="K1285" s="40">
        <f t="shared" si="46"/>
        <v>0</v>
      </c>
      <c r="L1285" s="40"/>
      <c r="M1285" s="70"/>
      <c r="N1285" s="70" t="s">
        <v>14566</v>
      </c>
      <c r="O1285" s="44" t="s">
        <v>11708</v>
      </c>
      <c r="P1285" s="47"/>
      <c r="Q1285" s="44"/>
    </row>
    <row r="1286" spans="1:17" ht="13.5" customHeight="1">
      <c r="A1286" s="13" t="s">
        <v>5520</v>
      </c>
      <c r="B1286" s="46" t="s">
        <v>2654</v>
      </c>
      <c r="C1286" s="23" t="s">
        <v>12553</v>
      </c>
      <c r="D1286" s="24" t="s">
        <v>5341</v>
      </c>
      <c r="E1286" s="39"/>
      <c r="F1286" s="71" t="s">
        <v>15629</v>
      </c>
      <c r="G1286" s="72"/>
      <c r="H1286" s="73"/>
      <c r="I1286" s="11">
        <v>8951</v>
      </c>
      <c r="J1286" s="40">
        <f t="shared" si="44"/>
        <v>10741.199999999999</v>
      </c>
      <c r="K1286" s="40">
        <f t="shared" si="46"/>
        <v>0</v>
      </c>
      <c r="L1286" s="40"/>
      <c r="M1286" s="70"/>
      <c r="N1286" s="70" t="s">
        <v>14566</v>
      </c>
      <c r="O1286" s="44" t="s">
        <v>11708</v>
      </c>
      <c r="P1286" s="47"/>
      <c r="Q1286" s="44"/>
    </row>
    <row r="1287" spans="1:17" ht="13.5" customHeight="1">
      <c r="A1287" s="12" t="s">
        <v>13068</v>
      </c>
      <c r="B1287" s="46" t="s">
        <v>14183</v>
      </c>
      <c r="C1287" s="23" t="s">
        <v>12553</v>
      </c>
      <c r="D1287" s="24" t="s">
        <v>3048</v>
      </c>
      <c r="E1287" s="39"/>
      <c r="F1287" s="71"/>
      <c r="G1287" s="72"/>
      <c r="H1287" s="73"/>
      <c r="I1287" s="11">
        <v>732500</v>
      </c>
      <c r="J1287" s="40">
        <f t="shared" si="44"/>
        <v>879000</v>
      </c>
      <c r="K1287" s="40"/>
      <c r="L1287" s="40"/>
      <c r="M1287" s="70"/>
      <c r="N1287" s="70" t="s">
        <v>14566</v>
      </c>
      <c r="O1287" s="44"/>
      <c r="P1287" s="47"/>
      <c r="Q1287" s="44"/>
    </row>
    <row r="1288" spans="1:17" ht="13.5" customHeight="1">
      <c r="A1288" s="13" t="s">
        <v>4582</v>
      </c>
      <c r="B1288" s="46" t="s">
        <v>365</v>
      </c>
      <c r="C1288" s="23" t="s">
        <v>12553</v>
      </c>
      <c r="D1288" s="24" t="s">
        <v>4091</v>
      </c>
      <c r="E1288" s="39"/>
      <c r="F1288" s="71" t="s">
        <v>15629</v>
      </c>
      <c r="G1288" s="72"/>
      <c r="H1288" s="73"/>
      <c r="I1288" s="11">
        <v>400</v>
      </c>
      <c r="J1288" s="40">
        <f t="shared" si="44"/>
        <v>480</v>
      </c>
      <c r="K1288" s="40">
        <f t="shared" ref="K1288:K1295" si="47">H1288*J1288</f>
        <v>0</v>
      </c>
      <c r="L1288" s="40"/>
      <c r="M1288" s="70"/>
      <c r="N1288" s="75" t="s">
        <v>14566</v>
      </c>
      <c r="O1288" s="44" t="s">
        <v>11710</v>
      </c>
      <c r="P1288" s="47"/>
      <c r="Q1288" s="44"/>
    </row>
    <row r="1289" spans="1:17" ht="13.5" customHeight="1">
      <c r="A1289" s="13" t="s">
        <v>4583</v>
      </c>
      <c r="B1289" s="46" t="s">
        <v>365</v>
      </c>
      <c r="C1289" s="23" t="s">
        <v>12553</v>
      </c>
      <c r="D1289" s="24" t="s">
        <v>4091</v>
      </c>
      <c r="E1289" s="39"/>
      <c r="F1289" s="71" t="s">
        <v>15629</v>
      </c>
      <c r="G1289" s="72"/>
      <c r="H1289" s="73"/>
      <c r="I1289" s="11">
        <v>568</v>
      </c>
      <c r="J1289" s="40">
        <f t="shared" si="44"/>
        <v>681.6</v>
      </c>
      <c r="K1289" s="40">
        <f t="shared" si="47"/>
        <v>0</v>
      </c>
      <c r="L1289" s="40"/>
      <c r="M1289" s="70"/>
      <c r="N1289" s="75" t="s">
        <v>14566</v>
      </c>
      <c r="O1289" s="44" t="s">
        <v>11713</v>
      </c>
      <c r="P1289" s="47"/>
      <c r="Q1289" s="44"/>
    </row>
    <row r="1290" spans="1:17" ht="13.5" customHeight="1">
      <c r="A1290" s="13" t="s">
        <v>4584</v>
      </c>
      <c r="B1290" s="46" t="s">
        <v>365</v>
      </c>
      <c r="C1290" s="23" t="s">
        <v>12553</v>
      </c>
      <c r="D1290" s="24" t="s">
        <v>4091</v>
      </c>
      <c r="E1290" s="39"/>
      <c r="F1290" s="71" t="s">
        <v>15629</v>
      </c>
      <c r="G1290" s="72"/>
      <c r="H1290" s="73"/>
      <c r="I1290" s="11">
        <v>460</v>
      </c>
      <c r="J1290" s="40">
        <f t="shared" si="44"/>
        <v>552</v>
      </c>
      <c r="K1290" s="40">
        <f t="shared" si="47"/>
        <v>0</v>
      </c>
      <c r="L1290" s="40"/>
      <c r="M1290" s="70"/>
      <c r="N1290" s="70" t="s">
        <v>14566</v>
      </c>
      <c r="O1290" s="44" t="s">
        <v>11713</v>
      </c>
      <c r="P1290" s="47"/>
      <c r="Q1290" s="44"/>
    </row>
    <row r="1291" spans="1:17" ht="13.5" customHeight="1">
      <c r="A1291" s="13" t="s">
        <v>4585</v>
      </c>
      <c r="B1291" s="46" t="s">
        <v>365</v>
      </c>
      <c r="C1291" s="23" t="s">
        <v>12553</v>
      </c>
      <c r="D1291" s="24" t="s">
        <v>4091</v>
      </c>
      <c r="E1291" s="39"/>
      <c r="F1291" s="71" t="s">
        <v>15629</v>
      </c>
      <c r="G1291" s="72"/>
      <c r="H1291" s="73"/>
      <c r="I1291" s="11">
        <v>380</v>
      </c>
      <c r="J1291" s="40">
        <f t="shared" ref="J1291:J1346" si="48">I1291*1.2</f>
        <v>456</v>
      </c>
      <c r="K1291" s="40">
        <f t="shared" si="47"/>
        <v>0</v>
      </c>
      <c r="L1291" s="40"/>
      <c r="M1291" s="70"/>
      <c r="N1291" s="75" t="s">
        <v>14566</v>
      </c>
      <c r="O1291" s="44" t="s">
        <v>11713</v>
      </c>
      <c r="P1291" s="47"/>
      <c r="Q1291" s="44"/>
    </row>
    <row r="1292" spans="1:17" ht="13.5" customHeight="1">
      <c r="A1292" s="13" t="s">
        <v>4586</v>
      </c>
      <c r="B1292" s="46" t="s">
        <v>365</v>
      </c>
      <c r="C1292" s="23" t="s">
        <v>12553</v>
      </c>
      <c r="D1292" s="24" t="s">
        <v>4091</v>
      </c>
      <c r="E1292" s="39"/>
      <c r="F1292" s="71" t="s">
        <v>15629</v>
      </c>
      <c r="G1292" s="72"/>
      <c r="H1292" s="73"/>
      <c r="I1292" s="11">
        <v>285</v>
      </c>
      <c r="J1292" s="40">
        <f t="shared" si="48"/>
        <v>342</v>
      </c>
      <c r="K1292" s="40">
        <f t="shared" si="47"/>
        <v>0</v>
      </c>
      <c r="L1292" s="40"/>
      <c r="M1292" s="70"/>
      <c r="N1292" s="70" t="s">
        <v>14566</v>
      </c>
      <c r="O1292" s="44" t="s">
        <v>11708</v>
      </c>
      <c r="P1292" s="47"/>
      <c r="Q1292" s="44"/>
    </row>
    <row r="1293" spans="1:17" ht="13.5" customHeight="1">
      <c r="A1293" s="13" t="s">
        <v>10821</v>
      </c>
      <c r="B1293" s="46" t="s">
        <v>2577</v>
      </c>
      <c r="C1293" s="23" t="s">
        <v>12553</v>
      </c>
      <c r="D1293" s="24" t="s">
        <v>3048</v>
      </c>
      <c r="E1293" s="39"/>
      <c r="F1293" s="71" t="s">
        <v>15629</v>
      </c>
      <c r="G1293" s="72"/>
      <c r="H1293" s="73"/>
      <c r="I1293" s="11">
        <v>5167</v>
      </c>
      <c r="J1293" s="40">
        <f t="shared" si="48"/>
        <v>6200.4</v>
      </c>
      <c r="K1293" s="40">
        <f t="shared" si="47"/>
        <v>0</v>
      </c>
      <c r="L1293" s="40"/>
      <c r="M1293" s="70"/>
      <c r="N1293" s="70" t="s">
        <v>14566</v>
      </c>
      <c r="O1293" s="44" t="s">
        <v>11708</v>
      </c>
      <c r="P1293" s="47"/>
      <c r="Q1293" s="44"/>
    </row>
    <row r="1294" spans="1:17" ht="13.5" customHeight="1">
      <c r="A1294" s="10" t="s">
        <v>3534</v>
      </c>
      <c r="B1294" s="46" t="s">
        <v>1567</v>
      </c>
      <c r="C1294" s="23" t="s">
        <v>12553</v>
      </c>
      <c r="D1294" s="24" t="s">
        <v>3048</v>
      </c>
      <c r="E1294" s="39"/>
      <c r="F1294" s="71" t="s">
        <v>15629</v>
      </c>
      <c r="G1294" s="72"/>
      <c r="H1294" s="73"/>
      <c r="I1294" s="11">
        <v>827</v>
      </c>
      <c r="J1294" s="40">
        <f t="shared" si="48"/>
        <v>992.4</v>
      </c>
      <c r="K1294" s="40">
        <f t="shared" si="47"/>
        <v>0</v>
      </c>
      <c r="L1294" s="40"/>
      <c r="M1294" s="70"/>
      <c r="N1294" s="75" t="s">
        <v>14566</v>
      </c>
      <c r="O1294" s="44" t="s">
        <v>11708</v>
      </c>
      <c r="P1294" s="47"/>
      <c r="Q1294" s="44"/>
    </row>
    <row r="1295" spans="1:17" ht="13.5" customHeight="1">
      <c r="A1295" s="10" t="s">
        <v>3535</v>
      </c>
      <c r="B1295" s="46" t="s">
        <v>1567</v>
      </c>
      <c r="C1295" s="23" t="s">
        <v>12553</v>
      </c>
      <c r="D1295" s="24" t="s">
        <v>3048</v>
      </c>
      <c r="E1295" s="39"/>
      <c r="F1295" s="71" t="s">
        <v>15629</v>
      </c>
      <c r="G1295" s="72"/>
      <c r="H1295" s="73"/>
      <c r="I1295" s="11">
        <v>644</v>
      </c>
      <c r="J1295" s="40">
        <f t="shared" si="48"/>
        <v>772.8</v>
      </c>
      <c r="K1295" s="40">
        <f t="shared" si="47"/>
        <v>0</v>
      </c>
      <c r="L1295" s="40"/>
      <c r="M1295" s="70"/>
      <c r="N1295" s="70" t="s">
        <v>14566</v>
      </c>
      <c r="O1295" s="44" t="s">
        <v>11708</v>
      </c>
      <c r="P1295" s="47"/>
      <c r="Q1295" s="44"/>
    </row>
    <row r="1296" spans="1:17" ht="13.5" customHeight="1">
      <c r="A1296" s="13" t="s">
        <v>11344</v>
      </c>
      <c r="B1296" s="46" t="s">
        <v>14184</v>
      </c>
      <c r="C1296" s="23" t="s">
        <v>12553</v>
      </c>
      <c r="D1296" s="24" t="s">
        <v>3048</v>
      </c>
      <c r="E1296" s="39"/>
      <c r="F1296" s="71"/>
      <c r="G1296" s="72"/>
      <c r="H1296" s="73"/>
      <c r="I1296" s="11">
        <v>788000</v>
      </c>
      <c r="J1296" s="40">
        <f t="shared" si="48"/>
        <v>945600</v>
      </c>
      <c r="K1296" s="40"/>
      <c r="L1296" s="40"/>
      <c r="M1296" s="70"/>
      <c r="N1296" s="70" t="s">
        <v>14566</v>
      </c>
      <c r="O1296" s="44" t="s">
        <v>11708</v>
      </c>
      <c r="P1296" s="47"/>
      <c r="Q1296" s="44"/>
    </row>
    <row r="1297" spans="1:17" ht="13.5" customHeight="1">
      <c r="A1297" s="13" t="s">
        <v>15328</v>
      </c>
      <c r="B1297" s="46" t="s">
        <v>14873</v>
      </c>
      <c r="C1297" s="23" t="s">
        <v>12553</v>
      </c>
      <c r="D1297" s="24" t="s">
        <v>3048</v>
      </c>
      <c r="E1297" s="39"/>
      <c r="F1297" s="71" t="s">
        <v>15629</v>
      </c>
      <c r="G1297" s="72"/>
      <c r="H1297" s="73"/>
      <c r="I1297" s="11">
        <v>35975</v>
      </c>
      <c r="J1297" s="40">
        <f t="shared" si="48"/>
        <v>43170</v>
      </c>
      <c r="K1297" s="40">
        <f t="shared" ref="K1297:K1305" si="49">H1297*J1297</f>
        <v>0</v>
      </c>
      <c r="L1297" s="40"/>
      <c r="M1297" s="70"/>
      <c r="N1297" s="75" t="s">
        <v>14566</v>
      </c>
      <c r="O1297" s="44"/>
      <c r="P1297" s="47"/>
      <c r="Q1297" s="44"/>
    </row>
    <row r="1298" spans="1:17" ht="13.5" customHeight="1">
      <c r="A1298" s="10" t="s">
        <v>3536</v>
      </c>
      <c r="B1298" s="46" t="s">
        <v>10818</v>
      </c>
      <c r="C1298" s="23" t="s">
        <v>12553</v>
      </c>
      <c r="D1298" s="24" t="s">
        <v>3048</v>
      </c>
      <c r="E1298" s="39" t="s">
        <v>15629</v>
      </c>
      <c r="F1298" s="71" t="s">
        <v>15629</v>
      </c>
      <c r="G1298" s="72"/>
      <c r="H1298" s="73"/>
      <c r="I1298" s="11">
        <v>30134</v>
      </c>
      <c r="J1298" s="40">
        <f t="shared" si="48"/>
        <v>36160.799999999996</v>
      </c>
      <c r="K1298" s="40">
        <f t="shared" si="49"/>
        <v>0</v>
      </c>
      <c r="L1298" s="40">
        <f>H1298*J1298</f>
        <v>0</v>
      </c>
      <c r="M1298" s="70"/>
      <c r="N1298" s="75" t="s">
        <v>14566</v>
      </c>
      <c r="O1298" s="44" t="s">
        <v>11708</v>
      </c>
      <c r="P1298" s="47"/>
      <c r="Q1298" s="44"/>
    </row>
    <row r="1299" spans="1:17" ht="13.5" customHeight="1">
      <c r="A1299" s="10" t="s">
        <v>3537</v>
      </c>
      <c r="B1299" s="46" t="s">
        <v>396</v>
      </c>
      <c r="C1299" s="23" t="s">
        <v>12553</v>
      </c>
      <c r="D1299" s="24" t="s">
        <v>3048</v>
      </c>
      <c r="E1299" s="39"/>
      <c r="F1299" s="71" t="s">
        <v>15629</v>
      </c>
      <c r="G1299" s="72"/>
      <c r="H1299" s="73"/>
      <c r="I1299" s="11">
        <v>1677</v>
      </c>
      <c r="J1299" s="40">
        <f t="shared" si="48"/>
        <v>2012.3999999999999</v>
      </c>
      <c r="K1299" s="40">
        <f t="shared" si="49"/>
        <v>0</v>
      </c>
      <c r="L1299" s="40"/>
      <c r="M1299" s="70"/>
      <c r="N1299" s="75" t="s">
        <v>14566</v>
      </c>
      <c r="O1299" s="44" t="s">
        <v>11708</v>
      </c>
      <c r="P1299" s="47"/>
      <c r="Q1299" s="44"/>
    </row>
    <row r="1300" spans="1:17" ht="13.5" customHeight="1">
      <c r="A1300" s="10" t="s">
        <v>3538</v>
      </c>
      <c r="B1300" s="46" t="s">
        <v>396</v>
      </c>
      <c r="C1300" s="23" t="s">
        <v>12553</v>
      </c>
      <c r="D1300" s="24" t="s">
        <v>3048</v>
      </c>
      <c r="E1300" s="39"/>
      <c r="F1300" s="71" t="s">
        <v>15629</v>
      </c>
      <c r="G1300" s="72"/>
      <c r="H1300" s="73"/>
      <c r="I1300" s="11">
        <v>464</v>
      </c>
      <c r="J1300" s="40">
        <f t="shared" si="48"/>
        <v>556.79999999999995</v>
      </c>
      <c r="K1300" s="40">
        <f t="shared" si="49"/>
        <v>0</v>
      </c>
      <c r="L1300" s="40"/>
      <c r="M1300" s="70"/>
      <c r="N1300" s="70" t="s">
        <v>14566</v>
      </c>
      <c r="O1300" s="44" t="s">
        <v>11708</v>
      </c>
      <c r="P1300" s="47"/>
      <c r="Q1300" s="44"/>
    </row>
    <row r="1301" spans="1:17" ht="13.5" customHeight="1">
      <c r="A1301" s="10" t="s">
        <v>3539</v>
      </c>
      <c r="B1301" s="46" t="s">
        <v>428</v>
      </c>
      <c r="C1301" s="23" t="s">
        <v>12553</v>
      </c>
      <c r="D1301" s="24" t="s">
        <v>3048</v>
      </c>
      <c r="E1301" s="39"/>
      <c r="F1301" s="71" t="s">
        <v>15629</v>
      </c>
      <c r="G1301" s="72"/>
      <c r="H1301" s="73"/>
      <c r="I1301" s="11">
        <v>92</v>
      </c>
      <c r="J1301" s="40">
        <f t="shared" si="48"/>
        <v>110.39999999999999</v>
      </c>
      <c r="K1301" s="40">
        <f t="shared" si="49"/>
        <v>0</v>
      </c>
      <c r="L1301" s="40"/>
      <c r="M1301" s="70"/>
      <c r="N1301" s="70" t="s">
        <v>14566</v>
      </c>
      <c r="O1301" s="44" t="s">
        <v>11708</v>
      </c>
      <c r="P1301" s="47"/>
      <c r="Q1301" s="44"/>
    </row>
    <row r="1302" spans="1:17" ht="13.5" customHeight="1">
      <c r="A1302" s="10" t="s">
        <v>3540</v>
      </c>
      <c r="B1302" s="46" t="s">
        <v>428</v>
      </c>
      <c r="C1302" s="23" t="s">
        <v>12553</v>
      </c>
      <c r="D1302" s="24" t="s">
        <v>3048</v>
      </c>
      <c r="E1302" s="39"/>
      <c r="F1302" s="71" t="s">
        <v>15629</v>
      </c>
      <c r="G1302" s="72"/>
      <c r="H1302" s="73"/>
      <c r="I1302" s="11">
        <v>33</v>
      </c>
      <c r="J1302" s="40">
        <f t="shared" si="48"/>
        <v>39.6</v>
      </c>
      <c r="K1302" s="40">
        <f t="shared" si="49"/>
        <v>0</v>
      </c>
      <c r="L1302" s="40"/>
      <c r="M1302" s="70"/>
      <c r="N1302" s="70" t="s">
        <v>14566</v>
      </c>
      <c r="O1302" s="44" t="s">
        <v>11708</v>
      </c>
      <c r="P1302" s="47"/>
      <c r="Q1302" s="44"/>
    </row>
    <row r="1303" spans="1:17" ht="13.5" customHeight="1">
      <c r="A1303" s="10" t="s">
        <v>3541</v>
      </c>
      <c r="B1303" s="46" t="s">
        <v>428</v>
      </c>
      <c r="C1303" s="23" t="s">
        <v>12553</v>
      </c>
      <c r="D1303" s="24" t="s">
        <v>3048</v>
      </c>
      <c r="E1303" s="39"/>
      <c r="F1303" s="71" t="s">
        <v>15629</v>
      </c>
      <c r="G1303" s="72"/>
      <c r="H1303" s="73"/>
      <c r="I1303" s="11">
        <v>121</v>
      </c>
      <c r="J1303" s="40">
        <f t="shared" si="48"/>
        <v>145.19999999999999</v>
      </c>
      <c r="K1303" s="40">
        <f t="shared" si="49"/>
        <v>0</v>
      </c>
      <c r="L1303" s="40"/>
      <c r="M1303" s="70"/>
      <c r="N1303" s="70" t="s">
        <v>14566</v>
      </c>
      <c r="O1303" s="44" t="s">
        <v>11708</v>
      </c>
      <c r="P1303" s="47"/>
      <c r="Q1303" s="44"/>
    </row>
    <row r="1304" spans="1:17" ht="13.5" customHeight="1">
      <c r="A1304" s="10" t="s">
        <v>3542</v>
      </c>
      <c r="B1304" s="46" t="s">
        <v>428</v>
      </c>
      <c r="C1304" s="23" t="s">
        <v>12553</v>
      </c>
      <c r="D1304" s="24" t="s">
        <v>3048</v>
      </c>
      <c r="E1304" s="39"/>
      <c r="F1304" s="71" t="s">
        <v>15629</v>
      </c>
      <c r="G1304" s="72"/>
      <c r="H1304" s="73"/>
      <c r="I1304" s="11">
        <v>33</v>
      </c>
      <c r="J1304" s="40">
        <f t="shared" si="48"/>
        <v>39.6</v>
      </c>
      <c r="K1304" s="40">
        <f t="shared" si="49"/>
        <v>0</v>
      </c>
      <c r="L1304" s="40"/>
      <c r="M1304" s="70"/>
      <c r="N1304" s="70" t="s">
        <v>14566</v>
      </c>
      <c r="O1304" s="44" t="s">
        <v>11708</v>
      </c>
      <c r="P1304" s="47"/>
      <c r="Q1304" s="44"/>
    </row>
    <row r="1305" spans="1:17" ht="13.5" customHeight="1">
      <c r="A1305" s="10" t="s">
        <v>3543</v>
      </c>
      <c r="B1305" s="46" t="s">
        <v>428</v>
      </c>
      <c r="C1305" s="23" t="s">
        <v>12553</v>
      </c>
      <c r="D1305" s="24" t="s">
        <v>3048</v>
      </c>
      <c r="E1305" s="39"/>
      <c r="F1305" s="71" t="s">
        <v>15629</v>
      </c>
      <c r="G1305" s="72"/>
      <c r="H1305" s="73"/>
      <c r="I1305" s="11">
        <v>11</v>
      </c>
      <c r="J1305" s="40">
        <f t="shared" si="48"/>
        <v>13.2</v>
      </c>
      <c r="K1305" s="40">
        <f t="shared" si="49"/>
        <v>0</v>
      </c>
      <c r="L1305" s="40"/>
      <c r="M1305" s="70"/>
      <c r="N1305" s="70" t="s">
        <v>14566</v>
      </c>
      <c r="O1305" s="44" t="s">
        <v>11708</v>
      </c>
      <c r="P1305" s="47"/>
      <c r="Q1305" s="44"/>
    </row>
    <row r="1306" spans="1:17" ht="13.5" customHeight="1">
      <c r="A1306" s="15" t="s">
        <v>12783</v>
      </c>
      <c r="B1306" s="46" t="s">
        <v>14513</v>
      </c>
      <c r="C1306" s="23" t="s">
        <v>12553</v>
      </c>
      <c r="D1306" s="24" t="s">
        <v>3048</v>
      </c>
      <c r="E1306" s="39"/>
      <c r="F1306" s="71"/>
      <c r="G1306" s="72"/>
      <c r="H1306" s="73"/>
      <c r="I1306" s="11">
        <v>698500</v>
      </c>
      <c r="J1306" s="40">
        <f t="shared" si="48"/>
        <v>838200</v>
      </c>
      <c r="K1306" s="40"/>
      <c r="L1306" s="40"/>
      <c r="M1306" s="70"/>
      <c r="N1306" s="70" t="s">
        <v>14566</v>
      </c>
      <c r="O1306" s="44"/>
      <c r="P1306" s="47"/>
      <c r="Q1306" s="44"/>
    </row>
    <row r="1307" spans="1:17" ht="13.5" customHeight="1">
      <c r="A1307" s="15" t="s">
        <v>12867</v>
      </c>
      <c r="B1307" s="46" t="s">
        <v>14185</v>
      </c>
      <c r="C1307" s="23" t="s">
        <v>12553</v>
      </c>
      <c r="D1307" s="24" t="s">
        <v>3048</v>
      </c>
      <c r="E1307" s="39"/>
      <c r="F1307" s="71"/>
      <c r="G1307" s="72"/>
      <c r="H1307" s="73"/>
      <c r="I1307" s="11">
        <v>766300</v>
      </c>
      <c r="J1307" s="40">
        <f t="shared" si="48"/>
        <v>919560</v>
      </c>
      <c r="K1307" s="40"/>
      <c r="L1307" s="40"/>
      <c r="M1307" s="70"/>
      <c r="N1307" s="70" t="s">
        <v>14566</v>
      </c>
      <c r="O1307" s="44"/>
      <c r="P1307" s="47"/>
      <c r="Q1307" s="44"/>
    </row>
    <row r="1308" spans="1:17" ht="13.5" customHeight="1">
      <c r="A1308" s="15" t="s">
        <v>16604</v>
      </c>
      <c r="B1308" s="46" t="s">
        <v>15017</v>
      </c>
      <c r="C1308" s="23" t="s">
        <v>12553</v>
      </c>
      <c r="D1308" s="24" t="s">
        <v>3048</v>
      </c>
      <c r="E1308" s="39"/>
      <c r="F1308" s="71"/>
      <c r="G1308" s="72"/>
      <c r="H1308" s="73"/>
      <c r="I1308" s="11">
        <v>768800</v>
      </c>
      <c r="J1308" s="40">
        <f t="shared" si="48"/>
        <v>922560</v>
      </c>
      <c r="K1308" s="40"/>
      <c r="L1308" s="40"/>
      <c r="M1308" s="70"/>
      <c r="N1308" s="70" t="s">
        <v>14566</v>
      </c>
      <c r="O1308" s="44"/>
      <c r="P1308" s="47"/>
      <c r="Q1308" s="44"/>
    </row>
    <row r="1309" spans="1:17" ht="13.5" customHeight="1">
      <c r="A1309" s="10" t="s">
        <v>3544</v>
      </c>
      <c r="B1309" s="46" t="s">
        <v>2563</v>
      </c>
      <c r="C1309" s="23" t="s">
        <v>12553</v>
      </c>
      <c r="D1309" s="24" t="s">
        <v>3048</v>
      </c>
      <c r="E1309" s="39"/>
      <c r="F1309" s="71" t="s">
        <v>15629</v>
      </c>
      <c r="G1309" s="72"/>
      <c r="H1309" s="73"/>
      <c r="I1309" s="11">
        <v>79362</v>
      </c>
      <c r="J1309" s="40">
        <f t="shared" si="48"/>
        <v>95234.4</v>
      </c>
      <c r="K1309" s="40">
        <f t="shared" ref="K1309:K1324" si="50">H1309*J1309</f>
        <v>0</v>
      </c>
      <c r="L1309" s="40"/>
      <c r="M1309" s="70"/>
      <c r="N1309" s="75" t="s">
        <v>14566</v>
      </c>
      <c r="O1309" s="44" t="s">
        <v>11713</v>
      </c>
      <c r="P1309" s="47"/>
      <c r="Q1309" s="44"/>
    </row>
    <row r="1310" spans="1:17" ht="13.5" customHeight="1">
      <c r="A1310" s="13" t="s">
        <v>4587</v>
      </c>
      <c r="B1310" s="46" t="s">
        <v>2575</v>
      </c>
      <c r="C1310" s="23" t="s">
        <v>12553</v>
      </c>
      <c r="D1310" s="24" t="s">
        <v>4091</v>
      </c>
      <c r="E1310" s="39"/>
      <c r="F1310" s="71" t="s">
        <v>15629</v>
      </c>
      <c r="G1310" s="72"/>
      <c r="H1310" s="73"/>
      <c r="I1310" s="11">
        <v>3344</v>
      </c>
      <c r="J1310" s="40">
        <f t="shared" si="48"/>
        <v>4012.7999999999997</v>
      </c>
      <c r="K1310" s="40">
        <f t="shared" si="50"/>
        <v>0</v>
      </c>
      <c r="L1310" s="40"/>
      <c r="M1310" s="70"/>
      <c r="N1310" s="70" t="s">
        <v>14566</v>
      </c>
      <c r="O1310" s="44" t="s">
        <v>11708</v>
      </c>
      <c r="P1310" s="47"/>
      <c r="Q1310" s="44"/>
    </row>
    <row r="1311" spans="1:17" ht="13.5" customHeight="1">
      <c r="A1311" s="13" t="s">
        <v>4588</v>
      </c>
      <c r="B1311" s="46" t="s">
        <v>2575</v>
      </c>
      <c r="C1311" s="23" t="s">
        <v>12553</v>
      </c>
      <c r="D1311" s="24" t="s">
        <v>4091</v>
      </c>
      <c r="E1311" s="39"/>
      <c r="F1311" s="71" t="s">
        <v>15629</v>
      </c>
      <c r="G1311" s="72"/>
      <c r="H1311" s="73"/>
      <c r="I1311" s="11">
        <v>3333</v>
      </c>
      <c r="J1311" s="40">
        <f t="shared" si="48"/>
        <v>3999.6</v>
      </c>
      <c r="K1311" s="40">
        <f t="shared" si="50"/>
        <v>0</v>
      </c>
      <c r="L1311" s="40"/>
      <c r="M1311" s="70"/>
      <c r="N1311" s="70" t="s">
        <v>14566</v>
      </c>
      <c r="O1311" s="44" t="s">
        <v>11708</v>
      </c>
      <c r="P1311" s="47"/>
      <c r="Q1311" s="44"/>
    </row>
    <row r="1312" spans="1:17" ht="13.5" customHeight="1">
      <c r="A1312" s="13" t="s">
        <v>8832</v>
      </c>
      <c r="B1312" s="46" t="s">
        <v>2680</v>
      </c>
      <c r="C1312" s="23" t="s">
        <v>12553</v>
      </c>
      <c r="D1312" s="24" t="s">
        <v>8705</v>
      </c>
      <c r="E1312" s="39"/>
      <c r="F1312" s="71" t="s">
        <v>15629</v>
      </c>
      <c r="G1312" s="72"/>
      <c r="H1312" s="73"/>
      <c r="I1312" s="11">
        <v>6784</v>
      </c>
      <c r="J1312" s="40">
        <f t="shared" si="48"/>
        <v>8140.7999999999993</v>
      </c>
      <c r="K1312" s="40">
        <f t="shared" si="50"/>
        <v>0</v>
      </c>
      <c r="L1312" s="40"/>
      <c r="M1312" s="70"/>
      <c r="N1312" s="70" t="s">
        <v>14566</v>
      </c>
      <c r="O1312" s="44" t="s">
        <v>11708</v>
      </c>
      <c r="P1312" s="47"/>
      <c r="Q1312" s="44"/>
    </row>
    <row r="1313" spans="1:17" ht="13.5" customHeight="1">
      <c r="A1313" s="13" t="s">
        <v>8833</v>
      </c>
      <c r="B1313" s="46" t="s">
        <v>627</v>
      </c>
      <c r="C1313" s="23" t="s">
        <v>12553</v>
      </c>
      <c r="D1313" s="24" t="s">
        <v>8705</v>
      </c>
      <c r="E1313" s="39"/>
      <c r="F1313" s="71" t="s">
        <v>15629</v>
      </c>
      <c r="G1313" s="72"/>
      <c r="H1313" s="73"/>
      <c r="I1313" s="11">
        <v>9193</v>
      </c>
      <c r="J1313" s="40">
        <f t="shared" si="48"/>
        <v>11031.6</v>
      </c>
      <c r="K1313" s="40">
        <f t="shared" si="50"/>
        <v>0</v>
      </c>
      <c r="L1313" s="40"/>
      <c r="M1313" s="70"/>
      <c r="N1313" s="70" t="s">
        <v>14566</v>
      </c>
      <c r="O1313" s="44" t="s">
        <v>11708</v>
      </c>
      <c r="P1313" s="47"/>
      <c r="Q1313" s="44"/>
    </row>
    <row r="1314" spans="1:17" ht="13.5" customHeight="1">
      <c r="A1314" s="13" t="s">
        <v>8834</v>
      </c>
      <c r="B1314" s="46" t="s">
        <v>613</v>
      </c>
      <c r="C1314" s="23" t="s">
        <v>12553</v>
      </c>
      <c r="D1314" s="24" t="s">
        <v>8705</v>
      </c>
      <c r="E1314" s="39"/>
      <c r="F1314" s="71" t="s">
        <v>15629</v>
      </c>
      <c r="G1314" s="72"/>
      <c r="H1314" s="73"/>
      <c r="I1314" s="11">
        <v>1896</v>
      </c>
      <c r="J1314" s="40">
        <f t="shared" si="48"/>
        <v>2275.1999999999998</v>
      </c>
      <c r="K1314" s="40">
        <f t="shared" si="50"/>
        <v>0</v>
      </c>
      <c r="L1314" s="40"/>
      <c r="M1314" s="70"/>
      <c r="N1314" s="70" t="s">
        <v>14566</v>
      </c>
      <c r="O1314" s="44" t="s">
        <v>11708</v>
      </c>
      <c r="P1314" s="47"/>
      <c r="Q1314" s="44"/>
    </row>
    <row r="1315" spans="1:17" ht="13.5" customHeight="1">
      <c r="A1315" s="13" t="s">
        <v>8835</v>
      </c>
      <c r="B1315" s="46" t="s">
        <v>707</v>
      </c>
      <c r="C1315" s="23" t="s">
        <v>12553</v>
      </c>
      <c r="D1315" s="24" t="s">
        <v>8705</v>
      </c>
      <c r="E1315" s="39"/>
      <c r="F1315" s="71" t="s">
        <v>15629</v>
      </c>
      <c r="G1315" s="72"/>
      <c r="H1315" s="73"/>
      <c r="I1315" s="11">
        <v>6015</v>
      </c>
      <c r="J1315" s="40">
        <f t="shared" si="48"/>
        <v>7218</v>
      </c>
      <c r="K1315" s="40">
        <f t="shared" si="50"/>
        <v>0</v>
      </c>
      <c r="L1315" s="40"/>
      <c r="M1315" s="70"/>
      <c r="N1315" s="70" t="s">
        <v>14566</v>
      </c>
      <c r="O1315" s="44" t="s">
        <v>11708</v>
      </c>
      <c r="P1315" s="47"/>
      <c r="Q1315" s="44"/>
    </row>
    <row r="1316" spans="1:17" ht="13.5" customHeight="1">
      <c r="A1316" s="13" t="s">
        <v>5521</v>
      </c>
      <c r="B1316" s="46" t="s">
        <v>2654</v>
      </c>
      <c r="C1316" s="23" t="s">
        <v>12553</v>
      </c>
      <c r="D1316" s="24" t="s">
        <v>5341</v>
      </c>
      <c r="E1316" s="39"/>
      <c r="F1316" s="71" t="s">
        <v>15629</v>
      </c>
      <c r="G1316" s="72"/>
      <c r="H1316" s="73"/>
      <c r="I1316" s="11">
        <v>6742</v>
      </c>
      <c r="J1316" s="40">
        <f t="shared" si="48"/>
        <v>8090.4</v>
      </c>
      <c r="K1316" s="40">
        <f t="shared" si="50"/>
        <v>0</v>
      </c>
      <c r="L1316" s="40"/>
      <c r="M1316" s="70"/>
      <c r="N1316" s="70" t="s">
        <v>14566</v>
      </c>
      <c r="O1316" s="44" t="s">
        <v>11708</v>
      </c>
      <c r="P1316" s="47"/>
      <c r="Q1316" s="44"/>
    </row>
    <row r="1317" spans="1:17" ht="13.5" customHeight="1">
      <c r="A1317" s="13" t="s">
        <v>6034</v>
      </c>
      <c r="B1317" s="46" t="s">
        <v>1390</v>
      </c>
      <c r="C1317" s="23" t="s">
        <v>12553</v>
      </c>
      <c r="D1317" s="24" t="s">
        <v>5835</v>
      </c>
      <c r="E1317" s="39"/>
      <c r="F1317" s="71" t="s">
        <v>15629</v>
      </c>
      <c r="G1317" s="72"/>
      <c r="H1317" s="73"/>
      <c r="I1317" s="11">
        <v>13783</v>
      </c>
      <c r="J1317" s="40">
        <f t="shared" si="48"/>
        <v>16539.599999999999</v>
      </c>
      <c r="K1317" s="40">
        <f t="shared" si="50"/>
        <v>0</v>
      </c>
      <c r="L1317" s="40"/>
      <c r="M1317" s="70"/>
      <c r="N1317" s="75" t="s">
        <v>14566</v>
      </c>
      <c r="O1317" s="44" t="s">
        <v>11708</v>
      </c>
      <c r="P1317" s="47"/>
      <c r="Q1317" s="44"/>
    </row>
    <row r="1318" spans="1:17" ht="13.5" customHeight="1">
      <c r="A1318" s="15" t="s">
        <v>6035</v>
      </c>
      <c r="B1318" s="46" t="s">
        <v>2681</v>
      </c>
      <c r="C1318" s="23" t="s">
        <v>12553</v>
      </c>
      <c r="D1318" s="24" t="s">
        <v>5835</v>
      </c>
      <c r="E1318" s="39"/>
      <c r="F1318" s="71" t="s">
        <v>15629</v>
      </c>
      <c r="G1318" s="72"/>
      <c r="H1318" s="73"/>
      <c r="I1318" s="11">
        <v>4943</v>
      </c>
      <c r="J1318" s="40">
        <f t="shared" si="48"/>
        <v>5931.5999999999995</v>
      </c>
      <c r="K1318" s="40">
        <f t="shared" si="50"/>
        <v>0</v>
      </c>
      <c r="L1318" s="40"/>
      <c r="M1318" s="70"/>
      <c r="N1318" s="70" t="s">
        <v>14566</v>
      </c>
      <c r="O1318" s="44" t="s">
        <v>11708</v>
      </c>
      <c r="P1318" s="47"/>
      <c r="Q1318" s="44"/>
    </row>
    <row r="1319" spans="1:17" ht="13.5" customHeight="1">
      <c r="A1319" s="15" t="s">
        <v>6036</v>
      </c>
      <c r="B1319" s="46" t="s">
        <v>2682</v>
      </c>
      <c r="C1319" s="23" t="s">
        <v>12553</v>
      </c>
      <c r="D1319" s="24" t="s">
        <v>5835</v>
      </c>
      <c r="E1319" s="39"/>
      <c r="F1319" s="71" t="s">
        <v>15629</v>
      </c>
      <c r="G1319" s="72"/>
      <c r="H1319" s="73"/>
      <c r="I1319" s="11">
        <v>3066</v>
      </c>
      <c r="J1319" s="40">
        <f t="shared" si="48"/>
        <v>3679.2</v>
      </c>
      <c r="K1319" s="40">
        <f t="shared" si="50"/>
        <v>0</v>
      </c>
      <c r="L1319" s="40"/>
      <c r="M1319" s="70"/>
      <c r="N1319" s="70" t="s">
        <v>14566</v>
      </c>
      <c r="O1319" s="44" t="s">
        <v>11708</v>
      </c>
      <c r="P1319" s="47"/>
      <c r="Q1319" s="44"/>
    </row>
    <row r="1320" spans="1:17" ht="13.5" customHeight="1">
      <c r="A1320" s="15" t="s">
        <v>6037</v>
      </c>
      <c r="B1320" s="46" t="s">
        <v>2627</v>
      </c>
      <c r="C1320" s="23" t="s">
        <v>12553</v>
      </c>
      <c r="D1320" s="24" t="s">
        <v>5835</v>
      </c>
      <c r="E1320" s="39"/>
      <c r="F1320" s="71" t="s">
        <v>15629</v>
      </c>
      <c r="G1320" s="72"/>
      <c r="H1320" s="73"/>
      <c r="I1320" s="11">
        <v>8572</v>
      </c>
      <c r="J1320" s="40">
        <f t="shared" si="48"/>
        <v>10286.4</v>
      </c>
      <c r="K1320" s="40">
        <f t="shared" si="50"/>
        <v>0</v>
      </c>
      <c r="L1320" s="40"/>
      <c r="M1320" s="70"/>
      <c r="N1320" s="75" t="s">
        <v>14566</v>
      </c>
      <c r="O1320" s="44" t="s">
        <v>11708</v>
      </c>
      <c r="P1320" s="47"/>
      <c r="Q1320" s="44"/>
    </row>
    <row r="1321" spans="1:17" ht="13.5" customHeight="1">
      <c r="A1321" s="15" t="s">
        <v>16582</v>
      </c>
      <c r="B1321" s="46" t="s">
        <v>2</v>
      </c>
      <c r="C1321" s="23" t="s">
        <v>12553</v>
      </c>
      <c r="D1321" s="24" t="s">
        <v>5835</v>
      </c>
      <c r="E1321" s="39"/>
      <c r="F1321" s="71" t="s">
        <v>15629</v>
      </c>
      <c r="G1321" s="72"/>
      <c r="H1321" s="73"/>
      <c r="I1321" s="11">
        <v>4469</v>
      </c>
      <c r="J1321" s="40">
        <f t="shared" si="48"/>
        <v>5362.8</v>
      </c>
      <c r="K1321" s="40">
        <f t="shared" si="50"/>
        <v>0</v>
      </c>
      <c r="L1321" s="40"/>
      <c r="M1321" s="70"/>
      <c r="N1321" s="75" t="s">
        <v>14566</v>
      </c>
      <c r="O1321" s="44"/>
      <c r="P1321" s="47"/>
      <c r="Q1321" s="44"/>
    </row>
    <row r="1322" spans="1:17" ht="13.5" customHeight="1">
      <c r="A1322" s="10" t="s">
        <v>15611</v>
      </c>
      <c r="B1322" s="46" t="s">
        <v>15612</v>
      </c>
      <c r="C1322" s="23" t="s">
        <v>12553</v>
      </c>
      <c r="D1322" s="24" t="s">
        <v>5835</v>
      </c>
      <c r="E1322" s="39"/>
      <c r="F1322" s="71" t="s">
        <v>15629</v>
      </c>
      <c r="G1322" s="72"/>
      <c r="H1322" s="73"/>
      <c r="I1322" s="11">
        <v>22028</v>
      </c>
      <c r="J1322" s="40">
        <f t="shared" si="48"/>
        <v>26433.599999999999</v>
      </c>
      <c r="K1322" s="40">
        <f t="shared" si="50"/>
        <v>0</v>
      </c>
      <c r="L1322" s="40"/>
      <c r="M1322" s="70"/>
      <c r="N1322" s="70" t="s">
        <v>14566</v>
      </c>
      <c r="O1322" s="49"/>
      <c r="P1322" s="47"/>
      <c r="Q1322" s="44"/>
    </row>
    <row r="1323" spans="1:17" ht="13.5" customHeight="1">
      <c r="A1323" s="12" t="s">
        <v>12852</v>
      </c>
      <c r="B1323" s="46" t="s">
        <v>12845</v>
      </c>
      <c r="C1323" s="23" t="s">
        <v>12553</v>
      </c>
      <c r="D1323" s="24" t="s">
        <v>5835</v>
      </c>
      <c r="E1323" s="39"/>
      <c r="F1323" s="71" t="s">
        <v>15629</v>
      </c>
      <c r="G1323" s="72"/>
      <c r="H1323" s="73"/>
      <c r="I1323" s="11">
        <v>10264</v>
      </c>
      <c r="J1323" s="40">
        <f t="shared" si="48"/>
        <v>12316.8</v>
      </c>
      <c r="K1323" s="40">
        <f t="shared" si="50"/>
        <v>0</v>
      </c>
      <c r="L1323" s="40"/>
      <c r="M1323" s="70"/>
      <c r="N1323" s="70" t="s">
        <v>14566</v>
      </c>
      <c r="O1323" s="49"/>
      <c r="P1323" s="47"/>
      <c r="Q1323" s="44"/>
    </row>
    <row r="1324" spans="1:17" ht="13.5" customHeight="1">
      <c r="A1324" s="13" t="s">
        <v>6038</v>
      </c>
      <c r="B1324" s="46" t="s">
        <v>2683</v>
      </c>
      <c r="C1324" s="23" t="s">
        <v>12553</v>
      </c>
      <c r="D1324" s="24" t="s">
        <v>5835</v>
      </c>
      <c r="E1324" s="39"/>
      <c r="F1324" s="71" t="s">
        <v>15629</v>
      </c>
      <c r="G1324" s="72"/>
      <c r="H1324" s="73"/>
      <c r="I1324" s="11">
        <v>249</v>
      </c>
      <c r="J1324" s="40">
        <f t="shared" si="48"/>
        <v>298.8</v>
      </c>
      <c r="K1324" s="40">
        <f t="shared" si="50"/>
        <v>0</v>
      </c>
      <c r="L1324" s="40"/>
      <c r="M1324" s="70"/>
      <c r="N1324" s="70" t="s">
        <v>14566</v>
      </c>
      <c r="O1324" s="44" t="s">
        <v>11708</v>
      </c>
      <c r="P1324" s="47"/>
      <c r="Q1324" s="44"/>
    </row>
    <row r="1325" spans="1:17" ht="13.5" customHeight="1">
      <c r="A1325" s="13" t="s">
        <v>16400</v>
      </c>
      <c r="B1325" s="46" t="s">
        <v>16401</v>
      </c>
      <c r="C1325" s="23" t="s">
        <v>12553</v>
      </c>
      <c r="D1325" s="24" t="s">
        <v>3048</v>
      </c>
      <c r="E1325" s="39"/>
      <c r="F1325" s="71"/>
      <c r="G1325" s="72"/>
      <c r="H1325" s="73"/>
      <c r="I1325" s="11">
        <v>672800</v>
      </c>
      <c r="J1325" s="40">
        <f t="shared" si="48"/>
        <v>807360</v>
      </c>
      <c r="K1325" s="40"/>
      <c r="L1325" s="40"/>
      <c r="M1325" s="70"/>
      <c r="N1325" s="75" t="s">
        <v>14566</v>
      </c>
      <c r="O1325" s="44"/>
      <c r="P1325" s="47"/>
      <c r="Q1325" s="44"/>
    </row>
    <row r="1326" spans="1:17" ht="13.5" customHeight="1">
      <c r="A1326" s="13" t="s">
        <v>16576</v>
      </c>
      <c r="B1326" s="46" t="s">
        <v>16577</v>
      </c>
      <c r="C1326" s="23" t="s">
        <v>12553</v>
      </c>
      <c r="D1326" s="24" t="s">
        <v>3048</v>
      </c>
      <c r="E1326" s="39"/>
      <c r="F1326" s="71"/>
      <c r="G1326" s="72"/>
      <c r="H1326" s="73"/>
      <c r="I1326" s="11">
        <v>674100</v>
      </c>
      <c r="J1326" s="40">
        <f t="shared" si="48"/>
        <v>808920</v>
      </c>
      <c r="K1326" s="40"/>
      <c r="L1326" s="40"/>
      <c r="M1326" s="70"/>
      <c r="N1326" s="75" t="s">
        <v>14566</v>
      </c>
      <c r="O1326" s="44"/>
      <c r="P1326" s="47"/>
      <c r="Q1326" s="44"/>
    </row>
    <row r="1327" spans="1:17" ht="13.5" customHeight="1">
      <c r="A1327" s="10" t="s">
        <v>3545</v>
      </c>
      <c r="B1327" s="46" t="s">
        <v>223</v>
      </c>
      <c r="C1327" s="23" t="s">
        <v>12553</v>
      </c>
      <c r="D1327" s="24" t="s">
        <v>3048</v>
      </c>
      <c r="E1327" s="39"/>
      <c r="F1327" s="71"/>
      <c r="G1327" s="72"/>
      <c r="H1327" s="73"/>
      <c r="I1327" s="11">
        <v>681700</v>
      </c>
      <c r="J1327" s="40">
        <f t="shared" si="48"/>
        <v>818040</v>
      </c>
      <c r="K1327" s="40"/>
      <c r="L1327" s="40"/>
      <c r="M1327" s="70"/>
      <c r="N1327" s="70" t="s">
        <v>14566</v>
      </c>
      <c r="O1327" s="44" t="s">
        <v>11708</v>
      </c>
      <c r="P1327" s="47"/>
      <c r="Q1327" s="44"/>
    </row>
    <row r="1328" spans="1:17" ht="13.5" customHeight="1">
      <c r="A1328" s="10" t="s">
        <v>3546</v>
      </c>
      <c r="B1328" s="46" t="s">
        <v>2684</v>
      </c>
      <c r="C1328" s="23" t="s">
        <v>12553</v>
      </c>
      <c r="D1328" s="24" t="s">
        <v>3048</v>
      </c>
      <c r="E1328" s="39"/>
      <c r="F1328" s="71"/>
      <c r="G1328" s="72"/>
      <c r="H1328" s="73"/>
      <c r="I1328" s="11">
        <v>677600</v>
      </c>
      <c r="J1328" s="40">
        <f t="shared" si="48"/>
        <v>813120</v>
      </c>
      <c r="K1328" s="40"/>
      <c r="L1328" s="40"/>
      <c r="M1328" s="70"/>
      <c r="N1328" s="70" t="s">
        <v>14566</v>
      </c>
      <c r="O1328" s="44" t="s">
        <v>11708</v>
      </c>
      <c r="P1328" s="47"/>
      <c r="Q1328" s="44"/>
    </row>
    <row r="1329" spans="1:17" ht="13.5" customHeight="1">
      <c r="A1329" s="10" t="s">
        <v>3547</v>
      </c>
      <c r="B1329" s="46" t="s">
        <v>2685</v>
      </c>
      <c r="C1329" s="23" t="s">
        <v>12553</v>
      </c>
      <c r="D1329" s="24" t="s">
        <v>3048</v>
      </c>
      <c r="E1329" s="39"/>
      <c r="F1329" s="71"/>
      <c r="G1329" s="72"/>
      <c r="H1329" s="73"/>
      <c r="I1329" s="11">
        <v>678900</v>
      </c>
      <c r="J1329" s="40">
        <f t="shared" si="48"/>
        <v>814680</v>
      </c>
      <c r="K1329" s="40"/>
      <c r="L1329" s="40"/>
      <c r="M1329" s="70"/>
      <c r="N1329" s="70" t="s">
        <v>14566</v>
      </c>
      <c r="O1329" s="44" t="s">
        <v>11708</v>
      </c>
      <c r="P1329" s="47"/>
      <c r="Q1329" s="44"/>
    </row>
    <row r="1330" spans="1:17" ht="13.5" customHeight="1">
      <c r="A1330" s="10" t="s">
        <v>3548</v>
      </c>
      <c r="B1330" s="46" t="s">
        <v>2686</v>
      </c>
      <c r="C1330" s="23" t="s">
        <v>12553</v>
      </c>
      <c r="D1330" s="24" t="s">
        <v>3048</v>
      </c>
      <c r="E1330" s="39"/>
      <c r="F1330" s="71" t="s">
        <v>15629</v>
      </c>
      <c r="G1330" s="72"/>
      <c r="H1330" s="73"/>
      <c r="I1330" s="11">
        <v>684800</v>
      </c>
      <c r="J1330" s="40">
        <f t="shared" si="48"/>
        <v>821760</v>
      </c>
      <c r="K1330" s="40"/>
      <c r="L1330" s="40"/>
      <c r="M1330" s="70"/>
      <c r="N1330" s="70" t="s">
        <v>14566</v>
      </c>
      <c r="O1330" s="44" t="s">
        <v>11708</v>
      </c>
      <c r="P1330" s="47"/>
      <c r="Q1330" s="44"/>
    </row>
    <row r="1331" spans="1:17" ht="13.5" customHeight="1">
      <c r="A1331" s="12" t="s">
        <v>11202</v>
      </c>
      <c r="B1331" s="46" t="s">
        <v>14186</v>
      </c>
      <c r="C1331" s="23" t="s">
        <v>12553</v>
      </c>
      <c r="D1331" s="24" t="s">
        <v>3048</v>
      </c>
      <c r="E1331" s="39"/>
      <c r="F1331" s="71"/>
      <c r="G1331" s="72"/>
      <c r="H1331" s="73"/>
      <c r="I1331" s="11">
        <v>551200</v>
      </c>
      <c r="J1331" s="40">
        <f t="shared" si="48"/>
        <v>661440</v>
      </c>
      <c r="K1331" s="40"/>
      <c r="L1331" s="40"/>
      <c r="M1331" s="70"/>
      <c r="N1331" s="70" t="s">
        <v>14566</v>
      </c>
      <c r="O1331" s="44" t="s">
        <v>11708</v>
      </c>
      <c r="P1331" s="47"/>
      <c r="Q1331" s="44"/>
    </row>
    <row r="1332" spans="1:17" ht="13.5" customHeight="1">
      <c r="A1332" s="12" t="s">
        <v>11203</v>
      </c>
      <c r="B1332" s="46" t="s">
        <v>14187</v>
      </c>
      <c r="C1332" s="23" t="s">
        <v>12553</v>
      </c>
      <c r="D1332" s="24" t="s">
        <v>3048</v>
      </c>
      <c r="E1332" s="39"/>
      <c r="F1332" s="71"/>
      <c r="G1332" s="72"/>
      <c r="H1332" s="73"/>
      <c r="I1332" s="11">
        <v>553500</v>
      </c>
      <c r="J1332" s="40">
        <f t="shared" si="48"/>
        <v>664200</v>
      </c>
      <c r="K1332" s="40"/>
      <c r="L1332" s="40"/>
      <c r="M1332" s="70"/>
      <c r="N1332" s="75" t="s">
        <v>14566</v>
      </c>
      <c r="O1332" s="44" t="s">
        <v>11708</v>
      </c>
      <c r="P1332" s="47"/>
      <c r="Q1332" s="44"/>
    </row>
    <row r="1333" spans="1:17" ht="13.5" customHeight="1">
      <c r="A1333" s="12" t="s">
        <v>16569</v>
      </c>
      <c r="B1333" s="46" t="s">
        <v>16545</v>
      </c>
      <c r="C1333" s="23" t="s">
        <v>12553</v>
      </c>
      <c r="D1333" s="24" t="s">
        <v>3048</v>
      </c>
      <c r="E1333" s="39"/>
      <c r="F1333" s="71"/>
      <c r="G1333" s="72"/>
      <c r="H1333" s="73"/>
      <c r="I1333" s="11">
        <v>588600</v>
      </c>
      <c r="J1333" s="40">
        <f t="shared" si="48"/>
        <v>706320</v>
      </c>
      <c r="K1333" s="40"/>
      <c r="L1333" s="40"/>
      <c r="M1333" s="70"/>
      <c r="N1333" s="75" t="s">
        <v>14566</v>
      </c>
      <c r="O1333" s="44"/>
      <c r="P1333" s="47"/>
      <c r="Q1333" s="44"/>
    </row>
    <row r="1334" spans="1:17" ht="13.5" customHeight="1">
      <c r="A1334" s="10" t="s">
        <v>3549</v>
      </c>
      <c r="B1334" s="46" t="s">
        <v>14188</v>
      </c>
      <c r="C1334" s="23" t="s">
        <v>12553</v>
      </c>
      <c r="D1334" s="24" t="s">
        <v>3048</v>
      </c>
      <c r="E1334" s="39"/>
      <c r="F1334" s="71"/>
      <c r="G1334" s="72"/>
      <c r="H1334" s="73"/>
      <c r="I1334" s="11">
        <v>569100</v>
      </c>
      <c r="J1334" s="40">
        <f t="shared" si="48"/>
        <v>682920</v>
      </c>
      <c r="K1334" s="40"/>
      <c r="L1334" s="40"/>
      <c r="M1334" s="70"/>
      <c r="N1334" s="70" t="s">
        <v>14566</v>
      </c>
      <c r="O1334" s="44" t="s">
        <v>11708</v>
      </c>
      <c r="P1334" s="47"/>
      <c r="Q1334" s="44"/>
    </row>
    <row r="1335" spans="1:17" ht="13.5" customHeight="1">
      <c r="A1335" s="15" t="s">
        <v>12784</v>
      </c>
      <c r="B1335" s="46" t="s">
        <v>14514</v>
      </c>
      <c r="C1335" s="23" t="s">
        <v>12553</v>
      </c>
      <c r="D1335" s="24" t="s">
        <v>3048</v>
      </c>
      <c r="E1335" s="39"/>
      <c r="F1335" s="71"/>
      <c r="G1335" s="72"/>
      <c r="H1335" s="73"/>
      <c r="I1335" s="11">
        <v>565600</v>
      </c>
      <c r="J1335" s="40">
        <f t="shared" si="48"/>
        <v>678720</v>
      </c>
      <c r="K1335" s="40"/>
      <c r="L1335" s="40"/>
      <c r="M1335" s="70"/>
      <c r="N1335" s="70" t="s">
        <v>14566</v>
      </c>
      <c r="O1335" s="44"/>
      <c r="P1335" s="47"/>
      <c r="Q1335" s="44"/>
    </row>
    <row r="1336" spans="1:17" ht="13.5" customHeight="1">
      <c r="A1336" s="10" t="s">
        <v>3550</v>
      </c>
      <c r="B1336" s="46" t="s">
        <v>2548</v>
      </c>
      <c r="C1336" s="23" t="s">
        <v>12553</v>
      </c>
      <c r="D1336" s="24" t="s">
        <v>3048</v>
      </c>
      <c r="E1336" s="39"/>
      <c r="F1336" s="71" t="s">
        <v>15629</v>
      </c>
      <c r="G1336" s="72"/>
      <c r="H1336" s="73"/>
      <c r="I1336" s="11">
        <v>139342</v>
      </c>
      <c r="J1336" s="40">
        <f t="shared" si="48"/>
        <v>167210.4</v>
      </c>
      <c r="K1336" s="40">
        <f t="shared" ref="K1336:K1367" si="51">H1336*J1336</f>
        <v>0</v>
      </c>
      <c r="L1336" s="40"/>
      <c r="M1336" s="70"/>
      <c r="N1336" s="75" t="s">
        <v>14566</v>
      </c>
      <c r="O1336" s="44" t="s">
        <v>11708</v>
      </c>
      <c r="P1336" s="47"/>
      <c r="Q1336" s="44"/>
    </row>
    <row r="1337" spans="1:17" ht="13.5" customHeight="1">
      <c r="A1337" s="10" t="s">
        <v>3551</v>
      </c>
      <c r="B1337" s="46" t="s">
        <v>355</v>
      </c>
      <c r="C1337" s="23" t="s">
        <v>12553</v>
      </c>
      <c r="D1337" s="24" t="s">
        <v>3048</v>
      </c>
      <c r="E1337" s="39"/>
      <c r="F1337" s="71" t="s">
        <v>15629</v>
      </c>
      <c r="G1337" s="72"/>
      <c r="H1337" s="73"/>
      <c r="I1337" s="11">
        <v>48</v>
      </c>
      <c r="J1337" s="40">
        <f t="shared" si="48"/>
        <v>57.599999999999994</v>
      </c>
      <c r="K1337" s="40">
        <f t="shared" si="51"/>
        <v>0</v>
      </c>
      <c r="L1337" s="40"/>
      <c r="M1337" s="70"/>
      <c r="N1337" s="70" t="s">
        <v>14566</v>
      </c>
      <c r="O1337" s="44" t="s">
        <v>11708</v>
      </c>
      <c r="P1337" s="47"/>
      <c r="Q1337" s="44"/>
    </row>
    <row r="1338" spans="1:17" ht="13.5" customHeight="1">
      <c r="A1338" s="10" t="s">
        <v>3552</v>
      </c>
      <c r="B1338" s="46" t="s">
        <v>355</v>
      </c>
      <c r="C1338" s="23" t="s">
        <v>12553</v>
      </c>
      <c r="D1338" s="24" t="s">
        <v>3048</v>
      </c>
      <c r="E1338" s="39"/>
      <c r="F1338" s="71" t="s">
        <v>15629</v>
      </c>
      <c r="G1338" s="72"/>
      <c r="H1338" s="73"/>
      <c r="I1338" s="11">
        <v>48</v>
      </c>
      <c r="J1338" s="40">
        <f t="shared" si="48"/>
        <v>57.599999999999994</v>
      </c>
      <c r="K1338" s="40">
        <f t="shared" si="51"/>
        <v>0</v>
      </c>
      <c r="L1338" s="40"/>
      <c r="M1338" s="70"/>
      <c r="N1338" s="70" t="s">
        <v>14566</v>
      </c>
      <c r="O1338" s="44" t="s">
        <v>11708</v>
      </c>
      <c r="P1338" s="47"/>
      <c r="Q1338" s="44"/>
    </row>
    <row r="1339" spans="1:17" ht="13.5" customHeight="1">
      <c r="A1339" s="10" t="s">
        <v>10822</v>
      </c>
      <c r="B1339" s="46" t="s">
        <v>2577</v>
      </c>
      <c r="C1339" s="23" t="s">
        <v>12553</v>
      </c>
      <c r="D1339" s="24" t="s">
        <v>3048</v>
      </c>
      <c r="E1339" s="39"/>
      <c r="F1339" s="71" t="s">
        <v>15629</v>
      </c>
      <c r="G1339" s="72"/>
      <c r="H1339" s="73"/>
      <c r="I1339" s="11">
        <v>4253</v>
      </c>
      <c r="J1339" s="40">
        <f t="shared" si="48"/>
        <v>5103.5999999999995</v>
      </c>
      <c r="K1339" s="40">
        <f t="shared" si="51"/>
        <v>0</v>
      </c>
      <c r="L1339" s="40"/>
      <c r="M1339" s="70"/>
      <c r="N1339" s="70" t="s">
        <v>14566</v>
      </c>
      <c r="O1339" s="44" t="s">
        <v>11708</v>
      </c>
      <c r="P1339" s="47"/>
      <c r="Q1339" s="44"/>
    </row>
    <row r="1340" spans="1:17" ht="13.5" customHeight="1">
      <c r="A1340" s="10" t="s">
        <v>3553</v>
      </c>
      <c r="B1340" s="46" t="s">
        <v>1567</v>
      </c>
      <c r="C1340" s="23" t="s">
        <v>12553</v>
      </c>
      <c r="D1340" s="24" t="s">
        <v>3048</v>
      </c>
      <c r="E1340" s="39"/>
      <c r="F1340" s="71" t="s">
        <v>15629</v>
      </c>
      <c r="G1340" s="72"/>
      <c r="H1340" s="73"/>
      <c r="I1340" s="11">
        <v>1244</v>
      </c>
      <c r="J1340" s="40">
        <f t="shared" si="48"/>
        <v>1492.8</v>
      </c>
      <c r="K1340" s="40">
        <f t="shared" si="51"/>
        <v>0</v>
      </c>
      <c r="L1340" s="40"/>
      <c r="M1340" s="70"/>
      <c r="N1340" s="70" t="s">
        <v>14566</v>
      </c>
      <c r="O1340" s="44" t="s">
        <v>11708</v>
      </c>
      <c r="P1340" s="47"/>
      <c r="Q1340" s="44"/>
    </row>
    <row r="1341" spans="1:17" ht="13.5" customHeight="1">
      <c r="A1341" s="10" t="s">
        <v>3554</v>
      </c>
      <c r="B1341" s="46" t="s">
        <v>1567</v>
      </c>
      <c r="C1341" s="23" t="s">
        <v>12553</v>
      </c>
      <c r="D1341" s="24" t="s">
        <v>3048</v>
      </c>
      <c r="E1341" s="39"/>
      <c r="F1341" s="71" t="s">
        <v>15629</v>
      </c>
      <c r="G1341" s="72"/>
      <c r="H1341" s="73"/>
      <c r="I1341" s="11">
        <v>1033</v>
      </c>
      <c r="J1341" s="40">
        <f t="shared" si="48"/>
        <v>1239.5999999999999</v>
      </c>
      <c r="K1341" s="40">
        <f t="shared" si="51"/>
        <v>0</v>
      </c>
      <c r="L1341" s="40"/>
      <c r="M1341" s="70"/>
      <c r="N1341" s="70" t="s">
        <v>14566</v>
      </c>
      <c r="O1341" s="44" t="s">
        <v>11708</v>
      </c>
      <c r="P1341" s="47"/>
      <c r="Q1341" s="44"/>
    </row>
    <row r="1342" spans="1:17" ht="13.5" customHeight="1">
      <c r="A1342" s="10" t="s">
        <v>3555</v>
      </c>
      <c r="B1342" s="46" t="s">
        <v>2687</v>
      </c>
      <c r="C1342" s="23" t="s">
        <v>12553</v>
      </c>
      <c r="D1342" s="24" t="s">
        <v>3048</v>
      </c>
      <c r="E1342" s="39"/>
      <c r="F1342" s="71" t="s">
        <v>15629</v>
      </c>
      <c r="G1342" s="72"/>
      <c r="H1342" s="73"/>
      <c r="I1342" s="11">
        <v>88</v>
      </c>
      <c r="J1342" s="40">
        <f t="shared" si="48"/>
        <v>105.6</v>
      </c>
      <c r="K1342" s="40">
        <f t="shared" si="51"/>
        <v>0</v>
      </c>
      <c r="L1342" s="40"/>
      <c r="M1342" s="70"/>
      <c r="N1342" s="70" t="s">
        <v>14566</v>
      </c>
      <c r="O1342" s="44" t="s">
        <v>11708</v>
      </c>
      <c r="P1342" s="47"/>
      <c r="Q1342" s="44"/>
    </row>
    <row r="1343" spans="1:17" ht="13.5" customHeight="1">
      <c r="A1343" s="10" t="s">
        <v>3556</v>
      </c>
      <c r="B1343" s="46" t="s">
        <v>365</v>
      </c>
      <c r="C1343" s="23" t="s">
        <v>12553</v>
      </c>
      <c r="D1343" s="24" t="s">
        <v>3048</v>
      </c>
      <c r="E1343" s="39"/>
      <c r="F1343" s="71" t="s">
        <v>15629</v>
      </c>
      <c r="G1343" s="72"/>
      <c r="H1343" s="73"/>
      <c r="I1343" s="11">
        <v>355</v>
      </c>
      <c r="J1343" s="40">
        <f t="shared" si="48"/>
        <v>426</v>
      </c>
      <c r="K1343" s="40">
        <f t="shared" si="51"/>
        <v>0</v>
      </c>
      <c r="L1343" s="40"/>
      <c r="M1343" s="70"/>
      <c r="N1343" s="70" t="s">
        <v>14566</v>
      </c>
      <c r="O1343" s="44" t="s">
        <v>11708</v>
      </c>
      <c r="P1343" s="47"/>
      <c r="Q1343" s="44"/>
    </row>
    <row r="1344" spans="1:17" ht="13.5" customHeight="1">
      <c r="A1344" s="10" t="s">
        <v>3557</v>
      </c>
      <c r="B1344" s="46" t="s">
        <v>365</v>
      </c>
      <c r="C1344" s="23" t="s">
        <v>12553</v>
      </c>
      <c r="D1344" s="24" t="s">
        <v>3048</v>
      </c>
      <c r="E1344" s="39"/>
      <c r="F1344" s="71" t="s">
        <v>15629</v>
      </c>
      <c r="G1344" s="72"/>
      <c r="H1344" s="73"/>
      <c r="I1344" s="11">
        <v>762</v>
      </c>
      <c r="J1344" s="40">
        <f t="shared" si="48"/>
        <v>914.4</v>
      </c>
      <c r="K1344" s="40">
        <f t="shared" si="51"/>
        <v>0</v>
      </c>
      <c r="L1344" s="40"/>
      <c r="M1344" s="70"/>
      <c r="N1344" s="70" t="s">
        <v>14566</v>
      </c>
      <c r="O1344" s="44" t="s">
        <v>11708</v>
      </c>
      <c r="P1344" s="47"/>
      <c r="Q1344" s="44"/>
    </row>
    <row r="1345" spans="1:17" ht="13.5" customHeight="1">
      <c r="A1345" s="10" t="s">
        <v>3558</v>
      </c>
      <c r="B1345" s="46" t="s">
        <v>2688</v>
      </c>
      <c r="C1345" s="23" t="s">
        <v>12553</v>
      </c>
      <c r="D1345" s="24" t="s">
        <v>3048</v>
      </c>
      <c r="E1345" s="39"/>
      <c r="F1345" s="71" t="s">
        <v>15629</v>
      </c>
      <c r="G1345" s="72"/>
      <c r="H1345" s="73"/>
      <c r="I1345" s="11">
        <v>730</v>
      </c>
      <c r="J1345" s="40">
        <f t="shared" si="48"/>
        <v>876</v>
      </c>
      <c r="K1345" s="40">
        <f t="shared" si="51"/>
        <v>0</v>
      </c>
      <c r="L1345" s="40"/>
      <c r="M1345" s="70"/>
      <c r="N1345" s="70" t="s">
        <v>14566</v>
      </c>
      <c r="O1345" s="44" t="s">
        <v>11708</v>
      </c>
      <c r="P1345" s="47"/>
      <c r="Q1345" s="44"/>
    </row>
    <row r="1346" spans="1:17" ht="13.5" customHeight="1">
      <c r="A1346" s="10" t="s">
        <v>3559</v>
      </c>
      <c r="B1346" s="46" t="s">
        <v>46</v>
      </c>
      <c r="C1346" s="23" t="s">
        <v>12553</v>
      </c>
      <c r="D1346" s="24" t="s">
        <v>3048</v>
      </c>
      <c r="E1346" s="39"/>
      <c r="F1346" s="71" t="s">
        <v>15629</v>
      </c>
      <c r="G1346" s="72"/>
      <c r="H1346" s="73"/>
      <c r="I1346" s="11">
        <v>6</v>
      </c>
      <c r="J1346" s="40">
        <f t="shared" si="48"/>
        <v>7.1999999999999993</v>
      </c>
      <c r="K1346" s="40">
        <f t="shared" si="51"/>
        <v>0</v>
      </c>
      <c r="L1346" s="40"/>
      <c r="M1346" s="70"/>
      <c r="N1346" s="70" t="s">
        <v>14566</v>
      </c>
      <c r="O1346" s="44" t="s">
        <v>11708</v>
      </c>
      <c r="P1346" s="47"/>
      <c r="Q1346" s="44"/>
    </row>
    <row r="1347" spans="1:17" ht="13.5" customHeight="1">
      <c r="A1347" s="10" t="s">
        <v>3560</v>
      </c>
      <c r="B1347" s="46" t="s">
        <v>585</v>
      </c>
      <c r="C1347" s="23" t="s">
        <v>12553</v>
      </c>
      <c r="D1347" s="24" t="s">
        <v>3048</v>
      </c>
      <c r="E1347" s="39"/>
      <c r="F1347" s="71" t="s">
        <v>15629</v>
      </c>
      <c r="G1347" s="72"/>
      <c r="H1347" s="73"/>
      <c r="I1347" s="11">
        <v>94</v>
      </c>
      <c r="J1347" s="40">
        <f t="shared" ref="J1347:J1407" si="52">I1347*1.2</f>
        <v>112.8</v>
      </c>
      <c r="K1347" s="40">
        <f t="shared" si="51"/>
        <v>0</v>
      </c>
      <c r="L1347" s="40"/>
      <c r="M1347" s="70"/>
      <c r="N1347" s="70" t="s">
        <v>14566</v>
      </c>
      <c r="O1347" s="44" t="s">
        <v>11708</v>
      </c>
      <c r="P1347" s="47"/>
      <c r="Q1347" s="44"/>
    </row>
    <row r="1348" spans="1:17" ht="13.5" customHeight="1">
      <c r="A1348" s="10" t="s">
        <v>3561</v>
      </c>
      <c r="B1348" s="46" t="s">
        <v>7</v>
      </c>
      <c r="C1348" s="23" t="s">
        <v>12553</v>
      </c>
      <c r="D1348" s="24" t="s">
        <v>3048</v>
      </c>
      <c r="E1348" s="39"/>
      <c r="F1348" s="71" t="s">
        <v>15629</v>
      </c>
      <c r="G1348" s="72"/>
      <c r="H1348" s="73"/>
      <c r="I1348" s="11">
        <v>65</v>
      </c>
      <c r="J1348" s="40">
        <f t="shared" si="52"/>
        <v>78</v>
      </c>
      <c r="K1348" s="40">
        <f t="shared" si="51"/>
        <v>0</v>
      </c>
      <c r="L1348" s="40"/>
      <c r="M1348" s="70"/>
      <c r="N1348" s="70" t="s">
        <v>14566</v>
      </c>
      <c r="O1348" s="44" t="s">
        <v>11708</v>
      </c>
      <c r="P1348" s="47"/>
      <c r="Q1348" s="44"/>
    </row>
    <row r="1349" spans="1:17" ht="13.5" customHeight="1">
      <c r="A1349" s="10" t="s">
        <v>3562</v>
      </c>
      <c r="B1349" s="46" t="s">
        <v>365</v>
      </c>
      <c r="C1349" s="23" t="s">
        <v>12553</v>
      </c>
      <c r="D1349" s="24" t="s">
        <v>3048</v>
      </c>
      <c r="E1349" s="39"/>
      <c r="F1349" s="71" t="s">
        <v>15629</v>
      </c>
      <c r="G1349" s="72"/>
      <c r="H1349" s="73"/>
      <c r="I1349" s="11">
        <v>368</v>
      </c>
      <c r="J1349" s="40">
        <f t="shared" si="52"/>
        <v>441.59999999999997</v>
      </c>
      <c r="K1349" s="40">
        <f t="shared" si="51"/>
        <v>0</v>
      </c>
      <c r="L1349" s="40"/>
      <c r="M1349" s="70"/>
      <c r="N1349" s="70" t="s">
        <v>14566</v>
      </c>
      <c r="O1349" s="44" t="s">
        <v>11708</v>
      </c>
      <c r="P1349" s="47"/>
      <c r="Q1349" s="44"/>
    </row>
    <row r="1350" spans="1:17" ht="13.5" customHeight="1">
      <c r="A1350" s="10" t="s">
        <v>3563</v>
      </c>
      <c r="B1350" s="46" t="s">
        <v>959</v>
      </c>
      <c r="C1350" s="23" t="s">
        <v>12553</v>
      </c>
      <c r="D1350" s="24" t="s">
        <v>3048</v>
      </c>
      <c r="E1350" s="39"/>
      <c r="F1350" s="71" t="s">
        <v>15629</v>
      </c>
      <c r="G1350" s="72"/>
      <c r="H1350" s="73"/>
      <c r="I1350" s="11">
        <v>536</v>
      </c>
      <c r="J1350" s="40">
        <f t="shared" si="52"/>
        <v>643.19999999999993</v>
      </c>
      <c r="K1350" s="40">
        <f t="shared" si="51"/>
        <v>0</v>
      </c>
      <c r="L1350" s="40"/>
      <c r="M1350" s="70"/>
      <c r="N1350" s="70" t="s">
        <v>14566</v>
      </c>
      <c r="O1350" s="44" t="s">
        <v>11708</v>
      </c>
      <c r="P1350" s="47"/>
      <c r="Q1350" s="44"/>
    </row>
    <row r="1351" spans="1:17" ht="13.5" customHeight="1">
      <c r="A1351" s="13" t="s">
        <v>5522</v>
      </c>
      <c r="B1351" s="46" t="s">
        <v>2614</v>
      </c>
      <c r="C1351" s="23" t="s">
        <v>12553</v>
      </c>
      <c r="D1351" s="24" t="s">
        <v>5341</v>
      </c>
      <c r="E1351" s="39"/>
      <c r="F1351" s="71" t="s">
        <v>15629</v>
      </c>
      <c r="G1351" s="72"/>
      <c r="H1351" s="73"/>
      <c r="I1351" s="11">
        <v>1700</v>
      </c>
      <c r="J1351" s="40">
        <f t="shared" si="52"/>
        <v>2040</v>
      </c>
      <c r="K1351" s="40">
        <f t="shared" si="51"/>
        <v>0</v>
      </c>
      <c r="L1351" s="40"/>
      <c r="M1351" s="70"/>
      <c r="N1351" s="75" t="s">
        <v>14566</v>
      </c>
      <c r="O1351" s="44" t="s">
        <v>11708</v>
      </c>
      <c r="P1351" s="47"/>
      <c r="Q1351" s="44"/>
    </row>
    <row r="1352" spans="1:17" ht="13.5" customHeight="1">
      <c r="A1352" s="13" t="s">
        <v>5816</v>
      </c>
      <c r="B1352" s="46" t="s">
        <v>681</v>
      </c>
      <c r="C1352" s="23" t="s">
        <v>12553</v>
      </c>
      <c r="D1352" s="24" t="s">
        <v>5648</v>
      </c>
      <c r="E1352" s="39"/>
      <c r="F1352" s="71" t="s">
        <v>15629</v>
      </c>
      <c r="G1352" s="72"/>
      <c r="H1352" s="73"/>
      <c r="I1352" s="11">
        <v>38</v>
      </c>
      <c r="J1352" s="40">
        <f t="shared" si="52"/>
        <v>45.6</v>
      </c>
      <c r="K1352" s="40">
        <f t="shared" si="51"/>
        <v>0</v>
      </c>
      <c r="L1352" s="40"/>
      <c r="M1352" s="70"/>
      <c r="N1352" s="70" t="s">
        <v>14566</v>
      </c>
      <c r="O1352" s="44" t="s">
        <v>11708</v>
      </c>
      <c r="P1352" s="47"/>
      <c r="Q1352" s="44"/>
    </row>
    <row r="1353" spans="1:17" ht="13.5" customHeight="1">
      <c r="A1353" s="13" t="s">
        <v>5817</v>
      </c>
      <c r="B1353" s="46" t="s">
        <v>2517</v>
      </c>
      <c r="C1353" s="23" t="s">
        <v>12553</v>
      </c>
      <c r="D1353" s="24" t="s">
        <v>5648</v>
      </c>
      <c r="E1353" s="39" t="s">
        <v>15629</v>
      </c>
      <c r="F1353" s="71" t="s">
        <v>15629</v>
      </c>
      <c r="G1353" s="72"/>
      <c r="H1353" s="73"/>
      <c r="I1353" s="11">
        <v>9193</v>
      </c>
      <c r="J1353" s="40">
        <f t="shared" si="52"/>
        <v>11031.6</v>
      </c>
      <c r="K1353" s="40">
        <f t="shared" si="51"/>
        <v>0</v>
      </c>
      <c r="L1353" s="40">
        <f>H1353*J1353</f>
        <v>0</v>
      </c>
      <c r="M1353" s="70"/>
      <c r="N1353" s="75" t="s">
        <v>14566</v>
      </c>
      <c r="O1353" s="44" t="s">
        <v>11708</v>
      </c>
      <c r="P1353" s="47"/>
      <c r="Q1353" s="44"/>
    </row>
    <row r="1354" spans="1:17" ht="13.5" customHeight="1">
      <c r="A1354" s="13" t="s">
        <v>5818</v>
      </c>
      <c r="B1354" s="46" t="s">
        <v>221</v>
      </c>
      <c r="C1354" s="23" t="s">
        <v>12553</v>
      </c>
      <c r="D1354" s="24" t="s">
        <v>5648</v>
      </c>
      <c r="E1354" s="39"/>
      <c r="F1354" s="71" t="s">
        <v>15629</v>
      </c>
      <c r="G1354" s="72"/>
      <c r="H1354" s="73"/>
      <c r="I1354" s="11">
        <v>3239</v>
      </c>
      <c r="J1354" s="40">
        <f t="shared" si="52"/>
        <v>3886.7999999999997</v>
      </c>
      <c r="K1354" s="40">
        <f t="shared" si="51"/>
        <v>0</v>
      </c>
      <c r="L1354" s="40"/>
      <c r="M1354" s="70"/>
      <c r="N1354" s="70" t="s">
        <v>14566</v>
      </c>
      <c r="O1354" s="44" t="s">
        <v>11708</v>
      </c>
      <c r="P1354" s="47"/>
      <c r="Q1354" s="44"/>
    </row>
    <row r="1355" spans="1:17" ht="13.5" customHeight="1">
      <c r="A1355" s="15" t="s">
        <v>6039</v>
      </c>
      <c r="B1355" s="46" t="s">
        <v>707</v>
      </c>
      <c r="C1355" s="23" t="s">
        <v>12553</v>
      </c>
      <c r="D1355" s="24" t="s">
        <v>5835</v>
      </c>
      <c r="E1355" s="39"/>
      <c r="F1355" s="71" t="s">
        <v>15629</v>
      </c>
      <c r="G1355" s="72"/>
      <c r="H1355" s="73"/>
      <c r="I1355" s="11">
        <v>3811</v>
      </c>
      <c r="J1355" s="40">
        <f t="shared" si="52"/>
        <v>4573.2</v>
      </c>
      <c r="K1355" s="40">
        <f t="shared" si="51"/>
        <v>0</v>
      </c>
      <c r="L1355" s="40"/>
      <c r="M1355" s="70"/>
      <c r="N1355" s="70" t="s">
        <v>14566</v>
      </c>
      <c r="O1355" s="44" t="s">
        <v>11708</v>
      </c>
      <c r="P1355" s="47"/>
      <c r="Q1355" s="44"/>
    </row>
    <row r="1356" spans="1:17" ht="13.5" customHeight="1">
      <c r="A1356" s="13" t="s">
        <v>6040</v>
      </c>
      <c r="B1356" s="46" t="s">
        <v>224</v>
      </c>
      <c r="C1356" s="23" t="s">
        <v>12553</v>
      </c>
      <c r="D1356" s="24" t="s">
        <v>5835</v>
      </c>
      <c r="E1356" s="39"/>
      <c r="F1356" s="71" t="s">
        <v>15629</v>
      </c>
      <c r="G1356" s="72"/>
      <c r="H1356" s="73"/>
      <c r="I1356" s="11">
        <v>6250</v>
      </c>
      <c r="J1356" s="40">
        <f t="shared" si="52"/>
        <v>7500</v>
      </c>
      <c r="K1356" s="40">
        <f t="shared" si="51"/>
        <v>0</v>
      </c>
      <c r="L1356" s="40"/>
      <c r="M1356" s="70"/>
      <c r="N1356" s="75" t="s">
        <v>14566</v>
      </c>
      <c r="O1356" s="44" t="s">
        <v>11710</v>
      </c>
      <c r="P1356" s="47"/>
      <c r="Q1356" s="44"/>
    </row>
    <row r="1357" spans="1:17" ht="13.5" customHeight="1">
      <c r="A1357" s="13" t="s">
        <v>6041</v>
      </c>
      <c r="B1357" s="46" t="s">
        <v>627</v>
      </c>
      <c r="C1357" s="23" t="s">
        <v>12553</v>
      </c>
      <c r="D1357" s="24" t="s">
        <v>5835</v>
      </c>
      <c r="E1357" s="39"/>
      <c r="F1357" s="71" t="s">
        <v>15629</v>
      </c>
      <c r="G1357" s="72"/>
      <c r="H1357" s="73"/>
      <c r="I1357" s="11">
        <v>1794</v>
      </c>
      <c r="J1357" s="40">
        <f t="shared" si="52"/>
        <v>2152.7999999999997</v>
      </c>
      <c r="K1357" s="40">
        <f t="shared" si="51"/>
        <v>0</v>
      </c>
      <c r="L1357" s="40"/>
      <c r="M1357" s="70"/>
      <c r="N1357" s="70" t="s">
        <v>14566</v>
      </c>
      <c r="O1357" s="44" t="s">
        <v>11708</v>
      </c>
      <c r="P1357" s="47"/>
      <c r="Q1357" s="44"/>
    </row>
    <row r="1358" spans="1:17" ht="13.5" customHeight="1">
      <c r="A1358" s="13" t="s">
        <v>6042</v>
      </c>
      <c r="B1358" s="46" t="s">
        <v>2689</v>
      </c>
      <c r="C1358" s="23" t="s">
        <v>12553</v>
      </c>
      <c r="D1358" s="24" t="s">
        <v>5835</v>
      </c>
      <c r="E1358" s="39"/>
      <c r="F1358" s="71" t="s">
        <v>15629</v>
      </c>
      <c r="G1358" s="72"/>
      <c r="H1358" s="73"/>
      <c r="I1358" s="11">
        <v>226</v>
      </c>
      <c r="J1358" s="40">
        <f t="shared" si="52"/>
        <v>271.2</v>
      </c>
      <c r="K1358" s="40">
        <f t="shared" si="51"/>
        <v>0</v>
      </c>
      <c r="L1358" s="40"/>
      <c r="M1358" s="70"/>
      <c r="N1358" s="70" t="s">
        <v>14566</v>
      </c>
      <c r="O1358" s="44" t="s">
        <v>11708</v>
      </c>
      <c r="P1358" s="47"/>
      <c r="Q1358" s="44"/>
    </row>
    <row r="1359" spans="1:17" ht="13.5" customHeight="1">
      <c r="A1359" s="13" t="s">
        <v>6043</v>
      </c>
      <c r="B1359" s="46" t="s">
        <v>23</v>
      </c>
      <c r="C1359" s="23" t="s">
        <v>12553</v>
      </c>
      <c r="D1359" s="24" t="s">
        <v>5835</v>
      </c>
      <c r="E1359" s="39"/>
      <c r="F1359" s="71" t="s">
        <v>15629</v>
      </c>
      <c r="G1359" s="72"/>
      <c r="H1359" s="73"/>
      <c r="I1359" s="11">
        <v>290</v>
      </c>
      <c r="J1359" s="40">
        <f t="shared" si="52"/>
        <v>348</v>
      </c>
      <c r="K1359" s="40">
        <f t="shared" si="51"/>
        <v>0</v>
      </c>
      <c r="L1359" s="40"/>
      <c r="M1359" s="70"/>
      <c r="N1359" s="70" t="s">
        <v>14566</v>
      </c>
      <c r="O1359" s="44" t="s">
        <v>11708</v>
      </c>
      <c r="P1359" s="47"/>
      <c r="Q1359" s="44"/>
    </row>
    <row r="1360" spans="1:17" ht="13.5" customHeight="1">
      <c r="A1360" s="13" t="s">
        <v>6044</v>
      </c>
      <c r="B1360" s="46" t="s">
        <v>2690</v>
      </c>
      <c r="C1360" s="23" t="s">
        <v>12553</v>
      </c>
      <c r="D1360" s="24" t="s">
        <v>5835</v>
      </c>
      <c r="E1360" s="39"/>
      <c r="F1360" s="71" t="s">
        <v>15629</v>
      </c>
      <c r="G1360" s="72"/>
      <c r="H1360" s="73"/>
      <c r="I1360" s="11">
        <v>625</v>
      </c>
      <c r="J1360" s="40">
        <f t="shared" si="52"/>
        <v>750</v>
      </c>
      <c r="K1360" s="40">
        <f t="shared" si="51"/>
        <v>0</v>
      </c>
      <c r="L1360" s="40"/>
      <c r="M1360" s="70"/>
      <c r="N1360" s="70" t="s">
        <v>14566</v>
      </c>
      <c r="O1360" s="44" t="s">
        <v>11708</v>
      </c>
      <c r="P1360" s="47"/>
      <c r="Q1360" s="44"/>
    </row>
    <row r="1361" spans="1:17" ht="13.5" customHeight="1">
      <c r="A1361" s="13" t="s">
        <v>6045</v>
      </c>
      <c r="B1361" s="46" t="s">
        <v>2146</v>
      </c>
      <c r="C1361" s="23" t="s">
        <v>12553</v>
      </c>
      <c r="D1361" s="24" t="s">
        <v>5835</v>
      </c>
      <c r="E1361" s="39"/>
      <c r="F1361" s="71" t="s">
        <v>15629</v>
      </c>
      <c r="G1361" s="72"/>
      <c r="H1361" s="73"/>
      <c r="I1361" s="11">
        <v>191</v>
      </c>
      <c r="J1361" s="40">
        <f t="shared" si="52"/>
        <v>229.2</v>
      </c>
      <c r="K1361" s="40">
        <f t="shared" si="51"/>
        <v>0</v>
      </c>
      <c r="L1361" s="40"/>
      <c r="M1361" s="70"/>
      <c r="N1361" s="70" t="s">
        <v>14566</v>
      </c>
      <c r="O1361" s="44" t="s">
        <v>11708</v>
      </c>
      <c r="P1361" s="47"/>
      <c r="Q1361" s="44"/>
    </row>
    <row r="1362" spans="1:17" ht="13.5" customHeight="1">
      <c r="A1362" s="13" t="s">
        <v>6046</v>
      </c>
      <c r="B1362" s="46" t="s">
        <v>165</v>
      </c>
      <c r="C1362" s="23" t="s">
        <v>12553</v>
      </c>
      <c r="D1362" s="24" t="s">
        <v>5835</v>
      </c>
      <c r="E1362" s="39"/>
      <c r="F1362" s="71" t="s">
        <v>15629</v>
      </c>
      <c r="G1362" s="72"/>
      <c r="H1362" s="73"/>
      <c r="I1362" s="11">
        <v>595</v>
      </c>
      <c r="J1362" s="40">
        <f t="shared" si="52"/>
        <v>714</v>
      </c>
      <c r="K1362" s="40">
        <f t="shared" si="51"/>
        <v>0</v>
      </c>
      <c r="L1362" s="40"/>
      <c r="M1362" s="70"/>
      <c r="N1362" s="70" t="s">
        <v>14566</v>
      </c>
      <c r="O1362" s="44" t="s">
        <v>11708</v>
      </c>
      <c r="P1362" s="47"/>
      <c r="Q1362" s="44"/>
    </row>
    <row r="1363" spans="1:17" ht="13.5" customHeight="1">
      <c r="A1363" s="13" t="s">
        <v>6047</v>
      </c>
      <c r="B1363" s="46" t="s">
        <v>369</v>
      </c>
      <c r="C1363" s="23" t="s">
        <v>12553</v>
      </c>
      <c r="D1363" s="24" t="s">
        <v>5835</v>
      </c>
      <c r="E1363" s="39"/>
      <c r="F1363" s="71" t="s">
        <v>15629</v>
      </c>
      <c r="G1363" s="72"/>
      <c r="H1363" s="73"/>
      <c r="I1363" s="11">
        <v>298</v>
      </c>
      <c r="J1363" s="40">
        <f t="shared" si="52"/>
        <v>357.59999999999997</v>
      </c>
      <c r="K1363" s="40">
        <f t="shared" si="51"/>
        <v>0</v>
      </c>
      <c r="L1363" s="40"/>
      <c r="M1363" s="70"/>
      <c r="N1363" s="70" t="s">
        <v>14566</v>
      </c>
      <c r="O1363" s="44" t="s">
        <v>11708</v>
      </c>
      <c r="P1363" s="47"/>
      <c r="Q1363" s="44"/>
    </row>
    <row r="1364" spans="1:17" ht="13.5" customHeight="1">
      <c r="A1364" s="13" t="s">
        <v>6048</v>
      </c>
      <c r="B1364" s="46" t="s">
        <v>2691</v>
      </c>
      <c r="C1364" s="23" t="s">
        <v>12553</v>
      </c>
      <c r="D1364" s="24" t="s">
        <v>5835</v>
      </c>
      <c r="E1364" s="39"/>
      <c r="F1364" s="71" t="s">
        <v>15629</v>
      </c>
      <c r="G1364" s="72"/>
      <c r="H1364" s="73"/>
      <c r="I1364" s="11">
        <v>75</v>
      </c>
      <c r="J1364" s="40">
        <f t="shared" si="52"/>
        <v>90</v>
      </c>
      <c r="K1364" s="40">
        <f t="shared" si="51"/>
        <v>0</v>
      </c>
      <c r="L1364" s="40"/>
      <c r="M1364" s="70"/>
      <c r="N1364" s="70" t="s">
        <v>14566</v>
      </c>
      <c r="O1364" s="44" t="s">
        <v>11708</v>
      </c>
      <c r="P1364" s="47"/>
      <c r="Q1364" s="44"/>
    </row>
    <row r="1365" spans="1:17" ht="13.5" customHeight="1">
      <c r="A1365" s="13" t="s">
        <v>6049</v>
      </c>
      <c r="B1365" s="46" t="s">
        <v>367</v>
      </c>
      <c r="C1365" s="23" t="s">
        <v>12553</v>
      </c>
      <c r="D1365" s="24" t="s">
        <v>5835</v>
      </c>
      <c r="E1365" s="39"/>
      <c r="F1365" s="71" t="s">
        <v>15629</v>
      </c>
      <c r="G1365" s="72"/>
      <c r="H1365" s="73"/>
      <c r="I1365" s="11">
        <v>4</v>
      </c>
      <c r="J1365" s="40">
        <f t="shared" si="52"/>
        <v>4.8</v>
      </c>
      <c r="K1365" s="40">
        <f t="shared" si="51"/>
        <v>0</v>
      </c>
      <c r="L1365" s="40"/>
      <c r="M1365" s="70"/>
      <c r="N1365" s="70" t="s">
        <v>14566</v>
      </c>
      <c r="O1365" s="44" t="s">
        <v>11708</v>
      </c>
      <c r="P1365" s="47"/>
      <c r="Q1365" s="44"/>
    </row>
    <row r="1366" spans="1:17" ht="13.5" customHeight="1">
      <c r="A1366" s="13" t="s">
        <v>6050</v>
      </c>
      <c r="B1366" s="46" t="s">
        <v>2692</v>
      </c>
      <c r="C1366" s="23" t="s">
        <v>12553</v>
      </c>
      <c r="D1366" s="24" t="s">
        <v>5835</v>
      </c>
      <c r="E1366" s="39"/>
      <c r="F1366" s="71" t="s">
        <v>15629</v>
      </c>
      <c r="G1366" s="72"/>
      <c r="H1366" s="73"/>
      <c r="I1366" s="11">
        <v>25</v>
      </c>
      <c r="J1366" s="40">
        <f t="shared" si="52"/>
        <v>30</v>
      </c>
      <c r="K1366" s="40">
        <f t="shared" si="51"/>
        <v>0</v>
      </c>
      <c r="L1366" s="40"/>
      <c r="M1366" s="70"/>
      <c r="N1366" s="70" t="s">
        <v>14566</v>
      </c>
      <c r="O1366" s="44" t="s">
        <v>11708</v>
      </c>
      <c r="P1366" s="47"/>
      <c r="Q1366" s="44"/>
    </row>
    <row r="1367" spans="1:17" ht="13.5" customHeight="1">
      <c r="A1367" s="10" t="s">
        <v>3564</v>
      </c>
      <c r="B1367" s="46" t="s">
        <v>2693</v>
      </c>
      <c r="C1367" s="23" t="s">
        <v>12553</v>
      </c>
      <c r="D1367" s="24" t="s">
        <v>3048</v>
      </c>
      <c r="E1367" s="39"/>
      <c r="F1367" s="71" t="s">
        <v>15629</v>
      </c>
      <c r="G1367" s="72"/>
      <c r="H1367" s="73"/>
      <c r="I1367" s="11">
        <v>2071</v>
      </c>
      <c r="J1367" s="40">
        <f t="shared" si="52"/>
        <v>2485.1999999999998</v>
      </c>
      <c r="K1367" s="40">
        <f t="shared" si="51"/>
        <v>0</v>
      </c>
      <c r="L1367" s="40"/>
      <c r="M1367" s="70"/>
      <c r="N1367" s="70" t="s">
        <v>14566</v>
      </c>
      <c r="O1367" s="44" t="s">
        <v>11708</v>
      </c>
      <c r="P1367" s="47"/>
      <c r="Q1367" s="44"/>
    </row>
    <row r="1368" spans="1:17" ht="13.5" customHeight="1">
      <c r="A1368" s="10" t="s">
        <v>3565</v>
      </c>
      <c r="B1368" s="46" t="s">
        <v>735</v>
      </c>
      <c r="C1368" s="23" t="s">
        <v>12553</v>
      </c>
      <c r="D1368" s="24" t="s">
        <v>3048</v>
      </c>
      <c r="E1368" s="39"/>
      <c r="F1368" s="71" t="s">
        <v>15629</v>
      </c>
      <c r="G1368" s="72"/>
      <c r="H1368" s="73"/>
      <c r="I1368" s="11">
        <v>2001</v>
      </c>
      <c r="J1368" s="40">
        <f t="shared" si="52"/>
        <v>2401.1999999999998</v>
      </c>
      <c r="K1368" s="40">
        <f t="shared" ref="K1368:K1387" si="53">H1368*J1368</f>
        <v>0</v>
      </c>
      <c r="L1368" s="40"/>
      <c r="M1368" s="70"/>
      <c r="N1368" s="70" t="s">
        <v>14566</v>
      </c>
      <c r="O1368" s="44" t="s">
        <v>11708</v>
      </c>
      <c r="P1368" s="47"/>
      <c r="Q1368" s="44"/>
    </row>
    <row r="1369" spans="1:17" ht="13.5" customHeight="1">
      <c r="A1369" s="10" t="s">
        <v>3566</v>
      </c>
      <c r="B1369" s="46" t="s">
        <v>14718</v>
      </c>
      <c r="C1369" s="23" t="s">
        <v>12553</v>
      </c>
      <c r="D1369" s="24" t="s">
        <v>3048</v>
      </c>
      <c r="E1369" s="39" t="s">
        <v>15629</v>
      </c>
      <c r="F1369" s="71" t="s">
        <v>15629</v>
      </c>
      <c r="G1369" s="72"/>
      <c r="H1369" s="73"/>
      <c r="I1369" s="11">
        <v>3229</v>
      </c>
      <c r="J1369" s="40">
        <f t="shared" si="52"/>
        <v>3874.7999999999997</v>
      </c>
      <c r="K1369" s="40">
        <f t="shared" si="53"/>
        <v>0</v>
      </c>
      <c r="L1369" s="40">
        <f>H1369*J1369</f>
        <v>0</v>
      </c>
      <c r="M1369" s="70"/>
      <c r="N1369" s="75" t="s">
        <v>14566</v>
      </c>
      <c r="O1369" s="44" t="s">
        <v>11708</v>
      </c>
      <c r="P1369" s="47"/>
      <c r="Q1369" s="44"/>
    </row>
    <row r="1370" spans="1:17" ht="13.5" customHeight="1">
      <c r="A1370" s="10" t="s">
        <v>15006</v>
      </c>
      <c r="B1370" s="46" t="s">
        <v>15014</v>
      </c>
      <c r="C1370" s="23" t="s">
        <v>12553</v>
      </c>
      <c r="D1370" s="24" t="s">
        <v>3048</v>
      </c>
      <c r="E1370" s="39" t="s">
        <v>15629</v>
      </c>
      <c r="F1370" s="71" t="s">
        <v>15629</v>
      </c>
      <c r="G1370" s="72"/>
      <c r="H1370" s="73"/>
      <c r="I1370" s="11">
        <v>3717</v>
      </c>
      <c r="J1370" s="40">
        <f t="shared" si="52"/>
        <v>4460.3999999999996</v>
      </c>
      <c r="K1370" s="40">
        <f t="shared" si="53"/>
        <v>0</v>
      </c>
      <c r="L1370" s="40">
        <f>H1370*J1370</f>
        <v>0</v>
      </c>
      <c r="M1370" s="70"/>
      <c r="N1370" s="70" t="s">
        <v>14566</v>
      </c>
      <c r="O1370" s="49"/>
      <c r="P1370" s="47"/>
      <c r="Q1370" s="44"/>
    </row>
    <row r="1371" spans="1:17" ht="13.5" customHeight="1">
      <c r="A1371" s="10" t="s">
        <v>3567</v>
      </c>
      <c r="B1371" s="46" t="s">
        <v>14718</v>
      </c>
      <c r="C1371" s="23" t="s">
        <v>12553</v>
      </c>
      <c r="D1371" s="24" t="s">
        <v>3048</v>
      </c>
      <c r="E1371" s="39"/>
      <c r="F1371" s="71" t="s">
        <v>15629</v>
      </c>
      <c r="G1371" s="72"/>
      <c r="H1371" s="73"/>
      <c r="I1371" s="11">
        <v>2626</v>
      </c>
      <c r="J1371" s="40">
        <f t="shared" si="52"/>
        <v>3151.2</v>
      </c>
      <c r="K1371" s="40">
        <f t="shared" si="53"/>
        <v>0</v>
      </c>
      <c r="L1371" s="40"/>
      <c r="M1371" s="70"/>
      <c r="N1371" s="70" t="s">
        <v>14566</v>
      </c>
      <c r="O1371" s="44" t="s">
        <v>11708</v>
      </c>
      <c r="P1371" s="47"/>
      <c r="Q1371" s="44"/>
    </row>
    <row r="1372" spans="1:17" ht="13.5" customHeight="1">
      <c r="A1372" s="10" t="s">
        <v>3568</v>
      </c>
      <c r="B1372" s="46" t="s">
        <v>56</v>
      </c>
      <c r="C1372" s="23" t="s">
        <v>12553</v>
      </c>
      <c r="D1372" s="24" t="s">
        <v>3048</v>
      </c>
      <c r="E1372" s="39"/>
      <c r="F1372" s="71" t="s">
        <v>15629</v>
      </c>
      <c r="G1372" s="72"/>
      <c r="H1372" s="73"/>
      <c r="I1372" s="11">
        <v>1133</v>
      </c>
      <c r="J1372" s="40">
        <f t="shared" si="52"/>
        <v>1359.6</v>
      </c>
      <c r="K1372" s="40">
        <f t="shared" si="53"/>
        <v>0</v>
      </c>
      <c r="L1372" s="40"/>
      <c r="M1372" s="70"/>
      <c r="N1372" s="75" t="s">
        <v>14566</v>
      </c>
      <c r="O1372" s="44" t="s">
        <v>11708</v>
      </c>
      <c r="P1372" s="47"/>
      <c r="Q1372" s="44"/>
    </row>
    <row r="1373" spans="1:17" ht="13.5" customHeight="1">
      <c r="A1373" s="10" t="s">
        <v>3569</v>
      </c>
      <c r="B1373" s="46" t="s">
        <v>2566</v>
      </c>
      <c r="C1373" s="23" t="s">
        <v>12553</v>
      </c>
      <c r="D1373" s="24" t="s">
        <v>3048</v>
      </c>
      <c r="E1373" s="39"/>
      <c r="F1373" s="71" t="s">
        <v>15629</v>
      </c>
      <c r="G1373" s="72"/>
      <c r="H1373" s="73"/>
      <c r="I1373" s="11">
        <v>20908</v>
      </c>
      <c r="J1373" s="40">
        <f t="shared" si="52"/>
        <v>25089.599999999999</v>
      </c>
      <c r="K1373" s="40">
        <f t="shared" si="53"/>
        <v>0</v>
      </c>
      <c r="L1373" s="40"/>
      <c r="M1373" s="70"/>
      <c r="N1373" s="70" t="s">
        <v>14566</v>
      </c>
      <c r="O1373" s="44" t="s">
        <v>11708</v>
      </c>
      <c r="P1373" s="47"/>
      <c r="Q1373" s="44"/>
    </row>
    <row r="1374" spans="1:17" ht="13.5" customHeight="1">
      <c r="A1374" s="10" t="s">
        <v>3570</v>
      </c>
      <c r="B1374" s="46" t="s">
        <v>14189</v>
      </c>
      <c r="C1374" s="23" t="s">
        <v>12553</v>
      </c>
      <c r="D1374" s="24" t="s">
        <v>3048</v>
      </c>
      <c r="E1374" s="39"/>
      <c r="F1374" s="71" t="s">
        <v>15629</v>
      </c>
      <c r="G1374" s="72"/>
      <c r="H1374" s="73"/>
      <c r="I1374" s="11">
        <v>1525</v>
      </c>
      <c r="J1374" s="40">
        <f t="shared" si="52"/>
        <v>1830</v>
      </c>
      <c r="K1374" s="40">
        <f t="shared" si="53"/>
        <v>0</v>
      </c>
      <c r="L1374" s="40"/>
      <c r="M1374" s="70"/>
      <c r="N1374" s="75" t="s">
        <v>14566</v>
      </c>
      <c r="O1374" s="44" t="s">
        <v>11710</v>
      </c>
      <c r="P1374" s="47"/>
      <c r="Q1374" s="44"/>
    </row>
    <row r="1375" spans="1:17" ht="13.5" customHeight="1">
      <c r="A1375" s="10" t="s">
        <v>14108</v>
      </c>
      <c r="B1375" s="46" t="s">
        <v>14109</v>
      </c>
      <c r="C1375" s="23" t="s">
        <v>12553</v>
      </c>
      <c r="D1375" s="24" t="s">
        <v>3048</v>
      </c>
      <c r="E1375" s="39"/>
      <c r="F1375" s="71" t="s">
        <v>15629</v>
      </c>
      <c r="G1375" s="72"/>
      <c r="H1375" s="73"/>
      <c r="I1375" s="11">
        <v>1530</v>
      </c>
      <c r="J1375" s="40">
        <f t="shared" si="52"/>
        <v>1836</v>
      </c>
      <c r="K1375" s="40">
        <f t="shared" si="53"/>
        <v>0</v>
      </c>
      <c r="L1375" s="40"/>
      <c r="M1375" s="70"/>
      <c r="N1375" s="75" t="s">
        <v>14566</v>
      </c>
      <c r="O1375" s="44"/>
      <c r="P1375" s="47"/>
      <c r="Q1375" s="44"/>
    </row>
    <row r="1376" spans="1:17" ht="13.5" customHeight="1">
      <c r="A1376" s="10" t="s">
        <v>10824</v>
      </c>
      <c r="B1376" s="46" t="s">
        <v>2577</v>
      </c>
      <c r="C1376" s="23" t="s">
        <v>12553</v>
      </c>
      <c r="D1376" s="24" t="s">
        <v>3048</v>
      </c>
      <c r="E1376" s="39"/>
      <c r="F1376" s="71" t="s">
        <v>15629</v>
      </c>
      <c r="G1376" s="72"/>
      <c r="H1376" s="73"/>
      <c r="I1376" s="11">
        <v>4150</v>
      </c>
      <c r="J1376" s="40">
        <f t="shared" si="52"/>
        <v>4980</v>
      </c>
      <c r="K1376" s="40">
        <f t="shared" si="53"/>
        <v>0</v>
      </c>
      <c r="L1376" s="40"/>
      <c r="M1376" s="70"/>
      <c r="N1376" s="70" t="s">
        <v>14566</v>
      </c>
      <c r="O1376" s="44" t="s">
        <v>11708</v>
      </c>
      <c r="P1376" s="47"/>
      <c r="Q1376" s="44"/>
    </row>
    <row r="1377" spans="1:17" ht="13.5" customHeight="1">
      <c r="A1377" s="10" t="s">
        <v>3571</v>
      </c>
      <c r="B1377" s="46" t="s">
        <v>1719</v>
      </c>
      <c r="C1377" s="23" t="s">
        <v>12553</v>
      </c>
      <c r="D1377" s="24" t="s">
        <v>3048</v>
      </c>
      <c r="E1377" s="39"/>
      <c r="F1377" s="71" t="s">
        <v>15629</v>
      </c>
      <c r="G1377" s="72"/>
      <c r="H1377" s="73"/>
      <c r="I1377" s="11">
        <v>364</v>
      </c>
      <c r="J1377" s="40">
        <f t="shared" si="52"/>
        <v>436.8</v>
      </c>
      <c r="K1377" s="40">
        <f t="shared" si="53"/>
        <v>0</v>
      </c>
      <c r="L1377" s="40"/>
      <c r="M1377" s="70"/>
      <c r="N1377" s="70" t="s">
        <v>14566</v>
      </c>
      <c r="O1377" s="44" t="s">
        <v>11708</v>
      </c>
      <c r="P1377" s="47"/>
      <c r="Q1377" s="44"/>
    </row>
    <row r="1378" spans="1:17" ht="13.5" customHeight="1">
      <c r="A1378" s="10" t="s">
        <v>3572</v>
      </c>
      <c r="B1378" s="46" t="s">
        <v>613</v>
      </c>
      <c r="C1378" s="23" t="s">
        <v>12553</v>
      </c>
      <c r="D1378" s="24" t="s">
        <v>3048</v>
      </c>
      <c r="E1378" s="39"/>
      <c r="F1378" s="71" t="s">
        <v>15629</v>
      </c>
      <c r="G1378" s="72"/>
      <c r="H1378" s="73"/>
      <c r="I1378" s="11">
        <v>573</v>
      </c>
      <c r="J1378" s="40">
        <f t="shared" si="52"/>
        <v>687.6</v>
      </c>
      <c r="K1378" s="40">
        <f t="shared" si="53"/>
        <v>0</v>
      </c>
      <c r="L1378" s="40"/>
      <c r="M1378" s="70"/>
      <c r="N1378" s="70" t="s">
        <v>14566</v>
      </c>
      <c r="O1378" s="44" t="s">
        <v>11708</v>
      </c>
      <c r="P1378" s="47"/>
      <c r="Q1378" s="44"/>
    </row>
    <row r="1379" spans="1:17" ht="13.5" customHeight="1">
      <c r="A1379" s="15" t="s">
        <v>4589</v>
      </c>
      <c r="B1379" s="46" t="s">
        <v>2604</v>
      </c>
      <c r="C1379" s="23" t="s">
        <v>12553</v>
      </c>
      <c r="D1379" s="24" t="s">
        <v>4091</v>
      </c>
      <c r="E1379" s="39"/>
      <c r="F1379" s="71" t="s">
        <v>15629</v>
      </c>
      <c r="G1379" s="72"/>
      <c r="H1379" s="73"/>
      <c r="I1379" s="11">
        <v>112</v>
      </c>
      <c r="J1379" s="40">
        <f t="shared" si="52"/>
        <v>134.4</v>
      </c>
      <c r="K1379" s="40">
        <f t="shared" si="53"/>
        <v>0</v>
      </c>
      <c r="L1379" s="40"/>
      <c r="M1379" s="70"/>
      <c r="N1379" s="70" t="s">
        <v>14566</v>
      </c>
      <c r="O1379" s="44" t="s">
        <v>11708</v>
      </c>
      <c r="P1379" s="47"/>
      <c r="Q1379" s="44"/>
    </row>
    <row r="1380" spans="1:17" ht="13.5" customHeight="1">
      <c r="A1380" s="15" t="s">
        <v>4590</v>
      </c>
      <c r="B1380" s="46" t="s">
        <v>2694</v>
      </c>
      <c r="C1380" s="23" t="s">
        <v>12553</v>
      </c>
      <c r="D1380" s="24" t="s">
        <v>4091</v>
      </c>
      <c r="E1380" s="39"/>
      <c r="F1380" s="71" t="s">
        <v>15629</v>
      </c>
      <c r="G1380" s="72"/>
      <c r="H1380" s="73"/>
      <c r="I1380" s="11">
        <v>460</v>
      </c>
      <c r="J1380" s="40">
        <f t="shared" si="52"/>
        <v>552</v>
      </c>
      <c r="K1380" s="40">
        <f t="shared" si="53"/>
        <v>0</v>
      </c>
      <c r="L1380" s="40"/>
      <c r="M1380" s="70"/>
      <c r="N1380" s="70" t="s">
        <v>14566</v>
      </c>
      <c r="O1380" s="44" t="s">
        <v>11708</v>
      </c>
      <c r="P1380" s="47"/>
      <c r="Q1380" s="44"/>
    </row>
    <row r="1381" spans="1:17" ht="13.5" customHeight="1">
      <c r="A1381" s="13" t="s">
        <v>5523</v>
      </c>
      <c r="B1381" s="46" t="s">
        <v>2654</v>
      </c>
      <c r="C1381" s="23" t="s">
        <v>12553</v>
      </c>
      <c r="D1381" s="24" t="s">
        <v>5341</v>
      </c>
      <c r="E1381" s="39"/>
      <c r="F1381" s="71" t="s">
        <v>15629</v>
      </c>
      <c r="G1381" s="72"/>
      <c r="H1381" s="73"/>
      <c r="I1381" s="11">
        <v>9064</v>
      </c>
      <c r="J1381" s="40">
        <f t="shared" si="52"/>
        <v>10876.8</v>
      </c>
      <c r="K1381" s="40">
        <f t="shared" si="53"/>
        <v>0</v>
      </c>
      <c r="L1381" s="40"/>
      <c r="M1381" s="70"/>
      <c r="N1381" s="75" t="s">
        <v>14566</v>
      </c>
      <c r="O1381" s="44" t="s">
        <v>11708</v>
      </c>
      <c r="P1381" s="47"/>
      <c r="Q1381" s="44"/>
    </row>
    <row r="1382" spans="1:17" ht="13.5" customHeight="1">
      <c r="A1382" s="13" t="s">
        <v>5524</v>
      </c>
      <c r="B1382" s="46" t="s">
        <v>2614</v>
      </c>
      <c r="C1382" s="23" t="s">
        <v>12553</v>
      </c>
      <c r="D1382" s="24" t="s">
        <v>5341</v>
      </c>
      <c r="E1382" s="39"/>
      <c r="F1382" s="71" t="s">
        <v>15629</v>
      </c>
      <c r="G1382" s="72"/>
      <c r="H1382" s="73"/>
      <c r="I1382" s="11">
        <v>1643</v>
      </c>
      <c r="J1382" s="40">
        <f t="shared" si="52"/>
        <v>1971.6</v>
      </c>
      <c r="K1382" s="40">
        <f t="shared" si="53"/>
        <v>0</v>
      </c>
      <c r="L1382" s="40"/>
      <c r="M1382" s="70"/>
      <c r="N1382" s="70" t="s">
        <v>14566</v>
      </c>
      <c r="O1382" s="44" t="s">
        <v>11708</v>
      </c>
      <c r="P1382" s="47"/>
      <c r="Q1382" s="44"/>
    </row>
    <row r="1383" spans="1:17" ht="13.5" customHeight="1">
      <c r="A1383" s="13" t="s">
        <v>5525</v>
      </c>
      <c r="B1383" s="46" t="s">
        <v>2618</v>
      </c>
      <c r="C1383" s="23" t="s">
        <v>12553</v>
      </c>
      <c r="D1383" s="24" t="s">
        <v>5341</v>
      </c>
      <c r="E1383" s="39"/>
      <c r="F1383" s="71" t="s">
        <v>15629</v>
      </c>
      <c r="G1383" s="72"/>
      <c r="H1383" s="73"/>
      <c r="I1383" s="11">
        <v>1009</v>
      </c>
      <c r="J1383" s="40">
        <f t="shared" si="52"/>
        <v>1210.8</v>
      </c>
      <c r="K1383" s="40">
        <f t="shared" si="53"/>
        <v>0</v>
      </c>
      <c r="L1383" s="40"/>
      <c r="M1383" s="70"/>
      <c r="N1383" s="70" t="s">
        <v>14566</v>
      </c>
      <c r="O1383" s="44" t="s">
        <v>11708</v>
      </c>
      <c r="P1383" s="47"/>
      <c r="Q1383" s="44"/>
    </row>
    <row r="1384" spans="1:17" ht="13.5" customHeight="1">
      <c r="A1384" s="13" t="s">
        <v>8504</v>
      </c>
      <c r="B1384" s="46" t="s">
        <v>735</v>
      </c>
      <c r="C1384" s="23" t="s">
        <v>12553</v>
      </c>
      <c r="D1384" s="24" t="s">
        <v>8211</v>
      </c>
      <c r="E1384" s="39"/>
      <c r="F1384" s="71" t="s">
        <v>15629</v>
      </c>
      <c r="G1384" s="72"/>
      <c r="H1384" s="73"/>
      <c r="I1384" s="11">
        <v>968</v>
      </c>
      <c r="J1384" s="40">
        <f t="shared" si="52"/>
        <v>1161.5999999999999</v>
      </c>
      <c r="K1384" s="40">
        <f t="shared" si="53"/>
        <v>0</v>
      </c>
      <c r="L1384" s="40"/>
      <c r="M1384" s="70"/>
      <c r="N1384" s="70" t="s">
        <v>14566</v>
      </c>
      <c r="O1384" s="44" t="s">
        <v>11708</v>
      </c>
      <c r="P1384" s="47"/>
      <c r="Q1384" s="44"/>
    </row>
    <row r="1385" spans="1:17" ht="13.5" customHeight="1">
      <c r="A1385" s="10" t="s">
        <v>3573</v>
      </c>
      <c r="B1385" s="46" t="s">
        <v>31</v>
      </c>
      <c r="C1385" s="23" t="s">
        <v>12553</v>
      </c>
      <c r="D1385" s="24" t="s">
        <v>3048</v>
      </c>
      <c r="E1385" s="39"/>
      <c r="F1385" s="71" t="s">
        <v>15629</v>
      </c>
      <c r="G1385" s="72"/>
      <c r="H1385" s="73"/>
      <c r="I1385" s="11">
        <v>1209</v>
      </c>
      <c r="J1385" s="40">
        <f t="shared" si="52"/>
        <v>1450.8</v>
      </c>
      <c r="K1385" s="40">
        <f t="shared" si="53"/>
        <v>0</v>
      </c>
      <c r="L1385" s="40"/>
      <c r="M1385" s="70"/>
      <c r="N1385" s="70" t="s">
        <v>14566</v>
      </c>
      <c r="O1385" s="44" t="s">
        <v>11708</v>
      </c>
      <c r="P1385" s="47"/>
      <c r="Q1385" s="44"/>
    </row>
    <row r="1386" spans="1:17" ht="13.5" customHeight="1">
      <c r="A1386" s="10" t="s">
        <v>3574</v>
      </c>
      <c r="B1386" s="46" t="s">
        <v>1634</v>
      </c>
      <c r="C1386" s="23" t="s">
        <v>12553</v>
      </c>
      <c r="D1386" s="24" t="s">
        <v>3048</v>
      </c>
      <c r="E1386" s="39"/>
      <c r="F1386" s="71" t="s">
        <v>15629</v>
      </c>
      <c r="G1386" s="72"/>
      <c r="H1386" s="73"/>
      <c r="I1386" s="11">
        <v>5732</v>
      </c>
      <c r="J1386" s="40">
        <f t="shared" si="52"/>
        <v>6878.4</v>
      </c>
      <c r="K1386" s="40">
        <f t="shared" si="53"/>
        <v>0</v>
      </c>
      <c r="L1386" s="40"/>
      <c r="M1386" s="70"/>
      <c r="N1386" s="70" t="s">
        <v>14566</v>
      </c>
      <c r="O1386" s="44" t="s">
        <v>11708</v>
      </c>
      <c r="P1386" s="47"/>
      <c r="Q1386" s="44"/>
    </row>
    <row r="1387" spans="1:17" ht="13.5" customHeight="1">
      <c r="A1387" s="13" t="s">
        <v>5526</v>
      </c>
      <c r="B1387" s="46" t="s">
        <v>2648</v>
      </c>
      <c r="C1387" s="23" t="s">
        <v>12553</v>
      </c>
      <c r="D1387" s="24" t="s">
        <v>5341</v>
      </c>
      <c r="E1387" s="39"/>
      <c r="F1387" s="71" t="s">
        <v>15629</v>
      </c>
      <c r="G1387" s="72"/>
      <c r="H1387" s="73"/>
      <c r="I1387" s="11">
        <v>12514</v>
      </c>
      <c r="J1387" s="40">
        <f t="shared" si="52"/>
        <v>15016.8</v>
      </c>
      <c r="K1387" s="40">
        <f t="shared" si="53"/>
        <v>0</v>
      </c>
      <c r="L1387" s="40"/>
      <c r="M1387" s="70"/>
      <c r="N1387" s="70" t="s">
        <v>14566</v>
      </c>
      <c r="O1387" s="44" t="s">
        <v>11708</v>
      </c>
      <c r="P1387" s="47"/>
      <c r="Q1387" s="44"/>
    </row>
    <row r="1388" spans="1:17" ht="13.5" customHeight="1">
      <c r="A1388" s="13" t="s">
        <v>15329</v>
      </c>
      <c r="B1388" s="46" t="s">
        <v>15017</v>
      </c>
      <c r="C1388" s="23" t="s">
        <v>12553</v>
      </c>
      <c r="D1388" s="24" t="s">
        <v>3048</v>
      </c>
      <c r="E1388" s="39"/>
      <c r="F1388" s="71"/>
      <c r="G1388" s="72"/>
      <c r="H1388" s="73"/>
      <c r="I1388" s="11">
        <v>709300</v>
      </c>
      <c r="J1388" s="40">
        <f t="shared" si="52"/>
        <v>851160</v>
      </c>
      <c r="K1388" s="40"/>
      <c r="L1388" s="40"/>
      <c r="M1388" s="70"/>
      <c r="N1388" s="70" t="s">
        <v>14566</v>
      </c>
      <c r="O1388" s="44"/>
      <c r="P1388" s="47"/>
      <c r="Q1388" s="44"/>
    </row>
    <row r="1389" spans="1:17" ht="13.5" customHeight="1">
      <c r="A1389" s="10" t="s">
        <v>3575</v>
      </c>
      <c r="B1389" s="46" t="s">
        <v>2548</v>
      </c>
      <c r="C1389" s="23" t="s">
        <v>12553</v>
      </c>
      <c r="D1389" s="24" t="s">
        <v>3048</v>
      </c>
      <c r="E1389" s="39"/>
      <c r="F1389" s="71" t="s">
        <v>15629</v>
      </c>
      <c r="G1389" s="72"/>
      <c r="H1389" s="73"/>
      <c r="I1389" s="11">
        <v>140665</v>
      </c>
      <c r="J1389" s="40">
        <f t="shared" si="52"/>
        <v>168798</v>
      </c>
      <c r="K1389" s="40">
        <f>H1389*J1389</f>
        <v>0</v>
      </c>
      <c r="L1389" s="40"/>
      <c r="M1389" s="70"/>
      <c r="N1389" s="70" t="s">
        <v>14566</v>
      </c>
      <c r="O1389" s="44" t="s">
        <v>11708</v>
      </c>
      <c r="P1389" s="47"/>
      <c r="Q1389" s="44"/>
    </row>
    <row r="1390" spans="1:17" ht="13.5" customHeight="1">
      <c r="A1390" s="13" t="s">
        <v>15591</v>
      </c>
      <c r="B1390" s="64" t="s">
        <v>15584</v>
      </c>
      <c r="C1390" s="23" t="s">
        <v>12553</v>
      </c>
      <c r="D1390" s="24" t="s">
        <v>3048</v>
      </c>
      <c r="E1390" s="39"/>
      <c r="F1390" s="71"/>
      <c r="G1390" s="72"/>
      <c r="H1390" s="73"/>
      <c r="I1390" s="11">
        <v>822600</v>
      </c>
      <c r="J1390" s="40">
        <f t="shared" si="52"/>
        <v>987120</v>
      </c>
      <c r="K1390" s="40"/>
      <c r="L1390" s="40"/>
      <c r="M1390" s="70"/>
      <c r="N1390" s="70" t="s">
        <v>14566</v>
      </c>
      <c r="O1390" s="44"/>
      <c r="P1390" s="47"/>
      <c r="Q1390" s="44"/>
    </row>
    <row r="1391" spans="1:17" ht="13.5" customHeight="1">
      <c r="A1391" s="13" t="s">
        <v>5527</v>
      </c>
      <c r="B1391" s="46" t="s">
        <v>2654</v>
      </c>
      <c r="C1391" s="23" t="s">
        <v>12553</v>
      </c>
      <c r="D1391" s="24" t="s">
        <v>5341</v>
      </c>
      <c r="E1391" s="39"/>
      <c r="F1391" s="71" t="s">
        <v>15629</v>
      </c>
      <c r="G1391" s="72"/>
      <c r="H1391" s="73"/>
      <c r="I1391" s="11">
        <v>9348</v>
      </c>
      <c r="J1391" s="40">
        <f t="shared" si="52"/>
        <v>11217.6</v>
      </c>
      <c r="K1391" s="40">
        <f t="shared" ref="K1391:K1434" si="54">H1391*J1391</f>
        <v>0</v>
      </c>
      <c r="L1391" s="40"/>
      <c r="M1391" s="70"/>
      <c r="N1391" s="70" t="s">
        <v>14566</v>
      </c>
      <c r="O1391" s="44" t="s">
        <v>11708</v>
      </c>
      <c r="P1391" s="47"/>
      <c r="Q1391" s="44"/>
    </row>
    <row r="1392" spans="1:17" ht="13.5" customHeight="1">
      <c r="A1392" s="13" t="s">
        <v>5528</v>
      </c>
      <c r="B1392" s="46" t="s">
        <v>2618</v>
      </c>
      <c r="C1392" s="23" t="s">
        <v>12553</v>
      </c>
      <c r="D1392" s="24" t="s">
        <v>5341</v>
      </c>
      <c r="E1392" s="39"/>
      <c r="F1392" s="71" t="s">
        <v>15629</v>
      </c>
      <c r="G1392" s="72"/>
      <c r="H1392" s="73"/>
      <c r="I1392" s="11">
        <v>1910</v>
      </c>
      <c r="J1392" s="40">
        <f t="shared" si="52"/>
        <v>2292</v>
      </c>
      <c r="K1392" s="40">
        <f t="shared" si="54"/>
        <v>0</v>
      </c>
      <c r="L1392" s="40"/>
      <c r="M1392" s="70"/>
      <c r="N1392" s="70" t="s">
        <v>14566</v>
      </c>
      <c r="O1392" s="44" t="s">
        <v>11708</v>
      </c>
      <c r="P1392" s="47"/>
      <c r="Q1392" s="44"/>
    </row>
    <row r="1393" spans="1:17" ht="13.5" customHeight="1">
      <c r="A1393" s="10" t="s">
        <v>3576</v>
      </c>
      <c r="B1393" s="46" t="s">
        <v>56</v>
      </c>
      <c r="C1393" s="23" t="s">
        <v>12553</v>
      </c>
      <c r="D1393" s="24" t="s">
        <v>3048</v>
      </c>
      <c r="E1393" s="39"/>
      <c r="F1393" s="71" t="s">
        <v>15629</v>
      </c>
      <c r="G1393" s="72"/>
      <c r="H1393" s="73"/>
      <c r="I1393" s="11">
        <v>2157</v>
      </c>
      <c r="J1393" s="40">
        <f t="shared" si="52"/>
        <v>2588.4</v>
      </c>
      <c r="K1393" s="40">
        <f t="shared" si="54"/>
        <v>0</v>
      </c>
      <c r="L1393" s="40"/>
      <c r="M1393" s="70"/>
      <c r="N1393" s="75" t="s">
        <v>14566</v>
      </c>
      <c r="O1393" s="44" t="s">
        <v>11708</v>
      </c>
      <c r="P1393" s="47"/>
      <c r="Q1393" s="44"/>
    </row>
    <row r="1394" spans="1:17" ht="13.5" customHeight="1">
      <c r="A1394" s="10" t="s">
        <v>3577</v>
      </c>
      <c r="B1394" s="46" t="s">
        <v>56</v>
      </c>
      <c r="C1394" s="23" t="s">
        <v>12553</v>
      </c>
      <c r="D1394" s="24" t="s">
        <v>3048</v>
      </c>
      <c r="E1394" s="39"/>
      <c r="F1394" s="71" t="s">
        <v>15629</v>
      </c>
      <c r="G1394" s="72"/>
      <c r="H1394" s="73"/>
      <c r="I1394" s="11">
        <v>2421</v>
      </c>
      <c r="J1394" s="40">
        <f t="shared" si="52"/>
        <v>2905.2</v>
      </c>
      <c r="K1394" s="40">
        <f t="shared" si="54"/>
        <v>0</v>
      </c>
      <c r="L1394" s="40"/>
      <c r="M1394" s="70"/>
      <c r="N1394" s="70" t="s">
        <v>14566</v>
      </c>
      <c r="O1394" s="44" t="s">
        <v>11708</v>
      </c>
      <c r="P1394" s="47"/>
      <c r="Q1394" s="44"/>
    </row>
    <row r="1395" spans="1:17" ht="13.5" customHeight="1">
      <c r="A1395" s="13" t="s">
        <v>4591</v>
      </c>
      <c r="B1395" s="46" t="s">
        <v>365</v>
      </c>
      <c r="C1395" s="23" t="s">
        <v>12553</v>
      </c>
      <c r="D1395" s="24" t="s">
        <v>4091</v>
      </c>
      <c r="E1395" s="39"/>
      <c r="F1395" s="71" t="s">
        <v>15629</v>
      </c>
      <c r="G1395" s="72"/>
      <c r="H1395" s="73"/>
      <c r="I1395" s="11">
        <v>244</v>
      </c>
      <c r="J1395" s="40">
        <f t="shared" si="52"/>
        <v>292.8</v>
      </c>
      <c r="K1395" s="40">
        <f t="shared" si="54"/>
        <v>0</v>
      </c>
      <c r="L1395" s="40"/>
      <c r="M1395" s="70"/>
      <c r="N1395" s="70" t="s">
        <v>14566</v>
      </c>
      <c r="O1395" s="44" t="s">
        <v>11708</v>
      </c>
      <c r="P1395" s="47"/>
      <c r="Q1395" s="44"/>
    </row>
    <row r="1396" spans="1:17" ht="13.5" customHeight="1">
      <c r="A1396" s="13" t="s">
        <v>4592</v>
      </c>
      <c r="B1396" s="46" t="s">
        <v>365</v>
      </c>
      <c r="C1396" s="23" t="s">
        <v>12553</v>
      </c>
      <c r="D1396" s="24" t="s">
        <v>4091</v>
      </c>
      <c r="E1396" s="39"/>
      <c r="F1396" s="71" t="s">
        <v>15629</v>
      </c>
      <c r="G1396" s="72"/>
      <c r="H1396" s="73"/>
      <c r="I1396" s="11">
        <v>374</v>
      </c>
      <c r="J1396" s="40">
        <f t="shared" si="52"/>
        <v>448.8</v>
      </c>
      <c r="K1396" s="40">
        <f t="shared" si="54"/>
        <v>0</v>
      </c>
      <c r="L1396" s="40"/>
      <c r="M1396" s="70"/>
      <c r="N1396" s="75" t="s">
        <v>14566</v>
      </c>
      <c r="O1396" s="44" t="s">
        <v>11708</v>
      </c>
      <c r="P1396" s="47"/>
      <c r="Q1396" s="44"/>
    </row>
    <row r="1397" spans="1:17" ht="13.5" customHeight="1">
      <c r="A1397" s="13" t="s">
        <v>4593</v>
      </c>
      <c r="B1397" s="46" t="s">
        <v>365</v>
      </c>
      <c r="C1397" s="23" t="s">
        <v>12553</v>
      </c>
      <c r="D1397" s="24" t="s">
        <v>4091</v>
      </c>
      <c r="E1397" s="39"/>
      <c r="F1397" s="71" t="s">
        <v>15629</v>
      </c>
      <c r="G1397" s="72"/>
      <c r="H1397" s="73"/>
      <c r="I1397" s="11">
        <v>365</v>
      </c>
      <c r="J1397" s="40">
        <f t="shared" si="52"/>
        <v>438</v>
      </c>
      <c r="K1397" s="40">
        <f t="shared" si="54"/>
        <v>0</v>
      </c>
      <c r="L1397" s="40"/>
      <c r="M1397" s="70"/>
      <c r="N1397" s="75" t="s">
        <v>14566</v>
      </c>
      <c r="O1397" s="44" t="s">
        <v>11708</v>
      </c>
      <c r="P1397" s="47"/>
      <c r="Q1397" s="44"/>
    </row>
    <row r="1398" spans="1:17" ht="13.5" customHeight="1">
      <c r="A1398" s="13" t="s">
        <v>6051</v>
      </c>
      <c r="B1398" s="46" t="s">
        <v>621</v>
      </c>
      <c r="C1398" s="23" t="s">
        <v>12553</v>
      </c>
      <c r="D1398" s="24" t="s">
        <v>5835</v>
      </c>
      <c r="E1398" s="39"/>
      <c r="F1398" s="71" t="s">
        <v>15629</v>
      </c>
      <c r="G1398" s="72"/>
      <c r="H1398" s="73"/>
      <c r="I1398" s="11">
        <v>1785</v>
      </c>
      <c r="J1398" s="40">
        <f t="shared" si="52"/>
        <v>2142</v>
      </c>
      <c r="K1398" s="40">
        <f t="shared" si="54"/>
        <v>0</v>
      </c>
      <c r="L1398" s="40"/>
      <c r="M1398" s="70"/>
      <c r="N1398" s="70" t="s">
        <v>14566</v>
      </c>
      <c r="O1398" s="44" t="s">
        <v>11708</v>
      </c>
      <c r="P1398" s="47"/>
      <c r="Q1398" s="44"/>
    </row>
    <row r="1399" spans="1:17" ht="13.5" customHeight="1">
      <c r="A1399" s="13" t="s">
        <v>8666</v>
      </c>
      <c r="B1399" s="46" t="s">
        <v>614</v>
      </c>
      <c r="C1399" s="23" t="s">
        <v>12553</v>
      </c>
      <c r="D1399" s="24" t="s">
        <v>8575</v>
      </c>
      <c r="E1399" s="39"/>
      <c r="F1399" s="71" t="s">
        <v>15629</v>
      </c>
      <c r="G1399" s="72"/>
      <c r="H1399" s="73"/>
      <c r="I1399" s="11">
        <v>303</v>
      </c>
      <c r="J1399" s="40">
        <f t="shared" si="52"/>
        <v>363.59999999999997</v>
      </c>
      <c r="K1399" s="40">
        <f t="shared" si="54"/>
        <v>0</v>
      </c>
      <c r="L1399" s="40"/>
      <c r="M1399" s="70"/>
      <c r="N1399" s="70" t="s">
        <v>14566</v>
      </c>
      <c r="O1399" s="44" t="s">
        <v>11708</v>
      </c>
      <c r="P1399" s="47"/>
      <c r="Q1399" s="44"/>
    </row>
    <row r="1400" spans="1:17" ht="13.5" customHeight="1">
      <c r="A1400" s="13" t="s">
        <v>5529</v>
      </c>
      <c r="B1400" s="46" t="s">
        <v>2614</v>
      </c>
      <c r="C1400" s="23" t="s">
        <v>12553</v>
      </c>
      <c r="D1400" s="24" t="s">
        <v>5341</v>
      </c>
      <c r="E1400" s="39"/>
      <c r="F1400" s="71" t="s">
        <v>15629</v>
      </c>
      <c r="G1400" s="72"/>
      <c r="H1400" s="73"/>
      <c r="I1400" s="11">
        <v>1571</v>
      </c>
      <c r="J1400" s="40">
        <f t="shared" si="52"/>
        <v>1885.1999999999998</v>
      </c>
      <c r="K1400" s="40">
        <f t="shared" si="54"/>
        <v>0</v>
      </c>
      <c r="L1400" s="40"/>
      <c r="M1400" s="70"/>
      <c r="N1400" s="75" t="s">
        <v>14566</v>
      </c>
      <c r="O1400" s="44" t="s">
        <v>11708</v>
      </c>
      <c r="P1400" s="47"/>
      <c r="Q1400" s="44"/>
    </row>
    <row r="1401" spans="1:17" ht="13.5" customHeight="1">
      <c r="A1401" s="13" t="s">
        <v>5819</v>
      </c>
      <c r="B1401" s="46" t="s">
        <v>396</v>
      </c>
      <c r="C1401" s="23" t="s">
        <v>12553</v>
      </c>
      <c r="D1401" s="24" t="s">
        <v>5648</v>
      </c>
      <c r="E1401" s="39"/>
      <c r="F1401" s="71" t="s">
        <v>15629</v>
      </c>
      <c r="G1401" s="72"/>
      <c r="H1401" s="73"/>
      <c r="I1401" s="11">
        <v>76</v>
      </c>
      <c r="J1401" s="40">
        <f t="shared" si="52"/>
        <v>91.2</v>
      </c>
      <c r="K1401" s="40">
        <f t="shared" si="54"/>
        <v>0</v>
      </c>
      <c r="L1401" s="40"/>
      <c r="M1401" s="70"/>
      <c r="N1401" s="70" t="s">
        <v>14566</v>
      </c>
      <c r="O1401" s="44" t="s">
        <v>11708</v>
      </c>
      <c r="P1401" s="47"/>
      <c r="Q1401" s="44"/>
    </row>
    <row r="1402" spans="1:17" ht="13.5" customHeight="1">
      <c r="A1402" s="13" t="s">
        <v>5820</v>
      </c>
      <c r="B1402" s="46" t="s">
        <v>613</v>
      </c>
      <c r="C1402" s="23" t="s">
        <v>12553</v>
      </c>
      <c r="D1402" s="24" t="s">
        <v>5648</v>
      </c>
      <c r="E1402" s="39"/>
      <c r="F1402" s="71" t="s">
        <v>15629</v>
      </c>
      <c r="G1402" s="72"/>
      <c r="H1402" s="73"/>
      <c r="I1402" s="11">
        <v>969</v>
      </c>
      <c r="J1402" s="40">
        <f t="shared" si="52"/>
        <v>1162.8</v>
      </c>
      <c r="K1402" s="40">
        <f t="shared" si="54"/>
        <v>0</v>
      </c>
      <c r="L1402" s="40"/>
      <c r="M1402" s="70"/>
      <c r="N1402" s="70" t="s">
        <v>14566</v>
      </c>
      <c r="O1402" s="44" t="s">
        <v>11708</v>
      </c>
      <c r="P1402" s="47"/>
      <c r="Q1402" s="44"/>
    </row>
    <row r="1403" spans="1:17" ht="13.5" customHeight="1">
      <c r="A1403" s="10" t="s">
        <v>3578</v>
      </c>
      <c r="B1403" s="46" t="s">
        <v>2575</v>
      </c>
      <c r="C1403" s="23" t="s">
        <v>12553</v>
      </c>
      <c r="D1403" s="24" t="s">
        <v>3048</v>
      </c>
      <c r="E1403" s="39"/>
      <c r="F1403" s="71" t="s">
        <v>15629</v>
      </c>
      <c r="G1403" s="72"/>
      <c r="H1403" s="73"/>
      <c r="I1403" s="11">
        <v>1562</v>
      </c>
      <c r="J1403" s="40">
        <f t="shared" si="52"/>
        <v>1874.3999999999999</v>
      </c>
      <c r="K1403" s="40">
        <f t="shared" si="54"/>
        <v>0</v>
      </c>
      <c r="L1403" s="40"/>
      <c r="M1403" s="70"/>
      <c r="N1403" s="75" t="s">
        <v>14566</v>
      </c>
      <c r="O1403" s="44" t="s">
        <v>11708</v>
      </c>
      <c r="P1403" s="47"/>
      <c r="Q1403" s="44"/>
    </row>
    <row r="1404" spans="1:17" ht="13.5" customHeight="1">
      <c r="A1404" s="10" t="s">
        <v>3579</v>
      </c>
      <c r="B1404" s="46" t="s">
        <v>396</v>
      </c>
      <c r="C1404" s="23" t="s">
        <v>12553</v>
      </c>
      <c r="D1404" s="24" t="s">
        <v>3048</v>
      </c>
      <c r="E1404" s="39"/>
      <c r="F1404" s="71" t="s">
        <v>15629</v>
      </c>
      <c r="G1404" s="72"/>
      <c r="H1404" s="73"/>
      <c r="I1404" s="11">
        <v>70</v>
      </c>
      <c r="J1404" s="40">
        <f t="shared" si="52"/>
        <v>84</v>
      </c>
      <c r="K1404" s="40">
        <f t="shared" si="54"/>
        <v>0</v>
      </c>
      <c r="L1404" s="40"/>
      <c r="M1404" s="70"/>
      <c r="N1404" s="75" t="s">
        <v>14566</v>
      </c>
      <c r="O1404" s="49" t="s">
        <v>11877</v>
      </c>
      <c r="P1404" s="47"/>
      <c r="Q1404" s="44"/>
    </row>
    <row r="1405" spans="1:17" ht="13.5" customHeight="1">
      <c r="A1405" s="10" t="s">
        <v>3580</v>
      </c>
      <c r="B1405" s="46" t="s">
        <v>1506</v>
      </c>
      <c r="C1405" s="23" t="s">
        <v>12553</v>
      </c>
      <c r="D1405" s="24" t="s">
        <v>3048</v>
      </c>
      <c r="E1405" s="39"/>
      <c r="F1405" s="71" t="s">
        <v>15629</v>
      </c>
      <c r="G1405" s="72"/>
      <c r="H1405" s="73"/>
      <c r="I1405" s="11">
        <v>3785</v>
      </c>
      <c r="J1405" s="40">
        <f t="shared" si="52"/>
        <v>4542</v>
      </c>
      <c r="K1405" s="40">
        <f t="shared" si="54"/>
        <v>0</v>
      </c>
      <c r="L1405" s="40"/>
      <c r="M1405" s="70"/>
      <c r="N1405" s="75" t="s">
        <v>14566</v>
      </c>
      <c r="O1405" s="44" t="s">
        <v>11708</v>
      </c>
      <c r="P1405" s="47"/>
      <c r="Q1405" s="44"/>
    </row>
    <row r="1406" spans="1:17" ht="13.5" customHeight="1">
      <c r="A1406" s="10" t="s">
        <v>10823</v>
      </c>
      <c r="B1406" s="46" t="s">
        <v>2577</v>
      </c>
      <c r="C1406" s="23" t="s">
        <v>12553</v>
      </c>
      <c r="D1406" s="24" t="s">
        <v>3048</v>
      </c>
      <c r="E1406" s="39"/>
      <c r="F1406" s="71" t="s">
        <v>15629</v>
      </c>
      <c r="G1406" s="72"/>
      <c r="H1406" s="73"/>
      <c r="I1406" s="11">
        <v>4259</v>
      </c>
      <c r="J1406" s="40">
        <f t="shared" si="52"/>
        <v>5110.8</v>
      </c>
      <c r="K1406" s="40">
        <f t="shared" si="54"/>
        <v>0</v>
      </c>
      <c r="L1406" s="40"/>
      <c r="M1406" s="70"/>
      <c r="N1406" s="70" t="s">
        <v>14566</v>
      </c>
      <c r="O1406" s="44" t="s">
        <v>11708</v>
      </c>
      <c r="P1406" s="47"/>
      <c r="Q1406" s="44"/>
    </row>
    <row r="1407" spans="1:17" ht="13.5" customHeight="1">
      <c r="A1407" s="10" t="s">
        <v>3581</v>
      </c>
      <c r="B1407" s="46" t="s">
        <v>2695</v>
      </c>
      <c r="C1407" s="23" t="s">
        <v>12553</v>
      </c>
      <c r="D1407" s="24" t="s">
        <v>3048</v>
      </c>
      <c r="E1407" s="39"/>
      <c r="F1407" s="71" t="s">
        <v>15629</v>
      </c>
      <c r="G1407" s="72"/>
      <c r="H1407" s="73"/>
      <c r="I1407" s="11">
        <v>106</v>
      </c>
      <c r="J1407" s="40">
        <f t="shared" si="52"/>
        <v>127.19999999999999</v>
      </c>
      <c r="K1407" s="40">
        <f t="shared" si="54"/>
        <v>0</v>
      </c>
      <c r="L1407" s="40"/>
      <c r="M1407" s="70"/>
      <c r="N1407" s="70" t="s">
        <v>14566</v>
      </c>
      <c r="O1407" s="44" t="s">
        <v>11708</v>
      </c>
      <c r="P1407" s="47"/>
      <c r="Q1407" s="44"/>
    </row>
    <row r="1408" spans="1:17" ht="13.5" customHeight="1">
      <c r="A1408" s="10" t="s">
        <v>3582</v>
      </c>
      <c r="B1408" s="46" t="s">
        <v>1567</v>
      </c>
      <c r="C1408" s="23" t="s">
        <v>12553</v>
      </c>
      <c r="D1408" s="24" t="s">
        <v>3048</v>
      </c>
      <c r="E1408" s="39"/>
      <c r="F1408" s="71" t="s">
        <v>15629</v>
      </c>
      <c r="G1408" s="72"/>
      <c r="H1408" s="73"/>
      <c r="I1408" s="11">
        <v>756</v>
      </c>
      <c r="J1408" s="40">
        <f t="shared" ref="J1408:J1445" si="55">I1408*1.2</f>
        <v>907.19999999999993</v>
      </c>
      <c r="K1408" s="40">
        <f t="shared" si="54"/>
        <v>0</v>
      </c>
      <c r="L1408" s="40"/>
      <c r="M1408" s="70"/>
      <c r="N1408" s="70" t="s">
        <v>14566</v>
      </c>
      <c r="O1408" s="44" t="s">
        <v>11708</v>
      </c>
      <c r="P1408" s="47"/>
      <c r="Q1408" s="44"/>
    </row>
    <row r="1409" spans="1:17" ht="13.5" customHeight="1">
      <c r="A1409" s="13" t="s">
        <v>4594</v>
      </c>
      <c r="B1409" s="46" t="s">
        <v>1506</v>
      </c>
      <c r="C1409" s="23" t="s">
        <v>12553</v>
      </c>
      <c r="D1409" s="24" t="s">
        <v>4091</v>
      </c>
      <c r="E1409" s="39"/>
      <c r="F1409" s="71" t="s">
        <v>15629</v>
      </c>
      <c r="G1409" s="72"/>
      <c r="H1409" s="73"/>
      <c r="I1409" s="11">
        <v>2141</v>
      </c>
      <c r="J1409" s="40">
        <f t="shared" si="55"/>
        <v>2569.1999999999998</v>
      </c>
      <c r="K1409" s="40">
        <f t="shared" si="54"/>
        <v>0</v>
      </c>
      <c r="L1409" s="40"/>
      <c r="M1409" s="70"/>
      <c r="N1409" s="70" t="s">
        <v>14566</v>
      </c>
      <c r="O1409" s="44" t="s">
        <v>11708</v>
      </c>
      <c r="P1409" s="47"/>
      <c r="Q1409" s="44"/>
    </row>
    <row r="1410" spans="1:17" ht="13.5" customHeight="1">
      <c r="A1410" s="13" t="s">
        <v>4595</v>
      </c>
      <c r="B1410" s="46" t="s">
        <v>1506</v>
      </c>
      <c r="C1410" s="23" t="s">
        <v>12553</v>
      </c>
      <c r="D1410" s="24" t="s">
        <v>4091</v>
      </c>
      <c r="E1410" s="39"/>
      <c r="F1410" s="71" t="s">
        <v>15629</v>
      </c>
      <c r="G1410" s="72"/>
      <c r="H1410" s="73"/>
      <c r="I1410" s="11">
        <v>1736</v>
      </c>
      <c r="J1410" s="40">
        <f t="shared" si="55"/>
        <v>2083.1999999999998</v>
      </c>
      <c r="K1410" s="40">
        <f t="shared" si="54"/>
        <v>0</v>
      </c>
      <c r="L1410" s="40"/>
      <c r="M1410" s="70"/>
      <c r="N1410" s="75" t="s">
        <v>14566</v>
      </c>
      <c r="O1410" s="44" t="s">
        <v>11708</v>
      </c>
      <c r="P1410" s="47"/>
      <c r="Q1410" s="44"/>
    </row>
    <row r="1411" spans="1:17" ht="13.5" customHeight="1">
      <c r="A1411" s="13" t="s">
        <v>4596</v>
      </c>
      <c r="B1411" s="46" t="s">
        <v>396</v>
      </c>
      <c r="C1411" s="23" t="s">
        <v>12553</v>
      </c>
      <c r="D1411" s="24" t="s">
        <v>4091</v>
      </c>
      <c r="E1411" s="39"/>
      <c r="F1411" s="71" t="s">
        <v>15629</v>
      </c>
      <c r="G1411" s="72"/>
      <c r="H1411" s="73"/>
      <c r="I1411" s="11">
        <v>31</v>
      </c>
      <c r="J1411" s="40">
        <f t="shared" si="55"/>
        <v>37.199999999999996</v>
      </c>
      <c r="K1411" s="40">
        <f t="shared" si="54"/>
        <v>0</v>
      </c>
      <c r="L1411" s="40"/>
      <c r="M1411" s="70"/>
      <c r="N1411" s="70" t="s">
        <v>14566</v>
      </c>
      <c r="O1411" s="44" t="s">
        <v>11708</v>
      </c>
      <c r="P1411" s="47"/>
      <c r="Q1411" s="44"/>
    </row>
    <row r="1412" spans="1:17" ht="13.5" customHeight="1">
      <c r="A1412" s="13" t="s">
        <v>4597</v>
      </c>
      <c r="B1412" s="46" t="s">
        <v>396</v>
      </c>
      <c r="C1412" s="23" t="s">
        <v>12553</v>
      </c>
      <c r="D1412" s="24" t="s">
        <v>4091</v>
      </c>
      <c r="E1412" s="39"/>
      <c r="F1412" s="71" t="s">
        <v>15629</v>
      </c>
      <c r="G1412" s="72"/>
      <c r="H1412" s="73"/>
      <c r="I1412" s="11">
        <v>92</v>
      </c>
      <c r="J1412" s="40">
        <f t="shared" si="55"/>
        <v>110.39999999999999</v>
      </c>
      <c r="K1412" s="40">
        <f t="shared" si="54"/>
        <v>0</v>
      </c>
      <c r="L1412" s="40"/>
      <c r="M1412" s="70"/>
      <c r="N1412" s="75" t="s">
        <v>14566</v>
      </c>
      <c r="O1412" s="49" t="s">
        <v>11877</v>
      </c>
      <c r="P1412" s="47"/>
      <c r="Q1412" s="44"/>
    </row>
    <row r="1413" spans="1:17" ht="13.5" customHeight="1">
      <c r="A1413" s="13" t="s">
        <v>4598</v>
      </c>
      <c r="B1413" s="46" t="s">
        <v>365</v>
      </c>
      <c r="C1413" s="23" t="s">
        <v>12553</v>
      </c>
      <c r="D1413" s="24" t="s">
        <v>4091</v>
      </c>
      <c r="E1413" s="39"/>
      <c r="F1413" s="71" t="s">
        <v>15629</v>
      </c>
      <c r="G1413" s="72"/>
      <c r="H1413" s="73"/>
      <c r="I1413" s="11">
        <v>773</v>
      </c>
      <c r="J1413" s="40">
        <f t="shared" si="55"/>
        <v>927.59999999999991</v>
      </c>
      <c r="K1413" s="40">
        <f t="shared" si="54"/>
        <v>0</v>
      </c>
      <c r="L1413" s="40"/>
      <c r="M1413" s="70"/>
      <c r="N1413" s="75" t="s">
        <v>14566</v>
      </c>
      <c r="O1413" s="44" t="s">
        <v>11713</v>
      </c>
      <c r="P1413" s="47"/>
      <c r="Q1413" s="44"/>
    </row>
    <row r="1414" spans="1:17" ht="13.5" customHeight="1">
      <c r="A1414" s="13" t="s">
        <v>4599</v>
      </c>
      <c r="B1414" s="46" t="s">
        <v>621</v>
      </c>
      <c r="C1414" s="23" t="s">
        <v>12553</v>
      </c>
      <c r="D1414" s="24" t="s">
        <v>4091</v>
      </c>
      <c r="E1414" s="39"/>
      <c r="F1414" s="71" t="s">
        <v>15629</v>
      </c>
      <c r="G1414" s="72"/>
      <c r="H1414" s="73"/>
      <c r="I1414" s="11">
        <v>324</v>
      </c>
      <c r="J1414" s="40">
        <f t="shared" si="55"/>
        <v>388.8</v>
      </c>
      <c r="K1414" s="40">
        <f t="shared" si="54"/>
        <v>0</v>
      </c>
      <c r="L1414" s="40"/>
      <c r="M1414" s="70"/>
      <c r="N1414" s="70" t="s">
        <v>14566</v>
      </c>
      <c r="O1414" s="44" t="s">
        <v>11708</v>
      </c>
      <c r="P1414" s="47"/>
      <c r="Q1414" s="44"/>
    </row>
    <row r="1415" spans="1:17" ht="13.5" customHeight="1">
      <c r="A1415" s="13" t="s">
        <v>4600</v>
      </c>
      <c r="B1415" s="46" t="s">
        <v>396</v>
      </c>
      <c r="C1415" s="23" t="s">
        <v>12553</v>
      </c>
      <c r="D1415" s="24" t="s">
        <v>4091</v>
      </c>
      <c r="E1415" s="39"/>
      <c r="F1415" s="71" t="s">
        <v>15629</v>
      </c>
      <c r="G1415" s="72"/>
      <c r="H1415" s="73"/>
      <c r="I1415" s="11">
        <v>3</v>
      </c>
      <c r="J1415" s="40">
        <f t="shared" si="55"/>
        <v>3.5999999999999996</v>
      </c>
      <c r="K1415" s="40">
        <f t="shared" si="54"/>
        <v>0</v>
      </c>
      <c r="L1415" s="40"/>
      <c r="M1415" s="70"/>
      <c r="N1415" s="70" t="s">
        <v>14566</v>
      </c>
      <c r="O1415" s="44" t="s">
        <v>11708</v>
      </c>
      <c r="P1415" s="47"/>
      <c r="Q1415" s="44"/>
    </row>
    <row r="1416" spans="1:17" ht="13.5" customHeight="1">
      <c r="A1416" s="13" t="s">
        <v>4601</v>
      </c>
      <c r="B1416" s="46" t="s">
        <v>396</v>
      </c>
      <c r="C1416" s="23" t="s">
        <v>12553</v>
      </c>
      <c r="D1416" s="24" t="s">
        <v>4091</v>
      </c>
      <c r="E1416" s="39"/>
      <c r="F1416" s="71" t="s">
        <v>15629</v>
      </c>
      <c r="G1416" s="72"/>
      <c r="H1416" s="73"/>
      <c r="I1416" s="11">
        <v>15</v>
      </c>
      <c r="J1416" s="40">
        <f t="shared" si="55"/>
        <v>18</v>
      </c>
      <c r="K1416" s="40">
        <f t="shared" si="54"/>
        <v>0</v>
      </c>
      <c r="L1416" s="40"/>
      <c r="M1416" s="70"/>
      <c r="N1416" s="70" t="s">
        <v>14566</v>
      </c>
      <c r="O1416" s="44" t="s">
        <v>11708</v>
      </c>
      <c r="P1416" s="47"/>
      <c r="Q1416" s="44"/>
    </row>
    <row r="1417" spans="1:17" ht="13.5" customHeight="1">
      <c r="A1417" s="13" t="s">
        <v>6061</v>
      </c>
      <c r="B1417" s="46" t="s">
        <v>218</v>
      </c>
      <c r="C1417" s="23" t="s">
        <v>12553</v>
      </c>
      <c r="D1417" s="24" t="s">
        <v>5835</v>
      </c>
      <c r="E1417" s="39"/>
      <c r="F1417" s="71" t="s">
        <v>15629</v>
      </c>
      <c r="G1417" s="72"/>
      <c r="H1417" s="73"/>
      <c r="I1417" s="11">
        <v>303030</v>
      </c>
      <c r="J1417" s="40">
        <f t="shared" si="55"/>
        <v>363636</v>
      </c>
      <c r="K1417" s="40">
        <f t="shared" si="54"/>
        <v>0</v>
      </c>
      <c r="L1417" s="40"/>
      <c r="M1417" s="70"/>
      <c r="N1417" s="70" t="s">
        <v>14566</v>
      </c>
      <c r="O1417" s="44" t="s">
        <v>11713</v>
      </c>
      <c r="P1417" s="47"/>
      <c r="Q1417" s="44"/>
    </row>
    <row r="1418" spans="1:17" ht="13.5" customHeight="1">
      <c r="A1418" s="13" t="s">
        <v>6062</v>
      </c>
      <c r="B1418" s="46" t="s">
        <v>218</v>
      </c>
      <c r="C1418" s="23" t="s">
        <v>12553</v>
      </c>
      <c r="D1418" s="24" t="s">
        <v>5835</v>
      </c>
      <c r="E1418" s="39"/>
      <c r="F1418" s="71" t="s">
        <v>15629</v>
      </c>
      <c r="G1418" s="72"/>
      <c r="H1418" s="73"/>
      <c r="I1418" s="11">
        <v>303307</v>
      </c>
      <c r="J1418" s="40">
        <f t="shared" si="55"/>
        <v>363968.39999999997</v>
      </c>
      <c r="K1418" s="40">
        <f t="shared" si="54"/>
        <v>0</v>
      </c>
      <c r="L1418" s="40"/>
      <c r="M1418" s="70"/>
      <c r="N1418" s="70" t="s">
        <v>14566</v>
      </c>
      <c r="O1418" s="44" t="s">
        <v>11720</v>
      </c>
      <c r="P1418" s="47"/>
      <c r="Q1418" s="44"/>
    </row>
    <row r="1419" spans="1:17" ht="13.5" customHeight="1">
      <c r="A1419" s="12" t="s">
        <v>13172</v>
      </c>
      <c r="B1419" s="46" t="s">
        <v>2653</v>
      </c>
      <c r="C1419" s="23" t="s">
        <v>12553</v>
      </c>
      <c r="D1419" s="24" t="s">
        <v>5835</v>
      </c>
      <c r="E1419" s="39"/>
      <c r="F1419" s="71" t="s">
        <v>15629</v>
      </c>
      <c r="G1419" s="72"/>
      <c r="H1419" s="73"/>
      <c r="I1419" s="11">
        <v>12015</v>
      </c>
      <c r="J1419" s="40">
        <f t="shared" si="55"/>
        <v>14418</v>
      </c>
      <c r="K1419" s="40">
        <f t="shared" si="54"/>
        <v>0</v>
      </c>
      <c r="L1419" s="40"/>
      <c r="M1419" s="70"/>
      <c r="N1419" s="75" t="s">
        <v>14566</v>
      </c>
      <c r="O1419" s="44" t="s">
        <v>11710</v>
      </c>
      <c r="P1419" s="47"/>
      <c r="Q1419" s="44"/>
    </row>
    <row r="1420" spans="1:17" ht="13.5" customHeight="1">
      <c r="A1420" s="12" t="s">
        <v>16149</v>
      </c>
      <c r="B1420" s="46" t="s">
        <v>16150</v>
      </c>
      <c r="C1420" s="23" t="s">
        <v>12553</v>
      </c>
      <c r="D1420" s="24" t="s">
        <v>5835</v>
      </c>
      <c r="E1420" s="39"/>
      <c r="F1420" s="71" t="s">
        <v>15629</v>
      </c>
      <c r="G1420" s="72"/>
      <c r="H1420" s="73"/>
      <c r="I1420" s="11">
        <v>15275</v>
      </c>
      <c r="J1420" s="40">
        <f t="shared" si="55"/>
        <v>18330</v>
      </c>
      <c r="K1420" s="40">
        <f t="shared" si="54"/>
        <v>0</v>
      </c>
      <c r="L1420" s="40"/>
      <c r="M1420" s="70"/>
      <c r="N1420" s="75" t="s">
        <v>14566</v>
      </c>
      <c r="O1420" s="44"/>
      <c r="P1420" s="47"/>
      <c r="Q1420" s="44"/>
    </row>
    <row r="1421" spans="1:17" ht="13.5" customHeight="1">
      <c r="A1421" s="13" t="s">
        <v>13377</v>
      </c>
      <c r="B1421" s="46" t="s">
        <v>707</v>
      </c>
      <c r="C1421" s="23" t="s">
        <v>12553</v>
      </c>
      <c r="D1421" s="24" t="s">
        <v>5835</v>
      </c>
      <c r="E1421" s="39"/>
      <c r="F1421" s="71" t="s">
        <v>15629</v>
      </c>
      <c r="G1421" s="72"/>
      <c r="H1421" s="73"/>
      <c r="I1421" s="11">
        <v>12193</v>
      </c>
      <c r="J1421" s="40">
        <f t="shared" si="55"/>
        <v>14631.6</v>
      </c>
      <c r="K1421" s="40">
        <f t="shared" si="54"/>
        <v>0</v>
      </c>
      <c r="L1421" s="40"/>
      <c r="M1421" s="70"/>
      <c r="N1421" s="75" t="s">
        <v>14566</v>
      </c>
      <c r="O1421" s="44"/>
      <c r="P1421" s="47"/>
      <c r="Q1421" s="44"/>
    </row>
    <row r="1422" spans="1:17" ht="13.5" customHeight="1">
      <c r="A1422" s="13" t="s">
        <v>13378</v>
      </c>
      <c r="B1422" s="46" t="s">
        <v>614</v>
      </c>
      <c r="C1422" s="23" t="s">
        <v>12553</v>
      </c>
      <c r="D1422" s="24" t="s">
        <v>5835</v>
      </c>
      <c r="E1422" s="39"/>
      <c r="F1422" s="71" t="s">
        <v>15629</v>
      </c>
      <c r="G1422" s="72"/>
      <c r="H1422" s="73"/>
      <c r="I1422" s="11">
        <v>5224</v>
      </c>
      <c r="J1422" s="40">
        <f t="shared" si="55"/>
        <v>6268.8</v>
      </c>
      <c r="K1422" s="40">
        <f t="shared" si="54"/>
        <v>0</v>
      </c>
      <c r="L1422" s="40"/>
      <c r="M1422" s="70"/>
      <c r="N1422" s="70" t="s">
        <v>14566</v>
      </c>
      <c r="O1422" s="44"/>
      <c r="P1422" s="47"/>
      <c r="Q1422" s="44"/>
    </row>
    <row r="1423" spans="1:17" ht="13.5" customHeight="1">
      <c r="A1423" s="13" t="s">
        <v>13379</v>
      </c>
      <c r="B1423" s="46" t="s">
        <v>2627</v>
      </c>
      <c r="C1423" s="23" t="s">
        <v>12553</v>
      </c>
      <c r="D1423" s="24" t="s">
        <v>5835</v>
      </c>
      <c r="E1423" s="39"/>
      <c r="F1423" s="71" t="s">
        <v>15629</v>
      </c>
      <c r="G1423" s="72"/>
      <c r="H1423" s="73"/>
      <c r="I1423" s="11">
        <v>14911</v>
      </c>
      <c r="J1423" s="40">
        <f t="shared" si="55"/>
        <v>17893.2</v>
      </c>
      <c r="K1423" s="40">
        <f t="shared" si="54"/>
        <v>0</v>
      </c>
      <c r="L1423" s="40"/>
      <c r="M1423" s="70"/>
      <c r="N1423" s="75" t="s">
        <v>14566</v>
      </c>
      <c r="O1423" s="44"/>
      <c r="P1423" s="47"/>
      <c r="Q1423" s="44"/>
    </row>
    <row r="1424" spans="1:17" ht="13.5" customHeight="1">
      <c r="A1424" s="13" t="s">
        <v>13380</v>
      </c>
      <c r="B1424" s="46" t="s">
        <v>614</v>
      </c>
      <c r="C1424" s="23" t="s">
        <v>12553</v>
      </c>
      <c r="D1424" s="24" t="s">
        <v>5835</v>
      </c>
      <c r="E1424" s="39"/>
      <c r="F1424" s="71" t="s">
        <v>15629</v>
      </c>
      <c r="G1424" s="72"/>
      <c r="H1424" s="73"/>
      <c r="I1424" s="11">
        <v>5024</v>
      </c>
      <c r="J1424" s="40">
        <f t="shared" si="55"/>
        <v>6028.8</v>
      </c>
      <c r="K1424" s="40">
        <f t="shared" si="54"/>
        <v>0</v>
      </c>
      <c r="L1424" s="40"/>
      <c r="M1424" s="70"/>
      <c r="N1424" s="75" t="s">
        <v>14566</v>
      </c>
      <c r="O1424" s="44"/>
      <c r="P1424" s="47"/>
      <c r="Q1424" s="44"/>
    </row>
    <row r="1425" spans="1:17" ht="13.5" customHeight="1">
      <c r="A1425" s="13" t="s">
        <v>13381</v>
      </c>
      <c r="B1425" s="46" t="s">
        <v>614</v>
      </c>
      <c r="C1425" s="23" t="s">
        <v>12553</v>
      </c>
      <c r="D1425" s="24" t="s">
        <v>5835</v>
      </c>
      <c r="E1425" s="39"/>
      <c r="F1425" s="71" t="s">
        <v>15629</v>
      </c>
      <c r="G1425" s="72"/>
      <c r="H1425" s="73"/>
      <c r="I1425" s="11">
        <v>4923</v>
      </c>
      <c r="J1425" s="40">
        <f t="shared" si="55"/>
        <v>5907.5999999999995</v>
      </c>
      <c r="K1425" s="40">
        <f t="shared" si="54"/>
        <v>0</v>
      </c>
      <c r="L1425" s="40"/>
      <c r="M1425" s="70"/>
      <c r="N1425" s="75" t="s">
        <v>14566</v>
      </c>
      <c r="O1425" s="44"/>
      <c r="P1425" s="47"/>
      <c r="Q1425" s="44"/>
    </row>
    <row r="1426" spans="1:17" ht="13.5" customHeight="1">
      <c r="A1426" s="13" t="s">
        <v>13382</v>
      </c>
      <c r="B1426" s="46" t="s">
        <v>614</v>
      </c>
      <c r="C1426" s="23" t="s">
        <v>12553</v>
      </c>
      <c r="D1426" s="24" t="s">
        <v>5835</v>
      </c>
      <c r="E1426" s="39"/>
      <c r="F1426" s="71" t="s">
        <v>15629</v>
      </c>
      <c r="G1426" s="72"/>
      <c r="H1426" s="73"/>
      <c r="I1426" s="11">
        <v>4358</v>
      </c>
      <c r="J1426" s="40">
        <f t="shared" si="55"/>
        <v>5229.5999999999995</v>
      </c>
      <c r="K1426" s="40">
        <f t="shared" si="54"/>
        <v>0</v>
      </c>
      <c r="L1426" s="40"/>
      <c r="M1426" s="70"/>
      <c r="N1426" s="75" t="s">
        <v>14566</v>
      </c>
      <c r="O1426" s="44"/>
      <c r="P1426" s="47"/>
      <c r="Q1426" s="44"/>
    </row>
    <row r="1427" spans="1:17" ht="13.5" customHeight="1">
      <c r="A1427" s="13" t="s">
        <v>15890</v>
      </c>
      <c r="B1427" s="46" t="s">
        <v>15891</v>
      </c>
      <c r="C1427" s="23" t="s">
        <v>12553</v>
      </c>
      <c r="D1427" s="24" t="s">
        <v>5835</v>
      </c>
      <c r="E1427" s="39"/>
      <c r="F1427" s="71" t="s">
        <v>15629</v>
      </c>
      <c r="G1427" s="72"/>
      <c r="H1427" s="73"/>
      <c r="I1427" s="11">
        <v>4456</v>
      </c>
      <c r="J1427" s="40">
        <f t="shared" si="55"/>
        <v>5347.2</v>
      </c>
      <c r="K1427" s="40">
        <f t="shared" si="54"/>
        <v>0</v>
      </c>
      <c r="L1427" s="40"/>
      <c r="M1427" s="70"/>
      <c r="N1427" s="75" t="s">
        <v>14566</v>
      </c>
      <c r="O1427" s="44"/>
      <c r="P1427" s="47"/>
      <c r="Q1427" s="44"/>
    </row>
    <row r="1428" spans="1:17" ht="13.5" customHeight="1">
      <c r="A1428" s="13" t="s">
        <v>13182</v>
      </c>
      <c r="B1428" s="46" t="s">
        <v>165</v>
      </c>
      <c r="C1428" s="23" t="s">
        <v>12553</v>
      </c>
      <c r="D1428" s="24" t="s">
        <v>5835</v>
      </c>
      <c r="E1428" s="39"/>
      <c r="F1428" s="71" t="s">
        <v>15629</v>
      </c>
      <c r="G1428" s="72"/>
      <c r="H1428" s="73"/>
      <c r="I1428" s="11">
        <v>290</v>
      </c>
      <c r="J1428" s="40">
        <f t="shared" si="55"/>
        <v>348</v>
      </c>
      <c r="K1428" s="40">
        <f t="shared" si="54"/>
        <v>0</v>
      </c>
      <c r="L1428" s="40"/>
      <c r="M1428" s="70"/>
      <c r="N1428" s="75" t="s">
        <v>14566</v>
      </c>
      <c r="O1428" s="44" t="s">
        <v>11708</v>
      </c>
      <c r="P1428" s="47"/>
      <c r="Q1428" s="44"/>
    </row>
    <row r="1429" spans="1:17" ht="13.5" customHeight="1">
      <c r="A1429" s="13" t="s">
        <v>13183</v>
      </c>
      <c r="B1429" s="46" t="s">
        <v>2</v>
      </c>
      <c r="C1429" s="23" t="s">
        <v>12553</v>
      </c>
      <c r="D1429" s="24" t="s">
        <v>5835</v>
      </c>
      <c r="E1429" s="39"/>
      <c r="F1429" s="71" t="s">
        <v>15629</v>
      </c>
      <c r="G1429" s="72"/>
      <c r="H1429" s="73"/>
      <c r="I1429" s="11">
        <v>201</v>
      </c>
      <c r="J1429" s="40">
        <f t="shared" si="55"/>
        <v>241.2</v>
      </c>
      <c r="K1429" s="40">
        <f t="shared" si="54"/>
        <v>0</v>
      </c>
      <c r="L1429" s="40"/>
      <c r="M1429" s="70"/>
      <c r="N1429" s="75" t="s">
        <v>14566</v>
      </c>
      <c r="O1429" s="44" t="s">
        <v>11708</v>
      </c>
      <c r="P1429" s="47"/>
      <c r="Q1429" s="44"/>
    </row>
    <row r="1430" spans="1:17" ht="13.5" customHeight="1">
      <c r="A1430" s="13" t="s">
        <v>13219</v>
      </c>
      <c r="B1430" s="46" t="s">
        <v>367</v>
      </c>
      <c r="C1430" s="23" t="s">
        <v>12553</v>
      </c>
      <c r="D1430" s="24" t="s">
        <v>5835</v>
      </c>
      <c r="E1430" s="39"/>
      <c r="F1430" s="71" t="s">
        <v>15629</v>
      </c>
      <c r="G1430" s="72"/>
      <c r="H1430" s="73"/>
      <c r="I1430" s="11">
        <v>1160</v>
      </c>
      <c r="J1430" s="40">
        <f t="shared" si="55"/>
        <v>1392</v>
      </c>
      <c r="K1430" s="40">
        <f t="shared" si="54"/>
        <v>0</v>
      </c>
      <c r="L1430" s="40"/>
      <c r="M1430" s="70"/>
      <c r="N1430" s="75" t="s">
        <v>14566</v>
      </c>
      <c r="O1430" s="44"/>
      <c r="P1430" s="47"/>
      <c r="Q1430" s="44"/>
    </row>
    <row r="1431" spans="1:17" ht="13.5" customHeight="1">
      <c r="A1431" s="13" t="s">
        <v>13184</v>
      </c>
      <c r="B1431" s="46" t="s">
        <v>614</v>
      </c>
      <c r="C1431" s="23" t="s">
        <v>12553</v>
      </c>
      <c r="D1431" s="24" t="s">
        <v>5835</v>
      </c>
      <c r="E1431" s="39"/>
      <c r="F1431" s="71" t="s">
        <v>15629</v>
      </c>
      <c r="G1431" s="72"/>
      <c r="H1431" s="73"/>
      <c r="I1431" s="11">
        <v>5460</v>
      </c>
      <c r="J1431" s="40">
        <f t="shared" si="55"/>
        <v>6552</v>
      </c>
      <c r="K1431" s="40">
        <f t="shared" si="54"/>
        <v>0</v>
      </c>
      <c r="L1431" s="40"/>
      <c r="M1431" s="70"/>
      <c r="N1431" s="75" t="s">
        <v>14566</v>
      </c>
      <c r="O1431" s="44" t="s">
        <v>11708</v>
      </c>
      <c r="P1431" s="47"/>
      <c r="Q1431" s="44"/>
    </row>
    <row r="1432" spans="1:17" ht="13.5" customHeight="1">
      <c r="A1432" s="13" t="s">
        <v>6063</v>
      </c>
      <c r="B1432" s="46" t="s">
        <v>2698</v>
      </c>
      <c r="C1432" s="23" t="s">
        <v>12553</v>
      </c>
      <c r="D1432" s="24" t="s">
        <v>5835</v>
      </c>
      <c r="E1432" s="39" t="s">
        <v>15629</v>
      </c>
      <c r="F1432" s="71" t="s">
        <v>15629</v>
      </c>
      <c r="G1432" s="72"/>
      <c r="H1432" s="73"/>
      <c r="I1432" s="11">
        <v>22118</v>
      </c>
      <c r="J1432" s="40">
        <f t="shared" si="55"/>
        <v>26541.599999999999</v>
      </c>
      <c r="K1432" s="40">
        <f t="shared" si="54"/>
        <v>0</v>
      </c>
      <c r="L1432" s="40">
        <f>H1432*J1432</f>
        <v>0</v>
      </c>
      <c r="M1432" s="70"/>
      <c r="N1432" s="75" t="s">
        <v>14566</v>
      </c>
      <c r="O1432" s="44" t="s">
        <v>11708</v>
      </c>
      <c r="P1432" s="47"/>
      <c r="Q1432" s="44"/>
    </row>
    <row r="1433" spans="1:17" ht="13.5" customHeight="1">
      <c r="A1433" s="15" t="s">
        <v>14875</v>
      </c>
      <c r="B1433" s="46" t="s">
        <v>165</v>
      </c>
      <c r="C1433" s="23" t="s">
        <v>12553</v>
      </c>
      <c r="D1433" s="24" t="s">
        <v>5835</v>
      </c>
      <c r="E1433" s="39"/>
      <c r="F1433" s="71" t="s">
        <v>15629</v>
      </c>
      <c r="G1433" s="72"/>
      <c r="H1433" s="73"/>
      <c r="I1433" s="11">
        <v>1712</v>
      </c>
      <c r="J1433" s="40">
        <f t="shared" si="55"/>
        <v>2054.4</v>
      </c>
      <c r="K1433" s="40">
        <f t="shared" si="54"/>
        <v>0</v>
      </c>
      <c r="L1433" s="40"/>
      <c r="M1433" s="70"/>
      <c r="N1433" s="70" t="s">
        <v>14566</v>
      </c>
      <c r="O1433" s="44"/>
      <c r="P1433" s="47"/>
      <c r="Q1433" s="44"/>
    </row>
    <row r="1434" spans="1:17" ht="13.5" customHeight="1">
      <c r="A1434" s="13" t="s">
        <v>13383</v>
      </c>
      <c r="B1434" s="46" t="s">
        <v>794</v>
      </c>
      <c r="C1434" s="23" t="s">
        <v>12553</v>
      </c>
      <c r="D1434" s="24" t="s">
        <v>5835</v>
      </c>
      <c r="E1434" s="39"/>
      <c r="F1434" s="71" t="s">
        <v>15629</v>
      </c>
      <c r="G1434" s="72"/>
      <c r="H1434" s="73"/>
      <c r="I1434" s="11">
        <v>2758</v>
      </c>
      <c r="J1434" s="40">
        <f t="shared" si="55"/>
        <v>3309.6</v>
      </c>
      <c r="K1434" s="40">
        <f t="shared" si="54"/>
        <v>0</v>
      </c>
      <c r="L1434" s="40"/>
      <c r="M1434" s="70"/>
      <c r="N1434" s="75" t="s">
        <v>14566</v>
      </c>
      <c r="O1434" s="44"/>
      <c r="P1434" s="47"/>
      <c r="Q1434" s="44"/>
    </row>
    <row r="1435" spans="1:17" ht="13.5" customHeight="1">
      <c r="A1435" s="37" t="s">
        <v>15657</v>
      </c>
      <c r="B1435" s="38" t="s">
        <v>1065</v>
      </c>
      <c r="C1435" s="23" t="s">
        <v>3106</v>
      </c>
      <c r="D1435" s="24" t="s">
        <v>5835</v>
      </c>
      <c r="E1435" s="39"/>
      <c r="F1435" s="71"/>
      <c r="G1435" s="74"/>
      <c r="H1435" s="75"/>
      <c r="I1435" s="11">
        <v>620</v>
      </c>
      <c r="J1435" s="40">
        <f t="shared" si="55"/>
        <v>744</v>
      </c>
      <c r="K1435" s="75"/>
      <c r="L1435" s="75"/>
      <c r="M1435" s="42"/>
      <c r="N1435" s="42"/>
      <c r="O1435" s="41"/>
      <c r="P1435" s="43"/>
      <c r="Q1435" s="44"/>
    </row>
    <row r="1436" spans="1:17" ht="13.5" customHeight="1">
      <c r="A1436" s="13" t="s">
        <v>13220</v>
      </c>
      <c r="B1436" s="46" t="s">
        <v>626</v>
      </c>
      <c r="C1436" s="23" t="s">
        <v>12553</v>
      </c>
      <c r="D1436" s="24" t="s">
        <v>5835</v>
      </c>
      <c r="E1436" s="39"/>
      <c r="F1436" s="71" t="s">
        <v>15629</v>
      </c>
      <c r="G1436" s="72"/>
      <c r="H1436" s="73"/>
      <c r="I1436" s="11">
        <v>1795</v>
      </c>
      <c r="J1436" s="40">
        <f t="shared" si="55"/>
        <v>2154</v>
      </c>
      <c r="K1436" s="40">
        <f t="shared" ref="K1436:K1449" si="56">H1436*J1436</f>
        <v>0</v>
      </c>
      <c r="L1436" s="40"/>
      <c r="M1436" s="70"/>
      <c r="N1436" s="75" t="s">
        <v>14566</v>
      </c>
      <c r="O1436" s="44"/>
      <c r="P1436" s="47"/>
      <c r="Q1436" s="44"/>
    </row>
    <row r="1437" spans="1:17" ht="13.5" customHeight="1">
      <c r="A1437" s="13" t="s">
        <v>13221</v>
      </c>
      <c r="B1437" s="46" t="s">
        <v>626</v>
      </c>
      <c r="C1437" s="23" t="s">
        <v>12553</v>
      </c>
      <c r="D1437" s="24" t="s">
        <v>5835</v>
      </c>
      <c r="E1437" s="39"/>
      <c r="F1437" s="71" t="s">
        <v>15629</v>
      </c>
      <c r="G1437" s="72"/>
      <c r="H1437" s="73"/>
      <c r="I1437" s="11">
        <v>1763</v>
      </c>
      <c r="J1437" s="40">
        <f t="shared" si="55"/>
        <v>2115.6</v>
      </c>
      <c r="K1437" s="40">
        <f t="shared" si="56"/>
        <v>0</v>
      </c>
      <c r="L1437" s="40"/>
      <c r="M1437" s="70"/>
      <c r="N1437" s="70" t="s">
        <v>14566</v>
      </c>
      <c r="O1437" s="44"/>
      <c r="P1437" s="47"/>
      <c r="Q1437" s="44"/>
    </row>
    <row r="1438" spans="1:17" ht="13.5" customHeight="1">
      <c r="A1438" s="12" t="s">
        <v>12853</v>
      </c>
      <c r="B1438" s="46" t="s">
        <v>13976</v>
      </c>
      <c r="C1438" s="23" t="s">
        <v>12553</v>
      </c>
      <c r="D1438" s="24" t="s">
        <v>5835</v>
      </c>
      <c r="E1438" s="39"/>
      <c r="F1438" s="71" t="s">
        <v>15629</v>
      </c>
      <c r="G1438" s="72"/>
      <c r="H1438" s="73"/>
      <c r="I1438" s="11">
        <v>2748</v>
      </c>
      <c r="J1438" s="40">
        <f t="shared" si="55"/>
        <v>3297.6</v>
      </c>
      <c r="K1438" s="40">
        <f t="shared" si="56"/>
        <v>0</v>
      </c>
      <c r="L1438" s="40"/>
      <c r="M1438" s="70"/>
      <c r="N1438" s="75" t="s">
        <v>14566</v>
      </c>
      <c r="O1438" s="49"/>
      <c r="P1438" s="47"/>
      <c r="Q1438" s="44"/>
    </row>
    <row r="1439" spans="1:17" ht="13.5" customHeight="1">
      <c r="A1439" s="13" t="s">
        <v>6064</v>
      </c>
      <c r="B1439" s="46" t="s">
        <v>585</v>
      </c>
      <c r="C1439" s="23" t="s">
        <v>12553</v>
      </c>
      <c r="D1439" s="24" t="s">
        <v>5835</v>
      </c>
      <c r="E1439" s="39"/>
      <c r="F1439" s="71" t="s">
        <v>15629</v>
      </c>
      <c r="G1439" s="72"/>
      <c r="H1439" s="73"/>
      <c r="I1439" s="11">
        <v>1823</v>
      </c>
      <c r="J1439" s="40">
        <f t="shared" si="55"/>
        <v>2187.6</v>
      </c>
      <c r="K1439" s="40">
        <f t="shared" si="56"/>
        <v>0</v>
      </c>
      <c r="L1439" s="40"/>
      <c r="M1439" s="70"/>
      <c r="N1439" s="70" t="s">
        <v>14566</v>
      </c>
      <c r="O1439" s="44" t="s">
        <v>11708</v>
      </c>
      <c r="P1439" s="47"/>
      <c r="Q1439" s="44"/>
    </row>
    <row r="1440" spans="1:17" ht="13.5" customHeight="1">
      <c r="A1440" s="13" t="s">
        <v>6052</v>
      </c>
      <c r="B1440" s="46" t="s">
        <v>2696</v>
      </c>
      <c r="C1440" s="23" t="s">
        <v>12553</v>
      </c>
      <c r="D1440" s="24" t="s">
        <v>5835</v>
      </c>
      <c r="E1440" s="39"/>
      <c r="F1440" s="71" t="s">
        <v>15629</v>
      </c>
      <c r="G1440" s="72"/>
      <c r="H1440" s="73"/>
      <c r="I1440" s="11">
        <v>2432</v>
      </c>
      <c r="J1440" s="40">
        <f t="shared" si="55"/>
        <v>2918.4</v>
      </c>
      <c r="K1440" s="40">
        <f t="shared" si="56"/>
        <v>0</v>
      </c>
      <c r="L1440" s="40"/>
      <c r="M1440" s="70"/>
      <c r="N1440" s="70" t="s">
        <v>14566</v>
      </c>
      <c r="O1440" s="44" t="s">
        <v>11708</v>
      </c>
      <c r="P1440" s="47"/>
      <c r="Q1440" s="44"/>
    </row>
    <row r="1441" spans="1:17" ht="13.5" customHeight="1">
      <c r="A1441" s="16" t="s">
        <v>6053</v>
      </c>
      <c r="B1441" s="46" t="s">
        <v>396</v>
      </c>
      <c r="C1441" s="23" t="s">
        <v>12553</v>
      </c>
      <c r="D1441" s="24" t="s">
        <v>5835</v>
      </c>
      <c r="E1441" s="39"/>
      <c r="F1441" s="71" t="s">
        <v>15629</v>
      </c>
      <c r="G1441" s="72"/>
      <c r="H1441" s="73"/>
      <c r="I1441" s="11">
        <v>495</v>
      </c>
      <c r="J1441" s="40">
        <f t="shared" si="55"/>
        <v>594</v>
      </c>
      <c r="K1441" s="40">
        <f t="shared" si="56"/>
        <v>0</v>
      </c>
      <c r="L1441" s="40"/>
      <c r="M1441" s="70"/>
      <c r="N1441" s="70" t="s">
        <v>14566</v>
      </c>
      <c r="O1441" s="44" t="s">
        <v>11708</v>
      </c>
      <c r="P1441" s="47"/>
      <c r="Q1441" s="44"/>
    </row>
    <row r="1442" spans="1:17" ht="13.5" customHeight="1">
      <c r="A1442" s="13" t="s">
        <v>6054</v>
      </c>
      <c r="B1442" s="46" t="s">
        <v>396</v>
      </c>
      <c r="C1442" s="23" t="s">
        <v>12553</v>
      </c>
      <c r="D1442" s="24" t="s">
        <v>5835</v>
      </c>
      <c r="E1442" s="39"/>
      <c r="F1442" s="71" t="s">
        <v>15629</v>
      </c>
      <c r="G1442" s="72"/>
      <c r="H1442" s="73"/>
      <c r="I1442" s="11">
        <v>495</v>
      </c>
      <c r="J1442" s="40">
        <f t="shared" si="55"/>
        <v>594</v>
      </c>
      <c r="K1442" s="40">
        <f t="shared" si="56"/>
        <v>0</v>
      </c>
      <c r="L1442" s="40"/>
      <c r="M1442" s="70"/>
      <c r="N1442" s="70" t="s">
        <v>14566</v>
      </c>
      <c r="O1442" s="44" t="s">
        <v>11708</v>
      </c>
      <c r="P1442" s="47"/>
      <c r="Q1442" s="44"/>
    </row>
    <row r="1443" spans="1:17" ht="13.5" customHeight="1">
      <c r="A1443" s="13" t="s">
        <v>6055</v>
      </c>
      <c r="B1443" s="46" t="s">
        <v>396</v>
      </c>
      <c r="C1443" s="23" t="s">
        <v>12553</v>
      </c>
      <c r="D1443" s="24" t="s">
        <v>5835</v>
      </c>
      <c r="E1443" s="39"/>
      <c r="F1443" s="71" t="s">
        <v>15629</v>
      </c>
      <c r="G1443" s="72"/>
      <c r="H1443" s="73"/>
      <c r="I1443" s="11">
        <v>495</v>
      </c>
      <c r="J1443" s="40">
        <f t="shared" si="55"/>
        <v>594</v>
      </c>
      <c r="K1443" s="40">
        <f t="shared" si="56"/>
        <v>0</v>
      </c>
      <c r="L1443" s="40"/>
      <c r="M1443" s="70"/>
      <c r="N1443" s="70" t="s">
        <v>14566</v>
      </c>
      <c r="O1443" s="44" t="s">
        <v>11708</v>
      </c>
      <c r="P1443" s="47"/>
      <c r="Q1443" s="44"/>
    </row>
    <row r="1444" spans="1:17" ht="13.5" customHeight="1">
      <c r="A1444" s="13" t="s">
        <v>6056</v>
      </c>
      <c r="B1444" s="46" t="s">
        <v>396</v>
      </c>
      <c r="C1444" s="23" t="s">
        <v>12553</v>
      </c>
      <c r="D1444" s="24" t="s">
        <v>5835</v>
      </c>
      <c r="E1444" s="39"/>
      <c r="F1444" s="71" t="s">
        <v>15629</v>
      </c>
      <c r="G1444" s="72"/>
      <c r="H1444" s="73"/>
      <c r="I1444" s="11">
        <v>495</v>
      </c>
      <c r="J1444" s="40">
        <f t="shared" si="55"/>
        <v>594</v>
      </c>
      <c r="K1444" s="40">
        <f t="shared" si="56"/>
        <v>0</v>
      </c>
      <c r="L1444" s="40"/>
      <c r="M1444" s="70"/>
      <c r="N1444" s="70" t="s">
        <v>14566</v>
      </c>
      <c r="O1444" s="44" t="s">
        <v>11708</v>
      </c>
      <c r="P1444" s="47"/>
      <c r="Q1444" s="44"/>
    </row>
    <row r="1445" spans="1:17" ht="13.5" customHeight="1">
      <c r="A1445" s="13" t="s">
        <v>6057</v>
      </c>
      <c r="B1445" s="46" t="s">
        <v>367</v>
      </c>
      <c r="C1445" s="23" t="s">
        <v>12553</v>
      </c>
      <c r="D1445" s="24" t="s">
        <v>5835</v>
      </c>
      <c r="E1445" s="39"/>
      <c r="F1445" s="71" t="s">
        <v>15629</v>
      </c>
      <c r="G1445" s="72"/>
      <c r="H1445" s="73"/>
      <c r="I1445" s="11">
        <v>1079</v>
      </c>
      <c r="J1445" s="40">
        <f t="shared" si="55"/>
        <v>1294.8</v>
      </c>
      <c r="K1445" s="40">
        <f t="shared" si="56"/>
        <v>0</v>
      </c>
      <c r="L1445" s="40"/>
      <c r="M1445" s="70"/>
      <c r="N1445" s="70" t="s">
        <v>14566</v>
      </c>
      <c r="O1445" s="44" t="s">
        <v>11708</v>
      </c>
      <c r="P1445" s="47"/>
      <c r="Q1445" s="44"/>
    </row>
    <row r="1446" spans="1:17" ht="13.5" customHeight="1">
      <c r="A1446" s="13" t="s">
        <v>6058</v>
      </c>
      <c r="B1446" s="46" t="s">
        <v>2697</v>
      </c>
      <c r="C1446" s="23" t="s">
        <v>12553</v>
      </c>
      <c r="D1446" s="24" t="s">
        <v>5835</v>
      </c>
      <c r="E1446" s="39"/>
      <c r="F1446" s="71" t="s">
        <v>15629</v>
      </c>
      <c r="G1446" s="72"/>
      <c r="H1446" s="73"/>
      <c r="I1446" s="11">
        <v>637</v>
      </c>
      <c r="J1446" s="40">
        <f t="shared" ref="J1446:J1494" si="57">I1446*1.2</f>
        <v>764.4</v>
      </c>
      <c r="K1446" s="40">
        <f t="shared" si="56"/>
        <v>0</v>
      </c>
      <c r="L1446" s="40"/>
      <c r="M1446" s="70"/>
      <c r="N1446" s="70" t="s">
        <v>14566</v>
      </c>
      <c r="O1446" s="44" t="s">
        <v>11708</v>
      </c>
      <c r="P1446" s="47"/>
      <c r="Q1446" s="44"/>
    </row>
    <row r="1447" spans="1:17" ht="13.5" customHeight="1">
      <c r="A1447" s="13" t="s">
        <v>6059</v>
      </c>
      <c r="B1447" s="46" t="s">
        <v>1065</v>
      </c>
      <c r="C1447" s="23" t="s">
        <v>12553</v>
      </c>
      <c r="D1447" s="24" t="s">
        <v>5835</v>
      </c>
      <c r="E1447" s="39"/>
      <c r="F1447" s="71" t="s">
        <v>15629</v>
      </c>
      <c r="G1447" s="72"/>
      <c r="H1447" s="73"/>
      <c r="I1447" s="11">
        <v>465</v>
      </c>
      <c r="J1447" s="40">
        <f t="shared" si="57"/>
        <v>558</v>
      </c>
      <c r="K1447" s="40">
        <f t="shared" si="56"/>
        <v>0</v>
      </c>
      <c r="L1447" s="40"/>
      <c r="M1447" s="70"/>
      <c r="N1447" s="70" t="s">
        <v>14566</v>
      </c>
      <c r="O1447" s="44" t="s">
        <v>11708</v>
      </c>
      <c r="P1447" s="47"/>
      <c r="Q1447" s="44"/>
    </row>
    <row r="1448" spans="1:17" ht="13.5" customHeight="1">
      <c r="A1448" s="13" t="s">
        <v>6060</v>
      </c>
      <c r="B1448" s="46" t="s">
        <v>794</v>
      </c>
      <c r="C1448" s="23" t="s">
        <v>12553</v>
      </c>
      <c r="D1448" s="24" t="s">
        <v>5835</v>
      </c>
      <c r="E1448" s="39"/>
      <c r="F1448" s="71" t="s">
        <v>15629</v>
      </c>
      <c r="G1448" s="72"/>
      <c r="H1448" s="73"/>
      <c r="I1448" s="11">
        <v>4013</v>
      </c>
      <c r="J1448" s="40">
        <f t="shared" si="57"/>
        <v>4815.5999999999995</v>
      </c>
      <c r="K1448" s="40">
        <f t="shared" si="56"/>
        <v>0</v>
      </c>
      <c r="L1448" s="40"/>
      <c r="M1448" s="70"/>
      <c r="N1448" s="70" t="s">
        <v>14566</v>
      </c>
      <c r="O1448" s="44" t="s">
        <v>11708</v>
      </c>
      <c r="P1448" s="47"/>
      <c r="Q1448" s="44"/>
    </row>
    <row r="1449" spans="1:17" ht="13.5" customHeight="1">
      <c r="A1449" s="13" t="s">
        <v>6065</v>
      </c>
      <c r="B1449" s="46" t="s">
        <v>429</v>
      </c>
      <c r="C1449" s="23" t="s">
        <v>12553</v>
      </c>
      <c r="D1449" s="24" t="s">
        <v>5835</v>
      </c>
      <c r="E1449" s="39"/>
      <c r="F1449" s="71" t="s">
        <v>15629</v>
      </c>
      <c r="G1449" s="72"/>
      <c r="H1449" s="73"/>
      <c r="I1449" s="11">
        <v>13001</v>
      </c>
      <c r="J1449" s="40">
        <f t="shared" si="57"/>
        <v>15601.199999999999</v>
      </c>
      <c r="K1449" s="40">
        <f t="shared" si="56"/>
        <v>0</v>
      </c>
      <c r="L1449" s="40"/>
      <c r="M1449" s="70"/>
      <c r="N1449" s="70" t="s">
        <v>14566</v>
      </c>
      <c r="O1449" s="44" t="s">
        <v>11710</v>
      </c>
      <c r="P1449" s="47"/>
      <c r="Q1449" s="44"/>
    </row>
    <row r="1450" spans="1:17" ht="13.5" customHeight="1">
      <c r="A1450" s="13" t="s">
        <v>9844</v>
      </c>
      <c r="B1450" s="46" t="s">
        <v>226</v>
      </c>
      <c r="C1450" s="76" t="s">
        <v>3047</v>
      </c>
      <c r="D1450" s="24" t="s">
        <v>9705</v>
      </c>
      <c r="E1450" s="39"/>
      <c r="F1450" s="71"/>
      <c r="G1450" s="72"/>
      <c r="H1450" s="73"/>
      <c r="I1450" s="11">
        <v>5</v>
      </c>
      <c r="J1450" s="40">
        <f t="shared" si="57"/>
        <v>6</v>
      </c>
      <c r="K1450" s="40"/>
      <c r="L1450" s="40"/>
      <c r="M1450" s="70" t="s">
        <v>3049</v>
      </c>
      <c r="N1450" s="70"/>
      <c r="O1450" s="44" t="s">
        <v>11708</v>
      </c>
      <c r="P1450" s="47">
        <v>1.6999999999999999E-3</v>
      </c>
      <c r="Q1450" s="44"/>
    </row>
    <row r="1451" spans="1:17" ht="13.5" customHeight="1">
      <c r="A1451" s="13" t="s">
        <v>9845</v>
      </c>
      <c r="B1451" s="46" t="s">
        <v>176</v>
      </c>
      <c r="C1451" s="76" t="s">
        <v>3047</v>
      </c>
      <c r="D1451" s="24" t="s">
        <v>9705</v>
      </c>
      <c r="E1451" s="39"/>
      <c r="F1451" s="71"/>
      <c r="G1451" s="72"/>
      <c r="H1451" s="73"/>
      <c r="I1451" s="11">
        <v>6</v>
      </c>
      <c r="J1451" s="40">
        <f t="shared" si="57"/>
        <v>7.1999999999999993</v>
      </c>
      <c r="K1451" s="40"/>
      <c r="L1451" s="40"/>
      <c r="M1451" s="70" t="s">
        <v>3049</v>
      </c>
      <c r="N1451" s="70"/>
      <c r="O1451" s="44" t="s">
        <v>11708</v>
      </c>
      <c r="P1451" s="47">
        <v>1.5E-3</v>
      </c>
      <c r="Q1451" s="44"/>
    </row>
    <row r="1452" spans="1:17" ht="13.5" customHeight="1">
      <c r="A1452" s="10" t="s">
        <v>15160</v>
      </c>
      <c r="B1452" s="46" t="s">
        <v>16638</v>
      </c>
      <c r="C1452" s="23" t="s">
        <v>3106</v>
      </c>
      <c r="D1452" s="24"/>
      <c r="E1452" s="39"/>
      <c r="F1452" s="71"/>
      <c r="G1452" s="72"/>
      <c r="H1452" s="73"/>
      <c r="I1452" s="11">
        <v>11.7</v>
      </c>
      <c r="J1452" s="40">
        <f t="shared" si="57"/>
        <v>14.04</v>
      </c>
      <c r="K1452" s="40"/>
      <c r="L1452" s="40"/>
      <c r="M1452" s="70"/>
      <c r="N1452" s="70"/>
      <c r="O1452" s="44"/>
      <c r="P1452" s="47"/>
      <c r="Q1452" s="44"/>
    </row>
    <row r="1453" spans="1:17" ht="13.5" customHeight="1">
      <c r="A1453" s="10" t="s">
        <v>3583</v>
      </c>
      <c r="B1453" s="46" t="s">
        <v>2548</v>
      </c>
      <c r="C1453" s="23" t="s">
        <v>12553</v>
      </c>
      <c r="D1453" s="24" t="s">
        <v>3048</v>
      </c>
      <c r="E1453" s="39"/>
      <c r="F1453" s="71" t="s">
        <v>15629</v>
      </c>
      <c r="G1453" s="72"/>
      <c r="H1453" s="73"/>
      <c r="I1453" s="11">
        <v>278579</v>
      </c>
      <c r="J1453" s="40">
        <f t="shared" si="57"/>
        <v>334294.8</v>
      </c>
      <c r="K1453" s="40">
        <f t="shared" ref="K1453:K1484" si="58">H1453*J1453</f>
        <v>0</v>
      </c>
      <c r="L1453" s="40"/>
      <c r="M1453" s="70"/>
      <c r="N1453" s="70" t="s">
        <v>14566</v>
      </c>
      <c r="O1453" s="44" t="s">
        <v>11708</v>
      </c>
      <c r="P1453" s="47"/>
      <c r="Q1453" s="44"/>
    </row>
    <row r="1454" spans="1:17" ht="13.5" customHeight="1">
      <c r="A1454" s="10" t="s">
        <v>3584</v>
      </c>
      <c r="B1454" s="46" t="s">
        <v>1297</v>
      </c>
      <c r="C1454" s="23" t="s">
        <v>12553</v>
      </c>
      <c r="D1454" s="24" t="s">
        <v>3048</v>
      </c>
      <c r="E1454" s="39"/>
      <c r="F1454" s="71" t="s">
        <v>15629</v>
      </c>
      <c r="G1454" s="72"/>
      <c r="H1454" s="73"/>
      <c r="I1454" s="11">
        <v>40</v>
      </c>
      <c r="J1454" s="40">
        <f t="shared" si="57"/>
        <v>48</v>
      </c>
      <c r="K1454" s="40">
        <f t="shared" si="58"/>
        <v>0</v>
      </c>
      <c r="L1454" s="40"/>
      <c r="M1454" s="70"/>
      <c r="N1454" s="70" t="s">
        <v>14566</v>
      </c>
      <c r="O1454" s="44" t="s">
        <v>11708</v>
      </c>
      <c r="P1454" s="47"/>
      <c r="Q1454" s="44"/>
    </row>
    <row r="1455" spans="1:17" ht="13.5" customHeight="1">
      <c r="A1455" s="10" t="s">
        <v>3585</v>
      </c>
      <c r="B1455" s="46" t="s">
        <v>396</v>
      </c>
      <c r="C1455" s="23" t="s">
        <v>12553</v>
      </c>
      <c r="D1455" s="24" t="s">
        <v>3048</v>
      </c>
      <c r="E1455" s="39"/>
      <c r="F1455" s="71" t="s">
        <v>15629</v>
      </c>
      <c r="G1455" s="72"/>
      <c r="H1455" s="73"/>
      <c r="I1455" s="11">
        <v>3</v>
      </c>
      <c r="J1455" s="40">
        <f t="shared" si="57"/>
        <v>3.5999999999999996</v>
      </c>
      <c r="K1455" s="40">
        <f t="shared" si="58"/>
        <v>0</v>
      </c>
      <c r="L1455" s="40"/>
      <c r="M1455" s="70"/>
      <c r="N1455" s="70" t="s">
        <v>14566</v>
      </c>
      <c r="O1455" s="44" t="s">
        <v>11708</v>
      </c>
      <c r="P1455" s="47"/>
      <c r="Q1455" s="44"/>
    </row>
    <row r="1456" spans="1:17" ht="13.5" customHeight="1">
      <c r="A1456" s="10" t="s">
        <v>3586</v>
      </c>
      <c r="B1456" s="46" t="s">
        <v>2699</v>
      </c>
      <c r="C1456" s="23" t="s">
        <v>12553</v>
      </c>
      <c r="D1456" s="24" t="s">
        <v>3048</v>
      </c>
      <c r="E1456" s="39"/>
      <c r="F1456" s="71" t="s">
        <v>15629</v>
      </c>
      <c r="G1456" s="72"/>
      <c r="H1456" s="73"/>
      <c r="I1456" s="11">
        <v>2418</v>
      </c>
      <c r="J1456" s="40">
        <f t="shared" si="57"/>
        <v>2901.6</v>
      </c>
      <c r="K1456" s="40">
        <f t="shared" si="58"/>
        <v>0</v>
      </c>
      <c r="L1456" s="40"/>
      <c r="M1456" s="70"/>
      <c r="N1456" s="75" t="s">
        <v>14566</v>
      </c>
      <c r="O1456" s="44" t="s">
        <v>11708</v>
      </c>
      <c r="P1456" s="47"/>
      <c r="Q1456" s="44"/>
    </row>
    <row r="1457" spans="1:17" ht="13.5" customHeight="1">
      <c r="A1457" s="10" t="s">
        <v>3587</v>
      </c>
      <c r="B1457" s="46" t="s">
        <v>396</v>
      </c>
      <c r="C1457" s="23" t="s">
        <v>12553</v>
      </c>
      <c r="D1457" s="24" t="s">
        <v>3048</v>
      </c>
      <c r="E1457" s="39"/>
      <c r="F1457" s="71" t="s">
        <v>15629</v>
      </c>
      <c r="G1457" s="72"/>
      <c r="H1457" s="73"/>
      <c r="I1457" s="11">
        <v>89</v>
      </c>
      <c r="J1457" s="40">
        <f t="shared" si="57"/>
        <v>106.8</v>
      </c>
      <c r="K1457" s="40">
        <f t="shared" si="58"/>
        <v>0</v>
      </c>
      <c r="L1457" s="40"/>
      <c r="M1457" s="70"/>
      <c r="N1457" s="70" t="s">
        <v>14566</v>
      </c>
      <c r="O1457" s="44" t="s">
        <v>11708</v>
      </c>
      <c r="P1457" s="47"/>
      <c r="Q1457" s="44"/>
    </row>
    <row r="1458" spans="1:17" ht="13.5" customHeight="1">
      <c r="A1458" s="10" t="s">
        <v>3588</v>
      </c>
      <c r="B1458" s="46" t="s">
        <v>396</v>
      </c>
      <c r="C1458" s="23" t="s">
        <v>12553</v>
      </c>
      <c r="D1458" s="24" t="s">
        <v>3048</v>
      </c>
      <c r="E1458" s="39"/>
      <c r="F1458" s="71" t="s">
        <v>15629</v>
      </c>
      <c r="G1458" s="72"/>
      <c r="H1458" s="73"/>
      <c r="I1458" s="11">
        <v>83</v>
      </c>
      <c r="J1458" s="40">
        <f t="shared" si="57"/>
        <v>99.6</v>
      </c>
      <c r="K1458" s="40">
        <f t="shared" si="58"/>
        <v>0</v>
      </c>
      <c r="L1458" s="40"/>
      <c r="M1458" s="70"/>
      <c r="N1458" s="70" t="s">
        <v>14566</v>
      </c>
      <c r="O1458" s="44" t="s">
        <v>11708</v>
      </c>
      <c r="P1458" s="47"/>
      <c r="Q1458" s="44"/>
    </row>
    <row r="1459" spans="1:17" ht="13.5" customHeight="1">
      <c r="A1459" s="10" t="s">
        <v>3589</v>
      </c>
      <c r="B1459" s="46" t="s">
        <v>613</v>
      </c>
      <c r="C1459" s="23" t="s">
        <v>12553</v>
      </c>
      <c r="D1459" s="24" t="s">
        <v>3048</v>
      </c>
      <c r="E1459" s="39"/>
      <c r="F1459" s="71" t="s">
        <v>15629</v>
      </c>
      <c r="G1459" s="72"/>
      <c r="H1459" s="73"/>
      <c r="I1459" s="11">
        <v>93</v>
      </c>
      <c r="J1459" s="40">
        <f t="shared" si="57"/>
        <v>111.6</v>
      </c>
      <c r="K1459" s="40">
        <f t="shared" si="58"/>
        <v>0</v>
      </c>
      <c r="L1459" s="40"/>
      <c r="M1459" s="70"/>
      <c r="N1459" s="70" t="s">
        <v>14566</v>
      </c>
      <c r="O1459" s="44" t="s">
        <v>11708</v>
      </c>
      <c r="P1459" s="47"/>
      <c r="Q1459" s="44"/>
    </row>
    <row r="1460" spans="1:17" ht="13.5" customHeight="1">
      <c r="A1460" s="10" t="s">
        <v>3590</v>
      </c>
      <c r="B1460" s="46" t="s">
        <v>2553</v>
      </c>
      <c r="C1460" s="23" t="s">
        <v>12553</v>
      </c>
      <c r="D1460" s="24" t="s">
        <v>3048</v>
      </c>
      <c r="E1460" s="39"/>
      <c r="F1460" s="71" t="s">
        <v>15629</v>
      </c>
      <c r="G1460" s="72"/>
      <c r="H1460" s="73"/>
      <c r="I1460" s="11">
        <v>19465</v>
      </c>
      <c r="J1460" s="40">
        <f t="shared" si="57"/>
        <v>23358</v>
      </c>
      <c r="K1460" s="40">
        <f t="shared" si="58"/>
        <v>0</v>
      </c>
      <c r="L1460" s="40"/>
      <c r="M1460" s="70"/>
      <c r="N1460" s="70" t="s">
        <v>14566</v>
      </c>
      <c r="O1460" s="44" t="s">
        <v>11708</v>
      </c>
      <c r="P1460" s="47"/>
      <c r="Q1460" s="44"/>
    </row>
    <row r="1461" spans="1:17" ht="13.5" customHeight="1">
      <c r="A1461" s="10" t="s">
        <v>3591</v>
      </c>
      <c r="B1461" s="46" t="s">
        <v>396</v>
      </c>
      <c r="C1461" s="23" t="s">
        <v>12553</v>
      </c>
      <c r="D1461" s="24" t="s">
        <v>3048</v>
      </c>
      <c r="E1461" s="39"/>
      <c r="F1461" s="71" t="s">
        <v>15629</v>
      </c>
      <c r="G1461" s="72"/>
      <c r="H1461" s="73"/>
      <c r="I1461" s="11">
        <v>81</v>
      </c>
      <c r="J1461" s="40">
        <f t="shared" si="57"/>
        <v>97.2</v>
      </c>
      <c r="K1461" s="40">
        <f t="shared" si="58"/>
        <v>0</v>
      </c>
      <c r="L1461" s="40"/>
      <c r="M1461" s="70"/>
      <c r="N1461" s="70" t="s">
        <v>14566</v>
      </c>
      <c r="O1461" s="44" t="s">
        <v>11708</v>
      </c>
      <c r="P1461" s="47"/>
      <c r="Q1461" s="44"/>
    </row>
    <row r="1462" spans="1:17" ht="13.5" customHeight="1">
      <c r="A1462" s="10" t="s">
        <v>3592</v>
      </c>
      <c r="B1462" s="46" t="s">
        <v>613</v>
      </c>
      <c r="C1462" s="23" t="s">
        <v>12553</v>
      </c>
      <c r="D1462" s="24" t="s">
        <v>3048</v>
      </c>
      <c r="E1462" s="39"/>
      <c r="F1462" s="71" t="s">
        <v>15629</v>
      </c>
      <c r="G1462" s="72"/>
      <c r="H1462" s="73"/>
      <c r="I1462" s="11">
        <v>22</v>
      </c>
      <c r="J1462" s="40">
        <f t="shared" si="57"/>
        <v>26.4</v>
      </c>
      <c r="K1462" s="40">
        <f t="shared" si="58"/>
        <v>0</v>
      </c>
      <c r="L1462" s="40"/>
      <c r="M1462" s="70"/>
      <c r="N1462" s="70" t="s">
        <v>14566</v>
      </c>
      <c r="O1462" s="44" t="s">
        <v>11708</v>
      </c>
      <c r="P1462" s="47"/>
      <c r="Q1462" s="44"/>
    </row>
    <row r="1463" spans="1:17" ht="13.5" customHeight="1">
      <c r="A1463" s="10" t="s">
        <v>3593</v>
      </c>
      <c r="B1463" s="46" t="s">
        <v>613</v>
      </c>
      <c r="C1463" s="23" t="s">
        <v>12553</v>
      </c>
      <c r="D1463" s="24" t="s">
        <v>3048</v>
      </c>
      <c r="E1463" s="39"/>
      <c r="F1463" s="71" t="s">
        <v>15629</v>
      </c>
      <c r="G1463" s="72"/>
      <c r="H1463" s="73"/>
      <c r="I1463" s="11">
        <v>76</v>
      </c>
      <c r="J1463" s="40">
        <f t="shared" si="57"/>
        <v>91.2</v>
      </c>
      <c r="K1463" s="40">
        <f t="shared" si="58"/>
        <v>0</v>
      </c>
      <c r="L1463" s="40"/>
      <c r="M1463" s="70"/>
      <c r="N1463" s="70" t="s">
        <v>14566</v>
      </c>
      <c r="O1463" s="44" t="s">
        <v>11708</v>
      </c>
      <c r="P1463" s="47"/>
      <c r="Q1463" s="44"/>
    </row>
    <row r="1464" spans="1:17" ht="13.5" customHeight="1">
      <c r="A1464" s="10" t="s">
        <v>3594</v>
      </c>
      <c r="B1464" s="46" t="s">
        <v>396</v>
      </c>
      <c r="C1464" s="23" t="s">
        <v>12553</v>
      </c>
      <c r="D1464" s="24" t="s">
        <v>3048</v>
      </c>
      <c r="E1464" s="39"/>
      <c r="F1464" s="71" t="s">
        <v>15629</v>
      </c>
      <c r="G1464" s="72"/>
      <c r="H1464" s="73"/>
      <c r="I1464" s="11">
        <v>3</v>
      </c>
      <c r="J1464" s="40">
        <f t="shared" si="57"/>
        <v>3.5999999999999996</v>
      </c>
      <c r="K1464" s="40">
        <f t="shared" si="58"/>
        <v>0</v>
      </c>
      <c r="L1464" s="40"/>
      <c r="M1464" s="70"/>
      <c r="N1464" s="70" t="s">
        <v>14566</v>
      </c>
      <c r="O1464" s="44" t="s">
        <v>11708</v>
      </c>
      <c r="P1464" s="47"/>
      <c r="Q1464" s="44"/>
    </row>
    <row r="1465" spans="1:17" ht="13.5" customHeight="1">
      <c r="A1465" s="10" t="s">
        <v>3595</v>
      </c>
      <c r="B1465" s="46" t="s">
        <v>2555</v>
      </c>
      <c r="C1465" s="23" t="s">
        <v>12553</v>
      </c>
      <c r="D1465" s="24" t="s">
        <v>3048</v>
      </c>
      <c r="E1465" s="39"/>
      <c r="F1465" s="71" t="s">
        <v>15629</v>
      </c>
      <c r="G1465" s="72"/>
      <c r="H1465" s="73"/>
      <c r="I1465" s="11">
        <v>30</v>
      </c>
      <c r="J1465" s="40">
        <f t="shared" si="57"/>
        <v>36</v>
      </c>
      <c r="K1465" s="40">
        <f t="shared" si="58"/>
        <v>0</v>
      </c>
      <c r="L1465" s="40"/>
      <c r="M1465" s="70"/>
      <c r="N1465" s="70" t="s">
        <v>14566</v>
      </c>
      <c r="O1465" s="44" t="s">
        <v>11708</v>
      </c>
      <c r="P1465" s="47"/>
      <c r="Q1465" s="44"/>
    </row>
    <row r="1466" spans="1:17" ht="13.5" customHeight="1">
      <c r="A1466" s="10" t="s">
        <v>3596</v>
      </c>
      <c r="B1466" s="46" t="s">
        <v>2700</v>
      </c>
      <c r="C1466" s="23" t="s">
        <v>12553</v>
      </c>
      <c r="D1466" s="24" t="s">
        <v>3048</v>
      </c>
      <c r="E1466" s="39"/>
      <c r="F1466" s="71" t="s">
        <v>15629</v>
      </c>
      <c r="G1466" s="72"/>
      <c r="H1466" s="73"/>
      <c r="I1466" s="11">
        <v>65</v>
      </c>
      <c r="J1466" s="40">
        <f t="shared" si="57"/>
        <v>78</v>
      </c>
      <c r="K1466" s="40">
        <f t="shared" si="58"/>
        <v>0</v>
      </c>
      <c r="L1466" s="40"/>
      <c r="M1466" s="70"/>
      <c r="N1466" s="70" t="s">
        <v>14566</v>
      </c>
      <c r="O1466" s="44" t="s">
        <v>11708</v>
      </c>
      <c r="P1466" s="47"/>
      <c r="Q1466" s="44"/>
    </row>
    <row r="1467" spans="1:17" ht="13.5" customHeight="1">
      <c r="A1467" s="10" t="s">
        <v>3597</v>
      </c>
      <c r="B1467" s="46" t="s">
        <v>613</v>
      </c>
      <c r="C1467" s="23" t="s">
        <v>12553</v>
      </c>
      <c r="D1467" s="24" t="s">
        <v>3048</v>
      </c>
      <c r="E1467" s="39"/>
      <c r="F1467" s="71" t="s">
        <v>15629</v>
      </c>
      <c r="G1467" s="72"/>
      <c r="H1467" s="73"/>
      <c r="I1467" s="11">
        <v>298</v>
      </c>
      <c r="J1467" s="40">
        <f t="shared" si="57"/>
        <v>357.59999999999997</v>
      </c>
      <c r="K1467" s="40">
        <f t="shared" si="58"/>
        <v>0</v>
      </c>
      <c r="L1467" s="40"/>
      <c r="M1467" s="70"/>
      <c r="N1467" s="70" t="s">
        <v>14566</v>
      </c>
      <c r="O1467" s="44" t="s">
        <v>11708</v>
      </c>
      <c r="P1467" s="47"/>
      <c r="Q1467" s="44"/>
    </row>
    <row r="1468" spans="1:17" ht="13.5" customHeight="1">
      <c r="A1468" s="10" t="s">
        <v>3598</v>
      </c>
      <c r="B1468" s="46" t="s">
        <v>396</v>
      </c>
      <c r="C1468" s="23" t="s">
        <v>12553</v>
      </c>
      <c r="D1468" s="24" t="s">
        <v>3048</v>
      </c>
      <c r="E1468" s="39"/>
      <c r="F1468" s="71" t="s">
        <v>15629</v>
      </c>
      <c r="G1468" s="72"/>
      <c r="H1468" s="73"/>
      <c r="I1468" s="11">
        <v>7</v>
      </c>
      <c r="J1468" s="40">
        <f t="shared" si="57"/>
        <v>8.4</v>
      </c>
      <c r="K1468" s="40">
        <f t="shared" si="58"/>
        <v>0</v>
      </c>
      <c r="L1468" s="40"/>
      <c r="M1468" s="70"/>
      <c r="N1468" s="70" t="s">
        <v>14566</v>
      </c>
      <c r="O1468" s="44" t="s">
        <v>11708</v>
      </c>
      <c r="P1468" s="47"/>
      <c r="Q1468" s="44"/>
    </row>
    <row r="1469" spans="1:17" ht="13.5" customHeight="1">
      <c r="A1469" s="10" t="s">
        <v>3599</v>
      </c>
      <c r="B1469" s="46" t="s">
        <v>386</v>
      </c>
      <c r="C1469" s="23" t="s">
        <v>12553</v>
      </c>
      <c r="D1469" s="24" t="s">
        <v>3048</v>
      </c>
      <c r="E1469" s="39"/>
      <c r="F1469" s="71" t="s">
        <v>15629</v>
      </c>
      <c r="G1469" s="72"/>
      <c r="H1469" s="73"/>
      <c r="I1469" s="11">
        <v>231</v>
      </c>
      <c r="J1469" s="40">
        <f t="shared" si="57"/>
        <v>277.2</v>
      </c>
      <c r="K1469" s="40">
        <f t="shared" si="58"/>
        <v>0</v>
      </c>
      <c r="L1469" s="40"/>
      <c r="M1469" s="70"/>
      <c r="N1469" s="70" t="s">
        <v>14566</v>
      </c>
      <c r="O1469" s="44" t="s">
        <v>11708</v>
      </c>
      <c r="P1469" s="47"/>
      <c r="Q1469" s="44"/>
    </row>
    <row r="1470" spans="1:17" ht="13.5" customHeight="1">
      <c r="A1470" s="10" t="s">
        <v>3600</v>
      </c>
      <c r="B1470" s="46" t="s">
        <v>2701</v>
      </c>
      <c r="C1470" s="23" t="s">
        <v>12553</v>
      </c>
      <c r="D1470" s="24" t="s">
        <v>3048</v>
      </c>
      <c r="E1470" s="39"/>
      <c r="F1470" s="71" t="s">
        <v>15629</v>
      </c>
      <c r="G1470" s="72"/>
      <c r="H1470" s="73"/>
      <c r="I1470" s="11">
        <v>211</v>
      </c>
      <c r="J1470" s="40">
        <f t="shared" si="57"/>
        <v>253.2</v>
      </c>
      <c r="K1470" s="40">
        <f t="shared" si="58"/>
        <v>0</v>
      </c>
      <c r="L1470" s="40"/>
      <c r="M1470" s="70"/>
      <c r="N1470" s="70" t="s">
        <v>14566</v>
      </c>
      <c r="O1470" s="44" t="s">
        <v>11708</v>
      </c>
      <c r="P1470" s="47"/>
      <c r="Q1470" s="44"/>
    </row>
    <row r="1471" spans="1:17" ht="13.5" customHeight="1">
      <c r="A1471" s="10" t="s">
        <v>3601</v>
      </c>
      <c r="B1471" s="46" t="s">
        <v>386</v>
      </c>
      <c r="C1471" s="23" t="s">
        <v>12553</v>
      </c>
      <c r="D1471" s="24" t="s">
        <v>3048</v>
      </c>
      <c r="E1471" s="39"/>
      <c r="F1471" s="71" t="s">
        <v>15629</v>
      </c>
      <c r="G1471" s="72"/>
      <c r="H1471" s="73"/>
      <c r="I1471" s="11">
        <v>226</v>
      </c>
      <c r="J1471" s="40">
        <f t="shared" si="57"/>
        <v>271.2</v>
      </c>
      <c r="K1471" s="40">
        <f t="shared" si="58"/>
        <v>0</v>
      </c>
      <c r="L1471" s="40"/>
      <c r="M1471" s="70"/>
      <c r="N1471" s="75" t="s">
        <v>14566</v>
      </c>
      <c r="O1471" s="44" t="s">
        <v>11708</v>
      </c>
      <c r="P1471" s="47"/>
      <c r="Q1471" s="44"/>
    </row>
    <row r="1472" spans="1:17" ht="13.5" customHeight="1">
      <c r="A1472" s="10" t="s">
        <v>3602</v>
      </c>
      <c r="B1472" s="46" t="s">
        <v>386</v>
      </c>
      <c r="C1472" s="23" t="s">
        <v>12553</v>
      </c>
      <c r="D1472" s="24" t="s">
        <v>3048</v>
      </c>
      <c r="E1472" s="39"/>
      <c r="F1472" s="71" t="s">
        <v>15629</v>
      </c>
      <c r="G1472" s="72"/>
      <c r="H1472" s="73"/>
      <c r="I1472" s="11">
        <v>290</v>
      </c>
      <c r="J1472" s="40">
        <f t="shared" si="57"/>
        <v>348</v>
      </c>
      <c r="K1472" s="40">
        <f t="shared" si="58"/>
        <v>0</v>
      </c>
      <c r="L1472" s="40"/>
      <c r="M1472" s="70"/>
      <c r="N1472" s="70" t="s">
        <v>14566</v>
      </c>
      <c r="O1472" s="44" t="s">
        <v>11708</v>
      </c>
      <c r="P1472" s="47"/>
      <c r="Q1472" s="44"/>
    </row>
    <row r="1473" spans="1:17" ht="13.5" customHeight="1">
      <c r="A1473" s="10" t="s">
        <v>3603</v>
      </c>
      <c r="B1473" s="46" t="s">
        <v>396</v>
      </c>
      <c r="C1473" s="23" t="s">
        <v>12553</v>
      </c>
      <c r="D1473" s="24" t="s">
        <v>3048</v>
      </c>
      <c r="E1473" s="39"/>
      <c r="F1473" s="71" t="s">
        <v>15629</v>
      </c>
      <c r="G1473" s="72"/>
      <c r="H1473" s="73"/>
      <c r="I1473" s="11">
        <v>625</v>
      </c>
      <c r="J1473" s="40">
        <f t="shared" si="57"/>
        <v>750</v>
      </c>
      <c r="K1473" s="40">
        <f t="shared" si="58"/>
        <v>0</v>
      </c>
      <c r="L1473" s="40"/>
      <c r="M1473" s="70"/>
      <c r="N1473" s="70" t="s">
        <v>14566</v>
      </c>
      <c r="O1473" s="44" t="s">
        <v>11708</v>
      </c>
      <c r="P1473" s="47"/>
      <c r="Q1473" s="44"/>
    </row>
    <row r="1474" spans="1:17" ht="13.5" customHeight="1">
      <c r="A1474" s="10" t="s">
        <v>3604</v>
      </c>
      <c r="B1474" s="46" t="s">
        <v>396</v>
      </c>
      <c r="C1474" s="23" t="s">
        <v>12553</v>
      </c>
      <c r="D1474" s="24" t="s">
        <v>3048</v>
      </c>
      <c r="E1474" s="39"/>
      <c r="F1474" s="71" t="s">
        <v>15629</v>
      </c>
      <c r="G1474" s="72"/>
      <c r="H1474" s="73"/>
      <c r="I1474" s="11">
        <v>644</v>
      </c>
      <c r="J1474" s="40">
        <f t="shared" si="57"/>
        <v>772.8</v>
      </c>
      <c r="K1474" s="40">
        <f t="shared" si="58"/>
        <v>0</v>
      </c>
      <c r="L1474" s="40"/>
      <c r="M1474" s="70"/>
      <c r="N1474" s="70" t="s">
        <v>14566</v>
      </c>
      <c r="O1474" s="44" t="s">
        <v>11708</v>
      </c>
      <c r="P1474" s="47"/>
      <c r="Q1474" s="44"/>
    </row>
    <row r="1475" spans="1:17" ht="13.5" customHeight="1">
      <c r="A1475" s="10" t="s">
        <v>3605</v>
      </c>
      <c r="B1475" s="46" t="s">
        <v>396</v>
      </c>
      <c r="C1475" s="23" t="s">
        <v>12553</v>
      </c>
      <c r="D1475" s="24" t="s">
        <v>3048</v>
      </c>
      <c r="E1475" s="39"/>
      <c r="F1475" s="71" t="s">
        <v>15629</v>
      </c>
      <c r="G1475" s="72"/>
      <c r="H1475" s="73"/>
      <c r="I1475" s="11">
        <v>365</v>
      </c>
      <c r="J1475" s="40">
        <f t="shared" si="57"/>
        <v>438</v>
      </c>
      <c r="K1475" s="40">
        <f t="shared" si="58"/>
        <v>0</v>
      </c>
      <c r="L1475" s="40"/>
      <c r="M1475" s="70"/>
      <c r="N1475" s="70" t="s">
        <v>14566</v>
      </c>
      <c r="O1475" s="44" t="s">
        <v>11708</v>
      </c>
      <c r="P1475" s="47"/>
      <c r="Q1475" s="44"/>
    </row>
    <row r="1476" spans="1:17" ht="13.5" customHeight="1">
      <c r="A1476" s="10" t="s">
        <v>3606</v>
      </c>
      <c r="B1476" s="46" t="s">
        <v>396</v>
      </c>
      <c r="C1476" s="23" t="s">
        <v>12553</v>
      </c>
      <c r="D1476" s="24" t="s">
        <v>3048</v>
      </c>
      <c r="E1476" s="39"/>
      <c r="F1476" s="71" t="s">
        <v>15629</v>
      </c>
      <c r="G1476" s="72"/>
      <c r="H1476" s="73"/>
      <c r="I1476" s="11">
        <v>90</v>
      </c>
      <c r="J1476" s="40">
        <f t="shared" si="57"/>
        <v>108</v>
      </c>
      <c r="K1476" s="40">
        <f t="shared" si="58"/>
        <v>0</v>
      </c>
      <c r="L1476" s="40"/>
      <c r="M1476" s="70"/>
      <c r="N1476" s="70" t="s">
        <v>14566</v>
      </c>
      <c r="O1476" s="44" t="s">
        <v>11708</v>
      </c>
      <c r="P1476" s="47"/>
      <c r="Q1476" s="44"/>
    </row>
    <row r="1477" spans="1:17" ht="13.5" customHeight="1">
      <c r="A1477" s="10" t="s">
        <v>3607</v>
      </c>
      <c r="B1477" s="46" t="s">
        <v>396</v>
      </c>
      <c r="C1477" s="23" t="s">
        <v>12553</v>
      </c>
      <c r="D1477" s="24" t="s">
        <v>3048</v>
      </c>
      <c r="E1477" s="39"/>
      <c r="F1477" s="71" t="s">
        <v>15629</v>
      </c>
      <c r="G1477" s="72"/>
      <c r="H1477" s="73"/>
      <c r="I1477" s="11">
        <v>119</v>
      </c>
      <c r="J1477" s="40">
        <f t="shared" si="57"/>
        <v>142.79999999999998</v>
      </c>
      <c r="K1477" s="40">
        <f t="shared" si="58"/>
        <v>0</v>
      </c>
      <c r="L1477" s="40"/>
      <c r="M1477" s="70"/>
      <c r="N1477" s="75" t="s">
        <v>14566</v>
      </c>
      <c r="O1477" s="44" t="s">
        <v>11708</v>
      </c>
      <c r="P1477" s="47"/>
      <c r="Q1477" s="44"/>
    </row>
    <row r="1478" spans="1:17" ht="13.5" customHeight="1">
      <c r="A1478" s="10" t="s">
        <v>3608</v>
      </c>
      <c r="B1478" s="46" t="s">
        <v>613</v>
      </c>
      <c r="C1478" s="23" t="s">
        <v>12553</v>
      </c>
      <c r="D1478" s="24" t="s">
        <v>3048</v>
      </c>
      <c r="E1478" s="39"/>
      <c r="F1478" s="71" t="s">
        <v>15629</v>
      </c>
      <c r="G1478" s="72"/>
      <c r="H1478" s="73"/>
      <c r="I1478" s="11">
        <v>1118</v>
      </c>
      <c r="J1478" s="40">
        <f t="shared" si="57"/>
        <v>1341.6</v>
      </c>
      <c r="K1478" s="40">
        <f t="shared" si="58"/>
        <v>0</v>
      </c>
      <c r="L1478" s="40"/>
      <c r="M1478" s="70"/>
      <c r="N1478" s="70" t="s">
        <v>14566</v>
      </c>
      <c r="O1478" s="44" t="s">
        <v>11708</v>
      </c>
      <c r="P1478" s="47"/>
      <c r="Q1478" s="44"/>
    </row>
    <row r="1479" spans="1:17" ht="13.5" customHeight="1">
      <c r="A1479" s="10" t="s">
        <v>3609</v>
      </c>
      <c r="B1479" s="46" t="s">
        <v>396</v>
      </c>
      <c r="C1479" s="23" t="s">
        <v>12553</v>
      </c>
      <c r="D1479" s="24" t="s">
        <v>3048</v>
      </c>
      <c r="E1479" s="39"/>
      <c r="F1479" s="71" t="s">
        <v>15629</v>
      </c>
      <c r="G1479" s="72"/>
      <c r="H1479" s="73"/>
      <c r="I1479" s="11">
        <v>93</v>
      </c>
      <c r="J1479" s="40">
        <f t="shared" si="57"/>
        <v>111.6</v>
      </c>
      <c r="K1479" s="40">
        <f t="shared" si="58"/>
        <v>0</v>
      </c>
      <c r="L1479" s="40"/>
      <c r="M1479" s="70"/>
      <c r="N1479" s="70" t="s">
        <v>14566</v>
      </c>
      <c r="O1479" s="44" t="s">
        <v>11708</v>
      </c>
      <c r="P1479" s="47"/>
      <c r="Q1479" s="44"/>
    </row>
    <row r="1480" spans="1:17" ht="13.5" customHeight="1">
      <c r="A1480" s="10" t="s">
        <v>3610</v>
      </c>
      <c r="B1480" s="46" t="s">
        <v>396</v>
      </c>
      <c r="C1480" s="23" t="s">
        <v>12553</v>
      </c>
      <c r="D1480" s="24" t="s">
        <v>3048</v>
      </c>
      <c r="E1480" s="39"/>
      <c r="F1480" s="71" t="s">
        <v>15629</v>
      </c>
      <c r="G1480" s="72"/>
      <c r="H1480" s="73"/>
      <c r="I1480" s="11">
        <v>43</v>
      </c>
      <c r="J1480" s="40">
        <f t="shared" si="57"/>
        <v>51.6</v>
      </c>
      <c r="K1480" s="40">
        <f t="shared" si="58"/>
        <v>0</v>
      </c>
      <c r="L1480" s="40"/>
      <c r="M1480" s="70"/>
      <c r="N1480" s="70" t="s">
        <v>14566</v>
      </c>
      <c r="O1480" s="44" t="s">
        <v>11708</v>
      </c>
      <c r="P1480" s="47"/>
      <c r="Q1480" s="44"/>
    </row>
    <row r="1481" spans="1:17" ht="13.5" customHeight="1">
      <c r="A1481" s="10" t="s">
        <v>3611</v>
      </c>
      <c r="B1481" s="46" t="s">
        <v>2702</v>
      </c>
      <c r="C1481" s="23" t="s">
        <v>12553</v>
      </c>
      <c r="D1481" s="24" t="s">
        <v>3048</v>
      </c>
      <c r="E1481" s="39"/>
      <c r="F1481" s="71" t="s">
        <v>15629</v>
      </c>
      <c r="G1481" s="72"/>
      <c r="H1481" s="73"/>
      <c r="I1481" s="11">
        <v>235</v>
      </c>
      <c r="J1481" s="40">
        <f t="shared" si="57"/>
        <v>282</v>
      </c>
      <c r="K1481" s="40">
        <f t="shared" si="58"/>
        <v>0</v>
      </c>
      <c r="L1481" s="40"/>
      <c r="M1481" s="70"/>
      <c r="N1481" s="70" t="s">
        <v>14566</v>
      </c>
      <c r="O1481" s="44" t="s">
        <v>11708</v>
      </c>
      <c r="P1481" s="47"/>
      <c r="Q1481" s="44"/>
    </row>
    <row r="1482" spans="1:17" ht="13.5" customHeight="1">
      <c r="A1482" s="10" t="s">
        <v>3612</v>
      </c>
      <c r="B1482" s="46" t="s">
        <v>2703</v>
      </c>
      <c r="C1482" s="23" t="s">
        <v>12553</v>
      </c>
      <c r="D1482" s="24" t="s">
        <v>3048</v>
      </c>
      <c r="E1482" s="39"/>
      <c r="F1482" s="71" t="s">
        <v>15629</v>
      </c>
      <c r="G1482" s="72"/>
      <c r="H1482" s="73"/>
      <c r="I1482" s="11">
        <v>271</v>
      </c>
      <c r="J1482" s="40">
        <f t="shared" si="57"/>
        <v>325.2</v>
      </c>
      <c r="K1482" s="40">
        <f t="shared" si="58"/>
        <v>0</v>
      </c>
      <c r="L1482" s="40"/>
      <c r="M1482" s="70"/>
      <c r="N1482" s="70" t="s">
        <v>14566</v>
      </c>
      <c r="O1482" s="44" t="s">
        <v>11708</v>
      </c>
      <c r="P1482" s="47"/>
      <c r="Q1482" s="44"/>
    </row>
    <row r="1483" spans="1:17" ht="13.5" customHeight="1">
      <c r="A1483" s="10" t="s">
        <v>3613</v>
      </c>
      <c r="B1483" s="46" t="s">
        <v>689</v>
      </c>
      <c r="C1483" s="23" t="s">
        <v>12553</v>
      </c>
      <c r="D1483" s="24" t="s">
        <v>3048</v>
      </c>
      <c r="E1483" s="39"/>
      <c r="F1483" s="71" t="s">
        <v>15629</v>
      </c>
      <c r="G1483" s="72"/>
      <c r="H1483" s="73"/>
      <c r="I1483" s="11">
        <v>171</v>
      </c>
      <c r="J1483" s="40">
        <f t="shared" si="57"/>
        <v>205.2</v>
      </c>
      <c r="K1483" s="40">
        <f t="shared" si="58"/>
        <v>0</v>
      </c>
      <c r="L1483" s="40"/>
      <c r="M1483" s="70"/>
      <c r="N1483" s="75" t="s">
        <v>14566</v>
      </c>
      <c r="O1483" s="44" t="s">
        <v>11708</v>
      </c>
      <c r="P1483" s="47"/>
      <c r="Q1483" s="44"/>
    </row>
    <row r="1484" spans="1:17" ht="13.5" customHeight="1">
      <c r="A1484" s="10" t="s">
        <v>3614</v>
      </c>
      <c r="B1484" s="46" t="s">
        <v>2704</v>
      </c>
      <c r="C1484" s="23" t="s">
        <v>12553</v>
      </c>
      <c r="D1484" s="24" t="s">
        <v>3048</v>
      </c>
      <c r="E1484" s="39"/>
      <c r="F1484" s="71" t="s">
        <v>15629</v>
      </c>
      <c r="G1484" s="72"/>
      <c r="H1484" s="73"/>
      <c r="I1484" s="11">
        <v>454</v>
      </c>
      <c r="J1484" s="40">
        <f t="shared" si="57"/>
        <v>544.79999999999995</v>
      </c>
      <c r="K1484" s="40">
        <f t="shared" si="58"/>
        <v>0</v>
      </c>
      <c r="L1484" s="40"/>
      <c r="M1484" s="70"/>
      <c r="N1484" s="75" t="s">
        <v>14566</v>
      </c>
      <c r="O1484" s="44" t="s">
        <v>11708</v>
      </c>
      <c r="P1484" s="47"/>
      <c r="Q1484" s="44"/>
    </row>
    <row r="1485" spans="1:17" ht="13.5" customHeight="1">
      <c r="A1485" s="10" t="s">
        <v>3615</v>
      </c>
      <c r="B1485" s="46" t="s">
        <v>755</v>
      </c>
      <c r="C1485" s="23" t="s">
        <v>12553</v>
      </c>
      <c r="D1485" s="24" t="s">
        <v>3048</v>
      </c>
      <c r="E1485" s="39"/>
      <c r="F1485" s="71" t="s">
        <v>15629</v>
      </c>
      <c r="G1485" s="72"/>
      <c r="H1485" s="73"/>
      <c r="I1485" s="11">
        <v>821</v>
      </c>
      <c r="J1485" s="40">
        <f t="shared" si="57"/>
        <v>985.19999999999993</v>
      </c>
      <c r="K1485" s="40">
        <f t="shared" ref="K1485:K1516" si="59">H1485*J1485</f>
        <v>0</v>
      </c>
      <c r="L1485" s="40"/>
      <c r="M1485" s="70"/>
      <c r="N1485" s="70" t="s">
        <v>14566</v>
      </c>
      <c r="O1485" s="44" t="s">
        <v>11708</v>
      </c>
      <c r="P1485" s="47"/>
      <c r="Q1485" s="44"/>
    </row>
    <row r="1486" spans="1:17" ht="13.5" customHeight="1">
      <c r="A1486" s="10" t="s">
        <v>3616</v>
      </c>
      <c r="B1486" s="46" t="s">
        <v>755</v>
      </c>
      <c r="C1486" s="23" t="s">
        <v>12553</v>
      </c>
      <c r="D1486" s="24" t="s">
        <v>3048</v>
      </c>
      <c r="E1486" s="39"/>
      <c r="F1486" s="71" t="s">
        <v>15629</v>
      </c>
      <c r="G1486" s="72"/>
      <c r="H1486" s="73"/>
      <c r="I1486" s="11">
        <v>2009</v>
      </c>
      <c r="J1486" s="40">
        <f t="shared" si="57"/>
        <v>2410.7999999999997</v>
      </c>
      <c r="K1486" s="40">
        <f t="shared" si="59"/>
        <v>0</v>
      </c>
      <c r="L1486" s="40"/>
      <c r="M1486" s="70"/>
      <c r="N1486" s="70" t="s">
        <v>14566</v>
      </c>
      <c r="O1486" s="44" t="s">
        <v>11708</v>
      </c>
      <c r="P1486" s="47"/>
      <c r="Q1486" s="44"/>
    </row>
    <row r="1487" spans="1:17" ht="13.5" customHeight="1">
      <c r="A1487" s="10" t="s">
        <v>3617</v>
      </c>
      <c r="B1487" s="46" t="s">
        <v>383</v>
      </c>
      <c r="C1487" s="23" t="s">
        <v>12553</v>
      </c>
      <c r="D1487" s="24" t="s">
        <v>3048</v>
      </c>
      <c r="E1487" s="39"/>
      <c r="F1487" s="71" t="s">
        <v>15629</v>
      </c>
      <c r="G1487" s="72"/>
      <c r="H1487" s="73"/>
      <c r="I1487" s="11">
        <v>16</v>
      </c>
      <c r="J1487" s="40">
        <f t="shared" si="57"/>
        <v>19.2</v>
      </c>
      <c r="K1487" s="40">
        <f t="shared" si="59"/>
        <v>0</v>
      </c>
      <c r="L1487" s="40"/>
      <c r="M1487" s="70"/>
      <c r="N1487" s="75" t="s">
        <v>14566</v>
      </c>
      <c r="O1487" s="44" t="s">
        <v>11708</v>
      </c>
      <c r="P1487" s="47"/>
      <c r="Q1487" s="44"/>
    </row>
    <row r="1488" spans="1:17" ht="13.5" customHeight="1">
      <c r="A1488" s="10" t="s">
        <v>3618</v>
      </c>
      <c r="B1488" s="46" t="s">
        <v>14718</v>
      </c>
      <c r="C1488" s="23" t="s">
        <v>12553</v>
      </c>
      <c r="D1488" s="24" t="s">
        <v>3048</v>
      </c>
      <c r="E1488" s="39"/>
      <c r="F1488" s="71" t="s">
        <v>15629</v>
      </c>
      <c r="G1488" s="72"/>
      <c r="H1488" s="73"/>
      <c r="I1488" s="11">
        <v>2705</v>
      </c>
      <c r="J1488" s="40">
        <f t="shared" si="57"/>
        <v>3246</v>
      </c>
      <c r="K1488" s="40">
        <f t="shared" si="59"/>
        <v>0</v>
      </c>
      <c r="L1488" s="40"/>
      <c r="M1488" s="70"/>
      <c r="N1488" s="70" t="s">
        <v>14566</v>
      </c>
      <c r="O1488" s="44" t="s">
        <v>11708</v>
      </c>
      <c r="P1488" s="47"/>
      <c r="Q1488" s="44"/>
    </row>
    <row r="1489" spans="1:17" ht="13.5" customHeight="1">
      <c r="A1489" s="10" t="s">
        <v>3619</v>
      </c>
      <c r="B1489" s="46" t="s">
        <v>14191</v>
      </c>
      <c r="C1489" s="23" t="s">
        <v>12553</v>
      </c>
      <c r="D1489" s="24" t="s">
        <v>3048</v>
      </c>
      <c r="E1489" s="39"/>
      <c r="F1489" s="71" t="s">
        <v>15629</v>
      </c>
      <c r="G1489" s="72"/>
      <c r="H1489" s="73"/>
      <c r="I1489" s="11">
        <v>150815</v>
      </c>
      <c r="J1489" s="40">
        <f t="shared" si="57"/>
        <v>180978</v>
      </c>
      <c r="K1489" s="40">
        <f t="shared" si="59"/>
        <v>0</v>
      </c>
      <c r="L1489" s="40"/>
      <c r="M1489" s="70"/>
      <c r="N1489" s="75" t="s">
        <v>14566</v>
      </c>
      <c r="O1489" s="44" t="s">
        <v>11708</v>
      </c>
      <c r="P1489" s="47"/>
      <c r="Q1489" s="44"/>
    </row>
    <row r="1490" spans="1:17" ht="13.5" customHeight="1">
      <c r="A1490" s="10" t="s">
        <v>3620</v>
      </c>
      <c r="B1490" s="46" t="s">
        <v>614</v>
      </c>
      <c r="C1490" s="23" t="s">
        <v>12553</v>
      </c>
      <c r="D1490" s="24" t="s">
        <v>3048</v>
      </c>
      <c r="E1490" s="39"/>
      <c r="F1490" s="71" t="s">
        <v>15629</v>
      </c>
      <c r="G1490" s="72"/>
      <c r="H1490" s="73"/>
      <c r="I1490" s="11">
        <v>1234</v>
      </c>
      <c r="J1490" s="40">
        <f t="shared" si="57"/>
        <v>1480.8</v>
      </c>
      <c r="K1490" s="40">
        <f t="shared" si="59"/>
        <v>0</v>
      </c>
      <c r="L1490" s="40"/>
      <c r="M1490" s="70"/>
      <c r="N1490" s="70" t="s">
        <v>14566</v>
      </c>
      <c r="O1490" s="44" t="s">
        <v>11708</v>
      </c>
      <c r="P1490" s="47"/>
      <c r="Q1490" s="44"/>
    </row>
    <row r="1491" spans="1:17" ht="13.5" customHeight="1">
      <c r="A1491" s="10" t="s">
        <v>3621</v>
      </c>
      <c r="B1491" s="46" t="s">
        <v>1833</v>
      </c>
      <c r="C1491" s="23" t="s">
        <v>12553</v>
      </c>
      <c r="D1491" s="24" t="s">
        <v>3048</v>
      </c>
      <c r="E1491" s="39"/>
      <c r="F1491" s="71" t="s">
        <v>15629</v>
      </c>
      <c r="G1491" s="72"/>
      <c r="H1491" s="73"/>
      <c r="I1491" s="11">
        <v>176</v>
      </c>
      <c r="J1491" s="40">
        <f t="shared" si="57"/>
        <v>211.2</v>
      </c>
      <c r="K1491" s="40">
        <f t="shared" si="59"/>
        <v>0</v>
      </c>
      <c r="L1491" s="40"/>
      <c r="M1491" s="70"/>
      <c r="N1491" s="75" t="s">
        <v>14566</v>
      </c>
      <c r="O1491" s="44" t="s">
        <v>11708</v>
      </c>
      <c r="P1491" s="47"/>
      <c r="Q1491" s="44"/>
    </row>
    <row r="1492" spans="1:17" ht="13.5" customHeight="1">
      <c r="A1492" s="10" t="s">
        <v>3622</v>
      </c>
      <c r="B1492" s="46" t="s">
        <v>2705</v>
      </c>
      <c r="C1492" s="23" t="s">
        <v>12553</v>
      </c>
      <c r="D1492" s="24" t="s">
        <v>3048</v>
      </c>
      <c r="E1492" s="39"/>
      <c r="F1492" s="71" t="s">
        <v>15629</v>
      </c>
      <c r="G1492" s="72"/>
      <c r="H1492" s="73"/>
      <c r="I1492" s="11">
        <v>12775</v>
      </c>
      <c r="J1492" s="40">
        <f t="shared" si="57"/>
        <v>15330</v>
      </c>
      <c r="K1492" s="40">
        <f t="shared" si="59"/>
        <v>0</v>
      </c>
      <c r="L1492" s="40"/>
      <c r="M1492" s="70"/>
      <c r="N1492" s="70" t="s">
        <v>14566</v>
      </c>
      <c r="O1492" s="44" t="s">
        <v>11708</v>
      </c>
      <c r="P1492" s="47"/>
      <c r="Q1492" s="44"/>
    </row>
    <row r="1493" spans="1:17" ht="13.5" customHeight="1">
      <c r="A1493" s="10" t="s">
        <v>3623</v>
      </c>
      <c r="B1493" s="46" t="s">
        <v>383</v>
      </c>
      <c r="C1493" s="23" t="s">
        <v>12553</v>
      </c>
      <c r="D1493" s="24" t="s">
        <v>3048</v>
      </c>
      <c r="E1493" s="39"/>
      <c r="F1493" s="71" t="s">
        <v>15629</v>
      </c>
      <c r="G1493" s="72"/>
      <c r="H1493" s="73"/>
      <c r="I1493" s="11">
        <v>11</v>
      </c>
      <c r="J1493" s="40">
        <f t="shared" si="57"/>
        <v>13.2</v>
      </c>
      <c r="K1493" s="40">
        <f t="shared" si="59"/>
        <v>0</v>
      </c>
      <c r="L1493" s="40"/>
      <c r="M1493" s="70"/>
      <c r="N1493" s="70" t="s">
        <v>14566</v>
      </c>
      <c r="O1493" s="44" t="s">
        <v>11708</v>
      </c>
      <c r="P1493" s="47"/>
      <c r="Q1493" s="44"/>
    </row>
    <row r="1494" spans="1:17" ht="13.5" customHeight="1">
      <c r="A1494" s="10" t="s">
        <v>3624</v>
      </c>
      <c r="B1494" s="46" t="s">
        <v>355</v>
      </c>
      <c r="C1494" s="23" t="s">
        <v>12553</v>
      </c>
      <c r="D1494" s="24" t="s">
        <v>3048</v>
      </c>
      <c r="E1494" s="39"/>
      <c r="F1494" s="71" t="s">
        <v>15629</v>
      </c>
      <c r="G1494" s="72"/>
      <c r="H1494" s="73"/>
      <c r="I1494" s="11">
        <v>318</v>
      </c>
      <c r="J1494" s="40">
        <f t="shared" si="57"/>
        <v>381.59999999999997</v>
      </c>
      <c r="K1494" s="40">
        <f t="shared" si="59"/>
        <v>0</v>
      </c>
      <c r="L1494" s="40"/>
      <c r="M1494" s="70"/>
      <c r="N1494" s="70" t="s">
        <v>14566</v>
      </c>
      <c r="O1494" s="44" t="s">
        <v>11708</v>
      </c>
      <c r="P1494" s="47"/>
      <c r="Q1494" s="44"/>
    </row>
    <row r="1495" spans="1:17" ht="13.5" customHeight="1">
      <c r="A1495" s="10" t="s">
        <v>3625</v>
      </c>
      <c r="B1495" s="46" t="s">
        <v>2</v>
      </c>
      <c r="C1495" s="23" t="s">
        <v>12553</v>
      </c>
      <c r="D1495" s="24" t="s">
        <v>3048</v>
      </c>
      <c r="E1495" s="39"/>
      <c r="F1495" s="71" t="s">
        <v>15629</v>
      </c>
      <c r="G1495" s="72"/>
      <c r="H1495" s="73"/>
      <c r="I1495" s="11">
        <v>48</v>
      </c>
      <c r="J1495" s="40">
        <f t="shared" ref="J1495:J1558" si="60">I1495*1.2</f>
        <v>57.599999999999994</v>
      </c>
      <c r="K1495" s="40">
        <f t="shared" si="59"/>
        <v>0</v>
      </c>
      <c r="L1495" s="40"/>
      <c r="M1495" s="70"/>
      <c r="N1495" s="70" t="s">
        <v>14566</v>
      </c>
      <c r="O1495" s="44" t="s">
        <v>11708</v>
      </c>
      <c r="P1495" s="47"/>
      <c r="Q1495" s="44"/>
    </row>
    <row r="1496" spans="1:17" ht="13.5" customHeight="1">
      <c r="A1496" s="10" t="s">
        <v>3626</v>
      </c>
      <c r="B1496" s="46" t="s">
        <v>2566</v>
      </c>
      <c r="C1496" s="23" t="s">
        <v>12553</v>
      </c>
      <c r="D1496" s="24" t="s">
        <v>3048</v>
      </c>
      <c r="E1496" s="39"/>
      <c r="F1496" s="71" t="s">
        <v>15629</v>
      </c>
      <c r="G1496" s="72"/>
      <c r="H1496" s="73"/>
      <c r="I1496" s="11">
        <v>17604</v>
      </c>
      <c r="J1496" s="40">
        <f t="shared" si="60"/>
        <v>21124.799999999999</v>
      </c>
      <c r="K1496" s="40">
        <f t="shared" si="59"/>
        <v>0</v>
      </c>
      <c r="L1496" s="40"/>
      <c r="M1496" s="70"/>
      <c r="N1496" s="70" t="s">
        <v>14566</v>
      </c>
      <c r="O1496" s="44" t="s">
        <v>11708</v>
      </c>
      <c r="P1496" s="47"/>
      <c r="Q1496" s="44"/>
    </row>
    <row r="1497" spans="1:17" ht="13.5" customHeight="1">
      <c r="A1497" s="10" t="s">
        <v>3627</v>
      </c>
      <c r="B1497" s="46" t="s">
        <v>2</v>
      </c>
      <c r="C1497" s="23" t="s">
        <v>12553</v>
      </c>
      <c r="D1497" s="24" t="s">
        <v>3048</v>
      </c>
      <c r="E1497" s="39"/>
      <c r="F1497" s="71" t="s">
        <v>15629</v>
      </c>
      <c r="G1497" s="72"/>
      <c r="H1497" s="73"/>
      <c r="I1497" s="11">
        <v>113</v>
      </c>
      <c r="J1497" s="40">
        <f t="shared" si="60"/>
        <v>135.6</v>
      </c>
      <c r="K1497" s="40">
        <f t="shared" si="59"/>
        <v>0</v>
      </c>
      <c r="L1497" s="40"/>
      <c r="M1497" s="70"/>
      <c r="N1497" s="70" t="s">
        <v>14566</v>
      </c>
      <c r="O1497" s="44" t="s">
        <v>11708</v>
      </c>
      <c r="P1497" s="47"/>
      <c r="Q1497" s="44"/>
    </row>
    <row r="1498" spans="1:17" ht="13.5" customHeight="1">
      <c r="A1498" s="10" t="s">
        <v>3628</v>
      </c>
      <c r="B1498" s="46" t="s">
        <v>2590</v>
      </c>
      <c r="C1498" s="23" t="s">
        <v>12553</v>
      </c>
      <c r="D1498" s="24" t="s">
        <v>3048</v>
      </c>
      <c r="E1498" s="39"/>
      <c r="F1498" s="71" t="s">
        <v>15629</v>
      </c>
      <c r="G1498" s="72"/>
      <c r="H1498" s="73"/>
      <c r="I1498" s="11">
        <v>1447</v>
      </c>
      <c r="J1498" s="40">
        <f t="shared" si="60"/>
        <v>1736.3999999999999</v>
      </c>
      <c r="K1498" s="40">
        <f t="shared" si="59"/>
        <v>0</v>
      </c>
      <c r="L1498" s="40"/>
      <c r="M1498" s="70"/>
      <c r="N1498" s="70" t="s">
        <v>14566</v>
      </c>
      <c r="O1498" s="44" t="s">
        <v>11708</v>
      </c>
      <c r="P1498" s="47"/>
      <c r="Q1498" s="44"/>
    </row>
    <row r="1499" spans="1:17" ht="13.5" customHeight="1">
      <c r="A1499" s="10" t="s">
        <v>3629</v>
      </c>
      <c r="B1499" s="46" t="s">
        <v>91</v>
      </c>
      <c r="C1499" s="23" t="s">
        <v>12553</v>
      </c>
      <c r="D1499" s="24" t="s">
        <v>3048</v>
      </c>
      <c r="E1499" s="39"/>
      <c r="F1499" s="71" t="s">
        <v>15629</v>
      </c>
      <c r="G1499" s="72"/>
      <c r="H1499" s="73"/>
      <c r="I1499" s="11">
        <v>155</v>
      </c>
      <c r="J1499" s="40">
        <f t="shared" si="60"/>
        <v>186</v>
      </c>
      <c r="K1499" s="40">
        <f t="shared" si="59"/>
        <v>0</v>
      </c>
      <c r="L1499" s="40"/>
      <c r="M1499" s="70"/>
      <c r="N1499" s="70" t="s">
        <v>14566</v>
      </c>
      <c r="O1499" s="44" t="s">
        <v>11708</v>
      </c>
      <c r="P1499" s="47"/>
      <c r="Q1499" s="44"/>
    </row>
    <row r="1500" spans="1:17" ht="13.5" customHeight="1">
      <c r="A1500" s="10" t="s">
        <v>3630</v>
      </c>
      <c r="B1500" s="46" t="s">
        <v>2</v>
      </c>
      <c r="C1500" s="23" t="s">
        <v>12553</v>
      </c>
      <c r="D1500" s="24" t="s">
        <v>3048</v>
      </c>
      <c r="E1500" s="39"/>
      <c r="F1500" s="71" t="s">
        <v>15629</v>
      </c>
      <c r="G1500" s="72"/>
      <c r="H1500" s="73"/>
      <c r="I1500" s="11">
        <v>4</v>
      </c>
      <c r="J1500" s="40">
        <f t="shared" si="60"/>
        <v>4.8</v>
      </c>
      <c r="K1500" s="40">
        <f t="shared" si="59"/>
        <v>0</v>
      </c>
      <c r="L1500" s="40"/>
      <c r="M1500" s="70"/>
      <c r="N1500" s="70" t="s">
        <v>14566</v>
      </c>
      <c r="O1500" s="44" t="s">
        <v>11708</v>
      </c>
      <c r="P1500" s="47"/>
      <c r="Q1500" s="44"/>
    </row>
    <row r="1501" spans="1:17" ht="13.5" customHeight="1">
      <c r="A1501" s="10" t="s">
        <v>3631</v>
      </c>
      <c r="B1501" s="46" t="s">
        <v>627</v>
      </c>
      <c r="C1501" s="23" t="s">
        <v>12553</v>
      </c>
      <c r="D1501" s="24" t="s">
        <v>3048</v>
      </c>
      <c r="E1501" s="39"/>
      <c r="F1501" s="71" t="s">
        <v>15629</v>
      </c>
      <c r="G1501" s="72"/>
      <c r="H1501" s="73"/>
      <c r="I1501" s="11">
        <v>1398</v>
      </c>
      <c r="J1501" s="40">
        <f t="shared" si="60"/>
        <v>1677.6</v>
      </c>
      <c r="K1501" s="40">
        <f t="shared" si="59"/>
        <v>0</v>
      </c>
      <c r="L1501" s="40"/>
      <c r="M1501" s="70"/>
      <c r="N1501" s="70" t="s">
        <v>14566</v>
      </c>
      <c r="O1501" s="44" t="s">
        <v>11708</v>
      </c>
      <c r="P1501" s="47"/>
      <c r="Q1501" s="44"/>
    </row>
    <row r="1502" spans="1:17" ht="13.5" customHeight="1">
      <c r="A1502" s="10" t="s">
        <v>3632</v>
      </c>
      <c r="B1502" s="46" t="s">
        <v>2</v>
      </c>
      <c r="C1502" s="23" t="s">
        <v>12553</v>
      </c>
      <c r="D1502" s="24" t="s">
        <v>3048</v>
      </c>
      <c r="E1502" s="39"/>
      <c r="F1502" s="71" t="s">
        <v>15629</v>
      </c>
      <c r="G1502" s="72"/>
      <c r="H1502" s="73"/>
      <c r="I1502" s="11">
        <v>2</v>
      </c>
      <c r="J1502" s="40">
        <f t="shared" si="60"/>
        <v>2.4</v>
      </c>
      <c r="K1502" s="40">
        <f t="shared" si="59"/>
        <v>0</v>
      </c>
      <c r="L1502" s="40"/>
      <c r="M1502" s="70"/>
      <c r="N1502" s="70" t="s">
        <v>14566</v>
      </c>
      <c r="O1502" s="44" t="s">
        <v>11708</v>
      </c>
      <c r="P1502" s="47"/>
      <c r="Q1502" s="44"/>
    </row>
    <row r="1503" spans="1:17" ht="13.5" customHeight="1">
      <c r="A1503" s="10" t="s">
        <v>3633</v>
      </c>
      <c r="B1503" s="46" t="s">
        <v>613</v>
      </c>
      <c r="C1503" s="23" t="s">
        <v>12553</v>
      </c>
      <c r="D1503" s="24" t="s">
        <v>3048</v>
      </c>
      <c r="E1503" s="39"/>
      <c r="F1503" s="71" t="s">
        <v>15629</v>
      </c>
      <c r="G1503" s="72"/>
      <c r="H1503" s="73"/>
      <c r="I1503" s="11">
        <v>513</v>
      </c>
      <c r="J1503" s="40">
        <f t="shared" si="60"/>
        <v>615.6</v>
      </c>
      <c r="K1503" s="40">
        <f t="shared" si="59"/>
        <v>0</v>
      </c>
      <c r="L1503" s="40"/>
      <c r="M1503" s="70"/>
      <c r="N1503" s="70" t="s">
        <v>14566</v>
      </c>
      <c r="O1503" s="44" t="s">
        <v>11708</v>
      </c>
      <c r="P1503" s="47"/>
      <c r="Q1503" s="44"/>
    </row>
    <row r="1504" spans="1:17" ht="13.5" customHeight="1">
      <c r="A1504" s="10" t="s">
        <v>3634</v>
      </c>
      <c r="B1504" s="46" t="s">
        <v>613</v>
      </c>
      <c r="C1504" s="23" t="s">
        <v>12553</v>
      </c>
      <c r="D1504" s="24" t="s">
        <v>3048</v>
      </c>
      <c r="E1504" s="39"/>
      <c r="F1504" s="71" t="s">
        <v>15629</v>
      </c>
      <c r="G1504" s="72"/>
      <c r="H1504" s="73"/>
      <c r="I1504" s="11">
        <v>462</v>
      </c>
      <c r="J1504" s="40">
        <f t="shared" si="60"/>
        <v>554.4</v>
      </c>
      <c r="K1504" s="40">
        <f t="shared" si="59"/>
        <v>0</v>
      </c>
      <c r="L1504" s="40"/>
      <c r="M1504" s="70"/>
      <c r="N1504" s="70" t="s">
        <v>14566</v>
      </c>
      <c r="O1504" s="44" t="s">
        <v>11708</v>
      </c>
      <c r="P1504" s="47"/>
      <c r="Q1504" s="44"/>
    </row>
    <row r="1505" spans="1:17" ht="13.5" customHeight="1">
      <c r="A1505" s="10" t="s">
        <v>3635</v>
      </c>
      <c r="B1505" s="46" t="s">
        <v>165</v>
      </c>
      <c r="C1505" s="23" t="s">
        <v>12553</v>
      </c>
      <c r="D1505" s="24" t="s">
        <v>3048</v>
      </c>
      <c r="E1505" s="39"/>
      <c r="F1505" s="71" t="s">
        <v>15629</v>
      </c>
      <c r="G1505" s="72"/>
      <c r="H1505" s="73"/>
      <c r="I1505" s="11">
        <v>35</v>
      </c>
      <c r="J1505" s="40">
        <f t="shared" si="60"/>
        <v>42</v>
      </c>
      <c r="K1505" s="40">
        <f t="shared" si="59"/>
        <v>0</v>
      </c>
      <c r="L1505" s="40"/>
      <c r="M1505" s="70"/>
      <c r="N1505" s="70" t="s">
        <v>14566</v>
      </c>
      <c r="O1505" s="44" t="s">
        <v>11708</v>
      </c>
      <c r="P1505" s="47"/>
      <c r="Q1505" s="44"/>
    </row>
    <row r="1506" spans="1:17" ht="13.5" customHeight="1">
      <c r="A1506" s="10" t="s">
        <v>3636</v>
      </c>
      <c r="B1506" s="46" t="s">
        <v>749</v>
      </c>
      <c r="C1506" s="23" t="s">
        <v>12553</v>
      </c>
      <c r="D1506" s="24" t="s">
        <v>3048</v>
      </c>
      <c r="E1506" s="39"/>
      <c r="F1506" s="71" t="s">
        <v>15629</v>
      </c>
      <c r="G1506" s="72"/>
      <c r="H1506" s="73"/>
      <c r="I1506" s="11">
        <v>608</v>
      </c>
      <c r="J1506" s="40">
        <f t="shared" si="60"/>
        <v>729.6</v>
      </c>
      <c r="K1506" s="40">
        <f t="shared" si="59"/>
        <v>0</v>
      </c>
      <c r="L1506" s="40"/>
      <c r="M1506" s="70"/>
      <c r="N1506" s="70" t="s">
        <v>14566</v>
      </c>
      <c r="O1506" s="44" t="s">
        <v>11708</v>
      </c>
      <c r="P1506" s="47"/>
      <c r="Q1506" s="44"/>
    </row>
    <row r="1507" spans="1:17" ht="13.5" customHeight="1">
      <c r="A1507" s="10" t="s">
        <v>3637</v>
      </c>
      <c r="B1507" s="46" t="s">
        <v>749</v>
      </c>
      <c r="C1507" s="23" t="s">
        <v>12553</v>
      </c>
      <c r="D1507" s="24" t="s">
        <v>3048</v>
      </c>
      <c r="E1507" s="39"/>
      <c r="F1507" s="71" t="s">
        <v>15629</v>
      </c>
      <c r="G1507" s="72"/>
      <c r="H1507" s="73"/>
      <c r="I1507" s="11">
        <v>676</v>
      </c>
      <c r="J1507" s="40">
        <f t="shared" si="60"/>
        <v>811.19999999999993</v>
      </c>
      <c r="K1507" s="40">
        <f t="shared" si="59"/>
        <v>0</v>
      </c>
      <c r="L1507" s="40"/>
      <c r="M1507" s="70"/>
      <c r="N1507" s="75" t="s">
        <v>14566</v>
      </c>
      <c r="O1507" s="44" t="s">
        <v>11708</v>
      </c>
      <c r="P1507" s="47"/>
      <c r="Q1507" s="44"/>
    </row>
    <row r="1508" spans="1:17" ht="13.5" customHeight="1">
      <c r="A1508" s="10" t="s">
        <v>3638</v>
      </c>
      <c r="B1508" s="46" t="s">
        <v>355</v>
      </c>
      <c r="C1508" s="23" t="s">
        <v>12553</v>
      </c>
      <c r="D1508" s="24" t="s">
        <v>3048</v>
      </c>
      <c r="E1508" s="39"/>
      <c r="F1508" s="71" t="s">
        <v>15629</v>
      </c>
      <c r="G1508" s="72"/>
      <c r="H1508" s="73"/>
      <c r="I1508" s="11">
        <v>45</v>
      </c>
      <c r="J1508" s="40">
        <f t="shared" si="60"/>
        <v>54</v>
      </c>
      <c r="K1508" s="40">
        <f t="shared" si="59"/>
        <v>0</v>
      </c>
      <c r="L1508" s="40"/>
      <c r="M1508" s="70"/>
      <c r="N1508" s="70" t="s">
        <v>14566</v>
      </c>
      <c r="O1508" s="44" t="s">
        <v>11708</v>
      </c>
      <c r="P1508" s="47"/>
      <c r="Q1508" s="44"/>
    </row>
    <row r="1509" spans="1:17" ht="13.5" customHeight="1">
      <c r="A1509" s="10" t="s">
        <v>3639</v>
      </c>
      <c r="B1509" s="46" t="s">
        <v>2</v>
      </c>
      <c r="C1509" s="23" t="s">
        <v>12553</v>
      </c>
      <c r="D1509" s="24" t="s">
        <v>3048</v>
      </c>
      <c r="E1509" s="39"/>
      <c r="F1509" s="71" t="s">
        <v>15629</v>
      </c>
      <c r="G1509" s="72"/>
      <c r="H1509" s="73"/>
      <c r="I1509" s="11">
        <v>622</v>
      </c>
      <c r="J1509" s="40">
        <f t="shared" si="60"/>
        <v>746.4</v>
      </c>
      <c r="K1509" s="40">
        <f t="shared" si="59"/>
        <v>0</v>
      </c>
      <c r="L1509" s="40"/>
      <c r="M1509" s="70"/>
      <c r="N1509" s="75" t="s">
        <v>14566</v>
      </c>
      <c r="O1509" s="44" t="s">
        <v>11708</v>
      </c>
      <c r="P1509" s="47"/>
      <c r="Q1509" s="44"/>
    </row>
    <row r="1510" spans="1:17" ht="13.5" customHeight="1">
      <c r="A1510" s="12" t="s">
        <v>3640</v>
      </c>
      <c r="B1510" s="46" t="s">
        <v>374</v>
      </c>
      <c r="C1510" s="23" t="s">
        <v>12553</v>
      </c>
      <c r="D1510" s="24" t="s">
        <v>3048</v>
      </c>
      <c r="E1510" s="39"/>
      <c r="F1510" s="71" t="s">
        <v>15629</v>
      </c>
      <c r="G1510" s="72"/>
      <c r="H1510" s="73"/>
      <c r="I1510" s="11">
        <v>56</v>
      </c>
      <c r="J1510" s="40">
        <f t="shared" si="60"/>
        <v>67.2</v>
      </c>
      <c r="K1510" s="40">
        <f t="shared" si="59"/>
        <v>0</v>
      </c>
      <c r="L1510" s="40"/>
      <c r="M1510" s="70"/>
      <c r="N1510" s="70" t="s">
        <v>14566</v>
      </c>
      <c r="O1510" s="44" t="s">
        <v>11708</v>
      </c>
      <c r="P1510" s="47"/>
      <c r="Q1510" s="44"/>
    </row>
    <row r="1511" spans="1:17" ht="13.5" customHeight="1">
      <c r="A1511" s="10" t="s">
        <v>3641</v>
      </c>
      <c r="B1511" s="46" t="s">
        <v>571</v>
      </c>
      <c r="C1511" s="23" t="s">
        <v>12553</v>
      </c>
      <c r="D1511" s="24" t="s">
        <v>3048</v>
      </c>
      <c r="E1511" s="39"/>
      <c r="F1511" s="71" t="s">
        <v>15629</v>
      </c>
      <c r="G1511" s="72"/>
      <c r="H1511" s="73"/>
      <c r="I1511" s="11">
        <v>12</v>
      </c>
      <c r="J1511" s="40">
        <f t="shared" si="60"/>
        <v>14.399999999999999</v>
      </c>
      <c r="K1511" s="40">
        <f t="shared" si="59"/>
        <v>0</v>
      </c>
      <c r="L1511" s="40"/>
      <c r="M1511" s="70"/>
      <c r="N1511" s="70" t="s">
        <v>14566</v>
      </c>
      <c r="O1511" s="44" t="s">
        <v>11708</v>
      </c>
      <c r="P1511" s="47"/>
      <c r="Q1511" s="44"/>
    </row>
    <row r="1512" spans="1:17" ht="13.5" customHeight="1">
      <c r="A1512" s="10" t="s">
        <v>3642</v>
      </c>
      <c r="B1512" s="46" t="s">
        <v>2706</v>
      </c>
      <c r="C1512" s="23" t="s">
        <v>12553</v>
      </c>
      <c r="D1512" s="24" t="s">
        <v>3048</v>
      </c>
      <c r="E1512" s="39"/>
      <c r="F1512" s="71" t="s">
        <v>15629</v>
      </c>
      <c r="G1512" s="72"/>
      <c r="H1512" s="73"/>
      <c r="I1512" s="11">
        <v>4537</v>
      </c>
      <c r="J1512" s="40">
        <f t="shared" si="60"/>
        <v>5444.4</v>
      </c>
      <c r="K1512" s="40">
        <f t="shared" si="59"/>
        <v>0</v>
      </c>
      <c r="L1512" s="40"/>
      <c r="M1512" s="70"/>
      <c r="N1512" s="70" t="s">
        <v>14566</v>
      </c>
      <c r="O1512" s="44" t="s">
        <v>11708</v>
      </c>
      <c r="P1512" s="47"/>
      <c r="Q1512" s="44"/>
    </row>
    <row r="1513" spans="1:17" ht="13.5" customHeight="1">
      <c r="A1513" s="10" t="s">
        <v>3643</v>
      </c>
      <c r="B1513" s="46" t="s">
        <v>367</v>
      </c>
      <c r="C1513" s="23" t="s">
        <v>12553</v>
      </c>
      <c r="D1513" s="24" t="s">
        <v>3048</v>
      </c>
      <c r="E1513" s="39"/>
      <c r="F1513" s="71" t="s">
        <v>15629</v>
      </c>
      <c r="G1513" s="72"/>
      <c r="H1513" s="73"/>
      <c r="I1513" s="11">
        <v>286</v>
      </c>
      <c r="J1513" s="40">
        <f t="shared" si="60"/>
        <v>343.2</v>
      </c>
      <c r="K1513" s="40">
        <f t="shared" si="59"/>
        <v>0</v>
      </c>
      <c r="L1513" s="40"/>
      <c r="M1513" s="70"/>
      <c r="N1513" s="70" t="s">
        <v>14566</v>
      </c>
      <c r="O1513" s="44" t="s">
        <v>11708</v>
      </c>
      <c r="P1513" s="47"/>
      <c r="Q1513" s="44"/>
    </row>
    <row r="1514" spans="1:17" ht="13.5" customHeight="1">
      <c r="A1514" s="10" t="s">
        <v>3644</v>
      </c>
      <c r="B1514" s="46" t="s">
        <v>91</v>
      </c>
      <c r="C1514" s="23" t="s">
        <v>12553</v>
      </c>
      <c r="D1514" s="24" t="s">
        <v>3048</v>
      </c>
      <c r="E1514" s="39"/>
      <c r="F1514" s="71" t="s">
        <v>15629</v>
      </c>
      <c r="G1514" s="72"/>
      <c r="H1514" s="73"/>
      <c r="I1514" s="11">
        <v>375</v>
      </c>
      <c r="J1514" s="40">
        <f t="shared" si="60"/>
        <v>450</v>
      </c>
      <c r="K1514" s="40">
        <f t="shared" si="59"/>
        <v>0</v>
      </c>
      <c r="L1514" s="40"/>
      <c r="M1514" s="70"/>
      <c r="N1514" s="70" t="s">
        <v>14566</v>
      </c>
      <c r="O1514" s="44" t="s">
        <v>11708</v>
      </c>
      <c r="P1514" s="47"/>
      <c r="Q1514" s="44"/>
    </row>
    <row r="1515" spans="1:17" ht="13.5" customHeight="1">
      <c r="A1515" s="10" t="s">
        <v>3645</v>
      </c>
      <c r="B1515" s="46" t="s">
        <v>367</v>
      </c>
      <c r="C1515" s="23" t="s">
        <v>12553</v>
      </c>
      <c r="D1515" s="24" t="s">
        <v>3048</v>
      </c>
      <c r="E1515" s="39"/>
      <c r="F1515" s="71" t="s">
        <v>15629</v>
      </c>
      <c r="G1515" s="72"/>
      <c r="H1515" s="73"/>
      <c r="I1515" s="11">
        <v>13</v>
      </c>
      <c r="J1515" s="40">
        <f t="shared" si="60"/>
        <v>15.6</v>
      </c>
      <c r="K1515" s="40">
        <f t="shared" si="59"/>
        <v>0</v>
      </c>
      <c r="L1515" s="40"/>
      <c r="M1515" s="70"/>
      <c r="N1515" s="70" t="s">
        <v>14566</v>
      </c>
      <c r="O1515" s="44" t="s">
        <v>11708</v>
      </c>
      <c r="P1515" s="47"/>
      <c r="Q1515" s="44"/>
    </row>
    <row r="1516" spans="1:17" ht="13.5" customHeight="1">
      <c r="A1516" s="10" t="s">
        <v>3646</v>
      </c>
      <c r="B1516" s="46" t="s">
        <v>614</v>
      </c>
      <c r="C1516" s="23" t="s">
        <v>12553</v>
      </c>
      <c r="D1516" s="24" t="s">
        <v>3048</v>
      </c>
      <c r="E1516" s="39"/>
      <c r="F1516" s="71" t="s">
        <v>15629</v>
      </c>
      <c r="G1516" s="72"/>
      <c r="H1516" s="73"/>
      <c r="I1516" s="11">
        <v>886</v>
      </c>
      <c r="J1516" s="40">
        <f t="shared" si="60"/>
        <v>1063.2</v>
      </c>
      <c r="K1516" s="40">
        <f t="shared" si="59"/>
        <v>0</v>
      </c>
      <c r="L1516" s="40"/>
      <c r="M1516" s="70"/>
      <c r="N1516" s="70" t="s">
        <v>14566</v>
      </c>
      <c r="O1516" s="44" t="s">
        <v>11708</v>
      </c>
      <c r="P1516" s="47"/>
      <c r="Q1516" s="44"/>
    </row>
    <row r="1517" spans="1:17" ht="13.5" customHeight="1">
      <c r="A1517" s="10" t="s">
        <v>3647</v>
      </c>
      <c r="B1517" s="46" t="s">
        <v>627</v>
      </c>
      <c r="C1517" s="23" t="s">
        <v>12553</v>
      </c>
      <c r="D1517" s="24" t="s">
        <v>3048</v>
      </c>
      <c r="E1517" s="39"/>
      <c r="F1517" s="71" t="s">
        <v>15629</v>
      </c>
      <c r="G1517" s="72"/>
      <c r="H1517" s="73"/>
      <c r="I1517" s="11">
        <v>504</v>
      </c>
      <c r="J1517" s="40">
        <f t="shared" si="60"/>
        <v>604.79999999999995</v>
      </c>
      <c r="K1517" s="40">
        <f t="shared" ref="K1517:K1548" si="61">H1517*J1517</f>
        <v>0</v>
      </c>
      <c r="L1517" s="40"/>
      <c r="M1517" s="70"/>
      <c r="N1517" s="70" t="s">
        <v>14566</v>
      </c>
      <c r="O1517" s="44" t="s">
        <v>11708</v>
      </c>
      <c r="P1517" s="47"/>
      <c r="Q1517" s="44"/>
    </row>
    <row r="1518" spans="1:17" ht="13.5" customHeight="1">
      <c r="A1518" s="10" t="s">
        <v>3648</v>
      </c>
      <c r="B1518" s="46" t="s">
        <v>707</v>
      </c>
      <c r="C1518" s="23" t="s">
        <v>12553</v>
      </c>
      <c r="D1518" s="24" t="s">
        <v>3048</v>
      </c>
      <c r="E1518" s="39"/>
      <c r="F1518" s="71" t="s">
        <v>15629</v>
      </c>
      <c r="G1518" s="72"/>
      <c r="H1518" s="73"/>
      <c r="I1518" s="11">
        <v>12417</v>
      </c>
      <c r="J1518" s="40">
        <f t="shared" si="60"/>
        <v>14900.4</v>
      </c>
      <c r="K1518" s="40">
        <f t="shared" si="61"/>
        <v>0</v>
      </c>
      <c r="L1518" s="40"/>
      <c r="M1518" s="70"/>
      <c r="N1518" s="70" t="s">
        <v>14566</v>
      </c>
      <c r="O1518" s="44" t="s">
        <v>11708</v>
      </c>
      <c r="P1518" s="47"/>
      <c r="Q1518" s="44"/>
    </row>
    <row r="1519" spans="1:17" ht="13.5" customHeight="1">
      <c r="A1519" s="10" t="s">
        <v>3649</v>
      </c>
      <c r="B1519" s="46" t="s">
        <v>614</v>
      </c>
      <c r="C1519" s="23" t="s">
        <v>12553</v>
      </c>
      <c r="D1519" s="24" t="s">
        <v>3048</v>
      </c>
      <c r="E1519" s="39"/>
      <c r="F1519" s="71" t="s">
        <v>15629</v>
      </c>
      <c r="G1519" s="72"/>
      <c r="H1519" s="73"/>
      <c r="I1519" s="11">
        <v>2784</v>
      </c>
      <c r="J1519" s="40">
        <f t="shared" si="60"/>
        <v>3340.7999999999997</v>
      </c>
      <c r="K1519" s="40">
        <f t="shared" si="61"/>
        <v>0</v>
      </c>
      <c r="L1519" s="40"/>
      <c r="M1519" s="70"/>
      <c r="N1519" s="70" t="s">
        <v>14566</v>
      </c>
      <c r="O1519" s="44" t="s">
        <v>11708</v>
      </c>
      <c r="P1519" s="47"/>
      <c r="Q1519" s="44"/>
    </row>
    <row r="1520" spans="1:17" ht="13.5" customHeight="1">
      <c r="A1520" s="10" t="s">
        <v>3650</v>
      </c>
      <c r="B1520" s="46" t="s">
        <v>1928</v>
      </c>
      <c r="C1520" s="23" t="s">
        <v>12553</v>
      </c>
      <c r="D1520" s="24" t="s">
        <v>3048</v>
      </c>
      <c r="E1520" s="39"/>
      <c r="F1520" s="71" t="s">
        <v>15629</v>
      </c>
      <c r="G1520" s="72"/>
      <c r="H1520" s="73"/>
      <c r="I1520" s="11">
        <v>244</v>
      </c>
      <c r="J1520" s="40">
        <f t="shared" si="60"/>
        <v>292.8</v>
      </c>
      <c r="K1520" s="40">
        <f t="shared" si="61"/>
        <v>0</v>
      </c>
      <c r="L1520" s="40"/>
      <c r="M1520" s="70"/>
      <c r="N1520" s="70" t="s">
        <v>14566</v>
      </c>
      <c r="O1520" s="44" t="s">
        <v>11708</v>
      </c>
      <c r="P1520" s="47"/>
      <c r="Q1520" s="44"/>
    </row>
    <row r="1521" spans="1:85" ht="13.5" customHeight="1">
      <c r="A1521" s="10" t="s">
        <v>3651</v>
      </c>
      <c r="B1521" s="46" t="s">
        <v>2570</v>
      </c>
      <c r="C1521" s="23" t="s">
        <v>12553</v>
      </c>
      <c r="D1521" s="24" t="s">
        <v>3048</v>
      </c>
      <c r="E1521" s="39"/>
      <c r="F1521" s="71" t="s">
        <v>15629</v>
      </c>
      <c r="G1521" s="72"/>
      <c r="H1521" s="73"/>
      <c r="I1521" s="11">
        <v>268</v>
      </c>
      <c r="J1521" s="40">
        <f t="shared" si="60"/>
        <v>321.59999999999997</v>
      </c>
      <c r="K1521" s="40">
        <f t="shared" si="61"/>
        <v>0</v>
      </c>
      <c r="L1521" s="40"/>
      <c r="M1521" s="70"/>
      <c r="N1521" s="70" t="s">
        <v>14566</v>
      </c>
      <c r="O1521" s="44" t="s">
        <v>11708</v>
      </c>
      <c r="P1521" s="47"/>
      <c r="Q1521" s="44"/>
    </row>
    <row r="1522" spans="1:85" ht="13.5" customHeight="1">
      <c r="A1522" s="10" t="s">
        <v>3652</v>
      </c>
      <c r="B1522" s="46" t="s">
        <v>2707</v>
      </c>
      <c r="C1522" s="23" t="s">
        <v>12553</v>
      </c>
      <c r="D1522" s="24" t="s">
        <v>3048</v>
      </c>
      <c r="E1522" s="39"/>
      <c r="F1522" s="71" t="s">
        <v>15629</v>
      </c>
      <c r="G1522" s="72"/>
      <c r="H1522" s="73"/>
      <c r="I1522" s="11">
        <v>453</v>
      </c>
      <c r="J1522" s="40">
        <f t="shared" si="60"/>
        <v>543.6</v>
      </c>
      <c r="K1522" s="40">
        <f t="shared" si="61"/>
        <v>0</v>
      </c>
      <c r="L1522" s="40"/>
      <c r="M1522" s="70"/>
      <c r="N1522" s="70" t="s">
        <v>14566</v>
      </c>
      <c r="O1522" s="44" t="s">
        <v>11708</v>
      </c>
      <c r="P1522" s="47"/>
      <c r="Q1522" s="44"/>
    </row>
    <row r="1523" spans="1:85" ht="13.5" customHeight="1">
      <c r="A1523" s="10" t="s">
        <v>3653</v>
      </c>
      <c r="B1523" s="46" t="s">
        <v>1120</v>
      </c>
      <c r="C1523" s="23" t="s">
        <v>12553</v>
      </c>
      <c r="D1523" s="24" t="s">
        <v>3048</v>
      </c>
      <c r="E1523" s="39"/>
      <c r="F1523" s="71" t="s">
        <v>15629</v>
      </c>
      <c r="G1523" s="72"/>
      <c r="H1523" s="73"/>
      <c r="I1523" s="11">
        <v>271</v>
      </c>
      <c r="J1523" s="40">
        <f t="shared" si="60"/>
        <v>325.2</v>
      </c>
      <c r="K1523" s="40">
        <f t="shared" si="61"/>
        <v>0</v>
      </c>
      <c r="L1523" s="40"/>
      <c r="M1523" s="70"/>
      <c r="N1523" s="70" t="s">
        <v>14566</v>
      </c>
      <c r="O1523" s="44" t="s">
        <v>11708</v>
      </c>
      <c r="P1523" s="47"/>
      <c r="Q1523" s="44"/>
    </row>
    <row r="1524" spans="1:85" ht="13.5" customHeight="1">
      <c r="A1524" s="10" t="s">
        <v>3654</v>
      </c>
      <c r="B1524" s="46" t="s">
        <v>2573</v>
      </c>
      <c r="C1524" s="23" t="s">
        <v>12553</v>
      </c>
      <c r="D1524" s="24" t="s">
        <v>3048</v>
      </c>
      <c r="E1524" s="39"/>
      <c r="F1524" s="71" t="s">
        <v>15629</v>
      </c>
      <c r="G1524" s="72"/>
      <c r="H1524" s="73"/>
      <c r="I1524" s="11">
        <v>665</v>
      </c>
      <c r="J1524" s="40">
        <f t="shared" si="60"/>
        <v>798</v>
      </c>
      <c r="K1524" s="40">
        <f t="shared" si="61"/>
        <v>0</v>
      </c>
      <c r="L1524" s="40"/>
      <c r="M1524" s="70"/>
      <c r="N1524" s="70" t="s">
        <v>14566</v>
      </c>
      <c r="O1524" s="44" t="s">
        <v>11708</v>
      </c>
      <c r="P1524" s="47"/>
      <c r="Q1524" s="44"/>
    </row>
    <row r="1525" spans="1:85" ht="13.5" customHeight="1">
      <c r="A1525" s="10" t="s">
        <v>3655</v>
      </c>
      <c r="B1525" s="46" t="s">
        <v>2573</v>
      </c>
      <c r="C1525" s="23" t="s">
        <v>12553</v>
      </c>
      <c r="D1525" s="24" t="s">
        <v>3048</v>
      </c>
      <c r="E1525" s="39"/>
      <c r="F1525" s="71" t="s">
        <v>15629</v>
      </c>
      <c r="G1525" s="72"/>
      <c r="H1525" s="73"/>
      <c r="I1525" s="11">
        <v>644</v>
      </c>
      <c r="J1525" s="40">
        <f t="shared" si="60"/>
        <v>772.8</v>
      </c>
      <c r="K1525" s="40">
        <f t="shared" si="61"/>
        <v>0</v>
      </c>
      <c r="L1525" s="40"/>
      <c r="M1525" s="70"/>
      <c r="N1525" s="70" t="s">
        <v>14566</v>
      </c>
      <c r="O1525" s="44" t="s">
        <v>11708</v>
      </c>
      <c r="P1525" s="47"/>
      <c r="Q1525" s="44"/>
    </row>
    <row r="1526" spans="1:85" ht="13.5" customHeight="1">
      <c r="A1526" s="15" t="s">
        <v>14874</v>
      </c>
      <c r="B1526" s="46" t="s">
        <v>165</v>
      </c>
      <c r="C1526" s="23" t="s">
        <v>12553</v>
      </c>
      <c r="D1526" s="24" t="s">
        <v>3048</v>
      </c>
      <c r="E1526" s="39"/>
      <c r="F1526" s="71" t="s">
        <v>15629</v>
      </c>
      <c r="G1526" s="72"/>
      <c r="H1526" s="73"/>
      <c r="I1526" s="11">
        <v>213</v>
      </c>
      <c r="J1526" s="40">
        <f t="shared" si="60"/>
        <v>255.6</v>
      </c>
      <c r="K1526" s="40">
        <f t="shared" si="61"/>
        <v>0</v>
      </c>
      <c r="L1526" s="40"/>
      <c r="M1526" s="70"/>
      <c r="N1526" s="70" t="s">
        <v>14566</v>
      </c>
      <c r="O1526" s="44"/>
      <c r="P1526" s="47"/>
      <c r="Q1526" s="44"/>
    </row>
    <row r="1527" spans="1:85" ht="13.5" customHeight="1">
      <c r="A1527" s="10" t="s">
        <v>3656</v>
      </c>
      <c r="B1527" s="46" t="s">
        <v>2574</v>
      </c>
      <c r="C1527" s="23" t="s">
        <v>12553</v>
      </c>
      <c r="D1527" s="24" t="s">
        <v>3048</v>
      </c>
      <c r="E1527" s="39"/>
      <c r="F1527" s="71" t="s">
        <v>15629</v>
      </c>
      <c r="G1527" s="72"/>
      <c r="H1527" s="73"/>
      <c r="I1527" s="11">
        <v>250</v>
      </c>
      <c r="J1527" s="40">
        <f t="shared" si="60"/>
        <v>300</v>
      </c>
      <c r="K1527" s="40">
        <f t="shared" si="61"/>
        <v>0</v>
      </c>
      <c r="L1527" s="40"/>
      <c r="M1527" s="70"/>
      <c r="N1527" s="70" t="s">
        <v>14566</v>
      </c>
      <c r="O1527" s="44" t="s">
        <v>11708</v>
      </c>
      <c r="P1527" s="47"/>
      <c r="Q1527" s="44"/>
    </row>
    <row r="1528" spans="1:85" ht="13.5" customHeight="1">
      <c r="A1528" s="10" t="s">
        <v>3657</v>
      </c>
      <c r="B1528" s="46" t="s">
        <v>2574</v>
      </c>
      <c r="C1528" s="23" t="s">
        <v>12553</v>
      </c>
      <c r="D1528" s="24" t="s">
        <v>3048</v>
      </c>
      <c r="E1528" s="39"/>
      <c r="F1528" s="71" t="s">
        <v>15629</v>
      </c>
      <c r="G1528" s="72"/>
      <c r="H1528" s="73"/>
      <c r="I1528" s="11">
        <v>161</v>
      </c>
      <c r="J1528" s="40">
        <f t="shared" si="60"/>
        <v>193.2</v>
      </c>
      <c r="K1528" s="40">
        <f t="shared" si="61"/>
        <v>0</v>
      </c>
      <c r="L1528" s="40"/>
      <c r="M1528" s="70"/>
      <c r="N1528" s="70" t="s">
        <v>14566</v>
      </c>
      <c r="O1528" s="44" t="s">
        <v>11708</v>
      </c>
      <c r="P1528" s="47"/>
      <c r="Q1528" s="44"/>
      <c r="S1528" s="48"/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  <c r="AD1528" s="48"/>
      <c r="AE1528" s="48"/>
      <c r="AF1528" s="48"/>
      <c r="AG1528" s="48"/>
      <c r="AH1528" s="48"/>
      <c r="AI1528" s="48"/>
      <c r="AJ1528" s="48"/>
      <c r="AK1528" s="48"/>
      <c r="AL1528" s="48"/>
      <c r="AM1528" s="48"/>
      <c r="AN1528" s="48"/>
      <c r="AO1528" s="48"/>
      <c r="AP1528" s="48"/>
      <c r="AQ1528" s="48"/>
      <c r="AR1528" s="48"/>
      <c r="AS1528" s="48"/>
      <c r="AT1528" s="48"/>
      <c r="AU1528" s="48"/>
      <c r="AV1528" s="48"/>
      <c r="AW1528" s="48"/>
      <c r="AX1528" s="48"/>
      <c r="AY1528" s="48"/>
      <c r="AZ1528" s="48"/>
      <c r="BA1528" s="48"/>
      <c r="BB1528" s="48"/>
      <c r="BC1528" s="48"/>
      <c r="BD1528" s="48"/>
      <c r="BE1528" s="48"/>
      <c r="BF1528" s="48"/>
      <c r="BG1528" s="48"/>
      <c r="BH1528" s="48"/>
      <c r="BI1528" s="48"/>
      <c r="BJ1528" s="48"/>
      <c r="BK1528" s="48"/>
      <c r="BL1528" s="48"/>
      <c r="BM1528" s="48"/>
      <c r="BN1528" s="48"/>
      <c r="BO1528" s="48"/>
      <c r="BP1528" s="48"/>
      <c r="BQ1528" s="48"/>
      <c r="BR1528" s="48"/>
      <c r="BS1528" s="48"/>
      <c r="BT1528" s="48"/>
      <c r="BU1528" s="48"/>
      <c r="BV1528" s="48"/>
      <c r="BW1528" s="48"/>
      <c r="BX1528" s="48"/>
      <c r="BY1528" s="48"/>
      <c r="BZ1528" s="48"/>
      <c r="CA1528" s="48"/>
      <c r="CB1528" s="48"/>
      <c r="CC1528" s="48"/>
      <c r="CD1528" s="48"/>
      <c r="CE1528" s="48"/>
      <c r="CF1528" s="48"/>
      <c r="CG1528" s="48"/>
    </row>
    <row r="1529" spans="1:85" ht="13.5" customHeight="1">
      <c r="A1529" s="10" t="s">
        <v>3658</v>
      </c>
      <c r="B1529" s="46" t="s">
        <v>2575</v>
      </c>
      <c r="C1529" s="23" t="s">
        <v>12553</v>
      </c>
      <c r="D1529" s="24" t="s">
        <v>3048</v>
      </c>
      <c r="E1529" s="39"/>
      <c r="F1529" s="71" t="s">
        <v>15629</v>
      </c>
      <c r="G1529" s="72"/>
      <c r="H1529" s="73"/>
      <c r="I1529" s="11">
        <v>1689</v>
      </c>
      <c r="J1529" s="40">
        <f t="shared" si="60"/>
        <v>2026.8</v>
      </c>
      <c r="K1529" s="40">
        <f t="shared" si="61"/>
        <v>0</v>
      </c>
      <c r="L1529" s="40"/>
      <c r="M1529" s="70"/>
      <c r="N1529" s="70" t="s">
        <v>14566</v>
      </c>
      <c r="O1529" s="44" t="s">
        <v>11708</v>
      </c>
      <c r="P1529" s="47"/>
      <c r="Q1529" s="44"/>
      <c r="S1529" s="48"/>
      <c r="T1529" s="48"/>
      <c r="U1529" s="48"/>
      <c r="V1529" s="48"/>
      <c r="W1529" s="48"/>
      <c r="X1529" s="48"/>
      <c r="Y1529" s="48"/>
      <c r="Z1529" s="48"/>
      <c r="AA1529" s="48"/>
      <c r="AB1529" s="48"/>
      <c r="AC1529" s="48"/>
      <c r="AD1529" s="48"/>
      <c r="AE1529" s="48"/>
      <c r="AF1529" s="48"/>
      <c r="AG1529" s="48"/>
      <c r="AH1529" s="48"/>
      <c r="AI1529" s="48"/>
      <c r="AJ1529" s="48"/>
      <c r="AK1529" s="48"/>
      <c r="AL1529" s="48"/>
      <c r="AM1529" s="48"/>
      <c r="AN1529" s="48"/>
      <c r="AO1529" s="48"/>
      <c r="AP1529" s="48"/>
      <c r="AQ1529" s="48"/>
      <c r="AR1529" s="48"/>
      <c r="AS1529" s="48"/>
      <c r="AT1529" s="48"/>
      <c r="AU1529" s="48"/>
      <c r="AV1529" s="48"/>
      <c r="AW1529" s="48"/>
      <c r="AX1529" s="48"/>
      <c r="AY1529" s="48"/>
      <c r="AZ1529" s="48"/>
      <c r="BA1529" s="48"/>
      <c r="BB1529" s="48"/>
      <c r="BC1529" s="48"/>
      <c r="BD1529" s="48"/>
      <c r="BE1529" s="48"/>
      <c r="BF1529" s="48"/>
      <c r="BG1529" s="48"/>
      <c r="BH1529" s="48"/>
      <c r="BI1529" s="48"/>
      <c r="BJ1529" s="48"/>
      <c r="BK1529" s="48"/>
      <c r="BL1529" s="48"/>
      <c r="BM1529" s="48"/>
      <c r="BN1529" s="48"/>
      <c r="BO1529" s="48"/>
      <c r="BP1529" s="48"/>
      <c r="BQ1529" s="48"/>
      <c r="BR1529" s="48"/>
      <c r="BS1529" s="48"/>
      <c r="BT1529" s="48"/>
      <c r="BU1529" s="48"/>
      <c r="BV1529" s="48"/>
      <c r="BW1529" s="48"/>
      <c r="BX1529" s="48"/>
      <c r="BY1529" s="48"/>
      <c r="BZ1529" s="48"/>
      <c r="CA1529" s="48"/>
      <c r="CB1529" s="48"/>
      <c r="CC1529" s="48"/>
      <c r="CD1529" s="48"/>
      <c r="CE1529" s="48"/>
      <c r="CF1529" s="48"/>
      <c r="CG1529" s="48"/>
    </row>
    <row r="1530" spans="1:85" ht="13.5" customHeight="1">
      <c r="A1530" s="10" t="s">
        <v>3659</v>
      </c>
      <c r="B1530" s="46" t="s">
        <v>2575</v>
      </c>
      <c r="C1530" s="23" t="s">
        <v>12553</v>
      </c>
      <c r="D1530" s="24" t="s">
        <v>3048</v>
      </c>
      <c r="E1530" s="39"/>
      <c r="F1530" s="71" t="s">
        <v>15629</v>
      </c>
      <c r="G1530" s="72"/>
      <c r="H1530" s="73"/>
      <c r="I1530" s="11">
        <v>2248</v>
      </c>
      <c r="J1530" s="40">
        <f t="shared" si="60"/>
        <v>2697.6</v>
      </c>
      <c r="K1530" s="40">
        <f t="shared" si="61"/>
        <v>0</v>
      </c>
      <c r="L1530" s="40"/>
      <c r="M1530" s="70"/>
      <c r="N1530" s="70" t="s">
        <v>14566</v>
      </c>
      <c r="O1530" s="44" t="s">
        <v>11708</v>
      </c>
      <c r="P1530" s="47"/>
      <c r="Q1530" s="44"/>
      <c r="S1530" s="48"/>
      <c r="T1530" s="48"/>
      <c r="U1530" s="48"/>
      <c r="V1530" s="48"/>
      <c r="W1530" s="48"/>
      <c r="X1530" s="48"/>
      <c r="Y1530" s="48"/>
      <c r="Z1530" s="48"/>
      <c r="AA1530" s="48"/>
      <c r="AB1530" s="48"/>
      <c r="AC1530" s="48"/>
      <c r="AD1530" s="48"/>
      <c r="AE1530" s="48"/>
      <c r="AF1530" s="48"/>
      <c r="AG1530" s="48"/>
      <c r="AH1530" s="48"/>
      <c r="AI1530" s="48"/>
      <c r="AJ1530" s="48"/>
      <c r="AK1530" s="48"/>
      <c r="AL1530" s="48"/>
      <c r="AM1530" s="48"/>
      <c r="AN1530" s="48"/>
      <c r="AO1530" s="48"/>
      <c r="AP1530" s="48"/>
      <c r="AQ1530" s="48"/>
      <c r="AR1530" s="48"/>
      <c r="AS1530" s="48"/>
      <c r="AT1530" s="48"/>
      <c r="AU1530" s="48"/>
      <c r="AV1530" s="48"/>
      <c r="AW1530" s="48"/>
      <c r="AX1530" s="48"/>
      <c r="AY1530" s="48"/>
      <c r="AZ1530" s="48"/>
      <c r="BA1530" s="48"/>
      <c r="BB1530" s="48"/>
      <c r="BC1530" s="48"/>
      <c r="BD1530" s="48"/>
      <c r="BE1530" s="48"/>
      <c r="BF1530" s="48"/>
      <c r="BG1530" s="48"/>
      <c r="BH1530" s="48"/>
      <c r="BI1530" s="48"/>
      <c r="BJ1530" s="48"/>
      <c r="BK1530" s="48"/>
      <c r="BL1530" s="48"/>
      <c r="BM1530" s="48"/>
      <c r="BN1530" s="48"/>
      <c r="BO1530" s="48"/>
      <c r="BP1530" s="48"/>
      <c r="BQ1530" s="48"/>
      <c r="BR1530" s="48"/>
      <c r="BS1530" s="48"/>
      <c r="BT1530" s="48"/>
      <c r="BU1530" s="48"/>
      <c r="BV1530" s="48"/>
      <c r="BW1530" s="48"/>
      <c r="BX1530" s="48"/>
      <c r="BY1530" s="48"/>
      <c r="BZ1530" s="48"/>
      <c r="CA1530" s="48"/>
      <c r="CB1530" s="48"/>
      <c r="CC1530" s="48"/>
      <c r="CD1530" s="48"/>
      <c r="CE1530" s="48"/>
      <c r="CF1530" s="48"/>
      <c r="CG1530" s="48"/>
    </row>
    <row r="1531" spans="1:85" ht="13.5" customHeight="1">
      <c r="A1531" s="10" t="s">
        <v>3660</v>
      </c>
      <c r="B1531" s="46" t="s">
        <v>2576</v>
      </c>
      <c r="C1531" s="23" t="s">
        <v>12553</v>
      </c>
      <c r="D1531" s="24" t="s">
        <v>3048</v>
      </c>
      <c r="E1531" s="39"/>
      <c r="F1531" s="71" t="s">
        <v>15629</v>
      </c>
      <c r="G1531" s="72"/>
      <c r="H1531" s="73"/>
      <c r="I1531" s="11">
        <v>11</v>
      </c>
      <c r="J1531" s="40">
        <f t="shared" si="60"/>
        <v>13.2</v>
      </c>
      <c r="K1531" s="40">
        <f t="shared" si="61"/>
        <v>0</v>
      </c>
      <c r="L1531" s="40"/>
      <c r="M1531" s="70"/>
      <c r="N1531" s="75" t="s">
        <v>14566</v>
      </c>
      <c r="O1531" s="44" t="s">
        <v>11708</v>
      </c>
      <c r="P1531" s="47"/>
      <c r="Q1531" s="44"/>
      <c r="S1531" s="48"/>
      <c r="T1531" s="48"/>
      <c r="U1531" s="48"/>
      <c r="V1531" s="48"/>
      <c r="W1531" s="48"/>
      <c r="X1531" s="48"/>
      <c r="Y1531" s="48"/>
      <c r="Z1531" s="48"/>
      <c r="AA1531" s="48"/>
      <c r="AB1531" s="48"/>
      <c r="AC1531" s="48"/>
      <c r="AD1531" s="48"/>
      <c r="AE1531" s="48"/>
      <c r="AF1531" s="48"/>
      <c r="AG1531" s="48"/>
      <c r="AH1531" s="48"/>
      <c r="AI1531" s="48"/>
      <c r="AJ1531" s="48"/>
      <c r="AK1531" s="48"/>
      <c r="AL1531" s="48"/>
      <c r="AM1531" s="48"/>
      <c r="AN1531" s="48"/>
      <c r="AO1531" s="48"/>
      <c r="AP1531" s="48"/>
      <c r="AQ1531" s="48"/>
      <c r="AR1531" s="48"/>
      <c r="AS1531" s="48"/>
      <c r="AT1531" s="48"/>
      <c r="AU1531" s="48"/>
      <c r="AV1531" s="48"/>
      <c r="AW1531" s="48"/>
      <c r="AX1531" s="48"/>
      <c r="AY1531" s="48"/>
      <c r="AZ1531" s="48"/>
      <c r="BA1531" s="48"/>
      <c r="BB1531" s="48"/>
      <c r="BC1531" s="48"/>
      <c r="BD1531" s="48"/>
      <c r="BE1531" s="48"/>
      <c r="BF1531" s="48"/>
      <c r="BG1531" s="48"/>
      <c r="BH1531" s="48"/>
      <c r="BI1531" s="48"/>
      <c r="BJ1531" s="48"/>
      <c r="BK1531" s="48"/>
      <c r="BL1531" s="48"/>
      <c r="BM1531" s="48"/>
      <c r="BN1531" s="48"/>
      <c r="BO1531" s="48"/>
      <c r="BP1531" s="48"/>
      <c r="BQ1531" s="48"/>
      <c r="BR1531" s="48"/>
      <c r="BS1531" s="48"/>
      <c r="BT1531" s="48"/>
      <c r="BU1531" s="48"/>
      <c r="BV1531" s="48"/>
      <c r="BW1531" s="48"/>
      <c r="BX1531" s="48"/>
      <c r="BY1531" s="48"/>
      <c r="BZ1531" s="48"/>
      <c r="CA1531" s="48"/>
      <c r="CB1531" s="48"/>
      <c r="CC1531" s="48"/>
      <c r="CD1531" s="48"/>
      <c r="CE1531" s="48"/>
      <c r="CF1531" s="48"/>
      <c r="CG1531" s="48"/>
    </row>
    <row r="1532" spans="1:85" ht="13.5" customHeight="1">
      <c r="A1532" s="10" t="s">
        <v>3661</v>
      </c>
      <c r="B1532" s="46" t="s">
        <v>1501</v>
      </c>
      <c r="C1532" s="23" t="s">
        <v>12553</v>
      </c>
      <c r="D1532" s="24" t="s">
        <v>3048</v>
      </c>
      <c r="E1532" s="39"/>
      <c r="F1532" s="71" t="s">
        <v>15629</v>
      </c>
      <c r="G1532" s="72"/>
      <c r="H1532" s="73"/>
      <c r="I1532" s="11">
        <v>13</v>
      </c>
      <c r="J1532" s="40">
        <f t="shared" si="60"/>
        <v>15.6</v>
      </c>
      <c r="K1532" s="40">
        <f t="shared" si="61"/>
        <v>0</v>
      </c>
      <c r="L1532" s="40"/>
      <c r="M1532" s="70"/>
      <c r="N1532" s="70" t="s">
        <v>14566</v>
      </c>
      <c r="O1532" s="44" t="s">
        <v>11708</v>
      </c>
      <c r="P1532" s="47"/>
      <c r="Q1532" s="44"/>
      <c r="S1532" s="48"/>
      <c r="T1532" s="48"/>
      <c r="U1532" s="48"/>
      <c r="V1532" s="48"/>
      <c r="W1532" s="48"/>
      <c r="X1532" s="48"/>
      <c r="Y1532" s="48"/>
      <c r="Z1532" s="48"/>
      <c r="AA1532" s="48"/>
      <c r="AB1532" s="48"/>
      <c r="AC1532" s="48"/>
      <c r="AD1532" s="48"/>
      <c r="AE1532" s="48"/>
      <c r="AF1532" s="48"/>
      <c r="AG1532" s="48"/>
      <c r="AH1532" s="48"/>
      <c r="AI1532" s="48"/>
      <c r="AJ1532" s="48"/>
      <c r="AK1532" s="48"/>
      <c r="AL1532" s="48"/>
      <c r="AM1532" s="48"/>
      <c r="AN1532" s="48"/>
      <c r="AO1532" s="48"/>
      <c r="AP1532" s="48"/>
      <c r="AQ1532" s="48"/>
      <c r="AR1532" s="48"/>
      <c r="AS1532" s="48"/>
      <c r="AT1532" s="48"/>
      <c r="AU1532" s="48"/>
      <c r="AV1532" s="48"/>
      <c r="AW1532" s="48"/>
      <c r="AX1532" s="48"/>
      <c r="AY1532" s="48"/>
      <c r="AZ1532" s="48"/>
      <c r="BA1532" s="48"/>
      <c r="BB1532" s="48"/>
      <c r="BC1532" s="48"/>
      <c r="BD1532" s="48"/>
      <c r="BE1532" s="48"/>
      <c r="BF1532" s="48"/>
      <c r="BG1532" s="48"/>
      <c r="BH1532" s="48"/>
      <c r="BI1532" s="48"/>
      <c r="BJ1532" s="48"/>
      <c r="BK1532" s="48"/>
      <c r="BL1532" s="48"/>
      <c r="BM1532" s="48"/>
      <c r="BN1532" s="48"/>
      <c r="BO1532" s="48"/>
      <c r="BP1532" s="48"/>
      <c r="BQ1532" s="48"/>
      <c r="BR1532" s="48"/>
      <c r="BS1532" s="48"/>
      <c r="BT1532" s="48"/>
      <c r="BU1532" s="48"/>
      <c r="BV1532" s="48"/>
      <c r="BW1532" s="48"/>
      <c r="BX1532" s="48"/>
      <c r="BY1532" s="48"/>
      <c r="BZ1532" s="48"/>
      <c r="CA1532" s="48"/>
      <c r="CB1532" s="48"/>
      <c r="CC1532" s="48"/>
      <c r="CD1532" s="48"/>
      <c r="CE1532" s="48"/>
      <c r="CF1532" s="48"/>
      <c r="CG1532" s="48"/>
    </row>
    <row r="1533" spans="1:85" ht="13.5" customHeight="1">
      <c r="A1533" s="10" t="s">
        <v>3662</v>
      </c>
      <c r="B1533" s="46" t="s">
        <v>2590</v>
      </c>
      <c r="C1533" s="23" t="s">
        <v>12553</v>
      </c>
      <c r="D1533" s="24" t="s">
        <v>3048</v>
      </c>
      <c r="E1533" s="39"/>
      <c r="F1533" s="71" t="s">
        <v>15629</v>
      </c>
      <c r="G1533" s="72"/>
      <c r="H1533" s="73"/>
      <c r="I1533" s="11">
        <v>538</v>
      </c>
      <c r="J1533" s="40">
        <f t="shared" si="60"/>
        <v>645.6</v>
      </c>
      <c r="K1533" s="40">
        <f t="shared" si="61"/>
        <v>0</v>
      </c>
      <c r="L1533" s="40"/>
      <c r="M1533" s="70"/>
      <c r="N1533" s="70" t="s">
        <v>14566</v>
      </c>
      <c r="O1533" s="44" t="s">
        <v>11708</v>
      </c>
      <c r="P1533" s="47"/>
      <c r="Q1533" s="44"/>
      <c r="S1533" s="48"/>
      <c r="T1533" s="48"/>
      <c r="U1533" s="48"/>
      <c r="V1533" s="48"/>
      <c r="W1533" s="48"/>
      <c r="X1533" s="48"/>
      <c r="Y1533" s="48"/>
      <c r="Z1533" s="48"/>
      <c r="AA1533" s="48"/>
      <c r="AB1533" s="48"/>
      <c r="AC1533" s="48"/>
      <c r="AD1533" s="48"/>
      <c r="AE1533" s="48"/>
      <c r="AF1533" s="48"/>
      <c r="AG1533" s="48"/>
      <c r="AH1533" s="48"/>
      <c r="AI1533" s="48"/>
      <c r="AJ1533" s="48"/>
      <c r="AK1533" s="48"/>
      <c r="AL1533" s="48"/>
      <c r="AM1533" s="48"/>
      <c r="AN1533" s="48"/>
      <c r="AO1533" s="48"/>
      <c r="AP1533" s="48"/>
      <c r="AQ1533" s="48"/>
      <c r="AR1533" s="48"/>
      <c r="AS1533" s="48"/>
      <c r="AT1533" s="48"/>
      <c r="AU1533" s="48"/>
      <c r="AV1533" s="48"/>
      <c r="AW1533" s="48"/>
      <c r="AX1533" s="48"/>
      <c r="AY1533" s="48"/>
      <c r="AZ1533" s="48"/>
      <c r="BA1533" s="48"/>
      <c r="BB1533" s="48"/>
      <c r="BC1533" s="48"/>
      <c r="BD1533" s="48"/>
      <c r="BE1533" s="48"/>
      <c r="BF1533" s="48"/>
      <c r="BG1533" s="48"/>
      <c r="BH1533" s="48"/>
      <c r="BI1533" s="48"/>
      <c r="BJ1533" s="48"/>
      <c r="BK1533" s="48"/>
      <c r="BL1533" s="48"/>
      <c r="BM1533" s="48"/>
      <c r="BN1533" s="48"/>
      <c r="BO1533" s="48"/>
      <c r="BP1533" s="48"/>
      <c r="BQ1533" s="48"/>
      <c r="BR1533" s="48"/>
      <c r="BS1533" s="48"/>
      <c r="BT1533" s="48"/>
      <c r="BU1533" s="48"/>
      <c r="BV1533" s="48"/>
      <c r="BW1533" s="48"/>
      <c r="BX1533" s="48"/>
      <c r="BY1533" s="48"/>
      <c r="BZ1533" s="48"/>
      <c r="CA1533" s="48"/>
      <c r="CB1533" s="48"/>
      <c r="CC1533" s="48"/>
      <c r="CD1533" s="48"/>
      <c r="CE1533" s="48"/>
      <c r="CF1533" s="48"/>
      <c r="CG1533" s="48"/>
    </row>
    <row r="1534" spans="1:85" ht="13.5" customHeight="1">
      <c r="A1534" s="10" t="s">
        <v>3663</v>
      </c>
      <c r="B1534" s="46" t="s">
        <v>2590</v>
      </c>
      <c r="C1534" s="23" t="s">
        <v>12553</v>
      </c>
      <c r="D1534" s="24" t="s">
        <v>3048</v>
      </c>
      <c r="E1534" s="39"/>
      <c r="F1534" s="71" t="s">
        <v>15629</v>
      </c>
      <c r="G1534" s="72"/>
      <c r="H1534" s="73"/>
      <c r="I1534" s="11">
        <v>517</v>
      </c>
      <c r="J1534" s="40">
        <f t="shared" si="60"/>
        <v>620.4</v>
      </c>
      <c r="K1534" s="40">
        <f t="shared" si="61"/>
        <v>0</v>
      </c>
      <c r="L1534" s="40"/>
      <c r="M1534" s="70"/>
      <c r="N1534" s="70" t="s">
        <v>14566</v>
      </c>
      <c r="O1534" s="44" t="s">
        <v>11708</v>
      </c>
      <c r="P1534" s="47"/>
      <c r="Q1534" s="44"/>
      <c r="S1534" s="48"/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  <c r="AD1534" s="48"/>
      <c r="AE1534" s="48"/>
      <c r="AF1534" s="48"/>
      <c r="AG1534" s="48"/>
      <c r="AH1534" s="48"/>
      <c r="AI1534" s="48"/>
      <c r="AJ1534" s="48"/>
      <c r="AK1534" s="48"/>
      <c r="AL1534" s="48"/>
      <c r="AM1534" s="48"/>
      <c r="AN1534" s="48"/>
      <c r="AO1534" s="48"/>
      <c r="AP1534" s="48"/>
      <c r="AQ1534" s="48"/>
      <c r="AR1534" s="48"/>
      <c r="AS1534" s="48"/>
      <c r="AT1534" s="48"/>
      <c r="AU1534" s="48"/>
      <c r="AV1534" s="48"/>
      <c r="AW1534" s="48"/>
      <c r="AX1534" s="48"/>
      <c r="AY1534" s="48"/>
      <c r="AZ1534" s="48"/>
      <c r="BA1534" s="48"/>
      <c r="BB1534" s="48"/>
      <c r="BC1534" s="48"/>
      <c r="BD1534" s="48"/>
      <c r="BE1534" s="48"/>
      <c r="BF1534" s="48"/>
      <c r="BG1534" s="48"/>
      <c r="BH1534" s="48"/>
      <c r="BI1534" s="48"/>
      <c r="BJ1534" s="48"/>
      <c r="BK1534" s="48"/>
      <c r="BL1534" s="48"/>
      <c r="BM1534" s="48"/>
      <c r="BN1534" s="48"/>
      <c r="BO1534" s="48"/>
      <c r="BP1534" s="48"/>
      <c r="BQ1534" s="48"/>
      <c r="BR1534" s="48"/>
      <c r="BS1534" s="48"/>
      <c r="BT1534" s="48"/>
      <c r="BU1534" s="48"/>
      <c r="BV1534" s="48"/>
      <c r="BW1534" s="48"/>
      <c r="BX1534" s="48"/>
      <c r="BY1534" s="48"/>
      <c r="BZ1534" s="48"/>
      <c r="CA1534" s="48"/>
      <c r="CB1534" s="48"/>
      <c r="CC1534" s="48"/>
      <c r="CD1534" s="48"/>
      <c r="CE1534" s="48"/>
      <c r="CF1534" s="48"/>
      <c r="CG1534" s="48"/>
    </row>
    <row r="1535" spans="1:85" ht="13.5" customHeight="1">
      <c r="A1535" s="10" t="s">
        <v>10825</v>
      </c>
      <c r="B1535" s="46" t="s">
        <v>2577</v>
      </c>
      <c r="C1535" s="23" t="s">
        <v>12553</v>
      </c>
      <c r="D1535" s="24" t="s">
        <v>3048</v>
      </c>
      <c r="E1535" s="39"/>
      <c r="F1535" s="71" t="s">
        <v>15629</v>
      </c>
      <c r="G1535" s="72"/>
      <c r="H1535" s="73"/>
      <c r="I1535" s="11">
        <v>4486</v>
      </c>
      <c r="J1535" s="40">
        <f t="shared" si="60"/>
        <v>5383.2</v>
      </c>
      <c r="K1535" s="40">
        <f t="shared" si="61"/>
        <v>0</v>
      </c>
      <c r="L1535" s="40"/>
      <c r="M1535" s="70"/>
      <c r="N1535" s="70" t="s">
        <v>14566</v>
      </c>
      <c r="O1535" s="44" t="s">
        <v>11708</v>
      </c>
      <c r="P1535" s="47"/>
      <c r="Q1535" s="44"/>
      <c r="S1535" s="48"/>
      <c r="T1535" s="48"/>
      <c r="U1535" s="48"/>
      <c r="V1535" s="48"/>
      <c r="W1535" s="48"/>
      <c r="X1535" s="48"/>
      <c r="Y1535" s="48"/>
      <c r="Z1535" s="48"/>
      <c r="AA1535" s="48"/>
      <c r="AB1535" s="48"/>
      <c r="AC1535" s="48"/>
      <c r="AD1535" s="48"/>
      <c r="AE1535" s="48"/>
      <c r="AF1535" s="48"/>
      <c r="AG1535" s="48"/>
      <c r="AH1535" s="48"/>
      <c r="AI1535" s="48"/>
      <c r="AJ1535" s="48"/>
      <c r="AK1535" s="48"/>
      <c r="AL1535" s="48"/>
      <c r="AM1535" s="48"/>
      <c r="AN1535" s="48"/>
      <c r="AO1535" s="48"/>
      <c r="AP1535" s="48"/>
      <c r="AQ1535" s="48"/>
      <c r="AR1535" s="48"/>
      <c r="AS1535" s="48"/>
      <c r="AT1535" s="48"/>
      <c r="AU1535" s="48"/>
      <c r="AV1535" s="48"/>
      <c r="AW1535" s="48"/>
      <c r="AX1535" s="48"/>
      <c r="AY1535" s="48"/>
      <c r="AZ1535" s="48"/>
      <c r="BA1535" s="48"/>
      <c r="BB1535" s="48"/>
      <c r="BC1535" s="48"/>
      <c r="BD1535" s="48"/>
      <c r="BE1535" s="48"/>
      <c r="BF1535" s="48"/>
      <c r="BG1535" s="48"/>
      <c r="BH1535" s="48"/>
      <c r="BI1535" s="48"/>
      <c r="BJ1535" s="48"/>
      <c r="BK1535" s="48"/>
      <c r="BL1535" s="48"/>
      <c r="BM1535" s="48"/>
      <c r="BN1535" s="48"/>
      <c r="BO1535" s="48"/>
      <c r="BP1535" s="48"/>
      <c r="BQ1535" s="48"/>
      <c r="BR1535" s="48"/>
      <c r="BS1535" s="48"/>
      <c r="BT1535" s="48"/>
      <c r="BU1535" s="48"/>
      <c r="BV1535" s="48"/>
      <c r="BW1535" s="48"/>
      <c r="BX1535" s="48"/>
      <c r="BY1535" s="48"/>
      <c r="BZ1535" s="48"/>
      <c r="CA1535" s="48"/>
      <c r="CB1535" s="48"/>
      <c r="CC1535" s="48"/>
      <c r="CD1535" s="48"/>
      <c r="CE1535" s="48"/>
      <c r="CF1535" s="48"/>
      <c r="CG1535" s="48"/>
    </row>
    <row r="1536" spans="1:85" ht="13.5" customHeight="1">
      <c r="A1536" s="10" t="s">
        <v>3664</v>
      </c>
      <c r="B1536" s="46" t="s">
        <v>396</v>
      </c>
      <c r="C1536" s="23" t="s">
        <v>12553</v>
      </c>
      <c r="D1536" s="24" t="s">
        <v>3048</v>
      </c>
      <c r="E1536" s="39"/>
      <c r="F1536" s="71" t="s">
        <v>15629</v>
      </c>
      <c r="G1536" s="72"/>
      <c r="H1536" s="73"/>
      <c r="I1536" s="11">
        <v>249</v>
      </c>
      <c r="J1536" s="40">
        <f t="shared" si="60"/>
        <v>298.8</v>
      </c>
      <c r="K1536" s="40">
        <f t="shared" si="61"/>
        <v>0</v>
      </c>
      <c r="L1536" s="40"/>
      <c r="M1536" s="70"/>
      <c r="N1536" s="70" t="s">
        <v>14566</v>
      </c>
      <c r="O1536" s="44" t="s">
        <v>11708</v>
      </c>
      <c r="P1536" s="47"/>
      <c r="Q1536" s="44"/>
      <c r="S1536" s="48"/>
      <c r="T1536" s="48"/>
      <c r="U1536" s="48"/>
      <c r="V1536" s="48"/>
      <c r="W1536" s="48"/>
      <c r="X1536" s="48"/>
      <c r="Y1536" s="48"/>
      <c r="Z1536" s="48"/>
      <c r="AA1536" s="48"/>
      <c r="AB1536" s="48"/>
      <c r="AC1536" s="48"/>
      <c r="AD1536" s="48"/>
      <c r="AE1536" s="48"/>
      <c r="AF1536" s="48"/>
      <c r="AG1536" s="48"/>
      <c r="AH1536" s="48"/>
      <c r="AI1536" s="48"/>
      <c r="AJ1536" s="48"/>
      <c r="AK1536" s="48"/>
      <c r="AL1536" s="48"/>
      <c r="AM1536" s="48"/>
      <c r="AN1536" s="48"/>
      <c r="AO1536" s="48"/>
      <c r="AP1536" s="48"/>
      <c r="AQ1536" s="48"/>
      <c r="AR1536" s="48"/>
      <c r="AS1536" s="48"/>
      <c r="AT1536" s="48"/>
      <c r="AU1536" s="48"/>
      <c r="AV1536" s="48"/>
      <c r="AW1536" s="48"/>
      <c r="AX1536" s="48"/>
      <c r="AY1536" s="48"/>
      <c r="AZ1536" s="48"/>
      <c r="BA1536" s="48"/>
      <c r="BB1536" s="48"/>
      <c r="BC1536" s="48"/>
      <c r="BD1536" s="48"/>
      <c r="BE1536" s="48"/>
      <c r="BF1536" s="48"/>
      <c r="BG1536" s="48"/>
      <c r="BH1536" s="48"/>
      <c r="BI1536" s="48"/>
      <c r="BJ1536" s="48"/>
      <c r="BK1536" s="48"/>
      <c r="BL1536" s="48"/>
      <c r="BM1536" s="48"/>
      <c r="BN1536" s="48"/>
      <c r="BO1536" s="48"/>
      <c r="BP1536" s="48"/>
      <c r="BQ1536" s="48"/>
      <c r="BR1536" s="48"/>
      <c r="BS1536" s="48"/>
      <c r="BT1536" s="48"/>
      <c r="BU1536" s="48"/>
      <c r="BV1536" s="48"/>
      <c r="BW1536" s="48"/>
      <c r="BX1536" s="48"/>
      <c r="BY1536" s="48"/>
      <c r="BZ1536" s="48"/>
      <c r="CA1536" s="48"/>
      <c r="CB1536" s="48"/>
      <c r="CC1536" s="48"/>
      <c r="CD1536" s="48"/>
      <c r="CE1536" s="48"/>
      <c r="CF1536" s="48"/>
      <c r="CG1536" s="48"/>
    </row>
    <row r="1537" spans="1:85" ht="13.5" customHeight="1">
      <c r="A1537" s="10" t="s">
        <v>3665</v>
      </c>
      <c r="B1537" s="46" t="s">
        <v>2555</v>
      </c>
      <c r="C1537" s="23" t="s">
        <v>12553</v>
      </c>
      <c r="D1537" s="24" t="s">
        <v>3048</v>
      </c>
      <c r="E1537" s="39"/>
      <c r="F1537" s="71" t="s">
        <v>15629</v>
      </c>
      <c r="G1537" s="72"/>
      <c r="H1537" s="73"/>
      <c r="I1537" s="11">
        <v>113</v>
      </c>
      <c r="J1537" s="40">
        <f t="shared" si="60"/>
        <v>135.6</v>
      </c>
      <c r="K1537" s="40">
        <f t="shared" si="61"/>
        <v>0</v>
      </c>
      <c r="L1537" s="40"/>
      <c r="M1537" s="70"/>
      <c r="N1537" s="70" t="s">
        <v>14566</v>
      </c>
      <c r="O1537" s="44" t="s">
        <v>11708</v>
      </c>
      <c r="P1537" s="47"/>
      <c r="Q1537" s="44"/>
      <c r="S1537" s="48"/>
      <c r="T1537" s="48"/>
      <c r="U1537" s="48"/>
      <c r="V1537" s="48"/>
      <c r="W1537" s="48"/>
      <c r="X1537" s="48"/>
      <c r="Y1537" s="48"/>
      <c r="Z1537" s="48"/>
      <c r="AA1537" s="48"/>
      <c r="AB1537" s="48"/>
      <c r="AC1537" s="48"/>
      <c r="AD1537" s="48"/>
      <c r="AE1537" s="48"/>
      <c r="AF1537" s="48"/>
      <c r="AG1537" s="48"/>
      <c r="AH1537" s="48"/>
      <c r="AI1537" s="48"/>
      <c r="AJ1537" s="48"/>
      <c r="AK1537" s="48"/>
      <c r="AL1537" s="48"/>
      <c r="AM1537" s="48"/>
      <c r="AN1537" s="48"/>
      <c r="AO1537" s="48"/>
      <c r="AP1537" s="48"/>
      <c r="AQ1537" s="48"/>
      <c r="AR1537" s="48"/>
      <c r="AS1537" s="48"/>
      <c r="AT1537" s="48"/>
      <c r="AU1537" s="48"/>
      <c r="AV1537" s="48"/>
      <c r="AW1537" s="48"/>
      <c r="AX1537" s="48"/>
      <c r="AY1537" s="48"/>
      <c r="AZ1537" s="48"/>
      <c r="BA1537" s="48"/>
      <c r="BB1537" s="48"/>
      <c r="BC1537" s="48"/>
      <c r="BD1537" s="48"/>
      <c r="BE1537" s="48"/>
      <c r="BF1537" s="48"/>
      <c r="BG1537" s="48"/>
      <c r="BH1537" s="48"/>
      <c r="BI1537" s="48"/>
      <c r="BJ1537" s="48"/>
      <c r="BK1537" s="48"/>
      <c r="BL1537" s="48"/>
      <c r="BM1537" s="48"/>
      <c r="BN1537" s="48"/>
      <c r="BO1537" s="48"/>
      <c r="BP1537" s="48"/>
      <c r="BQ1537" s="48"/>
      <c r="BR1537" s="48"/>
      <c r="BS1537" s="48"/>
      <c r="BT1537" s="48"/>
      <c r="BU1537" s="48"/>
      <c r="BV1537" s="48"/>
      <c r="BW1537" s="48"/>
      <c r="BX1537" s="48"/>
      <c r="BY1537" s="48"/>
      <c r="BZ1537" s="48"/>
      <c r="CA1537" s="48"/>
      <c r="CB1537" s="48"/>
      <c r="CC1537" s="48"/>
      <c r="CD1537" s="48"/>
      <c r="CE1537" s="48"/>
      <c r="CF1537" s="48"/>
      <c r="CG1537" s="48"/>
    </row>
    <row r="1538" spans="1:85" ht="13.5" customHeight="1">
      <c r="A1538" s="10" t="s">
        <v>3666</v>
      </c>
      <c r="B1538" s="46" t="s">
        <v>2708</v>
      </c>
      <c r="C1538" s="23" t="s">
        <v>12553</v>
      </c>
      <c r="D1538" s="24" t="s">
        <v>3048</v>
      </c>
      <c r="E1538" s="39"/>
      <c r="F1538" s="71" t="s">
        <v>15629</v>
      </c>
      <c r="G1538" s="72"/>
      <c r="H1538" s="73"/>
      <c r="I1538" s="11">
        <v>179</v>
      </c>
      <c r="J1538" s="40">
        <f t="shared" si="60"/>
        <v>214.79999999999998</v>
      </c>
      <c r="K1538" s="40">
        <f t="shared" si="61"/>
        <v>0</v>
      </c>
      <c r="L1538" s="40"/>
      <c r="M1538" s="70"/>
      <c r="N1538" s="70" t="s">
        <v>14566</v>
      </c>
      <c r="O1538" s="44" t="s">
        <v>11708</v>
      </c>
      <c r="P1538" s="47"/>
      <c r="Q1538" s="44"/>
      <c r="S1538" s="48"/>
      <c r="T1538" s="48"/>
      <c r="U1538" s="48"/>
      <c r="V1538" s="48"/>
      <c r="W1538" s="48"/>
      <c r="X1538" s="48"/>
      <c r="Y1538" s="48"/>
      <c r="Z1538" s="48"/>
      <c r="AA1538" s="48"/>
      <c r="AB1538" s="48"/>
      <c r="AC1538" s="48"/>
      <c r="AD1538" s="48"/>
      <c r="AE1538" s="48"/>
      <c r="AF1538" s="48"/>
      <c r="AG1538" s="48"/>
      <c r="AH1538" s="48"/>
      <c r="AI1538" s="48"/>
      <c r="AJ1538" s="48"/>
      <c r="AK1538" s="48"/>
      <c r="AL1538" s="48"/>
      <c r="AM1538" s="48"/>
      <c r="AN1538" s="48"/>
      <c r="AO1538" s="48"/>
      <c r="AP1538" s="48"/>
      <c r="AQ1538" s="48"/>
      <c r="AR1538" s="48"/>
      <c r="AS1538" s="48"/>
      <c r="AT1538" s="48"/>
      <c r="AU1538" s="48"/>
      <c r="AV1538" s="48"/>
      <c r="AW1538" s="48"/>
      <c r="AX1538" s="48"/>
      <c r="AY1538" s="48"/>
      <c r="AZ1538" s="48"/>
      <c r="BA1538" s="48"/>
      <c r="BB1538" s="48"/>
      <c r="BC1538" s="48"/>
      <c r="BD1538" s="48"/>
      <c r="BE1538" s="48"/>
      <c r="BF1538" s="48"/>
      <c r="BG1538" s="48"/>
      <c r="BH1538" s="48"/>
      <c r="BI1538" s="48"/>
      <c r="BJ1538" s="48"/>
      <c r="BK1538" s="48"/>
      <c r="BL1538" s="48"/>
      <c r="BM1538" s="48"/>
      <c r="BN1538" s="48"/>
      <c r="BO1538" s="48"/>
      <c r="BP1538" s="48"/>
      <c r="BQ1538" s="48"/>
      <c r="BR1538" s="48"/>
      <c r="BS1538" s="48"/>
      <c r="BT1538" s="48"/>
      <c r="BU1538" s="48"/>
      <c r="BV1538" s="48"/>
      <c r="BW1538" s="48"/>
      <c r="BX1538" s="48"/>
      <c r="BY1538" s="48"/>
      <c r="BZ1538" s="48"/>
      <c r="CA1538" s="48"/>
      <c r="CB1538" s="48"/>
      <c r="CC1538" s="48"/>
      <c r="CD1538" s="48"/>
      <c r="CE1538" s="48"/>
      <c r="CF1538" s="48"/>
      <c r="CG1538" s="48"/>
    </row>
    <row r="1539" spans="1:85" ht="13.5" customHeight="1">
      <c r="A1539" s="10" t="s">
        <v>3667</v>
      </c>
      <c r="B1539" s="46" t="s">
        <v>378</v>
      </c>
      <c r="C1539" s="23" t="s">
        <v>12553</v>
      </c>
      <c r="D1539" s="24" t="s">
        <v>3048</v>
      </c>
      <c r="E1539" s="39"/>
      <c r="F1539" s="71" t="s">
        <v>15629</v>
      </c>
      <c r="G1539" s="72"/>
      <c r="H1539" s="73"/>
      <c r="I1539" s="11">
        <v>60</v>
      </c>
      <c r="J1539" s="40">
        <f t="shared" si="60"/>
        <v>72</v>
      </c>
      <c r="K1539" s="40">
        <f t="shared" si="61"/>
        <v>0</v>
      </c>
      <c r="L1539" s="40"/>
      <c r="M1539" s="70"/>
      <c r="N1539" s="70" t="s">
        <v>14566</v>
      </c>
      <c r="O1539" s="44" t="s">
        <v>11708</v>
      </c>
      <c r="P1539" s="47"/>
      <c r="Q1539" s="44"/>
      <c r="S1539" s="48"/>
      <c r="T1539" s="48"/>
      <c r="U1539" s="48"/>
      <c r="V1539" s="48"/>
      <c r="W1539" s="48"/>
      <c r="X1539" s="48"/>
      <c r="Y1539" s="48"/>
      <c r="Z1539" s="48"/>
      <c r="AA1539" s="48"/>
      <c r="AB1539" s="48"/>
      <c r="AC1539" s="48"/>
      <c r="AD1539" s="48"/>
      <c r="AE1539" s="48"/>
      <c r="AF1539" s="48"/>
      <c r="AG1539" s="48"/>
      <c r="AH1539" s="48"/>
      <c r="AI1539" s="48"/>
      <c r="AJ1539" s="48"/>
      <c r="AK1539" s="48"/>
      <c r="AL1539" s="48"/>
      <c r="AM1539" s="48"/>
      <c r="AN1539" s="48"/>
      <c r="AO1539" s="48"/>
      <c r="AP1539" s="48"/>
      <c r="AQ1539" s="48"/>
      <c r="AR1539" s="48"/>
      <c r="AS1539" s="48"/>
      <c r="AT1539" s="48"/>
      <c r="AU1539" s="48"/>
      <c r="AV1539" s="48"/>
      <c r="AW1539" s="48"/>
      <c r="AX1539" s="48"/>
      <c r="AY1539" s="48"/>
      <c r="AZ1539" s="48"/>
      <c r="BA1539" s="48"/>
      <c r="BB1539" s="48"/>
      <c r="BC1539" s="48"/>
      <c r="BD1539" s="48"/>
      <c r="BE1539" s="48"/>
      <c r="BF1539" s="48"/>
      <c r="BG1539" s="48"/>
      <c r="BH1539" s="48"/>
      <c r="BI1539" s="48"/>
      <c r="BJ1539" s="48"/>
      <c r="BK1539" s="48"/>
      <c r="BL1539" s="48"/>
      <c r="BM1539" s="48"/>
      <c r="BN1539" s="48"/>
      <c r="BO1539" s="48"/>
      <c r="BP1539" s="48"/>
      <c r="BQ1539" s="48"/>
      <c r="BR1539" s="48"/>
      <c r="BS1539" s="48"/>
      <c r="BT1539" s="48"/>
      <c r="BU1539" s="48"/>
      <c r="BV1539" s="48"/>
      <c r="BW1539" s="48"/>
      <c r="BX1539" s="48"/>
      <c r="BY1539" s="48"/>
      <c r="BZ1539" s="48"/>
      <c r="CA1539" s="48"/>
      <c r="CB1539" s="48"/>
      <c r="CC1539" s="48"/>
      <c r="CD1539" s="48"/>
      <c r="CE1539" s="48"/>
      <c r="CF1539" s="48"/>
      <c r="CG1539" s="48"/>
    </row>
    <row r="1540" spans="1:85" ht="13.5" customHeight="1">
      <c r="A1540" s="10" t="s">
        <v>3668</v>
      </c>
      <c r="B1540" s="46" t="s">
        <v>621</v>
      </c>
      <c r="C1540" s="23" t="s">
        <v>12553</v>
      </c>
      <c r="D1540" s="24" t="s">
        <v>3048</v>
      </c>
      <c r="E1540" s="39"/>
      <c r="F1540" s="71" t="s">
        <v>15629</v>
      </c>
      <c r="G1540" s="72"/>
      <c r="H1540" s="73"/>
      <c r="I1540" s="11">
        <v>704</v>
      </c>
      <c r="J1540" s="40">
        <f t="shared" si="60"/>
        <v>844.8</v>
      </c>
      <c r="K1540" s="40">
        <f t="shared" si="61"/>
        <v>0</v>
      </c>
      <c r="L1540" s="40"/>
      <c r="M1540" s="70"/>
      <c r="N1540" s="70" t="s">
        <v>14566</v>
      </c>
      <c r="O1540" s="44" t="s">
        <v>11708</v>
      </c>
      <c r="P1540" s="47"/>
      <c r="Q1540" s="44"/>
      <c r="S1540" s="48"/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  <c r="AD1540" s="48"/>
      <c r="AE1540" s="48"/>
      <c r="AF1540" s="48"/>
      <c r="AG1540" s="48"/>
      <c r="AH1540" s="48"/>
      <c r="AI1540" s="48"/>
      <c r="AJ1540" s="48"/>
      <c r="AK1540" s="48"/>
      <c r="AL1540" s="48"/>
      <c r="AM1540" s="48"/>
      <c r="AN1540" s="48"/>
      <c r="AO1540" s="48"/>
      <c r="AP1540" s="48"/>
      <c r="AQ1540" s="48"/>
      <c r="AR1540" s="48"/>
      <c r="AS1540" s="48"/>
      <c r="AT1540" s="48"/>
      <c r="AU1540" s="48"/>
      <c r="AV1540" s="48"/>
      <c r="AW1540" s="48"/>
      <c r="AX1540" s="48"/>
      <c r="AY1540" s="48"/>
      <c r="AZ1540" s="48"/>
      <c r="BA1540" s="48"/>
      <c r="BB1540" s="48"/>
      <c r="BC1540" s="48"/>
      <c r="BD1540" s="48"/>
      <c r="BE1540" s="48"/>
      <c r="BF1540" s="48"/>
      <c r="BG1540" s="48"/>
      <c r="BH1540" s="48"/>
      <c r="BI1540" s="48"/>
      <c r="BJ1540" s="48"/>
      <c r="BK1540" s="48"/>
      <c r="BL1540" s="48"/>
      <c r="BM1540" s="48"/>
      <c r="BN1540" s="48"/>
      <c r="BO1540" s="48"/>
      <c r="BP1540" s="48"/>
      <c r="BQ1540" s="48"/>
      <c r="BR1540" s="48"/>
      <c r="BS1540" s="48"/>
      <c r="BT1540" s="48"/>
      <c r="BU1540" s="48"/>
      <c r="BV1540" s="48"/>
      <c r="BW1540" s="48"/>
      <c r="BX1540" s="48"/>
      <c r="BY1540" s="48"/>
      <c r="BZ1540" s="48"/>
      <c r="CA1540" s="48"/>
      <c r="CB1540" s="48"/>
      <c r="CC1540" s="48"/>
      <c r="CD1540" s="48"/>
      <c r="CE1540" s="48"/>
      <c r="CF1540" s="48"/>
      <c r="CG1540" s="48"/>
    </row>
    <row r="1541" spans="1:85" ht="13.5" customHeight="1">
      <c r="A1541" s="10" t="s">
        <v>3669</v>
      </c>
      <c r="B1541" s="46" t="s">
        <v>396</v>
      </c>
      <c r="C1541" s="23" t="s">
        <v>12553</v>
      </c>
      <c r="D1541" s="24" t="s">
        <v>3048</v>
      </c>
      <c r="E1541" s="39"/>
      <c r="F1541" s="71" t="s">
        <v>15629</v>
      </c>
      <c r="G1541" s="72"/>
      <c r="H1541" s="73"/>
      <c r="I1541" s="11">
        <v>3</v>
      </c>
      <c r="J1541" s="40">
        <f t="shared" si="60"/>
        <v>3.5999999999999996</v>
      </c>
      <c r="K1541" s="40">
        <f t="shared" si="61"/>
        <v>0</v>
      </c>
      <c r="L1541" s="40"/>
      <c r="M1541" s="70"/>
      <c r="N1541" s="70" t="s">
        <v>14566</v>
      </c>
      <c r="O1541" s="44" t="s">
        <v>11708</v>
      </c>
      <c r="P1541" s="47"/>
      <c r="Q1541" s="44"/>
      <c r="S1541" s="48"/>
      <c r="T1541" s="48"/>
      <c r="U1541" s="48"/>
      <c r="V1541" s="48"/>
      <c r="W1541" s="48"/>
      <c r="X1541" s="48"/>
      <c r="Y1541" s="48"/>
      <c r="Z1541" s="48"/>
      <c r="AA1541" s="48"/>
      <c r="AB1541" s="48"/>
      <c r="AC1541" s="48"/>
      <c r="AD1541" s="48"/>
      <c r="AE1541" s="48"/>
      <c r="AF1541" s="48"/>
      <c r="AG1541" s="48"/>
      <c r="AH1541" s="48"/>
      <c r="AI1541" s="48"/>
      <c r="AJ1541" s="48"/>
      <c r="AK1541" s="48"/>
      <c r="AL1541" s="48"/>
      <c r="AM1541" s="48"/>
      <c r="AN1541" s="48"/>
      <c r="AO1541" s="48"/>
      <c r="AP1541" s="48"/>
      <c r="AQ1541" s="48"/>
      <c r="AR1541" s="48"/>
      <c r="AS1541" s="48"/>
      <c r="AT1541" s="48"/>
      <c r="AU1541" s="48"/>
      <c r="AV1541" s="48"/>
      <c r="AW1541" s="48"/>
      <c r="AX1541" s="48"/>
      <c r="AY1541" s="48"/>
      <c r="AZ1541" s="48"/>
      <c r="BA1541" s="48"/>
      <c r="BB1541" s="48"/>
      <c r="BC1541" s="48"/>
      <c r="BD1541" s="48"/>
      <c r="BE1541" s="48"/>
      <c r="BF1541" s="48"/>
      <c r="BG1541" s="48"/>
      <c r="BH1541" s="48"/>
      <c r="BI1541" s="48"/>
      <c r="BJ1541" s="48"/>
      <c r="BK1541" s="48"/>
      <c r="BL1541" s="48"/>
      <c r="BM1541" s="48"/>
      <c r="BN1541" s="48"/>
      <c r="BO1541" s="48"/>
      <c r="BP1541" s="48"/>
      <c r="BQ1541" s="48"/>
      <c r="BR1541" s="48"/>
      <c r="BS1541" s="48"/>
      <c r="BT1541" s="48"/>
      <c r="BU1541" s="48"/>
      <c r="BV1541" s="48"/>
      <c r="BW1541" s="48"/>
      <c r="BX1541" s="48"/>
      <c r="BY1541" s="48"/>
      <c r="BZ1541" s="48"/>
      <c r="CA1541" s="48"/>
      <c r="CB1541" s="48"/>
      <c r="CC1541" s="48"/>
      <c r="CD1541" s="48"/>
      <c r="CE1541" s="48"/>
      <c r="CF1541" s="48"/>
      <c r="CG1541" s="48"/>
    </row>
    <row r="1542" spans="1:85" ht="13.5" customHeight="1">
      <c r="A1542" s="10" t="s">
        <v>3670</v>
      </c>
      <c r="B1542" s="46" t="s">
        <v>165</v>
      </c>
      <c r="C1542" s="23" t="s">
        <v>12553</v>
      </c>
      <c r="D1542" s="24" t="s">
        <v>3048</v>
      </c>
      <c r="E1542" s="39"/>
      <c r="F1542" s="71" t="s">
        <v>15629</v>
      </c>
      <c r="G1542" s="72"/>
      <c r="H1542" s="73"/>
      <c r="I1542" s="11">
        <v>76</v>
      </c>
      <c r="J1542" s="40">
        <f t="shared" si="60"/>
        <v>91.2</v>
      </c>
      <c r="K1542" s="40">
        <f t="shared" si="61"/>
        <v>0</v>
      </c>
      <c r="L1542" s="40"/>
      <c r="M1542" s="70"/>
      <c r="N1542" s="70" t="s">
        <v>14566</v>
      </c>
      <c r="O1542" s="44" t="s">
        <v>11708</v>
      </c>
      <c r="P1542" s="47"/>
      <c r="Q1542" s="44"/>
      <c r="S1542" s="48"/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  <c r="AD1542" s="48"/>
      <c r="AE1542" s="48"/>
      <c r="AF1542" s="48"/>
      <c r="AG1542" s="48"/>
      <c r="AH1542" s="48"/>
      <c r="AI1542" s="48"/>
      <c r="AJ1542" s="48"/>
      <c r="AK1542" s="48"/>
      <c r="AL1542" s="48"/>
      <c r="AM1542" s="48"/>
      <c r="AN1542" s="48"/>
      <c r="AO1542" s="48"/>
      <c r="AP1542" s="48"/>
      <c r="AQ1542" s="48"/>
      <c r="AR1542" s="48"/>
      <c r="AS1542" s="48"/>
      <c r="AT1542" s="48"/>
      <c r="AU1542" s="48"/>
      <c r="AV1542" s="48"/>
      <c r="AW1542" s="48"/>
      <c r="AX1542" s="48"/>
      <c r="AY1542" s="48"/>
      <c r="AZ1542" s="48"/>
      <c r="BA1542" s="48"/>
      <c r="BB1542" s="48"/>
      <c r="BC1542" s="48"/>
      <c r="BD1542" s="48"/>
      <c r="BE1542" s="48"/>
      <c r="BF1542" s="48"/>
      <c r="BG1542" s="48"/>
      <c r="BH1542" s="48"/>
      <c r="BI1542" s="48"/>
      <c r="BJ1542" s="48"/>
      <c r="BK1542" s="48"/>
      <c r="BL1542" s="48"/>
      <c r="BM1542" s="48"/>
      <c r="BN1542" s="48"/>
      <c r="BO1542" s="48"/>
      <c r="BP1542" s="48"/>
      <c r="BQ1542" s="48"/>
      <c r="BR1542" s="48"/>
      <c r="BS1542" s="48"/>
      <c r="BT1542" s="48"/>
      <c r="BU1542" s="48"/>
      <c r="BV1542" s="48"/>
      <c r="BW1542" s="48"/>
      <c r="BX1542" s="48"/>
      <c r="BY1542" s="48"/>
      <c r="BZ1542" s="48"/>
      <c r="CA1542" s="48"/>
      <c r="CB1542" s="48"/>
      <c r="CC1542" s="48"/>
      <c r="CD1542" s="48"/>
      <c r="CE1542" s="48"/>
      <c r="CF1542" s="48"/>
      <c r="CG1542" s="48"/>
    </row>
    <row r="1543" spans="1:85" ht="13.5" customHeight="1">
      <c r="A1543" s="10" t="s">
        <v>3671</v>
      </c>
      <c r="B1543" s="46" t="s">
        <v>2501</v>
      </c>
      <c r="C1543" s="23" t="s">
        <v>12553</v>
      </c>
      <c r="D1543" s="24" t="s">
        <v>3048</v>
      </c>
      <c r="E1543" s="39"/>
      <c r="F1543" s="71" t="s">
        <v>15629</v>
      </c>
      <c r="G1543" s="72"/>
      <c r="H1543" s="73"/>
      <c r="I1543" s="11">
        <v>169</v>
      </c>
      <c r="J1543" s="40">
        <f t="shared" si="60"/>
        <v>202.79999999999998</v>
      </c>
      <c r="K1543" s="40">
        <f t="shared" si="61"/>
        <v>0</v>
      </c>
      <c r="L1543" s="40"/>
      <c r="M1543" s="70"/>
      <c r="N1543" s="70" t="s">
        <v>14566</v>
      </c>
      <c r="O1543" s="44" t="s">
        <v>11708</v>
      </c>
      <c r="P1543" s="47"/>
      <c r="Q1543" s="44"/>
      <c r="S1543" s="48"/>
      <c r="T1543" s="48"/>
      <c r="U1543" s="48"/>
      <c r="V1543" s="48"/>
      <c r="W1543" s="48"/>
      <c r="X1543" s="48"/>
      <c r="Y1543" s="48"/>
      <c r="Z1543" s="48"/>
      <c r="AA1543" s="48"/>
      <c r="AB1543" s="48"/>
      <c r="AC1543" s="48"/>
      <c r="AD1543" s="48"/>
      <c r="AE1543" s="48"/>
      <c r="AF1543" s="48"/>
      <c r="AG1543" s="48"/>
      <c r="AH1543" s="48"/>
      <c r="AI1543" s="48"/>
      <c r="AJ1543" s="48"/>
      <c r="AK1543" s="48"/>
      <c r="AL1543" s="48"/>
      <c r="AM1543" s="48"/>
      <c r="AN1543" s="48"/>
      <c r="AO1543" s="48"/>
      <c r="AP1543" s="48"/>
      <c r="AQ1543" s="48"/>
      <c r="AR1543" s="48"/>
      <c r="AS1543" s="48"/>
      <c r="AT1543" s="48"/>
      <c r="AU1543" s="48"/>
      <c r="AV1543" s="48"/>
      <c r="AW1543" s="48"/>
      <c r="AX1543" s="48"/>
      <c r="AY1543" s="48"/>
      <c r="AZ1543" s="48"/>
      <c r="BA1543" s="48"/>
      <c r="BB1543" s="48"/>
      <c r="BC1543" s="48"/>
      <c r="BD1543" s="48"/>
      <c r="BE1543" s="48"/>
      <c r="BF1543" s="48"/>
      <c r="BG1543" s="48"/>
      <c r="BH1543" s="48"/>
      <c r="BI1543" s="48"/>
      <c r="BJ1543" s="48"/>
      <c r="BK1543" s="48"/>
      <c r="BL1543" s="48"/>
      <c r="BM1543" s="48"/>
      <c r="BN1543" s="48"/>
      <c r="BO1543" s="48"/>
      <c r="BP1543" s="48"/>
      <c r="BQ1543" s="48"/>
      <c r="BR1543" s="48"/>
      <c r="BS1543" s="48"/>
      <c r="BT1543" s="48"/>
      <c r="BU1543" s="48"/>
      <c r="BV1543" s="48"/>
      <c r="BW1543" s="48"/>
      <c r="BX1543" s="48"/>
      <c r="BY1543" s="48"/>
      <c r="BZ1543" s="48"/>
      <c r="CA1543" s="48"/>
      <c r="CB1543" s="48"/>
      <c r="CC1543" s="48"/>
      <c r="CD1543" s="48"/>
      <c r="CE1543" s="48"/>
      <c r="CF1543" s="48"/>
      <c r="CG1543" s="48"/>
    </row>
    <row r="1544" spans="1:85" ht="13.5" customHeight="1">
      <c r="A1544" s="10" t="s">
        <v>3672</v>
      </c>
      <c r="B1544" s="46" t="s">
        <v>1567</v>
      </c>
      <c r="C1544" s="23" t="s">
        <v>12553</v>
      </c>
      <c r="D1544" s="24" t="s">
        <v>3048</v>
      </c>
      <c r="E1544" s="39"/>
      <c r="F1544" s="71" t="s">
        <v>15629</v>
      </c>
      <c r="G1544" s="72"/>
      <c r="H1544" s="73"/>
      <c r="I1544" s="11">
        <v>414</v>
      </c>
      <c r="J1544" s="40">
        <f t="shared" si="60"/>
        <v>496.79999999999995</v>
      </c>
      <c r="K1544" s="40">
        <f t="shared" si="61"/>
        <v>0</v>
      </c>
      <c r="L1544" s="40"/>
      <c r="M1544" s="70"/>
      <c r="N1544" s="70" t="s">
        <v>14566</v>
      </c>
      <c r="O1544" s="44" t="s">
        <v>11708</v>
      </c>
      <c r="P1544" s="47"/>
      <c r="Q1544" s="44"/>
      <c r="S1544" s="48"/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8"/>
      <c r="AD1544" s="48"/>
      <c r="AE1544" s="48"/>
      <c r="AF1544" s="48"/>
      <c r="AG1544" s="48"/>
      <c r="AH1544" s="48"/>
      <c r="AI1544" s="48"/>
      <c r="AJ1544" s="48"/>
      <c r="AK1544" s="48"/>
      <c r="AL1544" s="48"/>
      <c r="AM1544" s="48"/>
      <c r="AN1544" s="48"/>
      <c r="AO1544" s="48"/>
      <c r="AP1544" s="48"/>
      <c r="AQ1544" s="48"/>
      <c r="AR1544" s="48"/>
      <c r="AS1544" s="48"/>
      <c r="AT1544" s="48"/>
      <c r="AU1544" s="48"/>
      <c r="AV1544" s="48"/>
      <c r="AW1544" s="48"/>
      <c r="AX1544" s="48"/>
      <c r="AY1544" s="48"/>
      <c r="AZ1544" s="48"/>
      <c r="BA1544" s="48"/>
      <c r="BB1544" s="48"/>
      <c r="BC1544" s="48"/>
      <c r="BD1544" s="48"/>
      <c r="BE1544" s="48"/>
      <c r="BF1544" s="48"/>
      <c r="BG1544" s="48"/>
      <c r="BH1544" s="48"/>
      <c r="BI1544" s="48"/>
      <c r="BJ1544" s="48"/>
      <c r="BK1544" s="48"/>
      <c r="BL1544" s="48"/>
      <c r="BM1544" s="48"/>
      <c r="BN1544" s="48"/>
      <c r="BO1544" s="48"/>
      <c r="BP1544" s="48"/>
      <c r="BQ1544" s="48"/>
      <c r="BR1544" s="48"/>
      <c r="BS1544" s="48"/>
      <c r="BT1544" s="48"/>
      <c r="BU1544" s="48"/>
      <c r="BV1544" s="48"/>
      <c r="BW1544" s="48"/>
      <c r="BX1544" s="48"/>
      <c r="BY1544" s="48"/>
      <c r="BZ1544" s="48"/>
      <c r="CA1544" s="48"/>
      <c r="CB1544" s="48"/>
      <c r="CC1544" s="48"/>
      <c r="CD1544" s="48"/>
      <c r="CE1544" s="48"/>
      <c r="CF1544" s="48"/>
      <c r="CG1544" s="48"/>
    </row>
    <row r="1545" spans="1:85" ht="13.5" customHeight="1">
      <c r="A1545" s="10" t="s">
        <v>3673</v>
      </c>
      <c r="B1545" s="46" t="s">
        <v>396</v>
      </c>
      <c r="C1545" s="23" t="s">
        <v>12553</v>
      </c>
      <c r="D1545" s="24" t="s">
        <v>3048</v>
      </c>
      <c r="E1545" s="39"/>
      <c r="F1545" s="71" t="s">
        <v>15629</v>
      </c>
      <c r="G1545" s="72"/>
      <c r="H1545" s="73"/>
      <c r="I1545" s="11">
        <v>16</v>
      </c>
      <c r="J1545" s="40">
        <f t="shared" si="60"/>
        <v>19.2</v>
      </c>
      <c r="K1545" s="40">
        <f t="shared" si="61"/>
        <v>0</v>
      </c>
      <c r="L1545" s="40"/>
      <c r="M1545" s="70"/>
      <c r="N1545" s="75" t="s">
        <v>14566</v>
      </c>
      <c r="O1545" s="44" t="s">
        <v>11708</v>
      </c>
      <c r="P1545" s="47"/>
      <c r="Q1545" s="44"/>
      <c r="S1545" s="48"/>
      <c r="T1545" s="48"/>
      <c r="U1545" s="48"/>
      <c r="V1545" s="48"/>
      <c r="W1545" s="48"/>
      <c r="X1545" s="48"/>
      <c r="Y1545" s="48"/>
      <c r="Z1545" s="48"/>
      <c r="AA1545" s="48"/>
      <c r="AB1545" s="48"/>
      <c r="AC1545" s="48"/>
      <c r="AD1545" s="48"/>
      <c r="AE1545" s="48"/>
      <c r="AF1545" s="48"/>
      <c r="AG1545" s="48"/>
      <c r="AH1545" s="48"/>
      <c r="AI1545" s="48"/>
      <c r="AJ1545" s="48"/>
      <c r="AK1545" s="48"/>
      <c r="AL1545" s="48"/>
      <c r="AM1545" s="48"/>
      <c r="AN1545" s="48"/>
      <c r="AO1545" s="48"/>
      <c r="AP1545" s="48"/>
      <c r="AQ1545" s="48"/>
      <c r="AR1545" s="48"/>
      <c r="AS1545" s="48"/>
      <c r="AT1545" s="48"/>
      <c r="AU1545" s="48"/>
      <c r="AV1545" s="48"/>
      <c r="AW1545" s="48"/>
      <c r="AX1545" s="48"/>
      <c r="AY1545" s="48"/>
      <c r="AZ1545" s="48"/>
      <c r="BA1545" s="48"/>
      <c r="BB1545" s="48"/>
      <c r="BC1545" s="48"/>
      <c r="BD1545" s="48"/>
      <c r="BE1545" s="48"/>
      <c r="BF1545" s="48"/>
      <c r="BG1545" s="48"/>
      <c r="BH1545" s="48"/>
      <c r="BI1545" s="48"/>
      <c r="BJ1545" s="48"/>
      <c r="BK1545" s="48"/>
      <c r="BL1545" s="48"/>
      <c r="BM1545" s="48"/>
      <c r="BN1545" s="48"/>
      <c r="BO1545" s="48"/>
      <c r="BP1545" s="48"/>
      <c r="BQ1545" s="48"/>
      <c r="BR1545" s="48"/>
      <c r="BS1545" s="48"/>
      <c r="BT1545" s="48"/>
      <c r="BU1545" s="48"/>
      <c r="BV1545" s="48"/>
      <c r="BW1545" s="48"/>
      <c r="BX1545" s="48"/>
      <c r="BY1545" s="48"/>
      <c r="BZ1545" s="48"/>
      <c r="CA1545" s="48"/>
      <c r="CB1545" s="48"/>
      <c r="CC1545" s="48"/>
      <c r="CD1545" s="48"/>
      <c r="CE1545" s="48"/>
      <c r="CF1545" s="48"/>
      <c r="CG1545" s="48"/>
    </row>
    <row r="1546" spans="1:85" ht="13.5" customHeight="1">
      <c r="A1546" s="10" t="s">
        <v>3674</v>
      </c>
      <c r="B1546" s="46" t="s">
        <v>1567</v>
      </c>
      <c r="C1546" s="23" t="s">
        <v>12553</v>
      </c>
      <c r="D1546" s="24" t="s">
        <v>3048</v>
      </c>
      <c r="E1546" s="39"/>
      <c r="F1546" s="71" t="s">
        <v>15629</v>
      </c>
      <c r="G1546" s="72"/>
      <c r="H1546" s="73"/>
      <c r="I1546" s="11">
        <v>646</v>
      </c>
      <c r="J1546" s="40">
        <f t="shared" si="60"/>
        <v>775.19999999999993</v>
      </c>
      <c r="K1546" s="40">
        <f t="shared" si="61"/>
        <v>0</v>
      </c>
      <c r="L1546" s="40"/>
      <c r="M1546" s="70"/>
      <c r="N1546" s="70" t="s">
        <v>14566</v>
      </c>
      <c r="O1546" s="44" t="s">
        <v>11708</v>
      </c>
      <c r="P1546" s="47"/>
      <c r="Q1546" s="44"/>
      <c r="S1546" s="48"/>
      <c r="T1546" s="48"/>
      <c r="U1546" s="48"/>
      <c r="V1546" s="48"/>
      <c r="W1546" s="48"/>
      <c r="X1546" s="48"/>
      <c r="Y1546" s="48"/>
      <c r="Z1546" s="48"/>
      <c r="AA1546" s="48"/>
      <c r="AB1546" s="48"/>
      <c r="AC1546" s="48"/>
      <c r="AD1546" s="48"/>
      <c r="AE1546" s="48"/>
      <c r="AF1546" s="48"/>
      <c r="AG1546" s="48"/>
      <c r="AH1546" s="48"/>
      <c r="AI1546" s="48"/>
      <c r="AJ1546" s="48"/>
      <c r="AK1546" s="48"/>
      <c r="AL1546" s="48"/>
      <c r="AM1546" s="48"/>
      <c r="AN1546" s="48"/>
      <c r="AO1546" s="48"/>
      <c r="AP1546" s="48"/>
      <c r="AQ1546" s="48"/>
      <c r="AR1546" s="48"/>
      <c r="AS1546" s="48"/>
      <c r="AT1546" s="48"/>
      <c r="AU1546" s="48"/>
      <c r="AV1546" s="48"/>
      <c r="AW1546" s="48"/>
      <c r="AX1546" s="48"/>
      <c r="AY1546" s="48"/>
      <c r="AZ1546" s="48"/>
      <c r="BA1546" s="48"/>
      <c r="BB1546" s="48"/>
      <c r="BC1546" s="48"/>
      <c r="BD1546" s="48"/>
      <c r="BE1546" s="48"/>
      <c r="BF1546" s="48"/>
      <c r="BG1546" s="48"/>
      <c r="BH1546" s="48"/>
      <c r="BI1546" s="48"/>
      <c r="BJ1546" s="48"/>
      <c r="BK1546" s="48"/>
      <c r="BL1546" s="48"/>
      <c r="BM1546" s="48"/>
      <c r="BN1546" s="48"/>
      <c r="BO1546" s="48"/>
      <c r="BP1546" s="48"/>
      <c r="BQ1546" s="48"/>
      <c r="BR1546" s="48"/>
      <c r="BS1546" s="48"/>
      <c r="BT1546" s="48"/>
      <c r="BU1546" s="48"/>
      <c r="BV1546" s="48"/>
      <c r="BW1546" s="48"/>
      <c r="BX1546" s="48"/>
      <c r="BY1546" s="48"/>
      <c r="BZ1546" s="48"/>
      <c r="CA1546" s="48"/>
      <c r="CB1546" s="48"/>
      <c r="CC1546" s="48"/>
      <c r="CD1546" s="48"/>
      <c r="CE1546" s="48"/>
      <c r="CF1546" s="48"/>
      <c r="CG1546" s="48"/>
    </row>
    <row r="1547" spans="1:85" ht="13.5" customHeight="1">
      <c r="A1547" s="10" t="s">
        <v>3675</v>
      </c>
      <c r="B1547" s="46" t="s">
        <v>1595</v>
      </c>
      <c r="C1547" s="23" t="s">
        <v>12553</v>
      </c>
      <c r="D1547" s="24" t="s">
        <v>3048</v>
      </c>
      <c r="E1547" s="39"/>
      <c r="F1547" s="71" t="s">
        <v>15629</v>
      </c>
      <c r="G1547" s="72"/>
      <c r="H1547" s="73"/>
      <c r="I1547" s="11">
        <v>477</v>
      </c>
      <c r="J1547" s="40">
        <f t="shared" si="60"/>
        <v>572.4</v>
      </c>
      <c r="K1547" s="40">
        <f t="shared" si="61"/>
        <v>0</v>
      </c>
      <c r="L1547" s="40"/>
      <c r="M1547" s="70"/>
      <c r="N1547" s="70" t="s">
        <v>14566</v>
      </c>
      <c r="O1547" s="44" t="s">
        <v>11708</v>
      </c>
      <c r="P1547" s="47"/>
      <c r="Q1547" s="44"/>
      <c r="S1547" s="48"/>
      <c r="T1547" s="48"/>
      <c r="U1547" s="48"/>
      <c r="V1547" s="48"/>
      <c r="W1547" s="48"/>
      <c r="X1547" s="48"/>
      <c r="Y1547" s="48"/>
      <c r="Z1547" s="48"/>
      <c r="AA1547" s="48"/>
      <c r="AB1547" s="48"/>
      <c r="AC1547" s="48"/>
      <c r="AD1547" s="48"/>
      <c r="AE1547" s="48"/>
      <c r="AF1547" s="48"/>
      <c r="AG1547" s="48"/>
      <c r="AH1547" s="48"/>
      <c r="AI1547" s="48"/>
      <c r="AJ1547" s="48"/>
      <c r="AK1547" s="48"/>
      <c r="AL1547" s="48"/>
      <c r="AM1547" s="48"/>
      <c r="AN1547" s="48"/>
      <c r="AO1547" s="48"/>
      <c r="AP1547" s="48"/>
      <c r="AQ1547" s="48"/>
      <c r="AR1547" s="48"/>
      <c r="AS1547" s="48"/>
      <c r="AT1547" s="48"/>
      <c r="AU1547" s="48"/>
      <c r="AV1547" s="48"/>
      <c r="AW1547" s="48"/>
      <c r="AX1547" s="48"/>
      <c r="AY1547" s="48"/>
      <c r="AZ1547" s="48"/>
      <c r="BA1547" s="48"/>
      <c r="BB1547" s="48"/>
      <c r="BC1547" s="48"/>
      <c r="BD1547" s="48"/>
      <c r="BE1547" s="48"/>
      <c r="BF1547" s="48"/>
      <c r="BG1547" s="48"/>
      <c r="BH1547" s="48"/>
      <c r="BI1547" s="48"/>
      <c r="BJ1547" s="48"/>
      <c r="BK1547" s="48"/>
      <c r="BL1547" s="48"/>
      <c r="BM1547" s="48"/>
      <c r="BN1547" s="48"/>
      <c r="BO1547" s="48"/>
      <c r="BP1547" s="48"/>
      <c r="BQ1547" s="48"/>
      <c r="BR1547" s="48"/>
      <c r="BS1547" s="48"/>
      <c r="BT1547" s="48"/>
      <c r="BU1547" s="48"/>
      <c r="BV1547" s="48"/>
      <c r="BW1547" s="48"/>
      <c r="BX1547" s="48"/>
      <c r="BY1547" s="48"/>
      <c r="BZ1547" s="48"/>
      <c r="CA1547" s="48"/>
      <c r="CB1547" s="48"/>
      <c r="CC1547" s="48"/>
      <c r="CD1547" s="48"/>
      <c r="CE1547" s="48"/>
      <c r="CF1547" s="48"/>
      <c r="CG1547" s="48"/>
    </row>
    <row r="1548" spans="1:85" ht="13.5" customHeight="1">
      <c r="A1548" s="10" t="s">
        <v>3676</v>
      </c>
      <c r="B1548" s="46" t="s">
        <v>365</v>
      </c>
      <c r="C1548" s="23" t="s">
        <v>12553</v>
      </c>
      <c r="D1548" s="24" t="s">
        <v>3048</v>
      </c>
      <c r="E1548" s="39"/>
      <c r="F1548" s="71" t="s">
        <v>15629</v>
      </c>
      <c r="G1548" s="72"/>
      <c r="H1548" s="73"/>
      <c r="I1548" s="11">
        <v>382</v>
      </c>
      <c r="J1548" s="40">
        <f t="shared" si="60"/>
        <v>458.4</v>
      </c>
      <c r="K1548" s="40">
        <f t="shared" si="61"/>
        <v>0</v>
      </c>
      <c r="L1548" s="40"/>
      <c r="M1548" s="70"/>
      <c r="N1548" s="70" t="s">
        <v>14566</v>
      </c>
      <c r="O1548" s="44" t="s">
        <v>11708</v>
      </c>
      <c r="P1548" s="47"/>
      <c r="Q1548" s="44"/>
      <c r="S1548" s="48"/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  <c r="AD1548" s="48"/>
      <c r="AE1548" s="48"/>
      <c r="AF1548" s="48"/>
      <c r="AG1548" s="48"/>
      <c r="AH1548" s="48"/>
      <c r="AI1548" s="48"/>
      <c r="AJ1548" s="48"/>
      <c r="AK1548" s="48"/>
      <c r="AL1548" s="48"/>
      <c r="AM1548" s="48"/>
      <c r="AN1548" s="48"/>
      <c r="AO1548" s="48"/>
      <c r="AP1548" s="48"/>
      <c r="AQ1548" s="48"/>
      <c r="AR1548" s="48"/>
      <c r="AS1548" s="48"/>
      <c r="AT1548" s="48"/>
      <c r="AU1548" s="48"/>
      <c r="AV1548" s="48"/>
      <c r="AW1548" s="48"/>
      <c r="AX1548" s="48"/>
      <c r="AY1548" s="48"/>
      <c r="AZ1548" s="48"/>
      <c r="BA1548" s="48"/>
      <c r="BB1548" s="48"/>
      <c r="BC1548" s="48"/>
      <c r="BD1548" s="48"/>
      <c r="BE1548" s="48"/>
      <c r="BF1548" s="48"/>
      <c r="BG1548" s="48"/>
      <c r="BH1548" s="48"/>
      <c r="BI1548" s="48"/>
      <c r="BJ1548" s="48"/>
      <c r="BK1548" s="48"/>
      <c r="BL1548" s="48"/>
      <c r="BM1548" s="48"/>
      <c r="BN1548" s="48"/>
      <c r="BO1548" s="48"/>
      <c r="BP1548" s="48"/>
      <c r="BQ1548" s="48"/>
      <c r="BR1548" s="48"/>
      <c r="BS1548" s="48"/>
      <c r="BT1548" s="48"/>
      <c r="BU1548" s="48"/>
      <c r="BV1548" s="48"/>
      <c r="BW1548" s="48"/>
      <c r="BX1548" s="48"/>
      <c r="BY1548" s="48"/>
      <c r="BZ1548" s="48"/>
      <c r="CA1548" s="48"/>
      <c r="CB1548" s="48"/>
      <c r="CC1548" s="48"/>
      <c r="CD1548" s="48"/>
      <c r="CE1548" s="48"/>
      <c r="CF1548" s="48"/>
      <c r="CG1548" s="48"/>
    </row>
    <row r="1549" spans="1:85" ht="13.5" customHeight="1">
      <c r="A1549" s="10" t="s">
        <v>3677</v>
      </c>
      <c r="B1549" s="46" t="s">
        <v>370</v>
      </c>
      <c r="C1549" s="23" t="s">
        <v>12553</v>
      </c>
      <c r="D1549" s="24" t="s">
        <v>3048</v>
      </c>
      <c r="E1549" s="39"/>
      <c r="F1549" s="71" t="s">
        <v>15629</v>
      </c>
      <c r="G1549" s="72"/>
      <c r="H1549" s="73"/>
      <c r="I1549" s="11">
        <v>1244</v>
      </c>
      <c r="J1549" s="40">
        <f t="shared" si="60"/>
        <v>1492.8</v>
      </c>
      <c r="K1549" s="40">
        <f t="shared" ref="K1549:K1580" si="62">H1549*J1549</f>
        <v>0</v>
      </c>
      <c r="L1549" s="40"/>
      <c r="M1549" s="70"/>
      <c r="N1549" s="70" t="s">
        <v>14566</v>
      </c>
      <c r="O1549" s="44" t="s">
        <v>11708</v>
      </c>
      <c r="P1549" s="47"/>
      <c r="Q1549" s="44"/>
      <c r="S1549" s="48"/>
      <c r="T1549" s="48"/>
      <c r="U1549" s="48"/>
      <c r="V1549" s="48"/>
      <c r="W1549" s="48"/>
      <c r="X1549" s="48"/>
      <c r="Y1549" s="48"/>
      <c r="Z1549" s="48"/>
      <c r="AA1549" s="48"/>
      <c r="AB1549" s="48"/>
      <c r="AC1549" s="48"/>
      <c r="AD1549" s="48"/>
      <c r="AE1549" s="48"/>
      <c r="AF1549" s="48"/>
      <c r="AG1549" s="48"/>
      <c r="AH1549" s="48"/>
      <c r="AI1549" s="48"/>
      <c r="AJ1549" s="48"/>
      <c r="AK1549" s="48"/>
      <c r="AL1549" s="48"/>
      <c r="AM1549" s="48"/>
      <c r="AN1549" s="48"/>
      <c r="AO1549" s="48"/>
      <c r="AP1549" s="48"/>
      <c r="AQ1549" s="48"/>
      <c r="AR1549" s="48"/>
      <c r="AS1549" s="48"/>
      <c r="AT1549" s="48"/>
      <c r="AU1549" s="48"/>
      <c r="AV1549" s="48"/>
      <c r="AW1549" s="48"/>
      <c r="AX1549" s="48"/>
      <c r="AY1549" s="48"/>
      <c r="AZ1549" s="48"/>
      <c r="BA1549" s="48"/>
      <c r="BB1549" s="48"/>
      <c r="BC1549" s="48"/>
      <c r="BD1549" s="48"/>
      <c r="BE1549" s="48"/>
      <c r="BF1549" s="48"/>
      <c r="BG1549" s="48"/>
      <c r="BH1549" s="48"/>
      <c r="BI1549" s="48"/>
      <c r="BJ1549" s="48"/>
      <c r="BK1549" s="48"/>
      <c r="BL1549" s="48"/>
      <c r="BM1549" s="48"/>
      <c r="BN1549" s="48"/>
      <c r="BO1549" s="48"/>
      <c r="BP1549" s="48"/>
      <c r="BQ1549" s="48"/>
      <c r="BR1549" s="48"/>
      <c r="BS1549" s="48"/>
      <c r="BT1549" s="48"/>
      <c r="BU1549" s="48"/>
      <c r="BV1549" s="48"/>
      <c r="BW1549" s="48"/>
      <c r="BX1549" s="48"/>
      <c r="BY1549" s="48"/>
      <c r="BZ1549" s="48"/>
      <c r="CA1549" s="48"/>
      <c r="CB1549" s="48"/>
      <c r="CC1549" s="48"/>
      <c r="CD1549" s="48"/>
      <c r="CE1549" s="48"/>
      <c r="CF1549" s="48"/>
      <c r="CG1549" s="48"/>
    </row>
    <row r="1550" spans="1:85" ht="13.5" customHeight="1">
      <c r="A1550" s="10" t="s">
        <v>3678</v>
      </c>
      <c r="B1550" s="46" t="s">
        <v>370</v>
      </c>
      <c r="C1550" s="23" t="s">
        <v>12553</v>
      </c>
      <c r="D1550" s="24" t="s">
        <v>3048</v>
      </c>
      <c r="E1550" s="39"/>
      <c r="F1550" s="71" t="s">
        <v>15629</v>
      </c>
      <c r="G1550" s="72"/>
      <c r="H1550" s="73"/>
      <c r="I1550" s="11">
        <v>241</v>
      </c>
      <c r="J1550" s="40">
        <f t="shared" si="60"/>
        <v>289.2</v>
      </c>
      <c r="K1550" s="40">
        <f t="shared" si="62"/>
        <v>0</v>
      </c>
      <c r="L1550" s="40"/>
      <c r="M1550" s="70"/>
      <c r="N1550" s="70" t="s">
        <v>14566</v>
      </c>
      <c r="O1550" s="44" t="s">
        <v>11708</v>
      </c>
      <c r="P1550" s="47"/>
      <c r="Q1550" s="44"/>
      <c r="S1550" s="48"/>
      <c r="T1550" s="48"/>
      <c r="U1550" s="48"/>
      <c r="V1550" s="48"/>
      <c r="W1550" s="48"/>
      <c r="X1550" s="48"/>
      <c r="Y1550" s="48"/>
      <c r="Z1550" s="48"/>
      <c r="AA1550" s="48"/>
      <c r="AB1550" s="48"/>
      <c r="AC1550" s="48"/>
      <c r="AD1550" s="48"/>
      <c r="AE1550" s="48"/>
      <c r="AF1550" s="48"/>
      <c r="AG1550" s="48"/>
      <c r="AH1550" s="48"/>
      <c r="AI1550" s="48"/>
      <c r="AJ1550" s="48"/>
      <c r="AK1550" s="48"/>
      <c r="AL1550" s="48"/>
      <c r="AM1550" s="48"/>
      <c r="AN1550" s="48"/>
      <c r="AO1550" s="48"/>
      <c r="AP1550" s="48"/>
      <c r="AQ1550" s="48"/>
      <c r="AR1550" s="48"/>
      <c r="AS1550" s="48"/>
      <c r="AT1550" s="48"/>
      <c r="AU1550" s="48"/>
      <c r="AV1550" s="48"/>
      <c r="AW1550" s="48"/>
      <c r="AX1550" s="48"/>
      <c r="AY1550" s="48"/>
      <c r="AZ1550" s="48"/>
      <c r="BA1550" s="48"/>
      <c r="BB1550" s="48"/>
      <c r="BC1550" s="48"/>
      <c r="BD1550" s="48"/>
      <c r="BE1550" s="48"/>
      <c r="BF1550" s="48"/>
      <c r="BG1550" s="48"/>
      <c r="BH1550" s="48"/>
      <c r="BI1550" s="48"/>
      <c r="BJ1550" s="48"/>
      <c r="BK1550" s="48"/>
      <c r="BL1550" s="48"/>
      <c r="BM1550" s="48"/>
      <c r="BN1550" s="48"/>
      <c r="BO1550" s="48"/>
      <c r="BP1550" s="48"/>
      <c r="BQ1550" s="48"/>
      <c r="BR1550" s="48"/>
      <c r="BS1550" s="48"/>
      <c r="BT1550" s="48"/>
      <c r="BU1550" s="48"/>
      <c r="BV1550" s="48"/>
      <c r="BW1550" s="48"/>
      <c r="BX1550" s="48"/>
      <c r="BY1550" s="48"/>
      <c r="BZ1550" s="48"/>
      <c r="CA1550" s="48"/>
      <c r="CB1550" s="48"/>
      <c r="CC1550" s="48"/>
      <c r="CD1550" s="48"/>
      <c r="CE1550" s="48"/>
      <c r="CF1550" s="48"/>
      <c r="CG1550" s="48"/>
    </row>
    <row r="1551" spans="1:85" ht="13.5" customHeight="1">
      <c r="A1551" s="10" t="s">
        <v>3679</v>
      </c>
      <c r="B1551" s="46" t="s">
        <v>396</v>
      </c>
      <c r="C1551" s="23" t="s">
        <v>12553</v>
      </c>
      <c r="D1551" s="24" t="s">
        <v>3048</v>
      </c>
      <c r="E1551" s="39"/>
      <c r="F1551" s="71" t="s">
        <v>15629</v>
      </c>
      <c r="G1551" s="72"/>
      <c r="H1551" s="73"/>
      <c r="I1551" s="11">
        <v>8</v>
      </c>
      <c r="J1551" s="40">
        <f t="shared" si="60"/>
        <v>9.6</v>
      </c>
      <c r="K1551" s="40">
        <f t="shared" si="62"/>
        <v>0</v>
      </c>
      <c r="L1551" s="40"/>
      <c r="M1551" s="70"/>
      <c r="N1551" s="70" t="s">
        <v>14566</v>
      </c>
      <c r="O1551" s="44" t="s">
        <v>11708</v>
      </c>
      <c r="P1551" s="47"/>
      <c r="Q1551" s="44"/>
      <c r="S1551" s="48"/>
      <c r="T1551" s="48"/>
      <c r="U1551" s="48"/>
      <c r="V1551" s="48"/>
      <c r="W1551" s="48"/>
      <c r="X1551" s="48"/>
      <c r="Y1551" s="48"/>
      <c r="Z1551" s="48"/>
      <c r="AA1551" s="48"/>
      <c r="AB1551" s="48"/>
      <c r="AC1551" s="48"/>
      <c r="AD1551" s="48"/>
      <c r="AE1551" s="48"/>
      <c r="AF1551" s="48"/>
      <c r="AG1551" s="48"/>
      <c r="AH1551" s="48"/>
      <c r="AI1551" s="48"/>
      <c r="AJ1551" s="48"/>
      <c r="AK1551" s="48"/>
      <c r="AL1551" s="48"/>
      <c r="AM1551" s="48"/>
      <c r="AN1551" s="48"/>
      <c r="AO1551" s="48"/>
      <c r="AP1551" s="48"/>
      <c r="AQ1551" s="48"/>
      <c r="AR1551" s="48"/>
      <c r="AS1551" s="48"/>
      <c r="AT1551" s="48"/>
      <c r="AU1551" s="48"/>
      <c r="AV1551" s="48"/>
      <c r="AW1551" s="48"/>
      <c r="AX1551" s="48"/>
      <c r="AY1551" s="48"/>
      <c r="AZ1551" s="48"/>
      <c r="BA1551" s="48"/>
      <c r="BB1551" s="48"/>
      <c r="BC1551" s="48"/>
      <c r="BD1551" s="48"/>
      <c r="BE1551" s="48"/>
      <c r="BF1551" s="48"/>
      <c r="BG1551" s="48"/>
      <c r="BH1551" s="48"/>
      <c r="BI1551" s="48"/>
      <c r="BJ1551" s="48"/>
      <c r="BK1551" s="48"/>
      <c r="BL1551" s="48"/>
      <c r="BM1551" s="48"/>
      <c r="BN1551" s="48"/>
      <c r="BO1551" s="48"/>
      <c r="BP1551" s="48"/>
      <c r="BQ1551" s="48"/>
      <c r="BR1551" s="48"/>
      <c r="BS1551" s="48"/>
      <c r="BT1551" s="48"/>
      <c r="BU1551" s="48"/>
      <c r="BV1551" s="48"/>
      <c r="BW1551" s="48"/>
      <c r="BX1551" s="48"/>
      <c r="BY1551" s="48"/>
      <c r="BZ1551" s="48"/>
      <c r="CA1551" s="48"/>
      <c r="CB1551" s="48"/>
      <c r="CC1551" s="48"/>
      <c r="CD1551" s="48"/>
      <c r="CE1551" s="48"/>
      <c r="CF1551" s="48"/>
      <c r="CG1551" s="48"/>
    </row>
    <row r="1552" spans="1:85" ht="13.5" customHeight="1">
      <c r="A1552" s="10" t="s">
        <v>3680</v>
      </c>
      <c r="B1552" s="46" t="s">
        <v>1506</v>
      </c>
      <c r="C1552" s="23" t="s">
        <v>12553</v>
      </c>
      <c r="D1552" s="24" t="s">
        <v>3048</v>
      </c>
      <c r="E1552" s="39"/>
      <c r="F1552" s="71" t="s">
        <v>15629</v>
      </c>
      <c r="G1552" s="72"/>
      <c r="H1552" s="73"/>
      <c r="I1552" s="11">
        <v>27</v>
      </c>
      <c r="J1552" s="40">
        <f t="shared" si="60"/>
        <v>32.4</v>
      </c>
      <c r="K1552" s="40">
        <f t="shared" si="62"/>
        <v>0</v>
      </c>
      <c r="L1552" s="40"/>
      <c r="M1552" s="70"/>
      <c r="N1552" s="70" t="s">
        <v>14566</v>
      </c>
      <c r="O1552" s="44" t="s">
        <v>11708</v>
      </c>
      <c r="P1552" s="47"/>
      <c r="Q1552" s="44"/>
      <c r="S1552" s="48"/>
      <c r="T1552" s="48"/>
      <c r="U1552" s="48"/>
      <c r="V1552" s="48"/>
      <c r="W1552" s="48"/>
      <c r="X1552" s="48"/>
      <c r="Y1552" s="48"/>
      <c r="Z1552" s="48"/>
      <c r="AA1552" s="48"/>
      <c r="AB1552" s="48"/>
      <c r="AC1552" s="48"/>
      <c r="AD1552" s="48"/>
      <c r="AE1552" s="48"/>
      <c r="AF1552" s="48"/>
      <c r="AG1552" s="48"/>
      <c r="AH1552" s="48"/>
      <c r="AI1552" s="48"/>
      <c r="AJ1552" s="48"/>
      <c r="AK1552" s="48"/>
      <c r="AL1552" s="48"/>
      <c r="AM1552" s="48"/>
      <c r="AN1552" s="48"/>
      <c r="AO1552" s="48"/>
      <c r="AP1552" s="48"/>
      <c r="AQ1552" s="48"/>
      <c r="AR1552" s="48"/>
      <c r="AS1552" s="48"/>
      <c r="AT1552" s="48"/>
      <c r="AU1552" s="48"/>
      <c r="AV1552" s="48"/>
      <c r="AW1552" s="48"/>
      <c r="AX1552" s="48"/>
      <c r="AY1552" s="48"/>
      <c r="AZ1552" s="48"/>
      <c r="BA1552" s="48"/>
      <c r="BB1552" s="48"/>
      <c r="BC1552" s="48"/>
      <c r="BD1552" s="48"/>
      <c r="BE1552" s="48"/>
      <c r="BF1552" s="48"/>
      <c r="BG1552" s="48"/>
      <c r="BH1552" s="48"/>
      <c r="BI1552" s="48"/>
      <c r="BJ1552" s="48"/>
      <c r="BK1552" s="48"/>
      <c r="BL1552" s="48"/>
      <c r="BM1552" s="48"/>
      <c r="BN1552" s="48"/>
      <c r="BO1552" s="48"/>
      <c r="BP1552" s="48"/>
      <c r="BQ1552" s="48"/>
      <c r="BR1552" s="48"/>
      <c r="BS1552" s="48"/>
      <c r="BT1552" s="48"/>
      <c r="BU1552" s="48"/>
      <c r="BV1552" s="48"/>
      <c r="BW1552" s="48"/>
      <c r="BX1552" s="48"/>
      <c r="BY1552" s="48"/>
      <c r="BZ1552" s="48"/>
      <c r="CA1552" s="48"/>
      <c r="CB1552" s="48"/>
      <c r="CC1552" s="48"/>
      <c r="CD1552" s="48"/>
      <c r="CE1552" s="48"/>
      <c r="CF1552" s="48"/>
      <c r="CG1552" s="48"/>
    </row>
    <row r="1553" spans="1:85" ht="13.5" customHeight="1">
      <c r="A1553" s="10" t="s">
        <v>3681</v>
      </c>
      <c r="B1553" s="46" t="s">
        <v>396</v>
      </c>
      <c r="C1553" s="23" t="s">
        <v>12553</v>
      </c>
      <c r="D1553" s="24" t="s">
        <v>3048</v>
      </c>
      <c r="E1553" s="39"/>
      <c r="F1553" s="71" t="s">
        <v>15629</v>
      </c>
      <c r="G1553" s="72"/>
      <c r="H1553" s="73"/>
      <c r="I1553" s="11">
        <v>22</v>
      </c>
      <c r="J1553" s="40">
        <f t="shared" si="60"/>
        <v>26.4</v>
      </c>
      <c r="K1553" s="40">
        <f t="shared" si="62"/>
        <v>0</v>
      </c>
      <c r="L1553" s="40"/>
      <c r="M1553" s="70"/>
      <c r="N1553" s="70" t="s">
        <v>14566</v>
      </c>
      <c r="O1553" s="44" t="s">
        <v>11708</v>
      </c>
      <c r="P1553" s="47"/>
      <c r="Q1553" s="44"/>
      <c r="S1553" s="48"/>
      <c r="T1553" s="48"/>
      <c r="U1553" s="48"/>
      <c r="V1553" s="48"/>
      <c r="W1553" s="48"/>
      <c r="X1553" s="48"/>
      <c r="Y1553" s="48"/>
      <c r="Z1553" s="48"/>
      <c r="AA1553" s="48"/>
      <c r="AB1553" s="48"/>
      <c r="AC1553" s="48"/>
      <c r="AD1553" s="48"/>
      <c r="AE1553" s="48"/>
      <c r="AF1553" s="48"/>
      <c r="AG1553" s="48"/>
      <c r="AH1553" s="48"/>
      <c r="AI1553" s="48"/>
      <c r="AJ1553" s="48"/>
      <c r="AK1553" s="48"/>
      <c r="AL1553" s="48"/>
      <c r="AM1553" s="48"/>
      <c r="AN1553" s="48"/>
      <c r="AO1553" s="48"/>
      <c r="AP1553" s="48"/>
      <c r="AQ1553" s="48"/>
      <c r="AR1553" s="48"/>
      <c r="AS1553" s="48"/>
      <c r="AT1553" s="48"/>
      <c r="AU1553" s="48"/>
      <c r="AV1553" s="48"/>
      <c r="AW1553" s="48"/>
      <c r="AX1553" s="48"/>
      <c r="AY1553" s="48"/>
      <c r="AZ1553" s="48"/>
      <c r="BA1553" s="48"/>
      <c r="BB1553" s="48"/>
      <c r="BC1553" s="48"/>
      <c r="BD1553" s="48"/>
      <c r="BE1553" s="48"/>
      <c r="BF1553" s="48"/>
      <c r="BG1553" s="48"/>
      <c r="BH1553" s="48"/>
      <c r="BI1553" s="48"/>
      <c r="BJ1553" s="48"/>
      <c r="BK1553" s="48"/>
      <c r="BL1553" s="48"/>
      <c r="BM1553" s="48"/>
      <c r="BN1553" s="48"/>
      <c r="BO1553" s="48"/>
      <c r="BP1553" s="48"/>
      <c r="BQ1553" s="48"/>
      <c r="BR1553" s="48"/>
      <c r="BS1553" s="48"/>
      <c r="BT1553" s="48"/>
      <c r="BU1553" s="48"/>
      <c r="BV1553" s="48"/>
      <c r="BW1553" s="48"/>
      <c r="BX1553" s="48"/>
      <c r="BY1553" s="48"/>
      <c r="BZ1553" s="48"/>
      <c r="CA1553" s="48"/>
      <c r="CB1553" s="48"/>
      <c r="CC1553" s="48"/>
      <c r="CD1553" s="48"/>
      <c r="CE1553" s="48"/>
      <c r="CF1553" s="48"/>
      <c r="CG1553" s="48"/>
    </row>
    <row r="1554" spans="1:85" ht="13.5" customHeight="1">
      <c r="A1554" s="10" t="s">
        <v>3682</v>
      </c>
      <c r="B1554" s="46" t="s">
        <v>365</v>
      </c>
      <c r="C1554" s="23" t="s">
        <v>12553</v>
      </c>
      <c r="D1554" s="24" t="s">
        <v>3048</v>
      </c>
      <c r="E1554" s="39"/>
      <c r="F1554" s="71" t="s">
        <v>15629</v>
      </c>
      <c r="G1554" s="72"/>
      <c r="H1554" s="73"/>
      <c r="I1554" s="11">
        <v>327</v>
      </c>
      <c r="J1554" s="40">
        <f t="shared" si="60"/>
        <v>392.4</v>
      </c>
      <c r="K1554" s="40">
        <f t="shared" si="62"/>
        <v>0</v>
      </c>
      <c r="L1554" s="40"/>
      <c r="M1554" s="70"/>
      <c r="N1554" s="70" t="s">
        <v>14566</v>
      </c>
      <c r="O1554" s="44" t="s">
        <v>11708</v>
      </c>
      <c r="P1554" s="47"/>
      <c r="Q1554" s="44"/>
      <c r="S1554" s="48"/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  <c r="AD1554" s="48"/>
      <c r="AE1554" s="48"/>
      <c r="AF1554" s="48"/>
      <c r="AG1554" s="48"/>
      <c r="AH1554" s="48"/>
      <c r="AI1554" s="48"/>
      <c r="AJ1554" s="48"/>
      <c r="AK1554" s="48"/>
      <c r="AL1554" s="48"/>
      <c r="AM1554" s="48"/>
      <c r="AN1554" s="48"/>
      <c r="AO1554" s="48"/>
      <c r="AP1554" s="48"/>
      <c r="AQ1554" s="48"/>
      <c r="AR1554" s="48"/>
      <c r="AS1554" s="48"/>
      <c r="AT1554" s="48"/>
      <c r="AU1554" s="48"/>
      <c r="AV1554" s="48"/>
      <c r="AW1554" s="48"/>
      <c r="AX1554" s="48"/>
      <c r="AY1554" s="48"/>
      <c r="AZ1554" s="48"/>
      <c r="BA1554" s="48"/>
      <c r="BB1554" s="48"/>
      <c r="BC1554" s="48"/>
      <c r="BD1554" s="48"/>
      <c r="BE1554" s="48"/>
      <c r="BF1554" s="48"/>
      <c r="BG1554" s="48"/>
      <c r="BH1554" s="48"/>
      <c r="BI1554" s="48"/>
      <c r="BJ1554" s="48"/>
      <c r="BK1554" s="48"/>
      <c r="BL1554" s="48"/>
      <c r="BM1554" s="48"/>
      <c r="BN1554" s="48"/>
      <c r="BO1554" s="48"/>
      <c r="BP1554" s="48"/>
      <c r="BQ1554" s="48"/>
      <c r="BR1554" s="48"/>
      <c r="BS1554" s="48"/>
      <c r="BT1554" s="48"/>
      <c r="BU1554" s="48"/>
      <c r="BV1554" s="48"/>
      <c r="BW1554" s="48"/>
      <c r="BX1554" s="48"/>
      <c r="BY1554" s="48"/>
      <c r="BZ1554" s="48"/>
      <c r="CA1554" s="48"/>
      <c r="CB1554" s="48"/>
      <c r="CC1554" s="48"/>
      <c r="CD1554" s="48"/>
      <c r="CE1554" s="48"/>
      <c r="CF1554" s="48"/>
      <c r="CG1554" s="48"/>
    </row>
    <row r="1555" spans="1:85" ht="13.5" customHeight="1">
      <c r="A1555" s="10" t="s">
        <v>3683</v>
      </c>
      <c r="B1555" s="46" t="s">
        <v>365</v>
      </c>
      <c r="C1555" s="23" t="s">
        <v>12553</v>
      </c>
      <c r="D1555" s="24" t="s">
        <v>3048</v>
      </c>
      <c r="E1555" s="39"/>
      <c r="F1555" s="71" t="s">
        <v>15629</v>
      </c>
      <c r="G1555" s="72"/>
      <c r="H1555" s="73"/>
      <c r="I1555" s="11">
        <v>309</v>
      </c>
      <c r="J1555" s="40">
        <f t="shared" si="60"/>
        <v>370.8</v>
      </c>
      <c r="K1555" s="40">
        <f t="shared" si="62"/>
        <v>0</v>
      </c>
      <c r="L1555" s="40"/>
      <c r="M1555" s="70"/>
      <c r="N1555" s="70" t="s">
        <v>14566</v>
      </c>
      <c r="O1555" s="44" t="s">
        <v>11708</v>
      </c>
      <c r="P1555" s="47"/>
      <c r="Q1555" s="44"/>
      <c r="S1555" s="48"/>
      <c r="T1555" s="48"/>
      <c r="U1555" s="48"/>
      <c r="V1555" s="48"/>
      <c r="W1555" s="48"/>
      <c r="X1555" s="48"/>
      <c r="Y1555" s="48"/>
      <c r="Z1555" s="48"/>
      <c r="AA1555" s="48"/>
      <c r="AB1555" s="48"/>
      <c r="AC1555" s="48"/>
      <c r="AD1555" s="48"/>
      <c r="AE1555" s="48"/>
      <c r="AF1555" s="48"/>
      <c r="AG1555" s="48"/>
      <c r="AH1555" s="48"/>
      <c r="AI1555" s="48"/>
      <c r="AJ1555" s="48"/>
      <c r="AK1555" s="48"/>
      <c r="AL1555" s="48"/>
      <c r="AM1555" s="48"/>
      <c r="AN1555" s="48"/>
      <c r="AO1555" s="48"/>
      <c r="AP1555" s="48"/>
      <c r="AQ1555" s="48"/>
      <c r="AR1555" s="48"/>
      <c r="AS1555" s="48"/>
      <c r="AT1555" s="48"/>
      <c r="AU1555" s="48"/>
      <c r="AV1555" s="48"/>
      <c r="AW1555" s="48"/>
      <c r="AX1555" s="48"/>
      <c r="AY1555" s="48"/>
      <c r="AZ1555" s="48"/>
      <c r="BA1555" s="48"/>
      <c r="BB1555" s="48"/>
      <c r="BC1555" s="48"/>
      <c r="BD1555" s="48"/>
      <c r="BE1555" s="48"/>
      <c r="BF1555" s="48"/>
      <c r="BG1555" s="48"/>
      <c r="BH1555" s="48"/>
      <c r="BI1555" s="48"/>
      <c r="BJ1555" s="48"/>
      <c r="BK1555" s="48"/>
      <c r="BL1555" s="48"/>
      <c r="BM1555" s="48"/>
      <c r="BN1555" s="48"/>
      <c r="BO1555" s="48"/>
      <c r="BP1555" s="48"/>
      <c r="BQ1555" s="48"/>
      <c r="BR1555" s="48"/>
      <c r="BS1555" s="48"/>
      <c r="BT1555" s="48"/>
      <c r="BU1555" s="48"/>
      <c r="BV1555" s="48"/>
      <c r="BW1555" s="48"/>
      <c r="BX1555" s="48"/>
      <c r="BY1555" s="48"/>
      <c r="BZ1555" s="48"/>
      <c r="CA1555" s="48"/>
      <c r="CB1555" s="48"/>
      <c r="CC1555" s="48"/>
      <c r="CD1555" s="48"/>
      <c r="CE1555" s="48"/>
      <c r="CF1555" s="48"/>
      <c r="CG1555" s="48"/>
    </row>
    <row r="1556" spans="1:85" ht="13.5" customHeight="1">
      <c r="A1556" s="10" t="s">
        <v>3684</v>
      </c>
      <c r="B1556" s="46" t="s">
        <v>1141</v>
      </c>
      <c r="C1556" s="23" t="s">
        <v>12553</v>
      </c>
      <c r="D1556" s="24" t="s">
        <v>3048</v>
      </c>
      <c r="E1556" s="39"/>
      <c r="F1556" s="71" t="s">
        <v>15629</v>
      </c>
      <c r="G1556" s="72"/>
      <c r="H1556" s="73"/>
      <c r="I1556" s="11">
        <v>59</v>
      </c>
      <c r="J1556" s="40">
        <f t="shared" si="60"/>
        <v>70.8</v>
      </c>
      <c r="K1556" s="40">
        <f t="shared" si="62"/>
        <v>0</v>
      </c>
      <c r="L1556" s="40"/>
      <c r="M1556" s="70"/>
      <c r="N1556" s="70" t="s">
        <v>14566</v>
      </c>
      <c r="O1556" s="44" t="s">
        <v>11708</v>
      </c>
      <c r="P1556" s="47"/>
      <c r="Q1556" s="44"/>
      <c r="S1556" s="48"/>
      <c r="T1556" s="48"/>
      <c r="U1556" s="48"/>
      <c r="V1556" s="48"/>
      <c r="W1556" s="48"/>
      <c r="X1556" s="48"/>
      <c r="Y1556" s="48"/>
      <c r="Z1556" s="48"/>
      <c r="AA1556" s="48"/>
      <c r="AB1556" s="48"/>
      <c r="AC1556" s="48"/>
      <c r="AD1556" s="48"/>
      <c r="AE1556" s="48"/>
      <c r="AF1556" s="48"/>
      <c r="AG1556" s="48"/>
      <c r="AH1556" s="48"/>
      <c r="AI1556" s="48"/>
      <c r="AJ1556" s="48"/>
      <c r="AK1556" s="48"/>
      <c r="AL1556" s="48"/>
      <c r="AM1556" s="48"/>
      <c r="AN1556" s="48"/>
      <c r="AO1556" s="48"/>
      <c r="AP1556" s="48"/>
      <c r="AQ1556" s="48"/>
      <c r="AR1556" s="48"/>
      <c r="AS1556" s="48"/>
      <c r="AT1556" s="48"/>
      <c r="AU1556" s="48"/>
      <c r="AV1556" s="48"/>
      <c r="AW1556" s="48"/>
      <c r="AX1556" s="48"/>
      <c r="AY1556" s="48"/>
      <c r="AZ1556" s="48"/>
      <c r="BA1556" s="48"/>
      <c r="BB1556" s="48"/>
      <c r="BC1556" s="48"/>
      <c r="BD1556" s="48"/>
      <c r="BE1556" s="48"/>
      <c r="BF1556" s="48"/>
      <c r="BG1556" s="48"/>
      <c r="BH1556" s="48"/>
      <c r="BI1556" s="48"/>
      <c r="BJ1556" s="48"/>
      <c r="BK1556" s="48"/>
      <c r="BL1556" s="48"/>
      <c r="BM1556" s="48"/>
      <c r="BN1556" s="48"/>
      <c r="BO1556" s="48"/>
      <c r="BP1556" s="48"/>
      <c r="BQ1556" s="48"/>
      <c r="BR1556" s="48"/>
      <c r="BS1556" s="48"/>
      <c r="BT1556" s="48"/>
      <c r="BU1556" s="48"/>
      <c r="BV1556" s="48"/>
      <c r="BW1556" s="48"/>
      <c r="BX1556" s="48"/>
      <c r="BY1556" s="48"/>
      <c r="BZ1556" s="48"/>
      <c r="CA1556" s="48"/>
      <c r="CB1556" s="48"/>
      <c r="CC1556" s="48"/>
      <c r="CD1556" s="48"/>
      <c r="CE1556" s="48"/>
      <c r="CF1556" s="48"/>
      <c r="CG1556" s="48"/>
    </row>
    <row r="1557" spans="1:85" ht="13.5" customHeight="1">
      <c r="A1557" s="10" t="s">
        <v>3685</v>
      </c>
      <c r="B1557" s="46" t="s">
        <v>2536</v>
      </c>
      <c r="C1557" s="23" t="s">
        <v>12553</v>
      </c>
      <c r="D1557" s="24" t="s">
        <v>3048</v>
      </c>
      <c r="E1557" s="39"/>
      <c r="F1557" s="71" t="s">
        <v>15629</v>
      </c>
      <c r="G1557" s="72"/>
      <c r="H1557" s="73"/>
      <c r="I1557" s="11">
        <v>1012</v>
      </c>
      <c r="J1557" s="40">
        <f t="shared" si="60"/>
        <v>1214.3999999999999</v>
      </c>
      <c r="K1557" s="40">
        <f t="shared" si="62"/>
        <v>0</v>
      </c>
      <c r="L1557" s="40"/>
      <c r="M1557" s="70"/>
      <c r="N1557" s="70" t="s">
        <v>14566</v>
      </c>
      <c r="O1557" s="44" t="s">
        <v>11708</v>
      </c>
      <c r="P1557" s="47"/>
      <c r="Q1557" s="44"/>
      <c r="S1557" s="48"/>
      <c r="T1557" s="48"/>
      <c r="U1557" s="48"/>
      <c r="V1557" s="48"/>
      <c r="W1557" s="48"/>
      <c r="X1557" s="48"/>
      <c r="Y1557" s="48"/>
      <c r="Z1557" s="48"/>
      <c r="AA1557" s="48"/>
      <c r="AB1557" s="48"/>
      <c r="AC1557" s="48"/>
      <c r="AD1557" s="48"/>
      <c r="AE1557" s="48"/>
      <c r="AF1557" s="48"/>
      <c r="AG1557" s="48"/>
      <c r="AH1557" s="48"/>
      <c r="AI1557" s="48"/>
      <c r="AJ1557" s="48"/>
      <c r="AK1557" s="48"/>
      <c r="AL1557" s="48"/>
      <c r="AM1557" s="48"/>
      <c r="AN1557" s="48"/>
      <c r="AO1557" s="48"/>
      <c r="AP1557" s="48"/>
      <c r="AQ1557" s="48"/>
      <c r="AR1557" s="48"/>
      <c r="AS1557" s="48"/>
      <c r="AT1557" s="48"/>
      <c r="AU1557" s="48"/>
      <c r="AV1557" s="48"/>
      <c r="AW1557" s="48"/>
      <c r="AX1557" s="48"/>
      <c r="AY1557" s="48"/>
      <c r="AZ1557" s="48"/>
      <c r="BA1557" s="48"/>
      <c r="BB1557" s="48"/>
      <c r="BC1557" s="48"/>
      <c r="BD1557" s="48"/>
      <c r="BE1557" s="48"/>
      <c r="BF1557" s="48"/>
      <c r="BG1557" s="48"/>
      <c r="BH1557" s="48"/>
      <c r="BI1557" s="48"/>
      <c r="BJ1557" s="48"/>
      <c r="BK1557" s="48"/>
      <c r="BL1557" s="48"/>
      <c r="BM1557" s="48"/>
      <c r="BN1557" s="48"/>
      <c r="BO1557" s="48"/>
      <c r="BP1557" s="48"/>
      <c r="BQ1557" s="48"/>
      <c r="BR1557" s="48"/>
      <c r="BS1557" s="48"/>
      <c r="BT1557" s="48"/>
      <c r="BU1557" s="48"/>
      <c r="BV1557" s="48"/>
      <c r="BW1557" s="48"/>
      <c r="BX1557" s="48"/>
      <c r="BY1557" s="48"/>
      <c r="BZ1557" s="48"/>
      <c r="CA1557" s="48"/>
      <c r="CB1557" s="48"/>
      <c r="CC1557" s="48"/>
      <c r="CD1557" s="48"/>
      <c r="CE1557" s="48"/>
      <c r="CF1557" s="48"/>
      <c r="CG1557" s="48"/>
    </row>
    <row r="1558" spans="1:85" ht="13.5" customHeight="1">
      <c r="A1558" s="10" t="s">
        <v>3686</v>
      </c>
      <c r="B1558" s="46" t="s">
        <v>627</v>
      </c>
      <c r="C1558" s="23" t="s">
        <v>12553</v>
      </c>
      <c r="D1558" s="24" t="s">
        <v>3048</v>
      </c>
      <c r="E1558" s="39"/>
      <c r="F1558" s="71" t="s">
        <v>15629</v>
      </c>
      <c r="G1558" s="72"/>
      <c r="H1558" s="73"/>
      <c r="I1558" s="11">
        <v>105</v>
      </c>
      <c r="J1558" s="40">
        <f t="shared" si="60"/>
        <v>126</v>
      </c>
      <c r="K1558" s="40">
        <f t="shared" si="62"/>
        <v>0</v>
      </c>
      <c r="L1558" s="40"/>
      <c r="M1558" s="70"/>
      <c r="N1558" s="70" t="s">
        <v>14566</v>
      </c>
      <c r="O1558" s="44" t="s">
        <v>11708</v>
      </c>
      <c r="P1558" s="47"/>
      <c r="Q1558" s="44"/>
      <c r="S1558" s="48"/>
      <c r="T1558" s="48"/>
      <c r="U1558" s="48"/>
      <c r="V1558" s="48"/>
      <c r="W1558" s="48"/>
      <c r="X1558" s="48"/>
      <c r="Y1558" s="48"/>
      <c r="Z1558" s="48"/>
      <c r="AA1558" s="48"/>
      <c r="AB1558" s="48"/>
      <c r="AC1558" s="48"/>
      <c r="AD1558" s="48"/>
      <c r="AE1558" s="48"/>
      <c r="AF1558" s="48"/>
      <c r="AG1558" s="48"/>
      <c r="AH1558" s="48"/>
      <c r="AI1558" s="48"/>
      <c r="AJ1558" s="48"/>
      <c r="AK1558" s="48"/>
      <c r="AL1558" s="48"/>
      <c r="AM1558" s="48"/>
      <c r="AN1558" s="48"/>
      <c r="AO1558" s="48"/>
      <c r="AP1558" s="48"/>
      <c r="AQ1558" s="48"/>
      <c r="AR1558" s="48"/>
      <c r="AS1558" s="48"/>
      <c r="AT1558" s="48"/>
      <c r="AU1558" s="48"/>
      <c r="AV1558" s="48"/>
      <c r="AW1558" s="48"/>
      <c r="AX1558" s="48"/>
      <c r="AY1558" s="48"/>
      <c r="AZ1558" s="48"/>
      <c r="BA1558" s="48"/>
      <c r="BB1558" s="48"/>
      <c r="BC1558" s="48"/>
      <c r="BD1558" s="48"/>
      <c r="BE1558" s="48"/>
      <c r="BF1558" s="48"/>
      <c r="BG1558" s="48"/>
      <c r="BH1558" s="48"/>
      <c r="BI1558" s="48"/>
      <c r="BJ1558" s="48"/>
      <c r="BK1558" s="48"/>
      <c r="BL1558" s="48"/>
      <c r="BM1558" s="48"/>
      <c r="BN1558" s="48"/>
      <c r="BO1558" s="48"/>
      <c r="BP1558" s="48"/>
      <c r="BQ1558" s="48"/>
      <c r="BR1558" s="48"/>
      <c r="BS1558" s="48"/>
      <c r="BT1558" s="48"/>
      <c r="BU1558" s="48"/>
      <c r="BV1558" s="48"/>
      <c r="BW1558" s="48"/>
      <c r="BX1558" s="48"/>
      <c r="BY1558" s="48"/>
      <c r="BZ1558" s="48"/>
      <c r="CA1558" s="48"/>
      <c r="CB1558" s="48"/>
      <c r="CC1558" s="48"/>
      <c r="CD1558" s="48"/>
      <c r="CE1558" s="48"/>
      <c r="CF1558" s="48"/>
      <c r="CG1558" s="48"/>
    </row>
    <row r="1559" spans="1:85" ht="13.5" customHeight="1">
      <c r="A1559" s="10" t="s">
        <v>3687</v>
      </c>
      <c r="B1559" s="46" t="s">
        <v>222</v>
      </c>
      <c r="C1559" s="23" t="s">
        <v>12553</v>
      </c>
      <c r="D1559" s="24" t="s">
        <v>3048</v>
      </c>
      <c r="E1559" s="39"/>
      <c r="F1559" s="71" t="s">
        <v>15629</v>
      </c>
      <c r="G1559" s="72"/>
      <c r="H1559" s="73"/>
      <c r="I1559" s="11">
        <v>23</v>
      </c>
      <c r="J1559" s="40">
        <f t="shared" ref="J1559:J1622" si="63">I1559*1.2</f>
        <v>27.599999999999998</v>
      </c>
      <c r="K1559" s="40">
        <f t="shared" si="62"/>
        <v>0</v>
      </c>
      <c r="L1559" s="40"/>
      <c r="M1559" s="70"/>
      <c r="N1559" s="70" t="s">
        <v>14566</v>
      </c>
      <c r="O1559" s="44" t="s">
        <v>11708</v>
      </c>
      <c r="P1559" s="47"/>
      <c r="Q1559" s="44"/>
      <c r="S1559" s="48"/>
      <c r="T1559" s="48"/>
      <c r="U1559" s="48"/>
      <c r="V1559" s="48"/>
      <c r="W1559" s="48"/>
      <c r="X1559" s="48"/>
      <c r="Y1559" s="48"/>
      <c r="Z1559" s="48"/>
      <c r="AA1559" s="48"/>
      <c r="AB1559" s="48"/>
      <c r="AC1559" s="48"/>
      <c r="AD1559" s="48"/>
      <c r="AE1559" s="48"/>
      <c r="AF1559" s="48"/>
      <c r="AG1559" s="48"/>
      <c r="AH1559" s="48"/>
      <c r="AI1559" s="48"/>
      <c r="AJ1559" s="48"/>
      <c r="AK1559" s="48"/>
      <c r="AL1559" s="48"/>
      <c r="AM1559" s="48"/>
      <c r="AN1559" s="48"/>
      <c r="AO1559" s="48"/>
      <c r="AP1559" s="48"/>
      <c r="AQ1559" s="48"/>
      <c r="AR1559" s="48"/>
      <c r="AS1559" s="48"/>
      <c r="AT1559" s="48"/>
      <c r="AU1559" s="48"/>
      <c r="AV1559" s="48"/>
      <c r="AW1559" s="48"/>
      <c r="AX1559" s="48"/>
      <c r="AY1559" s="48"/>
      <c r="AZ1559" s="48"/>
      <c r="BA1559" s="48"/>
      <c r="BB1559" s="48"/>
      <c r="BC1559" s="48"/>
      <c r="BD1559" s="48"/>
      <c r="BE1559" s="48"/>
      <c r="BF1559" s="48"/>
      <c r="BG1559" s="48"/>
      <c r="BH1559" s="48"/>
      <c r="BI1559" s="48"/>
      <c r="BJ1559" s="48"/>
      <c r="BK1559" s="48"/>
      <c r="BL1559" s="48"/>
      <c r="BM1559" s="48"/>
      <c r="BN1559" s="48"/>
      <c r="BO1559" s="48"/>
      <c r="BP1559" s="48"/>
      <c r="BQ1559" s="48"/>
      <c r="BR1559" s="48"/>
      <c r="BS1559" s="48"/>
      <c r="BT1559" s="48"/>
      <c r="BU1559" s="48"/>
      <c r="BV1559" s="48"/>
      <c r="BW1559" s="48"/>
      <c r="BX1559" s="48"/>
      <c r="BY1559" s="48"/>
      <c r="BZ1559" s="48"/>
      <c r="CA1559" s="48"/>
      <c r="CB1559" s="48"/>
      <c r="CC1559" s="48"/>
      <c r="CD1559" s="48"/>
      <c r="CE1559" s="48"/>
      <c r="CF1559" s="48"/>
      <c r="CG1559" s="48"/>
    </row>
    <row r="1560" spans="1:85" ht="13.5" customHeight="1">
      <c r="A1560" s="10" t="s">
        <v>3688</v>
      </c>
      <c r="B1560" s="46" t="s">
        <v>240</v>
      </c>
      <c r="C1560" s="23" t="s">
        <v>12553</v>
      </c>
      <c r="D1560" s="24" t="s">
        <v>3048</v>
      </c>
      <c r="E1560" s="39"/>
      <c r="F1560" s="71" t="s">
        <v>15629</v>
      </c>
      <c r="G1560" s="72"/>
      <c r="H1560" s="73"/>
      <c r="I1560" s="11">
        <v>207</v>
      </c>
      <c r="J1560" s="40">
        <f t="shared" si="63"/>
        <v>248.39999999999998</v>
      </c>
      <c r="K1560" s="40">
        <f t="shared" si="62"/>
        <v>0</v>
      </c>
      <c r="L1560" s="40"/>
      <c r="M1560" s="70"/>
      <c r="N1560" s="75" t="s">
        <v>14566</v>
      </c>
      <c r="O1560" s="44" t="s">
        <v>11708</v>
      </c>
      <c r="P1560" s="47"/>
      <c r="Q1560" s="44"/>
      <c r="S1560" s="48"/>
      <c r="T1560" s="48"/>
      <c r="U1560" s="48"/>
      <c r="V1560" s="48"/>
      <c r="W1560" s="48"/>
      <c r="X1560" s="48"/>
      <c r="Y1560" s="48"/>
      <c r="Z1560" s="48"/>
      <c r="AA1560" s="48"/>
      <c r="AB1560" s="48"/>
      <c r="AC1560" s="48"/>
      <c r="AD1560" s="48"/>
      <c r="AE1560" s="48"/>
      <c r="AF1560" s="48"/>
      <c r="AG1560" s="48"/>
      <c r="AH1560" s="48"/>
      <c r="AI1560" s="48"/>
      <c r="AJ1560" s="48"/>
      <c r="AK1560" s="48"/>
      <c r="AL1560" s="48"/>
      <c r="AM1560" s="48"/>
      <c r="AN1560" s="48"/>
      <c r="AO1560" s="48"/>
      <c r="AP1560" s="48"/>
      <c r="AQ1560" s="48"/>
      <c r="AR1560" s="48"/>
      <c r="AS1560" s="48"/>
      <c r="AT1560" s="48"/>
      <c r="AU1560" s="48"/>
      <c r="AV1560" s="48"/>
      <c r="AW1560" s="48"/>
      <c r="AX1560" s="48"/>
      <c r="AY1560" s="48"/>
      <c r="AZ1560" s="48"/>
      <c r="BA1560" s="48"/>
      <c r="BB1560" s="48"/>
      <c r="BC1560" s="48"/>
      <c r="BD1560" s="48"/>
      <c r="BE1560" s="48"/>
      <c r="BF1560" s="48"/>
      <c r="BG1560" s="48"/>
      <c r="BH1560" s="48"/>
      <c r="BI1560" s="48"/>
      <c r="BJ1560" s="48"/>
      <c r="BK1560" s="48"/>
      <c r="BL1560" s="48"/>
      <c r="BM1560" s="48"/>
      <c r="BN1560" s="48"/>
      <c r="BO1560" s="48"/>
      <c r="BP1560" s="48"/>
      <c r="BQ1560" s="48"/>
      <c r="BR1560" s="48"/>
      <c r="BS1560" s="48"/>
      <c r="BT1560" s="48"/>
      <c r="BU1560" s="48"/>
      <c r="BV1560" s="48"/>
      <c r="BW1560" s="48"/>
      <c r="BX1560" s="48"/>
      <c r="BY1560" s="48"/>
      <c r="BZ1560" s="48"/>
      <c r="CA1560" s="48"/>
      <c r="CB1560" s="48"/>
      <c r="CC1560" s="48"/>
      <c r="CD1560" s="48"/>
      <c r="CE1560" s="48"/>
      <c r="CF1560" s="48"/>
      <c r="CG1560" s="48"/>
    </row>
    <row r="1561" spans="1:85" ht="13.5" customHeight="1">
      <c r="A1561" s="10" t="s">
        <v>3689</v>
      </c>
      <c r="B1561" s="46" t="s">
        <v>2076</v>
      </c>
      <c r="C1561" s="23" t="s">
        <v>12553</v>
      </c>
      <c r="D1561" s="24" t="s">
        <v>3048</v>
      </c>
      <c r="E1561" s="39"/>
      <c r="F1561" s="71" t="s">
        <v>15629</v>
      </c>
      <c r="G1561" s="72"/>
      <c r="H1561" s="73"/>
      <c r="I1561" s="11">
        <v>287</v>
      </c>
      <c r="J1561" s="40">
        <f t="shared" si="63"/>
        <v>344.4</v>
      </c>
      <c r="K1561" s="40">
        <f t="shared" si="62"/>
        <v>0</v>
      </c>
      <c r="L1561" s="40"/>
      <c r="M1561" s="70"/>
      <c r="N1561" s="70" t="s">
        <v>14566</v>
      </c>
      <c r="O1561" s="44" t="s">
        <v>11708</v>
      </c>
      <c r="P1561" s="47"/>
      <c r="Q1561" s="44"/>
      <c r="S1561" s="48"/>
      <c r="T1561" s="48"/>
      <c r="U1561" s="48"/>
      <c r="V1561" s="48"/>
      <c r="W1561" s="48"/>
      <c r="X1561" s="48"/>
      <c r="Y1561" s="48"/>
      <c r="Z1561" s="48"/>
      <c r="AA1561" s="48"/>
      <c r="AB1561" s="48"/>
      <c r="AC1561" s="48"/>
      <c r="AD1561" s="48"/>
      <c r="AE1561" s="48"/>
      <c r="AF1561" s="48"/>
      <c r="AG1561" s="48"/>
      <c r="AH1561" s="48"/>
      <c r="AI1561" s="48"/>
      <c r="AJ1561" s="48"/>
      <c r="AK1561" s="48"/>
      <c r="AL1561" s="48"/>
      <c r="AM1561" s="48"/>
      <c r="AN1561" s="48"/>
      <c r="AO1561" s="48"/>
      <c r="AP1561" s="48"/>
      <c r="AQ1561" s="48"/>
      <c r="AR1561" s="48"/>
      <c r="AS1561" s="48"/>
      <c r="AT1561" s="48"/>
      <c r="AU1561" s="48"/>
      <c r="AV1561" s="48"/>
      <c r="AW1561" s="48"/>
      <c r="AX1561" s="48"/>
      <c r="AY1561" s="48"/>
      <c r="AZ1561" s="48"/>
      <c r="BA1561" s="48"/>
      <c r="BB1561" s="48"/>
      <c r="BC1561" s="48"/>
      <c r="BD1561" s="48"/>
      <c r="BE1561" s="48"/>
      <c r="BF1561" s="48"/>
      <c r="BG1561" s="48"/>
      <c r="BH1561" s="48"/>
      <c r="BI1561" s="48"/>
      <c r="BJ1561" s="48"/>
      <c r="BK1561" s="48"/>
      <c r="BL1561" s="48"/>
      <c r="BM1561" s="48"/>
      <c r="BN1561" s="48"/>
      <c r="BO1561" s="48"/>
      <c r="BP1561" s="48"/>
      <c r="BQ1561" s="48"/>
      <c r="BR1561" s="48"/>
      <c r="BS1561" s="48"/>
      <c r="BT1561" s="48"/>
      <c r="BU1561" s="48"/>
      <c r="BV1561" s="48"/>
      <c r="BW1561" s="48"/>
      <c r="BX1561" s="48"/>
      <c r="BY1561" s="48"/>
      <c r="BZ1561" s="48"/>
      <c r="CA1561" s="48"/>
      <c r="CB1561" s="48"/>
      <c r="CC1561" s="48"/>
      <c r="CD1561" s="48"/>
      <c r="CE1561" s="48"/>
      <c r="CF1561" s="48"/>
      <c r="CG1561" s="48"/>
    </row>
    <row r="1562" spans="1:85" ht="13.5" customHeight="1">
      <c r="A1562" s="10" t="s">
        <v>3690</v>
      </c>
      <c r="B1562" s="46" t="s">
        <v>735</v>
      </c>
      <c r="C1562" s="23" t="s">
        <v>12553</v>
      </c>
      <c r="D1562" s="24" t="s">
        <v>3048</v>
      </c>
      <c r="E1562" s="39"/>
      <c r="F1562" s="71" t="s">
        <v>15629</v>
      </c>
      <c r="G1562" s="72"/>
      <c r="H1562" s="73"/>
      <c r="I1562" s="11">
        <v>1114</v>
      </c>
      <c r="J1562" s="40">
        <f t="shared" si="63"/>
        <v>1336.8</v>
      </c>
      <c r="K1562" s="40">
        <f t="shared" si="62"/>
        <v>0</v>
      </c>
      <c r="L1562" s="40"/>
      <c r="M1562" s="70"/>
      <c r="N1562" s="70" t="s">
        <v>14566</v>
      </c>
      <c r="O1562" s="44" t="s">
        <v>11708</v>
      </c>
      <c r="P1562" s="47"/>
      <c r="Q1562" s="44"/>
      <c r="S1562" s="48"/>
      <c r="T1562" s="48"/>
      <c r="U1562" s="48"/>
      <c r="V1562" s="48"/>
      <c r="W1562" s="48"/>
      <c r="X1562" s="48"/>
      <c r="Y1562" s="48"/>
      <c r="Z1562" s="48"/>
      <c r="AA1562" s="48"/>
      <c r="AB1562" s="48"/>
      <c r="AC1562" s="48"/>
      <c r="AD1562" s="48"/>
      <c r="AE1562" s="48"/>
      <c r="AF1562" s="48"/>
      <c r="AG1562" s="48"/>
      <c r="AH1562" s="48"/>
      <c r="AI1562" s="48"/>
      <c r="AJ1562" s="48"/>
      <c r="AK1562" s="48"/>
      <c r="AL1562" s="48"/>
      <c r="AM1562" s="48"/>
      <c r="AN1562" s="48"/>
      <c r="AO1562" s="48"/>
      <c r="AP1562" s="48"/>
      <c r="AQ1562" s="48"/>
      <c r="AR1562" s="48"/>
      <c r="AS1562" s="48"/>
      <c r="AT1562" s="48"/>
      <c r="AU1562" s="48"/>
      <c r="AV1562" s="48"/>
      <c r="AW1562" s="48"/>
      <c r="AX1562" s="48"/>
      <c r="AY1562" s="48"/>
      <c r="AZ1562" s="48"/>
      <c r="BA1562" s="48"/>
      <c r="BB1562" s="48"/>
      <c r="BC1562" s="48"/>
      <c r="BD1562" s="48"/>
      <c r="BE1562" s="48"/>
      <c r="BF1562" s="48"/>
      <c r="BG1562" s="48"/>
      <c r="BH1562" s="48"/>
      <c r="BI1562" s="48"/>
      <c r="BJ1562" s="48"/>
      <c r="BK1562" s="48"/>
      <c r="BL1562" s="48"/>
      <c r="BM1562" s="48"/>
      <c r="BN1562" s="48"/>
      <c r="BO1562" s="48"/>
      <c r="BP1562" s="48"/>
      <c r="BQ1562" s="48"/>
      <c r="BR1562" s="48"/>
      <c r="BS1562" s="48"/>
      <c r="BT1562" s="48"/>
      <c r="BU1562" s="48"/>
      <c r="BV1562" s="48"/>
      <c r="BW1562" s="48"/>
      <c r="BX1562" s="48"/>
      <c r="BY1562" s="48"/>
      <c r="BZ1562" s="48"/>
      <c r="CA1562" s="48"/>
      <c r="CB1562" s="48"/>
      <c r="CC1562" s="48"/>
      <c r="CD1562" s="48"/>
      <c r="CE1562" s="48"/>
      <c r="CF1562" s="48"/>
      <c r="CG1562" s="48"/>
    </row>
    <row r="1563" spans="1:85" ht="13.5" customHeight="1">
      <c r="A1563" s="10" t="s">
        <v>3691</v>
      </c>
      <c r="B1563" s="46" t="s">
        <v>396</v>
      </c>
      <c r="C1563" s="23" t="s">
        <v>12553</v>
      </c>
      <c r="D1563" s="24" t="s">
        <v>3048</v>
      </c>
      <c r="E1563" s="39"/>
      <c r="F1563" s="71" t="s">
        <v>15629</v>
      </c>
      <c r="G1563" s="72"/>
      <c r="H1563" s="73"/>
      <c r="I1563" s="11">
        <v>4</v>
      </c>
      <c r="J1563" s="40">
        <f t="shared" si="63"/>
        <v>4.8</v>
      </c>
      <c r="K1563" s="40">
        <f t="shared" si="62"/>
        <v>0</v>
      </c>
      <c r="L1563" s="40"/>
      <c r="M1563" s="70"/>
      <c r="N1563" s="70" t="s">
        <v>14566</v>
      </c>
      <c r="O1563" s="44" t="s">
        <v>11708</v>
      </c>
      <c r="P1563" s="47"/>
      <c r="Q1563" s="44"/>
      <c r="S1563" s="48"/>
      <c r="T1563" s="48"/>
      <c r="U1563" s="48"/>
      <c r="V1563" s="48"/>
      <c r="W1563" s="48"/>
      <c r="X1563" s="48"/>
      <c r="Y1563" s="48"/>
      <c r="Z1563" s="48"/>
      <c r="AA1563" s="48"/>
      <c r="AB1563" s="48"/>
      <c r="AC1563" s="48"/>
      <c r="AD1563" s="48"/>
      <c r="AE1563" s="48"/>
      <c r="AF1563" s="48"/>
      <c r="AG1563" s="48"/>
      <c r="AH1563" s="48"/>
      <c r="AI1563" s="48"/>
      <c r="AJ1563" s="48"/>
      <c r="AK1563" s="48"/>
      <c r="AL1563" s="48"/>
      <c r="AM1563" s="48"/>
      <c r="AN1563" s="48"/>
      <c r="AO1563" s="48"/>
      <c r="AP1563" s="48"/>
      <c r="AQ1563" s="48"/>
      <c r="AR1563" s="48"/>
      <c r="AS1563" s="48"/>
      <c r="AT1563" s="48"/>
      <c r="AU1563" s="48"/>
      <c r="AV1563" s="48"/>
      <c r="AW1563" s="48"/>
      <c r="AX1563" s="48"/>
      <c r="AY1563" s="48"/>
      <c r="AZ1563" s="48"/>
      <c r="BA1563" s="48"/>
      <c r="BB1563" s="48"/>
      <c r="BC1563" s="48"/>
      <c r="BD1563" s="48"/>
      <c r="BE1563" s="48"/>
      <c r="BF1563" s="48"/>
      <c r="BG1563" s="48"/>
      <c r="BH1563" s="48"/>
      <c r="BI1563" s="48"/>
      <c r="BJ1563" s="48"/>
      <c r="BK1563" s="48"/>
      <c r="BL1563" s="48"/>
      <c r="BM1563" s="48"/>
      <c r="BN1563" s="48"/>
      <c r="BO1563" s="48"/>
      <c r="BP1563" s="48"/>
      <c r="BQ1563" s="48"/>
      <c r="BR1563" s="48"/>
      <c r="BS1563" s="48"/>
      <c r="BT1563" s="48"/>
      <c r="BU1563" s="48"/>
      <c r="BV1563" s="48"/>
      <c r="BW1563" s="48"/>
      <c r="BX1563" s="48"/>
      <c r="BY1563" s="48"/>
      <c r="BZ1563" s="48"/>
      <c r="CA1563" s="48"/>
      <c r="CB1563" s="48"/>
      <c r="CC1563" s="48"/>
      <c r="CD1563" s="48"/>
      <c r="CE1563" s="48"/>
      <c r="CF1563" s="48"/>
      <c r="CG1563" s="48"/>
    </row>
    <row r="1564" spans="1:85" ht="13.5" customHeight="1">
      <c r="A1564" s="10" t="s">
        <v>3692</v>
      </c>
      <c r="B1564" s="46" t="s">
        <v>2709</v>
      </c>
      <c r="C1564" s="23" t="s">
        <v>12553</v>
      </c>
      <c r="D1564" s="24" t="s">
        <v>3048</v>
      </c>
      <c r="E1564" s="39"/>
      <c r="F1564" s="71" t="s">
        <v>15629</v>
      </c>
      <c r="G1564" s="72"/>
      <c r="H1564" s="73"/>
      <c r="I1564" s="11">
        <v>730</v>
      </c>
      <c r="J1564" s="40">
        <f t="shared" si="63"/>
        <v>876</v>
      </c>
      <c r="K1564" s="40">
        <f t="shared" si="62"/>
        <v>0</v>
      </c>
      <c r="L1564" s="40"/>
      <c r="M1564" s="70"/>
      <c r="N1564" s="70" t="s">
        <v>14566</v>
      </c>
      <c r="O1564" s="44" t="s">
        <v>11708</v>
      </c>
      <c r="P1564" s="47"/>
      <c r="Q1564" s="44"/>
      <c r="S1564" s="48"/>
      <c r="T1564" s="48"/>
      <c r="U1564" s="48"/>
      <c r="V1564" s="48"/>
      <c r="W1564" s="48"/>
      <c r="X1564" s="48"/>
      <c r="Y1564" s="48"/>
      <c r="Z1564" s="48"/>
      <c r="AA1564" s="48"/>
      <c r="AB1564" s="48"/>
      <c r="AC1564" s="48"/>
      <c r="AD1564" s="48"/>
      <c r="AE1564" s="48"/>
      <c r="AF1564" s="48"/>
      <c r="AG1564" s="48"/>
      <c r="AH1564" s="48"/>
      <c r="AI1564" s="48"/>
      <c r="AJ1564" s="48"/>
      <c r="AK1564" s="48"/>
      <c r="AL1564" s="48"/>
      <c r="AM1564" s="48"/>
      <c r="AN1564" s="48"/>
      <c r="AO1564" s="48"/>
      <c r="AP1564" s="48"/>
      <c r="AQ1564" s="48"/>
      <c r="AR1564" s="48"/>
      <c r="AS1564" s="48"/>
      <c r="AT1564" s="48"/>
      <c r="AU1564" s="48"/>
      <c r="AV1564" s="48"/>
      <c r="AW1564" s="48"/>
      <c r="AX1564" s="48"/>
      <c r="AY1564" s="48"/>
      <c r="AZ1564" s="48"/>
      <c r="BA1564" s="48"/>
      <c r="BB1564" s="48"/>
      <c r="BC1564" s="48"/>
      <c r="BD1564" s="48"/>
      <c r="BE1564" s="48"/>
      <c r="BF1564" s="48"/>
      <c r="BG1564" s="48"/>
      <c r="BH1564" s="48"/>
      <c r="BI1564" s="48"/>
      <c r="BJ1564" s="48"/>
      <c r="BK1564" s="48"/>
      <c r="BL1564" s="48"/>
      <c r="BM1564" s="48"/>
      <c r="BN1564" s="48"/>
      <c r="BO1564" s="48"/>
      <c r="BP1564" s="48"/>
      <c r="BQ1564" s="48"/>
      <c r="BR1564" s="48"/>
      <c r="BS1564" s="48"/>
      <c r="BT1564" s="48"/>
      <c r="BU1564" s="48"/>
      <c r="BV1564" s="48"/>
      <c r="BW1564" s="48"/>
      <c r="BX1564" s="48"/>
      <c r="BY1564" s="48"/>
      <c r="BZ1564" s="48"/>
      <c r="CA1564" s="48"/>
      <c r="CB1564" s="48"/>
      <c r="CC1564" s="48"/>
      <c r="CD1564" s="48"/>
      <c r="CE1564" s="48"/>
      <c r="CF1564" s="48"/>
      <c r="CG1564" s="48"/>
    </row>
    <row r="1565" spans="1:85" ht="13.5" customHeight="1">
      <c r="A1565" s="10" t="s">
        <v>3693</v>
      </c>
      <c r="B1565" s="46" t="s">
        <v>614</v>
      </c>
      <c r="C1565" s="23" t="s">
        <v>12553</v>
      </c>
      <c r="D1565" s="24" t="s">
        <v>3048</v>
      </c>
      <c r="E1565" s="39"/>
      <c r="F1565" s="71" t="s">
        <v>15629</v>
      </c>
      <c r="G1565" s="72"/>
      <c r="H1565" s="73"/>
      <c r="I1565" s="11">
        <v>1238</v>
      </c>
      <c r="J1565" s="40">
        <f t="shared" si="63"/>
        <v>1485.6</v>
      </c>
      <c r="K1565" s="40">
        <f t="shared" si="62"/>
        <v>0</v>
      </c>
      <c r="L1565" s="40"/>
      <c r="M1565" s="70"/>
      <c r="N1565" s="70" t="s">
        <v>14566</v>
      </c>
      <c r="O1565" s="44" t="s">
        <v>11708</v>
      </c>
      <c r="P1565" s="47"/>
      <c r="Q1565" s="44"/>
      <c r="S1565" s="48"/>
      <c r="T1565" s="48"/>
      <c r="U1565" s="48"/>
      <c r="V1565" s="48"/>
      <c r="W1565" s="48"/>
      <c r="X1565" s="48"/>
      <c r="Y1565" s="48"/>
      <c r="Z1565" s="48"/>
      <c r="AA1565" s="48"/>
      <c r="AB1565" s="48"/>
      <c r="AC1565" s="48"/>
      <c r="AD1565" s="48"/>
      <c r="AE1565" s="48"/>
      <c r="AF1565" s="48"/>
      <c r="AG1565" s="48"/>
      <c r="AH1565" s="48"/>
      <c r="AI1565" s="48"/>
      <c r="AJ1565" s="48"/>
      <c r="AK1565" s="48"/>
      <c r="AL1565" s="48"/>
      <c r="AM1565" s="48"/>
      <c r="AN1565" s="48"/>
      <c r="AO1565" s="48"/>
      <c r="AP1565" s="48"/>
      <c r="AQ1565" s="48"/>
      <c r="AR1565" s="48"/>
      <c r="AS1565" s="48"/>
      <c r="AT1565" s="48"/>
      <c r="AU1565" s="48"/>
      <c r="AV1565" s="48"/>
      <c r="AW1565" s="48"/>
      <c r="AX1565" s="48"/>
      <c r="AY1565" s="48"/>
      <c r="AZ1565" s="48"/>
      <c r="BA1565" s="48"/>
      <c r="BB1565" s="48"/>
      <c r="BC1565" s="48"/>
      <c r="BD1565" s="48"/>
      <c r="BE1565" s="48"/>
      <c r="BF1565" s="48"/>
      <c r="BG1565" s="48"/>
      <c r="BH1565" s="48"/>
      <c r="BI1565" s="48"/>
      <c r="BJ1565" s="48"/>
      <c r="BK1565" s="48"/>
      <c r="BL1565" s="48"/>
      <c r="BM1565" s="48"/>
      <c r="BN1565" s="48"/>
      <c r="BO1565" s="48"/>
      <c r="BP1565" s="48"/>
      <c r="BQ1565" s="48"/>
      <c r="BR1565" s="48"/>
      <c r="BS1565" s="48"/>
      <c r="BT1565" s="48"/>
      <c r="BU1565" s="48"/>
      <c r="BV1565" s="48"/>
      <c r="BW1565" s="48"/>
      <c r="BX1565" s="48"/>
      <c r="BY1565" s="48"/>
      <c r="BZ1565" s="48"/>
      <c r="CA1565" s="48"/>
      <c r="CB1565" s="48"/>
      <c r="CC1565" s="48"/>
      <c r="CD1565" s="48"/>
      <c r="CE1565" s="48"/>
      <c r="CF1565" s="48"/>
      <c r="CG1565" s="48"/>
    </row>
    <row r="1566" spans="1:85" ht="13.5" customHeight="1">
      <c r="A1566" s="10" t="s">
        <v>3694</v>
      </c>
      <c r="B1566" s="46" t="s">
        <v>2710</v>
      </c>
      <c r="C1566" s="23" t="s">
        <v>12553</v>
      </c>
      <c r="D1566" s="24" t="s">
        <v>3048</v>
      </c>
      <c r="E1566" s="39"/>
      <c r="F1566" s="71" t="s">
        <v>15629</v>
      </c>
      <c r="G1566" s="72"/>
      <c r="H1566" s="73"/>
      <c r="I1566" s="11">
        <v>191</v>
      </c>
      <c r="J1566" s="40">
        <f t="shared" si="63"/>
        <v>229.2</v>
      </c>
      <c r="K1566" s="40">
        <f t="shared" si="62"/>
        <v>0</v>
      </c>
      <c r="L1566" s="40"/>
      <c r="M1566" s="70"/>
      <c r="N1566" s="70" t="s">
        <v>14566</v>
      </c>
      <c r="O1566" s="44" t="s">
        <v>11708</v>
      </c>
      <c r="P1566" s="47"/>
      <c r="Q1566" s="44"/>
      <c r="S1566" s="48"/>
      <c r="T1566" s="48"/>
      <c r="U1566" s="48"/>
      <c r="V1566" s="48"/>
      <c r="W1566" s="48"/>
      <c r="X1566" s="48"/>
      <c r="Y1566" s="48"/>
      <c r="Z1566" s="48"/>
      <c r="AA1566" s="48"/>
      <c r="AB1566" s="48"/>
      <c r="AC1566" s="48"/>
      <c r="AD1566" s="48"/>
      <c r="AE1566" s="48"/>
      <c r="AF1566" s="48"/>
      <c r="AG1566" s="48"/>
      <c r="AH1566" s="48"/>
      <c r="AI1566" s="48"/>
      <c r="AJ1566" s="48"/>
      <c r="AK1566" s="48"/>
      <c r="AL1566" s="48"/>
      <c r="AM1566" s="48"/>
      <c r="AN1566" s="48"/>
      <c r="AO1566" s="48"/>
      <c r="AP1566" s="48"/>
      <c r="AQ1566" s="48"/>
      <c r="AR1566" s="48"/>
      <c r="AS1566" s="48"/>
      <c r="AT1566" s="48"/>
      <c r="AU1566" s="48"/>
      <c r="AV1566" s="48"/>
      <c r="AW1566" s="48"/>
      <c r="AX1566" s="48"/>
      <c r="AY1566" s="48"/>
      <c r="AZ1566" s="48"/>
      <c r="BA1566" s="48"/>
      <c r="BB1566" s="48"/>
      <c r="BC1566" s="48"/>
      <c r="BD1566" s="48"/>
      <c r="BE1566" s="48"/>
      <c r="BF1566" s="48"/>
      <c r="BG1566" s="48"/>
      <c r="BH1566" s="48"/>
      <c r="BI1566" s="48"/>
      <c r="BJ1566" s="48"/>
      <c r="BK1566" s="48"/>
      <c r="BL1566" s="48"/>
      <c r="BM1566" s="48"/>
      <c r="BN1566" s="48"/>
      <c r="BO1566" s="48"/>
      <c r="BP1566" s="48"/>
      <c r="BQ1566" s="48"/>
      <c r="BR1566" s="48"/>
      <c r="BS1566" s="48"/>
      <c r="BT1566" s="48"/>
      <c r="BU1566" s="48"/>
      <c r="BV1566" s="48"/>
      <c r="BW1566" s="48"/>
      <c r="BX1566" s="48"/>
      <c r="BY1566" s="48"/>
      <c r="BZ1566" s="48"/>
      <c r="CA1566" s="48"/>
      <c r="CB1566" s="48"/>
      <c r="CC1566" s="48"/>
      <c r="CD1566" s="48"/>
      <c r="CE1566" s="48"/>
      <c r="CF1566" s="48"/>
      <c r="CG1566" s="48"/>
    </row>
    <row r="1567" spans="1:85" ht="13.5" customHeight="1">
      <c r="A1567" s="10" t="s">
        <v>3695</v>
      </c>
      <c r="B1567" s="46" t="s">
        <v>614</v>
      </c>
      <c r="C1567" s="23" t="s">
        <v>12553</v>
      </c>
      <c r="D1567" s="24" t="s">
        <v>3048</v>
      </c>
      <c r="E1567" s="39"/>
      <c r="F1567" s="71" t="s">
        <v>15629</v>
      </c>
      <c r="G1567" s="72"/>
      <c r="H1567" s="73"/>
      <c r="I1567" s="11">
        <v>1210</v>
      </c>
      <c r="J1567" s="40">
        <f t="shared" si="63"/>
        <v>1452</v>
      </c>
      <c r="K1567" s="40">
        <f t="shared" si="62"/>
        <v>0</v>
      </c>
      <c r="L1567" s="40"/>
      <c r="M1567" s="70"/>
      <c r="N1567" s="70" t="s">
        <v>14566</v>
      </c>
      <c r="O1567" s="44" t="s">
        <v>11708</v>
      </c>
      <c r="P1567" s="47"/>
      <c r="Q1567" s="44"/>
      <c r="S1567" s="48"/>
      <c r="T1567" s="48"/>
      <c r="U1567" s="48"/>
      <c r="V1567" s="48"/>
      <c r="W1567" s="48"/>
      <c r="X1567" s="48"/>
      <c r="Y1567" s="48"/>
      <c r="Z1567" s="48"/>
      <c r="AA1567" s="48"/>
      <c r="AB1567" s="48"/>
      <c r="AC1567" s="48"/>
      <c r="AD1567" s="48"/>
      <c r="AE1567" s="48"/>
      <c r="AF1567" s="48"/>
      <c r="AG1567" s="48"/>
      <c r="AH1567" s="48"/>
      <c r="AI1567" s="48"/>
      <c r="AJ1567" s="48"/>
      <c r="AK1567" s="48"/>
      <c r="AL1567" s="48"/>
      <c r="AM1567" s="48"/>
      <c r="AN1567" s="48"/>
      <c r="AO1567" s="48"/>
      <c r="AP1567" s="48"/>
      <c r="AQ1567" s="48"/>
      <c r="AR1567" s="48"/>
      <c r="AS1567" s="48"/>
      <c r="AT1567" s="48"/>
      <c r="AU1567" s="48"/>
      <c r="AV1567" s="48"/>
      <c r="AW1567" s="48"/>
      <c r="AX1567" s="48"/>
      <c r="AY1567" s="48"/>
      <c r="AZ1567" s="48"/>
      <c r="BA1567" s="48"/>
      <c r="BB1567" s="48"/>
      <c r="BC1567" s="48"/>
      <c r="BD1567" s="48"/>
      <c r="BE1567" s="48"/>
      <c r="BF1567" s="48"/>
      <c r="BG1567" s="48"/>
      <c r="BH1567" s="48"/>
      <c r="BI1567" s="48"/>
      <c r="BJ1567" s="48"/>
      <c r="BK1567" s="48"/>
      <c r="BL1567" s="48"/>
      <c r="BM1567" s="48"/>
      <c r="BN1567" s="48"/>
      <c r="BO1567" s="48"/>
      <c r="BP1567" s="48"/>
      <c r="BQ1567" s="48"/>
      <c r="BR1567" s="48"/>
      <c r="BS1567" s="48"/>
      <c r="BT1567" s="48"/>
      <c r="BU1567" s="48"/>
      <c r="BV1567" s="48"/>
      <c r="BW1567" s="48"/>
      <c r="BX1567" s="48"/>
      <c r="BY1567" s="48"/>
      <c r="BZ1567" s="48"/>
      <c r="CA1567" s="48"/>
      <c r="CB1567" s="48"/>
      <c r="CC1567" s="48"/>
      <c r="CD1567" s="48"/>
      <c r="CE1567" s="48"/>
      <c r="CF1567" s="48"/>
      <c r="CG1567" s="48"/>
    </row>
    <row r="1568" spans="1:85" ht="13.5" customHeight="1">
      <c r="A1568" s="10" t="s">
        <v>3696</v>
      </c>
      <c r="B1568" s="46" t="s">
        <v>614</v>
      </c>
      <c r="C1568" s="23" t="s">
        <v>12553</v>
      </c>
      <c r="D1568" s="24" t="s">
        <v>3048</v>
      </c>
      <c r="E1568" s="39"/>
      <c r="F1568" s="71" t="s">
        <v>15629</v>
      </c>
      <c r="G1568" s="72"/>
      <c r="H1568" s="73"/>
      <c r="I1568" s="11">
        <v>1037</v>
      </c>
      <c r="J1568" s="40">
        <f t="shared" si="63"/>
        <v>1244.3999999999999</v>
      </c>
      <c r="K1568" s="40">
        <f t="shared" si="62"/>
        <v>0</v>
      </c>
      <c r="L1568" s="40"/>
      <c r="M1568" s="70"/>
      <c r="N1568" s="70" t="s">
        <v>14566</v>
      </c>
      <c r="O1568" s="44" t="s">
        <v>11708</v>
      </c>
      <c r="P1568" s="47"/>
      <c r="Q1568" s="44"/>
      <c r="S1568" s="48"/>
      <c r="T1568" s="48"/>
      <c r="U1568" s="48"/>
      <c r="V1568" s="48"/>
      <c r="W1568" s="48"/>
      <c r="X1568" s="48"/>
      <c r="Y1568" s="48"/>
      <c r="Z1568" s="48"/>
      <c r="AA1568" s="48"/>
      <c r="AB1568" s="48"/>
      <c r="AC1568" s="48"/>
      <c r="AD1568" s="48"/>
      <c r="AE1568" s="48"/>
      <c r="AF1568" s="48"/>
      <c r="AG1568" s="48"/>
      <c r="AH1568" s="48"/>
      <c r="AI1568" s="48"/>
      <c r="AJ1568" s="48"/>
      <c r="AK1568" s="48"/>
      <c r="AL1568" s="48"/>
      <c r="AM1568" s="48"/>
      <c r="AN1568" s="48"/>
      <c r="AO1568" s="48"/>
      <c r="AP1568" s="48"/>
      <c r="AQ1568" s="48"/>
      <c r="AR1568" s="48"/>
      <c r="AS1568" s="48"/>
      <c r="AT1568" s="48"/>
      <c r="AU1568" s="48"/>
      <c r="AV1568" s="48"/>
      <c r="AW1568" s="48"/>
      <c r="AX1568" s="48"/>
      <c r="AY1568" s="48"/>
      <c r="AZ1568" s="48"/>
      <c r="BA1568" s="48"/>
      <c r="BB1568" s="48"/>
      <c r="BC1568" s="48"/>
      <c r="BD1568" s="48"/>
      <c r="BE1568" s="48"/>
      <c r="BF1568" s="48"/>
      <c r="BG1568" s="48"/>
      <c r="BH1568" s="48"/>
      <c r="BI1568" s="48"/>
      <c r="BJ1568" s="48"/>
      <c r="BK1568" s="48"/>
      <c r="BL1568" s="48"/>
      <c r="BM1568" s="48"/>
      <c r="BN1568" s="48"/>
      <c r="BO1568" s="48"/>
      <c r="BP1568" s="48"/>
      <c r="BQ1568" s="48"/>
      <c r="BR1568" s="48"/>
      <c r="BS1568" s="48"/>
      <c r="BT1568" s="48"/>
      <c r="BU1568" s="48"/>
      <c r="BV1568" s="48"/>
      <c r="BW1568" s="48"/>
      <c r="BX1568" s="48"/>
      <c r="BY1568" s="48"/>
      <c r="BZ1568" s="48"/>
      <c r="CA1568" s="48"/>
      <c r="CB1568" s="48"/>
      <c r="CC1568" s="48"/>
      <c r="CD1568" s="48"/>
      <c r="CE1568" s="48"/>
      <c r="CF1568" s="48"/>
      <c r="CG1568" s="48"/>
    </row>
    <row r="1569" spans="1:85" ht="13.5" customHeight="1">
      <c r="A1569" s="10" t="s">
        <v>3697</v>
      </c>
      <c r="B1569" s="46" t="s">
        <v>614</v>
      </c>
      <c r="C1569" s="23" t="s">
        <v>12553</v>
      </c>
      <c r="D1569" s="24" t="s">
        <v>3048</v>
      </c>
      <c r="E1569" s="39"/>
      <c r="F1569" s="71" t="s">
        <v>15629</v>
      </c>
      <c r="G1569" s="72"/>
      <c r="H1569" s="73"/>
      <c r="I1569" s="11">
        <v>1599</v>
      </c>
      <c r="J1569" s="40">
        <f t="shared" si="63"/>
        <v>1918.8</v>
      </c>
      <c r="K1569" s="40">
        <f t="shared" si="62"/>
        <v>0</v>
      </c>
      <c r="L1569" s="40"/>
      <c r="M1569" s="70"/>
      <c r="N1569" s="70" t="s">
        <v>14566</v>
      </c>
      <c r="O1569" s="44" t="s">
        <v>11708</v>
      </c>
      <c r="P1569" s="47"/>
      <c r="Q1569" s="44"/>
      <c r="S1569" s="48"/>
      <c r="T1569" s="48"/>
      <c r="U1569" s="48"/>
      <c r="V1569" s="48"/>
      <c r="W1569" s="48"/>
      <c r="X1569" s="48"/>
      <c r="Y1569" s="48"/>
      <c r="Z1569" s="48"/>
      <c r="AA1569" s="48"/>
      <c r="AB1569" s="48"/>
      <c r="AC1569" s="48"/>
      <c r="AD1569" s="48"/>
      <c r="AE1569" s="48"/>
      <c r="AF1569" s="48"/>
      <c r="AG1569" s="48"/>
      <c r="AH1569" s="48"/>
      <c r="AI1569" s="48"/>
      <c r="AJ1569" s="48"/>
      <c r="AK1569" s="48"/>
      <c r="AL1569" s="48"/>
      <c r="AM1569" s="48"/>
      <c r="AN1569" s="48"/>
      <c r="AO1569" s="48"/>
      <c r="AP1569" s="48"/>
      <c r="AQ1569" s="48"/>
      <c r="AR1569" s="48"/>
      <c r="AS1569" s="48"/>
      <c r="AT1569" s="48"/>
      <c r="AU1569" s="48"/>
      <c r="AV1569" s="48"/>
      <c r="AW1569" s="48"/>
      <c r="AX1569" s="48"/>
      <c r="AY1569" s="48"/>
      <c r="AZ1569" s="48"/>
      <c r="BA1569" s="48"/>
      <c r="BB1569" s="48"/>
      <c r="BC1569" s="48"/>
      <c r="BD1569" s="48"/>
      <c r="BE1569" s="48"/>
      <c r="BF1569" s="48"/>
      <c r="BG1569" s="48"/>
      <c r="BH1569" s="48"/>
      <c r="BI1569" s="48"/>
      <c r="BJ1569" s="48"/>
      <c r="BK1569" s="48"/>
      <c r="BL1569" s="48"/>
      <c r="BM1569" s="48"/>
      <c r="BN1569" s="48"/>
      <c r="BO1569" s="48"/>
      <c r="BP1569" s="48"/>
      <c r="BQ1569" s="48"/>
      <c r="BR1569" s="48"/>
      <c r="BS1569" s="48"/>
      <c r="BT1569" s="48"/>
      <c r="BU1569" s="48"/>
      <c r="BV1569" s="48"/>
      <c r="BW1569" s="48"/>
      <c r="BX1569" s="48"/>
      <c r="BY1569" s="48"/>
      <c r="BZ1569" s="48"/>
      <c r="CA1569" s="48"/>
      <c r="CB1569" s="48"/>
      <c r="CC1569" s="48"/>
      <c r="CD1569" s="48"/>
      <c r="CE1569" s="48"/>
      <c r="CF1569" s="48"/>
      <c r="CG1569" s="48"/>
    </row>
    <row r="1570" spans="1:85" ht="13.5" customHeight="1">
      <c r="A1570" s="10" t="s">
        <v>3698</v>
      </c>
      <c r="B1570" s="46" t="s">
        <v>614</v>
      </c>
      <c r="C1570" s="23" t="s">
        <v>12553</v>
      </c>
      <c r="D1570" s="24" t="s">
        <v>3048</v>
      </c>
      <c r="E1570" s="39"/>
      <c r="F1570" s="71" t="s">
        <v>15629</v>
      </c>
      <c r="G1570" s="72"/>
      <c r="H1570" s="73"/>
      <c r="I1570" s="11">
        <v>1044</v>
      </c>
      <c r="J1570" s="40">
        <f t="shared" si="63"/>
        <v>1252.8</v>
      </c>
      <c r="K1570" s="40">
        <f t="shared" si="62"/>
        <v>0</v>
      </c>
      <c r="L1570" s="40"/>
      <c r="M1570" s="70"/>
      <c r="N1570" s="70" t="s">
        <v>14566</v>
      </c>
      <c r="O1570" s="44" t="s">
        <v>11708</v>
      </c>
      <c r="P1570" s="47"/>
      <c r="Q1570" s="44"/>
      <c r="S1570" s="48"/>
      <c r="T1570" s="48"/>
      <c r="U1570" s="48"/>
      <c r="V1570" s="48"/>
      <c r="W1570" s="48"/>
      <c r="X1570" s="48"/>
      <c r="Y1570" s="48"/>
      <c r="Z1570" s="48"/>
      <c r="AA1570" s="48"/>
      <c r="AB1570" s="48"/>
      <c r="AC1570" s="48"/>
      <c r="AD1570" s="48"/>
      <c r="AE1570" s="48"/>
      <c r="AF1570" s="48"/>
      <c r="AG1570" s="48"/>
      <c r="AH1570" s="48"/>
      <c r="AI1570" s="48"/>
      <c r="AJ1570" s="48"/>
      <c r="AK1570" s="48"/>
      <c r="AL1570" s="48"/>
      <c r="AM1570" s="48"/>
      <c r="AN1570" s="48"/>
      <c r="AO1570" s="48"/>
      <c r="AP1570" s="48"/>
      <c r="AQ1570" s="48"/>
      <c r="AR1570" s="48"/>
      <c r="AS1570" s="48"/>
      <c r="AT1570" s="48"/>
      <c r="AU1570" s="48"/>
      <c r="AV1570" s="48"/>
      <c r="AW1570" s="48"/>
      <c r="AX1570" s="48"/>
      <c r="AY1570" s="48"/>
      <c r="AZ1570" s="48"/>
      <c r="BA1570" s="48"/>
      <c r="BB1570" s="48"/>
      <c r="BC1570" s="48"/>
      <c r="BD1570" s="48"/>
      <c r="BE1570" s="48"/>
      <c r="BF1570" s="48"/>
      <c r="BG1570" s="48"/>
      <c r="BH1570" s="48"/>
      <c r="BI1570" s="48"/>
      <c r="BJ1570" s="48"/>
      <c r="BK1570" s="48"/>
      <c r="BL1570" s="48"/>
      <c r="BM1570" s="48"/>
      <c r="BN1570" s="48"/>
      <c r="BO1570" s="48"/>
      <c r="BP1570" s="48"/>
      <c r="BQ1570" s="48"/>
      <c r="BR1570" s="48"/>
      <c r="BS1570" s="48"/>
      <c r="BT1570" s="48"/>
      <c r="BU1570" s="48"/>
      <c r="BV1570" s="48"/>
      <c r="BW1570" s="48"/>
      <c r="BX1570" s="48"/>
      <c r="BY1570" s="48"/>
      <c r="BZ1570" s="48"/>
      <c r="CA1570" s="48"/>
      <c r="CB1570" s="48"/>
      <c r="CC1570" s="48"/>
      <c r="CD1570" s="48"/>
      <c r="CE1570" s="48"/>
      <c r="CF1570" s="48"/>
      <c r="CG1570" s="48"/>
    </row>
    <row r="1571" spans="1:85" ht="13.5" customHeight="1">
      <c r="A1571" s="10" t="s">
        <v>3699</v>
      </c>
      <c r="B1571" s="46" t="s">
        <v>396</v>
      </c>
      <c r="C1571" s="23" t="s">
        <v>12553</v>
      </c>
      <c r="D1571" s="24" t="s">
        <v>3048</v>
      </c>
      <c r="E1571" s="39"/>
      <c r="F1571" s="71" t="s">
        <v>15629</v>
      </c>
      <c r="G1571" s="72"/>
      <c r="H1571" s="73"/>
      <c r="I1571" s="11">
        <v>6</v>
      </c>
      <c r="J1571" s="40">
        <f t="shared" si="63"/>
        <v>7.1999999999999993</v>
      </c>
      <c r="K1571" s="40">
        <f t="shared" si="62"/>
        <v>0</v>
      </c>
      <c r="L1571" s="40"/>
      <c r="M1571" s="70"/>
      <c r="N1571" s="70" t="s">
        <v>14566</v>
      </c>
      <c r="O1571" s="44" t="s">
        <v>11708</v>
      </c>
      <c r="P1571" s="47"/>
      <c r="Q1571" s="44"/>
      <c r="S1571" s="48"/>
      <c r="T1571" s="48"/>
      <c r="U1571" s="48"/>
      <c r="V1571" s="48"/>
      <c r="W1571" s="48"/>
      <c r="X1571" s="48"/>
      <c r="Y1571" s="48"/>
      <c r="Z1571" s="48"/>
      <c r="AA1571" s="48"/>
      <c r="AB1571" s="48"/>
      <c r="AC1571" s="48"/>
      <c r="AD1571" s="48"/>
      <c r="AE1571" s="48"/>
      <c r="AF1571" s="48"/>
      <c r="AG1571" s="48"/>
      <c r="AH1571" s="48"/>
      <c r="AI1571" s="48"/>
      <c r="AJ1571" s="48"/>
      <c r="AK1571" s="48"/>
      <c r="AL1571" s="48"/>
      <c r="AM1571" s="48"/>
      <c r="AN1571" s="48"/>
      <c r="AO1571" s="48"/>
      <c r="AP1571" s="48"/>
      <c r="AQ1571" s="48"/>
      <c r="AR1571" s="48"/>
      <c r="AS1571" s="48"/>
      <c r="AT1571" s="48"/>
      <c r="AU1571" s="48"/>
      <c r="AV1571" s="48"/>
      <c r="AW1571" s="48"/>
      <c r="AX1571" s="48"/>
      <c r="AY1571" s="48"/>
      <c r="AZ1571" s="48"/>
      <c r="BA1571" s="48"/>
      <c r="BB1571" s="48"/>
      <c r="BC1571" s="48"/>
      <c r="BD1571" s="48"/>
      <c r="BE1571" s="48"/>
      <c r="BF1571" s="48"/>
      <c r="BG1571" s="48"/>
      <c r="BH1571" s="48"/>
      <c r="BI1571" s="48"/>
      <c r="BJ1571" s="48"/>
      <c r="BK1571" s="48"/>
      <c r="BL1571" s="48"/>
      <c r="BM1571" s="48"/>
      <c r="BN1571" s="48"/>
      <c r="BO1571" s="48"/>
      <c r="BP1571" s="48"/>
      <c r="BQ1571" s="48"/>
      <c r="BR1571" s="48"/>
      <c r="BS1571" s="48"/>
      <c r="BT1571" s="48"/>
      <c r="BU1571" s="48"/>
      <c r="BV1571" s="48"/>
      <c r="BW1571" s="48"/>
      <c r="BX1571" s="48"/>
      <c r="BY1571" s="48"/>
      <c r="BZ1571" s="48"/>
      <c r="CA1571" s="48"/>
      <c r="CB1571" s="48"/>
      <c r="CC1571" s="48"/>
      <c r="CD1571" s="48"/>
      <c r="CE1571" s="48"/>
      <c r="CF1571" s="48"/>
      <c r="CG1571" s="48"/>
    </row>
    <row r="1572" spans="1:85" ht="13.5" customHeight="1">
      <c r="A1572" s="10" t="s">
        <v>3700</v>
      </c>
      <c r="B1572" s="46" t="s">
        <v>627</v>
      </c>
      <c r="C1572" s="23" t="s">
        <v>12553</v>
      </c>
      <c r="D1572" s="24" t="s">
        <v>3048</v>
      </c>
      <c r="E1572" s="39"/>
      <c r="F1572" s="71" t="s">
        <v>15629</v>
      </c>
      <c r="G1572" s="72"/>
      <c r="H1572" s="73"/>
      <c r="I1572" s="11">
        <v>2896</v>
      </c>
      <c r="J1572" s="40">
        <f t="shared" si="63"/>
        <v>3475.2</v>
      </c>
      <c r="K1572" s="40">
        <f t="shared" si="62"/>
        <v>0</v>
      </c>
      <c r="L1572" s="40"/>
      <c r="M1572" s="70"/>
      <c r="N1572" s="70" t="s">
        <v>14566</v>
      </c>
      <c r="O1572" s="44" t="s">
        <v>11708</v>
      </c>
      <c r="P1572" s="47"/>
      <c r="Q1572" s="44"/>
      <c r="S1572" s="48"/>
      <c r="T1572" s="48"/>
      <c r="U1572" s="48"/>
      <c r="V1572" s="48"/>
      <c r="W1572" s="48"/>
      <c r="X1572" s="48"/>
      <c r="Y1572" s="48"/>
      <c r="Z1572" s="48"/>
      <c r="AA1572" s="48"/>
      <c r="AB1572" s="48"/>
      <c r="AC1572" s="48"/>
      <c r="AD1572" s="48"/>
      <c r="AE1572" s="48"/>
      <c r="AF1572" s="48"/>
      <c r="AG1572" s="48"/>
      <c r="AH1572" s="48"/>
      <c r="AI1572" s="48"/>
      <c r="AJ1572" s="48"/>
      <c r="AK1572" s="48"/>
      <c r="AL1572" s="48"/>
      <c r="AM1572" s="48"/>
      <c r="AN1572" s="48"/>
      <c r="AO1572" s="48"/>
      <c r="AP1572" s="48"/>
      <c r="AQ1572" s="48"/>
      <c r="AR1572" s="48"/>
      <c r="AS1572" s="48"/>
      <c r="AT1572" s="48"/>
      <c r="AU1572" s="48"/>
      <c r="AV1572" s="48"/>
      <c r="AW1572" s="48"/>
      <c r="AX1572" s="48"/>
      <c r="AY1572" s="48"/>
      <c r="AZ1572" s="48"/>
      <c r="BA1572" s="48"/>
      <c r="BB1572" s="48"/>
      <c r="BC1572" s="48"/>
      <c r="BD1572" s="48"/>
      <c r="BE1572" s="48"/>
      <c r="BF1572" s="48"/>
      <c r="BG1572" s="48"/>
      <c r="BH1572" s="48"/>
      <c r="BI1572" s="48"/>
      <c r="BJ1572" s="48"/>
      <c r="BK1572" s="48"/>
      <c r="BL1572" s="48"/>
      <c r="BM1572" s="48"/>
      <c r="BN1572" s="48"/>
      <c r="BO1572" s="48"/>
      <c r="BP1572" s="48"/>
      <c r="BQ1572" s="48"/>
      <c r="BR1572" s="48"/>
      <c r="BS1572" s="48"/>
      <c r="BT1572" s="48"/>
      <c r="BU1572" s="48"/>
      <c r="BV1572" s="48"/>
      <c r="BW1572" s="48"/>
      <c r="BX1572" s="48"/>
      <c r="BY1572" s="48"/>
      <c r="BZ1572" s="48"/>
      <c r="CA1572" s="48"/>
      <c r="CB1572" s="48"/>
      <c r="CC1572" s="48"/>
      <c r="CD1572" s="48"/>
      <c r="CE1572" s="48"/>
      <c r="CF1572" s="48"/>
      <c r="CG1572" s="48"/>
    </row>
    <row r="1573" spans="1:85" ht="13.5" customHeight="1">
      <c r="A1573" s="10" t="s">
        <v>3701</v>
      </c>
      <c r="B1573" s="46" t="s">
        <v>2655</v>
      </c>
      <c r="C1573" s="23" t="s">
        <v>12553</v>
      </c>
      <c r="D1573" s="24" t="s">
        <v>3048</v>
      </c>
      <c r="E1573" s="39"/>
      <c r="F1573" s="71" t="s">
        <v>15629</v>
      </c>
      <c r="G1573" s="72"/>
      <c r="H1573" s="73"/>
      <c r="I1573" s="11">
        <v>2335</v>
      </c>
      <c r="J1573" s="40">
        <f t="shared" si="63"/>
        <v>2802</v>
      </c>
      <c r="K1573" s="40">
        <f t="shared" si="62"/>
        <v>0</v>
      </c>
      <c r="L1573" s="40"/>
      <c r="M1573" s="70"/>
      <c r="N1573" s="70" t="s">
        <v>14566</v>
      </c>
      <c r="O1573" s="44" t="s">
        <v>11708</v>
      </c>
      <c r="P1573" s="47"/>
      <c r="Q1573" s="44"/>
      <c r="S1573" s="48"/>
      <c r="T1573" s="48"/>
      <c r="U1573" s="48"/>
      <c r="V1573" s="48"/>
      <c r="W1573" s="48"/>
      <c r="X1573" s="48"/>
      <c r="Y1573" s="48"/>
      <c r="Z1573" s="48"/>
      <c r="AA1573" s="48"/>
      <c r="AB1573" s="48"/>
      <c r="AC1573" s="48"/>
      <c r="AD1573" s="48"/>
      <c r="AE1573" s="48"/>
      <c r="AF1573" s="48"/>
      <c r="AG1573" s="48"/>
      <c r="AH1573" s="48"/>
      <c r="AI1573" s="48"/>
      <c r="AJ1573" s="48"/>
      <c r="AK1573" s="48"/>
      <c r="AL1573" s="48"/>
      <c r="AM1573" s="48"/>
      <c r="AN1573" s="48"/>
      <c r="AO1573" s="48"/>
      <c r="AP1573" s="48"/>
      <c r="AQ1573" s="48"/>
      <c r="AR1573" s="48"/>
      <c r="AS1573" s="48"/>
      <c r="AT1573" s="48"/>
      <c r="AU1573" s="48"/>
      <c r="AV1573" s="48"/>
      <c r="AW1573" s="48"/>
      <c r="AX1573" s="48"/>
      <c r="AY1573" s="48"/>
      <c r="AZ1573" s="48"/>
      <c r="BA1573" s="48"/>
      <c r="BB1573" s="48"/>
      <c r="BC1573" s="48"/>
      <c r="BD1573" s="48"/>
      <c r="BE1573" s="48"/>
      <c r="BF1573" s="48"/>
      <c r="BG1573" s="48"/>
      <c r="BH1573" s="48"/>
      <c r="BI1573" s="48"/>
      <c r="BJ1573" s="48"/>
      <c r="BK1573" s="48"/>
      <c r="BL1573" s="48"/>
      <c r="BM1573" s="48"/>
      <c r="BN1573" s="48"/>
      <c r="BO1573" s="48"/>
      <c r="BP1573" s="48"/>
      <c r="BQ1573" s="48"/>
      <c r="BR1573" s="48"/>
      <c r="BS1573" s="48"/>
      <c r="BT1573" s="48"/>
      <c r="BU1573" s="48"/>
      <c r="BV1573" s="48"/>
      <c r="BW1573" s="48"/>
      <c r="BX1573" s="48"/>
      <c r="BY1573" s="48"/>
      <c r="BZ1573" s="48"/>
      <c r="CA1573" s="48"/>
      <c r="CB1573" s="48"/>
      <c r="CC1573" s="48"/>
      <c r="CD1573" s="48"/>
      <c r="CE1573" s="48"/>
      <c r="CF1573" s="48"/>
      <c r="CG1573" s="48"/>
    </row>
    <row r="1574" spans="1:85" ht="13.5" customHeight="1">
      <c r="A1574" s="10" t="s">
        <v>3702</v>
      </c>
      <c r="B1574" s="46" t="s">
        <v>628</v>
      </c>
      <c r="C1574" s="23" t="s">
        <v>12553</v>
      </c>
      <c r="D1574" s="24" t="s">
        <v>3048</v>
      </c>
      <c r="E1574" s="39"/>
      <c r="F1574" s="71" t="s">
        <v>15629</v>
      </c>
      <c r="G1574" s="72"/>
      <c r="H1574" s="73"/>
      <c r="I1574" s="11">
        <v>452</v>
      </c>
      <c r="J1574" s="40">
        <f t="shared" si="63"/>
        <v>542.4</v>
      </c>
      <c r="K1574" s="40">
        <f t="shared" si="62"/>
        <v>0</v>
      </c>
      <c r="L1574" s="40"/>
      <c r="M1574" s="70"/>
      <c r="N1574" s="70" t="s">
        <v>14566</v>
      </c>
      <c r="O1574" s="44" t="s">
        <v>11708</v>
      </c>
      <c r="P1574" s="47"/>
      <c r="Q1574" s="44"/>
      <c r="S1574" s="48"/>
      <c r="T1574" s="48"/>
      <c r="U1574" s="48"/>
      <c r="V1574" s="48"/>
      <c r="W1574" s="48"/>
      <c r="X1574" s="48"/>
      <c r="Y1574" s="48"/>
      <c r="Z1574" s="48"/>
      <c r="AA1574" s="48"/>
      <c r="AB1574" s="48"/>
      <c r="AC1574" s="48"/>
      <c r="AD1574" s="48"/>
      <c r="AE1574" s="48"/>
      <c r="AF1574" s="48"/>
      <c r="AG1574" s="48"/>
      <c r="AH1574" s="48"/>
      <c r="AI1574" s="48"/>
      <c r="AJ1574" s="48"/>
      <c r="AK1574" s="48"/>
      <c r="AL1574" s="48"/>
      <c r="AM1574" s="48"/>
      <c r="AN1574" s="48"/>
      <c r="AO1574" s="48"/>
      <c r="AP1574" s="48"/>
      <c r="AQ1574" s="48"/>
      <c r="AR1574" s="48"/>
      <c r="AS1574" s="48"/>
      <c r="AT1574" s="48"/>
      <c r="AU1574" s="48"/>
      <c r="AV1574" s="48"/>
      <c r="AW1574" s="48"/>
      <c r="AX1574" s="48"/>
      <c r="AY1574" s="48"/>
      <c r="AZ1574" s="48"/>
      <c r="BA1574" s="48"/>
      <c r="BB1574" s="48"/>
      <c r="BC1574" s="48"/>
      <c r="BD1574" s="48"/>
      <c r="BE1574" s="48"/>
      <c r="BF1574" s="48"/>
      <c r="BG1574" s="48"/>
      <c r="BH1574" s="48"/>
      <c r="BI1574" s="48"/>
      <c r="BJ1574" s="48"/>
      <c r="BK1574" s="48"/>
      <c r="BL1574" s="48"/>
      <c r="BM1574" s="48"/>
      <c r="BN1574" s="48"/>
      <c r="BO1574" s="48"/>
      <c r="BP1574" s="48"/>
      <c r="BQ1574" s="48"/>
      <c r="BR1574" s="48"/>
      <c r="BS1574" s="48"/>
      <c r="BT1574" s="48"/>
      <c r="BU1574" s="48"/>
      <c r="BV1574" s="48"/>
      <c r="BW1574" s="48"/>
      <c r="BX1574" s="48"/>
      <c r="BY1574" s="48"/>
      <c r="BZ1574" s="48"/>
      <c r="CA1574" s="48"/>
      <c r="CB1574" s="48"/>
      <c r="CC1574" s="48"/>
      <c r="CD1574" s="48"/>
      <c r="CE1574" s="48"/>
      <c r="CF1574" s="48"/>
      <c r="CG1574" s="48"/>
    </row>
    <row r="1575" spans="1:85" ht="13.5" customHeight="1">
      <c r="A1575" s="10" t="s">
        <v>3703</v>
      </c>
      <c r="B1575" s="46" t="s">
        <v>2711</v>
      </c>
      <c r="C1575" s="23" t="s">
        <v>12553</v>
      </c>
      <c r="D1575" s="24" t="s">
        <v>3048</v>
      </c>
      <c r="E1575" s="39"/>
      <c r="F1575" s="71" t="s">
        <v>15629</v>
      </c>
      <c r="G1575" s="72"/>
      <c r="H1575" s="73"/>
      <c r="I1575" s="11">
        <v>22</v>
      </c>
      <c r="J1575" s="40">
        <f t="shared" si="63"/>
        <v>26.4</v>
      </c>
      <c r="K1575" s="40">
        <f t="shared" si="62"/>
        <v>0</v>
      </c>
      <c r="L1575" s="40"/>
      <c r="M1575" s="70"/>
      <c r="N1575" s="75" t="s">
        <v>14566</v>
      </c>
      <c r="O1575" s="44" t="s">
        <v>11708</v>
      </c>
      <c r="P1575" s="47"/>
      <c r="Q1575" s="44"/>
      <c r="S1575" s="48"/>
      <c r="T1575" s="48"/>
      <c r="U1575" s="48"/>
      <c r="V1575" s="48"/>
      <c r="W1575" s="48"/>
      <c r="X1575" s="48"/>
      <c r="Y1575" s="48"/>
      <c r="Z1575" s="48"/>
      <c r="AA1575" s="48"/>
      <c r="AB1575" s="48"/>
      <c r="AC1575" s="48"/>
      <c r="AD1575" s="48"/>
      <c r="AE1575" s="48"/>
      <c r="AF1575" s="48"/>
      <c r="AG1575" s="48"/>
      <c r="AH1575" s="48"/>
      <c r="AI1575" s="48"/>
      <c r="AJ1575" s="48"/>
      <c r="AK1575" s="48"/>
      <c r="AL1575" s="48"/>
      <c r="AM1575" s="48"/>
      <c r="AN1575" s="48"/>
      <c r="AO1575" s="48"/>
      <c r="AP1575" s="48"/>
      <c r="AQ1575" s="48"/>
      <c r="AR1575" s="48"/>
      <c r="AS1575" s="48"/>
      <c r="AT1575" s="48"/>
      <c r="AU1575" s="48"/>
      <c r="AV1575" s="48"/>
      <c r="AW1575" s="48"/>
      <c r="AX1575" s="48"/>
      <c r="AY1575" s="48"/>
      <c r="AZ1575" s="48"/>
      <c r="BA1575" s="48"/>
      <c r="BB1575" s="48"/>
      <c r="BC1575" s="48"/>
      <c r="BD1575" s="48"/>
      <c r="BE1575" s="48"/>
      <c r="BF1575" s="48"/>
      <c r="BG1575" s="48"/>
      <c r="BH1575" s="48"/>
      <c r="BI1575" s="48"/>
      <c r="BJ1575" s="48"/>
      <c r="BK1575" s="48"/>
      <c r="BL1575" s="48"/>
      <c r="BM1575" s="48"/>
      <c r="BN1575" s="48"/>
      <c r="BO1575" s="48"/>
      <c r="BP1575" s="48"/>
      <c r="BQ1575" s="48"/>
      <c r="BR1575" s="48"/>
      <c r="BS1575" s="48"/>
      <c r="BT1575" s="48"/>
      <c r="BU1575" s="48"/>
      <c r="BV1575" s="48"/>
      <c r="BW1575" s="48"/>
      <c r="BX1575" s="48"/>
      <c r="BY1575" s="48"/>
      <c r="BZ1575" s="48"/>
      <c r="CA1575" s="48"/>
      <c r="CB1575" s="48"/>
      <c r="CC1575" s="48"/>
      <c r="CD1575" s="48"/>
      <c r="CE1575" s="48"/>
      <c r="CF1575" s="48"/>
      <c r="CG1575" s="48"/>
    </row>
    <row r="1576" spans="1:85" ht="13.5" customHeight="1">
      <c r="A1576" s="10" t="s">
        <v>3704</v>
      </c>
      <c r="B1576" s="46" t="s">
        <v>2592</v>
      </c>
      <c r="C1576" s="23" t="s">
        <v>12553</v>
      </c>
      <c r="D1576" s="24" t="s">
        <v>3048</v>
      </c>
      <c r="E1576" s="39"/>
      <c r="F1576" s="71" t="s">
        <v>15629</v>
      </c>
      <c r="G1576" s="72"/>
      <c r="H1576" s="73"/>
      <c r="I1576" s="11">
        <v>1273</v>
      </c>
      <c r="J1576" s="40">
        <f t="shared" si="63"/>
        <v>1527.6</v>
      </c>
      <c r="K1576" s="40">
        <f t="shared" si="62"/>
        <v>0</v>
      </c>
      <c r="L1576" s="40"/>
      <c r="M1576" s="70"/>
      <c r="N1576" s="70" t="s">
        <v>14566</v>
      </c>
      <c r="O1576" s="44" t="s">
        <v>11708</v>
      </c>
      <c r="P1576" s="47"/>
      <c r="Q1576" s="44"/>
      <c r="S1576" s="48"/>
      <c r="T1576" s="48"/>
      <c r="U1576" s="48"/>
      <c r="V1576" s="48"/>
      <c r="W1576" s="48"/>
      <c r="X1576" s="48"/>
      <c r="Y1576" s="48"/>
      <c r="Z1576" s="48"/>
      <c r="AA1576" s="48"/>
      <c r="AB1576" s="48"/>
      <c r="AC1576" s="48"/>
      <c r="AD1576" s="48"/>
      <c r="AE1576" s="48"/>
      <c r="AF1576" s="48"/>
      <c r="AG1576" s="48"/>
      <c r="AH1576" s="48"/>
      <c r="AI1576" s="48"/>
      <c r="AJ1576" s="48"/>
      <c r="AK1576" s="48"/>
      <c r="AL1576" s="48"/>
      <c r="AM1576" s="48"/>
      <c r="AN1576" s="48"/>
      <c r="AO1576" s="48"/>
      <c r="AP1576" s="48"/>
      <c r="AQ1576" s="48"/>
      <c r="AR1576" s="48"/>
      <c r="AS1576" s="48"/>
      <c r="AT1576" s="48"/>
      <c r="AU1576" s="48"/>
      <c r="AV1576" s="48"/>
      <c r="AW1576" s="48"/>
      <c r="AX1576" s="48"/>
      <c r="AY1576" s="48"/>
      <c r="AZ1576" s="48"/>
      <c r="BA1576" s="48"/>
      <c r="BB1576" s="48"/>
      <c r="BC1576" s="48"/>
      <c r="BD1576" s="48"/>
      <c r="BE1576" s="48"/>
      <c r="BF1576" s="48"/>
      <c r="BG1576" s="48"/>
      <c r="BH1576" s="48"/>
      <c r="BI1576" s="48"/>
      <c r="BJ1576" s="48"/>
      <c r="BK1576" s="48"/>
      <c r="BL1576" s="48"/>
      <c r="BM1576" s="48"/>
      <c r="BN1576" s="48"/>
      <c r="BO1576" s="48"/>
      <c r="BP1576" s="48"/>
      <c r="BQ1576" s="48"/>
      <c r="BR1576" s="48"/>
      <c r="BS1576" s="48"/>
      <c r="BT1576" s="48"/>
      <c r="BU1576" s="48"/>
      <c r="BV1576" s="48"/>
      <c r="BW1576" s="48"/>
      <c r="BX1576" s="48"/>
      <c r="BY1576" s="48"/>
      <c r="BZ1576" s="48"/>
      <c r="CA1576" s="48"/>
      <c r="CB1576" s="48"/>
      <c r="CC1576" s="48"/>
      <c r="CD1576" s="48"/>
      <c r="CE1576" s="48"/>
      <c r="CF1576" s="48"/>
      <c r="CG1576" s="48"/>
    </row>
    <row r="1577" spans="1:85" ht="13.5" customHeight="1">
      <c r="A1577" s="12" t="s">
        <v>3705</v>
      </c>
      <c r="B1577" s="46" t="s">
        <v>2712</v>
      </c>
      <c r="C1577" s="23" t="s">
        <v>12553</v>
      </c>
      <c r="D1577" s="24" t="s">
        <v>3048</v>
      </c>
      <c r="E1577" s="39"/>
      <c r="F1577" s="71" t="s">
        <v>15629</v>
      </c>
      <c r="G1577" s="72"/>
      <c r="H1577" s="73"/>
      <c r="I1577" s="11">
        <v>595</v>
      </c>
      <c r="J1577" s="40">
        <f t="shared" si="63"/>
        <v>714</v>
      </c>
      <c r="K1577" s="40">
        <f t="shared" si="62"/>
        <v>0</v>
      </c>
      <c r="L1577" s="40"/>
      <c r="M1577" s="70"/>
      <c r="N1577" s="75" t="s">
        <v>14566</v>
      </c>
      <c r="O1577" s="44" t="s">
        <v>11708</v>
      </c>
      <c r="P1577" s="47"/>
      <c r="Q1577" s="44"/>
      <c r="S1577" s="48"/>
      <c r="T1577" s="48"/>
      <c r="U1577" s="48"/>
      <c r="V1577" s="48"/>
      <c r="W1577" s="48"/>
      <c r="X1577" s="48"/>
      <c r="Y1577" s="48"/>
      <c r="Z1577" s="48"/>
      <c r="AA1577" s="48"/>
      <c r="AB1577" s="48"/>
      <c r="AC1577" s="48"/>
      <c r="AD1577" s="48"/>
      <c r="AE1577" s="48"/>
      <c r="AF1577" s="48"/>
      <c r="AG1577" s="48"/>
      <c r="AH1577" s="48"/>
      <c r="AI1577" s="48"/>
      <c r="AJ1577" s="48"/>
      <c r="AK1577" s="48"/>
      <c r="AL1577" s="48"/>
      <c r="AM1577" s="48"/>
      <c r="AN1577" s="48"/>
      <c r="AO1577" s="48"/>
      <c r="AP1577" s="48"/>
      <c r="AQ1577" s="48"/>
      <c r="AR1577" s="48"/>
      <c r="AS1577" s="48"/>
      <c r="AT1577" s="48"/>
      <c r="AU1577" s="48"/>
      <c r="AV1577" s="48"/>
      <c r="AW1577" s="48"/>
      <c r="AX1577" s="48"/>
      <c r="AY1577" s="48"/>
      <c r="AZ1577" s="48"/>
      <c r="BA1577" s="48"/>
      <c r="BB1577" s="48"/>
      <c r="BC1577" s="48"/>
      <c r="BD1577" s="48"/>
      <c r="BE1577" s="48"/>
      <c r="BF1577" s="48"/>
      <c r="BG1577" s="48"/>
      <c r="BH1577" s="48"/>
      <c r="BI1577" s="48"/>
      <c r="BJ1577" s="48"/>
      <c r="BK1577" s="48"/>
      <c r="BL1577" s="48"/>
      <c r="BM1577" s="48"/>
      <c r="BN1577" s="48"/>
      <c r="BO1577" s="48"/>
      <c r="BP1577" s="48"/>
      <c r="BQ1577" s="48"/>
      <c r="BR1577" s="48"/>
      <c r="BS1577" s="48"/>
      <c r="BT1577" s="48"/>
      <c r="BU1577" s="48"/>
      <c r="BV1577" s="48"/>
      <c r="BW1577" s="48"/>
      <c r="BX1577" s="48"/>
      <c r="BY1577" s="48"/>
      <c r="BZ1577" s="48"/>
      <c r="CA1577" s="48"/>
      <c r="CB1577" s="48"/>
      <c r="CC1577" s="48"/>
      <c r="CD1577" s="48"/>
      <c r="CE1577" s="48"/>
      <c r="CF1577" s="48"/>
      <c r="CG1577" s="48"/>
    </row>
    <row r="1578" spans="1:85" ht="13.5" customHeight="1">
      <c r="A1578" s="10" t="s">
        <v>3706</v>
      </c>
      <c r="B1578" s="46" t="s">
        <v>2713</v>
      </c>
      <c r="C1578" s="23" t="s">
        <v>12553</v>
      </c>
      <c r="D1578" s="24" t="s">
        <v>3048</v>
      </c>
      <c r="E1578" s="39"/>
      <c r="F1578" s="71" t="s">
        <v>15629</v>
      </c>
      <c r="G1578" s="72"/>
      <c r="H1578" s="73"/>
      <c r="I1578" s="11">
        <v>99</v>
      </c>
      <c r="J1578" s="40">
        <f t="shared" si="63"/>
        <v>118.8</v>
      </c>
      <c r="K1578" s="40">
        <f t="shared" si="62"/>
        <v>0</v>
      </c>
      <c r="L1578" s="40"/>
      <c r="M1578" s="70"/>
      <c r="N1578" s="70" t="s">
        <v>14566</v>
      </c>
      <c r="O1578" s="44" t="s">
        <v>11708</v>
      </c>
      <c r="P1578" s="47"/>
      <c r="Q1578" s="44"/>
      <c r="S1578" s="48"/>
      <c r="T1578" s="48"/>
      <c r="U1578" s="48"/>
      <c r="V1578" s="48"/>
      <c r="W1578" s="48"/>
      <c r="X1578" s="48"/>
      <c r="Y1578" s="48"/>
      <c r="Z1578" s="48"/>
      <c r="AA1578" s="48"/>
      <c r="AB1578" s="48"/>
      <c r="AC1578" s="48"/>
      <c r="AD1578" s="48"/>
      <c r="AE1578" s="48"/>
      <c r="AF1578" s="48"/>
      <c r="AG1578" s="48"/>
      <c r="AH1578" s="48"/>
      <c r="AI1578" s="48"/>
      <c r="AJ1578" s="48"/>
      <c r="AK1578" s="48"/>
      <c r="AL1578" s="48"/>
      <c r="AM1578" s="48"/>
      <c r="AN1578" s="48"/>
      <c r="AO1578" s="48"/>
      <c r="AP1578" s="48"/>
      <c r="AQ1578" s="48"/>
      <c r="AR1578" s="48"/>
      <c r="AS1578" s="48"/>
      <c r="AT1578" s="48"/>
      <c r="AU1578" s="48"/>
      <c r="AV1578" s="48"/>
      <c r="AW1578" s="48"/>
      <c r="AX1578" s="48"/>
      <c r="AY1578" s="48"/>
      <c r="AZ1578" s="48"/>
      <c r="BA1578" s="48"/>
      <c r="BB1578" s="48"/>
      <c r="BC1578" s="48"/>
      <c r="BD1578" s="48"/>
      <c r="BE1578" s="48"/>
      <c r="BF1578" s="48"/>
      <c r="BG1578" s="48"/>
      <c r="BH1578" s="48"/>
      <c r="BI1578" s="48"/>
      <c r="BJ1578" s="48"/>
      <c r="BK1578" s="48"/>
      <c r="BL1578" s="48"/>
      <c r="BM1578" s="48"/>
      <c r="BN1578" s="48"/>
      <c r="BO1578" s="48"/>
      <c r="BP1578" s="48"/>
      <c r="BQ1578" s="48"/>
      <c r="BR1578" s="48"/>
      <c r="BS1578" s="48"/>
      <c r="BT1578" s="48"/>
      <c r="BU1578" s="48"/>
      <c r="BV1578" s="48"/>
      <c r="BW1578" s="48"/>
      <c r="BX1578" s="48"/>
      <c r="BY1578" s="48"/>
      <c r="BZ1578" s="48"/>
      <c r="CA1578" s="48"/>
      <c r="CB1578" s="48"/>
      <c r="CC1578" s="48"/>
      <c r="CD1578" s="48"/>
      <c r="CE1578" s="48"/>
      <c r="CF1578" s="48"/>
      <c r="CG1578" s="48"/>
    </row>
    <row r="1579" spans="1:85" ht="13.5" customHeight="1">
      <c r="A1579" s="13" t="s">
        <v>4602</v>
      </c>
      <c r="B1579" s="46" t="s">
        <v>365</v>
      </c>
      <c r="C1579" s="23" t="s">
        <v>12553</v>
      </c>
      <c r="D1579" s="24" t="s">
        <v>4091</v>
      </c>
      <c r="E1579" s="39"/>
      <c r="F1579" s="71" t="s">
        <v>15629</v>
      </c>
      <c r="G1579" s="72"/>
      <c r="H1579" s="73"/>
      <c r="I1579" s="11">
        <v>422</v>
      </c>
      <c r="J1579" s="40">
        <f t="shared" si="63"/>
        <v>506.4</v>
      </c>
      <c r="K1579" s="40">
        <f t="shared" si="62"/>
        <v>0</v>
      </c>
      <c r="L1579" s="40"/>
      <c r="M1579" s="70"/>
      <c r="N1579" s="70" t="s">
        <v>14566</v>
      </c>
      <c r="O1579" s="44" t="s">
        <v>11708</v>
      </c>
      <c r="P1579" s="47"/>
      <c r="Q1579" s="44"/>
      <c r="S1579" s="48"/>
      <c r="T1579" s="48"/>
      <c r="U1579" s="48"/>
      <c r="V1579" s="48"/>
      <c r="W1579" s="48"/>
      <c r="X1579" s="48"/>
      <c r="Y1579" s="48"/>
      <c r="Z1579" s="48"/>
      <c r="AA1579" s="48"/>
      <c r="AB1579" s="48"/>
      <c r="AC1579" s="48"/>
      <c r="AD1579" s="48"/>
      <c r="AE1579" s="48"/>
      <c r="AF1579" s="48"/>
      <c r="AG1579" s="48"/>
      <c r="AH1579" s="48"/>
      <c r="AI1579" s="48"/>
      <c r="AJ1579" s="48"/>
      <c r="AK1579" s="48"/>
      <c r="AL1579" s="48"/>
      <c r="AM1579" s="48"/>
      <c r="AN1579" s="48"/>
      <c r="AO1579" s="48"/>
      <c r="AP1579" s="48"/>
      <c r="AQ1579" s="48"/>
      <c r="AR1579" s="48"/>
      <c r="AS1579" s="48"/>
      <c r="AT1579" s="48"/>
      <c r="AU1579" s="48"/>
      <c r="AV1579" s="48"/>
      <c r="AW1579" s="48"/>
      <c r="AX1579" s="48"/>
      <c r="AY1579" s="48"/>
      <c r="AZ1579" s="48"/>
      <c r="BA1579" s="48"/>
      <c r="BB1579" s="48"/>
      <c r="BC1579" s="48"/>
      <c r="BD1579" s="48"/>
      <c r="BE1579" s="48"/>
      <c r="BF1579" s="48"/>
      <c r="BG1579" s="48"/>
      <c r="BH1579" s="48"/>
      <c r="BI1579" s="48"/>
      <c r="BJ1579" s="48"/>
      <c r="BK1579" s="48"/>
      <c r="BL1579" s="48"/>
      <c r="BM1579" s="48"/>
      <c r="BN1579" s="48"/>
      <c r="BO1579" s="48"/>
      <c r="BP1579" s="48"/>
      <c r="BQ1579" s="48"/>
      <c r="BR1579" s="48"/>
      <c r="BS1579" s="48"/>
      <c r="BT1579" s="48"/>
      <c r="BU1579" s="48"/>
      <c r="BV1579" s="48"/>
      <c r="BW1579" s="48"/>
      <c r="BX1579" s="48"/>
      <c r="BY1579" s="48"/>
      <c r="BZ1579" s="48"/>
      <c r="CA1579" s="48"/>
      <c r="CB1579" s="48"/>
      <c r="CC1579" s="48"/>
      <c r="CD1579" s="48"/>
      <c r="CE1579" s="48"/>
      <c r="CF1579" s="48"/>
      <c r="CG1579" s="48"/>
    </row>
    <row r="1580" spans="1:85" ht="13.5" customHeight="1">
      <c r="A1580" s="13" t="s">
        <v>4603</v>
      </c>
      <c r="B1580" s="46" t="s">
        <v>365</v>
      </c>
      <c r="C1580" s="23" t="s">
        <v>12553</v>
      </c>
      <c r="D1580" s="24" t="s">
        <v>4091</v>
      </c>
      <c r="E1580" s="39"/>
      <c r="F1580" s="71" t="s">
        <v>15629</v>
      </c>
      <c r="G1580" s="72"/>
      <c r="H1580" s="73"/>
      <c r="I1580" s="11">
        <v>744</v>
      </c>
      <c r="J1580" s="40">
        <f t="shared" si="63"/>
        <v>892.8</v>
      </c>
      <c r="K1580" s="40">
        <f t="shared" si="62"/>
        <v>0</v>
      </c>
      <c r="L1580" s="40"/>
      <c r="M1580" s="70"/>
      <c r="N1580" s="70" t="s">
        <v>14566</v>
      </c>
      <c r="O1580" s="44" t="s">
        <v>11708</v>
      </c>
      <c r="P1580" s="47"/>
      <c r="Q1580" s="44"/>
      <c r="S1580" s="48"/>
      <c r="T1580" s="48"/>
      <c r="U1580" s="48"/>
      <c r="V1580" s="48"/>
      <c r="W1580" s="48"/>
      <c r="X1580" s="48"/>
      <c r="Y1580" s="48"/>
      <c r="Z1580" s="48"/>
      <c r="AA1580" s="48"/>
      <c r="AB1580" s="48"/>
      <c r="AC1580" s="48"/>
      <c r="AD1580" s="48"/>
      <c r="AE1580" s="48"/>
      <c r="AF1580" s="48"/>
      <c r="AG1580" s="48"/>
      <c r="AH1580" s="48"/>
      <c r="AI1580" s="48"/>
      <c r="AJ1580" s="48"/>
      <c r="AK1580" s="48"/>
      <c r="AL1580" s="48"/>
      <c r="AM1580" s="48"/>
      <c r="AN1580" s="48"/>
      <c r="AO1580" s="48"/>
      <c r="AP1580" s="48"/>
      <c r="AQ1580" s="48"/>
      <c r="AR1580" s="48"/>
      <c r="AS1580" s="48"/>
      <c r="AT1580" s="48"/>
      <c r="AU1580" s="48"/>
      <c r="AV1580" s="48"/>
      <c r="AW1580" s="48"/>
      <c r="AX1580" s="48"/>
      <c r="AY1580" s="48"/>
      <c r="AZ1580" s="48"/>
      <c r="BA1580" s="48"/>
      <c r="BB1580" s="48"/>
      <c r="BC1580" s="48"/>
      <c r="BD1580" s="48"/>
      <c r="BE1580" s="48"/>
      <c r="BF1580" s="48"/>
      <c r="BG1580" s="48"/>
      <c r="BH1580" s="48"/>
      <c r="BI1580" s="48"/>
      <c r="BJ1580" s="48"/>
      <c r="BK1580" s="48"/>
      <c r="BL1580" s="48"/>
      <c r="BM1580" s="48"/>
      <c r="BN1580" s="48"/>
      <c r="BO1580" s="48"/>
      <c r="BP1580" s="48"/>
      <c r="BQ1580" s="48"/>
      <c r="BR1580" s="48"/>
      <c r="BS1580" s="48"/>
      <c r="BT1580" s="48"/>
      <c r="BU1580" s="48"/>
      <c r="BV1580" s="48"/>
      <c r="BW1580" s="48"/>
      <c r="BX1580" s="48"/>
      <c r="BY1580" s="48"/>
      <c r="BZ1580" s="48"/>
      <c r="CA1580" s="48"/>
      <c r="CB1580" s="48"/>
      <c r="CC1580" s="48"/>
      <c r="CD1580" s="48"/>
      <c r="CE1580" s="48"/>
      <c r="CF1580" s="48"/>
      <c r="CG1580" s="48"/>
    </row>
    <row r="1581" spans="1:85" ht="13.5" customHeight="1">
      <c r="A1581" s="13" t="s">
        <v>4604</v>
      </c>
      <c r="B1581" s="46" t="s">
        <v>365</v>
      </c>
      <c r="C1581" s="23" t="s">
        <v>12553</v>
      </c>
      <c r="D1581" s="24" t="s">
        <v>4091</v>
      </c>
      <c r="E1581" s="39"/>
      <c r="F1581" s="71" t="s">
        <v>15629</v>
      </c>
      <c r="G1581" s="72"/>
      <c r="H1581" s="73"/>
      <c r="I1581" s="11">
        <v>611</v>
      </c>
      <c r="J1581" s="40">
        <f t="shared" si="63"/>
        <v>733.19999999999993</v>
      </c>
      <c r="K1581" s="40">
        <f t="shared" ref="K1581:K1612" si="64">H1581*J1581</f>
        <v>0</v>
      </c>
      <c r="L1581" s="40"/>
      <c r="M1581" s="70"/>
      <c r="N1581" s="70" t="s">
        <v>14566</v>
      </c>
      <c r="O1581" s="44" t="s">
        <v>11708</v>
      </c>
      <c r="P1581" s="47"/>
      <c r="Q1581" s="44"/>
      <c r="S1581" s="48"/>
      <c r="T1581" s="48"/>
      <c r="U1581" s="48"/>
      <c r="V1581" s="48"/>
      <c r="W1581" s="48"/>
      <c r="X1581" s="48"/>
      <c r="Y1581" s="48"/>
      <c r="Z1581" s="48"/>
      <c r="AA1581" s="48"/>
      <c r="AB1581" s="48"/>
      <c r="AC1581" s="48"/>
      <c r="AD1581" s="48"/>
      <c r="AE1581" s="48"/>
      <c r="AF1581" s="48"/>
      <c r="AG1581" s="48"/>
      <c r="AH1581" s="48"/>
      <c r="AI1581" s="48"/>
      <c r="AJ1581" s="48"/>
      <c r="AK1581" s="48"/>
      <c r="AL1581" s="48"/>
      <c r="AM1581" s="48"/>
      <c r="AN1581" s="48"/>
      <c r="AO1581" s="48"/>
      <c r="AP1581" s="48"/>
      <c r="AQ1581" s="48"/>
      <c r="AR1581" s="48"/>
      <c r="AS1581" s="48"/>
      <c r="AT1581" s="48"/>
      <c r="AU1581" s="48"/>
      <c r="AV1581" s="48"/>
      <c r="AW1581" s="48"/>
      <c r="AX1581" s="48"/>
      <c r="AY1581" s="48"/>
      <c r="AZ1581" s="48"/>
      <c r="BA1581" s="48"/>
      <c r="BB1581" s="48"/>
      <c r="BC1581" s="48"/>
      <c r="BD1581" s="48"/>
      <c r="BE1581" s="48"/>
      <c r="BF1581" s="48"/>
      <c r="BG1581" s="48"/>
      <c r="BH1581" s="48"/>
      <c r="BI1581" s="48"/>
      <c r="BJ1581" s="48"/>
      <c r="BK1581" s="48"/>
      <c r="BL1581" s="48"/>
      <c r="BM1581" s="48"/>
      <c r="BN1581" s="48"/>
      <c r="BO1581" s="48"/>
      <c r="BP1581" s="48"/>
      <c r="BQ1581" s="48"/>
      <c r="BR1581" s="48"/>
      <c r="BS1581" s="48"/>
      <c r="BT1581" s="48"/>
      <c r="BU1581" s="48"/>
      <c r="BV1581" s="48"/>
      <c r="BW1581" s="48"/>
      <c r="BX1581" s="48"/>
      <c r="BY1581" s="48"/>
      <c r="BZ1581" s="48"/>
      <c r="CA1581" s="48"/>
      <c r="CB1581" s="48"/>
      <c r="CC1581" s="48"/>
      <c r="CD1581" s="48"/>
      <c r="CE1581" s="48"/>
      <c r="CF1581" s="48"/>
      <c r="CG1581" s="48"/>
    </row>
    <row r="1582" spans="1:85" ht="13.5" customHeight="1">
      <c r="A1582" s="15" t="s">
        <v>15635</v>
      </c>
      <c r="B1582" s="46" t="s">
        <v>396</v>
      </c>
      <c r="C1582" s="23" t="s">
        <v>12553</v>
      </c>
      <c r="D1582" s="24" t="s">
        <v>4091</v>
      </c>
      <c r="E1582" s="39"/>
      <c r="F1582" s="71" t="s">
        <v>15629</v>
      </c>
      <c r="G1582" s="72"/>
      <c r="H1582" s="73"/>
      <c r="I1582" s="11">
        <v>3</v>
      </c>
      <c r="J1582" s="40">
        <f t="shared" si="63"/>
        <v>3.5999999999999996</v>
      </c>
      <c r="K1582" s="40">
        <f t="shared" si="64"/>
        <v>0</v>
      </c>
      <c r="L1582" s="40"/>
      <c r="M1582" s="70"/>
      <c r="N1582" s="70" t="s">
        <v>14566</v>
      </c>
      <c r="O1582" s="44"/>
      <c r="P1582" s="47"/>
      <c r="Q1582" s="44"/>
    </row>
    <row r="1583" spans="1:85" ht="13.5" customHeight="1">
      <c r="A1583" s="13" t="s">
        <v>4605</v>
      </c>
      <c r="B1583" s="46" t="s">
        <v>367</v>
      </c>
      <c r="C1583" s="23" t="s">
        <v>12553</v>
      </c>
      <c r="D1583" s="24" t="s">
        <v>4091</v>
      </c>
      <c r="E1583" s="39"/>
      <c r="F1583" s="71" t="s">
        <v>15629</v>
      </c>
      <c r="G1583" s="72"/>
      <c r="H1583" s="73"/>
      <c r="I1583" s="11">
        <v>26</v>
      </c>
      <c r="J1583" s="40">
        <f t="shared" si="63"/>
        <v>31.2</v>
      </c>
      <c r="K1583" s="40">
        <f t="shared" si="64"/>
        <v>0</v>
      </c>
      <c r="L1583" s="40"/>
      <c r="M1583" s="70"/>
      <c r="N1583" s="70" t="s">
        <v>14566</v>
      </c>
      <c r="O1583" s="44" t="s">
        <v>11708</v>
      </c>
      <c r="P1583" s="47"/>
      <c r="Q1583" s="44"/>
      <c r="S1583" s="48"/>
      <c r="T1583" s="48"/>
      <c r="U1583" s="48"/>
      <c r="V1583" s="48"/>
      <c r="W1583" s="48"/>
      <c r="X1583" s="48"/>
      <c r="Y1583" s="48"/>
      <c r="Z1583" s="48"/>
      <c r="AA1583" s="48"/>
      <c r="AB1583" s="48"/>
      <c r="AC1583" s="48"/>
      <c r="AD1583" s="48"/>
      <c r="AE1583" s="48"/>
      <c r="AF1583" s="48"/>
      <c r="AG1583" s="48"/>
      <c r="AH1583" s="48"/>
      <c r="AI1583" s="48"/>
      <c r="AJ1583" s="48"/>
      <c r="AK1583" s="48"/>
      <c r="AL1583" s="48"/>
      <c r="AM1583" s="48"/>
      <c r="AN1583" s="48"/>
      <c r="AO1583" s="48"/>
      <c r="AP1583" s="48"/>
      <c r="AQ1583" s="48"/>
      <c r="AR1583" s="48"/>
      <c r="AS1583" s="48"/>
      <c r="AT1583" s="48"/>
      <c r="AU1583" s="48"/>
      <c r="AV1583" s="48"/>
      <c r="AW1583" s="48"/>
      <c r="AX1583" s="48"/>
      <c r="AY1583" s="48"/>
      <c r="AZ1583" s="48"/>
      <c r="BA1583" s="48"/>
      <c r="BB1583" s="48"/>
      <c r="BC1583" s="48"/>
      <c r="BD1583" s="48"/>
      <c r="BE1583" s="48"/>
      <c r="BF1583" s="48"/>
      <c r="BG1583" s="48"/>
      <c r="BH1583" s="48"/>
      <c r="BI1583" s="48"/>
      <c r="BJ1583" s="48"/>
      <c r="BK1583" s="48"/>
      <c r="BL1583" s="48"/>
      <c r="BM1583" s="48"/>
      <c r="BN1583" s="48"/>
      <c r="BO1583" s="48"/>
      <c r="BP1583" s="48"/>
      <c r="BQ1583" s="48"/>
      <c r="BR1583" s="48"/>
      <c r="BS1583" s="48"/>
      <c r="BT1583" s="48"/>
      <c r="BU1583" s="48"/>
      <c r="BV1583" s="48"/>
      <c r="BW1583" s="48"/>
      <c r="BX1583" s="48"/>
      <c r="BY1583" s="48"/>
      <c r="BZ1583" s="48"/>
      <c r="CA1583" s="48"/>
      <c r="CB1583" s="48"/>
      <c r="CC1583" s="48"/>
      <c r="CD1583" s="48"/>
      <c r="CE1583" s="48"/>
      <c r="CF1583" s="48"/>
      <c r="CG1583" s="48"/>
    </row>
    <row r="1584" spans="1:85" ht="13.5" customHeight="1">
      <c r="A1584" s="13" t="s">
        <v>4606</v>
      </c>
      <c r="B1584" s="46" t="s">
        <v>428</v>
      </c>
      <c r="C1584" s="23" t="s">
        <v>12553</v>
      </c>
      <c r="D1584" s="24" t="s">
        <v>4091</v>
      </c>
      <c r="E1584" s="39"/>
      <c r="F1584" s="71" t="s">
        <v>15629</v>
      </c>
      <c r="G1584" s="72"/>
      <c r="H1584" s="73"/>
      <c r="I1584" s="11">
        <v>5</v>
      </c>
      <c r="J1584" s="40">
        <f t="shared" si="63"/>
        <v>6</v>
      </c>
      <c r="K1584" s="40">
        <f t="shared" si="64"/>
        <v>0</v>
      </c>
      <c r="L1584" s="40"/>
      <c r="M1584" s="70"/>
      <c r="N1584" s="70" t="s">
        <v>14566</v>
      </c>
      <c r="O1584" s="44" t="s">
        <v>11710</v>
      </c>
      <c r="P1584" s="47"/>
      <c r="Q1584" s="44"/>
      <c r="S1584" s="48"/>
      <c r="T1584" s="48"/>
      <c r="U1584" s="48"/>
      <c r="V1584" s="48"/>
      <c r="W1584" s="48"/>
      <c r="X1584" s="48"/>
      <c r="Y1584" s="48"/>
      <c r="Z1584" s="48"/>
      <c r="AA1584" s="48"/>
      <c r="AB1584" s="48"/>
      <c r="AC1584" s="48"/>
      <c r="AD1584" s="48"/>
      <c r="AE1584" s="48"/>
      <c r="AF1584" s="48"/>
      <c r="AG1584" s="48"/>
      <c r="AH1584" s="48"/>
      <c r="AI1584" s="48"/>
      <c r="AJ1584" s="48"/>
      <c r="AK1584" s="48"/>
      <c r="AL1584" s="48"/>
      <c r="AM1584" s="48"/>
      <c r="AN1584" s="48"/>
      <c r="AO1584" s="48"/>
      <c r="AP1584" s="48"/>
      <c r="AQ1584" s="48"/>
      <c r="AR1584" s="48"/>
      <c r="AS1584" s="48"/>
      <c r="AT1584" s="48"/>
      <c r="AU1584" s="48"/>
      <c r="AV1584" s="48"/>
      <c r="AW1584" s="48"/>
      <c r="AX1584" s="48"/>
      <c r="AY1584" s="48"/>
      <c r="AZ1584" s="48"/>
      <c r="BA1584" s="48"/>
      <c r="BB1584" s="48"/>
      <c r="BC1584" s="48"/>
      <c r="BD1584" s="48"/>
      <c r="BE1584" s="48"/>
      <c r="BF1584" s="48"/>
      <c r="BG1584" s="48"/>
      <c r="BH1584" s="48"/>
      <c r="BI1584" s="48"/>
      <c r="BJ1584" s="48"/>
      <c r="BK1584" s="48"/>
      <c r="BL1584" s="48"/>
      <c r="BM1584" s="48"/>
      <c r="BN1584" s="48"/>
      <c r="BO1584" s="48"/>
      <c r="BP1584" s="48"/>
      <c r="BQ1584" s="48"/>
      <c r="BR1584" s="48"/>
      <c r="BS1584" s="48"/>
      <c r="BT1584" s="48"/>
      <c r="BU1584" s="48"/>
      <c r="BV1584" s="48"/>
      <c r="BW1584" s="48"/>
      <c r="BX1584" s="48"/>
      <c r="BY1584" s="48"/>
      <c r="BZ1584" s="48"/>
      <c r="CA1584" s="48"/>
      <c r="CB1584" s="48"/>
      <c r="CC1584" s="48"/>
      <c r="CD1584" s="48"/>
      <c r="CE1584" s="48"/>
      <c r="CF1584" s="48"/>
      <c r="CG1584" s="48"/>
    </row>
    <row r="1585" spans="1:85" ht="13.5" customHeight="1">
      <c r="A1585" s="13" t="s">
        <v>4607</v>
      </c>
      <c r="B1585" s="46" t="s">
        <v>621</v>
      </c>
      <c r="C1585" s="23" t="s">
        <v>12553</v>
      </c>
      <c r="D1585" s="24" t="s">
        <v>4091</v>
      </c>
      <c r="E1585" s="39"/>
      <c r="F1585" s="71" t="s">
        <v>15629</v>
      </c>
      <c r="G1585" s="72"/>
      <c r="H1585" s="73"/>
      <c r="I1585" s="11">
        <v>184</v>
      </c>
      <c r="J1585" s="40">
        <f t="shared" si="63"/>
        <v>220.79999999999998</v>
      </c>
      <c r="K1585" s="40">
        <f t="shared" si="64"/>
        <v>0</v>
      </c>
      <c r="L1585" s="40"/>
      <c r="M1585" s="70"/>
      <c r="N1585" s="75" t="s">
        <v>14566</v>
      </c>
      <c r="O1585" s="44" t="s">
        <v>11708</v>
      </c>
      <c r="P1585" s="47"/>
      <c r="Q1585" s="44"/>
      <c r="S1585" s="48"/>
      <c r="T1585" s="48"/>
      <c r="U1585" s="48"/>
      <c r="V1585" s="48"/>
      <c r="W1585" s="48"/>
      <c r="X1585" s="48"/>
      <c r="Y1585" s="48"/>
      <c r="Z1585" s="48"/>
      <c r="AA1585" s="48"/>
      <c r="AB1585" s="48"/>
      <c r="AC1585" s="48"/>
      <c r="AD1585" s="48"/>
      <c r="AE1585" s="48"/>
      <c r="AF1585" s="48"/>
      <c r="AG1585" s="48"/>
      <c r="AH1585" s="48"/>
      <c r="AI1585" s="48"/>
      <c r="AJ1585" s="48"/>
      <c r="AK1585" s="48"/>
      <c r="AL1585" s="48"/>
      <c r="AM1585" s="48"/>
      <c r="AN1585" s="48"/>
      <c r="AO1585" s="48"/>
      <c r="AP1585" s="48"/>
      <c r="AQ1585" s="48"/>
      <c r="AR1585" s="48"/>
      <c r="AS1585" s="48"/>
      <c r="AT1585" s="48"/>
      <c r="AU1585" s="48"/>
      <c r="AV1585" s="48"/>
      <c r="AW1585" s="48"/>
      <c r="AX1585" s="48"/>
      <c r="AY1585" s="48"/>
      <c r="AZ1585" s="48"/>
      <c r="BA1585" s="48"/>
      <c r="BB1585" s="48"/>
      <c r="BC1585" s="48"/>
      <c r="BD1585" s="48"/>
      <c r="BE1585" s="48"/>
      <c r="BF1585" s="48"/>
      <c r="BG1585" s="48"/>
      <c r="BH1585" s="48"/>
      <c r="BI1585" s="48"/>
      <c r="BJ1585" s="48"/>
      <c r="BK1585" s="48"/>
      <c r="BL1585" s="48"/>
      <c r="BM1585" s="48"/>
      <c r="BN1585" s="48"/>
      <c r="BO1585" s="48"/>
      <c r="BP1585" s="48"/>
      <c r="BQ1585" s="48"/>
      <c r="BR1585" s="48"/>
      <c r="BS1585" s="48"/>
      <c r="BT1585" s="48"/>
      <c r="BU1585" s="48"/>
      <c r="BV1585" s="48"/>
      <c r="BW1585" s="48"/>
      <c r="BX1585" s="48"/>
      <c r="BY1585" s="48"/>
      <c r="BZ1585" s="48"/>
      <c r="CA1585" s="48"/>
      <c r="CB1585" s="48"/>
      <c r="CC1585" s="48"/>
      <c r="CD1585" s="48"/>
      <c r="CE1585" s="48"/>
      <c r="CF1585" s="48"/>
      <c r="CG1585" s="48"/>
    </row>
    <row r="1586" spans="1:85" ht="13.5" customHeight="1">
      <c r="A1586" s="13" t="s">
        <v>4608</v>
      </c>
      <c r="B1586" s="46" t="s">
        <v>1567</v>
      </c>
      <c r="C1586" s="23" t="s">
        <v>12553</v>
      </c>
      <c r="D1586" s="24" t="s">
        <v>4091</v>
      </c>
      <c r="E1586" s="39"/>
      <c r="F1586" s="71" t="s">
        <v>15629</v>
      </c>
      <c r="G1586" s="72"/>
      <c r="H1586" s="73"/>
      <c r="I1586" s="11">
        <v>387</v>
      </c>
      <c r="J1586" s="40">
        <f t="shared" si="63"/>
        <v>464.4</v>
      </c>
      <c r="K1586" s="40">
        <f t="shared" si="64"/>
        <v>0</v>
      </c>
      <c r="L1586" s="40"/>
      <c r="M1586" s="70"/>
      <c r="N1586" s="70" t="s">
        <v>14566</v>
      </c>
      <c r="O1586" s="44" t="s">
        <v>11708</v>
      </c>
      <c r="P1586" s="47"/>
      <c r="Q1586" s="44"/>
      <c r="S1586" s="48"/>
      <c r="T1586" s="48"/>
      <c r="U1586" s="48"/>
      <c r="V1586" s="48"/>
      <c r="W1586" s="48"/>
      <c r="X1586" s="48"/>
      <c r="Y1586" s="48"/>
      <c r="Z1586" s="48"/>
      <c r="AA1586" s="48"/>
      <c r="AB1586" s="48"/>
      <c r="AC1586" s="48"/>
      <c r="AD1586" s="48"/>
      <c r="AE1586" s="48"/>
      <c r="AF1586" s="48"/>
      <c r="AG1586" s="48"/>
      <c r="AH1586" s="48"/>
      <c r="AI1586" s="48"/>
      <c r="AJ1586" s="48"/>
      <c r="AK1586" s="48"/>
      <c r="AL1586" s="48"/>
      <c r="AM1586" s="48"/>
      <c r="AN1586" s="48"/>
      <c r="AO1586" s="48"/>
      <c r="AP1586" s="48"/>
      <c r="AQ1586" s="48"/>
      <c r="AR1586" s="48"/>
      <c r="AS1586" s="48"/>
      <c r="AT1586" s="48"/>
      <c r="AU1586" s="48"/>
      <c r="AV1586" s="48"/>
      <c r="AW1586" s="48"/>
      <c r="AX1586" s="48"/>
      <c r="AY1586" s="48"/>
      <c r="AZ1586" s="48"/>
      <c r="BA1586" s="48"/>
      <c r="BB1586" s="48"/>
      <c r="BC1586" s="48"/>
      <c r="BD1586" s="48"/>
      <c r="BE1586" s="48"/>
      <c r="BF1586" s="48"/>
      <c r="BG1586" s="48"/>
      <c r="BH1586" s="48"/>
      <c r="BI1586" s="48"/>
      <c r="BJ1586" s="48"/>
      <c r="BK1586" s="48"/>
      <c r="BL1586" s="48"/>
      <c r="BM1586" s="48"/>
      <c r="BN1586" s="48"/>
      <c r="BO1586" s="48"/>
      <c r="BP1586" s="48"/>
      <c r="BQ1586" s="48"/>
      <c r="BR1586" s="48"/>
      <c r="BS1586" s="48"/>
      <c r="BT1586" s="48"/>
      <c r="BU1586" s="48"/>
      <c r="BV1586" s="48"/>
      <c r="BW1586" s="48"/>
      <c r="BX1586" s="48"/>
      <c r="BY1586" s="48"/>
      <c r="BZ1586" s="48"/>
      <c r="CA1586" s="48"/>
      <c r="CB1586" s="48"/>
      <c r="CC1586" s="48"/>
      <c r="CD1586" s="48"/>
      <c r="CE1586" s="48"/>
      <c r="CF1586" s="48"/>
      <c r="CG1586" s="48"/>
    </row>
    <row r="1587" spans="1:85" ht="13.5" customHeight="1">
      <c r="A1587" s="13" t="s">
        <v>4609</v>
      </c>
      <c r="B1587" s="46" t="s">
        <v>1567</v>
      </c>
      <c r="C1587" s="23" t="s">
        <v>12553</v>
      </c>
      <c r="D1587" s="24" t="s">
        <v>4091</v>
      </c>
      <c r="E1587" s="39"/>
      <c r="F1587" s="71" t="s">
        <v>15629</v>
      </c>
      <c r="G1587" s="72"/>
      <c r="H1587" s="73"/>
      <c r="I1587" s="11">
        <v>637</v>
      </c>
      <c r="J1587" s="40">
        <f t="shared" si="63"/>
        <v>764.4</v>
      </c>
      <c r="K1587" s="40">
        <f t="shared" si="64"/>
        <v>0</v>
      </c>
      <c r="L1587" s="40"/>
      <c r="M1587" s="70"/>
      <c r="N1587" s="70" t="s">
        <v>14566</v>
      </c>
      <c r="O1587" s="44" t="s">
        <v>11708</v>
      </c>
      <c r="P1587" s="47"/>
      <c r="Q1587" s="44"/>
      <c r="S1587" s="48"/>
      <c r="T1587" s="48"/>
      <c r="U1587" s="48"/>
      <c r="V1587" s="48"/>
      <c r="W1587" s="48"/>
      <c r="X1587" s="48"/>
      <c r="Y1587" s="48"/>
      <c r="Z1587" s="48"/>
      <c r="AA1587" s="48"/>
      <c r="AB1587" s="48"/>
      <c r="AC1587" s="48"/>
      <c r="AD1587" s="48"/>
      <c r="AE1587" s="48"/>
      <c r="AF1587" s="48"/>
      <c r="AG1587" s="48"/>
      <c r="AH1587" s="48"/>
      <c r="AI1587" s="48"/>
      <c r="AJ1587" s="48"/>
      <c r="AK1587" s="48"/>
      <c r="AL1587" s="48"/>
      <c r="AM1587" s="48"/>
      <c r="AN1587" s="48"/>
      <c r="AO1587" s="48"/>
      <c r="AP1587" s="48"/>
      <c r="AQ1587" s="48"/>
      <c r="AR1587" s="48"/>
      <c r="AS1587" s="48"/>
      <c r="AT1587" s="48"/>
      <c r="AU1587" s="48"/>
      <c r="AV1587" s="48"/>
      <c r="AW1587" s="48"/>
      <c r="AX1587" s="48"/>
      <c r="AY1587" s="48"/>
      <c r="AZ1587" s="48"/>
      <c r="BA1587" s="48"/>
      <c r="BB1587" s="48"/>
      <c r="BC1587" s="48"/>
      <c r="BD1587" s="48"/>
      <c r="BE1587" s="48"/>
      <c r="BF1587" s="48"/>
      <c r="BG1587" s="48"/>
      <c r="BH1587" s="48"/>
      <c r="BI1587" s="48"/>
      <c r="BJ1587" s="48"/>
      <c r="BK1587" s="48"/>
      <c r="BL1587" s="48"/>
      <c r="BM1587" s="48"/>
      <c r="BN1587" s="48"/>
      <c r="BO1587" s="48"/>
      <c r="BP1587" s="48"/>
      <c r="BQ1587" s="48"/>
      <c r="BR1587" s="48"/>
      <c r="BS1587" s="48"/>
      <c r="BT1587" s="48"/>
      <c r="BU1587" s="48"/>
      <c r="BV1587" s="48"/>
      <c r="BW1587" s="48"/>
      <c r="BX1587" s="48"/>
      <c r="BY1587" s="48"/>
      <c r="BZ1587" s="48"/>
      <c r="CA1587" s="48"/>
      <c r="CB1587" s="48"/>
      <c r="CC1587" s="48"/>
      <c r="CD1587" s="48"/>
      <c r="CE1587" s="48"/>
      <c r="CF1587" s="48"/>
      <c r="CG1587" s="48"/>
    </row>
    <row r="1588" spans="1:85" ht="13.5" customHeight="1">
      <c r="A1588" s="13" t="s">
        <v>15893</v>
      </c>
      <c r="B1588" s="46" t="s">
        <v>396</v>
      </c>
      <c r="C1588" s="23" t="s">
        <v>12553</v>
      </c>
      <c r="D1588" s="24" t="s">
        <v>4091</v>
      </c>
      <c r="E1588" s="39"/>
      <c r="F1588" s="71" t="s">
        <v>15629</v>
      </c>
      <c r="G1588" s="72"/>
      <c r="H1588" s="73"/>
      <c r="I1588" s="11">
        <v>6</v>
      </c>
      <c r="J1588" s="40">
        <f t="shared" si="63"/>
        <v>7.1999999999999993</v>
      </c>
      <c r="K1588" s="40">
        <f t="shared" si="64"/>
        <v>0</v>
      </c>
      <c r="L1588" s="40"/>
      <c r="M1588" s="70"/>
      <c r="N1588" s="70" t="s">
        <v>14566</v>
      </c>
      <c r="O1588" s="44"/>
      <c r="P1588" s="47"/>
      <c r="Q1588" s="44"/>
      <c r="S1588" s="48"/>
      <c r="T1588" s="48"/>
      <c r="U1588" s="48"/>
      <c r="V1588" s="48"/>
      <c r="W1588" s="48"/>
      <c r="X1588" s="48"/>
      <c r="Y1588" s="48"/>
      <c r="Z1588" s="48"/>
      <c r="AA1588" s="48"/>
      <c r="AB1588" s="48"/>
      <c r="AC1588" s="48"/>
      <c r="AD1588" s="48"/>
      <c r="AE1588" s="48"/>
      <c r="AF1588" s="48"/>
      <c r="AG1588" s="48"/>
      <c r="AH1588" s="48"/>
      <c r="AI1588" s="48"/>
      <c r="AJ1588" s="48"/>
      <c r="AK1588" s="48"/>
      <c r="AL1588" s="48"/>
      <c r="AM1588" s="48"/>
      <c r="AN1588" s="48"/>
      <c r="AO1588" s="48"/>
      <c r="AP1588" s="48"/>
      <c r="AQ1588" s="48"/>
      <c r="AR1588" s="48"/>
      <c r="AS1588" s="48"/>
      <c r="AT1588" s="48"/>
      <c r="AU1588" s="48"/>
      <c r="AV1588" s="48"/>
      <c r="AW1588" s="48"/>
      <c r="AX1588" s="48"/>
      <c r="AY1588" s="48"/>
      <c r="AZ1588" s="48"/>
      <c r="BA1588" s="48"/>
      <c r="BB1588" s="48"/>
      <c r="BC1588" s="48"/>
      <c r="BD1588" s="48"/>
      <c r="BE1588" s="48"/>
      <c r="BF1588" s="48"/>
      <c r="BG1588" s="48"/>
      <c r="BH1588" s="48"/>
      <c r="BI1588" s="48"/>
      <c r="BJ1588" s="48"/>
      <c r="BK1588" s="48"/>
      <c r="BL1588" s="48"/>
      <c r="BM1588" s="48"/>
      <c r="BN1588" s="48"/>
      <c r="BO1588" s="48"/>
      <c r="BP1588" s="48"/>
      <c r="BQ1588" s="48"/>
      <c r="BR1588" s="48"/>
      <c r="BS1588" s="48"/>
      <c r="BT1588" s="48"/>
      <c r="BU1588" s="48"/>
      <c r="BV1588" s="48"/>
      <c r="BW1588" s="48"/>
      <c r="BX1588" s="48"/>
      <c r="BY1588" s="48"/>
      <c r="BZ1588" s="48"/>
      <c r="CA1588" s="48"/>
      <c r="CB1588" s="48"/>
      <c r="CC1588" s="48"/>
      <c r="CD1588" s="48"/>
      <c r="CE1588" s="48"/>
      <c r="CF1588" s="48"/>
      <c r="CG1588" s="48"/>
    </row>
    <row r="1589" spans="1:85" ht="13.5" customHeight="1">
      <c r="A1589" s="13" t="s">
        <v>4610</v>
      </c>
      <c r="B1589" s="46" t="s">
        <v>1777</v>
      </c>
      <c r="C1589" s="23" t="s">
        <v>12553</v>
      </c>
      <c r="D1589" s="24" t="s">
        <v>4091</v>
      </c>
      <c r="E1589" s="39"/>
      <c r="F1589" s="71" t="s">
        <v>15629</v>
      </c>
      <c r="G1589" s="72"/>
      <c r="H1589" s="73"/>
      <c r="I1589" s="11">
        <v>55</v>
      </c>
      <c r="J1589" s="40">
        <f t="shared" si="63"/>
        <v>66</v>
      </c>
      <c r="K1589" s="40">
        <f t="shared" si="64"/>
        <v>0</v>
      </c>
      <c r="L1589" s="40"/>
      <c r="M1589" s="70"/>
      <c r="N1589" s="75" t="s">
        <v>14566</v>
      </c>
      <c r="O1589" s="44" t="s">
        <v>11708</v>
      </c>
      <c r="P1589" s="47"/>
      <c r="Q1589" s="44"/>
      <c r="S1589" s="48"/>
      <c r="T1589" s="48"/>
      <c r="U1589" s="48"/>
      <c r="V1589" s="48"/>
      <c r="W1589" s="48"/>
      <c r="X1589" s="48"/>
      <c r="Y1589" s="48"/>
      <c r="Z1589" s="48"/>
      <c r="AA1589" s="48"/>
      <c r="AB1589" s="48"/>
      <c r="AC1589" s="48"/>
      <c r="AD1589" s="48"/>
      <c r="AE1589" s="48"/>
      <c r="AF1589" s="48"/>
      <c r="AG1589" s="48"/>
      <c r="AH1589" s="48"/>
      <c r="AI1589" s="48"/>
      <c r="AJ1589" s="48"/>
      <c r="AK1589" s="48"/>
      <c r="AL1589" s="48"/>
      <c r="AM1589" s="48"/>
      <c r="AN1589" s="48"/>
      <c r="AO1589" s="48"/>
      <c r="AP1589" s="48"/>
      <c r="AQ1589" s="48"/>
      <c r="AR1589" s="48"/>
      <c r="AS1589" s="48"/>
      <c r="AT1589" s="48"/>
      <c r="AU1589" s="48"/>
      <c r="AV1589" s="48"/>
      <c r="AW1589" s="48"/>
      <c r="AX1589" s="48"/>
      <c r="AY1589" s="48"/>
      <c r="AZ1589" s="48"/>
      <c r="BA1589" s="48"/>
      <c r="BB1589" s="48"/>
      <c r="BC1589" s="48"/>
      <c r="BD1589" s="48"/>
      <c r="BE1589" s="48"/>
      <c r="BF1589" s="48"/>
      <c r="BG1589" s="48"/>
      <c r="BH1589" s="48"/>
      <c r="BI1589" s="48"/>
      <c r="BJ1589" s="48"/>
      <c r="BK1589" s="48"/>
      <c r="BL1589" s="48"/>
      <c r="BM1589" s="48"/>
      <c r="BN1589" s="48"/>
      <c r="BO1589" s="48"/>
      <c r="BP1589" s="48"/>
      <c r="BQ1589" s="48"/>
      <c r="BR1589" s="48"/>
      <c r="BS1589" s="48"/>
      <c r="BT1589" s="48"/>
      <c r="BU1589" s="48"/>
      <c r="BV1589" s="48"/>
      <c r="BW1589" s="48"/>
      <c r="BX1589" s="48"/>
      <c r="BY1589" s="48"/>
      <c r="BZ1589" s="48"/>
      <c r="CA1589" s="48"/>
      <c r="CB1589" s="48"/>
      <c r="CC1589" s="48"/>
      <c r="CD1589" s="48"/>
      <c r="CE1589" s="48"/>
      <c r="CF1589" s="48"/>
      <c r="CG1589" s="48"/>
    </row>
    <row r="1590" spans="1:85" ht="13.5" customHeight="1">
      <c r="A1590" s="13" t="s">
        <v>4611</v>
      </c>
      <c r="B1590" s="46" t="s">
        <v>2549</v>
      </c>
      <c r="C1590" s="23" t="s">
        <v>12553</v>
      </c>
      <c r="D1590" s="24" t="s">
        <v>4091</v>
      </c>
      <c r="E1590" s="39"/>
      <c r="F1590" s="71" t="s">
        <v>15629</v>
      </c>
      <c r="G1590" s="72"/>
      <c r="H1590" s="73"/>
      <c r="I1590" s="11">
        <v>45</v>
      </c>
      <c r="J1590" s="40">
        <f t="shared" si="63"/>
        <v>54</v>
      </c>
      <c r="K1590" s="40">
        <f t="shared" si="64"/>
        <v>0</v>
      </c>
      <c r="L1590" s="40"/>
      <c r="M1590" s="70"/>
      <c r="N1590" s="70" t="s">
        <v>14566</v>
      </c>
      <c r="O1590" s="44" t="s">
        <v>11708</v>
      </c>
      <c r="P1590" s="47"/>
      <c r="Q1590" s="44"/>
      <c r="S1590" s="48"/>
      <c r="T1590" s="48"/>
      <c r="U1590" s="48"/>
      <c r="V1590" s="48"/>
      <c r="W1590" s="48"/>
      <c r="X1590" s="48"/>
      <c r="Y1590" s="48"/>
      <c r="Z1590" s="48"/>
      <c r="AA1590" s="48"/>
      <c r="AB1590" s="48"/>
      <c r="AC1590" s="48"/>
      <c r="AD1590" s="48"/>
      <c r="AE1590" s="48"/>
      <c r="AF1590" s="48"/>
      <c r="AG1590" s="48"/>
      <c r="AH1590" s="48"/>
      <c r="AI1590" s="48"/>
      <c r="AJ1590" s="48"/>
      <c r="AK1590" s="48"/>
      <c r="AL1590" s="48"/>
      <c r="AM1590" s="48"/>
      <c r="AN1590" s="48"/>
      <c r="AO1590" s="48"/>
      <c r="AP1590" s="48"/>
      <c r="AQ1590" s="48"/>
      <c r="AR1590" s="48"/>
      <c r="AS1590" s="48"/>
      <c r="AT1590" s="48"/>
      <c r="AU1590" s="48"/>
      <c r="AV1590" s="48"/>
      <c r="AW1590" s="48"/>
      <c r="AX1590" s="48"/>
      <c r="AY1590" s="48"/>
      <c r="AZ1590" s="48"/>
      <c r="BA1590" s="48"/>
      <c r="BB1590" s="48"/>
      <c r="BC1590" s="48"/>
      <c r="BD1590" s="48"/>
      <c r="BE1590" s="48"/>
      <c r="BF1590" s="48"/>
      <c r="BG1590" s="48"/>
      <c r="BH1590" s="48"/>
      <c r="BI1590" s="48"/>
      <c r="BJ1590" s="48"/>
      <c r="BK1590" s="48"/>
      <c r="BL1590" s="48"/>
      <c r="BM1590" s="48"/>
      <c r="BN1590" s="48"/>
      <c r="BO1590" s="48"/>
      <c r="BP1590" s="48"/>
      <c r="BQ1590" s="48"/>
      <c r="BR1590" s="48"/>
      <c r="BS1590" s="48"/>
      <c r="BT1590" s="48"/>
      <c r="BU1590" s="48"/>
      <c r="BV1590" s="48"/>
      <c r="BW1590" s="48"/>
      <c r="BX1590" s="48"/>
      <c r="BY1590" s="48"/>
      <c r="BZ1590" s="48"/>
      <c r="CA1590" s="48"/>
      <c r="CB1590" s="48"/>
      <c r="CC1590" s="48"/>
      <c r="CD1590" s="48"/>
      <c r="CE1590" s="48"/>
      <c r="CF1590" s="48"/>
      <c r="CG1590" s="48"/>
    </row>
    <row r="1591" spans="1:85" ht="13.5" customHeight="1">
      <c r="A1591" s="13" t="s">
        <v>4612</v>
      </c>
      <c r="B1591" s="46" t="s">
        <v>365</v>
      </c>
      <c r="C1591" s="23" t="s">
        <v>12553</v>
      </c>
      <c r="D1591" s="24" t="s">
        <v>4091</v>
      </c>
      <c r="E1591" s="39"/>
      <c r="F1591" s="71" t="s">
        <v>15629</v>
      </c>
      <c r="G1591" s="72"/>
      <c r="H1591" s="73"/>
      <c r="I1591" s="11">
        <v>613</v>
      </c>
      <c r="J1591" s="40">
        <f t="shared" si="63"/>
        <v>735.6</v>
      </c>
      <c r="K1591" s="40">
        <f t="shared" si="64"/>
        <v>0</v>
      </c>
      <c r="L1591" s="40"/>
      <c r="M1591" s="70"/>
      <c r="N1591" s="70" t="s">
        <v>14566</v>
      </c>
      <c r="O1591" s="44" t="s">
        <v>11708</v>
      </c>
      <c r="P1591" s="47"/>
      <c r="Q1591" s="44"/>
      <c r="S1591" s="48"/>
      <c r="T1591" s="48"/>
      <c r="U1591" s="48"/>
      <c r="V1591" s="48"/>
      <c r="W1591" s="48"/>
      <c r="X1591" s="48"/>
      <c r="Y1591" s="48"/>
      <c r="Z1591" s="48"/>
      <c r="AA1591" s="48"/>
      <c r="AB1591" s="48"/>
      <c r="AC1591" s="48"/>
      <c r="AD1591" s="48"/>
      <c r="AE1591" s="48"/>
      <c r="AF1591" s="48"/>
      <c r="AG1591" s="48"/>
      <c r="AH1591" s="48"/>
      <c r="AI1591" s="48"/>
      <c r="AJ1591" s="48"/>
      <c r="AK1591" s="48"/>
      <c r="AL1591" s="48"/>
      <c r="AM1591" s="48"/>
      <c r="AN1591" s="48"/>
      <c r="AO1591" s="48"/>
      <c r="AP1591" s="48"/>
      <c r="AQ1591" s="48"/>
      <c r="AR1591" s="48"/>
      <c r="AS1591" s="48"/>
      <c r="AT1591" s="48"/>
      <c r="AU1591" s="48"/>
      <c r="AV1591" s="48"/>
      <c r="AW1591" s="48"/>
      <c r="AX1591" s="48"/>
      <c r="AY1591" s="48"/>
      <c r="AZ1591" s="48"/>
      <c r="BA1591" s="48"/>
      <c r="BB1591" s="48"/>
      <c r="BC1591" s="48"/>
      <c r="BD1591" s="48"/>
      <c r="BE1591" s="48"/>
      <c r="BF1591" s="48"/>
      <c r="BG1591" s="48"/>
      <c r="BH1591" s="48"/>
      <c r="BI1591" s="48"/>
      <c r="BJ1591" s="48"/>
      <c r="BK1591" s="48"/>
      <c r="BL1591" s="48"/>
      <c r="BM1591" s="48"/>
      <c r="BN1591" s="48"/>
      <c r="BO1591" s="48"/>
      <c r="BP1591" s="48"/>
      <c r="BQ1591" s="48"/>
      <c r="BR1591" s="48"/>
      <c r="BS1591" s="48"/>
      <c r="BT1591" s="48"/>
      <c r="BU1591" s="48"/>
      <c r="BV1591" s="48"/>
      <c r="BW1591" s="48"/>
      <c r="BX1591" s="48"/>
      <c r="BY1591" s="48"/>
      <c r="BZ1591" s="48"/>
      <c r="CA1591" s="48"/>
      <c r="CB1591" s="48"/>
      <c r="CC1591" s="48"/>
      <c r="CD1591" s="48"/>
      <c r="CE1591" s="48"/>
      <c r="CF1591" s="48"/>
      <c r="CG1591" s="48"/>
    </row>
    <row r="1592" spans="1:85" ht="13.5" customHeight="1">
      <c r="A1592" s="13" t="s">
        <v>4613</v>
      </c>
      <c r="B1592" s="46" t="s">
        <v>365</v>
      </c>
      <c r="C1592" s="23" t="s">
        <v>12553</v>
      </c>
      <c r="D1592" s="24" t="s">
        <v>4091</v>
      </c>
      <c r="E1592" s="39"/>
      <c r="F1592" s="71" t="s">
        <v>15629</v>
      </c>
      <c r="G1592" s="72"/>
      <c r="H1592" s="73"/>
      <c r="I1592" s="11">
        <v>275</v>
      </c>
      <c r="J1592" s="40">
        <f t="shared" si="63"/>
        <v>330</v>
      </c>
      <c r="K1592" s="40">
        <f t="shared" si="64"/>
        <v>0</v>
      </c>
      <c r="L1592" s="40"/>
      <c r="M1592" s="70"/>
      <c r="N1592" s="75" t="s">
        <v>14566</v>
      </c>
      <c r="O1592" s="44" t="s">
        <v>11708</v>
      </c>
      <c r="P1592" s="47"/>
      <c r="Q1592" s="44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48"/>
      <c r="AF1592" s="48"/>
      <c r="AG1592" s="48"/>
      <c r="AH1592" s="48"/>
      <c r="AI1592" s="48"/>
      <c r="AJ1592" s="48"/>
      <c r="AK1592" s="48"/>
      <c r="AL1592" s="48"/>
      <c r="AM1592" s="48"/>
      <c r="AN1592" s="48"/>
      <c r="AO1592" s="48"/>
      <c r="AP1592" s="48"/>
      <c r="AQ1592" s="48"/>
      <c r="AR1592" s="48"/>
      <c r="AS1592" s="48"/>
      <c r="AT1592" s="48"/>
      <c r="AU1592" s="48"/>
      <c r="AV1592" s="48"/>
      <c r="AW1592" s="48"/>
      <c r="AX1592" s="48"/>
      <c r="AY1592" s="48"/>
      <c r="AZ1592" s="48"/>
      <c r="BA1592" s="48"/>
      <c r="BB1592" s="48"/>
      <c r="BC1592" s="48"/>
      <c r="BD1592" s="48"/>
      <c r="BE1592" s="48"/>
      <c r="BF1592" s="48"/>
      <c r="BG1592" s="48"/>
      <c r="BH1592" s="48"/>
      <c r="BI1592" s="48"/>
      <c r="BJ1592" s="48"/>
      <c r="BK1592" s="48"/>
      <c r="BL1592" s="48"/>
      <c r="BM1592" s="48"/>
      <c r="BN1592" s="48"/>
      <c r="BO1592" s="48"/>
      <c r="BP1592" s="48"/>
      <c r="BQ1592" s="48"/>
      <c r="BR1592" s="48"/>
      <c r="BS1592" s="48"/>
      <c r="BT1592" s="48"/>
      <c r="BU1592" s="48"/>
      <c r="BV1592" s="48"/>
      <c r="BW1592" s="48"/>
      <c r="BX1592" s="48"/>
      <c r="BY1592" s="48"/>
      <c r="BZ1592" s="48"/>
      <c r="CA1592" s="48"/>
      <c r="CB1592" s="48"/>
      <c r="CC1592" s="48"/>
      <c r="CD1592" s="48"/>
      <c r="CE1592" s="48"/>
      <c r="CF1592" s="48"/>
      <c r="CG1592" s="48"/>
    </row>
    <row r="1593" spans="1:85" ht="13.5" customHeight="1">
      <c r="A1593" s="13" t="s">
        <v>4614</v>
      </c>
      <c r="B1593" s="46" t="s">
        <v>365</v>
      </c>
      <c r="C1593" s="23" t="s">
        <v>12553</v>
      </c>
      <c r="D1593" s="24" t="s">
        <v>4091</v>
      </c>
      <c r="E1593" s="39"/>
      <c r="F1593" s="71" t="s">
        <v>15629</v>
      </c>
      <c r="G1593" s="72"/>
      <c r="H1593" s="73"/>
      <c r="I1593" s="11">
        <v>303</v>
      </c>
      <c r="J1593" s="40">
        <f t="shared" si="63"/>
        <v>363.59999999999997</v>
      </c>
      <c r="K1593" s="40">
        <f t="shared" si="64"/>
        <v>0</v>
      </c>
      <c r="L1593" s="40"/>
      <c r="M1593" s="70"/>
      <c r="N1593" s="70" t="s">
        <v>14566</v>
      </c>
      <c r="O1593" s="44" t="s">
        <v>11708</v>
      </c>
      <c r="P1593" s="47"/>
      <c r="Q1593" s="44"/>
      <c r="S1593" s="48"/>
      <c r="T1593" s="48"/>
      <c r="U1593" s="48"/>
      <c r="V1593" s="48"/>
      <c r="W1593" s="48"/>
      <c r="X1593" s="48"/>
      <c r="Y1593" s="48"/>
      <c r="Z1593" s="48"/>
      <c r="AA1593" s="48"/>
      <c r="AB1593" s="48"/>
      <c r="AC1593" s="48"/>
      <c r="AD1593" s="48"/>
      <c r="AE1593" s="48"/>
      <c r="AF1593" s="48"/>
      <c r="AG1593" s="48"/>
      <c r="AH1593" s="48"/>
      <c r="AI1593" s="48"/>
      <c r="AJ1593" s="48"/>
      <c r="AK1593" s="48"/>
      <c r="AL1593" s="48"/>
      <c r="AM1593" s="48"/>
      <c r="AN1593" s="48"/>
      <c r="AO1593" s="48"/>
      <c r="AP1593" s="48"/>
      <c r="AQ1593" s="48"/>
      <c r="AR1593" s="48"/>
      <c r="AS1593" s="48"/>
      <c r="AT1593" s="48"/>
      <c r="AU1593" s="48"/>
      <c r="AV1593" s="48"/>
      <c r="AW1593" s="48"/>
      <c r="AX1593" s="48"/>
      <c r="AY1593" s="48"/>
      <c r="AZ1593" s="48"/>
      <c r="BA1593" s="48"/>
      <c r="BB1593" s="48"/>
      <c r="BC1593" s="48"/>
      <c r="BD1593" s="48"/>
      <c r="BE1593" s="48"/>
      <c r="BF1593" s="48"/>
      <c r="BG1593" s="48"/>
      <c r="BH1593" s="48"/>
      <c r="BI1593" s="48"/>
      <c r="BJ1593" s="48"/>
      <c r="BK1593" s="48"/>
      <c r="BL1593" s="48"/>
      <c r="BM1593" s="48"/>
      <c r="BN1593" s="48"/>
      <c r="BO1593" s="48"/>
      <c r="BP1593" s="48"/>
      <c r="BQ1593" s="48"/>
      <c r="BR1593" s="48"/>
      <c r="BS1593" s="48"/>
      <c r="BT1593" s="48"/>
      <c r="BU1593" s="48"/>
      <c r="BV1593" s="48"/>
      <c r="BW1593" s="48"/>
      <c r="BX1593" s="48"/>
      <c r="BY1593" s="48"/>
      <c r="BZ1593" s="48"/>
      <c r="CA1593" s="48"/>
      <c r="CB1593" s="48"/>
      <c r="CC1593" s="48"/>
      <c r="CD1593" s="48"/>
      <c r="CE1593" s="48"/>
      <c r="CF1593" s="48"/>
      <c r="CG1593" s="48"/>
    </row>
    <row r="1594" spans="1:85" ht="13.5" customHeight="1">
      <c r="A1594" s="13" t="s">
        <v>4615</v>
      </c>
      <c r="B1594" s="46" t="s">
        <v>1567</v>
      </c>
      <c r="C1594" s="23" t="s">
        <v>12553</v>
      </c>
      <c r="D1594" s="24" t="s">
        <v>4091</v>
      </c>
      <c r="E1594" s="39"/>
      <c r="F1594" s="71" t="s">
        <v>15629</v>
      </c>
      <c r="G1594" s="72"/>
      <c r="H1594" s="73"/>
      <c r="I1594" s="11">
        <v>271</v>
      </c>
      <c r="J1594" s="40">
        <f t="shared" si="63"/>
        <v>325.2</v>
      </c>
      <c r="K1594" s="40">
        <f t="shared" si="64"/>
        <v>0</v>
      </c>
      <c r="L1594" s="40"/>
      <c r="M1594" s="70"/>
      <c r="N1594" s="70" t="s">
        <v>14566</v>
      </c>
      <c r="O1594" s="44" t="s">
        <v>11708</v>
      </c>
      <c r="P1594" s="47"/>
      <c r="Q1594" s="44"/>
      <c r="S1594" s="48"/>
      <c r="T1594" s="48"/>
      <c r="U1594" s="48"/>
      <c r="V1594" s="48"/>
      <c r="W1594" s="48"/>
      <c r="X1594" s="48"/>
      <c r="Y1594" s="48"/>
      <c r="Z1594" s="48"/>
      <c r="AA1594" s="48"/>
      <c r="AB1594" s="48"/>
      <c r="AC1594" s="48"/>
      <c r="AD1594" s="48"/>
      <c r="AE1594" s="48"/>
      <c r="AF1594" s="48"/>
      <c r="AG1594" s="48"/>
      <c r="AH1594" s="48"/>
      <c r="AI1594" s="48"/>
      <c r="AJ1594" s="48"/>
      <c r="AK1594" s="48"/>
      <c r="AL1594" s="48"/>
      <c r="AM1594" s="48"/>
      <c r="AN1594" s="48"/>
      <c r="AO1594" s="48"/>
      <c r="AP1594" s="48"/>
      <c r="AQ1594" s="48"/>
      <c r="AR1594" s="48"/>
      <c r="AS1594" s="48"/>
      <c r="AT1594" s="48"/>
      <c r="AU1594" s="48"/>
      <c r="AV1594" s="48"/>
      <c r="AW1594" s="48"/>
      <c r="AX1594" s="48"/>
      <c r="AY1594" s="48"/>
      <c r="AZ1594" s="48"/>
      <c r="BA1594" s="48"/>
      <c r="BB1594" s="48"/>
      <c r="BC1594" s="48"/>
      <c r="BD1594" s="48"/>
      <c r="BE1594" s="48"/>
      <c r="BF1594" s="48"/>
      <c r="BG1594" s="48"/>
      <c r="BH1594" s="48"/>
      <c r="BI1594" s="48"/>
      <c r="BJ1594" s="48"/>
      <c r="BK1594" s="48"/>
      <c r="BL1594" s="48"/>
      <c r="BM1594" s="48"/>
      <c r="BN1594" s="48"/>
      <c r="BO1594" s="48"/>
      <c r="BP1594" s="48"/>
      <c r="BQ1594" s="48"/>
      <c r="BR1594" s="48"/>
      <c r="BS1594" s="48"/>
      <c r="BT1594" s="48"/>
      <c r="BU1594" s="48"/>
      <c r="BV1594" s="48"/>
      <c r="BW1594" s="48"/>
      <c r="BX1594" s="48"/>
      <c r="BY1594" s="48"/>
      <c r="BZ1594" s="48"/>
      <c r="CA1594" s="48"/>
      <c r="CB1594" s="48"/>
      <c r="CC1594" s="48"/>
      <c r="CD1594" s="48"/>
      <c r="CE1594" s="48"/>
      <c r="CF1594" s="48"/>
      <c r="CG1594" s="48"/>
    </row>
    <row r="1595" spans="1:85" ht="13.5" customHeight="1">
      <c r="A1595" s="13" t="s">
        <v>4616</v>
      </c>
      <c r="B1595" s="46" t="s">
        <v>365</v>
      </c>
      <c r="C1595" s="23" t="s">
        <v>12553</v>
      </c>
      <c r="D1595" s="24" t="s">
        <v>4091</v>
      </c>
      <c r="E1595" s="39"/>
      <c r="F1595" s="71" t="s">
        <v>15629</v>
      </c>
      <c r="G1595" s="72"/>
      <c r="H1595" s="73"/>
      <c r="I1595" s="11">
        <v>410</v>
      </c>
      <c r="J1595" s="40">
        <f t="shared" si="63"/>
        <v>492</v>
      </c>
      <c r="K1595" s="40">
        <f t="shared" si="64"/>
        <v>0</v>
      </c>
      <c r="L1595" s="40"/>
      <c r="M1595" s="70"/>
      <c r="N1595" s="75" t="s">
        <v>14566</v>
      </c>
      <c r="O1595" s="44" t="s">
        <v>11708</v>
      </c>
      <c r="P1595" s="47"/>
      <c r="Q1595" s="44"/>
      <c r="S1595" s="48"/>
      <c r="T1595" s="48"/>
      <c r="U1595" s="48"/>
      <c r="V1595" s="48"/>
      <c r="W1595" s="48"/>
      <c r="X1595" s="48"/>
      <c r="Y1595" s="48"/>
      <c r="Z1595" s="48"/>
      <c r="AA1595" s="48"/>
      <c r="AB1595" s="48"/>
      <c r="AC1595" s="48"/>
      <c r="AD1595" s="48"/>
      <c r="AE1595" s="48"/>
      <c r="AF1595" s="48"/>
      <c r="AG1595" s="48"/>
      <c r="AH1595" s="48"/>
      <c r="AI1595" s="48"/>
      <c r="AJ1595" s="48"/>
      <c r="AK1595" s="48"/>
      <c r="AL1595" s="48"/>
      <c r="AM1595" s="48"/>
      <c r="AN1595" s="48"/>
      <c r="AO1595" s="48"/>
      <c r="AP1595" s="48"/>
      <c r="AQ1595" s="48"/>
      <c r="AR1595" s="48"/>
      <c r="AS1595" s="48"/>
      <c r="AT1595" s="48"/>
      <c r="AU1595" s="48"/>
      <c r="AV1595" s="48"/>
      <c r="AW1595" s="48"/>
      <c r="AX1595" s="48"/>
      <c r="AY1595" s="48"/>
      <c r="AZ1595" s="48"/>
      <c r="BA1595" s="48"/>
      <c r="BB1595" s="48"/>
      <c r="BC1595" s="48"/>
      <c r="BD1595" s="48"/>
      <c r="BE1595" s="48"/>
      <c r="BF1595" s="48"/>
      <c r="BG1595" s="48"/>
      <c r="BH1595" s="48"/>
      <c r="BI1595" s="48"/>
      <c r="BJ1595" s="48"/>
      <c r="BK1595" s="48"/>
      <c r="BL1595" s="48"/>
      <c r="BM1595" s="48"/>
      <c r="BN1595" s="48"/>
      <c r="BO1595" s="48"/>
      <c r="BP1595" s="48"/>
      <c r="BQ1595" s="48"/>
      <c r="BR1595" s="48"/>
      <c r="BS1595" s="48"/>
      <c r="BT1595" s="48"/>
      <c r="BU1595" s="48"/>
      <c r="BV1595" s="48"/>
      <c r="BW1595" s="48"/>
      <c r="BX1595" s="48"/>
      <c r="BY1595" s="48"/>
      <c r="BZ1595" s="48"/>
      <c r="CA1595" s="48"/>
      <c r="CB1595" s="48"/>
      <c r="CC1595" s="48"/>
      <c r="CD1595" s="48"/>
      <c r="CE1595" s="48"/>
      <c r="CF1595" s="48"/>
      <c r="CG1595" s="48"/>
    </row>
    <row r="1596" spans="1:85" ht="13.5" customHeight="1">
      <c r="A1596" s="13" t="s">
        <v>4617</v>
      </c>
      <c r="B1596" s="46" t="s">
        <v>1567</v>
      </c>
      <c r="C1596" s="23" t="s">
        <v>12553</v>
      </c>
      <c r="D1596" s="24" t="s">
        <v>4091</v>
      </c>
      <c r="E1596" s="39"/>
      <c r="F1596" s="71" t="s">
        <v>15629</v>
      </c>
      <c r="G1596" s="72"/>
      <c r="H1596" s="73"/>
      <c r="I1596" s="11">
        <v>290</v>
      </c>
      <c r="J1596" s="40">
        <f t="shared" si="63"/>
        <v>348</v>
      </c>
      <c r="K1596" s="40">
        <f t="shared" si="64"/>
        <v>0</v>
      </c>
      <c r="L1596" s="40"/>
      <c r="M1596" s="70"/>
      <c r="N1596" s="70" t="s">
        <v>14566</v>
      </c>
      <c r="O1596" s="44" t="s">
        <v>11708</v>
      </c>
      <c r="P1596" s="47"/>
      <c r="Q1596" s="44"/>
      <c r="S1596" s="48"/>
      <c r="T1596" s="48"/>
      <c r="U1596" s="48"/>
      <c r="V1596" s="48"/>
      <c r="W1596" s="48"/>
      <c r="X1596" s="48"/>
      <c r="Y1596" s="48"/>
      <c r="Z1596" s="48"/>
      <c r="AA1596" s="48"/>
      <c r="AB1596" s="48"/>
      <c r="AC1596" s="48"/>
      <c r="AD1596" s="48"/>
      <c r="AE1596" s="48"/>
      <c r="AF1596" s="48"/>
      <c r="AG1596" s="48"/>
      <c r="AH1596" s="48"/>
      <c r="AI1596" s="48"/>
      <c r="AJ1596" s="48"/>
      <c r="AK1596" s="48"/>
      <c r="AL1596" s="48"/>
      <c r="AM1596" s="48"/>
      <c r="AN1596" s="48"/>
      <c r="AO1596" s="48"/>
      <c r="AP1596" s="48"/>
      <c r="AQ1596" s="48"/>
      <c r="AR1596" s="48"/>
      <c r="AS1596" s="48"/>
      <c r="AT1596" s="48"/>
      <c r="AU1596" s="48"/>
      <c r="AV1596" s="48"/>
      <c r="AW1596" s="48"/>
      <c r="AX1596" s="48"/>
      <c r="AY1596" s="48"/>
      <c r="AZ1596" s="48"/>
      <c r="BA1596" s="48"/>
      <c r="BB1596" s="48"/>
      <c r="BC1596" s="48"/>
      <c r="BD1596" s="48"/>
      <c r="BE1596" s="48"/>
      <c r="BF1596" s="48"/>
      <c r="BG1596" s="48"/>
      <c r="BH1596" s="48"/>
      <c r="BI1596" s="48"/>
      <c r="BJ1596" s="48"/>
      <c r="BK1596" s="48"/>
      <c r="BL1596" s="48"/>
      <c r="BM1596" s="48"/>
      <c r="BN1596" s="48"/>
      <c r="BO1596" s="48"/>
      <c r="BP1596" s="48"/>
      <c r="BQ1596" s="48"/>
      <c r="BR1596" s="48"/>
      <c r="BS1596" s="48"/>
      <c r="BT1596" s="48"/>
      <c r="BU1596" s="48"/>
      <c r="BV1596" s="48"/>
      <c r="BW1596" s="48"/>
      <c r="BX1596" s="48"/>
      <c r="BY1596" s="48"/>
      <c r="BZ1596" s="48"/>
      <c r="CA1596" s="48"/>
      <c r="CB1596" s="48"/>
      <c r="CC1596" s="48"/>
      <c r="CD1596" s="48"/>
      <c r="CE1596" s="48"/>
      <c r="CF1596" s="48"/>
      <c r="CG1596" s="48"/>
    </row>
    <row r="1597" spans="1:85" ht="13.5" customHeight="1">
      <c r="A1597" s="13" t="s">
        <v>4618</v>
      </c>
      <c r="B1597" s="46" t="s">
        <v>365</v>
      </c>
      <c r="C1597" s="23" t="s">
        <v>12553</v>
      </c>
      <c r="D1597" s="24" t="s">
        <v>4091</v>
      </c>
      <c r="E1597" s="39"/>
      <c r="F1597" s="71" t="s">
        <v>15629</v>
      </c>
      <c r="G1597" s="72"/>
      <c r="H1597" s="73"/>
      <c r="I1597" s="11">
        <v>354</v>
      </c>
      <c r="J1597" s="40">
        <f t="shared" si="63"/>
        <v>424.8</v>
      </c>
      <c r="K1597" s="40">
        <f t="shared" si="64"/>
        <v>0</v>
      </c>
      <c r="L1597" s="40"/>
      <c r="M1597" s="70"/>
      <c r="N1597" s="70" t="s">
        <v>14566</v>
      </c>
      <c r="O1597" s="44" t="s">
        <v>11708</v>
      </c>
      <c r="P1597" s="47"/>
      <c r="Q1597" s="44"/>
      <c r="S1597" s="48"/>
      <c r="T1597" s="48"/>
      <c r="U1597" s="48"/>
      <c r="V1597" s="48"/>
      <c r="W1597" s="48"/>
      <c r="X1597" s="48"/>
      <c r="Y1597" s="48"/>
      <c r="Z1597" s="48"/>
      <c r="AA1597" s="48"/>
      <c r="AB1597" s="48"/>
      <c r="AC1597" s="48"/>
      <c r="AD1597" s="48"/>
      <c r="AE1597" s="48"/>
      <c r="AF1597" s="48"/>
      <c r="AG1597" s="48"/>
      <c r="AH1597" s="48"/>
      <c r="AI1597" s="48"/>
      <c r="AJ1597" s="48"/>
      <c r="AK1597" s="48"/>
      <c r="AL1597" s="48"/>
      <c r="AM1597" s="48"/>
      <c r="AN1597" s="48"/>
      <c r="AO1597" s="48"/>
      <c r="AP1597" s="48"/>
      <c r="AQ1597" s="48"/>
      <c r="AR1597" s="48"/>
      <c r="AS1597" s="48"/>
      <c r="AT1597" s="48"/>
      <c r="AU1597" s="48"/>
      <c r="AV1597" s="48"/>
      <c r="AW1597" s="48"/>
      <c r="AX1597" s="48"/>
      <c r="AY1597" s="48"/>
      <c r="AZ1597" s="48"/>
      <c r="BA1597" s="48"/>
      <c r="BB1597" s="48"/>
      <c r="BC1597" s="48"/>
      <c r="BD1597" s="48"/>
      <c r="BE1597" s="48"/>
      <c r="BF1597" s="48"/>
      <c r="BG1597" s="48"/>
      <c r="BH1597" s="48"/>
      <c r="BI1597" s="48"/>
      <c r="BJ1597" s="48"/>
      <c r="BK1597" s="48"/>
      <c r="BL1597" s="48"/>
      <c r="BM1597" s="48"/>
      <c r="BN1597" s="48"/>
      <c r="BO1597" s="48"/>
      <c r="BP1597" s="48"/>
      <c r="BQ1597" s="48"/>
      <c r="BR1597" s="48"/>
      <c r="BS1597" s="48"/>
      <c r="BT1597" s="48"/>
      <c r="BU1597" s="48"/>
      <c r="BV1597" s="48"/>
      <c r="BW1597" s="48"/>
      <c r="BX1597" s="48"/>
      <c r="BY1597" s="48"/>
      <c r="BZ1597" s="48"/>
      <c r="CA1597" s="48"/>
      <c r="CB1597" s="48"/>
      <c r="CC1597" s="48"/>
      <c r="CD1597" s="48"/>
      <c r="CE1597" s="48"/>
      <c r="CF1597" s="48"/>
      <c r="CG1597" s="48"/>
    </row>
    <row r="1598" spans="1:85" ht="13.5" customHeight="1">
      <c r="A1598" s="13" t="s">
        <v>4619</v>
      </c>
      <c r="B1598" s="46" t="s">
        <v>365</v>
      </c>
      <c r="C1598" s="23" t="s">
        <v>12553</v>
      </c>
      <c r="D1598" s="24" t="s">
        <v>4091</v>
      </c>
      <c r="E1598" s="39"/>
      <c r="F1598" s="71" t="s">
        <v>15629</v>
      </c>
      <c r="G1598" s="72"/>
      <c r="H1598" s="73"/>
      <c r="I1598" s="11">
        <v>417</v>
      </c>
      <c r="J1598" s="40">
        <f t="shared" si="63"/>
        <v>500.4</v>
      </c>
      <c r="K1598" s="40">
        <f t="shared" si="64"/>
        <v>0</v>
      </c>
      <c r="L1598" s="40"/>
      <c r="M1598" s="70"/>
      <c r="N1598" s="70" t="s">
        <v>14566</v>
      </c>
      <c r="O1598" s="44" t="s">
        <v>11708</v>
      </c>
      <c r="P1598" s="47"/>
      <c r="Q1598" s="44"/>
      <c r="S1598" s="48"/>
      <c r="T1598" s="48"/>
      <c r="U1598" s="48"/>
      <c r="V1598" s="48"/>
      <c r="W1598" s="48"/>
      <c r="X1598" s="48"/>
      <c r="Y1598" s="48"/>
      <c r="Z1598" s="48"/>
      <c r="AA1598" s="48"/>
      <c r="AB1598" s="48"/>
      <c r="AC1598" s="48"/>
      <c r="AD1598" s="48"/>
      <c r="AE1598" s="48"/>
      <c r="AF1598" s="48"/>
      <c r="AG1598" s="48"/>
      <c r="AH1598" s="48"/>
      <c r="AI1598" s="48"/>
      <c r="AJ1598" s="48"/>
      <c r="AK1598" s="48"/>
      <c r="AL1598" s="48"/>
      <c r="AM1598" s="48"/>
      <c r="AN1598" s="48"/>
      <c r="AO1598" s="48"/>
      <c r="AP1598" s="48"/>
      <c r="AQ1598" s="48"/>
      <c r="AR1598" s="48"/>
      <c r="AS1598" s="48"/>
      <c r="AT1598" s="48"/>
      <c r="AU1598" s="48"/>
      <c r="AV1598" s="48"/>
      <c r="AW1598" s="48"/>
      <c r="AX1598" s="48"/>
      <c r="AY1598" s="48"/>
      <c r="AZ1598" s="48"/>
      <c r="BA1598" s="48"/>
      <c r="BB1598" s="48"/>
      <c r="BC1598" s="48"/>
      <c r="BD1598" s="48"/>
      <c r="BE1598" s="48"/>
      <c r="BF1598" s="48"/>
      <c r="BG1598" s="48"/>
      <c r="BH1598" s="48"/>
      <c r="BI1598" s="48"/>
      <c r="BJ1598" s="48"/>
      <c r="BK1598" s="48"/>
      <c r="BL1598" s="48"/>
      <c r="BM1598" s="48"/>
      <c r="BN1598" s="48"/>
      <c r="BO1598" s="48"/>
      <c r="BP1598" s="48"/>
      <c r="BQ1598" s="48"/>
      <c r="BR1598" s="48"/>
      <c r="BS1598" s="48"/>
      <c r="BT1598" s="48"/>
      <c r="BU1598" s="48"/>
      <c r="BV1598" s="48"/>
      <c r="BW1598" s="48"/>
      <c r="BX1598" s="48"/>
      <c r="BY1598" s="48"/>
      <c r="BZ1598" s="48"/>
      <c r="CA1598" s="48"/>
      <c r="CB1598" s="48"/>
      <c r="CC1598" s="48"/>
      <c r="CD1598" s="48"/>
      <c r="CE1598" s="48"/>
      <c r="CF1598" s="48"/>
      <c r="CG1598" s="48"/>
    </row>
    <row r="1599" spans="1:85" ht="13.5" customHeight="1">
      <c r="A1599" s="13" t="s">
        <v>4620</v>
      </c>
      <c r="B1599" s="46" t="s">
        <v>91</v>
      </c>
      <c r="C1599" s="23" t="s">
        <v>12553</v>
      </c>
      <c r="D1599" s="24" t="s">
        <v>4091</v>
      </c>
      <c r="E1599" s="39"/>
      <c r="F1599" s="71" t="s">
        <v>15629</v>
      </c>
      <c r="G1599" s="72"/>
      <c r="H1599" s="73"/>
      <c r="I1599" s="11">
        <v>185</v>
      </c>
      <c r="J1599" s="40">
        <f t="shared" si="63"/>
        <v>222</v>
      </c>
      <c r="K1599" s="40">
        <f t="shared" si="64"/>
        <v>0</v>
      </c>
      <c r="L1599" s="40"/>
      <c r="M1599" s="70"/>
      <c r="N1599" s="70" t="s">
        <v>14566</v>
      </c>
      <c r="O1599" s="44" t="s">
        <v>11708</v>
      </c>
      <c r="P1599" s="47"/>
      <c r="Q1599" s="44"/>
      <c r="S1599" s="48"/>
      <c r="T1599" s="48"/>
      <c r="U1599" s="48"/>
      <c r="V1599" s="48"/>
      <c r="W1599" s="48"/>
      <c r="X1599" s="48"/>
      <c r="Y1599" s="48"/>
      <c r="Z1599" s="48"/>
      <c r="AA1599" s="48"/>
      <c r="AB1599" s="48"/>
      <c r="AC1599" s="48"/>
      <c r="AD1599" s="48"/>
      <c r="AE1599" s="48"/>
      <c r="AF1599" s="48"/>
      <c r="AG1599" s="48"/>
      <c r="AH1599" s="48"/>
      <c r="AI1599" s="48"/>
      <c r="AJ1599" s="48"/>
      <c r="AK1599" s="48"/>
      <c r="AL1599" s="48"/>
      <c r="AM1599" s="48"/>
      <c r="AN1599" s="48"/>
      <c r="AO1599" s="48"/>
      <c r="AP1599" s="48"/>
      <c r="AQ1599" s="48"/>
      <c r="AR1599" s="48"/>
      <c r="AS1599" s="48"/>
      <c r="AT1599" s="48"/>
      <c r="AU1599" s="48"/>
      <c r="AV1599" s="48"/>
      <c r="AW1599" s="48"/>
      <c r="AX1599" s="48"/>
      <c r="AY1599" s="48"/>
      <c r="AZ1599" s="48"/>
      <c r="BA1599" s="48"/>
      <c r="BB1599" s="48"/>
      <c r="BC1599" s="48"/>
      <c r="BD1599" s="48"/>
      <c r="BE1599" s="48"/>
      <c r="BF1599" s="48"/>
      <c r="BG1599" s="48"/>
      <c r="BH1599" s="48"/>
      <c r="BI1599" s="48"/>
      <c r="BJ1599" s="48"/>
      <c r="BK1599" s="48"/>
      <c r="BL1599" s="48"/>
      <c r="BM1599" s="48"/>
      <c r="BN1599" s="48"/>
      <c r="BO1599" s="48"/>
      <c r="BP1599" s="48"/>
      <c r="BQ1599" s="48"/>
      <c r="BR1599" s="48"/>
      <c r="BS1599" s="48"/>
      <c r="BT1599" s="48"/>
      <c r="BU1599" s="48"/>
      <c r="BV1599" s="48"/>
      <c r="BW1599" s="48"/>
      <c r="BX1599" s="48"/>
      <c r="BY1599" s="48"/>
      <c r="BZ1599" s="48"/>
      <c r="CA1599" s="48"/>
      <c r="CB1599" s="48"/>
      <c r="CC1599" s="48"/>
      <c r="CD1599" s="48"/>
      <c r="CE1599" s="48"/>
      <c r="CF1599" s="48"/>
      <c r="CG1599" s="48"/>
    </row>
    <row r="1600" spans="1:85" ht="13.5" customHeight="1">
      <c r="A1600" s="13" t="s">
        <v>4621</v>
      </c>
      <c r="B1600" s="46" t="s">
        <v>365</v>
      </c>
      <c r="C1600" s="23" t="s">
        <v>12553</v>
      </c>
      <c r="D1600" s="24" t="s">
        <v>4091</v>
      </c>
      <c r="E1600" s="39"/>
      <c r="F1600" s="71" t="s">
        <v>15629</v>
      </c>
      <c r="G1600" s="72"/>
      <c r="H1600" s="73"/>
      <c r="I1600" s="11">
        <v>330</v>
      </c>
      <c r="J1600" s="40">
        <f t="shared" si="63"/>
        <v>396</v>
      </c>
      <c r="K1600" s="40">
        <f t="shared" si="64"/>
        <v>0</v>
      </c>
      <c r="L1600" s="40"/>
      <c r="M1600" s="70"/>
      <c r="N1600" s="70" t="s">
        <v>14566</v>
      </c>
      <c r="O1600" s="44" t="s">
        <v>11708</v>
      </c>
      <c r="P1600" s="47"/>
      <c r="Q1600" s="44"/>
      <c r="S1600" s="48"/>
      <c r="T1600" s="48"/>
      <c r="U1600" s="48"/>
      <c r="V1600" s="48"/>
      <c r="W1600" s="48"/>
      <c r="X1600" s="48"/>
      <c r="Y1600" s="48"/>
      <c r="Z1600" s="48"/>
      <c r="AA1600" s="48"/>
      <c r="AB1600" s="48"/>
      <c r="AC1600" s="48"/>
      <c r="AD1600" s="48"/>
      <c r="AE1600" s="48"/>
      <c r="AF1600" s="48"/>
      <c r="AG1600" s="48"/>
      <c r="AH1600" s="48"/>
      <c r="AI1600" s="48"/>
      <c r="AJ1600" s="48"/>
      <c r="AK1600" s="48"/>
      <c r="AL1600" s="48"/>
      <c r="AM1600" s="48"/>
      <c r="AN1600" s="48"/>
      <c r="AO1600" s="48"/>
      <c r="AP1600" s="48"/>
      <c r="AQ1600" s="48"/>
      <c r="AR1600" s="48"/>
      <c r="AS1600" s="48"/>
      <c r="AT1600" s="48"/>
      <c r="AU1600" s="48"/>
      <c r="AV1600" s="48"/>
      <c r="AW1600" s="48"/>
      <c r="AX1600" s="48"/>
      <c r="AY1600" s="48"/>
      <c r="AZ1600" s="48"/>
      <c r="BA1600" s="48"/>
      <c r="BB1600" s="48"/>
      <c r="BC1600" s="48"/>
      <c r="BD1600" s="48"/>
      <c r="BE1600" s="48"/>
      <c r="BF1600" s="48"/>
      <c r="BG1600" s="48"/>
      <c r="BH1600" s="48"/>
      <c r="BI1600" s="48"/>
      <c r="BJ1600" s="48"/>
      <c r="BK1600" s="48"/>
      <c r="BL1600" s="48"/>
      <c r="BM1600" s="48"/>
      <c r="BN1600" s="48"/>
      <c r="BO1600" s="48"/>
      <c r="BP1600" s="48"/>
      <c r="BQ1600" s="48"/>
      <c r="BR1600" s="48"/>
      <c r="BS1600" s="48"/>
      <c r="BT1600" s="48"/>
      <c r="BU1600" s="48"/>
      <c r="BV1600" s="48"/>
      <c r="BW1600" s="48"/>
      <c r="BX1600" s="48"/>
      <c r="BY1600" s="48"/>
      <c r="BZ1600" s="48"/>
      <c r="CA1600" s="48"/>
      <c r="CB1600" s="48"/>
      <c r="CC1600" s="48"/>
      <c r="CD1600" s="48"/>
      <c r="CE1600" s="48"/>
      <c r="CF1600" s="48"/>
      <c r="CG1600" s="48"/>
    </row>
    <row r="1601" spans="1:85" ht="13.5" customHeight="1">
      <c r="A1601" s="13" t="s">
        <v>4622</v>
      </c>
      <c r="B1601" s="46" t="s">
        <v>396</v>
      </c>
      <c r="C1601" s="23" t="s">
        <v>12553</v>
      </c>
      <c r="D1601" s="24" t="s">
        <v>4091</v>
      </c>
      <c r="E1601" s="39"/>
      <c r="F1601" s="71" t="s">
        <v>15629</v>
      </c>
      <c r="G1601" s="72"/>
      <c r="H1601" s="73"/>
      <c r="I1601" s="11">
        <v>6</v>
      </c>
      <c r="J1601" s="40">
        <f t="shared" si="63"/>
        <v>7.1999999999999993</v>
      </c>
      <c r="K1601" s="40">
        <f t="shared" si="64"/>
        <v>0</v>
      </c>
      <c r="L1601" s="40"/>
      <c r="M1601" s="70"/>
      <c r="N1601" s="70" t="s">
        <v>14566</v>
      </c>
      <c r="O1601" s="44" t="s">
        <v>11708</v>
      </c>
      <c r="P1601" s="47"/>
      <c r="Q1601" s="44"/>
      <c r="S1601" s="48"/>
      <c r="T1601" s="48"/>
      <c r="U1601" s="48"/>
      <c r="V1601" s="48"/>
      <c r="W1601" s="48"/>
      <c r="X1601" s="48"/>
      <c r="Y1601" s="48"/>
      <c r="Z1601" s="48"/>
      <c r="AA1601" s="48"/>
      <c r="AB1601" s="48"/>
      <c r="AC1601" s="48"/>
      <c r="AD1601" s="48"/>
      <c r="AE1601" s="48"/>
      <c r="AF1601" s="48"/>
      <c r="AG1601" s="48"/>
      <c r="AH1601" s="48"/>
      <c r="AI1601" s="48"/>
      <c r="AJ1601" s="48"/>
      <c r="AK1601" s="48"/>
      <c r="AL1601" s="48"/>
      <c r="AM1601" s="48"/>
      <c r="AN1601" s="48"/>
      <c r="AO1601" s="48"/>
      <c r="AP1601" s="48"/>
      <c r="AQ1601" s="48"/>
      <c r="AR1601" s="48"/>
      <c r="AS1601" s="48"/>
      <c r="AT1601" s="48"/>
      <c r="AU1601" s="48"/>
      <c r="AV1601" s="48"/>
      <c r="AW1601" s="48"/>
      <c r="AX1601" s="48"/>
      <c r="AY1601" s="48"/>
      <c r="AZ1601" s="48"/>
      <c r="BA1601" s="48"/>
      <c r="BB1601" s="48"/>
      <c r="BC1601" s="48"/>
      <c r="BD1601" s="48"/>
      <c r="BE1601" s="48"/>
      <c r="BF1601" s="48"/>
      <c r="BG1601" s="48"/>
      <c r="BH1601" s="48"/>
      <c r="BI1601" s="48"/>
      <c r="BJ1601" s="48"/>
      <c r="BK1601" s="48"/>
      <c r="BL1601" s="48"/>
      <c r="BM1601" s="48"/>
      <c r="BN1601" s="48"/>
      <c r="BO1601" s="48"/>
      <c r="BP1601" s="48"/>
      <c r="BQ1601" s="48"/>
      <c r="BR1601" s="48"/>
      <c r="BS1601" s="48"/>
      <c r="BT1601" s="48"/>
      <c r="BU1601" s="48"/>
      <c r="BV1601" s="48"/>
      <c r="BW1601" s="48"/>
      <c r="BX1601" s="48"/>
      <c r="BY1601" s="48"/>
      <c r="BZ1601" s="48"/>
      <c r="CA1601" s="48"/>
      <c r="CB1601" s="48"/>
      <c r="CC1601" s="48"/>
      <c r="CD1601" s="48"/>
      <c r="CE1601" s="48"/>
      <c r="CF1601" s="48"/>
      <c r="CG1601" s="48"/>
    </row>
    <row r="1602" spans="1:85" ht="13.5" customHeight="1">
      <c r="A1602" s="13" t="s">
        <v>4623</v>
      </c>
      <c r="B1602" s="46" t="s">
        <v>365</v>
      </c>
      <c r="C1602" s="23" t="s">
        <v>12553</v>
      </c>
      <c r="D1602" s="24" t="s">
        <v>4091</v>
      </c>
      <c r="E1602" s="39"/>
      <c r="F1602" s="71" t="s">
        <v>15629</v>
      </c>
      <c r="G1602" s="72"/>
      <c r="H1602" s="73"/>
      <c r="I1602" s="11">
        <v>339</v>
      </c>
      <c r="J1602" s="40">
        <f t="shared" si="63"/>
        <v>406.8</v>
      </c>
      <c r="K1602" s="40">
        <f t="shared" si="64"/>
        <v>0</v>
      </c>
      <c r="L1602" s="40"/>
      <c r="M1602" s="70"/>
      <c r="N1602" s="70" t="s">
        <v>14566</v>
      </c>
      <c r="O1602" s="44" t="s">
        <v>11708</v>
      </c>
      <c r="P1602" s="47"/>
      <c r="Q1602" s="44"/>
      <c r="S1602" s="48"/>
      <c r="T1602" s="48"/>
      <c r="U1602" s="48"/>
      <c r="V1602" s="48"/>
      <c r="W1602" s="48"/>
      <c r="X1602" s="48"/>
      <c r="Y1602" s="48"/>
      <c r="Z1602" s="48"/>
      <c r="AA1602" s="48"/>
      <c r="AB1602" s="48"/>
      <c r="AC1602" s="48"/>
      <c r="AD1602" s="48"/>
      <c r="AE1602" s="48"/>
      <c r="AF1602" s="48"/>
      <c r="AG1602" s="48"/>
      <c r="AH1602" s="48"/>
      <c r="AI1602" s="48"/>
      <c r="AJ1602" s="48"/>
      <c r="AK1602" s="48"/>
      <c r="AL1602" s="48"/>
      <c r="AM1602" s="48"/>
      <c r="AN1602" s="48"/>
      <c r="AO1602" s="48"/>
      <c r="AP1602" s="48"/>
      <c r="AQ1602" s="48"/>
      <c r="AR1602" s="48"/>
      <c r="AS1602" s="48"/>
      <c r="AT1602" s="48"/>
      <c r="AU1602" s="48"/>
      <c r="AV1602" s="48"/>
      <c r="AW1602" s="48"/>
      <c r="AX1602" s="48"/>
      <c r="AY1602" s="48"/>
      <c r="AZ1602" s="48"/>
      <c r="BA1602" s="48"/>
      <c r="BB1602" s="48"/>
      <c r="BC1602" s="48"/>
      <c r="BD1602" s="48"/>
      <c r="BE1602" s="48"/>
      <c r="BF1602" s="48"/>
      <c r="BG1602" s="48"/>
      <c r="BH1602" s="48"/>
      <c r="BI1602" s="48"/>
      <c r="BJ1602" s="48"/>
      <c r="BK1602" s="48"/>
      <c r="BL1602" s="48"/>
      <c r="BM1602" s="48"/>
      <c r="BN1602" s="48"/>
      <c r="BO1602" s="48"/>
      <c r="BP1602" s="48"/>
      <c r="BQ1602" s="48"/>
      <c r="BR1602" s="48"/>
      <c r="BS1602" s="48"/>
      <c r="BT1602" s="48"/>
      <c r="BU1602" s="48"/>
      <c r="BV1602" s="48"/>
      <c r="BW1602" s="48"/>
      <c r="BX1602" s="48"/>
      <c r="BY1602" s="48"/>
      <c r="BZ1602" s="48"/>
      <c r="CA1602" s="48"/>
      <c r="CB1602" s="48"/>
      <c r="CC1602" s="48"/>
      <c r="CD1602" s="48"/>
      <c r="CE1602" s="48"/>
      <c r="CF1602" s="48"/>
      <c r="CG1602" s="48"/>
    </row>
    <row r="1603" spans="1:85" ht="13.5" customHeight="1">
      <c r="A1603" s="13" t="s">
        <v>4624</v>
      </c>
      <c r="B1603" s="46" t="s">
        <v>46</v>
      </c>
      <c r="C1603" s="23" t="s">
        <v>12553</v>
      </c>
      <c r="D1603" s="24" t="s">
        <v>4091</v>
      </c>
      <c r="E1603" s="39"/>
      <c r="F1603" s="71" t="s">
        <v>15629</v>
      </c>
      <c r="G1603" s="72"/>
      <c r="H1603" s="73"/>
      <c r="I1603" s="11">
        <v>22</v>
      </c>
      <c r="J1603" s="40">
        <f t="shared" si="63"/>
        <v>26.4</v>
      </c>
      <c r="K1603" s="40">
        <f t="shared" si="64"/>
        <v>0</v>
      </c>
      <c r="L1603" s="40"/>
      <c r="M1603" s="70"/>
      <c r="N1603" s="75" t="s">
        <v>14566</v>
      </c>
      <c r="O1603" s="44" t="s">
        <v>11708</v>
      </c>
      <c r="P1603" s="47"/>
      <c r="Q1603" s="44"/>
      <c r="S1603" s="48"/>
      <c r="T1603" s="48"/>
      <c r="U1603" s="48"/>
      <c r="V1603" s="48"/>
      <c r="W1603" s="48"/>
      <c r="X1603" s="48"/>
      <c r="Y1603" s="48"/>
      <c r="Z1603" s="48"/>
      <c r="AA1603" s="48"/>
      <c r="AB1603" s="48"/>
      <c r="AC1603" s="48"/>
      <c r="AD1603" s="48"/>
      <c r="AE1603" s="48"/>
      <c r="AF1603" s="48"/>
      <c r="AG1603" s="48"/>
      <c r="AH1603" s="48"/>
      <c r="AI1603" s="48"/>
      <c r="AJ1603" s="48"/>
      <c r="AK1603" s="48"/>
      <c r="AL1603" s="48"/>
      <c r="AM1603" s="48"/>
      <c r="AN1603" s="48"/>
      <c r="AO1603" s="48"/>
      <c r="AP1603" s="48"/>
      <c r="AQ1603" s="48"/>
      <c r="AR1603" s="48"/>
      <c r="AS1603" s="48"/>
      <c r="AT1603" s="48"/>
      <c r="AU1603" s="48"/>
      <c r="AV1603" s="48"/>
      <c r="AW1603" s="48"/>
      <c r="AX1603" s="48"/>
      <c r="AY1603" s="48"/>
      <c r="AZ1603" s="48"/>
      <c r="BA1603" s="48"/>
      <c r="BB1603" s="48"/>
      <c r="BC1603" s="48"/>
      <c r="BD1603" s="48"/>
      <c r="BE1603" s="48"/>
      <c r="BF1603" s="48"/>
      <c r="BG1603" s="48"/>
      <c r="BH1603" s="48"/>
      <c r="BI1603" s="48"/>
      <c r="BJ1603" s="48"/>
      <c r="BK1603" s="48"/>
      <c r="BL1603" s="48"/>
      <c r="BM1603" s="48"/>
      <c r="BN1603" s="48"/>
      <c r="BO1603" s="48"/>
      <c r="BP1603" s="48"/>
      <c r="BQ1603" s="48"/>
      <c r="BR1603" s="48"/>
      <c r="BS1603" s="48"/>
      <c r="BT1603" s="48"/>
      <c r="BU1603" s="48"/>
      <c r="BV1603" s="48"/>
      <c r="BW1603" s="48"/>
      <c r="BX1603" s="48"/>
      <c r="BY1603" s="48"/>
      <c r="BZ1603" s="48"/>
      <c r="CA1603" s="48"/>
      <c r="CB1603" s="48"/>
      <c r="CC1603" s="48"/>
      <c r="CD1603" s="48"/>
      <c r="CE1603" s="48"/>
      <c r="CF1603" s="48"/>
      <c r="CG1603" s="48"/>
    </row>
    <row r="1604" spans="1:85" ht="13.5" customHeight="1">
      <c r="A1604" s="13" t="s">
        <v>4625</v>
      </c>
      <c r="B1604" s="46" t="s">
        <v>46</v>
      </c>
      <c r="C1604" s="23" t="s">
        <v>12553</v>
      </c>
      <c r="D1604" s="24" t="s">
        <v>4091</v>
      </c>
      <c r="E1604" s="39"/>
      <c r="F1604" s="71" t="s">
        <v>15629</v>
      </c>
      <c r="G1604" s="72"/>
      <c r="H1604" s="73"/>
      <c r="I1604" s="11">
        <v>38</v>
      </c>
      <c r="J1604" s="40">
        <f t="shared" si="63"/>
        <v>45.6</v>
      </c>
      <c r="K1604" s="40">
        <f t="shared" si="64"/>
        <v>0</v>
      </c>
      <c r="L1604" s="40"/>
      <c r="M1604" s="70"/>
      <c r="N1604" s="75" t="s">
        <v>14566</v>
      </c>
      <c r="O1604" s="44" t="s">
        <v>11708</v>
      </c>
      <c r="P1604" s="47"/>
      <c r="Q1604" s="44"/>
      <c r="S1604" s="48"/>
      <c r="T1604" s="48"/>
      <c r="U1604" s="48"/>
      <c r="V1604" s="48"/>
      <c r="W1604" s="48"/>
      <c r="X1604" s="48"/>
      <c r="Y1604" s="48"/>
      <c r="Z1604" s="48"/>
      <c r="AA1604" s="48"/>
      <c r="AB1604" s="48"/>
      <c r="AC1604" s="48"/>
      <c r="AD1604" s="48"/>
      <c r="AE1604" s="48"/>
      <c r="AF1604" s="48"/>
      <c r="AG1604" s="48"/>
      <c r="AH1604" s="48"/>
      <c r="AI1604" s="48"/>
      <c r="AJ1604" s="48"/>
      <c r="AK1604" s="48"/>
      <c r="AL1604" s="48"/>
      <c r="AM1604" s="48"/>
      <c r="AN1604" s="48"/>
      <c r="AO1604" s="48"/>
      <c r="AP1604" s="48"/>
      <c r="AQ1604" s="48"/>
      <c r="AR1604" s="48"/>
      <c r="AS1604" s="48"/>
      <c r="AT1604" s="48"/>
      <c r="AU1604" s="48"/>
      <c r="AV1604" s="48"/>
      <c r="AW1604" s="48"/>
      <c r="AX1604" s="48"/>
      <c r="AY1604" s="48"/>
      <c r="AZ1604" s="48"/>
      <c r="BA1604" s="48"/>
      <c r="BB1604" s="48"/>
      <c r="BC1604" s="48"/>
      <c r="BD1604" s="48"/>
      <c r="BE1604" s="48"/>
      <c r="BF1604" s="48"/>
      <c r="BG1604" s="48"/>
      <c r="BH1604" s="48"/>
      <c r="BI1604" s="48"/>
      <c r="BJ1604" s="48"/>
      <c r="BK1604" s="48"/>
      <c r="BL1604" s="48"/>
      <c r="BM1604" s="48"/>
      <c r="BN1604" s="48"/>
      <c r="BO1604" s="48"/>
      <c r="BP1604" s="48"/>
      <c r="BQ1604" s="48"/>
      <c r="BR1604" s="48"/>
      <c r="BS1604" s="48"/>
      <c r="BT1604" s="48"/>
      <c r="BU1604" s="48"/>
      <c r="BV1604" s="48"/>
      <c r="BW1604" s="48"/>
      <c r="BX1604" s="48"/>
      <c r="BY1604" s="48"/>
      <c r="BZ1604" s="48"/>
      <c r="CA1604" s="48"/>
      <c r="CB1604" s="48"/>
      <c r="CC1604" s="48"/>
      <c r="CD1604" s="48"/>
      <c r="CE1604" s="48"/>
      <c r="CF1604" s="48"/>
      <c r="CG1604" s="48"/>
    </row>
    <row r="1605" spans="1:85" ht="13.5" customHeight="1">
      <c r="A1605" s="13" t="s">
        <v>4626</v>
      </c>
      <c r="B1605" s="46" t="s">
        <v>613</v>
      </c>
      <c r="C1605" s="23" t="s">
        <v>12553</v>
      </c>
      <c r="D1605" s="24" t="s">
        <v>4091</v>
      </c>
      <c r="E1605" s="39"/>
      <c r="F1605" s="71" t="s">
        <v>15629</v>
      </c>
      <c r="G1605" s="72"/>
      <c r="H1605" s="73"/>
      <c r="I1605" s="11">
        <v>708</v>
      </c>
      <c r="J1605" s="40">
        <f t="shared" si="63"/>
        <v>849.6</v>
      </c>
      <c r="K1605" s="40">
        <f t="shared" si="64"/>
        <v>0</v>
      </c>
      <c r="L1605" s="40"/>
      <c r="M1605" s="70"/>
      <c r="N1605" s="70" t="s">
        <v>14566</v>
      </c>
      <c r="O1605" s="44" t="s">
        <v>11708</v>
      </c>
      <c r="P1605" s="47"/>
      <c r="Q1605" s="44"/>
      <c r="S1605" s="48"/>
      <c r="T1605" s="48"/>
      <c r="U1605" s="48"/>
      <c r="V1605" s="48"/>
      <c r="W1605" s="48"/>
      <c r="X1605" s="48"/>
      <c r="Y1605" s="48"/>
      <c r="Z1605" s="48"/>
      <c r="AA1605" s="48"/>
      <c r="AB1605" s="48"/>
      <c r="AC1605" s="48"/>
      <c r="AD1605" s="48"/>
      <c r="AE1605" s="48"/>
      <c r="AF1605" s="48"/>
      <c r="AG1605" s="48"/>
      <c r="AH1605" s="48"/>
      <c r="AI1605" s="48"/>
      <c r="AJ1605" s="48"/>
      <c r="AK1605" s="48"/>
      <c r="AL1605" s="48"/>
      <c r="AM1605" s="48"/>
      <c r="AN1605" s="48"/>
      <c r="AO1605" s="48"/>
      <c r="AP1605" s="48"/>
      <c r="AQ1605" s="48"/>
      <c r="AR1605" s="48"/>
      <c r="AS1605" s="48"/>
      <c r="AT1605" s="48"/>
      <c r="AU1605" s="48"/>
      <c r="AV1605" s="48"/>
      <c r="AW1605" s="48"/>
      <c r="AX1605" s="48"/>
      <c r="AY1605" s="48"/>
      <c r="AZ1605" s="48"/>
      <c r="BA1605" s="48"/>
      <c r="BB1605" s="48"/>
      <c r="BC1605" s="48"/>
      <c r="BD1605" s="48"/>
      <c r="BE1605" s="48"/>
      <c r="BF1605" s="48"/>
      <c r="BG1605" s="48"/>
      <c r="BH1605" s="48"/>
      <c r="BI1605" s="48"/>
      <c r="BJ1605" s="48"/>
      <c r="BK1605" s="48"/>
      <c r="BL1605" s="48"/>
      <c r="BM1605" s="48"/>
      <c r="BN1605" s="48"/>
      <c r="BO1605" s="48"/>
      <c r="BP1605" s="48"/>
      <c r="BQ1605" s="48"/>
      <c r="BR1605" s="48"/>
      <c r="BS1605" s="48"/>
      <c r="BT1605" s="48"/>
      <c r="BU1605" s="48"/>
      <c r="BV1605" s="48"/>
      <c r="BW1605" s="48"/>
      <c r="BX1605" s="48"/>
      <c r="BY1605" s="48"/>
      <c r="BZ1605" s="48"/>
      <c r="CA1605" s="48"/>
      <c r="CB1605" s="48"/>
      <c r="CC1605" s="48"/>
      <c r="CD1605" s="48"/>
      <c r="CE1605" s="48"/>
      <c r="CF1605" s="48"/>
      <c r="CG1605" s="48"/>
    </row>
    <row r="1606" spans="1:85" ht="13.5" customHeight="1">
      <c r="A1606" s="15" t="s">
        <v>4627</v>
      </c>
      <c r="B1606" s="46" t="s">
        <v>14352</v>
      </c>
      <c r="C1606" s="23" t="s">
        <v>12553</v>
      </c>
      <c r="D1606" s="24" t="s">
        <v>4091</v>
      </c>
      <c r="E1606" s="39"/>
      <c r="F1606" s="71" t="s">
        <v>15629</v>
      </c>
      <c r="G1606" s="72"/>
      <c r="H1606" s="73"/>
      <c r="I1606" s="11">
        <v>982</v>
      </c>
      <c r="J1606" s="40">
        <f t="shared" si="63"/>
        <v>1178.3999999999999</v>
      </c>
      <c r="K1606" s="40">
        <f t="shared" si="64"/>
        <v>0</v>
      </c>
      <c r="L1606" s="40"/>
      <c r="M1606" s="70"/>
      <c r="N1606" s="70" t="s">
        <v>14566</v>
      </c>
      <c r="O1606" s="44" t="s">
        <v>11708</v>
      </c>
      <c r="P1606" s="47"/>
      <c r="Q1606" s="44"/>
      <c r="S1606" s="48"/>
      <c r="T1606" s="48"/>
      <c r="U1606" s="48"/>
      <c r="V1606" s="48"/>
      <c r="W1606" s="48"/>
      <c r="X1606" s="48"/>
      <c r="Y1606" s="48"/>
      <c r="Z1606" s="48"/>
      <c r="AA1606" s="48"/>
      <c r="AB1606" s="48"/>
      <c r="AC1606" s="48"/>
      <c r="AD1606" s="48"/>
      <c r="AE1606" s="48"/>
      <c r="AF1606" s="48"/>
      <c r="AG1606" s="48"/>
      <c r="AH1606" s="48"/>
      <c r="AI1606" s="48"/>
      <c r="AJ1606" s="48"/>
      <c r="AK1606" s="48"/>
      <c r="AL1606" s="48"/>
      <c r="AM1606" s="48"/>
      <c r="AN1606" s="48"/>
      <c r="AO1606" s="48"/>
      <c r="AP1606" s="48"/>
      <c r="AQ1606" s="48"/>
      <c r="AR1606" s="48"/>
      <c r="AS1606" s="48"/>
      <c r="AT1606" s="48"/>
      <c r="AU1606" s="48"/>
      <c r="AV1606" s="48"/>
      <c r="AW1606" s="48"/>
      <c r="AX1606" s="48"/>
      <c r="AY1606" s="48"/>
      <c r="AZ1606" s="48"/>
      <c r="BA1606" s="48"/>
      <c r="BB1606" s="48"/>
      <c r="BC1606" s="48"/>
      <c r="BD1606" s="48"/>
      <c r="BE1606" s="48"/>
      <c r="BF1606" s="48"/>
      <c r="BG1606" s="48"/>
      <c r="BH1606" s="48"/>
      <c r="BI1606" s="48"/>
      <c r="BJ1606" s="48"/>
      <c r="BK1606" s="48"/>
      <c r="BL1606" s="48"/>
      <c r="BM1606" s="48"/>
      <c r="BN1606" s="48"/>
      <c r="BO1606" s="48"/>
      <c r="BP1606" s="48"/>
      <c r="BQ1606" s="48"/>
      <c r="BR1606" s="48"/>
      <c r="BS1606" s="48"/>
      <c r="BT1606" s="48"/>
      <c r="BU1606" s="48"/>
      <c r="BV1606" s="48"/>
      <c r="BW1606" s="48"/>
      <c r="BX1606" s="48"/>
      <c r="BY1606" s="48"/>
      <c r="BZ1606" s="48"/>
      <c r="CA1606" s="48"/>
      <c r="CB1606" s="48"/>
      <c r="CC1606" s="48"/>
      <c r="CD1606" s="48"/>
      <c r="CE1606" s="48"/>
      <c r="CF1606" s="48"/>
      <c r="CG1606" s="48"/>
    </row>
    <row r="1607" spans="1:85" ht="13.5" customHeight="1">
      <c r="A1607" s="15" t="s">
        <v>4628</v>
      </c>
      <c r="B1607" s="46" t="s">
        <v>2714</v>
      </c>
      <c r="C1607" s="23" t="s">
        <v>12553</v>
      </c>
      <c r="D1607" s="24" t="s">
        <v>4091</v>
      </c>
      <c r="E1607" s="39"/>
      <c r="F1607" s="71" t="s">
        <v>15629</v>
      </c>
      <c r="G1607" s="72"/>
      <c r="H1607" s="73"/>
      <c r="I1607" s="11">
        <v>25</v>
      </c>
      <c r="J1607" s="40">
        <f t="shared" si="63"/>
        <v>30</v>
      </c>
      <c r="K1607" s="40">
        <f t="shared" si="64"/>
        <v>0</v>
      </c>
      <c r="L1607" s="40"/>
      <c r="M1607" s="70"/>
      <c r="N1607" s="75" t="s">
        <v>14793</v>
      </c>
      <c r="O1607" s="44" t="s">
        <v>11708</v>
      </c>
      <c r="P1607" s="47"/>
      <c r="Q1607" s="44"/>
      <c r="S1607" s="48"/>
      <c r="T1607" s="48"/>
      <c r="U1607" s="48"/>
      <c r="V1607" s="48"/>
      <c r="W1607" s="48"/>
      <c r="X1607" s="48"/>
      <c r="Y1607" s="48"/>
      <c r="Z1607" s="48"/>
      <c r="AA1607" s="48"/>
      <c r="AB1607" s="48"/>
      <c r="AC1607" s="48"/>
      <c r="AD1607" s="48"/>
      <c r="AE1607" s="48"/>
      <c r="AF1607" s="48"/>
      <c r="AG1607" s="48"/>
      <c r="AH1607" s="48"/>
      <c r="AI1607" s="48"/>
      <c r="AJ1607" s="48"/>
      <c r="AK1607" s="48"/>
      <c r="AL1607" s="48"/>
      <c r="AM1607" s="48"/>
      <c r="AN1607" s="48"/>
      <c r="AO1607" s="48"/>
      <c r="AP1607" s="48"/>
      <c r="AQ1607" s="48"/>
      <c r="AR1607" s="48"/>
      <c r="AS1607" s="48"/>
      <c r="AT1607" s="48"/>
      <c r="AU1607" s="48"/>
      <c r="AV1607" s="48"/>
      <c r="AW1607" s="48"/>
      <c r="AX1607" s="48"/>
      <c r="AY1607" s="48"/>
      <c r="AZ1607" s="48"/>
      <c r="BA1607" s="48"/>
      <c r="BB1607" s="48"/>
      <c r="BC1607" s="48"/>
      <c r="BD1607" s="48"/>
      <c r="BE1607" s="48"/>
      <c r="BF1607" s="48"/>
      <c r="BG1607" s="48"/>
      <c r="BH1607" s="48"/>
      <c r="BI1607" s="48"/>
      <c r="BJ1607" s="48"/>
      <c r="BK1607" s="48"/>
      <c r="BL1607" s="48"/>
      <c r="BM1607" s="48"/>
      <c r="BN1607" s="48"/>
      <c r="BO1607" s="48"/>
      <c r="BP1607" s="48"/>
      <c r="BQ1607" s="48"/>
      <c r="BR1607" s="48"/>
      <c r="BS1607" s="48"/>
      <c r="BT1607" s="48"/>
      <c r="BU1607" s="48"/>
      <c r="BV1607" s="48"/>
      <c r="BW1607" s="48"/>
      <c r="BX1607" s="48"/>
      <c r="BY1607" s="48"/>
      <c r="BZ1607" s="48"/>
      <c r="CA1607" s="48"/>
      <c r="CB1607" s="48"/>
      <c r="CC1607" s="48"/>
      <c r="CD1607" s="48"/>
      <c r="CE1607" s="48"/>
      <c r="CF1607" s="48"/>
      <c r="CG1607" s="48"/>
    </row>
    <row r="1608" spans="1:85" ht="13.5" customHeight="1">
      <c r="A1608" s="13" t="s">
        <v>4629</v>
      </c>
      <c r="B1608" s="46" t="s">
        <v>723</v>
      </c>
      <c r="C1608" s="23" t="s">
        <v>12553</v>
      </c>
      <c r="D1608" s="24" t="s">
        <v>4091</v>
      </c>
      <c r="E1608" s="39"/>
      <c r="F1608" s="71" t="s">
        <v>15629</v>
      </c>
      <c r="G1608" s="72"/>
      <c r="H1608" s="73"/>
      <c r="I1608" s="11">
        <v>624</v>
      </c>
      <c r="J1608" s="40">
        <f t="shared" si="63"/>
        <v>748.8</v>
      </c>
      <c r="K1608" s="40">
        <f t="shared" si="64"/>
        <v>0</v>
      </c>
      <c r="L1608" s="40"/>
      <c r="M1608" s="70"/>
      <c r="N1608" s="70" t="s">
        <v>14566</v>
      </c>
      <c r="O1608" s="44" t="s">
        <v>11708</v>
      </c>
      <c r="P1608" s="47"/>
      <c r="Q1608" s="44"/>
      <c r="S1608" s="48"/>
      <c r="T1608" s="48"/>
      <c r="U1608" s="48"/>
      <c r="V1608" s="48"/>
      <c r="W1608" s="48"/>
      <c r="X1608" s="48"/>
      <c r="Y1608" s="48"/>
      <c r="Z1608" s="48"/>
      <c r="AA1608" s="48"/>
      <c r="AB1608" s="48"/>
      <c r="AC1608" s="48"/>
      <c r="AD1608" s="48"/>
      <c r="AE1608" s="48"/>
      <c r="AF1608" s="48"/>
      <c r="AG1608" s="48"/>
      <c r="AH1608" s="48"/>
      <c r="AI1608" s="48"/>
      <c r="AJ1608" s="48"/>
      <c r="AK1608" s="48"/>
      <c r="AL1608" s="48"/>
      <c r="AM1608" s="48"/>
      <c r="AN1608" s="48"/>
      <c r="AO1608" s="48"/>
      <c r="AP1608" s="48"/>
      <c r="AQ1608" s="48"/>
      <c r="AR1608" s="48"/>
      <c r="AS1608" s="48"/>
      <c r="AT1608" s="48"/>
      <c r="AU1608" s="48"/>
      <c r="AV1608" s="48"/>
      <c r="AW1608" s="48"/>
      <c r="AX1608" s="48"/>
      <c r="AY1608" s="48"/>
      <c r="AZ1608" s="48"/>
      <c r="BA1608" s="48"/>
      <c r="BB1608" s="48"/>
      <c r="BC1608" s="48"/>
      <c r="BD1608" s="48"/>
      <c r="BE1608" s="48"/>
      <c r="BF1608" s="48"/>
      <c r="BG1608" s="48"/>
      <c r="BH1608" s="48"/>
      <c r="BI1608" s="48"/>
      <c r="BJ1608" s="48"/>
      <c r="BK1608" s="48"/>
      <c r="BL1608" s="48"/>
      <c r="BM1608" s="48"/>
      <c r="BN1608" s="48"/>
      <c r="BO1608" s="48"/>
      <c r="BP1608" s="48"/>
      <c r="BQ1608" s="48"/>
      <c r="BR1608" s="48"/>
      <c r="BS1608" s="48"/>
      <c r="BT1608" s="48"/>
      <c r="BU1608" s="48"/>
      <c r="BV1608" s="48"/>
      <c r="BW1608" s="48"/>
      <c r="BX1608" s="48"/>
      <c r="BY1608" s="48"/>
      <c r="BZ1608" s="48"/>
      <c r="CA1608" s="48"/>
      <c r="CB1608" s="48"/>
      <c r="CC1608" s="48"/>
      <c r="CD1608" s="48"/>
      <c r="CE1608" s="48"/>
      <c r="CF1608" s="48"/>
      <c r="CG1608" s="48"/>
    </row>
    <row r="1609" spans="1:85" ht="13.5" customHeight="1">
      <c r="A1609" s="13" t="s">
        <v>4630</v>
      </c>
      <c r="B1609" s="46" t="s">
        <v>383</v>
      </c>
      <c r="C1609" s="23" t="s">
        <v>12553</v>
      </c>
      <c r="D1609" s="24" t="s">
        <v>4091</v>
      </c>
      <c r="E1609" s="39"/>
      <c r="F1609" s="71" t="s">
        <v>15629</v>
      </c>
      <c r="G1609" s="72"/>
      <c r="H1609" s="73"/>
      <c r="I1609" s="11">
        <v>3</v>
      </c>
      <c r="J1609" s="40">
        <f t="shared" si="63"/>
        <v>3.5999999999999996</v>
      </c>
      <c r="K1609" s="40">
        <f t="shared" si="64"/>
        <v>0</v>
      </c>
      <c r="L1609" s="40"/>
      <c r="M1609" s="70"/>
      <c r="N1609" s="70" t="s">
        <v>14566</v>
      </c>
      <c r="O1609" s="44" t="s">
        <v>11708</v>
      </c>
      <c r="P1609" s="47"/>
      <c r="Q1609" s="44"/>
      <c r="S1609" s="48"/>
      <c r="T1609" s="48"/>
      <c r="U1609" s="48"/>
      <c r="V1609" s="48"/>
      <c r="W1609" s="48"/>
      <c r="X1609" s="48"/>
      <c r="Y1609" s="48"/>
      <c r="Z1609" s="48"/>
      <c r="AA1609" s="48"/>
      <c r="AB1609" s="48"/>
      <c r="AC1609" s="48"/>
      <c r="AD1609" s="48"/>
      <c r="AE1609" s="48"/>
      <c r="AF1609" s="48"/>
      <c r="AG1609" s="48"/>
      <c r="AH1609" s="48"/>
      <c r="AI1609" s="48"/>
      <c r="AJ1609" s="48"/>
      <c r="AK1609" s="48"/>
      <c r="AL1609" s="48"/>
      <c r="AM1609" s="48"/>
      <c r="AN1609" s="48"/>
      <c r="AO1609" s="48"/>
      <c r="AP1609" s="48"/>
      <c r="AQ1609" s="48"/>
      <c r="AR1609" s="48"/>
      <c r="AS1609" s="48"/>
      <c r="AT1609" s="48"/>
      <c r="AU1609" s="48"/>
      <c r="AV1609" s="48"/>
      <c r="AW1609" s="48"/>
      <c r="AX1609" s="48"/>
      <c r="AY1609" s="48"/>
      <c r="AZ1609" s="48"/>
      <c r="BA1609" s="48"/>
      <c r="BB1609" s="48"/>
      <c r="BC1609" s="48"/>
      <c r="BD1609" s="48"/>
      <c r="BE1609" s="48"/>
      <c r="BF1609" s="48"/>
      <c r="BG1609" s="48"/>
      <c r="BH1609" s="48"/>
      <c r="BI1609" s="48"/>
      <c r="BJ1609" s="48"/>
      <c r="BK1609" s="48"/>
      <c r="BL1609" s="48"/>
      <c r="BM1609" s="48"/>
      <c r="BN1609" s="48"/>
      <c r="BO1609" s="48"/>
      <c r="BP1609" s="48"/>
      <c r="BQ1609" s="48"/>
      <c r="BR1609" s="48"/>
      <c r="BS1609" s="48"/>
      <c r="BT1609" s="48"/>
      <c r="BU1609" s="48"/>
      <c r="BV1609" s="48"/>
      <c r="BW1609" s="48"/>
      <c r="BX1609" s="48"/>
      <c r="BY1609" s="48"/>
      <c r="BZ1609" s="48"/>
      <c r="CA1609" s="48"/>
      <c r="CB1609" s="48"/>
      <c r="CC1609" s="48"/>
      <c r="CD1609" s="48"/>
      <c r="CE1609" s="48"/>
      <c r="CF1609" s="48"/>
      <c r="CG1609" s="48"/>
    </row>
    <row r="1610" spans="1:85" ht="13.5" customHeight="1">
      <c r="A1610" s="15" t="s">
        <v>4631</v>
      </c>
      <c r="B1610" s="46" t="s">
        <v>621</v>
      </c>
      <c r="C1610" s="23" t="s">
        <v>12553</v>
      </c>
      <c r="D1610" s="24" t="s">
        <v>4091</v>
      </c>
      <c r="E1610" s="39"/>
      <c r="F1610" s="71" t="s">
        <v>15629</v>
      </c>
      <c r="G1610" s="72"/>
      <c r="H1610" s="73"/>
      <c r="I1610" s="11">
        <v>210</v>
      </c>
      <c r="J1610" s="40">
        <f t="shared" si="63"/>
        <v>252</v>
      </c>
      <c r="K1610" s="40">
        <f t="shared" si="64"/>
        <v>0</v>
      </c>
      <c r="L1610" s="40"/>
      <c r="M1610" s="70"/>
      <c r="N1610" s="70" t="s">
        <v>14566</v>
      </c>
      <c r="O1610" s="44" t="s">
        <v>11708</v>
      </c>
      <c r="P1610" s="47"/>
      <c r="Q1610" s="44"/>
      <c r="S1610" s="48"/>
      <c r="T1610" s="48"/>
      <c r="U1610" s="48"/>
      <c r="V1610" s="48"/>
      <c r="W1610" s="48"/>
      <c r="X1610" s="48"/>
      <c r="Y1610" s="48"/>
      <c r="Z1610" s="48"/>
      <c r="AA1610" s="48"/>
      <c r="AB1610" s="48"/>
      <c r="AC1610" s="48"/>
      <c r="AD1610" s="48"/>
      <c r="AE1610" s="48"/>
      <c r="AF1610" s="48"/>
      <c r="AG1610" s="48"/>
      <c r="AH1610" s="48"/>
      <c r="AI1610" s="48"/>
      <c r="AJ1610" s="48"/>
      <c r="AK1610" s="48"/>
      <c r="AL1610" s="48"/>
      <c r="AM1610" s="48"/>
      <c r="AN1610" s="48"/>
      <c r="AO1610" s="48"/>
      <c r="AP1610" s="48"/>
      <c r="AQ1610" s="48"/>
      <c r="AR1610" s="48"/>
      <c r="AS1610" s="48"/>
      <c r="AT1610" s="48"/>
      <c r="AU1610" s="48"/>
      <c r="AV1610" s="48"/>
      <c r="AW1610" s="48"/>
      <c r="AX1610" s="48"/>
      <c r="AY1610" s="48"/>
      <c r="AZ1610" s="48"/>
      <c r="BA1610" s="48"/>
      <c r="BB1610" s="48"/>
      <c r="BC1610" s="48"/>
      <c r="BD1610" s="48"/>
      <c r="BE1610" s="48"/>
      <c r="BF1610" s="48"/>
      <c r="BG1610" s="48"/>
      <c r="BH1610" s="48"/>
      <c r="BI1610" s="48"/>
      <c r="BJ1610" s="48"/>
      <c r="BK1610" s="48"/>
      <c r="BL1610" s="48"/>
      <c r="BM1610" s="48"/>
      <c r="BN1610" s="48"/>
      <c r="BO1610" s="48"/>
      <c r="BP1610" s="48"/>
      <c r="BQ1610" s="48"/>
      <c r="BR1610" s="48"/>
      <c r="BS1610" s="48"/>
      <c r="BT1610" s="48"/>
      <c r="BU1610" s="48"/>
      <c r="BV1610" s="48"/>
      <c r="BW1610" s="48"/>
      <c r="BX1610" s="48"/>
      <c r="BY1610" s="48"/>
      <c r="BZ1610" s="48"/>
      <c r="CA1610" s="48"/>
      <c r="CB1610" s="48"/>
      <c r="CC1610" s="48"/>
      <c r="CD1610" s="48"/>
      <c r="CE1610" s="48"/>
      <c r="CF1610" s="48"/>
      <c r="CG1610" s="48"/>
    </row>
    <row r="1611" spans="1:85" ht="13.5" customHeight="1">
      <c r="A1611" s="13" t="s">
        <v>4632</v>
      </c>
      <c r="B1611" s="46" t="s">
        <v>2549</v>
      </c>
      <c r="C1611" s="23" t="s">
        <v>12553</v>
      </c>
      <c r="D1611" s="24" t="s">
        <v>4091</v>
      </c>
      <c r="E1611" s="39"/>
      <c r="F1611" s="71" t="s">
        <v>15629</v>
      </c>
      <c r="G1611" s="72"/>
      <c r="H1611" s="73"/>
      <c r="I1611" s="11">
        <v>43</v>
      </c>
      <c r="J1611" s="40">
        <f t="shared" si="63"/>
        <v>51.6</v>
      </c>
      <c r="K1611" s="40">
        <f t="shared" si="64"/>
        <v>0</v>
      </c>
      <c r="L1611" s="40"/>
      <c r="M1611" s="70"/>
      <c r="N1611" s="70" t="s">
        <v>14566</v>
      </c>
      <c r="O1611" s="44" t="s">
        <v>11708</v>
      </c>
      <c r="P1611" s="47"/>
      <c r="Q1611" s="44"/>
      <c r="S1611" s="48"/>
      <c r="T1611" s="48"/>
      <c r="U1611" s="48"/>
      <c r="V1611" s="48"/>
      <c r="W1611" s="48"/>
      <c r="X1611" s="48"/>
      <c r="Y1611" s="48"/>
      <c r="Z1611" s="48"/>
      <c r="AA1611" s="48"/>
      <c r="AB1611" s="48"/>
      <c r="AC1611" s="48"/>
      <c r="AD1611" s="48"/>
      <c r="AE1611" s="48"/>
      <c r="AF1611" s="48"/>
      <c r="AG1611" s="48"/>
      <c r="AH1611" s="48"/>
      <c r="AI1611" s="48"/>
      <c r="AJ1611" s="48"/>
      <c r="AK1611" s="48"/>
      <c r="AL1611" s="48"/>
      <c r="AM1611" s="48"/>
      <c r="AN1611" s="48"/>
      <c r="AO1611" s="48"/>
      <c r="AP1611" s="48"/>
      <c r="AQ1611" s="48"/>
      <c r="AR1611" s="48"/>
      <c r="AS1611" s="48"/>
      <c r="AT1611" s="48"/>
      <c r="AU1611" s="48"/>
      <c r="AV1611" s="48"/>
      <c r="AW1611" s="48"/>
      <c r="AX1611" s="48"/>
      <c r="AY1611" s="48"/>
      <c r="AZ1611" s="48"/>
      <c r="BA1611" s="48"/>
      <c r="BB1611" s="48"/>
      <c r="BC1611" s="48"/>
      <c r="BD1611" s="48"/>
      <c r="BE1611" s="48"/>
      <c r="BF1611" s="48"/>
      <c r="BG1611" s="48"/>
      <c r="BH1611" s="48"/>
      <c r="BI1611" s="48"/>
      <c r="BJ1611" s="48"/>
      <c r="BK1611" s="48"/>
      <c r="BL1611" s="48"/>
      <c r="BM1611" s="48"/>
      <c r="BN1611" s="48"/>
      <c r="BO1611" s="48"/>
      <c r="BP1611" s="48"/>
      <c r="BQ1611" s="48"/>
      <c r="BR1611" s="48"/>
      <c r="BS1611" s="48"/>
      <c r="BT1611" s="48"/>
      <c r="BU1611" s="48"/>
      <c r="BV1611" s="48"/>
      <c r="BW1611" s="48"/>
      <c r="BX1611" s="48"/>
      <c r="BY1611" s="48"/>
      <c r="BZ1611" s="48"/>
      <c r="CA1611" s="48"/>
      <c r="CB1611" s="48"/>
      <c r="CC1611" s="48"/>
      <c r="CD1611" s="48"/>
      <c r="CE1611" s="48"/>
      <c r="CF1611" s="48"/>
      <c r="CG1611" s="48"/>
    </row>
    <row r="1612" spans="1:85" ht="13.5" customHeight="1">
      <c r="A1612" s="13" t="s">
        <v>4633</v>
      </c>
      <c r="B1612" s="46" t="s">
        <v>365</v>
      </c>
      <c r="C1612" s="23" t="s">
        <v>12553</v>
      </c>
      <c r="D1612" s="24" t="s">
        <v>4091</v>
      </c>
      <c r="E1612" s="39"/>
      <c r="F1612" s="71" t="s">
        <v>15629</v>
      </c>
      <c r="G1612" s="72"/>
      <c r="H1612" s="73"/>
      <c r="I1612" s="11">
        <v>319</v>
      </c>
      <c r="J1612" s="40">
        <f t="shared" si="63"/>
        <v>382.8</v>
      </c>
      <c r="K1612" s="40">
        <f t="shared" si="64"/>
        <v>0</v>
      </c>
      <c r="L1612" s="40"/>
      <c r="M1612" s="70"/>
      <c r="N1612" s="70" t="s">
        <v>14566</v>
      </c>
      <c r="O1612" s="44" t="s">
        <v>11708</v>
      </c>
      <c r="P1612" s="47"/>
      <c r="Q1612" s="44"/>
      <c r="S1612" s="48"/>
      <c r="T1612" s="48"/>
      <c r="U1612" s="48"/>
      <c r="V1612" s="48"/>
      <c r="W1612" s="48"/>
      <c r="X1612" s="48"/>
      <c r="Y1612" s="48"/>
      <c r="Z1612" s="48"/>
      <c r="AA1612" s="48"/>
      <c r="AB1612" s="48"/>
      <c r="AC1612" s="48"/>
      <c r="AD1612" s="48"/>
      <c r="AE1612" s="48"/>
      <c r="AF1612" s="48"/>
      <c r="AG1612" s="48"/>
      <c r="AH1612" s="48"/>
      <c r="AI1612" s="48"/>
      <c r="AJ1612" s="48"/>
      <c r="AK1612" s="48"/>
      <c r="AL1612" s="48"/>
      <c r="AM1612" s="48"/>
      <c r="AN1612" s="48"/>
      <c r="AO1612" s="48"/>
      <c r="AP1612" s="48"/>
      <c r="AQ1612" s="48"/>
      <c r="AR1612" s="48"/>
      <c r="AS1612" s="48"/>
      <c r="AT1612" s="48"/>
      <c r="AU1612" s="48"/>
      <c r="AV1612" s="48"/>
      <c r="AW1612" s="48"/>
      <c r="AX1612" s="48"/>
      <c r="AY1612" s="48"/>
      <c r="AZ1612" s="48"/>
      <c r="BA1612" s="48"/>
      <c r="BB1612" s="48"/>
      <c r="BC1612" s="48"/>
      <c r="BD1612" s="48"/>
      <c r="BE1612" s="48"/>
      <c r="BF1612" s="48"/>
      <c r="BG1612" s="48"/>
      <c r="BH1612" s="48"/>
      <c r="BI1612" s="48"/>
      <c r="BJ1612" s="48"/>
      <c r="BK1612" s="48"/>
      <c r="BL1612" s="48"/>
      <c r="BM1612" s="48"/>
      <c r="BN1612" s="48"/>
      <c r="BO1612" s="48"/>
      <c r="BP1612" s="48"/>
      <c r="BQ1612" s="48"/>
      <c r="BR1612" s="48"/>
      <c r="BS1612" s="48"/>
      <c r="BT1612" s="48"/>
      <c r="BU1612" s="48"/>
      <c r="BV1612" s="48"/>
      <c r="BW1612" s="48"/>
      <c r="BX1612" s="48"/>
      <c r="BY1612" s="48"/>
      <c r="BZ1612" s="48"/>
      <c r="CA1612" s="48"/>
      <c r="CB1612" s="48"/>
      <c r="CC1612" s="48"/>
      <c r="CD1612" s="48"/>
      <c r="CE1612" s="48"/>
      <c r="CF1612" s="48"/>
      <c r="CG1612" s="48"/>
    </row>
    <row r="1613" spans="1:85" ht="13.5" customHeight="1">
      <c r="A1613" s="13" t="s">
        <v>4634</v>
      </c>
      <c r="B1613" s="46" t="s">
        <v>365</v>
      </c>
      <c r="C1613" s="23" t="s">
        <v>12553</v>
      </c>
      <c r="D1613" s="24" t="s">
        <v>4091</v>
      </c>
      <c r="E1613" s="39"/>
      <c r="F1613" s="71" t="s">
        <v>15629</v>
      </c>
      <c r="G1613" s="72"/>
      <c r="H1613" s="73"/>
      <c r="I1613" s="11">
        <v>328</v>
      </c>
      <c r="J1613" s="40">
        <f t="shared" si="63"/>
        <v>393.59999999999997</v>
      </c>
      <c r="K1613" s="40">
        <f t="shared" ref="K1613:K1644" si="65">H1613*J1613</f>
        <v>0</v>
      </c>
      <c r="L1613" s="40"/>
      <c r="M1613" s="70"/>
      <c r="N1613" s="70" t="s">
        <v>14566</v>
      </c>
      <c r="O1613" s="44" t="s">
        <v>11708</v>
      </c>
      <c r="P1613" s="47"/>
      <c r="Q1613" s="44"/>
      <c r="S1613" s="48"/>
      <c r="T1613" s="48"/>
      <c r="U1613" s="48"/>
      <c r="V1613" s="48"/>
      <c r="W1613" s="48"/>
      <c r="X1613" s="48"/>
      <c r="Y1613" s="48"/>
      <c r="Z1613" s="48"/>
      <c r="AA1613" s="48"/>
      <c r="AB1613" s="48"/>
      <c r="AC1613" s="48"/>
      <c r="AD1613" s="48"/>
      <c r="AE1613" s="48"/>
      <c r="AF1613" s="48"/>
      <c r="AG1613" s="48"/>
      <c r="AH1613" s="48"/>
      <c r="AI1613" s="48"/>
      <c r="AJ1613" s="48"/>
      <c r="AK1613" s="48"/>
      <c r="AL1613" s="48"/>
      <c r="AM1613" s="48"/>
      <c r="AN1613" s="48"/>
      <c r="AO1613" s="48"/>
      <c r="AP1613" s="48"/>
      <c r="AQ1613" s="48"/>
      <c r="AR1613" s="48"/>
      <c r="AS1613" s="48"/>
      <c r="AT1613" s="48"/>
      <c r="AU1613" s="48"/>
      <c r="AV1613" s="48"/>
      <c r="AW1613" s="48"/>
      <c r="AX1613" s="48"/>
      <c r="AY1613" s="48"/>
      <c r="AZ1613" s="48"/>
      <c r="BA1613" s="48"/>
      <c r="BB1613" s="48"/>
      <c r="BC1613" s="48"/>
      <c r="BD1613" s="48"/>
      <c r="BE1613" s="48"/>
      <c r="BF1613" s="48"/>
      <c r="BG1613" s="48"/>
      <c r="BH1613" s="48"/>
      <c r="BI1613" s="48"/>
      <c r="BJ1613" s="48"/>
      <c r="BK1613" s="48"/>
      <c r="BL1613" s="48"/>
      <c r="BM1613" s="48"/>
      <c r="BN1613" s="48"/>
      <c r="BO1613" s="48"/>
      <c r="BP1613" s="48"/>
      <c r="BQ1613" s="48"/>
      <c r="BR1613" s="48"/>
      <c r="BS1613" s="48"/>
      <c r="BT1613" s="48"/>
      <c r="BU1613" s="48"/>
      <c r="BV1613" s="48"/>
      <c r="BW1613" s="48"/>
      <c r="BX1613" s="48"/>
      <c r="BY1613" s="48"/>
      <c r="BZ1613" s="48"/>
      <c r="CA1613" s="48"/>
      <c r="CB1613" s="48"/>
      <c r="CC1613" s="48"/>
      <c r="CD1613" s="48"/>
      <c r="CE1613" s="48"/>
      <c r="CF1613" s="48"/>
      <c r="CG1613" s="48"/>
    </row>
    <row r="1614" spans="1:85" ht="13.5" customHeight="1">
      <c r="A1614" s="13" t="s">
        <v>4635</v>
      </c>
      <c r="B1614" s="46" t="s">
        <v>863</v>
      </c>
      <c r="C1614" s="23" t="s">
        <v>12553</v>
      </c>
      <c r="D1614" s="24" t="s">
        <v>4091</v>
      </c>
      <c r="E1614" s="39"/>
      <c r="F1614" s="71" t="s">
        <v>15629</v>
      </c>
      <c r="G1614" s="72"/>
      <c r="H1614" s="73"/>
      <c r="I1614" s="11">
        <v>155</v>
      </c>
      <c r="J1614" s="40">
        <f t="shared" si="63"/>
        <v>186</v>
      </c>
      <c r="K1614" s="40">
        <f t="shared" si="65"/>
        <v>0</v>
      </c>
      <c r="L1614" s="40"/>
      <c r="M1614" s="70"/>
      <c r="N1614" s="70" t="s">
        <v>14566</v>
      </c>
      <c r="O1614" s="44" t="s">
        <v>11708</v>
      </c>
      <c r="P1614" s="47"/>
      <c r="Q1614" s="44"/>
      <c r="S1614" s="48"/>
      <c r="T1614" s="48"/>
      <c r="U1614" s="48"/>
      <c r="V1614" s="48"/>
      <c r="W1614" s="48"/>
      <c r="X1614" s="48"/>
      <c r="Y1614" s="48"/>
      <c r="Z1614" s="48"/>
      <c r="AA1614" s="48"/>
      <c r="AB1614" s="48"/>
      <c r="AC1614" s="48"/>
      <c r="AD1614" s="48"/>
      <c r="AE1614" s="48"/>
      <c r="AF1614" s="48"/>
      <c r="AG1614" s="48"/>
      <c r="AH1614" s="48"/>
      <c r="AI1614" s="48"/>
      <c r="AJ1614" s="48"/>
      <c r="AK1614" s="48"/>
      <c r="AL1614" s="48"/>
      <c r="AM1614" s="48"/>
      <c r="AN1614" s="48"/>
      <c r="AO1614" s="48"/>
      <c r="AP1614" s="48"/>
      <c r="AQ1614" s="48"/>
      <c r="AR1614" s="48"/>
      <c r="AS1614" s="48"/>
      <c r="AT1614" s="48"/>
      <c r="AU1614" s="48"/>
      <c r="AV1614" s="48"/>
      <c r="AW1614" s="48"/>
      <c r="AX1614" s="48"/>
      <c r="AY1614" s="48"/>
      <c r="AZ1614" s="48"/>
      <c r="BA1614" s="48"/>
      <c r="BB1614" s="48"/>
      <c r="BC1614" s="48"/>
      <c r="BD1614" s="48"/>
      <c r="BE1614" s="48"/>
      <c r="BF1614" s="48"/>
      <c r="BG1614" s="48"/>
      <c r="BH1614" s="48"/>
      <c r="BI1614" s="48"/>
      <c r="BJ1614" s="48"/>
      <c r="BK1614" s="48"/>
      <c r="BL1614" s="48"/>
      <c r="BM1614" s="48"/>
      <c r="BN1614" s="48"/>
      <c r="BO1614" s="48"/>
      <c r="BP1614" s="48"/>
      <c r="BQ1614" s="48"/>
      <c r="BR1614" s="48"/>
      <c r="BS1614" s="48"/>
      <c r="BT1614" s="48"/>
      <c r="BU1614" s="48"/>
      <c r="BV1614" s="48"/>
      <c r="BW1614" s="48"/>
      <c r="BX1614" s="48"/>
      <c r="BY1614" s="48"/>
      <c r="BZ1614" s="48"/>
      <c r="CA1614" s="48"/>
      <c r="CB1614" s="48"/>
      <c r="CC1614" s="48"/>
      <c r="CD1614" s="48"/>
      <c r="CE1614" s="48"/>
      <c r="CF1614" s="48"/>
      <c r="CG1614" s="48"/>
    </row>
    <row r="1615" spans="1:85" ht="13.5" customHeight="1">
      <c r="A1615" s="13" t="s">
        <v>4636</v>
      </c>
      <c r="B1615" s="46" t="s">
        <v>2575</v>
      </c>
      <c r="C1615" s="23" t="s">
        <v>12553</v>
      </c>
      <c r="D1615" s="24" t="s">
        <v>4091</v>
      </c>
      <c r="E1615" s="39"/>
      <c r="F1615" s="71" t="s">
        <v>15629</v>
      </c>
      <c r="G1615" s="72"/>
      <c r="H1615" s="73"/>
      <c r="I1615" s="11">
        <v>1893</v>
      </c>
      <c r="J1615" s="40">
        <f t="shared" si="63"/>
        <v>2271.6</v>
      </c>
      <c r="K1615" s="40">
        <f t="shared" si="65"/>
        <v>0</v>
      </c>
      <c r="L1615" s="40"/>
      <c r="M1615" s="70"/>
      <c r="N1615" s="70" t="s">
        <v>14566</v>
      </c>
      <c r="O1615" s="44" t="s">
        <v>11708</v>
      </c>
      <c r="P1615" s="47"/>
      <c r="Q1615" s="44"/>
      <c r="S1615" s="48"/>
      <c r="T1615" s="48"/>
      <c r="U1615" s="48"/>
      <c r="V1615" s="48"/>
      <c r="W1615" s="48"/>
      <c r="X1615" s="48"/>
      <c r="Y1615" s="48"/>
      <c r="Z1615" s="48"/>
      <c r="AA1615" s="48"/>
      <c r="AB1615" s="48"/>
      <c r="AC1615" s="48"/>
      <c r="AD1615" s="48"/>
      <c r="AE1615" s="48"/>
      <c r="AF1615" s="48"/>
      <c r="AG1615" s="48"/>
      <c r="AH1615" s="48"/>
      <c r="AI1615" s="48"/>
      <c r="AJ1615" s="48"/>
      <c r="AK1615" s="48"/>
      <c r="AL1615" s="48"/>
      <c r="AM1615" s="48"/>
      <c r="AN1615" s="48"/>
      <c r="AO1615" s="48"/>
      <c r="AP1615" s="48"/>
      <c r="AQ1615" s="48"/>
      <c r="AR1615" s="48"/>
      <c r="AS1615" s="48"/>
      <c r="AT1615" s="48"/>
      <c r="AU1615" s="48"/>
      <c r="AV1615" s="48"/>
      <c r="AW1615" s="48"/>
      <c r="AX1615" s="48"/>
      <c r="AY1615" s="48"/>
      <c r="AZ1615" s="48"/>
      <c r="BA1615" s="48"/>
      <c r="BB1615" s="48"/>
      <c r="BC1615" s="48"/>
      <c r="BD1615" s="48"/>
      <c r="BE1615" s="48"/>
      <c r="BF1615" s="48"/>
      <c r="BG1615" s="48"/>
      <c r="BH1615" s="48"/>
      <c r="BI1615" s="48"/>
      <c r="BJ1615" s="48"/>
      <c r="BK1615" s="48"/>
      <c r="BL1615" s="48"/>
      <c r="BM1615" s="48"/>
      <c r="BN1615" s="48"/>
      <c r="BO1615" s="48"/>
      <c r="BP1615" s="48"/>
      <c r="BQ1615" s="48"/>
      <c r="BR1615" s="48"/>
      <c r="BS1615" s="48"/>
      <c r="BT1615" s="48"/>
      <c r="BU1615" s="48"/>
      <c r="BV1615" s="48"/>
      <c r="BW1615" s="48"/>
      <c r="BX1615" s="48"/>
      <c r="BY1615" s="48"/>
      <c r="BZ1615" s="48"/>
      <c r="CA1615" s="48"/>
      <c r="CB1615" s="48"/>
      <c r="CC1615" s="48"/>
      <c r="CD1615" s="48"/>
      <c r="CE1615" s="48"/>
      <c r="CF1615" s="48"/>
      <c r="CG1615" s="48"/>
    </row>
    <row r="1616" spans="1:85" ht="13.5" customHeight="1">
      <c r="A1616" s="13" t="s">
        <v>4637</v>
      </c>
      <c r="B1616" s="46" t="s">
        <v>2575</v>
      </c>
      <c r="C1616" s="23" t="s">
        <v>12553</v>
      </c>
      <c r="D1616" s="24" t="s">
        <v>4091</v>
      </c>
      <c r="E1616" s="39"/>
      <c r="F1616" s="71" t="s">
        <v>15629</v>
      </c>
      <c r="G1616" s="72"/>
      <c r="H1616" s="73"/>
      <c r="I1616" s="11">
        <v>2333</v>
      </c>
      <c r="J1616" s="40">
        <f t="shared" si="63"/>
        <v>2799.6</v>
      </c>
      <c r="K1616" s="40">
        <f t="shared" si="65"/>
        <v>0</v>
      </c>
      <c r="L1616" s="40"/>
      <c r="M1616" s="70"/>
      <c r="N1616" s="70" t="s">
        <v>14566</v>
      </c>
      <c r="O1616" s="44" t="s">
        <v>11708</v>
      </c>
      <c r="P1616" s="47"/>
      <c r="Q1616" s="44"/>
      <c r="S1616" s="48"/>
      <c r="T1616" s="48"/>
      <c r="U1616" s="48"/>
      <c r="V1616" s="48"/>
      <c r="W1616" s="48"/>
      <c r="X1616" s="48"/>
      <c r="Y1616" s="48"/>
      <c r="Z1616" s="48"/>
      <c r="AA1616" s="48"/>
      <c r="AB1616" s="48"/>
      <c r="AC1616" s="48"/>
      <c r="AD1616" s="48"/>
      <c r="AE1616" s="48"/>
      <c r="AF1616" s="48"/>
      <c r="AG1616" s="48"/>
      <c r="AH1616" s="48"/>
      <c r="AI1616" s="48"/>
      <c r="AJ1616" s="48"/>
      <c r="AK1616" s="48"/>
      <c r="AL1616" s="48"/>
      <c r="AM1616" s="48"/>
      <c r="AN1616" s="48"/>
      <c r="AO1616" s="48"/>
      <c r="AP1616" s="48"/>
      <c r="AQ1616" s="48"/>
      <c r="AR1616" s="48"/>
      <c r="AS1616" s="48"/>
      <c r="AT1616" s="48"/>
      <c r="AU1616" s="48"/>
      <c r="AV1616" s="48"/>
      <c r="AW1616" s="48"/>
      <c r="AX1616" s="48"/>
      <c r="AY1616" s="48"/>
      <c r="AZ1616" s="48"/>
      <c r="BA1616" s="48"/>
      <c r="BB1616" s="48"/>
      <c r="BC1616" s="48"/>
      <c r="BD1616" s="48"/>
      <c r="BE1616" s="48"/>
      <c r="BF1616" s="48"/>
      <c r="BG1616" s="48"/>
      <c r="BH1616" s="48"/>
      <c r="BI1616" s="48"/>
      <c r="BJ1616" s="48"/>
      <c r="BK1616" s="48"/>
      <c r="BL1616" s="48"/>
      <c r="BM1616" s="48"/>
      <c r="BN1616" s="48"/>
      <c r="BO1616" s="48"/>
      <c r="BP1616" s="48"/>
      <c r="BQ1616" s="48"/>
      <c r="BR1616" s="48"/>
      <c r="BS1616" s="48"/>
      <c r="BT1616" s="48"/>
      <c r="BU1616" s="48"/>
      <c r="BV1616" s="48"/>
      <c r="BW1616" s="48"/>
      <c r="BX1616" s="48"/>
      <c r="BY1616" s="48"/>
      <c r="BZ1616" s="48"/>
      <c r="CA1616" s="48"/>
      <c r="CB1616" s="48"/>
      <c r="CC1616" s="48"/>
      <c r="CD1616" s="48"/>
      <c r="CE1616" s="48"/>
      <c r="CF1616" s="48"/>
      <c r="CG1616" s="48"/>
    </row>
    <row r="1617" spans="1:85" ht="13.5" customHeight="1">
      <c r="A1617" s="13" t="s">
        <v>4638</v>
      </c>
      <c r="B1617" s="46" t="s">
        <v>2575</v>
      </c>
      <c r="C1617" s="23" t="s">
        <v>12553</v>
      </c>
      <c r="D1617" s="24" t="s">
        <v>4091</v>
      </c>
      <c r="E1617" s="39"/>
      <c r="F1617" s="71" t="s">
        <v>15629</v>
      </c>
      <c r="G1617" s="72"/>
      <c r="H1617" s="73"/>
      <c r="I1617" s="11">
        <v>2345</v>
      </c>
      <c r="J1617" s="40">
        <f t="shared" si="63"/>
        <v>2814</v>
      </c>
      <c r="K1617" s="40">
        <f t="shared" si="65"/>
        <v>0</v>
      </c>
      <c r="L1617" s="40"/>
      <c r="M1617" s="70"/>
      <c r="N1617" s="70" t="s">
        <v>14566</v>
      </c>
      <c r="O1617" s="44" t="s">
        <v>11708</v>
      </c>
      <c r="P1617" s="47"/>
      <c r="Q1617" s="44"/>
      <c r="S1617" s="48"/>
      <c r="T1617" s="48"/>
      <c r="U1617" s="48"/>
      <c r="V1617" s="48"/>
      <c r="W1617" s="48"/>
      <c r="X1617" s="48"/>
      <c r="Y1617" s="48"/>
      <c r="Z1617" s="48"/>
      <c r="AA1617" s="48"/>
      <c r="AB1617" s="48"/>
      <c r="AC1617" s="48"/>
      <c r="AD1617" s="48"/>
      <c r="AE1617" s="48"/>
      <c r="AF1617" s="48"/>
      <c r="AG1617" s="48"/>
      <c r="AH1617" s="48"/>
      <c r="AI1617" s="48"/>
      <c r="AJ1617" s="48"/>
      <c r="AK1617" s="48"/>
      <c r="AL1617" s="48"/>
      <c r="AM1617" s="48"/>
      <c r="AN1617" s="48"/>
      <c r="AO1617" s="48"/>
      <c r="AP1617" s="48"/>
      <c r="AQ1617" s="48"/>
      <c r="AR1617" s="48"/>
      <c r="AS1617" s="48"/>
      <c r="AT1617" s="48"/>
      <c r="AU1617" s="48"/>
      <c r="AV1617" s="48"/>
      <c r="AW1617" s="48"/>
      <c r="AX1617" s="48"/>
      <c r="AY1617" s="48"/>
      <c r="AZ1617" s="48"/>
      <c r="BA1617" s="48"/>
      <c r="BB1617" s="48"/>
      <c r="BC1617" s="48"/>
      <c r="BD1617" s="48"/>
      <c r="BE1617" s="48"/>
      <c r="BF1617" s="48"/>
      <c r="BG1617" s="48"/>
      <c r="BH1617" s="48"/>
      <c r="BI1617" s="48"/>
      <c r="BJ1617" s="48"/>
      <c r="BK1617" s="48"/>
      <c r="BL1617" s="48"/>
      <c r="BM1617" s="48"/>
      <c r="BN1617" s="48"/>
      <c r="BO1617" s="48"/>
      <c r="BP1617" s="48"/>
      <c r="BQ1617" s="48"/>
      <c r="BR1617" s="48"/>
      <c r="BS1617" s="48"/>
      <c r="BT1617" s="48"/>
      <c r="BU1617" s="48"/>
      <c r="BV1617" s="48"/>
      <c r="BW1617" s="48"/>
      <c r="BX1617" s="48"/>
      <c r="BY1617" s="48"/>
      <c r="BZ1617" s="48"/>
      <c r="CA1617" s="48"/>
      <c r="CB1617" s="48"/>
      <c r="CC1617" s="48"/>
      <c r="CD1617" s="48"/>
      <c r="CE1617" s="48"/>
      <c r="CF1617" s="48"/>
      <c r="CG1617" s="48"/>
    </row>
    <row r="1618" spans="1:85" ht="13.5" customHeight="1">
      <c r="A1618" s="13" t="s">
        <v>4639</v>
      </c>
      <c r="B1618" s="46" t="s">
        <v>396</v>
      </c>
      <c r="C1618" s="23" t="s">
        <v>12553</v>
      </c>
      <c r="D1618" s="24" t="s">
        <v>4091</v>
      </c>
      <c r="E1618" s="39"/>
      <c r="F1618" s="71" t="s">
        <v>15629</v>
      </c>
      <c r="G1618" s="72"/>
      <c r="H1618" s="73"/>
      <c r="I1618" s="11">
        <v>22</v>
      </c>
      <c r="J1618" s="40">
        <f t="shared" si="63"/>
        <v>26.4</v>
      </c>
      <c r="K1618" s="40">
        <f t="shared" si="65"/>
        <v>0</v>
      </c>
      <c r="L1618" s="40"/>
      <c r="M1618" s="70"/>
      <c r="N1618" s="70" t="s">
        <v>14566</v>
      </c>
      <c r="O1618" s="44" t="s">
        <v>11708</v>
      </c>
      <c r="P1618" s="47"/>
      <c r="Q1618" s="44"/>
      <c r="S1618" s="48"/>
      <c r="T1618" s="48"/>
      <c r="U1618" s="48"/>
      <c r="V1618" s="48"/>
      <c r="W1618" s="48"/>
      <c r="X1618" s="48"/>
      <c r="Y1618" s="48"/>
      <c r="Z1618" s="48"/>
      <c r="AA1618" s="48"/>
      <c r="AB1618" s="48"/>
      <c r="AC1618" s="48"/>
      <c r="AD1618" s="48"/>
      <c r="AE1618" s="48"/>
      <c r="AF1618" s="48"/>
      <c r="AG1618" s="48"/>
      <c r="AH1618" s="48"/>
      <c r="AI1618" s="48"/>
      <c r="AJ1618" s="48"/>
      <c r="AK1618" s="48"/>
      <c r="AL1618" s="48"/>
      <c r="AM1618" s="48"/>
      <c r="AN1618" s="48"/>
      <c r="AO1618" s="48"/>
      <c r="AP1618" s="48"/>
      <c r="AQ1618" s="48"/>
      <c r="AR1618" s="48"/>
      <c r="AS1618" s="48"/>
      <c r="AT1618" s="48"/>
      <c r="AU1618" s="48"/>
      <c r="AV1618" s="48"/>
      <c r="AW1618" s="48"/>
      <c r="AX1618" s="48"/>
      <c r="AY1618" s="48"/>
      <c r="AZ1618" s="48"/>
      <c r="BA1618" s="48"/>
      <c r="BB1618" s="48"/>
      <c r="BC1618" s="48"/>
      <c r="BD1618" s="48"/>
      <c r="BE1618" s="48"/>
      <c r="BF1618" s="48"/>
      <c r="BG1618" s="48"/>
      <c r="BH1618" s="48"/>
      <c r="BI1618" s="48"/>
      <c r="BJ1618" s="48"/>
      <c r="BK1618" s="48"/>
      <c r="BL1618" s="48"/>
      <c r="BM1618" s="48"/>
      <c r="BN1618" s="48"/>
      <c r="BO1618" s="48"/>
      <c r="BP1618" s="48"/>
      <c r="BQ1618" s="48"/>
      <c r="BR1618" s="48"/>
      <c r="BS1618" s="48"/>
      <c r="BT1618" s="48"/>
      <c r="BU1618" s="48"/>
      <c r="BV1618" s="48"/>
      <c r="BW1618" s="48"/>
      <c r="BX1618" s="48"/>
      <c r="BY1618" s="48"/>
      <c r="BZ1618" s="48"/>
      <c r="CA1618" s="48"/>
      <c r="CB1618" s="48"/>
      <c r="CC1618" s="48"/>
      <c r="CD1618" s="48"/>
      <c r="CE1618" s="48"/>
      <c r="CF1618" s="48"/>
      <c r="CG1618" s="48"/>
    </row>
    <row r="1619" spans="1:85" ht="13.5" customHeight="1">
      <c r="A1619" s="13" t="s">
        <v>4640</v>
      </c>
      <c r="B1619" s="46" t="s">
        <v>1141</v>
      </c>
      <c r="C1619" s="23" t="s">
        <v>12553</v>
      </c>
      <c r="D1619" s="24" t="s">
        <v>4091</v>
      </c>
      <c r="E1619" s="39"/>
      <c r="F1619" s="71" t="s">
        <v>15629</v>
      </c>
      <c r="G1619" s="72"/>
      <c r="H1619" s="73"/>
      <c r="I1619" s="11">
        <v>232</v>
      </c>
      <c r="J1619" s="40">
        <f t="shared" si="63"/>
        <v>278.39999999999998</v>
      </c>
      <c r="K1619" s="40">
        <f t="shared" si="65"/>
        <v>0</v>
      </c>
      <c r="L1619" s="40"/>
      <c r="M1619" s="70"/>
      <c r="N1619" s="70" t="s">
        <v>14566</v>
      </c>
      <c r="O1619" s="44" t="s">
        <v>11708</v>
      </c>
      <c r="P1619" s="47"/>
      <c r="Q1619" s="44"/>
      <c r="S1619" s="48"/>
      <c r="T1619" s="48"/>
      <c r="U1619" s="48"/>
      <c r="V1619" s="48"/>
      <c r="W1619" s="48"/>
      <c r="X1619" s="48"/>
      <c r="Y1619" s="48"/>
      <c r="Z1619" s="48"/>
      <c r="AA1619" s="48"/>
      <c r="AB1619" s="48"/>
      <c r="AC1619" s="48"/>
      <c r="AD1619" s="48"/>
      <c r="AE1619" s="48"/>
      <c r="AF1619" s="48"/>
      <c r="AG1619" s="48"/>
      <c r="AH1619" s="48"/>
      <c r="AI1619" s="48"/>
      <c r="AJ1619" s="48"/>
      <c r="AK1619" s="48"/>
      <c r="AL1619" s="48"/>
      <c r="AM1619" s="48"/>
      <c r="AN1619" s="48"/>
      <c r="AO1619" s="48"/>
      <c r="AP1619" s="48"/>
      <c r="AQ1619" s="48"/>
      <c r="AR1619" s="48"/>
      <c r="AS1619" s="48"/>
      <c r="AT1619" s="48"/>
      <c r="AU1619" s="48"/>
      <c r="AV1619" s="48"/>
      <c r="AW1619" s="48"/>
      <c r="AX1619" s="48"/>
      <c r="AY1619" s="48"/>
      <c r="AZ1619" s="48"/>
      <c r="BA1619" s="48"/>
      <c r="BB1619" s="48"/>
      <c r="BC1619" s="48"/>
      <c r="BD1619" s="48"/>
      <c r="BE1619" s="48"/>
      <c r="BF1619" s="48"/>
      <c r="BG1619" s="48"/>
      <c r="BH1619" s="48"/>
      <c r="BI1619" s="48"/>
      <c r="BJ1619" s="48"/>
      <c r="BK1619" s="48"/>
      <c r="BL1619" s="48"/>
      <c r="BM1619" s="48"/>
      <c r="BN1619" s="48"/>
      <c r="BO1619" s="48"/>
      <c r="BP1619" s="48"/>
      <c r="BQ1619" s="48"/>
      <c r="BR1619" s="48"/>
      <c r="BS1619" s="48"/>
      <c r="BT1619" s="48"/>
      <c r="BU1619" s="48"/>
      <c r="BV1619" s="48"/>
      <c r="BW1619" s="48"/>
      <c r="BX1619" s="48"/>
      <c r="BY1619" s="48"/>
      <c r="BZ1619" s="48"/>
      <c r="CA1619" s="48"/>
      <c r="CB1619" s="48"/>
      <c r="CC1619" s="48"/>
      <c r="CD1619" s="48"/>
      <c r="CE1619" s="48"/>
      <c r="CF1619" s="48"/>
      <c r="CG1619" s="48"/>
    </row>
    <row r="1620" spans="1:85" ht="13.5" customHeight="1">
      <c r="A1620" s="13" t="s">
        <v>4641</v>
      </c>
      <c r="B1620" s="46" t="s">
        <v>613</v>
      </c>
      <c r="C1620" s="23" t="s">
        <v>12553</v>
      </c>
      <c r="D1620" s="24" t="s">
        <v>4091</v>
      </c>
      <c r="E1620" s="39"/>
      <c r="F1620" s="71" t="s">
        <v>15629</v>
      </c>
      <c r="G1620" s="72"/>
      <c r="H1620" s="73"/>
      <c r="I1620" s="11">
        <v>739</v>
      </c>
      <c r="J1620" s="40">
        <f t="shared" si="63"/>
        <v>886.8</v>
      </c>
      <c r="K1620" s="40">
        <f t="shared" si="65"/>
        <v>0</v>
      </c>
      <c r="L1620" s="40"/>
      <c r="M1620" s="70"/>
      <c r="N1620" s="70" t="s">
        <v>14566</v>
      </c>
      <c r="O1620" s="44" t="s">
        <v>11708</v>
      </c>
      <c r="P1620" s="47"/>
      <c r="Q1620" s="44"/>
      <c r="S1620" s="48"/>
      <c r="T1620" s="48"/>
      <c r="U1620" s="48"/>
      <c r="V1620" s="48"/>
      <c r="W1620" s="48"/>
      <c r="X1620" s="48"/>
      <c r="Y1620" s="48"/>
      <c r="Z1620" s="48"/>
      <c r="AA1620" s="48"/>
      <c r="AB1620" s="48"/>
      <c r="AC1620" s="48"/>
      <c r="AD1620" s="48"/>
      <c r="AE1620" s="48"/>
      <c r="AF1620" s="48"/>
      <c r="AG1620" s="48"/>
      <c r="AH1620" s="48"/>
      <c r="AI1620" s="48"/>
      <c r="AJ1620" s="48"/>
      <c r="AK1620" s="48"/>
      <c r="AL1620" s="48"/>
      <c r="AM1620" s="48"/>
      <c r="AN1620" s="48"/>
      <c r="AO1620" s="48"/>
      <c r="AP1620" s="48"/>
      <c r="AQ1620" s="48"/>
      <c r="AR1620" s="48"/>
      <c r="AS1620" s="48"/>
      <c r="AT1620" s="48"/>
      <c r="AU1620" s="48"/>
      <c r="AV1620" s="48"/>
      <c r="AW1620" s="48"/>
      <c r="AX1620" s="48"/>
      <c r="AY1620" s="48"/>
      <c r="AZ1620" s="48"/>
      <c r="BA1620" s="48"/>
      <c r="BB1620" s="48"/>
      <c r="BC1620" s="48"/>
      <c r="BD1620" s="48"/>
      <c r="BE1620" s="48"/>
      <c r="BF1620" s="48"/>
      <c r="BG1620" s="48"/>
      <c r="BH1620" s="48"/>
      <c r="BI1620" s="48"/>
      <c r="BJ1620" s="48"/>
      <c r="BK1620" s="48"/>
      <c r="BL1620" s="48"/>
      <c r="BM1620" s="48"/>
      <c r="BN1620" s="48"/>
      <c r="BO1620" s="48"/>
      <c r="BP1620" s="48"/>
      <c r="BQ1620" s="48"/>
      <c r="BR1620" s="48"/>
      <c r="BS1620" s="48"/>
      <c r="BT1620" s="48"/>
      <c r="BU1620" s="48"/>
      <c r="BV1620" s="48"/>
      <c r="BW1620" s="48"/>
      <c r="BX1620" s="48"/>
      <c r="BY1620" s="48"/>
      <c r="BZ1620" s="48"/>
      <c r="CA1620" s="48"/>
      <c r="CB1620" s="48"/>
      <c r="CC1620" s="48"/>
      <c r="CD1620" s="48"/>
      <c r="CE1620" s="48"/>
      <c r="CF1620" s="48"/>
      <c r="CG1620" s="48"/>
    </row>
    <row r="1621" spans="1:85" ht="13.5" customHeight="1">
      <c r="A1621" s="13" t="s">
        <v>5530</v>
      </c>
      <c r="B1621" s="46" t="s">
        <v>564</v>
      </c>
      <c r="C1621" s="23" t="s">
        <v>12553</v>
      </c>
      <c r="D1621" s="24" t="s">
        <v>5341</v>
      </c>
      <c r="E1621" s="39"/>
      <c r="F1621" s="71" t="s">
        <v>15629</v>
      </c>
      <c r="G1621" s="72"/>
      <c r="H1621" s="73"/>
      <c r="I1621" s="11">
        <v>284</v>
      </c>
      <c r="J1621" s="40">
        <f t="shared" si="63"/>
        <v>340.8</v>
      </c>
      <c r="K1621" s="40">
        <f t="shared" si="65"/>
        <v>0</v>
      </c>
      <c r="L1621" s="40"/>
      <c r="M1621" s="70"/>
      <c r="N1621" s="70" t="s">
        <v>14566</v>
      </c>
      <c r="O1621" s="44" t="s">
        <v>11708</v>
      </c>
      <c r="P1621" s="47"/>
      <c r="Q1621" s="44"/>
      <c r="S1621" s="48"/>
      <c r="T1621" s="48"/>
      <c r="U1621" s="48"/>
      <c r="V1621" s="48"/>
      <c r="W1621" s="48"/>
      <c r="X1621" s="48"/>
      <c r="Y1621" s="48"/>
      <c r="Z1621" s="48"/>
      <c r="AA1621" s="48"/>
      <c r="AB1621" s="48"/>
      <c r="AC1621" s="48"/>
      <c r="AD1621" s="48"/>
      <c r="AE1621" s="48"/>
      <c r="AF1621" s="48"/>
      <c r="AG1621" s="48"/>
      <c r="AH1621" s="48"/>
      <c r="AI1621" s="48"/>
      <c r="AJ1621" s="48"/>
      <c r="AK1621" s="48"/>
      <c r="AL1621" s="48"/>
      <c r="AM1621" s="48"/>
      <c r="AN1621" s="48"/>
      <c r="AO1621" s="48"/>
      <c r="AP1621" s="48"/>
      <c r="AQ1621" s="48"/>
      <c r="AR1621" s="48"/>
      <c r="AS1621" s="48"/>
      <c r="AT1621" s="48"/>
      <c r="AU1621" s="48"/>
      <c r="AV1621" s="48"/>
      <c r="AW1621" s="48"/>
      <c r="AX1621" s="48"/>
      <c r="AY1621" s="48"/>
      <c r="AZ1621" s="48"/>
      <c r="BA1621" s="48"/>
      <c r="BB1621" s="48"/>
      <c r="BC1621" s="48"/>
      <c r="BD1621" s="48"/>
      <c r="BE1621" s="48"/>
      <c r="BF1621" s="48"/>
      <c r="BG1621" s="48"/>
      <c r="BH1621" s="48"/>
      <c r="BI1621" s="48"/>
      <c r="BJ1621" s="48"/>
      <c r="BK1621" s="48"/>
      <c r="BL1621" s="48"/>
      <c r="BM1621" s="48"/>
      <c r="BN1621" s="48"/>
      <c r="BO1621" s="48"/>
      <c r="BP1621" s="48"/>
      <c r="BQ1621" s="48"/>
      <c r="BR1621" s="48"/>
      <c r="BS1621" s="48"/>
      <c r="BT1621" s="48"/>
      <c r="BU1621" s="48"/>
      <c r="BV1621" s="48"/>
      <c r="BW1621" s="48"/>
      <c r="BX1621" s="48"/>
      <c r="BY1621" s="48"/>
      <c r="BZ1621" s="48"/>
      <c r="CA1621" s="48"/>
      <c r="CB1621" s="48"/>
      <c r="CC1621" s="48"/>
      <c r="CD1621" s="48"/>
      <c r="CE1621" s="48"/>
      <c r="CF1621" s="48"/>
      <c r="CG1621" s="48"/>
    </row>
    <row r="1622" spans="1:85" ht="13.5" customHeight="1">
      <c r="A1622" s="13" t="s">
        <v>5531</v>
      </c>
      <c r="B1622" s="46" t="s">
        <v>621</v>
      </c>
      <c r="C1622" s="23" t="s">
        <v>12553</v>
      </c>
      <c r="D1622" s="24" t="s">
        <v>5341</v>
      </c>
      <c r="E1622" s="39"/>
      <c r="F1622" s="71" t="s">
        <v>15629</v>
      </c>
      <c r="G1622" s="72"/>
      <c r="H1622" s="73"/>
      <c r="I1622" s="11">
        <v>65</v>
      </c>
      <c r="J1622" s="40">
        <f t="shared" si="63"/>
        <v>78</v>
      </c>
      <c r="K1622" s="40">
        <f t="shared" si="65"/>
        <v>0</v>
      </c>
      <c r="L1622" s="40"/>
      <c r="M1622" s="70"/>
      <c r="N1622" s="70" t="s">
        <v>14566</v>
      </c>
      <c r="O1622" s="44" t="s">
        <v>11708</v>
      </c>
      <c r="P1622" s="47"/>
      <c r="Q1622" s="44"/>
      <c r="S1622" s="48"/>
      <c r="T1622" s="48"/>
      <c r="U1622" s="48"/>
      <c r="V1622" s="48"/>
      <c r="W1622" s="48"/>
      <c r="X1622" s="48"/>
      <c r="Y1622" s="48"/>
      <c r="Z1622" s="48"/>
      <c r="AA1622" s="48"/>
      <c r="AB1622" s="48"/>
      <c r="AC1622" s="48"/>
      <c r="AD1622" s="48"/>
      <c r="AE1622" s="48"/>
      <c r="AF1622" s="48"/>
      <c r="AG1622" s="48"/>
      <c r="AH1622" s="48"/>
      <c r="AI1622" s="48"/>
      <c r="AJ1622" s="48"/>
      <c r="AK1622" s="48"/>
      <c r="AL1622" s="48"/>
      <c r="AM1622" s="48"/>
      <c r="AN1622" s="48"/>
      <c r="AO1622" s="48"/>
      <c r="AP1622" s="48"/>
      <c r="AQ1622" s="48"/>
      <c r="AR1622" s="48"/>
      <c r="AS1622" s="48"/>
      <c r="AT1622" s="48"/>
      <c r="AU1622" s="48"/>
      <c r="AV1622" s="48"/>
      <c r="AW1622" s="48"/>
      <c r="AX1622" s="48"/>
      <c r="AY1622" s="48"/>
      <c r="AZ1622" s="48"/>
      <c r="BA1622" s="48"/>
      <c r="BB1622" s="48"/>
      <c r="BC1622" s="48"/>
      <c r="BD1622" s="48"/>
      <c r="BE1622" s="48"/>
      <c r="BF1622" s="48"/>
      <c r="BG1622" s="48"/>
      <c r="BH1622" s="48"/>
      <c r="BI1622" s="48"/>
      <c r="BJ1622" s="48"/>
      <c r="BK1622" s="48"/>
      <c r="BL1622" s="48"/>
      <c r="BM1622" s="48"/>
      <c r="BN1622" s="48"/>
      <c r="BO1622" s="48"/>
      <c r="BP1622" s="48"/>
      <c r="BQ1622" s="48"/>
      <c r="BR1622" s="48"/>
      <c r="BS1622" s="48"/>
      <c r="BT1622" s="48"/>
      <c r="BU1622" s="48"/>
      <c r="BV1622" s="48"/>
      <c r="BW1622" s="48"/>
      <c r="BX1622" s="48"/>
      <c r="BY1622" s="48"/>
      <c r="BZ1622" s="48"/>
      <c r="CA1622" s="48"/>
      <c r="CB1622" s="48"/>
      <c r="CC1622" s="48"/>
      <c r="CD1622" s="48"/>
      <c r="CE1622" s="48"/>
      <c r="CF1622" s="48"/>
      <c r="CG1622" s="48"/>
    </row>
    <row r="1623" spans="1:85" ht="13.5" customHeight="1">
      <c r="A1623" s="13" t="s">
        <v>5532</v>
      </c>
      <c r="B1623" s="46" t="s">
        <v>1567</v>
      </c>
      <c r="C1623" s="23" t="s">
        <v>12553</v>
      </c>
      <c r="D1623" s="24" t="s">
        <v>5341</v>
      </c>
      <c r="E1623" s="39"/>
      <c r="F1623" s="71" t="s">
        <v>15629</v>
      </c>
      <c r="G1623" s="72"/>
      <c r="H1623" s="73"/>
      <c r="I1623" s="11">
        <v>683</v>
      </c>
      <c r="J1623" s="40">
        <f t="shared" ref="J1623:J1683" si="66">I1623*1.2</f>
        <v>819.6</v>
      </c>
      <c r="K1623" s="40">
        <f t="shared" si="65"/>
        <v>0</v>
      </c>
      <c r="L1623" s="40"/>
      <c r="M1623" s="70"/>
      <c r="N1623" s="70" t="s">
        <v>14566</v>
      </c>
      <c r="O1623" s="44" t="s">
        <v>11708</v>
      </c>
      <c r="P1623" s="47"/>
      <c r="Q1623" s="44"/>
      <c r="S1623" s="48"/>
      <c r="T1623" s="48"/>
      <c r="U1623" s="48"/>
      <c r="V1623" s="48"/>
      <c r="W1623" s="48"/>
      <c r="X1623" s="48"/>
      <c r="Y1623" s="48"/>
      <c r="Z1623" s="48"/>
      <c r="AA1623" s="48"/>
      <c r="AB1623" s="48"/>
      <c r="AC1623" s="48"/>
      <c r="AD1623" s="48"/>
      <c r="AE1623" s="48"/>
      <c r="AF1623" s="48"/>
      <c r="AG1623" s="48"/>
      <c r="AH1623" s="48"/>
      <c r="AI1623" s="48"/>
      <c r="AJ1623" s="48"/>
      <c r="AK1623" s="48"/>
      <c r="AL1623" s="48"/>
      <c r="AM1623" s="48"/>
      <c r="AN1623" s="48"/>
      <c r="AO1623" s="48"/>
      <c r="AP1623" s="48"/>
      <c r="AQ1623" s="48"/>
      <c r="AR1623" s="48"/>
      <c r="AS1623" s="48"/>
      <c r="AT1623" s="48"/>
      <c r="AU1623" s="48"/>
      <c r="AV1623" s="48"/>
      <c r="AW1623" s="48"/>
      <c r="AX1623" s="48"/>
      <c r="AY1623" s="48"/>
      <c r="AZ1623" s="48"/>
      <c r="BA1623" s="48"/>
      <c r="BB1623" s="48"/>
      <c r="BC1623" s="48"/>
      <c r="BD1623" s="48"/>
      <c r="BE1623" s="48"/>
      <c r="BF1623" s="48"/>
      <c r="BG1623" s="48"/>
      <c r="BH1623" s="48"/>
      <c r="BI1623" s="48"/>
      <c r="BJ1623" s="48"/>
      <c r="BK1623" s="48"/>
      <c r="BL1623" s="48"/>
      <c r="BM1623" s="48"/>
      <c r="BN1623" s="48"/>
      <c r="BO1623" s="48"/>
      <c r="BP1623" s="48"/>
      <c r="BQ1623" s="48"/>
      <c r="BR1623" s="48"/>
      <c r="BS1623" s="48"/>
      <c r="BT1623" s="48"/>
      <c r="BU1623" s="48"/>
      <c r="BV1623" s="48"/>
      <c r="BW1623" s="48"/>
      <c r="BX1623" s="48"/>
      <c r="BY1623" s="48"/>
      <c r="BZ1623" s="48"/>
      <c r="CA1623" s="48"/>
      <c r="CB1623" s="48"/>
      <c r="CC1623" s="48"/>
      <c r="CD1623" s="48"/>
      <c r="CE1623" s="48"/>
      <c r="CF1623" s="48"/>
      <c r="CG1623" s="48"/>
    </row>
    <row r="1624" spans="1:85" ht="13.5" customHeight="1">
      <c r="A1624" s="13" t="s">
        <v>5533</v>
      </c>
      <c r="B1624" s="46" t="s">
        <v>621</v>
      </c>
      <c r="C1624" s="23" t="s">
        <v>12553</v>
      </c>
      <c r="D1624" s="24" t="s">
        <v>5341</v>
      </c>
      <c r="E1624" s="39"/>
      <c r="F1624" s="71" t="s">
        <v>15629</v>
      </c>
      <c r="G1624" s="72"/>
      <c r="H1624" s="73"/>
      <c r="I1624" s="11">
        <v>98</v>
      </c>
      <c r="J1624" s="40">
        <f t="shared" si="66"/>
        <v>117.6</v>
      </c>
      <c r="K1624" s="40">
        <f t="shared" si="65"/>
        <v>0</v>
      </c>
      <c r="L1624" s="40"/>
      <c r="M1624" s="70"/>
      <c r="N1624" s="70" t="s">
        <v>14566</v>
      </c>
      <c r="O1624" s="44" t="s">
        <v>11708</v>
      </c>
      <c r="P1624" s="47"/>
      <c r="Q1624" s="44"/>
      <c r="S1624" s="48"/>
      <c r="T1624" s="48"/>
      <c r="U1624" s="48"/>
      <c r="V1624" s="48"/>
      <c r="W1624" s="48"/>
      <c r="X1624" s="48"/>
      <c r="Y1624" s="48"/>
      <c r="Z1624" s="48"/>
      <c r="AA1624" s="48"/>
      <c r="AB1624" s="48"/>
      <c r="AC1624" s="48"/>
      <c r="AD1624" s="48"/>
      <c r="AE1624" s="48"/>
      <c r="AF1624" s="48"/>
      <c r="AG1624" s="48"/>
      <c r="AH1624" s="48"/>
      <c r="AI1624" s="48"/>
      <c r="AJ1624" s="48"/>
      <c r="AK1624" s="48"/>
      <c r="AL1624" s="48"/>
      <c r="AM1624" s="48"/>
      <c r="AN1624" s="48"/>
      <c r="AO1624" s="48"/>
      <c r="AP1624" s="48"/>
      <c r="AQ1624" s="48"/>
      <c r="AR1624" s="48"/>
      <c r="AS1624" s="48"/>
      <c r="AT1624" s="48"/>
      <c r="AU1624" s="48"/>
      <c r="AV1624" s="48"/>
      <c r="AW1624" s="48"/>
      <c r="AX1624" s="48"/>
      <c r="AY1624" s="48"/>
      <c r="AZ1624" s="48"/>
      <c r="BA1624" s="48"/>
      <c r="BB1624" s="48"/>
      <c r="BC1624" s="48"/>
      <c r="BD1624" s="48"/>
      <c r="BE1624" s="48"/>
      <c r="BF1624" s="48"/>
      <c r="BG1624" s="48"/>
      <c r="BH1624" s="48"/>
      <c r="BI1624" s="48"/>
      <c r="BJ1624" s="48"/>
      <c r="BK1624" s="48"/>
      <c r="BL1624" s="48"/>
      <c r="BM1624" s="48"/>
      <c r="BN1624" s="48"/>
      <c r="BO1624" s="48"/>
      <c r="BP1624" s="48"/>
      <c r="BQ1624" s="48"/>
      <c r="BR1624" s="48"/>
      <c r="BS1624" s="48"/>
      <c r="BT1624" s="48"/>
      <c r="BU1624" s="48"/>
      <c r="BV1624" s="48"/>
      <c r="BW1624" s="48"/>
      <c r="BX1624" s="48"/>
      <c r="BY1624" s="48"/>
      <c r="BZ1624" s="48"/>
      <c r="CA1624" s="48"/>
      <c r="CB1624" s="48"/>
      <c r="CC1624" s="48"/>
      <c r="CD1624" s="48"/>
      <c r="CE1624" s="48"/>
      <c r="CF1624" s="48"/>
      <c r="CG1624" s="48"/>
    </row>
    <row r="1625" spans="1:85" ht="13.5" customHeight="1">
      <c r="A1625" s="13" t="s">
        <v>5534</v>
      </c>
      <c r="B1625" s="46" t="s">
        <v>1506</v>
      </c>
      <c r="C1625" s="23" t="s">
        <v>12553</v>
      </c>
      <c r="D1625" s="24" t="s">
        <v>5341</v>
      </c>
      <c r="E1625" s="39"/>
      <c r="F1625" s="71" t="s">
        <v>15629</v>
      </c>
      <c r="G1625" s="72"/>
      <c r="H1625" s="73"/>
      <c r="I1625" s="11">
        <v>638</v>
      </c>
      <c r="J1625" s="40">
        <f t="shared" si="66"/>
        <v>765.6</v>
      </c>
      <c r="K1625" s="40">
        <f t="shared" si="65"/>
        <v>0</v>
      </c>
      <c r="L1625" s="40"/>
      <c r="M1625" s="70"/>
      <c r="N1625" s="70" t="s">
        <v>14566</v>
      </c>
      <c r="O1625" s="44" t="s">
        <v>11708</v>
      </c>
      <c r="P1625" s="47"/>
      <c r="Q1625" s="44"/>
      <c r="S1625" s="48"/>
      <c r="T1625" s="48"/>
      <c r="U1625" s="48"/>
      <c r="V1625" s="48"/>
      <c r="W1625" s="48"/>
      <c r="X1625" s="48"/>
      <c r="Y1625" s="48"/>
      <c r="Z1625" s="48"/>
      <c r="AA1625" s="48"/>
      <c r="AB1625" s="48"/>
      <c r="AC1625" s="48"/>
      <c r="AD1625" s="48"/>
      <c r="AE1625" s="48"/>
      <c r="AF1625" s="48"/>
      <c r="AG1625" s="48"/>
      <c r="AH1625" s="48"/>
      <c r="AI1625" s="48"/>
      <c r="AJ1625" s="48"/>
      <c r="AK1625" s="48"/>
      <c r="AL1625" s="48"/>
      <c r="AM1625" s="48"/>
      <c r="AN1625" s="48"/>
      <c r="AO1625" s="48"/>
      <c r="AP1625" s="48"/>
      <c r="AQ1625" s="48"/>
      <c r="AR1625" s="48"/>
      <c r="AS1625" s="48"/>
      <c r="AT1625" s="48"/>
      <c r="AU1625" s="48"/>
      <c r="AV1625" s="48"/>
      <c r="AW1625" s="48"/>
      <c r="AX1625" s="48"/>
      <c r="AY1625" s="48"/>
      <c r="AZ1625" s="48"/>
      <c r="BA1625" s="48"/>
      <c r="BB1625" s="48"/>
      <c r="BC1625" s="48"/>
      <c r="BD1625" s="48"/>
      <c r="BE1625" s="48"/>
      <c r="BF1625" s="48"/>
      <c r="BG1625" s="48"/>
      <c r="BH1625" s="48"/>
      <c r="BI1625" s="48"/>
      <c r="BJ1625" s="48"/>
      <c r="BK1625" s="48"/>
      <c r="BL1625" s="48"/>
      <c r="BM1625" s="48"/>
      <c r="BN1625" s="48"/>
      <c r="BO1625" s="48"/>
      <c r="BP1625" s="48"/>
      <c r="BQ1625" s="48"/>
      <c r="BR1625" s="48"/>
      <c r="BS1625" s="48"/>
      <c r="BT1625" s="48"/>
      <c r="BU1625" s="48"/>
      <c r="BV1625" s="48"/>
      <c r="BW1625" s="48"/>
      <c r="BX1625" s="48"/>
      <c r="BY1625" s="48"/>
      <c r="BZ1625" s="48"/>
      <c r="CA1625" s="48"/>
      <c r="CB1625" s="48"/>
      <c r="CC1625" s="48"/>
      <c r="CD1625" s="48"/>
      <c r="CE1625" s="48"/>
      <c r="CF1625" s="48"/>
      <c r="CG1625" s="48"/>
    </row>
    <row r="1626" spans="1:85" ht="13.5" customHeight="1">
      <c r="A1626" s="13" t="s">
        <v>5535</v>
      </c>
      <c r="B1626" s="46" t="s">
        <v>1506</v>
      </c>
      <c r="C1626" s="23" t="s">
        <v>12553</v>
      </c>
      <c r="D1626" s="24" t="s">
        <v>5341</v>
      </c>
      <c r="E1626" s="39"/>
      <c r="F1626" s="71" t="s">
        <v>15629</v>
      </c>
      <c r="G1626" s="72"/>
      <c r="H1626" s="73"/>
      <c r="I1626" s="11">
        <v>741</v>
      </c>
      <c r="J1626" s="40">
        <f t="shared" si="66"/>
        <v>889.19999999999993</v>
      </c>
      <c r="K1626" s="40">
        <f t="shared" si="65"/>
        <v>0</v>
      </c>
      <c r="L1626" s="40"/>
      <c r="M1626" s="70"/>
      <c r="N1626" s="70" t="s">
        <v>14566</v>
      </c>
      <c r="O1626" s="44" t="s">
        <v>11708</v>
      </c>
      <c r="P1626" s="47"/>
      <c r="Q1626" s="44"/>
      <c r="S1626" s="48"/>
      <c r="T1626" s="48"/>
      <c r="U1626" s="48"/>
      <c r="V1626" s="48"/>
      <c r="W1626" s="48"/>
      <c r="X1626" s="48"/>
      <c r="Y1626" s="48"/>
      <c r="Z1626" s="48"/>
      <c r="AA1626" s="48"/>
      <c r="AB1626" s="48"/>
      <c r="AC1626" s="48"/>
      <c r="AD1626" s="48"/>
      <c r="AE1626" s="48"/>
      <c r="AF1626" s="48"/>
      <c r="AG1626" s="48"/>
      <c r="AH1626" s="48"/>
      <c r="AI1626" s="48"/>
      <c r="AJ1626" s="48"/>
      <c r="AK1626" s="48"/>
      <c r="AL1626" s="48"/>
      <c r="AM1626" s="48"/>
      <c r="AN1626" s="48"/>
      <c r="AO1626" s="48"/>
      <c r="AP1626" s="48"/>
      <c r="AQ1626" s="48"/>
      <c r="AR1626" s="48"/>
      <c r="AS1626" s="48"/>
      <c r="AT1626" s="48"/>
      <c r="AU1626" s="48"/>
      <c r="AV1626" s="48"/>
      <c r="AW1626" s="48"/>
      <c r="AX1626" s="48"/>
      <c r="AY1626" s="48"/>
      <c r="AZ1626" s="48"/>
      <c r="BA1626" s="48"/>
      <c r="BB1626" s="48"/>
      <c r="BC1626" s="48"/>
      <c r="BD1626" s="48"/>
      <c r="BE1626" s="48"/>
      <c r="BF1626" s="48"/>
      <c r="BG1626" s="48"/>
      <c r="BH1626" s="48"/>
      <c r="BI1626" s="48"/>
      <c r="BJ1626" s="48"/>
      <c r="BK1626" s="48"/>
      <c r="BL1626" s="48"/>
      <c r="BM1626" s="48"/>
      <c r="BN1626" s="48"/>
      <c r="BO1626" s="48"/>
      <c r="BP1626" s="48"/>
      <c r="BQ1626" s="48"/>
      <c r="BR1626" s="48"/>
      <c r="BS1626" s="48"/>
      <c r="BT1626" s="48"/>
      <c r="BU1626" s="48"/>
      <c r="BV1626" s="48"/>
      <c r="BW1626" s="48"/>
      <c r="BX1626" s="48"/>
      <c r="BY1626" s="48"/>
      <c r="BZ1626" s="48"/>
      <c r="CA1626" s="48"/>
      <c r="CB1626" s="48"/>
      <c r="CC1626" s="48"/>
      <c r="CD1626" s="48"/>
      <c r="CE1626" s="48"/>
      <c r="CF1626" s="48"/>
      <c r="CG1626" s="48"/>
    </row>
    <row r="1627" spans="1:85" ht="13.5" customHeight="1">
      <c r="A1627" s="13" t="s">
        <v>5536</v>
      </c>
      <c r="B1627" s="46" t="s">
        <v>2715</v>
      </c>
      <c r="C1627" s="23" t="s">
        <v>12553</v>
      </c>
      <c r="D1627" s="24" t="s">
        <v>5341</v>
      </c>
      <c r="E1627" s="39"/>
      <c r="F1627" s="71" t="s">
        <v>15629</v>
      </c>
      <c r="G1627" s="72"/>
      <c r="H1627" s="73"/>
      <c r="I1627" s="11">
        <v>1155</v>
      </c>
      <c r="J1627" s="40">
        <f t="shared" si="66"/>
        <v>1386</v>
      </c>
      <c r="K1627" s="40">
        <f t="shared" si="65"/>
        <v>0</v>
      </c>
      <c r="L1627" s="40"/>
      <c r="M1627" s="70"/>
      <c r="N1627" s="70" t="s">
        <v>14566</v>
      </c>
      <c r="O1627" s="44" t="s">
        <v>11708</v>
      </c>
      <c r="P1627" s="47"/>
      <c r="Q1627" s="44"/>
      <c r="S1627" s="48"/>
      <c r="T1627" s="48"/>
      <c r="U1627" s="48"/>
      <c r="V1627" s="48"/>
      <c r="W1627" s="48"/>
      <c r="X1627" s="48"/>
      <c r="Y1627" s="48"/>
      <c r="Z1627" s="48"/>
      <c r="AA1627" s="48"/>
      <c r="AB1627" s="48"/>
      <c r="AC1627" s="48"/>
      <c r="AD1627" s="48"/>
      <c r="AE1627" s="48"/>
      <c r="AF1627" s="48"/>
      <c r="AG1627" s="48"/>
      <c r="AH1627" s="48"/>
      <c r="AI1627" s="48"/>
      <c r="AJ1627" s="48"/>
      <c r="AK1627" s="48"/>
      <c r="AL1627" s="48"/>
      <c r="AM1627" s="48"/>
      <c r="AN1627" s="48"/>
      <c r="AO1627" s="48"/>
      <c r="AP1627" s="48"/>
      <c r="AQ1627" s="48"/>
      <c r="AR1627" s="48"/>
      <c r="AS1627" s="48"/>
      <c r="AT1627" s="48"/>
      <c r="AU1627" s="48"/>
      <c r="AV1627" s="48"/>
      <c r="AW1627" s="48"/>
      <c r="AX1627" s="48"/>
      <c r="AY1627" s="48"/>
      <c r="AZ1627" s="48"/>
      <c r="BA1627" s="48"/>
      <c r="BB1627" s="48"/>
      <c r="BC1627" s="48"/>
      <c r="BD1627" s="48"/>
      <c r="BE1627" s="48"/>
      <c r="BF1627" s="48"/>
      <c r="BG1627" s="48"/>
      <c r="BH1627" s="48"/>
      <c r="BI1627" s="48"/>
      <c r="BJ1627" s="48"/>
      <c r="BK1627" s="48"/>
      <c r="BL1627" s="48"/>
      <c r="BM1627" s="48"/>
      <c r="BN1627" s="48"/>
      <c r="BO1627" s="48"/>
      <c r="BP1627" s="48"/>
      <c r="BQ1627" s="48"/>
      <c r="BR1627" s="48"/>
      <c r="BS1627" s="48"/>
      <c r="BT1627" s="48"/>
      <c r="BU1627" s="48"/>
      <c r="BV1627" s="48"/>
      <c r="BW1627" s="48"/>
      <c r="BX1627" s="48"/>
      <c r="BY1627" s="48"/>
      <c r="BZ1627" s="48"/>
      <c r="CA1627" s="48"/>
      <c r="CB1627" s="48"/>
      <c r="CC1627" s="48"/>
      <c r="CD1627" s="48"/>
      <c r="CE1627" s="48"/>
      <c r="CF1627" s="48"/>
      <c r="CG1627" s="48"/>
    </row>
    <row r="1628" spans="1:85" ht="13.5" customHeight="1">
      <c r="A1628" s="13" t="s">
        <v>5537</v>
      </c>
      <c r="B1628" s="46" t="s">
        <v>365</v>
      </c>
      <c r="C1628" s="23" t="s">
        <v>12553</v>
      </c>
      <c r="D1628" s="24" t="s">
        <v>5341</v>
      </c>
      <c r="E1628" s="39"/>
      <c r="F1628" s="71" t="s">
        <v>15629</v>
      </c>
      <c r="G1628" s="72"/>
      <c r="H1628" s="73"/>
      <c r="I1628" s="11">
        <v>631</v>
      </c>
      <c r="J1628" s="40">
        <f t="shared" si="66"/>
        <v>757.19999999999993</v>
      </c>
      <c r="K1628" s="40">
        <f t="shared" si="65"/>
        <v>0</v>
      </c>
      <c r="L1628" s="40"/>
      <c r="M1628" s="70"/>
      <c r="N1628" s="70" t="s">
        <v>14566</v>
      </c>
      <c r="O1628" s="44" t="s">
        <v>11708</v>
      </c>
      <c r="P1628" s="47"/>
      <c r="Q1628" s="44"/>
      <c r="S1628" s="48"/>
      <c r="T1628" s="48"/>
      <c r="U1628" s="48"/>
      <c r="V1628" s="48"/>
      <c r="W1628" s="48"/>
      <c r="X1628" s="48"/>
      <c r="Y1628" s="48"/>
      <c r="Z1628" s="48"/>
      <c r="AA1628" s="48"/>
      <c r="AB1628" s="48"/>
      <c r="AC1628" s="48"/>
      <c r="AD1628" s="48"/>
      <c r="AE1628" s="48"/>
      <c r="AF1628" s="48"/>
      <c r="AG1628" s="48"/>
      <c r="AH1628" s="48"/>
      <c r="AI1628" s="48"/>
      <c r="AJ1628" s="48"/>
      <c r="AK1628" s="48"/>
      <c r="AL1628" s="48"/>
      <c r="AM1628" s="48"/>
      <c r="AN1628" s="48"/>
      <c r="AO1628" s="48"/>
      <c r="AP1628" s="48"/>
      <c r="AQ1628" s="48"/>
      <c r="AR1628" s="48"/>
      <c r="AS1628" s="48"/>
      <c r="AT1628" s="48"/>
      <c r="AU1628" s="48"/>
      <c r="AV1628" s="48"/>
      <c r="AW1628" s="48"/>
      <c r="AX1628" s="48"/>
      <c r="AY1628" s="48"/>
      <c r="AZ1628" s="48"/>
      <c r="BA1628" s="48"/>
      <c r="BB1628" s="48"/>
      <c r="BC1628" s="48"/>
      <c r="BD1628" s="48"/>
      <c r="BE1628" s="48"/>
      <c r="BF1628" s="48"/>
      <c r="BG1628" s="48"/>
      <c r="BH1628" s="48"/>
      <c r="BI1628" s="48"/>
      <c r="BJ1628" s="48"/>
      <c r="BK1628" s="48"/>
      <c r="BL1628" s="48"/>
      <c r="BM1628" s="48"/>
      <c r="BN1628" s="48"/>
      <c r="BO1628" s="48"/>
      <c r="BP1628" s="48"/>
      <c r="BQ1628" s="48"/>
      <c r="BR1628" s="48"/>
      <c r="BS1628" s="48"/>
      <c r="BT1628" s="48"/>
      <c r="BU1628" s="48"/>
      <c r="BV1628" s="48"/>
      <c r="BW1628" s="48"/>
      <c r="BX1628" s="48"/>
      <c r="BY1628" s="48"/>
      <c r="BZ1628" s="48"/>
      <c r="CA1628" s="48"/>
      <c r="CB1628" s="48"/>
      <c r="CC1628" s="48"/>
      <c r="CD1628" s="48"/>
      <c r="CE1628" s="48"/>
      <c r="CF1628" s="48"/>
      <c r="CG1628" s="48"/>
    </row>
    <row r="1629" spans="1:85" ht="13.5" customHeight="1">
      <c r="A1629" s="13" t="s">
        <v>5538</v>
      </c>
      <c r="B1629" s="46" t="s">
        <v>1506</v>
      </c>
      <c r="C1629" s="23" t="s">
        <v>12553</v>
      </c>
      <c r="D1629" s="24" t="s">
        <v>5341</v>
      </c>
      <c r="E1629" s="39"/>
      <c r="F1629" s="71" t="s">
        <v>15629</v>
      </c>
      <c r="G1629" s="72"/>
      <c r="H1629" s="73"/>
      <c r="I1629" s="11">
        <v>427</v>
      </c>
      <c r="J1629" s="40">
        <f t="shared" si="66"/>
        <v>512.4</v>
      </c>
      <c r="K1629" s="40">
        <f t="shared" si="65"/>
        <v>0</v>
      </c>
      <c r="L1629" s="40"/>
      <c r="M1629" s="70"/>
      <c r="N1629" s="70" t="s">
        <v>14566</v>
      </c>
      <c r="O1629" s="44" t="s">
        <v>11708</v>
      </c>
      <c r="P1629" s="47"/>
      <c r="Q1629" s="44"/>
      <c r="S1629" s="48"/>
      <c r="T1629" s="48"/>
      <c r="U1629" s="48"/>
      <c r="V1629" s="48"/>
      <c r="W1629" s="48"/>
      <c r="X1629" s="48"/>
      <c r="Y1629" s="48"/>
      <c r="Z1629" s="48"/>
      <c r="AA1629" s="48"/>
      <c r="AB1629" s="48"/>
      <c r="AC1629" s="48"/>
      <c r="AD1629" s="48"/>
      <c r="AE1629" s="48"/>
      <c r="AF1629" s="48"/>
      <c r="AG1629" s="48"/>
      <c r="AH1629" s="48"/>
      <c r="AI1629" s="48"/>
      <c r="AJ1629" s="48"/>
      <c r="AK1629" s="48"/>
      <c r="AL1629" s="48"/>
      <c r="AM1629" s="48"/>
      <c r="AN1629" s="48"/>
      <c r="AO1629" s="48"/>
      <c r="AP1629" s="48"/>
      <c r="AQ1629" s="48"/>
      <c r="AR1629" s="48"/>
      <c r="AS1629" s="48"/>
      <c r="AT1629" s="48"/>
      <c r="AU1629" s="48"/>
      <c r="AV1629" s="48"/>
      <c r="AW1629" s="48"/>
      <c r="AX1629" s="48"/>
      <c r="AY1629" s="48"/>
      <c r="AZ1629" s="48"/>
      <c r="BA1629" s="48"/>
      <c r="BB1629" s="48"/>
      <c r="BC1629" s="48"/>
      <c r="BD1629" s="48"/>
      <c r="BE1629" s="48"/>
      <c r="BF1629" s="48"/>
      <c r="BG1629" s="48"/>
      <c r="BH1629" s="48"/>
      <c r="BI1629" s="48"/>
      <c r="BJ1629" s="48"/>
      <c r="BK1629" s="48"/>
      <c r="BL1629" s="48"/>
      <c r="BM1629" s="48"/>
      <c r="BN1629" s="48"/>
      <c r="BO1629" s="48"/>
      <c r="BP1629" s="48"/>
      <c r="BQ1629" s="48"/>
      <c r="BR1629" s="48"/>
      <c r="BS1629" s="48"/>
      <c r="BT1629" s="48"/>
      <c r="BU1629" s="48"/>
      <c r="BV1629" s="48"/>
      <c r="BW1629" s="48"/>
      <c r="BX1629" s="48"/>
      <c r="BY1629" s="48"/>
      <c r="BZ1629" s="48"/>
      <c r="CA1629" s="48"/>
      <c r="CB1629" s="48"/>
      <c r="CC1629" s="48"/>
      <c r="CD1629" s="48"/>
      <c r="CE1629" s="48"/>
      <c r="CF1629" s="48"/>
      <c r="CG1629" s="48"/>
    </row>
    <row r="1630" spans="1:85" ht="13.5" customHeight="1">
      <c r="A1630" s="13" t="s">
        <v>5539</v>
      </c>
      <c r="B1630" s="46" t="s">
        <v>2716</v>
      </c>
      <c r="C1630" s="23" t="s">
        <v>12553</v>
      </c>
      <c r="D1630" s="24" t="s">
        <v>5341</v>
      </c>
      <c r="E1630" s="39"/>
      <c r="F1630" s="71" t="s">
        <v>15629</v>
      </c>
      <c r="G1630" s="72"/>
      <c r="H1630" s="73"/>
      <c r="I1630" s="11">
        <v>81</v>
      </c>
      <c r="J1630" s="40">
        <f t="shared" si="66"/>
        <v>97.2</v>
      </c>
      <c r="K1630" s="40">
        <f t="shared" si="65"/>
        <v>0</v>
      </c>
      <c r="L1630" s="40"/>
      <c r="M1630" s="70"/>
      <c r="N1630" s="75" t="s">
        <v>14566</v>
      </c>
      <c r="O1630" s="44" t="s">
        <v>11708</v>
      </c>
      <c r="P1630" s="47"/>
      <c r="Q1630" s="44"/>
      <c r="S1630" s="48"/>
      <c r="T1630" s="48"/>
      <c r="U1630" s="48"/>
      <c r="V1630" s="48"/>
      <c r="W1630" s="48"/>
      <c r="X1630" s="48"/>
      <c r="Y1630" s="48"/>
      <c r="Z1630" s="48"/>
      <c r="AA1630" s="48"/>
      <c r="AB1630" s="48"/>
      <c r="AC1630" s="48"/>
      <c r="AD1630" s="48"/>
      <c r="AE1630" s="48"/>
      <c r="AF1630" s="48"/>
      <c r="AG1630" s="48"/>
      <c r="AH1630" s="48"/>
      <c r="AI1630" s="48"/>
      <c r="AJ1630" s="48"/>
      <c r="AK1630" s="48"/>
      <c r="AL1630" s="48"/>
      <c r="AM1630" s="48"/>
      <c r="AN1630" s="48"/>
      <c r="AO1630" s="48"/>
      <c r="AP1630" s="48"/>
      <c r="AQ1630" s="48"/>
      <c r="AR1630" s="48"/>
      <c r="AS1630" s="48"/>
      <c r="AT1630" s="48"/>
      <c r="AU1630" s="48"/>
      <c r="AV1630" s="48"/>
      <c r="AW1630" s="48"/>
      <c r="AX1630" s="48"/>
      <c r="AY1630" s="48"/>
      <c r="AZ1630" s="48"/>
      <c r="BA1630" s="48"/>
      <c r="BB1630" s="48"/>
      <c r="BC1630" s="48"/>
      <c r="BD1630" s="48"/>
      <c r="BE1630" s="48"/>
      <c r="BF1630" s="48"/>
      <c r="BG1630" s="48"/>
      <c r="BH1630" s="48"/>
      <c r="BI1630" s="48"/>
      <c r="BJ1630" s="48"/>
      <c r="BK1630" s="48"/>
      <c r="BL1630" s="48"/>
      <c r="BM1630" s="48"/>
      <c r="BN1630" s="48"/>
      <c r="BO1630" s="48"/>
      <c r="BP1630" s="48"/>
      <c r="BQ1630" s="48"/>
      <c r="BR1630" s="48"/>
      <c r="BS1630" s="48"/>
      <c r="BT1630" s="48"/>
      <c r="BU1630" s="48"/>
      <c r="BV1630" s="48"/>
      <c r="BW1630" s="48"/>
      <c r="BX1630" s="48"/>
      <c r="BY1630" s="48"/>
      <c r="BZ1630" s="48"/>
      <c r="CA1630" s="48"/>
      <c r="CB1630" s="48"/>
      <c r="CC1630" s="48"/>
      <c r="CD1630" s="48"/>
      <c r="CE1630" s="48"/>
      <c r="CF1630" s="48"/>
      <c r="CG1630" s="48"/>
    </row>
    <row r="1631" spans="1:85" ht="13.5" customHeight="1">
      <c r="A1631" s="13" t="s">
        <v>5540</v>
      </c>
      <c r="B1631" s="46" t="s">
        <v>396</v>
      </c>
      <c r="C1631" s="23" t="s">
        <v>12553</v>
      </c>
      <c r="D1631" s="24" t="s">
        <v>5341</v>
      </c>
      <c r="E1631" s="39"/>
      <c r="F1631" s="71" t="s">
        <v>15629</v>
      </c>
      <c r="G1631" s="72"/>
      <c r="H1631" s="73"/>
      <c r="I1631" s="11">
        <v>5</v>
      </c>
      <c r="J1631" s="40">
        <f t="shared" si="66"/>
        <v>6</v>
      </c>
      <c r="K1631" s="40">
        <f t="shared" si="65"/>
        <v>0</v>
      </c>
      <c r="L1631" s="40"/>
      <c r="M1631" s="70"/>
      <c r="N1631" s="70" t="s">
        <v>14566</v>
      </c>
      <c r="O1631" s="44" t="s">
        <v>11708</v>
      </c>
      <c r="P1631" s="47"/>
      <c r="Q1631" s="44"/>
      <c r="S1631" s="48"/>
      <c r="T1631" s="48"/>
      <c r="U1631" s="48"/>
      <c r="V1631" s="48"/>
      <c r="W1631" s="48"/>
      <c r="X1631" s="48"/>
      <c r="Y1631" s="48"/>
      <c r="Z1631" s="48"/>
      <c r="AA1631" s="48"/>
      <c r="AB1631" s="48"/>
      <c r="AC1631" s="48"/>
      <c r="AD1631" s="48"/>
      <c r="AE1631" s="48"/>
      <c r="AF1631" s="48"/>
      <c r="AG1631" s="48"/>
      <c r="AH1631" s="48"/>
      <c r="AI1631" s="48"/>
      <c r="AJ1631" s="48"/>
      <c r="AK1631" s="48"/>
      <c r="AL1631" s="48"/>
      <c r="AM1631" s="48"/>
      <c r="AN1631" s="48"/>
      <c r="AO1631" s="48"/>
      <c r="AP1631" s="48"/>
      <c r="AQ1631" s="48"/>
      <c r="AR1631" s="48"/>
      <c r="AS1631" s="48"/>
      <c r="AT1631" s="48"/>
      <c r="AU1631" s="48"/>
      <c r="AV1631" s="48"/>
      <c r="AW1631" s="48"/>
      <c r="AX1631" s="48"/>
      <c r="AY1631" s="48"/>
      <c r="AZ1631" s="48"/>
      <c r="BA1631" s="48"/>
      <c r="BB1631" s="48"/>
      <c r="BC1631" s="48"/>
      <c r="BD1631" s="48"/>
      <c r="BE1631" s="48"/>
      <c r="BF1631" s="48"/>
      <c r="BG1631" s="48"/>
      <c r="BH1631" s="48"/>
      <c r="BI1631" s="48"/>
      <c r="BJ1631" s="48"/>
      <c r="BK1631" s="48"/>
      <c r="BL1631" s="48"/>
      <c r="BM1631" s="48"/>
      <c r="BN1631" s="48"/>
      <c r="BO1631" s="48"/>
      <c r="BP1631" s="48"/>
      <c r="BQ1631" s="48"/>
      <c r="BR1631" s="48"/>
      <c r="BS1631" s="48"/>
      <c r="BT1631" s="48"/>
      <c r="BU1631" s="48"/>
      <c r="BV1631" s="48"/>
      <c r="BW1631" s="48"/>
      <c r="BX1631" s="48"/>
      <c r="BY1631" s="48"/>
      <c r="BZ1631" s="48"/>
      <c r="CA1631" s="48"/>
      <c r="CB1631" s="48"/>
      <c r="CC1631" s="48"/>
      <c r="CD1631" s="48"/>
      <c r="CE1631" s="48"/>
      <c r="CF1631" s="48"/>
      <c r="CG1631" s="48"/>
    </row>
    <row r="1632" spans="1:85" ht="13.5" customHeight="1">
      <c r="A1632" s="13" t="s">
        <v>5541</v>
      </c>
      <c r="B1632" s="46" t="s">
        <v>2717</v>
      </c>
      <c r="C1632" s="23" t="s">
        <v>12553</v>
      </c>
      <c r="D1632" s="24" t="s">
        <v>5341</v>
      </c>
      <c r="E1632" s="39"/>
      <c r="F1632" s="71" t="s">
        <v>15629</v>
      </c>
      <c r="G1632" s="72"/>
      <c r="H1632" s="73"/>
      <c r="I1632" s="11">
        <v>506</v>
      </c>
      <c r="J1632" s="40">
        <f t="shared" si="66"/>
        <v>607.19999999999993</v>
      </c>
      <c r="K1632" s="40">
        <f t="shared" si="65"/>
        <v>0</v>
      </c>
      <c r="L1632" s="40"/>
      <c r="M1632" s="70"/>
      <c r="N1632" s="70" t="s">
        <v>14566</v>
      </c>
      <c r="O1632" s="44" t="s">
        <v>11708</v>
      </c>
      <c r="P1632" s="47"/>
      <c r="Q1632" s="44"/>
      <c r="S1632" s="48"/>
      <c r="T1632" s="48"/>
      <c r="U1632" s="48"/>
      <c r="V1632" s="48"/>
      <c r="W1632" s="48"/>
      <c r="X1632" s="48"/>
      <c r="Y1632" s="48"/>
      <c r="Z1632" s="48"/>
      <c r="AA1632" s="48"/>
      <c r="AB1632" s="48"/>
      <c r="AC1632" s="48"/>
      <c r="AD1632" s="48"/>
      <c r="AE1632" s="48"/>
      <c r="AF1632" s="48"/>
      <c r="AG1632" s="48"/>
      <c r="AH1632" s="48"/>
      <c r="AI1632" s="48"/>
      <c r="AJ1632" s="48"/>
      <c r="AK1632" s="48"/>
      <c r="AL1632" s="48"/>
      <c r="AM1632" s="48"/>
      <c r="AN1632" s="48"/>
      <c r="AO1632" s="48"/>
      <c r="AP1632" s="48"/>
      <c r="AQ1632" s="48"/>
      <c r="AR1632" s="48"/>
      <c r="AS1632" s="48"/>
      <c r="AT1632" s="48"/>
      <c r="AU1632" s="48"/>
      <c r="AV1632" s="48"/>
      <c r="AW1632" s="48"/>
      <c r="AX1632" s="48"/>
      <c r="AY1632" s="48"/>
      <c r="AZ1632" s="48"/>
      <c r="BA1632" s="48"/>
      <c r="BB1632" s="48"/>
      <c r="BC1632" s="48"/>
      <c r="BD1632" s="48"/>
      <c r="BE1632" s="48"/>
      <c r="BF1632" s="48"/>
      <c r="BG1632" s="48"/>
      <c r="BH1632" s="48"/>
      <c r="BI1632" s="48"/>
      <c r="BJ1632" s="48"/>
      <c r="BK1632" s="48"/>
      <c r="BL1632" s="48"/>
      <c r="BM1632" s="48"/>
      <c r="BN1632" s="48"/>
      <c r="BO1632" s="48"/>
      <c r="BP1632" s="48"/>
      <c r="BQ1632" s="48"/>
      <c r="BR1632" s="48"/>
      <c r="BS1632" s="48"/>
      <c r="BT1632" s="48"/>
      <c r="BU1632" s="48"/>
      <c r="BV1632" s="48"/>
      <c r="BW1632" s="48"/>
      <c r="BX1632" s="48"/>
      <c r="BY1632" s="48"/>
      <c r="BZ1632" s="48"/>
      <c r="CA1632" s="48"/>
      <c r="CB1632" s="48"/>
      <c r="CC1632" s="48"/>
      <c r="CD1632" s="48"/>
      <c r="CE1632" s="48"/>
      <c r="CF1632" s="48"/>
      <c r="CG1632" s="48"/>
    </row>
    <row r="1633" spans="1:85" ht="13.5" customHeight="1">
      <c r="A1633" s="13" t="s">
        <v>5542</v>
      </c>
      <c r="B1633" s="46" t="s">
        <v>396</v>
      </c>
      <c r="C1633" s="23" t="s">
        <v>12553</v>
      </c>
      <c r="D1633" s="24" t="s">
        <v>5341</v>
      </c>
      <c r="E1633" s="39"/>
      <c r="F1633" s="71" t="s">
        <v>15629</v>
      </c>
      <c r="G1633" s="72"/>
      <c r="H1633" s="73"/>
      <c r="I1633" s="11">
        <v>5</v>
      </c>
      <c r="J1633" s="40">
        <f t="shared" si="66"/>
        <v>6</v>
      </c>
      <c r="K1633" s="40">
        <f t="shared" si="65"/>
        <v>0</v>
      </c>
      <c r="L1633" s="40"/>
      <c r="M1633" s="70"/>
      <c r="N1633" s="70" t="s">
        <v>14566</v>
      </c>
      <c r="O1633" s="44" t="s">
        <v>11708</v>
      </c>
      <c r="P1633" s="47"/>
      <c r="Q1633" s="44"/>
      <c r="S1633" s="48"/>
      <c r="T1633" s="48"/>
      <c r="U1633" s="48"/>
      <c r="V1633" s="48"/>
      <c r="W1633" s="48"/>
      <c r="X1633" s="48"/>
      <c r="Y1633" s="48"/>
      <c r="Z1633" s="48"/>
      <c r="AA1633" s="48"/>
      <c r="AB1633" s="48"/>
      <c r="AC1633" s="48"/>
      <c r="AD1633" s="48"/>
      <c r="AE1633" s="48"/>
      <c r="AF1633" s="48"/>
      <c r="AG1633" s="48"/>
      <c r="AH1633" s="48"/>
      <c r="AI1633" s="48"/>
      <c r="AJ1633" s="48"/>
      <c r="AK1633" s="48"/>
      <c r="AL1633" s="48"/>
      <c r="AM1633" s="48"/>
      <c r="AN1633" s="48"/>
      <c r="AO1633" s="48"/>
      <c r="AP1633" s="48"/>
      <c r="AQ1633" s="48"/>
      <c r="AR1633" s="48"/>
      <c r="AS1633" s="48"/>
      <c r="AT1633" s="48"/>
      <c r="AU1633" s="48"/>
      <c r="AV1633" s="48"/>
      <c r="AW1633" s="48"/>
      <c r="AX1633" s="48"/>
      <c r="AY1633" s="48"/>
      <c r="AZ1633" s="48"/>
      <c r="BA1633" s="48"/>
      <c r="BB1633" s="48"/>
      <c r="BC1633" s="48"/>
      <c r="BD1633" s="48"/>
      <c r="BE1633" s="48"/>
      <c r="BF1633" s="48"/>
      <c r="BG1633" s="48"/>
      <c r="BH1633" s="48"/>
      <c r="BI1633" s="48"/>
      <c r="BJ1633" s="48"/>
      <c r="BK1633" s="48"/>
      <c r="BL1633" s="48"/>
      <c r="BM1633" s="48"/>
      <c r="BN1633" s="48"/>
      <c r="BO1633" s="48"/>
      <c r="BP1633" s="48"/>
      <c r="BQ1633" s="48"/>
      <c r="BR1633" s="48"/>
      <c r="BS1633" s="48"/>
      <c r="BT1633" s="48"/>
      <c r="BU1633" s="48"/>
      <c r="BV1633" s="48"/>
      <c r="BW1633" s="48"/>
      <c r="BX1633" s="48"/>
      <c r="BY1633" s="48"/>
      <c r="BZ1633" s="48"/>
      <c r="CA1633" s="48"/>
      <c r="CB1633" s="48"/>
      <c r="CC1633" s="48"/>
      <c r="CD1633" s="48"/>
      <c r="CE1633" s="48"/>
      <c r="CF1633" s="48"/>
      <c r="CG1633" s="48"/>
    </row>
    <row r="1634" spans="1:85" ht="13.5" customHeight="1">
      <c r="A1634" s="13" t="s">
        <v>5543</v>
      </c>
      <c r="B1634" s="46" t="s">
        <v>2718</v>
      </c>
      <c r="C1634" s="23" t="s">
        <v>12553</v>
      </c>
      <c r="D1634" s="24" t="s">
        <v>5341</v>
      </c>
      <c r="E1634" s="39"/>
      <c r="F1634" s="71" t="s">
        <v>15629</v>
      </c>
      <c r="G1634" s="72"/>
      <c r="H1634" s="73"/>
      <c r="I1634" s="11">
        <v>5</v>
      </c>
      <c r="J1634" s="40">
        <f t="shared" si="66"/>
        <v>6</v>
      </c>
      <c r="K1634" s="40">
        <f t="shared" si="65"/>
        <v>0</v>
      </c>
      <c r="L1634" s="40"/>
      <c r="M1634" s="70"/>
      <c r="N1634" s="70" t="s">
        <v>14566</v>
      </c>
      <c r="O1634" s="44" t="s">
        <v>11708</v>
      </c>
      <c r="P1634" s="47"/>
      <c r="Q1634" s="44"/>
      <c r="S1634" s="48"/>
      <c r="T1634" s="48"/>
      <c r="U1634" s="48"/>
      <c r="V1634" s="48"/>
      <c r="W1634" s="48"/>
      <c r="X1634" s="48"/>
      <c r="Y1634" s="48"/>
      <c r="Z1634" s="48"/>
      <c r="AA1634" s="48"/>
      <c r="AB1634" s="48"/>
      <c r="AC1634" s="48"/>
      <c r="AD1634" s="48"/>
      <c r="AE1634" s="48"/>
      <c r="AF1634" s="48"/>
      <c r="AG1634" s="48"/>
      <c r="AH1634" s="48"/>
      <c r="AI1634" s="48"/>
      <c r="AJ1634" s="48"/>
      <c r="AK1634" s="48"/>
      <c r="AL1634" s="48"/>
      <c r="AM1634" s="48"/>
      <c r="AN1634" s="48"/>
      <c r="AO1634" s="48"/>
      <c r="AP1634" s="48"/>
      <c r="AQ1634" s="48"/>
      <c r="AR1634" s="48"/>
      <c r="AS1634" s="48"/>
      <c r="AT1634" s="48"/>
      <c r="AU1634" s="48"/>
      <c r="AV1634" s="48"/>
      <c r="AW1634" s="48"/>
      <c r="AX1634" s="48"/>
      <c r="AY1634" s="48"/>
      <c r="AZ1634" s="48"/>
      <c r="BA1634" s="48"/>
      <c r="BB1634" s="48"/>
      <c r="BC1634" s="48"/>
      <c r="BD1634" s="48"/>
      <c r="BE1634" s="48"/>
      <c r="BF1634" s="48"/>
      <c r="BG1634" s="48"/>
      <c r="BH1634" s="48"/>
      <c r="BI1634" s="48"/>
      <c r="BJ1634" s="48"/>
      <c r="BK1634" s="48"/>
      <c r="BL1634" s="48"/>
      <c r="BM1634" s="48"/>
      <c r="BN1634" s="48"/>
      <c r="BO1634" s="48"/>
      <c r="BP1634" s="48"/>
      <c r="BQ1634" s="48"/>
      <c r="BR1634" s="48"/>
      <c r="BS1634" s="48"/>
      <c r="BT1634" s="48"/>
      <c r="BU1634" s="48"/>
      <c r="BV1634" s="48"/>
      <c r="BW1634" s="48"/>
      <c r="BX1634" s="48"/>
      <c r="BY1634" s="48"/>
      <c r="BZ1634" s="48"/>
      <c r="CA1634" s="48"/>
      <c r="CB1634" s="48"/>
      <c r="CC1634" s="48"/>
      <c r="CD1634" s="48"/>
      <c r="CE1634" s="48"/>
      <c r="CF1634" s="48"/>
      <c r="CG1634" s="48"/>
    </row>
    <row r="1635" spans="1:85" ht="13.5" customHeight="1">
      <c r="A1635" s="13" t="s">
        <v>5544</v>
      </c>
      <c r="B1635" s="46" t="s">
        <v>67</v>
      </c>
      <c r="C1635" s="23" t="s">
        <v>12553</v>
      </c>
      <c r="D1635" s="24" t="s">
        <v>5341</v>
      </c>
      <c r="E1635" s="39"/>
      <c r="F1635" s="71" t="s">
        <v>15629</v>
      </c>
      <c r="G1635" s="72"/>
      <c r="H1635" s="73"/>
      <c r="I1635" s="11">
        <v>4</v>
      </c>
      <c r="J1635" s="40">
        <f t="shared" si="66"/>
        <v>4.8</v>
      </c>
      <c r="K1635" s="40">
        <f t="shared" si="65"/>
        <v>0</v>
      </c>
      <c r="L1635" s="40"/>
      <c r="M1635" s="70"/>
      <c r="N1635" s="70" t="s">
        <v>14566</v>
      </c>
      <c r="O1635" s="44" t="s">
        <v>11708</v>
      </c>
      <c r="P1635" s="47"/>
      <c r="Q1635" s="44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/>
      <c r="AC1635" s="48"/>
      <c r="AD1635" s="48"/>
      <c r="AE1635" s="48"/>
      <c r="AF1635" s="48"/>
      <c r="AG1635" s="48"/>
      <c r="AH1635" s="48"/>
      <c r="AI1635" s="48"/>
      <c r="AJ1635" s="48"/>
      <c r="AK1635" s="48"/>
      <c r="AL1635" s="48"/>
      <c r="AM1635" s="48"/>
      <c r="AN1635" s="48"/>
      <c r="AO1635" s="48"/>
      <c r="AP1635" s="48"/>
      <c r="AQ1635" s="48"/>
      <c r="AR1635" s="48"/>
      <c r="AS1635" s="48"/>
      <c r="AT1635" s="48"/>
      <c r="AU1635" s="48"/>
      <c r="AV1635" s="48"/>
      <c r="AW1635" s="48"/>
      <c r="AX1635" s="48"/>
      <c r="AY1635" s="48"/>
      <c r="AZ1635" s="48"/>
      <c r="BA1635" s="48"/>
      <c r="BB1635" s="48"/>
      <c r="BC1635" s="48"/>
      <c r="BD1635" s="48"/>
      <c r="BE1635" s="48"/>
      <c r="BF1635" s="48"/>
      <c r="BG1635" s="48"/>
      <c r="BH1635" s="48"/>
      <c r="BI1635" s="48"/>
      <c r="BJ1635" s="48"/>
      <c r="BK1635" s="48"/>
      <c r="BL1635" s="48"/>
      <c r="BM1635" s="48"/>
      <c r="BN1635" s="48"/>
      <c r="BO1635" s="48"/>
      <c r="BP1635" s="48"/>
      <c r="BQ1635" s="48"/>
      <c r="BR1635" s="48"/>
      <c r="BS1635" s="48"/>
      <c r="BT1635" s="48"/>
      <c r="BU1635" s="48"/>
      <c r="BV1635" s="48"/>
      <c r="BW1635" s="48"/>
      <c r="BX1635" s="48"/>
      <c r="BY1635" s="48"/>
      <c r="BZ1635" s="48"/>
      <c r="CA1635" s="48"/>
      <c r="CB1635" s="48"/>
      <c r="CC1635" s="48"/>
      <c r="CD1635" s="48"/>
      <c r="CE1635" s="48"/>
      <c r="CF1635" s="48"/>
      <c r="CG1635" s="48"/>
    </row>
    <row r="1636" spans="1:85" ht="13.5" customHeight="1">
      <c r="A1636" s="13" t="s">
        <v>5545</v>
      </c>
      <c r="B1636" s="46" t="s">
        <v>396</v>
      </c>
      <c r="C1636" s="23" t="s">
        <v>12553</v>
      </c>
      <c r="D1636" s="24" t="s">
        <v>5341</v>
      </c>
      <c r="E1636" s="39"/>
      <c r="F1636" s="71" t="s">
        <v>15629</v>
      </c>
      <c r="G1636" s="72"/>
      <c r="H1636" s="73"/>
      <c r="I1636" s="11">
        <v>7</v>
      </c>
      <c r="J1636" s="40">
        <f t="shared" si="66"/>
        <v>8.4</v>
      </c>
      <c r="K1636" s="40">
        <f t="shared" si="65"/>
        <v>0</v>
      </c>
      <c r="L1636" s="40"/>
      <c r="M1636" s="70"/>
      <c r="N1636" s="70" t="s">
        <v>14566</v>
      </c>
      <c r="O1636" s="44" t="s">
        <v>11708</v>
      </c>
      <c r="P1636" s="47"/>
      <c r="Q1636" s="44"/>
      <c r="S1636" s="48"/>
      <c r="T1636" s="48"/>
      <c r="U1636" s="48"/>
      <c r="V1636" s="48"/>
      <c r="W1636" s="48"/>
      <c r="X1636" s="48"/>
      <c r="Y1636" s="48"/>
      <c r="Z1636" s="48"/>
      <c r="AA1636" s="48"/>
      <c r="AB1636" s="48"/>
      <c r="AC1636" s="48"/>
      <c r="AD1636" s="48"/>
      <c r="AE1636" s="48"/>
      <c r="AF1636" s="48"/>
      <c r="AG1636" s="48"/>
      <c r="AH1636" s="48"/>
      <c r="AI1636" s="48"/>
      <c r="AJ1636" s="48"/>
      <c r="AK1636" s="48"/>
      <c r="AL1636" s="48"/>
      <c r="AM1636" s="48"/>
      <c r="AN1636" s="48"/>
      <c r="AO1636" s="48"/>
      <c r="AP1636" s="48"/>
      <c r="AQ1636" s="48"/>
      <c r="AR1636" s="48"/>
      <c r="AS1636" s="48"/>
      <c r="AT1636" s="48"/>
      <c r="AU1636" s="48"/>
      <c r="AV1636" s="48"/>
      <c r="AW1636" s="48"/>
      <c r="AX1636" s="48"/>
      <c r="AY1636" s="48"/>
      <c r="AZ1636" s="48"/>
      <c r="BA1636" s="48"/>
      <c r="BB1636" s="48"/>
      <c r="BC1636" s="48"/>
      <c r="BD1636" s="48"/>
      <c r="BE1636" s="48"/>
      <c r="BF1636" s="48"/>
      <c r="BG1636" s="48"/>
      <c r="BH1636" s="48"/>
      <c r="BI1636" s="48"/>
      <c r="BJ1636" s="48"/>
      <c r="BK1636" s="48"/>
      <c r="BL1636" s="48"/>
      <c r="BM1636" s="48"/>
      <c r="BN1636" s="48"/>
      <c r="BO1636" s="48"/>
      <c r="BP1636" s="48"/>
      <c r="BQ1636" s="48"/>
      <c r="BR1636" s="48"/>
      <c r="BS1636" s="48"/>
      <c r="BT1636" s="48"/>
      <c r="BU1636" s="48"/>
      <c r="BV1636" s="48"/>
      <c r="BW1636" s="48"/>
      <c r="BX1636" s="48"/>
      <c r="BY1636" s="48"/>
      <c r="BZ1636" s="48"/>
      <c r="CA1636" s="48"/>
      <c r="CB1636" s="48"/>
      <c r="CC1636" s="48"/>
      <c r="CD1636" s="48"/>
      <c r="CE1636" s="48"/>
      <c r="CF1636" s="48"/>
      <c r="CG1636" s="48"/>
    </row>
    <row r="1637" spans="1:85" ht="13.5" customHeight="1">
      <c r="A1637" s="10" t="s">
        <v>15592</v>
      </c>
      <c r="B1637" s="46" t="s">
        <v>216</v>
      </c>
      <c r="C1637" s="23" t="s">
        <v>12553</v>
      </c>
      <c r="D1637" s="24" t="s">
        <v>5341</v>
      </c>
      <c r="E1637" s="39"/>
      <c r="F1637" s="71" t="s">
        <v>15629</v>
      </c>
      <c r="G1637" s="72"/>
      <c r="H1637" s="73"/>
      <c r="I1637" s="11">
        <v>118</v>
      </c>
      <c r="J1637" s="40">
        <f t="shared" si="66"/>
        <v>141.6</v>
      </c>
      <c r="K1637" s="40">
        <f t="shared" si="65"/>
        <v>0</v>
      </c>
      <c r="L1637" s="40"/>
      <c r="M1637" s="70"/>
      <c r="N1637" s="75" t="s">
        <v>14566</v>
      </c>
      <c r="O1637" s="49"/>
      <c r="P1637" s="47"/>
      <c r="Q1637" s="44"/>
    </row>
    <row r="1638" spans="1:85" ht="13.5" customHeight="1">
      <c r="A1638" s="13" t="s">
        <v>8505</v>
      </c>
      <c r="B1638" s="46" t="s">
        <v>2719</v>
      </c>
      <c r="C1638" s="23" t="s">
        <v>12553</v>
      </c>
      <c r="D1638" s="24" t="s">
        <v>8211</v>
      </c>
      <c r="E1638" s="39"/>
      <c r="F1638" s="71" t="s">
        <v>15629</v>
      </c>
      <c r="G1638" s="72"/>
      <c r="H1638" s="73"/>
      <c r="I1638" s="11">
        <v>1530</v>
      </c>
      <c r="J1638" s="40">
        <f t="shared" si="66"/>
        <v>1836</v>
      </c>
      <c r="K1638" s="40">
        <f t="shared" si="65"/>
        <v>0</v>
      </c>
      <c r="L1638" s="40"/>
      <c r="M1638" s="70"/>
      <c r="N1638" s="70" t="s">
        <v>14566</v>
      </c>
      <c r="O1638" s="44" t="s">
        <v>11708</v>
      </c>
      <c r="P1638" s="47"/>
      <c r="Q1638" s="44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/>
      <c r="AC1638" s="48"/>
      <c r="AD1638" s="48"/>
      <c r="AE1638" s="48"/>
      <c r="AF1638" s="48"/>
      <c r="AG1638" s="48"/>
      <c r="AH1638" s="48"/>
      <c r="AI1638" s="48"/>
      <c r="AJ1638" s="48"/>
      <c r="AK1638" s="48"/>
      <c r="AL1638" s="48"/>
      <c r="AM1638" s="48"/>
      <c r="AN1638" s="48"/>
      <c r="AO1638" s="48"/>
      <c r="AP1638" s="48"/>
      <c r="AQ1638" s="48"/>
      <c r="AR1638" s="48"/>
      <c r="AS1638" s="48"/>
      <c r="AT1638" s="48"/>
      <c r="AU1638" s="48"/>
      <c r="AV1638" s="48"/>
      <c r="AW1638" s="48"/>
      <c r="AX1638" s="48"/>
      <c r="AY1638" s="48"/>
      <c r="AZ1638" s="48"/>
      <c r="BA1638" s="48"/>
      <c r="BB1638" s="48"/>
      <c r="BC1638" s="48"/>
      <c r="BD1638" s="48"/>
      <c r="BE1638" s="48"/>
      <c r="BF1638" s="48"/>
      <c r="BG1638" s="48"/>
      <c r="BH1638" s="48"/>
      <c r="BI1638" s="48"/>
      <c r="BJ1638" s="48"/>
      <c r="BK1638" s="48"/>
      <c r="BL1638" s="48"/>
      <c r="BM1638" s="48"/>
      <c r="BN1638" s="48"/>
      <c r="BO1638" s="48"/>
      <c r="BP1638" s="48"/>
      <c r="BQ1638" s="48"/>
      <c r="BR1638" s="48"/>
      <c r="BS1638" s="48"/>
      <c r="BT1638" s="48"/>
      <c r="BU1638" s="48"/>
      <c r="BV1638" s="48"/>
      <c r="BW1638" s="48"/>
      <c r="BX1638" s="48"/>
      <c r="BY1638" s="48"/>
      <c r="BZ1638" s="48"/>
      <c r="CA1638" s="48"/>
      <c r="CB1638" s="48"/>
      <c r="CC1638" s="48"/>
      <c r="CD1638" s="48"/>
      <c r="CE1638" s="48"/>
      <c r="CF1638" s="48"/>
      <c r="CG1638" s="48"/>
    </row>
    <row r="1639" spans="1:85" ht="13.5" customHeight="1">
      <c r="A1639" s="13" t="s">
        <v>8506</v>
      </c>
      <c r="B1639" s="46" t="s">
        <v>2719</v>
      </c>
      <c r="C1639" s="23" t="s">
        <v>12553</v>
      </c>
      <c r="D1639" s="24" t="s">
        <v>8211</v>
      </c>
      <c r="E1639" s="39"/>
      <c r="F1639" s="71" t="s">
        <v>15629</v>
      </c>
      <c r="G1639" s="72"/>
      <c r="H1639" s="73"/>
      <c r="I1639" s="11">
        <v>106</v>
      </c>
      <c r="J1639" s="40">
        <f t="shared" si="66"/>
        <v>127.19999999999999</v>
      </c>
      <c r="K1639" s="40">
        <f t="shared" si="65"/>
        <v>0</v>
      </c>
      <c r="L1639" s="40"/>
      <c r="M1639" s="70"/>
      <c r="N1639" s="75" t="s">
        <v>14566</v>
      </c>
      <c r="O1639" s="44" t="s">
        <v>11708</v>
      </c>
      <c r="P1639" s="47"/>
      <c r="Q1639" s="44"/>
      <c r="S1639" s="48"/>
      <c r="T1639" s="48"/>
      <c r="U1639" s="48"/>
      <c r="V1639" s="48"/>
      <c r="W1639" s="48"/>
      <c r="X1639" s="48"/>
      <c r="Y1639" s="48"/>
      <c r="Z1639" s="48"/>
      <c r="AA1639" s="48"/>
      <c r="AB1639" s="48"/>
      <c r="AC1639" s="48"/>
      <c r="AD1639" s="48"/>
      <c r="AE1639" s="48"/>
      <c r="AF1639" s="48"/>
      <c r="AG1639" s="48"/>
      <c r="AH1639" s="48"/>
      <c r="AI1639" s="48"/>
      <c r="AJ1639" s="48"/>
      <c r="AK1639" s="48"/>
      <c r="AL1639" s="48"/>
      <c r="AM1639" s="48"/>
      <c r="AN1639" s="48"/>
      <c r="AO1639" s="48"/>
      <c r="AP1639" s="48"/>
      <c r="AQ1639" s="48"/>
      <c r="AR1639" s="48"/>
      <c r="AS1639" s="48"/>
      <c r="AT1639" s="48"/>
      <c r="AU1639" s="48"/>
      <c r="AV1639" s="48"/>
      <c r="AW1639" s="48"/>
      <c r="AX1639" s="48"/>
      <c r="AY1639" s="48"/>
      <c r="AZ1639" s="48"/>
      <c r="BA1639" s="48"/>
      <c r="BB1639" s="48"/>
      <c r="BC1639" s="48"/>
      <c r="BD1639" s="48"/>
      <c r="BE1639" s="48"/>
      <c r="BF1639" s="48"/>
      <c r="BG1639" s="48"/>
      <c r="BH1639" s="48"/>
      <c r="BI1639" s="48"/>
      <c r="BJ1639" s="48"/>
      <c r="BK1639" s="48"/>
      <c r="BL1639" s="48"/>
      <c r="BM1639" s="48"/>
      <c r="BN1639" s="48"/>
      <c r="BO1639" s="48"/>
      <c r="BP1639" s="48"/>
      <c r="BQ1639" s="48"/>
      <c r="BR1639" s="48"/>
      <c r="BS1639" s="48"/>
      <c r="BT1639" s="48"/>
      <c r="BU1639" s="48"/>
      <c r="BV1639" s="48"/>
      <c r="BW1639" s="48"/>
      <c r="BX1639" s="48"/>
      <c r="BY1639" s="48"/>
      <c r="BZ1639" s="48"/>
      <c r="CA1639" s="48"/>
      <c r="CB1639" s="48"/>
      <c r="CC1639" s="48"/>
      <c r="CD1639" s="48"/>
      <c r="CE1639" s="48"/>
      <c r="CF1639" s="48"/>
      <c r="CG1639" s="48"/>
    </row>
    <row r="1640" spans="1:85" ht="13.5" customHeight="1">
      <c r="A1640" s="13" t="s">
        <v>8507</v>
      </c>
      <c r="B1640" s="46" t="s">
        <v>1929</v>
      </c>
      <c r="C1640" s="23" t="s">
        <v>12553</v>
      </c>
      <c r="D1640" s="24" t="s">
        <v>8211</v>
      </c>
      <c r="E1640" s="39"/>
      <c r="F1640" s="71" t="s">
        <v>15629</v>
      </c>
      <c r="G1640" s="72"/>
      <c r="H1640" s="73"/>
      <c r="I1640" s="11">
        <v>145</v>
      </c>
      <c r="J1640" s="40">
        <f t="shared" si="66"/>
        <v>174</v>
      </c>
      <c r="K1640" s="40">
        <f t="shared" si="65"/>
        <v>0</v>
      </c>
      <c r="L1640" s="40"/>
      <c r="M1640" s="70"/>
      <c r="N1640" s="70" t="s">
        <v>14566</v>
      </c>
      <c r="O1640" s="44" t="s">
        <v>11708</v>
      </c>
      <c r="P1640" s="47"/>
      <c r="Q1640" s="44"/>
      <c r="S1640" s="48"/>
      <c r="T1640" s="48"/>
      <c r="U1640" s="48"/>
      <c r="V1640" s="48"/>
      <c r="W1640" s="48"/>
      <c r="X1640" s="48"/>
      <c r="Y1640" s="48"/>
      <c r="Z1640" s="48"/>
      <c r="AA1640" s="48"/>
      <c r="AB1640" s="48"/>
      <c r="AC1640" s="48"/>
      <c r="AD1640" s="48"/>
      <c r="AE1640" s="48"/>
      <c r="AF1640" s="48"/>
      <c r="AG1640" s="48"/>
      <c r="AH1640" s="48"/>
      <c r="AI1640" s="48"/>
      <c r="AJ1640" s="48"/>
      <c r="AK1640" s="48"/>
      <c r="AL1640" s="48"/>
      <c r="AM1640" s="48"/>
      <c r="AN1640" s="48"/>
      <c r="AO1640" s="48"/>
      <c r="AP1640" s="48"/>
      <c r="AQ1640" s="48"/>
      <c r="AR1640" s="48"/>
      <c r="AS1640" s="48"/>
      <c r="AT1640" s="48"/>
      <c r="AU1640" s="48"/>
      <c r="AV1640" s="48"/>
      <c r="AW1640" s="48"/>
      <c r="AX1640" s="48"/>
      <c r="AY1640" s="48"/>
      <c r="AZ1640" s="48"/>
      <c r="BA1640" s="48"/>
      <c r="BB1640" s="48"/>
      <c r="BC1640" s="48"/>
      <c r="BD1640" s="48"/>
      <c r="BE1640" s="48"/>
      <c r="BF1640" s="48"/>
      <c r="BG1640" s="48"/>
      <c r="BH1640" s="48"/>
      <c r="BI1640" s="48"/>
      <c r="BJ1640" s="48"/>
      <c r="BK1640" s="48"/>
      <c r="BL1640" s="48"/>
      <c r="BM1640" s="48"/>
      <c r="BN1640" s="48"/>
      <c r="BO1640" s="48"/>
      <c r="BP1640" s="48"/>
      <c r="BQ1640" s="48"/>
      <c r="BR1640" s="48"/>
      <c r="BS1640" s="48"/>
      <c r="BT1640" s="48"/>
      <c r="BU1640" s="48"/>
      <c r="BV1640" s="48"/>
      <c r="BW1640" s="48"/>
      <c r="BX1640" s="48"/>
      <c r="BY1640" s="48"/>
      <c r="BZ1640" s="48"/>
      <c r="CA1640" s="48"/>
      <c r="CB1640" s="48"/>
      <c r="CC1640" s="48"/>
      <c r="CD1640" s="48"/>
      <c r="CE1640" s="48"/>
      <c r="CF1640" s="48"/>
      <c r="CG1640" s="48"/>
    </row>
    <row r="1641" spans="1:85" ht="13.5" customHeight="1">
      <c r="A1641" s="13" t="s">
        <v>8508</v>
      </c>
      <c r="B1641" s="46" t="s">
        <v>2</v>
      </c>
      <c r="C1641" s="23" t="s">
        <v>12553</v>
      </c>
      <c r="D1641" s="24" t="s">
        <v>8211</v>
      </c>
      <c r="E1641" s="39"/>
      <c r="F1641" s="71" t="s">
        <v>15629</v>
      </c>
      <c r="G1641" s="72"/>
      <c r="H1641" s="73"/>
      <c r="I1641" s="11">
        <v>831</v>
      </c>
      <c r="J1641" s="40">
        <f t="shared" si="66"/>
        <v>997.19999999999993</v>
      </c>
      <c r="K1641" s="40">
        <f t="shared" si="65"/>
        <v>0</v>
      </c>
      <c r="L1641" s="40"/>
      <c r="M1641" s="70"/>
      <c r="N1641" s="70" t="s">
        <v>14566</v>
      </c>
      <c r="O1641" s="44" t="s">
        <v>11708</v>
      </c>
      <c r="P1641" s="47"/>
      <c r="Q1641" s="44"/>
      <c r="S1641" s="48"/>
      <c r="T1641" s="48"/>
      <c r="U1641" s="48"/>
      <c r="V1641" s="48"/>
      <c r="W1641" s="48"/>
      <c r="X1641" s="48"/>
      <c r="Y1641" s="48"/>
      <c r="Z1641" s="48"/>
      <c r="AA1641" s="48"/>
      <c r="AB1641" s="48"/>
      <c r="AC1641" s="48"/>
      <c r="AD1641" s="48"/>
      <c r="AE1641" s="48"/>
      <c r="AF1641" s="48"/>
      <c r="AG1641" s="48"/>
      <c r="AH1641" s="48"/>
      <c r="AI1641" s="48"/>
      <c r="AJ1641" s="48"/>
      <c r="AK1641" s="48"/>
      <c r="AL1641" s="48"/>
      <c r="AM1641" s="48"/>
      <c r="AN1641" s="48"/>
      <c r="AO1641" s="48"/>
      <c r="AP1641" s="48"/>
      <c r="AQ1641" s="48"/>
      <c r="AR1641" s="48"/>
      <c r="AS1641" s="48"/>
      <c r="AT1641" s="48"/>
      <c r="AU1641" s="48"/>
      <c r="AV1641" s="48"/>
      <c r="AW1641" s="48"/>
      <c r="AX1641" s="48"/>
      <c r="AY1641" s="48"/>
      <c r="AZ1641" s="48"/>
      <c r="BA1641" s="48"/>
      <c r="BB1641" s="48"/>
      <c r="BC1641" s="48"/>
      <c r="BD1641" s="48"/>
      <c r="BE1641" s="48"/>
      <c r="BF1641" s="48"/>
      <c r="BG1641" s="48"/>
      <c r="BH1641" s="48"/>
      <c r="BI1641" s="48"/>
      <c r="BJ1641" s="48"/>
      <c r="BK1641" s="48"/>
      <c r="BL1641" s="48"/>
      <c r="BM1641" s="48"/>
      <c r="BN1641" s="48"/>
      <c r="BO1641" s="48"/>
      <c r="BP1641" s="48"/>
      <c r="BQ1641" s="48"/>
      <c r="BR1641" s="48"/>
      <c r="BS1641" s="48"/>
      <c r="BT1641" s="48"/>
      <c r="BU1641" s="48"/>
      <c r="BV1641" s="48"/>
      <c r="BW1641" s="48"/>
      <c r="BX1641" s="48"/>
      <c r="BY1641" s="48"/>
      <c r="BZ1641" s="48"/>
      <c r="CA1641" s="48"/>
      <c r="CB1641" s="48"/>
      <c r="CC1641" s="48"/>
      <c r="CD1641" s="48"/>
      <c r="CE1641" s="48"/>
      <c r="CF1641" s="48"/>
      <c r="CG1641" s="48"/>
    </row>
    <row r="1642" spans="1:85" ht="13.5" customHeight="1">
      <c r="A1642" s="13" t="s">
        <v>8509</v>
      </c>
      <c r="B1642" s="46" t="s">
        <v>2590</v>
      </c>
      <c r="C1642" s="23" t="s">
        <v>12553</v>
      </c>
      <c r="D1642" s="24" t="s">
        <v>8211</v>
      </c>
      <c r="E1642" s="39"/>
      <c r="F1642" s="71" t="s">
        <v>15629</v>
      </c>
      <c r="G1642" s="72"/>
      <c r="H1642" s="73"/>
      <c r="I1642" s="11">
        <v>1177</v>
      </c>
      <c r="J1642" s="40">
        <f t="shared" si="66"/>
        <v>1412.3999999999999</v>
      </c>
      <c r="K1642" s="40">
        <f t="shared" si="65"/>
        <v>0</v>
      </c>
      <c r="L1642" s="40"/>
      <c r="M1642" s="70"/>
      <c r="N1642" s="70" t="s">
        <v>14566</v>
      </c>
      <c r="O1642" s="44" t="s">
        <v>11708</v>
      </c>
      <c r="P1642" s="47"/>
      <c r="Q1642" s="44"/>
      <c r="S1642" s="48"/>
      <c r="T1642" s="48"/>
      <c r="U1642" s="48"/>
      <c r="V1642" s="48"/>
      <c r="W1642" s="48"/>
      <c r="X1642" s="48"/>
      <c r="Y1642" s="48"/>
      <c r="Z1642" s="48"/>
      <c r="AA1642" s="48"/>
      <c r="AB1642" s="48"/>
      <c r="AC1642" s="48"/>
      <c r="AD1642" s="48"/>
      <c r="AE1642" s="48"/>
      <c r="AF1642" s="48"/>
      <c r="AG1642" s="48"/>
      <c r="AH1642" s="48"/>
      <c r="AI1642" s="48"/>
      <c r="AJ1642" s="48"/>
      <c r="AK1642" s="48"/>
      <c r="AL1642" s="48"/>
      <c r="AM1642" s="48"/>
      <c r="AN1642" s="48"/>
      <c r="AO1642" s="48"/>
      <c r="AP1642" s="48"/>
      <c r="AQ1642" s="48"/>
      <c r="AR1642" s="48"/>
      <c r="AS1642" s="48"/>
      <c r="AT1642" s="48"/>
      <c r="AU1642" s="48"/>
      <c r="AV1642" s="48"/>
      <c r="AW1642" s="48"/>
      <c r="AX1642" s="48"/>
      <c r="AY1642" s="48"/>
      <c r="AZ1642" s="48"/>
      <c r="BA1642" s="48"/>
      <c r="BB1642" s="48"/>
      <c r="BC1642" s="48"/>
      <c r="BD1642" s="48"/>
      <c r="BE1642" s="48"/>
      <c r="BF1642" s="48"/>
      <c r="BG1642" s="48"/>
      <c r="BH1642" s="48"/>
      <c r="BI1642" s="48"/>
      <c r="BJ1642" s="48"/>
      <c r="BK1642" s="48"/>
      <c r="BL1642" s="48"/>
      <c r="BM1642" s="48"/>
      <c r="BN1642" s="48"/>
      <c r="BO1642" s="48"/>
      <c r="BP1642" s="48"/>
      <c r="BQ1642" s="48"/>
      <c r="BR1642" s="48"/>
      <c r="BS1642" s="48"/>
      <c r="BT1642" s="48"/>
      <c r="BU1642" s="48"/>
      <c r="BV1642" s="48"/>
      <c r="BW1642" s="48"/>
      <c r="BX1642" s="48"/>
      <c r="BY1642" s="48"/>
      <c r="BZ1642" s="48"/>
      <c r="CA1642" s="48"/>
      <c r="CB1642" s="48"/>
      <c r="CC1642" s="48"/>
      <c r="CD1642" s="48"/>
      <c r="CE1642" s="48"/>
      <c r="CF1642" s="48"/>
      <c r="CG1642" s="48"/>
    </row>
    <row r="1643" spans="1:85" ht="13.5" customHeight="1">
      <c r="A1643" s="13" t="s">
        <v>8510</v>
      </c>
      <c r="B1643" s="46" t="s">
        <v>735</v>
      </c>
      <c r="C1643" s="23" t="s">
        <v>12553</v>
      </c>
      <c r="D1643" s="24" t="s">
        <v>8211</v>
      </c>
      <c r="E1643" s="39"/>
      <c r="F1643" s="71" t="s">
        <v>15629</v>
      </c>
      <c r="G1643" s="72"/>
      <c r="H1643" s="73"/>
      <c r="I1643" s="11">
        <v>943</v>
      </c>
      <c r="J1643" s="40">
        <f t="shared" si="66"/>
        <v>1131.5999999999999</v>
      </c>
      <c r="K1643" s="40">
        <f t="shared" si="65"/>
        <v>0</v>
      </c>
      <c r="L1643" s="40"/>
      <c r="M1643" s="70"/>
      <c r="N1643" s="70" t="s">
        <v>14566</v>
      </c>
      <c r="O1643" s="44" t="s">
        <v>11708</v>
      </c>
      <c r="P1643" s="47"/>
      <c r="Q1643" s="44"/>
      <c r="S1643" s="48"/>
      <c r="T1643" s="48"/>
      <c r="U1643" s="48"/>
      <c r="V1643" s="48"/>
      <c r="W1643" s="48"/>
      <c r="X1643" s="48"/>
      <c r="Y1643" s="48"/>
      <c r="Z1643" s="48"/>
      <c r="AA1643" s="48"/>
      <c r="AB1643" s="48"/>
      <c r="AC1643" s="48"/>
      <c r="AD1643" s="48"/>
      <c r="AE1643" s="48"/>
      <c r="AF1643" s="48"/>
      <c r="AG1643" s="48"/>
      <c r="AH1643" s="48"/>
      <c r="AI1643" s="48"/>
      <c r="AJ1643" s="48"/>
      <c r="AK1643" s="48"/>
      <c r="AL1643" s="48"/>
      <c r="AM1643" s="48"/>
      <c r="AN1643" s="48"/>
      <c r="AO1643" s="48"/>
      <c r="AP1643" s="48"/>
      <c r="AQ1643" s="48"/>
      <c r="AR1643" s="48"/>
      <c r="AS1643" s="48"/>
      <c r="AT1643" s="48"/>
      <c r="AU1643" s="48"/>
      <c r="AV1643" s="48"/>
      <c r="AW1643" s="48"/>
      <c r="AX1643" s="48"/>
      <c r="AY1643" s="48"/>
      <c r="AZ1643" s="48"/>
      <c r="BA1643" s="48"/>
      <c r="BB1643" s="48"/>
      <c r="BC1643" s="48"/>
      <c r="BD1643" s="48"/>
      <c r="BE1643" s="48"/>
      <c r="BF1643" s="48"/>
      <c r="BG1643" s="48"/>
      <c r="BH1643" s="48"/>
      <c r="BI1643" s="48"/>
      <c r="BJ1643" s="48"/>
      <c r="BK1643" s="48"/>
      <c r="BL1643" s="48"/>
      <c r="BM1643" s="48"/>
      <c r="BN1643" s="48"/>
      <c r="BO1643" s="48"/>
      <c r="BP1643" s="48"/>
      <c r="BQ1643" s="48"/>
      <c r="BR1643" s="48"/>
      <c r="BS1643" s="48"/>
      <c r="BT1643" s="48"/>
      <c r="BU1643" s="48"/>
      <c r="BV1643" s="48"/>
      <c r="BW1643" s="48"/>
      <c r="BX1643" s="48"/>
      <c r="BY1643" s="48"/>
      <c r="BZ1643" s="48"/>
      <c r="CA1643" s="48"/>
      <c r="CB1643" s="48"/>
      <c r="CC1643" s="48"/>
      <c r="CD1643" s="48"/>
      <c r="CE1643" s="48"/>
      <c r="CF1643" s="48"/>
      <c r="CG1643" s="48"/>
    </row>
    <row r="1644" spans="1:85" ht="13.5" customHeight="1">
      <c r="A1644" s="13" t="s">
        <v>8511</v>
      </c>
      <c r="B1644" s="46" t="s">
        <v>735</v>
      </c>
      <c r="C1644" s="23" t="s">
        <v>12553</v>
      </c>
      <c r="D1644" s="24" t="s">
        <v>8211</v>
      </c>
      <c r="E1644" s="39"/>
      <c r="F1644" s="71" t="s">
        <v>15629</v>
      </c>
      <c r="G1644" s="72"/>
      <c r="H1644" s="73"/>
      <c r="I1644" s="11">
        <v>1015</v>
      </c>
      <c r="J1644" s="40">
        <f t="shared" si="66"/>
        <v>1218</v>
      </c>
      <c r="K1644" s="40">
        <f t="shared" si="65"/>
        <v>0</v>
      </c>
      <c r="L1644" s="40"/>
      <c r="M1644" s="70"/>
      <c r="N1644" s="70" t="s">
        <v>14566</v>
      </c>
      <c r="O1644" s="44" t="s">
        <v>11708</v>
      </c>
      <c r="P1644" s="47"/>
      <c r="Q1644" s="44"/>
      <c r="S1644" s="48"/>
      <c r="T1644" s="48"/>
      <c r="U1644" s="48"/>
      <c r="V1644" s="48"/>
      <c r="W1644" s="48"/>
      <c r="X1644" s="48"/>
      <c r="Y1644" s="48"/>
      <c r="Z1644" s="48"/>
      <c r="AA1644" s="48"/>
      <c r="AB1644" s="48"/>
      <c r="AC1644" s="48"/>
      <c r="AD1644" s="48"/>
      <c r="AE1644" s="48"/>
      <c r="AF1644" s="48"/>
      <c r="AG1644" s="48"/>
      <c r="AH1644" s="48"/>
      <c r="AI1644" s="48"/>
      <c r="AJ1644" s="48"/>
      <c r="AK1644" s="48"/>
      <c r="AL1644" s="48"/>
      <c r="AM1644" s="48"/>
      <c r="AN1644" s="48"/>
      <c r="AO1644" s="48"/>
      <c r="AP1644" s="48"/>
      <c r="AQ1644" s="48"/>
      <c r="AR1644" s="48"/>
      <c r="AS1644" s="48"/>
      <c r="AT1644" s="48"/>
      <c r="AU1644" s="48"/>
      <c r="AV1644" s="48"/>
      <c r="AW1644" s="48"/>
      <c r="AX1644" s="48"/>
      <c r="AY1644" s="48"/>
      <c r="AZ1644" s="48"/>
      <c r="BA1644" s="48"/>
      <c r="BB1644" s="48"/>
      <c r="BC1644" s="48"/>
      <c r="BD1644" s="48"/>
      <c r="BE1644" s="48"/>
      <c r="BF1644" s="48"/>
      <c r="BG1644" s="48"/>
      <c r="BH1644" s="48"/>
      <c r="BI1644" s="48"/>
      <c r="BJ1644" s="48"/>
      <c r="BK1644" s="48"/>
      <c r="BL1644" s="48"/>
      <c r="BM1644" s="48"/>
      <c r="BN1644" s="48"/>
      <c r="BO1644" s="48"/>
      <c r="BP1644" s="48"/>
      <c r="BQ1644" s="48"/>
      <c r="BR1644" s="48"/>
      <c r="BS1644" s="48"/>
      <c r="BT1644" s="48"/>
      <c r="BU1644" s="48"/>
      <c r="BV1644" s="48"/>
      <c r="BW1644" s="48"/>
      <c r="BX1644" s="48"/>
      <c r="BY1644" s="48"/>
      <c r="BZ1644" s="48"/>
      <c r="CA1644" s="48"/>
      <c r="CB1644" s="48"/>
      <c r="CC1644" s="48"/>
      <c r="CD1644" s="48"/>
      <c r="CE1644" s="48"/>
      <c r="CF1644" s="48"/>
      <c r="CG1644" s="48"/>
    </row>
    <row r="1645" spans="1:85" ht="13.5" customHeight="1">
      <c r="A1645" s="13" t="s">
        <v>8512</v>
      </c>
      <c r="B1645" s="46" t="s">
        <v>735</v>
      </c>
      <c r="C1645" s="23" t="s">
        <v>12553</v>
      </c>
      <c r="D1645" s="24" t="s">
        <v>8211</v>
      </c>
      <c r="E1645" s="39"/>
      <c r="F1645" s="71" t="s">
        <v>15629</v>
      </c>
      <c r="G1645" s="72"/>
      <c r="H1645" s="73"/>
      <c r="I1645" s="11">
        <v>1377</v>
      </c>
      <c r="J1645" s="40">
        <f t="shared" si="66"/>
        <v>1652.3999999999999</v>
      </c>
      <c r="K1645" s="40">
        <f t="shared" ref="K1645:K1651" si="67">H1645*J1645</f>
        <v>0</v>
      </c>
      <c r="L1645" s="40"/>
      <c r="M1645" s="70"/>
      <c r="N1645" s="70" t="s">
        <v>14566</v>
      </c>
      <c r="O1645" s="44" t="s">
        <v>11708</v>
      </c>
      <c r="P1645" s="47"/>
      <c r="Q1645" s="44"/>
      <c r="S1645" s="48"/>
      <c r="T1645" s="48"/>
      <c r="U1645" s="48"/>
      <c r="V1645" s="48"/>
      <c r="W1645" s="48"/>
      <c r="X1645" s="48"/>
      <c r="Y1645" s="48"/>
      <c r="Z1645" s="48"/>
      <c r="AA1645" s="48"/>
      <c r="AB1645" s="48"/>
      <c r="AC1645" s="48"/>
      <c r="AD1645" s="48"/>
      <c r="AE1645" s="48"/>
      <c r="AF1645" s="48"/>
      <c r="AG1645" s="48"/>
      <c r="AH1645" s="48"/>
      <c r="AI1645" s="48"/>
      <c r="AJ1645" s="48"/>
      <c r="AK1645" s="48"/>
      <c r="AL1645" s="48"/>
      <c r="AM1645" s="48"/>
      <c r="AN1645" s="48"/>
      <c r="AO1645" s="48"/>
      <c r="AP1645" s="48"/>
      <c r="AQ1645" s="48"/>
      <c r="AR1645" s="48"/>
      <c r="AS1645" s="48"/>
      <c r="AT1645" s="48"/>
      <c r="AU1645" s="48"/>
      <c r="AV1645" s="48"/>
      <c r="AW1645" s="48"/>
      <c r="AX1645" s="48"/>
      <c r="AY1645" s="48"/>
      <c r="AZ1645" s="48"/>
      <c r="BA1645" s="48"/>
      <c r="BB1645" s="48"/>
      <c r="BC1645" s="48"/>
      <c r="BD1645" s="48"/>
      <c r="BE1645" s="48"/>
      <c r="BF1645" s="48"/>
      <c r="BG1645" s="48"/>
      <c r="BH1645" s="48"/>
      <c r="BI1645" s="48"/>
      <c r="BJ1645" s="48"/>
      <c r="BK1645" s="48"/>
      <c r="BL1645" s="48"/>
      <c r="BM1645" s="48"/>
      <c r="BN1645" s="48"/>
      <c r="BO1645" s="48"/>
      <c r="BP1645" s="48"/>
      <c r="BQ1645" s="48"/>
      <c r="BR1645" s="48"/>
      <c r="BS1645" s="48"/>
      <c r="BT1645" s="48"/>
      <c r="BU1645" s="48"/>
      <c r="BV1645" s="48"/>
      <c r="BW1645" s="48"/>
      <c r="BX1645" s="48"/>
      <c r="BY1645" s="48"/>
      <c r="BZ1645" s="48"/>
      <c r="CA1645" s="48"/>
      <c r="CB1645" s="48"/>
      <c r="CC1645" s="48"/>
      <c r="CD1645" s="48"/>
      <c r="CE1645" s="48"/>
      <c r="CF1645" s="48"/>
      <c r="CG1645" s="48"/>
    </row>
    <row r="1646" spans="1:85" ht="13.5" customHeight="1">
      <c r="A1646" s="13" t="s">
        <v>8513</v>
      </c>
      <c r="B1646" s="46" t="s">
        <v>91</v>
      </c>
      <c r="C1646" s="23" t="s">
        <v>12553</v>
      </c>
      <c r="D1646" s="24" t="s">
        <v>8211</v>
      </c>
      <c r="E1646" s="39"/>
      <c r="F1646" s="71" t="s">
        <v>15629</v>
      </c>
      <c r="G1646" s="72"/>
      <c r="H1646" s="73"/>
      <c r="I1646" s="11">
        <v>70</v>
      </c>
      <c r="J1646" s="40">
        <f t="shared" si="66"/>
        <v>84</v>
      </c>
      <c r="K1646" s="40">
        <f t="shared" si="67"/>
        <v>0</v>
      </c>
      <c r="L1646" s="40"/>
      <c r="M1646" s="70"/>
      <c r="N1646" s="70" t="s">
        <v>14566</v>
      </c>
      <c r="O1646" s="44" t="s">
        <v>11708</v>
      </c>
      <c r="P1646" s="47"/>
      <c r="Q1646" s="44"/>
      <c r="S1646" s="48"/>
      <c r="T1646" s="48"/>
      <c r="U1646" s="48"/>
      <c r="V1646" s="48"/>
      <c r="W1646" s="48"/>
      <c r="X1646" s="48"/>
      <c r="Y1646" s="48"/>
      <c r="Z1646" s="48"/>
      <c r="AA1646" s="48"/>
      <c r="AB1646" s="48"/>
      <c r="AC1646" s="48"/>
      <c r="AD1646" s="48"/>
      <c r="AE1646" s="48"/>
      <c r="AF1646" s="48"/>
      <c r="AG1646" s="48"/>
      <c r="AH1646" s="48"/>
      <c r="AI1646" s="48"/>
      <c r="AJ1646" s="48"/>
      <c r="AK1646" s="48"/>
      <c r="AL1646" s="48"/>
      <c r="AM1646" s="48"/>
      <c r="AN1646" s="48"/>
      <c r="AO1646" s="48"/>
      <c r="AP1646" s="48"/>
      <c r="AQ1646" s="48"/>
      <c r="AR1646" s="48"/>
      <c r="AS1646" s="48"/>
      <c r="AT1646" s="48"/>
      <c r="AU1646" s="48"/>
      <c r="AV1646" s="48"/>
      <c r="AW1646" s="48"/>
      <c r="AX1646" s="48"/>
      <c r="AY1646" s="48"/>
      <c r="AZ1646" s="48"/>
      <c r="BA1646" s="48"/>
      <c r="BB1646" s="48"/>
      <c r="BC1646" s="48"/>
      <c r="BD1646" s="48"/>
      <c r="BE1646" s="48"/>
      <c r="BF1646" s="48"/>
      <c r="BG1646" s="48"/>
      <c r="BH1646" s="48"/>
      <c r="BI1646" s="48"/>
      <c r="BJ1646" s="48"/>
      <c r="BK1646" s="48"/>
      <c r="BL1646" s="48"/>
      <c r="BM1646" s="48"/>
      <c r="BN1646" s="48"/>
      <c r="BO1646" s="48"/>
      <c r="BP1646" s="48"/>
      <c r="BQ1646" s="48"/>
      <c r="BR1646" s="48"/>
      <c r="BS1646" s="48"/>
      <c r="BT1646" s="48"/>
      <c r="BU1646" s="48"/>
      <c r="BV1646" s="48"/>
      <c r="BW1646" s="48"/>
      <c r="BX1646" s="48"/>
      <c r="BY1646" s="48"/>
      <c r="BZ1646" s="48"/>
      <c r="CA1646" s="48"/>
      <c r="CB1646" s="48"/>
      <c r="CC1646" s="48"/>
      <c r="CD1646" s="48"/>
      <c r="CE1646" s="48"/>
      <c r="CF1646" s="48"/>
      <c r="CG1646" s="48"/>
    </row>
    <row r="1647" spans="1:85" ht="13.5" customHeight="1">
      <c r="A1647" s="13" t="s">
        <v>8514</v>
      </c>
      <c r="B1647" s="46" t="s">
        <v>863</v>
      </c>
      <c r="C1647" s="23" t="s">
        <v>12553</v>
      </c>
      <c r="D1647" s="24" t="s">
        <v>8211</v>
      </c>
      <c r="E1647" s="39"/>
      <c r="F1647" s="71" t="s">
        <v>15629</v>
      </c>
      <c r="G1647" s="72"/>
      <c r="H1647" s="73"/>
      <c r="I1647" s="11">
        <v>732</v>
      </c>
      <c r="J1647" s="40">
        <f t="shared" si="66"/>
        <v>878.4</v>
      </c>
      <c r="K1647" s="40">
        <f t="shared" si="67"/>
        <v>0</v>
      </c>
      <c r="L1647" s="40"/>
      <c r="M1647" s="70"/>
      <c r="N1647" s="75" t="s">
        <v>14566</v>
      </c>
      <c r="O1647" s="44" t="s">
        <v>11708</v>
      </c>
      <c r="P1647" s="47"/>
      <c r="Q1647" s="44"/>
      <c r="S1647" s="48"/>
      <c r="T1647" s="48"/>
      <c r="U1647" s="48"/>
      <c r="V1647" s="48"/>
      <c r="W1647" s="48"/>
      <c r="X1647" s="48"/>
      <c r="Y1647" s="48"/>
      <c r="Z1647" s="48"/>
      <c r="AA1647" s="48"/>
      <c r="AB1647" s="48"/>
      <c r="AC1647" s="48"/>
      <c r="AD1647" s="48"/>
      <c r="AE1647" s="48"/>
      <c r="AF1647" s="48"/>
      <c r="AG1647" s="48"/>
      <c r="AH1647" s="48"/>
      <c r="AI1647" s="48"/>
      <c r="AJ1647" s="48"/>
      <c r="AK1647" s="48"/>
      <c r="AL1647" s="48"/>
      <c r="AM1647" s="48"/>
      <c r="AN1647" s="48"/>
      <c r="AO1647" s="48"/>
      <c r="AP1647" s="48"/>
      <c r="AQ1647" s="48"/>
      <c r="AR1647" s="48"/>
      <c r="AS1647" s="48"/>
      <c r="AT1647" s="48"/>
      <c r="AU1647" s="48"/>
      <c r="AV1647" s="48"/>
      <c r="AW1647" s="48"/>
      <c r="AX1647" s="48"/>
      <c r="AY1647" s="48"/>
      <c r="AZ1647" s="48"/>
      <c r="BA1647" s="48"/>
      <c r="BB1647" s="48"/>
      <c r="BC1647" s="48"/>
      <c r="BD1647" s="48"/>
      <c r="BE1647" s="48"/>
      <c r="BF1647" s="48"/>
      <c r="BG1647" s="48"/>
      <c r="BH1647" s="48"/>
      <c r="BI1647" s="48"/>
      <c r="BJ1647" s="48"/>
      <c r="BK1647" s="48"/>
      <c r="BL1647" s="48"/>
      <c r="BM1647" s="48"/>
      <c r="BN1647" s="48"/>
      <c r="BO1647" s="48"/>
      <c r="BP1647" s="48"/>
      <c r="BQ1647" s="48"/>
      <c r="BR1647" s="48"/>
      <c r="BS1647" s="48"/>
      <c r="BT1647" s="48"/>
      <c r="BU1647" s="48"/>
      <c r="BV1647" s="48"/>
      <c r="BW1647" s="48"/>
      <c r="BX1647" s="48"/>
      <c r="BY1647" s="48"/>
      <c r="BZ1647" s="48"/>
      <c r="CA1647" s="48"/>
      <c r="CB1647" s="48"/>
      <c r="CC1647" s="48"/>
      <c r="CD1647" s="48"/>
      <c r="CE1647" s="48"/>
      <c r="CF1647" s="48"/>
      <c r="CG1647" s="48"/>
    </row>
    <row r="1648" spans="1:85" ht="13.5" customHeight="1">
      <c r="A1648" s="13" t="s">
        <v>8667</v>
      </c>
      <c r="B1648" s="46" t="s">
        <v>396</v>
      </c>
      <c r="C1648" s="23" t="s">
        <v>12553</v>
      </c>
      <c r="D1648" s="24" t="s">
        <v>8575</v>
      </c>
      <c r="E1648" s="39"/>
      <c r="F1648" s="71" t="s">
        <v>15629</v>
      </c>
      <c r="G1648" s="72"/>
      <c r="H1648" s="73"/>
      <c r="I1648" s="11">
        <v>5</v>
      </c>
      <c r="J1648" s="40">
        <f t="shared" si="66"/>
        <v>6</v>
      </c>
      <c r="K1648" s="40">
        <f t="shared" si="67"/>
        <v>0</v>
      </c>
      <c r="L1648" s="40"/>
      <c r="M1648" s="70"/>
      <c r="N1648" s="70" t="s">
        <v>14566</v>
      </c>
      <c r="O1648" s="44" t="s">
        <v>11708</v>
      </c>
      <c r="P1648" s="47"/>
      <c r="Q1648" s="44"/>
      <c r="S1648" s="48"/>
      <c r="T1648" s="48"/>
      <c r="U1648" s="48"/>
      <c r="V1648" s="48"/>
      <c r="W1648" s="48"/>
      <c r="X1648" s="48"/>
      <c r="Y1648" s="48"/>
      <c r="Z1648" s="48"/>
      <c r="AA1648" s="48"/>
      <c r="AB1648" s="48"/>
      <c r="AC1648" s="48"/>
      <c r="AD1648" s="48"/>
      <c r="AE1648" s="48"/>
      <c r="AF1648" s="48"/>
      <c r="AG1648" s="48"/>
      <c r="AH1648" s="48"/>
      <c r="AI1648" s="48"/>
      <c r="AJ1648" s="48"/>
      <c r="AK1648" s="48"/>
      <c r="AL1648" s="48"/>
      <c r="AM1648" s="48"/>
      <c r="AN1648" s="48"/>
      <c r="AO1648" s="48"/>
      <c r="AP1648" s="48"/>
      <c r="AQ1648" s="48"/>
      <c r="AR1648" s="48"/>
      <c r="AS1648" s="48"/>
      <c r="AT1648" s="48"/>
      <c r="AU1648" s="48"/>
      <c r="AV1648" s="48"/>
      <c r="AW1648" s="48"/>
      <c r="AX1648" s="48"/>
      <c r="AY1648" s="48"/>
      <c r="AZ1648" s="48"/>
      <c r="BA1648" s="48"/>
      <c r="BB1648" s="48"/>
      <c r="BC1648" s="48"/>
      <c r="BD1648" s="48"/>
      <c r="BE1648" s="48"/>
      <c r="BF1648" s="48"/>
      <c r="BG1648" s="48"/>
      <c r="BH1648" s="48"/>
      <c r="BI1648" s="48"/>
      <c r="BJ1648" s="48"/>
      <c r="BK1648" s="48"/>
      <c r="BL1648" s="48"/>
      <c r="BM1648" s="48"/>
      <c r="BN1648" s="48"/>
      <c r="BO1648" s="48"/>
      <c r="BP1648" s="48"/>
      <c r="BQ1648" s="48"/>
      <c r="BR1648" s="48"/>
      <c r="BS1648" s="48"/>
      <c r="BT1648" s="48"/>
      <c r="BU1648" s="48"/>
      <c r="BV1648" s="48"/>
      <c r="BW1648" s="48"/>
      <c r="BX1648" s="48"/>
      <c r="BY1648" s="48"/>
      <c r="BZ1648" s="48"/>
      <c r="CA1648" s="48"/>
      <c r="CB1648" s="48"/>
      <c r="CC1648" s="48"/>
      <c r="CD1648" s="48"/>
      <c r="CE1648" s="48"/>
      <c r="CF1648" s="48"/>
      <c r="CG1648" s="48"/>
    </row>
    <row r="1649" spans="1:85" ht="13.5" customHeight="1">
      <c r="A1649" s="13" t="s">
        <v>8668</v>
      </c>
      <c r="B1649" s="46" t="s">
        <v>805</v>
      </c>
      <c r="C1649" s="23" t="s">
        <v>12553</v>
      </c>
      <c r="D1649" s="24" t="s">
        <v>8575</v>
      </c>
      <c r="E1649" s="39"/>
      <c r="F1649" s="71" t="s">
        <v>15629</v>
      </c>
      <c r="G1649" s="72"/>
      <c r="H1649" s="73"/>
      <c r="I1649" s="11">
        <v>53</v>
      </c>
      <c r="J1649" s="40">
        <f t="shared" si="66"/>
        <v>63.599999999999994</v>
      </c>
      <c r="K1649" s="40">
        <f t="shared" si="67"/>
        <v>0</v>
      </c>
      <c r="L1649" s="40"/>
      <c r="M1649" s="70"/>
      <c r="N1649" s="70" t="s">
        <v>14566</v>
      </c>
      <c r="O1649" s="44" t="s">
        <v>11708</v>
      </c>
      <c r="P1649" s="47"/>
      <c r="Q1649" s="44"/>
      <c r="S1649" s="48"/>
      <c r="T1649" s="48"/>
      <c r="U1649" s="48"/>
      <c r="V1649" s="48"/>
      <c r="W1649" s="48"/>
      <c r="X1649" s="48"/>
      <c r="Y1649" s="48"/>
      <c r="Z1649" s="48"/>
      <c r="AA1649" s="48"/>
      <c r="AB1649" s="48"/>
      <c r="AC1649" s="48"/>
      <c r="AD1649" s="48"/>
      <c r="AE1649" s="48"/>
      <c r="AF1649" s="48"/>
      <c r="AG1649" s="48"/>
      <c r="AH1649" s="48"/>
      <c r="AI1649" s="48"/>
      <c r="AJ1649" s="48"/>
      <c r="AK1649" s="48"/>
      <c r="AL1649" s="48"/>
      <c r="AM1649" s="48"/>
      <c r="AN1649" s="48"/>
      <c r="AO1649" s="48"/>
      <c r="AP1649" s="48"/>
      <c r="AQ1649" s="48"/>
      <c r="AR1649" s="48"/>
      <c r="AS1649" s="48"/>
      <c r="AT1649" s="48"/>
      <c r="AU1649" s="48"/>
      <c r="AV1649" s="48"/>
      <c r="AW1649" s="48"/>
      <c r="AX1649" s="48"/>
      <c r="AY1649" s="48"/>
      <c r="AZ1649" s="48"/>
      <c r="BA1649" s="48"/>
      <c r="BB1649" s="48"/>
      <c r="BC1649" s="48"/>
      <c r="BD1649" s="48"/>
      <c r="BE1649" s="48"/>
      <c r="BF1649" s="48"/>
      <c r="BG1649" s="48"/>
      <c r="BH1649" s="48"/>
      <c r="BI1649" s="48"/>
      <c r="BJ1649" s="48"/>
      <c r="BK1649" s="48"/>
      <c r="BL1649" s="48"/>
      <c r="BM1649" s="48"/>
      <c r="BN1649" s="48"/>
      <c r="BO1649" s="48"/>
      <c r="BP1649" s="48"/>
      <c r="BQ1649" s="48"/>
      <c r="BR1649" s="48"/>
      <c r="BS1649" s="48"/>
      <c r="BT1649" s="48"/>
      <c r="BU1649" s="48"/>
      <c r="BV1649" s="48"/>
      <c r="BW1649" s="48"/>
      <c r="BX1649" s="48"/>
      <c r="BY1649" s="48"/>
      <c r="BZ1649" s="48"/>
      <c r="CA1649" s="48"/>
      <c r="CB1649" s="48"/>
      <c r="CC1649" s="48"/>
      <c r="CD1649" s="48"/>
      <c r="CE1649" s="48"/>
      <c r="CF1649" s="48"/>
      <c r="CG1649" s="48"/>
    </row>
    <row r="1650" spans="1:85" ht="13.5" customHeight="1">
      <c r="A1650" s="13" t="s">
        <v>8669</v>
      </c>
      <c r="B1650" s="46" t="s">
        <v>1833</v>
      </c>
      <c r="C1650" s="23" t="s">
        <v>12553</v>
      </c>
      <c r="D1650" s="24" t="s">
        <v>8575</v>
      </c>
      <c r="E1650" s="39"/>
      <c r="F1650" s="71" t="s">
        <v>15629</v>
      </c>
      <c r="G1650" s="72"/>
      <c r="H1650" s="73"/>
      <c r="I1650" s="11">
        <v>32</v>
      </c>
      <c r="J1650" s="40">
        <f t="shared" si="66"/>
        <v>38.4</v>
      </c>
      <c r="K1650" s="40">
        <f t="shared" si="67"/>
        <v>0</v>
      </c>
      <c r="L1650" s="40"/>
      <c r="M1650" s="70"/>
      <c r="N1650" s="70" t="s">
        <v>14566</v>
      </c>
      <c r="O1650" s="44" t="s">
        <v>11708</v>
      </c>
      <c r="P1650" s="47"/>
      <c r="Q1650" s="44"/>
      <c r="S1650" s="48"/>
      <c r="T1650" s="48"/>
      <c r="U1650" s="48"/>
      <c r="V1650" s="48"/>
      <c r="W1650" s="48"/>
      <c r="X1650" s="48"/>
      <c r="Y1650" s="48"/>
      <c r="Z1650" s="48"/>
      <c r="AA1650" s="48"/>
      <c r="AB1650" s="48"/>
      <c r="AC1650" s="48"/>
      <c r="AD1650" s="48"/>
      <c r="AE1650" s="48"/>
      <c r="AF1650" s="48"/>
      <c r="AG1650" s="48"/>
      <c r="AH1650" s="48"/>
      <c r="AI1650" s="48"/>
      <c r="AJ1650" s="48"/>
      <c r="AK1650" s="48"/>
      <c r="AL1650" s="48"/>
      <c r="AM1650" s="48"/>
      <c r="AN1650" s="48"/>
      <c r="AO1650" s="48"/>
      <c r="AP1650" s="48"/>
      <c r="AQ1650" s="48"/>
      <c r="AR1650" s="48"/>
      <c r="AS1650" s="48"/>
      <c r="AT1650" s="48"/>
      <c r="AU1650" s="48"/>
      <c r="AV1650" s="48"/>
      <c r="AW1650" s="48"/>
      <c r="AX1650" s="48"/>
      <c r="AY1650" s="48"/>
      <c r="AZ1650" s="48"/>
      <c r="BA1650" s="48"/>
      <c r="BB1650" s="48"/>
      <c r="BC1650" s="48"/>
      <c r="BD1650" s="48"/>
      <c r="BE1650" s="48"/>
      <c r="BF1650" s="48"/>
      <c r="BG1650" s="48"/>
      <c r="BH1650" s="48"/>
      <c r="BI1650" s="48"/>
      <c r="BJ1650" s="48"/>
      <c r="BK1650" s="48"/>
      <c r="BL1650" s="48"/>
      <c r="BM1650" s="48"/>
      <c r="BN1650" s="48"/>
      <c r="BO1650" s="48"/>
      <c r="BP1650" s="48"/>
      <c r="BQ1650" s="48"/>
      <c r="BR1650" s="48"/>
      <c r="BS1650" s="48"/>
      <c r="BT1650" s="48"/>
      <c r="BU1650" s="48"/>
      <c r="BV1650" s="48"/>
      <c r="BW1650" s="48"/>
      <c r="BX1650" s="48"/>
      <c r="BY1650" s="48"/>
      <c r="BZ1650" s="48"/>
      <c r="CA1650" s="48"/>
      <c r="CB1650" s="48"/>
      <c r="CC1650" s="48"/>
      <c r="CD1650" s="48"/>
      <c r="CE1650" s="48"/>
      <c r="CF1650" s="48"/>
      <c r="CG1650" s="48"/>
    </row>
    <row r="1651" spans="1:85" ht="13.5" customHeight="1">
      <c r="A1651" s="13" t="s">
        <v>8693</v>
      </c>
      <c r="B1651" s="46" t="s">
        <v>2720</v>
      </c>
      <c r="C1651" s="23" t="s">
        <v>12553</v>
      </c>
      <c r="D1651" s="24" t="s">
        <v>8671</v>
      </c>
      <c r="E1651" s="39"/>
      <c r="F1651" s="71" t="s">
        <v>15629</v>
      </c>
      <c r="G1651" s="72"/>
      <c r="H1651" s="73"/>
      <c r="I1651" s="11">
        <v>201</v>
      </c>
      <c r="J1651" s="40">
        <f t="shared" si="66"/>
        <v>241.2</v>
      </c>
      <c r="K1651" s="40">
        <f t="shared" si="67"/>
        <v>0</v>
      </c>
      <c r="L1651" s="40"/>
      <c r="M1651" s="70"/>
      <c r="N1651" s="70" t="s">
        <v>14566</v>
      </c>
      <c r="O1651" s="44" t="s">
        <v>11708</v>
      </c>
      <c r="P1651" s="47"/>
      <c r="Q1651" s="44"/>
      <c r="S1651" s="48"/>
      <c r="T1651" s="48"/>
      <c r="U1651" s="48"/>
      <c r="V1651" s="48"/>
      <c r="W1651" s="48"/>
      <c r="X1651" s="48"/>
      <c r="Y1651" s="48"/>
      <c r="Z1651" s="48"/>
      <c r="AA1651" s="48"/>
      <c r="AB1651" s="48"/>
      <c r="AC1651" s="48"/>
      <c r="AD1651" s="48"/>
      <c r="AE1651" s="48"/>
      <c r="AF1651" s="48"/>
      <c r="AG1651" s="48"/>
      <c r="AH1651" s="48"/>
      <c r="AI1651" s="48"/>
      <c r="AJ1651" s="48"/>
      <c r="AK1651" s="48"/>
      <c r="AL1651" s="48"/>
      <c r="AM1651" s="48"/>
      <c r="AN1651" s="48"/>
      <c r="AO1651" s="48"/>
      <c r="AP1651" s="48"/>
      <c r="AQ1651" s="48"/>
      <c r="AR1651" s="48"/>
      <c r="AS1651" s="48"/>
      <c r="AT1651" s="48"/>
      <c r="AU1651" s="48"/>
      <c r="AV1651" s="48"/>
      <c r="AW1651" s="48"/>
      <c r="AX1651" s="48"/>
      <c r="AY1651" s="48"/>
      <c r="AZ1651" s="48"/>
      <c r="BA1651" s="48"/>
      <c r="BB1651" s="48"/>
      <c r="BC1651" s="48"/>
      <c r="BD1651" s="48"/>
      <c r="BE1651" s="48"/>
      <c r="BF1651" s="48"/>
      <c r="BG1651" s="48"/>
      <c r="BH1651" s="48"/>
      <c r="BI1651" s="48"/>
      <c r="BJ1651" s="48"/>
      <c r="BK1651" s="48"/>
      <c r="BL1651" s="48"/>
      <c r="BM1651" s="48"/>
      <c r="BN1651" s="48"/>
      <c r="BO1651" s="48"/>
      <c r="BP1651" s="48"/>
      <c r="BQ1651" s="48"/>
      <c r="BR1651" s="48"/>
      <c r="BS1651" s="48"/>
      <c r="BT1651" s="48"/>
      <c r="BU1651" s="48"/>
      <c r="BV1651" s="48"/>
      <c r="BW1651" s="48"/>
      <c r="BX1651" s="48"/>
      <c r="BY1651" s="48"/>
      <c r="BZ1651" s="48"/>
      <c r="CA1651" s="48"/>
      <c r="CB1651" s="48"/>
      <c r="CC1651" s="48"/>
      <c r="CD1651" s="48"/>
      <c r="CE1651" s="48"/>
      <c r="CF1651" s="48"/>
      <c r="CG1651" s="48"/>
    </row>
    <row r="1652" spans="1:85" ht="13.5" customHeight="1">
      <c r="A1652" s="13" t="s">
        <v>11087</v>
      </c>
      <c r="B1652" s="46" t="s">
        <v>13272</v>
      </c>
      <c r="C1652" s="76" t="s">
        <v>3047</v>
      </c>
      <c r="D1652" s="24" t="s">
        <v>9705</v>
      </c>
      <c r="E1652" s="39"/>
      <c r="F1652" s="71"/>
      <c r="G1652" s="72"/>
      <c r="H1652" s="73"/>
      <c r="I1652" s="11">
        <v>52</v>
      </c>
      <c r="J1652" s="40">
        <f t="shared" si="66"/>
        <v>62.4</v>
      </c>
      <c r="K1652" s="40"/>
      <c r="L1652" s="40"/>
      <c r="M1652" s="70"/>
      <c r="N1652" s="70"/>
      <c r="O1652" s="44" t="s">
        <v>11708</v>
      </c>
      <c r="P1652" s="47"/>
      <c r="Q1652" s="44"/>
      <c r="S1652" s="48"/>
      <c r="T1652" s="48"/>
      <c r="U1652" s="48"/>
      <c r="V1652" s="48"/>
      <c r="W1652" s="48"/>
      <c r="X1652" s="48"/>
      <c r="Y1652" s="48"/>
      <c r="Z1652" s="48"/>
      <c r="AA1652" s="48"/>
      <c r="AB1652" s="48"/>
      <c r="AC1652" s="48"/>
      <c r="AD1652" s="48"/>
      <c r="AE1652" s="48"/>
      <c r="AF1652" s="48"/>
      <c r="AG1652" s="48"/>
      <c r="AH1652" s="48"/>
      <c r="AI1652" s="48"/>
      <c r="AJ1652" s="48"/>
      <c r="AK1652" s="48"/>
      <c r="AL1652" s="48"/>
      <c r="AM1652" s="48"/>
      <c r="AN1652" s="48"/>
      <c r="AO1652" s="48"/>
      <c r="AP1652" s="48"/>
      <c r="AQ1652" s="48"/>
      <c r="AR1652" s="48"/>
      <c r="AS1652" s="48"/>
      <c r="AT1652" s="48"/>
      <c r="AU1652" s="48"/>
      <c r="AV1652" s="48"/>
      <c r="AW1652" s="48"/>
      <c r="AX1652" s="48"/>
      <c r="AY1652" s="48"/>
      <c r="AZ1652" s="48"/>
      <c r="BA1652" s="48"/>
      <c r="BB1652" s="48"/>
      <c r="BC1652" s="48"/>
      <c r="BD1652" s="48"/>
      <c r="BE1652" s="48"/>
      <c r="BF1652" s="48"/>
      <c r="BG1652" s="48"/>
      <c r="BH1652" s="48"/>
      <c r="BI1652" s="48"/>
      <c r="BJ1652" s="48"/>
      <c r="BK1652" s="48"/>
      <c r="BL1652" s="48"/>
      <c r="BM1652" s="48"/>
      <c r="BN1652" s="48"/>
      <c r="BO1652" s="48"/>
      <c r="BP1652" s="48"/>
      <c r="BQ1652" s="48"/>
      <c r="BR1652" s="48"/>
      <c r="BS1652" s="48"/>
      <c r="BT1652" s="48"/>
      <c r="BU1652" s="48"/>
      <c r="BV1652" s="48"/>
      <c r="BW1652" s="48"/>
      <c r="BX1652" s="48"/>
      <c r="BY1652" s="48"/>
      <c r="BZ1652" s="48"/>
      <c r="CA1652" s="48"/>
      <c r="CB1652" s="48"/>
      <c r="CC1652" s="48"/>
      <c r="CD1652" s="48"/>
      <c r="CE1652" s="48"/>
      <c r="CF1652" s="48"/>
      <c r="CG1652" s="48"/>
    </row>
    <row r="1653" spans="1:85" ht="13.5" customHeight="1">
      <c r="A1653" s="10" t="s">
        <v>3707</v>
      </c>
      <c r="B1653" s="46" t="s">
        <v>1567</v>
      </c>
      <c r="C1653" s="23" t="s">
        <v>12553</v>
      </c>
      <c r="D1653" s="24" t="s">
        <v>3048</v>
      </c>
      <c r="E1653" s="39"/>
      <c r="F1653" s="71" t="s">
        <v>15629</v>
      </c>
      <c r="G1653" s="72"/>
      <c r="H1653" s="73"/>
      <c r="I1653" s="11">
        <v>585</v>
      </c>
      <c r="J1653" s="40">
        <f t="shared" si="66"/>
        <v>702</v>
      </c>
      <c r="K1653" s="40">
        <f t="shared" ref="K1653:K1684" si="68">H1653*J1653</f>
        <v>0</v>
      </c>
      <c r="L1653" s="40"/>
      <c r="M1653" s="70"/>
      <c r="N1653" s="70" t="s">
        <v>14566</v>
      </c>
      <c r="O1653" s="44" t="s">
        <v>11708</v>
      </c>
      <c r="P1653" s="47"/>
      <c r="Q1653" s="44"/>
      <c r="S1653" s="48"/>
      <c r="T1653" s="48"/>
      <c r="U1653" s="48"/>
      <c r="V1653" s="48"/>
      <c r="W1653" s="48"/>
      <c r="X1653" s="48"/>
      <c r="Y1653" s="48"/>
      <c r="Z1653" s="48"/>
      <c r="AA1653" s="48"/>
      <c r="AB1653" s="48"/>
      <c r="AC1653" s="48"/>
      <c r="AD1653" s="48"/>
      <c r="AE1653" s="48"/>
      <c r="AF1653" s="48"/>
      <c r="AG1653" s="48"/>
      <c r="AH1653" s="48"/>
      <c r="AI1653" s="48"/>
      <c r="AJ1653" s="48"/>
      <c r="AK1653" s="48"/>
      <c r="AL1653" s="48"/>
      <c r="AM1653" s="48"/>
      <c r="AN1653" s="48"/>
      <c r="AO1653" s="48"/>
      <c r="AP1653" s="48"/>
      <c r="AQ1653" s="48"/>
      <c r="AR1653" s="48"/>
      <c r="AS1653" s="48"/>
      <c r="AT1653" s="48"/>
      <c r="AU1653" s="48"/>
      <c r="AV1653" s="48"/>
      <c r="AW1653" s="48"/>
      <c r="AX1653" s="48"/>
      <c r="AY1653" s="48"/>
      <c r="AZ1653" s="48"/>
      <c r="BA1653" s="48"/>
      <c r="BB1653" s="48"/>
      <c r="BC1653" s="48"/>
      <c r="BD1653" s="48"/>
      <c r="BE1653" s="48"/>
      <c r="BF1653" s="48"/>
      <c r="BG1653" s="48"/>
      <c r="BH1653" s="48"/>
      <c r="BI1653" s="48"/>
      <c r="BJ1653" s="48"/>
      <c r="BK1653" s="48"/>
      <c r="BL1653" s="48"/>
      <c r="BM1653" s="48"/>
      <c r="BN1653" s="48"/>
      <c r="BO1653" s="48"/>
      <c r="BP1653" s="48"/>
      <c r="BQ1653" s="48"/>
      <c r="BR1653" s="48"/>
      <c r="BS1653" s="48"/>
      <c r="BT1653" s="48"/>
      <c r="BU1653" s="48"/>
      <c r="BV1653" s="48"/>
      <c r="BW1653" s="48"/>
      <c r="BX1653" s="48"/>
      <c r="BY1653" s="48"/>
      <c r="BZ1653" s="48"/>
      <c r="CA1653" s="48"/>
      <c r="CB1653" s="48"/>
      <c r="CC1653" s="48"/>
      <c r="CD1653" s="48"/>
      <c r="CE1653" s="48"/>
      <c r="CF1653" s="48"/>
      <c r="CG1653" s="48"/>
    </row>
    <row r="1654" spans="1:85" ht="13.5" customHeight="1">
      <c r="A1654" s="10" t="s">
        <v>3708</v>
      </c>
      <c r="B1654" s="46" t="s">
        <v>355</v>
      </c>
      <c r="C1654" s="23" t="s">
        <v>12553</v>
      </c>
      <c r="D1654" s="24" t="s">
        <v>3048</v>
      </c>
      <c r="E1654" s="39"/>
      <c r="F1654" s="71" t="s">
        <v>15629</v>
      </c>
      <c r="G1654" s="72"/>
      <c r="H1654" s="73"/>
      <c r="I1654" s="11">
        <v>915</v>
      </c>
      <c r="J1654" s="40">
        <f t="shared" si="66"/>
        <v>1098</v>
      </c>
      <c r="K1654" s="40">
        <f t="shared" si="68"/>
        <v>0</v>
      </c>
      <c r="L1654" s="40"/>
      <c r="M1654" s="70"/>
      <c r="N1654" s="70" t="s">
        <v>14566</v>
      </c>
      <c r="O1654" s="44" t="s">
        <v>11708</v>
      </c>
      <c r="P1654" s="47"/>
      <c r="Q1654" s="44"/>
      <c r="S1654" s="48"/>
      <c r="T1654" s="48"/>
      <c r="U1654" s="48"/>
      <c r="V1654" s="48"/>
      <c r="W1654" s="48"/>
      <c r="X1654" s="48"/>
      <c r="Y1654" s="48"/>
      <c r="Z1654" s="48"/>
      <c r="AA1654" s="48"/>
      <c r="AB1654" s="48"/>
      <c r="AC1654" s="48"/>
      <c r="AD1654" s="48"/>
      <c r="AE1654" s="48"/>
      <c r="AF1654" s="48"/>
      <c r="AG1654" s="48"/>
      <c r="AH1654" s="48"/>
      <c r="AI1654" s="48"/>
      <c r="AJ1654" s="48"/>
      <c r="AK1654" s="48"/>
      <c r="AL1654" s="48"/>
      <c r="AM1654" s="48"/>
      <c r="AN1654" s="48"/>
      <c r="AO1654" s="48"/>
      <c r="AP1654" s="48"/>
      <c r="AQ1654" s="48"/>
      <c r="AR1654" s="48"/>
      <c r="AS1654" s="48"/>
      <c r="AT1654" s="48"/>
      <c r="AU1654" s="48"/>
      <c r="AV1654" s="48"/>
      <c r="AW1654" s="48"/>
      <c r="AX1654" s="48"/>
      <c r="AY1654" s="48"/>
      <c r="AZ1654" s="48"/>
      <c r="BA1654" s="48"/>
      <c r="BB1654" s="48"/>
      <c r="BC1654" s="48"/>
      <c r="BD1654" s="48"/>
      <c r="BE1654" s="48"/>
      <c r="BF1654" s="48"/>
      <c r="BG1654" s="48"/>
      <c r="BH1654" s="48"/>
      <c r="BI1654" s="48"/>
      <c r="BJ1654" s="48"/>
      <c r="BK1654" s="48"/>
      <c r="BL1654" s="48"/>
      <c r="BM1654" s="48"/>
      <c r="BN1654" s="48"/>
      <c r="BO1654" s="48"/>
      <c r="BP1654" s="48"/>
      <c r="BQ1654" s="48"/>
      <c r="BR1654" s="48"/>
      <c r="BS1654" s="48"/>
      <c r="BT1654" s="48"/>
      <c r="BU1654" s="48"/>
      <c r="BV1654" s="48"/>
      <c r="BW1654" s="48"/>
      <c r="BX1654" s="48"/>
      <c r="BY1654" s="48"/>
      <c r="BZ1654" s="48"/>
      <c r="CA1654" s="48"/>
      <c r="CB1654" s="48"/>
      <c r="CC1654" s="48"/>
      <c r="CD1654" s="48"/>
      <c r="CE1654" s="48"/>
      <c r="CF1654" s="48"/>
      <c r="CG1654" s="48"/>
    </row>
    <row r="1655" spans="1:85" ht="13.5" customHeight="1">
      <c r="A1655" s="10" t="s">
        <v>3709</v>
      </c>
      <c r="B1655" s="46" t="s">
        <v>2618</v>
      </c>
      <c r="C1655" s="23" t="s">
        <v>12553</v>
      </c>
      <c r="D1655" s="24" t="s">
        <v>3048</v>
      </c>
      <c r="E1655" s="39"/>
      <c r="F1655" s="71" t="s">
        <v>15629</v>
      </c>
      <c r="G1655" s="72"/>
      <c r="H1655" s="73"/>
      <c r="I1655" s="11">
        <v>2734</v>
      </c>
      <c r="J1655" s="40">
        <f t="shared" si="66"/>
        <v>3280.7999999999997</v>
      </c>
      <c r="K1655" s="40">
        <f t="shared" si="68"/>
        <v>0</v>
      </c>
      <c r="L1655" s="40"/>
      <c r="M1655" s="70"/>
      <c r="N1655" s="70" t="s">
        <v>14566</v>
      </c>
      <c r="O1655" s="44" t="s">
        <v>11708</v>
      </c>
      <c r="P1655" s="47"/>
      <c r="Q1655" s="44"/>
      <c r="S1655" s="48"/>
      <c r="T1655" s="48"/>
      <c r="U1655" s="48"/>
      <c r="V1655" s="48"/>
      <c r="W1655" s="48"/>
      <c r="X1655" s="48"/>
      <c r="Y1655" s="48"/>
      <c r="Z1655" s="48"/>
      <c r="AA1655" s="48"/>
      <c r="AB1655" s="48"/>
      <c r="AC1655" s="48"/>
      <c r="AD1655" s="48"/>
      <c r="AE1655" s="48"/>
      <c r="AF1655" s="48"/>
      <c r="AG1655" s="48"/>
      <c r="AH1655" s="48"/>
      <c r="AI1655" s="48"/>
      <c r="AJ1655" s="48"/>
      <c r="AK1655" s="48"/>
      <c r="AL1655" s="48"/>
      <c r="AM1655" s="48"/>
      <c r="AN1655" s="48"/>
      <c r="AO1655" s="48"/>
      <c r="AP1655" s="48"/>
      <c r="AQ1655" s="48"/>
      <c r="AR1655" s="48"/>
      <c r="AS1655" s="48"/>
      <c r="AT1655" s="48"/>
      <c r="AU1655" s="48"/>
      <c r="AV1655" s="48"/>
      <c r="AW1655" s="48"/>
      <c r="AX1655" s="48"/>
      <c r="AY1655" s="48"/>
      <c r="AZ1655" s="48"/>
      <c r="BA1655" s="48"/>
      <c r="BB1655" s="48"/>
      <c r="BC1655" s="48"/>
      <c r="BD1655" s="48"/>
      <c r="BE1655" s="48"/>
      <c r="BF1655" s="48"/>
      <c r="BG1655" s="48"/>
      <c r="BH1655" s="48"/>
      <c r="BI1655" s="48"/>
      <c r="BJ1655" s="48"/>
      <c r="BK1655" s="48"/>
      <c r="BL1655" s="48"/>
      <c r="BM1655" s="48"/>
      <c r="BN1655" s="48"/>
      <c r="BO1655" s="48"/>
      <c r="BP1655" s="48"/>
      <c r="BQ1655" s="48"/>
      <c r="BR1655" s="48"/>
      <c r="BS1655" s="48"/>
      <c r="BT1655" s="48"/>
      <c r="BU1655" s="48"/>
      <c r="BV1655" s="48"/>
      <c r="BW1655" s="48"/>
      <c r="BX1655" s="48"/>
      <c r="BY1655" s="48"/>
      <c r="BZ1655" s="48"/>
      <c r="CA1655" s="48"/>
      <c r="CB1655" s="48"/>
      <c r="CC1655" s="48"/>
      <c r="CD1655" s="48"/>
      <c r="CE1655" s="48"/>
      <c r="CF1655" s="48"/>
      <c r="CG1655" s="48"/>
    </row>
    <row r="1656" spans="1:85" ht="13.5" customHeight="1">
      <c r="A1656" s="15" t="s">
        <v>4642</v>
      </c>
      <c r="B1656" s="46" t="s">
        <v>2721</v>
      </c>
      <c r="C1656" s="23" t="s">
        <v>12553</v>
      </c>
      <c r="D1656" s="24" t="s">
        <v>4091</v>
      </c>
      <c r="E1656" s="39"/>
      <c r="F1656" s="71" t="s">
        <v>15629</v>
      </c>
      <c r="G1656" s="72"/>
      <c r="H1656" s="73"/>
      <c r="I1656" s="11">
        <v>58</v>
      </c>
      <c r="J1656" s="40">
        <f t="shared" si="66"/>
        <v>69.599999999999994</v>
      </c>
      <c r="K1656" s="40">
        <f t="shared" si="68"/>
        <v>0</v>
      </c>
      <c r="L1656" s="40"/>
      <c r="M1656" s="70"/>
      <c r="N1656" s="70" t="s">
        <v>14566</v>
      </c>
      <c r="O1656" s="44" t="s">
        <v>11708</v>
      </c>
      <c r="P1656" s="47"/>
      <c r="Q1656" s="44"/>
      <c r="S1656" s="48"/>
      <c r="T1656" s="48"/>
      <c r="U1656" s="48"/>
      <c r="V1656" s="48"/>
      <c r="W1656" s="48"/>
      <c r="X1656" s="48"/>
      <c r="Y1656" s="48"/>
      <c r="Z1656" s="48"/>
      <c r="AA1656" s="48"/>
      <c r="AB1656" s="48"/>
      <c r="AC1656" s="48"/>
      <c r="AD1656" s="48"/>
      <c r="AE1656" s="48"/>
      <c r="AF1656" s="48"/>
      <c r="AG1656" s="48"/>
      <c r="AH1656" s="48"/>
      <c r="AI1656" s="48"/>
      <c r="AJ1656" s="48"/>
      <c r="AK1656" s="48"/>
      <c r="AL1656" s="48"/>
      <c r="AM1656" s="48"/>
      <c r="AN1656" s="48"/>
      <c r="AO1656" s="48"/>
      <c r="AP1656" s="48"/>
      <c r="AQ1656" s="48"/>
      <c r="AR1656" s="48"/>
      <c r="AS1656" s="48"/>
      <c r="AT1656" s="48"/>
      <c r="AU1656" s="48"/>
      <c r="AV1656" s="48"/>
      <c r="AW1656" s="48"/>
      <c r="AX1656" s="48"/>
      <c r="AY1656" s="48"/>
      <c r="AZ1656" s="48"/>
      <c r="BA1656" s="48"/>
      <c r="BB1656" s="48"/>
      <c r="BC1656" s="48"/>
      <c r="BD1656" s="48"/>
      <c r="BE1656" s="48"/>
      <c r="BF1656" s="48"/>
      <c r="BG1656" s="48"/>
      <c r="BH1656" s="48"/>
      <c r="BI1656" s="48"/>
      <c r="BJ1656" s="48"/>
      <c r="BK1656" s="48"/>
      <c r="BL1656" s="48"/>
      <c r="BM1656" s="48"/>
      <c r="BN1656" s="48"/>
      <c r="BO1656" s="48"/>
      <c r="BP1656" s="48"/>
      <c r="BQ1656" s="48"/>
      <c r="BR1656" s="48"/>
      <c r="BS1656" s="48"/>
      <c r="BT1656" s="48"/>
      <c r="BU1656" s="48"/>
      <c r="BV1656" s="48"/>
      <c r="BW1656" s="48"/>
      <c r="BX1656" s="48"/>
      <c r="BY1656" s="48"/>
      <c r="BZ1656" s="48"/>
      <c r="CA1656" s="48"/>
      <c r="CB1656" s="48"/>
      <c r="CC1656" s="48"/>
      <c r="CD1656" s="48"/>
      <c r="CE1656" s="48"/>
      <c r="CF1656" s="48"/>
      <c r="CG1656" s="48"/>
    </row>
    <row r="1657" spans="1:85" ht="13.5" customHeight="1">
      <c r="A1657" s="13" t="s">
        <v>4643</v>
      </c>
      <c r="B1657" s="46" t="s">
        <v>1506</v>
      </c>
      <c r="C1657" s="23" t="s">
        <v>12553</v>
      </c>
      <c r="D1657" s="24" t="s">
        <v>4091</v>
      </c>
      <c r="E1657" s="39"/>
      <c r="F1657" s="71" t="s">
        <v>15629</v>
      </c>
      <c r="G1657" s="72"/>
      <c r="H1657" s="73"/>
      <c r="I1657" s="11">
        <v>2978</v>
      </c>
      <c r="J1657" s="40">
        <f t="shared" si="66"/>
        <v>3573.6</v>
      </c>
      <c r="K1657" s="40">
        <f t="shared" si="68"/>
        <v>0</v>
      </c>
      <c r="L1657" s="40"/>
      <c r="M1657" s="70"/>
      <c r="N1657" s="70" t="s">
        <v>14566</v>
      </c>
      <c r="O1657" s="44" t="s">
        <v>11708</v>
      </c>
      <c r="P1657" s="47"/>
      <c r="Q1657" s="44"/>
      <c r="S1657" s="48"/>
      <c r="T1657" s="48"/>
      <c r="U1657" s="48"/>
      <c r="V1657" s="48"/>
      <c r="W1657" s="48"/>
      <c r="X1657" s="48"/>
      <c r="Y1657" s="48"/>
      <c r="Z1657" s="48"/>
      <c r="AA1657" s="48"/>
      <c r="AB1657" s="48"/>
      <c r="AC1657" s="48"/>
      <c r="AD1657" s="48"/>
      <c r="AE1657" s="48"/>
      <c r="AF1657" s="48"/>
      <c r="AG1657" s="48"/>
      <c r="AH1657" s="48"/>
      <c r="AI1657" s="48"/>
      <c r="AJ1657" s="48"/>
      <c r="AK1657" s="48"/>
      <c r="AL1657" s="48"/>
      <c r="AM1657" s="48"/>
      <c r="AN1657" s="48"/>
      <c r="AO1657" s="48"/>
      <c r="AP1657" s="48"/>
      <c r="AQ1657" s="48"/>
      <c r="AR1657" s="48"/>
      <c r="AS1657" s="48"/>
      <c r="AT1657" s="48"/>
      <c r="AU1657" s="48"/>
      <c r="AV1657" s="48"/>
      <c r="AW1657" s="48"/>
      <c r="AX1657" s="48"/>
      <c r="AY1657" s="48"/>
      <c r="AZ1657" s="48"/>
      <c r="BA1657" s="48"/>
      <c r="BB1657" s="48"/>
      <c r="BC1657" s="48"/>
      <c r="BD1657" s="48"/>
      <c r="BE1657" s="48"/>
      <c r="BF1657" s="48"/>
      <c r="BG1657" s="48"/>
      <c r="BH1657" s="48"/>
      <c r="BI1657" s="48"/>
      <c r="BJ1657" s="48"/>
      <c r="BK1657" s="48"/>
      <c r="BL1657" s="48"/>
      <c r="BM1657" s="48"/>
      <c r="BN1657" s="48"/>
      <c r="BO1657" s="48"/>
      <c r="BP1657" s="48"/>
      <c r="BQ1657" s="48"/>
      <c r="BR1657" s="48"/>
      <c r="BS1657" s="48"/>
      <c r="BT1657" s="48"/>
      <c r="BU1657" s="48"/>
      <c r="BV1657" s="48"/>
      <c r="BW1657" s="48"/>
      <c r="BX1657" s="48"/>
      <c r="BY1657" s="48"/>
      <c r="BZ1657" s="48"/>
      <c r="CA1657" s="48"/>
      <c r="CB1657" s="48"/>
      <c r="CC1657" s="48"/>
      <c r="CD1657" s="48"/>
      <c r="CE1657" s="48"/>
      <c r="CF1657" s="48"/>
      <c r="CG1657" s="48"/>
    </row>
    <row r="1658" spans="1:85" ht="13.5" customHeight="1">
      <c r="A1658" s="13" t="s">
        <v>5546</v>
      </c>
      <c r="B1658" s="46" t="s">
        <v>2715</v>
      </c>
      <c r="C1658" s="23" t="s">
        <v>12553</v>
      </c>
      <c r="D1658" s="24" t="s">
        <v>5341</v>
      </c>
      <c r="E1658" s="39"/>
      <c r="F1658" s="71" t="s">
        <v>15629</v>
      </c>
      <c r="G1658" s="72"/>
      <c r="H1658" s="73"/>
      <c r="I1658" s="11">
        <v>427</v>
      </c>
      <c r="J1658" s="40">
        <f t="shared" si="66"/>
        <v>512.4</v>
      </c>
      <c r="K1658" s="40">
        <f t="shared" si="68"/>
        <v>0</v>
      </c>
      <c r="L1658" s="40"/>
      <c r="M1658" s="70"/>
      <c r="N1658" s="70" t="s">
        <v>14566</v>
      </c>
      <c r="O1658" s="44" t="s">
        <v>11708</v>
      </c>
      <c r="P1658" s="47"/>
      <c r="Q1658" s="44"/>
      <c r="S1658" s="48"/>
      <c r="T1658" s="48"/>
      <c r="U1658" s="48"/>
      <c r="V1658" s="48"/>
      <c r="W1658" s="48"/>
      <c r="X1658" s="48"/>
      <c r="Y1658" s="48"/>
      <c r="Z1658" s="48"/>
      <c r="AA1658" s="48"/>
      <c r="AB1658" s="48"/>
      <c r="AC1658" s="48"/>
      <c r="AD1658" s="48"/>
      <c r="AE1658" s="48"/>
      <c r="AF1658" s="48"/>
      <c r="AG1658" s="48"/>
      <c r="AH1658" s="48"/>
      <c r="AI1658" s="48"/>
      <c r="AJ1658" s="48"/>
      <c r="AK1658" s="48"/>
      <c r="AL1658" s="48"/>
      <c r="AM1658" s="48"/>
      <c r="AN1658" s="48"/>
      <c r="AO1658" s="48"/>
      <c r="AP1658" s="48"/>
      <c r="AQ1658" s="48"/>
      <c r="AR1658" s="48"/>
      <c r="AS1658" s="48"/>
      <c r="AT1658" s="48"/>
      <c r="AU1658" s="48"/>
      <c r="AV1658" s="48"/>
      <c r="AW1658" s="48"/>
      <c r="AX1658" s="48"/>
      <c r="AY1658" s="48"/>
      <c r="AZ1658" s="48"/>
      <c r="BA1658" s="48"/>
      <c r="BB1658" s="48"/>
      <c r="BC1658" s="48"/>
      <c r="BD1658" s="48"/>
      <c r="BE1658" s="48"/>
      <c r="BF1658" s="48"/>
      <c r="BG1658" s="48"/>
      <c r="BH1658" s="48"/>
      <c r="BI1658" s="48"/>
      <c r="BJ1658" s="48"/>
      <c r="BK1658" s="48"/>
      <c r="BL1658" s="48"/>
      <c r="BM1658" s="48"/>
      <c r="BN1658" s="48"/>
      <c r="BO1658" s="48"/>
      <c r="BP1658" s="48"/>
      <c r="BQ1658" s="48"/>
      <c r="BR1658" s="48"/>
      <c r="BS1658" s="48"/>
      <c r="BT1658" s="48"/>
      <c r="BU1658" s="48"/>
      <c r="BV1658" s="48"/>
      <c r="BW1658" s="48"/>
      <c r="BX1658" s="48"/>
      <c r="BY1658" s="48"/>
      <c r="BZ1658" s="48"/>
      <c r="CA1658" s="48"/>
      <c r="CB1658" s="48"/>
      <c r="CC1658" s="48"/>
      <c r="CD1658" s="48"/>
      <c r="CE1658" s="48"/>
      <c r="CF1658" s="48"/>
      <c r="CG1658" s="48"/>
    </row>
    <row r="1659" spans="1:85" ht="13.5" customHeight="1">
      <c r="A1659" s="13" t="s">
        <v>5547</v>
      </c>
      <c r="B1659" s="46" t="s">
        <v>2722</v>
      </c>
      <c r="C1659" s="23" t="s">
        <v>12553</v>
      </c>
      <c r="D1659" s="24" t="s">
        <v>5341</v>
      </c>
      <c r="E1659" s="39"/>
      <c r="F1659" s="71" t="s">
        <v>15629</v>
      </c>
      <c r="G1659" s="72"/>
      <c r="H1659" s="73"/>
      <c r="I1659" s="11">
        <v>427</v>
      </c>
      <c r="J1659" s="40">
        <f t="shared" si="66"/>
        <v>512.4</v>
      </c>
      <c r="K1659" s="40">
        <f t="shared" si="68"/>
        <v>0</v>
      </c>
      <c r="L1659" s="40"/>
      <c r="M1659" s="70"/>
      <c r="N1659" s="70" t="s">
        <v>14566</v>
      </c>
      <c r="O1659" s="44" t="s">
        <v>11708</v>
      </c>
      <c r="P1659" s="47"/>
      <c r="Q1659" s="44"/>
      <c r="S1659" s="48"/>
      <c r="T1659" s="48"/>
      <c r="U1659" s="48"/>
      <c r="V1659" s="48"/>
      <c r="W1659" s="48"/>
      <c r="X1659" s="48"/>
      <c r="Y1659" s="48"/>
      <c r="Z1659" s="48"/>
      <c r="AA1659" s="48"/>
      <c r="AB1659" s="48"/>
      <c r="AC1659" s="48"/>
      <c r="AD1659" s="48"/>
      <c r="AE1659" s="48"/>
      <c r="AF1659" s="48"/>
      <c r="AG1659" s="48"/>
      <c r="AH1659" s="48"/>
      <c r="AI1659" s="48"/>
      <c r="AJ1659" s="48"/>
      <c r="AK1659" s="48"/>
      <c r="AL1659" s="48"/>
      <c r="AM1659" s="48"/>
      <c r="AN1659" s="48"/>
      <c r="AO1659" s="48"/>
      <c r="AP1659" s="48"/>
      <c r="AQ1659" s="48"/>
      <c r="AR1659" s="48"/>
      <c r="AS1659" s="48"/>
      <c r="AT1659" s="48"/>
      <c r="AU1659" s="48"/>
      <c r="AV1659" s="48"/>
      <c r="AW1659" s="48"/>
      <c r="AX1659" s="48"/>
      <c r="AY1659" s="48"/>
      <c r="AZ1659" s="48"/>
      <c r="BA1659" s="48"/>
      <c r="BB1659" s="48"/>
      <c r="BC1659" s="48"/>
      <c r="BD1659" s="48"/>
      <c r="BE1659" s="48"/>
      <c r="BF1659" s="48"/>
      <c r="BG1659" s="48"/>
      <c r="BH1659" s="48"/>
      <c r="BI1659" s="48"/>
      <c r="BJ1659" s="48"/>
      <c r="BK1659" s="48"/>
      <c r="BL1659" s="48"/>
      <c r="BM1659" s="48"/>
      <c r="BN1659" s="48"/>
      <c r="BO1659" s="48"/>
      <c r="BP1659" s="48"/>
      <c r="BQ1659" s="48"/>
      <c r="BR1659" s="48"/>
      <c r="BS1659" s="48"/>
      <c r="BT1659" s="48"/>
      <c r="BU1659" s="48"/>
      <c r="BV1659" s="48"/>
      <c r="BW1659" s="48"/>
      <c r="BX1659" s="48"/>
      <c r="BY1659" s="48"/>
      <c r="BZ1659" s="48"/>
      <c r="CA1659" s="48"/>
      <c r="CB1659" s="48"/>
      <c r="CC1659" s="48"/>
      <c r="CD1659" s="48"/>
      <c r="CE1659" s="48"/>
      <c r="CF1659" s="48"/>
      <c r="CG1659" s="48"/>
    </row>
    <row r="1660" spans="1:85" ht="13.5" customHeight="1">
      <c r="A1660" s="13" t="s">
        <v>5548</v>
      </c>
      <c r="B1660" s="46" t="s">
        <v>2722</v>
      </c>
      <c r="C1660" s="23" t="s">
        <v>12553</v>
      </c>
      <c r="D1660" s="24" t="s">
        <v>5341</v>
      </c>
      <c r="E1660" s="39"/>
      <c r="F1660" s="71" t="s">
        <v>15629</v>
      </c>
      <c r="G1660" s="72"/>
      <c r="H1660" s="73"/>
      <c r="I1660" s="11">
        <v>379</v>
      </c>
      <c r="J1660" s="40">
        <f t="shared" si="66"/>
        <v>454.8</v>
      </c>
      <c r="K1660" s="40">
        <f t="shared" si="68"/>
        <v>0</v>
      </c>
      <c r="L1660" s="40"/>
      <c r="M1660" s="70"/>
      <c r="N1660" s="70" t="s">
        <v>14566</v>
      </c>
      <c r="O1660" s="44" t="s">
        <v>11708</v>
      </c>
      <c r="P1660" s="47"/>
      <c r="Q1660" s="44"/>
      <c r="S1660" s="48"/>
      <c r="T1660" s="48"/>
      <c r="U1660" s="48"/>
      <c r="V1660" s="48"/>
      <c r="W1660" s="48"/>
      <c r="X1660" s="48"/>
      <c r="Y1660" s="48"/>
      <c r="Z1660" s="48"/>
      <c r="AA1660" s="48"/>
      <c r="AB1660" s="48"/>
      <c r="AC1660" s="48"/>
      <c r="AD1660" s="48"/>
      <c r="AE1660" s="48"/>
      <c r="AF1660" s="48"/>
      <c r="AG1660" s="48"/>
      <c r="AH1660" s="48"/>
      <c r="AI1660" s="48"/>
      <c r="AJ1660" s="48"/>
      <c r="AK1660" s="48"/>
      <c r="AL1660" s="48"/>
      <c r="AM1660" s="48"/>
      <c r="AN1660" s="48"/>
      <c r="AO1660" s="48"/>
      <c r="AP1660" s="48"/>
      <c r="AQ1660" s="48"/>
      <c r="AR1660" s="48"/>
      <c r="AS1660" s="48"/>
      <c r="AT1660" s="48"/>
      <c r="AU1660" s="48"/>
      <c r="AV1660" s="48"/>
      <c r="AW1660" s="48"/>
      <c r="AX1660" s="48"/>
      <c r="AY1660" s="48"/>
      <c r="AZ1660" s="48"/>
      <c r="BA1660" s="48"/>
      <c r="BB1660" s="48"/>
      <c r="BC1660" s="48"/>
      <c r="BD1660" s="48"/>
      <c r="BE1660" s="48"/>
      <c r="BF1660" s="48"/>
      <c r="BG1660" s="48"/>
      <c r="BH1660" s="48"/>
      <c r="BI1660" s="48"/>
      <c r="BJ1660" s="48"/>
      <c r="BK1660" s="48"/>
      <c r="BL1660" s="48"/>
      <c r="BM1660" s="48"/>
      <c r="BN1660" s="48"/>
      <c r="BO1660" s="48"/>
      <c r="BP1660" s="48"/>
      <c r="BQ1660" s="48"/>
      <c r="BR1660" s="48"/>
      <c r="BS1660" s="48"/>
      <c r="BT1660" s="48"/>
      <c r="BU1660" s="48"/>
      <c r="BV1660" s="48"/>
      <c r="BW1660" s="48"/>
      <c r="BX1660" s="48"/>
      <c r="BY1660" s="48"/>
      <c r="BZ1660" s="48"/>
      <c r="CA1660" s="48"/>
      <c r="CB1660" s="48"/>
      <c r="CC1660" s="48"/>
      <c r="CD1660" s="48"/>
      <c r="CE1660" s="48"/>
      <c r="CF1660" s="48"/>
      <c r="CG1660" s="48"/>
    </row>
    <row r="1661" spans="1:85" ht="13.5" customHeight="1">
      <c r="A1661" s="13" t="s">
        <v>5549</v>
      </c>
      <c r="B1661" s="46" t="s">
        <v>2723</v>
      </c>
      <c r="C1661" s="23" t="s">
        <v>12553</v>
      </c>
      <c r="D1661" s="24" t="s">
        <v>5341</v>
      </c>
      <c r="E1661" s="39"/>
      <c r="F1661" s="71" t="s">
        <v>15629</v>
      </c>
      <c r="G1661" s="72"/>
      <c r="H1661" s="73"/>
      <c r="I1661" s="11">
        <v>155</v>
      </c>
      <c r="J1661" s="40">
        <f t="shared" si="66"/>
        <v>186</v>
      </c>
      <c r="K1661" s="40">
        <f t="shared" si="68"/>
        <v>0</v>
      </c>
      <c r="L1661" s="40"/>
      <c r="M1661" s="70"/>
      <c r="N1661" s="75" t="s">
        <v>14566</v>
      </c>
      <c r="O1661" s="44" t="s">
        <v>11708</v>
      </c>
      <c r="P1661" s="47"/>
      <c r="Q1661" s="44"/>
      <c r="S1661" s="48"/>
      <c r="T1661" s="48"/>
      <c r="U1661" s="48"/>
      <c r="V1661" s="48"/>
      <c r="W1661" s="48"/>
      <c r="X1661" s="48"/>
      <c r="Y1661" s="48"/>
      <c r="Z1661" s="48"/>
      <c r="AA1661" s="48"/>
      <c r="AB1661" s="48"/>
      <c r="AC1661" s="48"/>
      <c r="AD1661" s="48"/>
      <c r="AE1661" s="48"/>
      <c r="AF1661" s="48"/>
      <c r="AG1661" s="48"/>
      <c r="AH1661" s="48"/>
      <c r="AI1661" s="48"/>
      <c r="AJ1661" s="48"/>
      <c r="AK1661" s="48"/>
      <c r="AL1661" s="48"/>
      <c r="AM1661" s="48"/>
      <c r="AN1661" s="48"/>
      <c r="AO1661" s="48"/>
      <c r="AP1661" s="48"/>
      <c r="AQ1661" s="48"/>
      <c r="AR1661" s="48"/>
      <c r="AS1661" s="48"/>
      <c r="AT1661" s="48"/>
      <c r="AU1661" s="48"/>
      <c r="AV1661" s="48"/>
      <c r="AW1661" s="48"/>
      <c r="AX1661" s="48"/>
      <c r="AY1661" s="48"/>
      <c r="AZ1661" s="48"/>
      <c r="BA1661" s="48"/>
      <c r="BB1661" s="48"/>
      <c r="BC1661" s="48"/>
      <c r="BD1661" s="48"/>
      <c r="BE1661" s="48"/>
      <c r="BF1661" s="48"/>
      <c r="BG1661" s="48"/>
      <c r="BH1661" s="48"/>
      <c r="BI1661" s="48"/>
      <c r="BJ1661" s="48"/>
      <c r="BK1661" s="48"/>
      <c r="BL1661" s="48"/>
      <c r="BM1661" s="48"/>
      <c r="BN1661" s="48"/>
      <c r="BO1661" s="48"/>
      <c r="BP1661" s="48"/>
      <c r="BQ1661" s="48"/>
      <c r="BR1661" s="48"/>
      <c r="BS1661" s="48"/>
      <c r="BT1661" s="48"/>
      <c r="BU1661" s="48"/>
      <c r="BV1661" s="48"/>
      <c r="BW1661" s="48"/>
      <c r="BX1661" s="48"/>
      <c r="BY1661" s="48"/>
      <c r="BZ1661" s="48"/>
      <c r="CA1661" s="48"/>
      <c r="CB1661" s="48"/>
      <c r="CC1661" s="48"/>
      <c r="CD1661" s="48"/>
      <c r="CE1661" s="48"/>
      <c r="CF1661" s="48"/>
      <c r="CG1661" s="48"/>
    </row>
    <row r="1662" spans="1:85" ht="13.5" customHeight="1">
      <c r="A1662" s="13" t="s">
        <v>5550</v>
      </c>
      <c r="B1662" s="46" t="s">
        <v>396</v>
      </c>
      <c r="C1662" s="23" t="s">
        <v>12553</v>
      </c>
      <c r="D1662" s="24" t="s">
        <v>5341</v>
      </c>
      <c r="E1662" s="39"/>
      <c r="F1662" s="71" t="s">
        <v>15629</v>
      </c>
      <c r="G1662" s="72"/>
      <c r="H1662" s="73"/>
      <c r="I1662" s="11">
        <v>9</v>
      </c>
      <c r="J1662" s="40">
        <f t="shared" si="66"/>
        <v>10.799999999999999</v>
      </c>
      <c r="K1662" s="40">
        <f t="shared" si="68"/>
        <v>0</v>
      </c>
      <c r="L1662" s="40"/>
      <c r="M1662" s="70"/>
      <c r="N1662" s="70" t="s">
        <v>14566</v>
      </c>
      <c r="O1662" s="44" t="s">
        <v>11708</v>
      </c>
      <c r="P1662" s="47"/>
      <c r="Q1662" s="44"/>
      <c r="S1662" s="48"/>
      <c r="T1662" s="48"/>
      <c r="U1662" s="48"/>
      <c r="V1662" s="48"/>
      <c r="W1662" s="48"/>
      <c r="X1662" s="48"/>
      <c r="Y1662" s="48"/>
      <c r="Z1662" s="48"/>
      <c r="AA1662" s="48"/>
      <c r="AB1662" s="48"/>
      <c r="AC1662" s="48"/>
      <c r="AD1662" s="48"/>
      <c r="AE1662" s="48"/>
      <c r="AF1662" s="48"/>
      <c r="AG1662" s="48"/>
      <c r="AH1662" s="48"/>
      <c r="AI1662" s="48"/>
      <c r="AJ1662" s="48"/>
      <c r="AK1662" s="48"/>
      <c r="AL1662" s="48"/>
      <c r="AM1662" s="48"/>
      <c r="AN1662" s="48"/>
      <c r="AO1662" s="48"/>
      <c r="AP1662" s="48"/>
      <c r="AQ1662" s="48"/>
      <c r="AR1662" s="48"/>
      <c r="AS1662" s="48"/>
      <c r="AT1662" s="48"/>
      <c r="AU1662" s="48"/>
      <c r="AV1662" s="48"/>
      <c r="AW1662" s="48"/>
      <c r="AX1662" s="48"/>
      <c r="AY1662" s="48"/>
      <c r="AZ1662" s="48"/>
      <c r="BA1662" s="48"/>
      <c r="BB1662" s="48"/>
      <c r="BC1662" s="48"/>
      <c r="BD1662" s="48"/>
      <c r="BE1662" s="48"/>
      <c r="BF1662" s="48"/>
      <c r="BG1662" s="48"/>
      <c r="BH1662" s="48"/>
      <c r="BI1662" s="48"/>
      <c r="BJ1662" s="48"/>
      <c r="BK1662" s="48"/>
      <c r="BL1662" s="48"/>
      <c r="BM1662" s="48"/>
      <c r="BN1662" s="48"/>
      <c r="BO1662" s="48"/>
      <c r="BP1662" s="48"/>
      <c r="BQ1662" s="48"/>
      <c r="BR1662" s="48"/>
      <c r="BS1662" s="48"/>
      <c r="BT1662" s="48"/>
      <c r="BU1662" s="48"/>
      <c r="BV1662" s="48"/>
      <c r="BW1662" s="48"/>
      <c r="BX1662" s="48"/>
      <c r="BY1662" s="48"/>
      <c r="BZ1662" s="48"/>
      <c r="CA1662" s="48"/>
      <c r="CB1662" s="48"/>
      <c r="CC1662" s="48"/>
      <c r="CD1662" s="48"/>
      <c r="CE1662" s="48"/>
      <c r="CF1662" s="48"/>
      <c r="CG1662" s="48"/>
    </row>
    <row r="1663" spans="1:85" ht="13.5" customHeight="1">
      <c r="A1663" s="13" t="s">
        <v>4644</v>
      </c>
      <c r="B1663" s="46" t="s">
        <v>2575</v>
      </c>
      <c r="C1663" s="23" t="s">
        <v>12553</v>
      </c>
      <c r="D1663" s="24" t="s">
        <v>4091</v>
      </c>
      <c r="E1663" s="39"/>
      <c r="F1663" s="71" t="s">
        <v>15629</v>
      </c>
      <c r="G1663" s="72"/>
      <c r="H1663" s="73"/>
      <c r="I1663" s="11">
        <v>2309</v>
      </c>
      <c r="J1663" s="40">
        <f t="shared" si="66"/>
        <v>2770.7999999999997</v>
      </c>
      <c r="K1663" s="40">
        <f t="shared" si="68"/>
        <v>0</v>
      </c>
      <c r="L1663" s="40"/>
      <c r="M1663" s="70"/>
      <c r="N1663" s="70" t="s">
        <v>14566</v>
      </c>
      <c r="O1663" s="44" t="s">
        <v>11708</v>
      </c>
      <c r="P1663" s="47"/>
      <c r="Q1663" s="44"/>
      <c r="S1663" s="48"/>
      <c r="T1663" s="48"/>
      <c r="U1663" s="48"/>
      <c r="V1663" s="48"/>
      <c r="W1663" s="48"/>
      <c r="X1663" s="48"/>
      <c r="Y1663" s="48"/>
      <c r="Z1663" s="48"/>
      <c r="AA1663" s="48"/>
      <c r="AB1663" s="48"/>
      <c r="AC1663" s="48"/>
      <c r="AD1663" s="48"/>
      <c r="AE1663" s="48"/>
      <c r="AF1663" s="48"/>
      <c r="AG1663" s="48"/>
      <c r="AH1663" s="48"/>
      <c r="AI1663" s="48"/>
      <c r="AJ1663" s="48"/>
      <c r="AK1663" s="48"/>
      <c r="AL1663" s="48"/>
      <c r="AM1663" s="48"/>
      <c r="AN1663" s="48"/>
      <c r="AO1663" s="48"/>
      <c r="AP1663" s="48"/>
      <c r="AQ1663" s="48"/>
      <c r="AR1663" s="48"/>
      <c r="AS1663" s="48"/>
      <c r="AT1663" s="48"/>
      <c r="AU1663" s="48"/>
      <c r="AV1663" s="48"/>
      <c r="AW1663" s="48"/>
      <c r="AX1663" s="48"/>
      <c r="AY1663" s="48"/>
      <c r="AZ1663" s="48"/>
      <c r="BA1663" s="48"/>
      <c r="BB1663" s="48"/>
      <c r="BC1663" s="48"/>
      <c r="BD1663" s="48"/>
      <c r="BE1663" s="48"/>
      <c r="BF1663" s="48"/>
      <c r="BG1663" s="48"/>
      <c r="BH1663" s="48"/>
      <c r="BI1663" s="48"/>
      <c r="BJ1663" s="48"/>
      <c r="BK1663" s="48"/>
      <c r="BL1663" s="48"/>
      <c r="BM1663" s="48"/>
      <c r="BN1663" s="48"/>
      <c r="BO1663" s="48"/>
      <c r="BP1663" s="48"/>
      <c r="BQ1663" s="48"/>
      <c r="BR1663" s="48"/>
      <c r="BS1663" s="48"/>
      <c r="BT1663" s="48"/>
      <c r="BU1663" s="48"/>
      <c r="BV1663" s="48"/>
      <c r="BW1663" s="48"/>
      <c r="BX1663" s="48"/>
      <c r="BY1663" s="48"/>
      <c r="BZ1663" s="48"/>
      <c r="CA1663" s="48"/>
      <c r="CB1663" s="48"/>
      <c r="CC1663" s="48"/>
      <c r="CD1663" s="48"/>
      <c r="CE1663" s="48"/>
      <c r="CF1663" s="48"/>
      <c r="CG1663" s="48"/>
    </row>
    <row r="1664" spans="1:85" ht="13.5" customHeight="1">
      <c r="A1664" s="13" t="s">
        <v>4645</v>
      </c>
      <c r="B1664" s="46" t="s">
        <v>2575</v>
      </c>
      <c r="C1664" s="23" t="s">
        <v>12553</v>
      </c>
      <c r="D1664" s="24" t="s">
        <v>4091</v>
      </c>
      <c r="E1664" s="39"/>
      <c r="F1664" s="71" t="s">
        <v>15629</v>
      </c>
      <c r="G1664" s="72"/>
      <c r="H1664" s="73"/>
      <c r="I1664" s="11">
        <v>2381</v>
      </c>
      <c r="J1664" s="40">
        <f t="shared" si="66"/>
        <v>2857.2</v>
      </c>
      <c r="K1664" s="40">
        <f t="shared" si="68"/>
        <v>0</v>
      </c>
      <c r="L1664" s="40"/>
      <c r="M1664" s="70"/>
      <c r="N1664" s="70" t="s">
        <v>14566</v>
      </c>
      <c r="O1664" s="44" t="s">
        <v>11708</v>
      </c>
      <c r="P1664" s="47"/>
      <c r="Q1664" s="44"/>
      <c r="S1664" s="48"/>
      <c r="T1664" s="48"/>
      <c r="U1664" s="48"/>
      <c r="V1664" s="48"/>
      <c r="W1664" s="48"/>
      <c r="X1664" s="48"/>
      <c r="Y1664" s="48"/>
      <c r="Z1664" s="48"/>
      <c r="AA1664" s="48"/>
      <c r="AB1664" s="48"/>
      <c r="AC1664" s="48"/>
      <c r="AD1664" s="48"/>
      <c r="AE1664" s="48"/>
      <c r="AF1664" s="48"/>
      <c r="AG1664" s="48"/>
      <c r="AH1664" s="48"/>
      <c r="AI1664" s="48"/>
      <c r="AJ1664" s="48"/>
      <c r="AK1664" s="48"/>
      <c r="AL1664" s="48"/>
      <c r="AM1664" s="48"/>
      <c r="AN1664" s="48"/>
      <c r="AO1664" s="48"/>
      <c r="AP1664" s="48"/>
      <c r="AQ1664" s="48"/>
      <c r="AR1664" s="48"/>
      <c r="AS1664" s="48"/>
      <c r="AT1664" s="48"/>
      <c r="AU1664" s="48"/>
      <c r="AV1664" s="48"/>
      <c r="AW1664" s="48"/>
      <c r="AX1664" s="48"/>
      <c r="AY1664" s="48"/>
      <c r="AZ1664" s="48"/>
      <c r="BA1664" s="48"/>
      <c r="BB1664" s="48"/>
      <c r="BC1664" s="48"/>
      <c r="BD1664" s="48"/>
      <c r="BE1664" s="48"/>
      <c r="BF1664" s="48"/>
      <c r="BG1664" s="48"/>
      <c r="BH1664" s="48"/>
      <c r="BI1664" s="48"/>
      <c r="BJ1664" s="48"/>
      <c r="BK1664" s="48"/>
      <c r="BL1664" s="48"/>
      <c r="BM1664" s="48"/>
      <c r="BN1664" s="48"/>
      <c r="BO1664" s="48"/>
      <c r="BP1664" s="48"/>
      <c r="BQ1664" s="48"/>
      <c r="BR1664" s="48"/>
      <c r="BS1664" s="48"/>
      <c r="BT1664" s="48"/>
      <c r="BU1664" s="48"/>
      <c r="BV1664" s="48"/>
      <c r="BW1664" s="48"/>
      <c r="BX1664" s="48"/>
      <c r="BY1664" s="48"/>
      <c r="BZ1664" s="48"/>
      <c r="CA1664" s="48"/>
      <c r="CB1664" s="48"/>
      <c r="CC1664" s="48"/>
      <c r="CD1664" s="48"/>
      <c r="CE1664" s="48"/>
      <c r="CF1664" s="48"/>
      <c r="CG1664" s="48"/>
    </row>
    <row r="1665" spans="1:85" ht="13.5" customHeight="1">
      <c r="A1665" s="10" t="s">
        <v>3710</v>
      </c>
      <c r="B1665" s="46" t="s">
        <v>2553</v>
      </c>
      <c r="C1665" s="23" t="s">
        <v>12553</v>
      </c>
      <c r="D1665" s="24" t="s">
        <v>3048</v>
      </c>
      <c r="E1665" s="39"/>
      <c r="F1665" s="71" t="s">
        <v>15629</v>
      </c>
      <c r="G1665" s="72"/>
      <c r="H1665" s="73"/>
      <c r="I1665" s="11">
        <v>19527</v>
      </c>
      <c r="J1665" s="40">
        <f t="shared" si="66"/>
        <v>23432.399999999998</v>
      </c>
      <c r="K1665" s="40">
        <f t="shared" si="68"/>
        <v>0</v>
      </c>
      <c r="L1665" s="40"/>
      <c r="M1665" s="70"/>
      <c r="N1665" s="70" t="s">
        <v>14566</v>
      </c>
      <c r="O1665" s="44" t="s">
        <v>11708</v>
      </c>
      <c r="P1665" s="47"/>
      <c r="Q1665" s="44"/>
      <c r="S1665" s="48"/>
      <c r="T1665" s="48"/>
      <c r="U1665" s="48"/>
      <c r="V1665" s="48"/>
      <c r="W1665" s="48"/>
      <c r="X1665" s="48"/>
      <c r="Y1665" s="48"/>
      <c r="Z1665" s="48"/>
      <c r="AA1665" s="48"/>
      <c r="AB1665" s="48"/>
      <c r="AC1665" s="48"/>
      <c r="AD1665" s="48"/>
      <c r="AE1665" s="48"/>
      <c r="AF1665" s="48"/>
      <c r="AG1665" s="48"/>
      <c r="AH1665" s="48"/>
      <c r="AI1665" s="48"/>
      <c r="AJ1665" s="48"/>
      <c r="AK1665" s="48"/>
      <c r="AL1665" s="48"/>
      <c r="AM1665" s="48"/>
      <c r="AN1665" s="48"/>
      <c r="AO1665" s="48"/>
      <c r="AP1665" s="48"/>
      <c r="AQ1665" s="48"/>
      <c r="AR1665" s="48"/>
      <c r="AS1665" s="48"/>
      <c r="AT1665" s="48"/>
      <c r="AU1665" s="48"/>
      <c r="AV1665" s="48"/>
      <c r="AW1665" s="48"/>
      <c r="AX1665" s="48"/>
      <c r="AY1665" s="48"/>
      <c r="AZ1665" s="48"/>
      <c r="BA1665" s="48"/>
      <c r="BB1665" s="48"/>
      <c r="BC1665" s="48"/>
      <c r="BD1665" s="48"/>
      <c r="BE1665" s="48"/>
      <c r="BF1665" s="48"/>
      <c r="BG1665" s="48"/>
      <c r="BH1665" s="48"/>
      <c r="BI1665" s="48"/>
      <c r="BJ1665" s="48"/>
      <c r="BK1665" s="48"/>
      <c r="BL1665" s="48"/>
      <c r="BM1665" s="48"/>
      <c r="BN1665" s="48"/>
      <c r="BO1665" s="48"/>
      <c r="BP1665" s="48"/>
      <c r="BQ1665" s="48"/>
      <c r="BR1665" s="48"/>
      <c r="BS1665" s="48"/>
      <c r="BT1665" s="48"/>
      <c r="BU1665" s="48"/>
      <c r="BV1665" s="48"/>
      <c r="BW1665" s="48"/>
      <c r="BX1665" s="48"/>
      <c r="BY1665" s="48"/>
      <c r="BZ1665" s="48"/>
      <c r="CA1665" s="48"/>
      <c r="CB1665" s="48"/>
      <c r="CC1665" s="48"/>
      <c r="CD1665" s="48"/>
      <c r="CE1665" s="48"/>
      <c r="CF1665" s="48"/>
      <c r="CG1665" s="48"/>
    </row>
    <row r="1666" spans="1:85" ht="13.5" customHeight="1">
      <c r="A1666" s="10" t="s">
        <v>3711</v>
      </c>
      <c r="B1666" s="46" t="s">
        <v>14718</v>
      </c>
      <c r="C1666" s="23" t="s">
        <v>12553</v>
      </c>
      <c r="D1666" s="24" t="s">
        <v>3048</v>
      </c>
      <c r="E1666" s="39"/>
      <c r="F1666" s="71" t="s">
        <v>15629</v>
      </c>
      <c r="G1666" s="72"/>
      <c r="H1666" s="73"/>
      <c r="I1666" s="11">
        <v>3970</v>
      </c>
      <c r="J1666" s="40">
        <f t="shared" si="66"/>
        <v>4764</v>
      </c>
      <c r="K1666" s="40">
        <f t="shared" si="68"/>
        <v>0</v>
      </c>
      <c r="L1666" s="40"/>
      <c r="M1666" s="70"/>
      <c r="N1666" s="70" t="s">
        <v>14566</v>
      </c>
      <c r="O1666" s="44" t="s">
        <v>11708</v>
      </c>
      <c r="P1666" s="47"/>
      <c r="Q1666" s="44"/>
      <c r="S1666" s="48"/>
      <c r="T1666" s="48"/>
      <c r="U1666" s="48"/>
      <c r="V1666" s="48"/>
      <c r="W1666" s="48"/>
      <c r="X1666" s="48"/>
      <c r="Y1666" s="48"/>
      <c r="Z1666" s="48"/>
      <c r="AA1666" s="48"/>
      <c r="AB1666" s="48"/>
      <c r="AC1666" s="48"/>
      <c r="AD1666" s="48"/>
      <c r="AE1666" s="48"/>
      <c r="AF1666" s="48"/>
      <c r="AG1666" s="48"/>
      <c r="AH1666" s="48"/>
      <c r="AI1666" s="48"/>
      <c r="AJ1666" s="48"/>
      <c r="AK1666" s="48"/>
      <c r="AL1666" s="48"/>
      <c r="AM1666" s="48"/>
      <c r="AN1666" s="48"/>
      <c r="AO1666" s="48"/>
      <c r="AP1666" s="48"/>
      <c r="AQ1666" s="48"/>
      <c r="AR1666" s="48"/>
      <c r="AS1666" s="48"/>
      <c r="AT1666" s="48"/>
      <c r="AU1666" s="48"/>
      <c r="AV1666" s="48"/>
      <c r="AW1666" s="48"/>
      <c r="AX1666" s="48"/>
      <c r="AY1666" s="48"/>
      <c r="AZ1666" s="48"/>
      <c r="BA1666" s="48"/>
      <c r="BB1666" s="48"/>
      <c r="BC1666" s="48"/>
      <c r="BD1666" s="48"/>
      <c r="BE1666" s="48"/>
      <c r="BF1666" s="48"/>
      <c r="BG1666" s="48"/>
      <c r="BH1666" s="48"/>
      <c r="BI1666" s="48"/>
      <c r="BJ1666" s="48"/>
      <c r="BK1666" s="48"/>
      <c r="BL1666" s="48"/>
      <c r="BM1666" s="48"/>
      <c r="BN1666" s="48"/>
      <c r="BO1666" s="48"/>
      <c r="BP1666" s="48"/>
      <c r="BQ1666" s="48"/>
      <c r="BR1666" s="48"/>
      <c r="BS1666" s="48"/>
      <c r="BT1666" s="48"/>
      <c r="BU1666" s="48"/>
      <c r="BV1666" s="48"/>
      <c r="BW1666" s="48"/>
      <c r="BX1666" s="48"/>
      <c r="BY1666" s="48"/>
      <c r="BZ1666" s="48"/>
      <c r="CA1666" s="48"/>
      <c r="CB1666" s="48"/>
      <c r="CC1666" s="48"/>
      <c r="CD1666" s="48"/>
      <c r="CE1666" s="48"/>
      <c r="CF1666" s="48"/>
      <c r="CG1666" s="48"/>
    </row>
    <row r="1667" spans="1:85" ht="13.5" customHeight="1">
      <c r="A1667" s="10" t="s">
        <v>3712</v>
      </c>
      <c r="B1667" s="46" t="s">
        <v>2575</v>
      </c>
      <c r="C1667" s="23" t="s">
        <v>12553</v>
      </c>
      <c r="D1667" s="24" t="s">
        <v>3048</v>
      </c>
      <c r="E1667" s="39"/>
      <c r="F1667" s="71" t="s">
        <v>15629</v>
      </c>
      <c r="G1667" s="72"/>
      <c r="H1667" s="73"/>
      <c r="I1667" s="11">
        <v>4050</v>
      </c>
      <c r="J1667" s="40">
        <f t="shared" si="66"/>
        <v>4860</v>
      </c>
      <c r="K1667" s="40">
        <f t="shared" si="68"/>
        <v>0</v>
      </c>
      <c r="L1667" s="40"/>
      <c r="M1667" s="70"/>
      <c r="N1667" s="70" t="s">
        <v>14566</v>
      </c>
      <c r="O1667" s="44" t="s">
        <v>11708</v>
      </c>
      <c r="P1667" s="47"/>
      <c r="Q1667" s="44"/>
      <c r="S1667" s="48"/>
      <c r="T1667" s="48"/>
      <c r="U1667" s="48"/>
      <c r="V1667" s="48"/>
      <c r="W1667" s="48"/>
      <c r="X1667" s="48"/>
      <c r="Y1667" s="48"/>
      <c r="Z1667" s="48"/>
      <c r="AA1667" s="48"/>
      <c r="AB1667" s="48"/>
      <c r="AC1667" s="48"/>
      <c r="AD1667" s="48"/>
      <c r="AE1667" s="48"/>
      <c r="AF1667" s="48"/>
      <c r="AG1667" s="48"/>
      <c r="AH1667" s="48"/>
      <c r="AI1667" s="48"/>
      <c r="AJ1667" s="48"/>
      <c r="AK1667" s="48"/>
      <c r="AL1667" s="48"/>
      <c r="AM1667" s="48"/>
      <c r="AN1667" s="48"/>
      <c r="AO1667" s="48"/>
      <c r="AP1667" s="48"/>
      <c r="AQ1667" s="48"/>
      <c r="AR1667" s="48"/>
      <c r="AS1667" s="48"/>
      <c r="AT1667" s="48"/>
      <c r="AU1667" s="48"/>
      <c r="AV1667" s="48"/>
      <c r="AW1667" s="48"/>
      <c r="AX1667" s="48"/>
      <c r="AY1667" s="48"/>
      <c r="AZ1667" s="48"/>
      <c r="BA1667" s="48"/>
      <c r="BB1667" s="48"/>
      <c r="BC1667" s="48"/>
      <c r="BD1667" s="48"/>
      <c r="BE1667" s="48"/>
      <c r="BF1667" s="48"/>
      <c r="BG1667" s="48"/>
      <c r="BH1667" s="48"/>
      <c r="BI1667" s="48"/>
      <c r="BJ1667" s="48"/>
      <c r="BK1667" s="48"/>
      <c r="BL1667" s="48"/>
      <c r="BM1667" s="48"/>
      <c r="BN1667" s="48"/>
      <c r="BO1667" s="48"/>
      <c r="BP1667" s="48"/>
      <c r="BQ1667" s="48"/>
      <c r="BR1667" s="48"/>
      <c r="BS1667" s="48"/>
      <c r="BT1667" s="48"/>
      <c r="BU1667" s="48"/>
      <c r="BV1667" s="48"/>
      <c r="BW1667" s="48"/>
      <c r="BX1667" s="48"/>
      <c r="BY1667" s="48"/>
      <c r="BZ1667" s="48"/>
      <c r="CA1667" s="48"/>
      <c r="CB1667" s="48"/>
      <c r="CC1667" s="48"/>
      <c r="CD1667" s="48"/>
      <c r="CE1667" s="48"/>
      <c r="CF1667" s="48"/>
      <c r="CG1667" s="48"/>
    </row>
    <row r="1668" spans="1:85" ht="13.5" customHeight="1">
      <c r="A1668" s="10" t="s">
        <v>3713</v>
      </c>
      <c r="B1668" s="46" t="s">
        <v>2575</v>
      </c>
      <c r="C1668" s="23" t="s">
        <v>12553</v>
      </c>
      <c r="D1668" s="24" t="s">
        <v>3048</v>
      </c>
      <c r="E1668" s="39"/>
      <c r="F1668" s="71" t="s">
        <v>15629</v>
      </c>
      <c r="G1668" s="72"/>
      <c r="H1668" s="73"/>
      <c r="I1668" s="11">
        <v>3425</v>
      </c>
      <c r="J1668" s="40">
        <f t="shared" si="66"/>
        <v>4110</v>
      </c>
      <c r="K1668" s="40">
        <f t="shared" si="68"/>
        <v>0</v>
      </c>
      <c r="L1668" s="40"/>
      <c r="M1668" s="70"/>
      <c r="N1668" s="70" t="s">
        <v>14566</v>
      </c>
      <c r="O1668" s="44" t="s">
        <v>11708</v>
      </c>
      <c r="P1668" s="47"/>
      <c r="Q1668" s="44"/>
      <c r="S1668" s="48"/>
      <c r="T1668" s="48"/>
      <c r="U1668" s="48"/>
      <c r="V1668" s="48"/>
      <c r="W1668" s="48"/>
      <c r="X1668" s="48"/>
      <c r="Y1668" s="48"/>
      <c r="Z1668" s="48"/>
      <c r="AA1668" s="48"/>
      <c r="AB1668" s="48"/>
      <c r="AC1668" s="48"/>
      <c r="AD1668" s="48"/>
      <c r="AE1668" s="48"/>
      <c r="AF1668" s="48"/>
      <c r="AG1668" s="48"/>
      <c r="AH1668" s="48"/>
      <c r="AI1668" s="48"/>
      <c r="AJ1668" s="48"/>
      <c r="AK1668" s="48"/>
      <c r="AL1668" s="48"/>
      <c r="AM1668" s="48"/>
      <c r="AN1668" s="48"/>
      <c r="AO1668" s="48"/>
      <c r="AP1668" s="48"/>
      <c r="AQ1668" s="48"/>
      <c r="AR1668" s="48"/>
      <c r="AS1668" s="48"/>
      <c r="AT1668" s="48"/>
      <c r="AU1668" s="48"/>
      <c r="AV1668" s="48"/>
      <c r="AW1668" s="48"/>
      <c r="AX1668" s="48"/>
      <c r="AY1668" s="48"/>
      <c r="AZ1668" s="48"/>
      <c r="BA1668" s="48"/>
      <c r="BB1668" s="48"/>
      <c r="BC1668" s="48"/>
      <c r="BD1668" s="48"/>
      <c r="BE1668" s="48"/>
      <c r="BF1668" s="48"/>
      <c r="BG1668" s="48"/>
      <c r="BH1668" s="48"/>
      <c r="BI1668" s="48"/>
      <c r="BJ1668" s="48"/>
      <c r="BK1668" s="48"/>
      <c r="BL1668" s="48"/>
      <c r="BM1668" s="48"/>
      <c r="BN1668" s="48"/>
      <c r="BO1668" s="48"/>
      <c r="BP1668" s="48"/>
      <c r="BQ1668" s="48"/>
      <c r="BR1668" s="48"/>
      <c r="BS1668" s="48"/>
      <c r="BT1668" s="48"/>
      <c r="BU1668" s="48"/>
      <c r="BV1668" s="48"/>
      <c r="BW1668" s="48"/>
      <c r="BX1668" s="48"/>
      <c r="BY1668" s="48"/>
      <c r="BZ1668" s="48"/>
      <c r="CA1668" s="48"/>
      <c r="CB1668" s="48"/>
      <c r="CC1668" s="48"/>
      <c r="CD1668" s="48"/>
      <c r="CE1668" s="48"/>
      <c r="CF1668" s="48"/>
      <c r="CG1668" s="48"/>
    </row>
    <row r="1669" spans="1:85" ht="13.5" customHeight="1">
      <c r="A1669" s="10" t="s">
        <v>3714</v>
      </c>
      <c r="B1669" s="46" t="s">
        <v>396</v>
      </c>
      <c r="C1669" s="23" t="s">
        <v>12553</v>
      </c>
      <c r="D1669" s="24" t="s">
        <v>3048</v>
      </c>
      <c r="E1669" s="39"/>
      <c r="F1669" s="71" t="s">
        <v>15629</v>
      </c>
      <c r="G1669" s="72"/>
      <c r="H1669" s="73"/>
      <c r="I1669" s="11">
        <v>76</v>
      </c>
      <c r="J1669" s="40">
        <f t="shared" si="66"/>
        <v>91.2</v>
      </c>
      <c r="K1669" s="40">
        <f t="shared" si="68"/>
        <v>0</v>
      </c>
      <c r="L1669" s="40"/>
      <c r="M1669" s="70"/>
      <c r="N1669" s="70" t="s">
        <v>14566</v>
      </c>
      <c r="O1669" s="44" t="s">
        <v>11708</v>
      </c>
      <c r="P1669" s="47"/>
      <c r="Q1669" s="44"/>
      <c r="S1669" s="48"/>
      <c r="T1669" s="48"/>
      <c r="U1669" s="48"/>
      <c r="V1669" s="48"/>
      <c r="W1669" s="48"/>
      <c r="X1669" s="48"/>
      <c r="Y1669" s="48"/>
      <c r="Z1669" s="48"/>
      <c r="AA1669" s="48"/>
      <c r="AB1669" s="48"/>
      <c r="AC1669" s="48"/>
      <c r="AD1669" s="48"/>
      <c r="AE1669" s="48"/>
      <c r="AF1669" s="48"/>
      <c r="AG1669" s="48"/>
      <c r="AH1669" s="48"/>
      <c r="AI1669" s="48"/>
      <c r="AJ1669" s="48"/>
      <c r="AK1669" s="48"/>
      <c r="AL1669" s="48"/>
      <c r="AM1669" s="48"/>
      <c r="AN1669" s="48"/>
      <c r="AO1669" s="48"/>
      <c r="AP1669" s="48"/>
      <c r="AQ1669" s="48"/>
      <c r="AR1669" s="48"/>
      <c r="AS1669" s="48"/>
      <c r="AT1669" s="48"/>
      <c r="AU1669" s="48"/>
      <c r="AV1669" s="48"/>
      <c r="AW1669" s="48"/>
      <c r="AX1669" s="48"/>
      <c r="AY1669" s="48"/>
      <c r="AZ1669" s="48"/>
      <c r="BA1669" s="48"/>
      <c r="BB1669" s="48"/>
      <c r="BC1669" s="48"/>
      <c r="BD1669" s="48"/>
      <c r="BE1669" s="48"/>
      <c r="BF1669" s="48"/>
      <c r="BG1669" s="48"/>
      <c r="BH1669" s="48"/>
      <c r="BI1669" s="48"/>
      <c r="BJ1669" s="48"/>
      <c r="BK1669" s="48"/>
      <c r="BL1669" s="48"/>
      <c r="BM1669" s="48"/>
      <c r="BN1669" s="48"/>
      <c r="BO1669" s="48"/>
      <c r="BP1669" s="48"/>
      <c r="BQ1669" s="48"/>
      <c r="BR1669" s="48"/>
      <c r="BS1669" s="48"/>
      <c r="BT1669" s="48"/>
      <c r="BU1669" s="48"/>
      <c r="BV1669" s="48"/>
      <c r="BW1669" s="48"/>
      <c r="BX1669" s="48"/>
      <c r="BY1669" s="48"/>
      <c r="BZ1669" s="48"/>
      <c r="CA1669" s="48"/>
      <c r="CB1669" s="48"/>
      <c r="CC1669" s="48"/>
      <c r="CD1669" s="48"/>
      <c r="CE1669" s="48"/>
      <c r="CF1669" s="48"/>
      <c r="CG1669" s="48"/>
    </row>
    <row r="1670" spans="1:85" ht="13.5" customHeight="1">
      <c r="A1670" s="10" t="s">
        <v>3715</v>
      </c>
      <c r="B1670" s="46" t="s">
        <v>1506</v>
      </c>
      <c r="C1670" s="23" t="s">
        <v>12553</v>
      </c>
      <c r="D1670" s="24" t="s">
        <v>3048</v>
      </c>
      <c r="E1670" s="39"/>
      <c r="F1670" s="71" t="s">
        <v>15629</v>
      </c>
      <c r="G1670" s="72"/>
      <c r="H1670" s="73"/>
      <c r="I1670" s="11">
        <v>1278</v>
      </c>
      <c r="J1670" s="40">
        <f t="shared" si="66"/>
        <v>1533.6</v>
      </c>
      <c r="K1670" s="40">
        <f t="shared" si="68"/>
        <v>0</v>
      </c>
      <c r="L1670" s="40"/>
      <c r="M1670" s="70"/>
      <c r="N1670" s="70" t="s">
        <v>14566</v>
      </c>
      <c r="O1670" s="44" t="s">
        <v>11708</v>
      </c>
      <c r="P1670" s="47"/>
      <c r="Q1670" s="44"/>
      <c r="S1670" s="48"/>
      <c r="T1670" s="48"/>
      <c r="U1670" s="48"/>
      <c r="V1670" s="48"/>
      <c r="W1670" s="48"/>
      <c r="X1670" s="48"/>
      <c r="Y1670" s="48"/>
      <c r="Z1670" s="48"/>
      <c r="AA1670" s="48"/>
      <c r="AB1670" s="48"/>
      <c r="AC1670" s="48"/>
      <c r="AD1670" s="48"/>
      <c r="AE1670" s="48"/>
      <c r="AF1670" s="48"/>
      <c r="AG1670" s="48"/>
      <c r="AH1670" s="48"/>
      <c r="AI1670" s="48"/>
      <c r="AJ1670" s="48"/>
      <c r="AK1670" s="48"/>
      <c r="AL1670" s="48"/>
      <c r="AM1670" s="48"/>
      <c r="AN1670" s="48"/>
      <c r="AO1670" s="48"/>
      <c r="AP1670" s="48"/>
      <c r="AQ1670" s="48"/>
      <c r="AR1670" s="48"/>
      <c r="AS1670" s="48"/>
      <c r="AT1670" s="48"/>
      <c r="AU1670" s="48"/>
      <c r="AV1670" s="48"/>
      <c r="AW1670" s="48"/>
      <c r="AX1670" s="48"/>
      <c r="AY1670" s="48"/>
      <c r="AZ1670" s="48"/>
      <c r="BA1670" s="48"/>
      <c r="BB1670" s="48"/>
      <c r="BC1670" s="48"/>
      <c r="BD1670" s="48"/>
      <c r="BE1670" s="48"/>
      <c r="BF1670" s="48"/>
      <c r="BG1670" s="48"/>
      <c r="BH1670" s="48"/>
      <c r="BI1670" s="48"/>
      <c r="BJ1670" s="48"/>
      <c r="BK1670" s="48"/>
      <c r="BL1670" s="48"/>
      <c r="BM1670" s="48"/>
      <c r="BN1670" s="48"/>
      <c r="BO1670" s="48"/>
      <c r="BP1670" s="48"/>
      <c r="BQ1670" s="48"/>
      <c r="BR1670" s="48"/>
      <c r="BS1670" s="48"/>
      <c r="BT1670" s="48"/>
      <c r="BU1670" s="48"/>
      <c r="BV1670" s="48"/>
      <c r="BW1670" s="48"/>
      <c r="BX1670" s="48"/>
      <c r="BY1670" s="48"/>
      <c r="BZ1670" s="48"/>
      <c r="CA1670" s="48"/>
      <c r="CB1670" s="48"/>
      <c r="CC1670" s="48"/>
      <c r="CD1670" s="48"/>
      <c r="CE1670" s="48"/>
      <c r="CF1670" s="48"/>
      <c r="CG1670" s="48"/>
    </row>
    <row r="1671" spans="1:85" ht="13.5" customHeight="1">
      <c r="A1671" s="10" t="s">
        <v>3716</v>
      </c>
      <c r="B1671" s="46" t="s">
        <v>1506</v>
      </c>
      <c r="C1671" s="23" t="s">
        <v>12553</v>
      </c>
      <c r="D1671" s="24" t="s">
        <v>3048</v>
      </c>
      <c r="E1671" s="39"/>
      <c r="F1671" s="71" t="s">
        <v>15629</v>
      </c>
      <c r="G1671" s="72"/>
      <c r="H1671" s="73"/>
      <c r="I1671" s="11">
        <v>1250</v>
      </c>
      <c r="J1671" s="40">
        <f t="shared" si="66"/>
        <v>1500</v>
      </c>
      <c r="K1671" s="40">
        <f t="shared" si="68"/>
        <v>0</v>
      </c>
      <c r="L1671" s="40"/>
      <c r="M1671" s="70"/>
      <c r="N1671" s="70" t="s">
        <v>14566</v>
      </c>
      <c r="O1671" s="44" t="s">
        <v>11708</v>
      </c>
      <c r="P1671" s="47"/>
      <c r="Q1671" s="44"/>
      <c r="S1671" s="48"/>
      <c r="T1671" s="48"/>
      <c r="U1671" s="48"/>
      <c r="V1671" s="48"/>
      <c r="W1671" s="48"/>
      <c r="X1671" s="48"/>
      <c r="Y1671" s="48"/>
      <c r="Z1671" s="48"/>
      <c r="AA1671" s="48"/>
      <c r="AB1671" s="48"/>
      <c r="AC1671" s="48"/>
      <c r="AD1671" s="48"/>
      <c r="AE1671" s="48"/>
      <c r="AF1671" s="48"/>
      <c r="AG1671" s="48"/>
      <c r="AH1671" s="48"/>
      <c r="AI1671" s="48"/>
      <c r="AJ1671" s="48"/>
      <c r="AK1671" s="48"/>
      <c r="AL1671" s="48"/>
      <c r="AM1671" s="48"/>
      <c r="AN1671" s="48"/>
      <c r="AO1671" s="48"/>
      <c r="AP1671" s="48"/>
      <c r="AQ1671" s="48"/>
      <c r="AR1671" s="48"/>
      <c r="AS1671" s="48"/>
      <c r="AT1671" s="48"/>
      <c r="AU1671" s="48"/>
      <c r="AV1671" s="48"/>
      <c r="AW1671" s="48"/>
      <c r="AX1671" s="48"/>
      <c r="AY1671" s="48"/>
      <c r="AZ1671" s="48"/>
      <c r="BA1671" s="48"/>
      <c r="BB1671" s="48"/>
      <c r="BC1671" s="48"/>
      <c r="BD1671" s="48"/>
      <c r="BE1671" s="48"/>
      <c r="BF1671" s="48"/>
      <c r="BG1671" s="48"/>
      <c r="BH1671" s="48"/>
      <c r="BI1671" s="48"/>
      <c r="BJ1671" s="48"/>
      <c r="BK1671" s="48"/>
      <c r="BL1671" s="48"/>
      <c r="BM1671" s="48"/>
      <c r="BN1671" s="48"/>
      <c r="BO1671" s="48"/>
      <c r="BP1671" s="48"/>
      <c r="BQ1671" s="48"/>
      <c r="BR1671" s="48"/>
      <c r="BS1671" s="48"/>
      <c r="BT1671" s="48"/>
      <c r="BU1671" s="48"/>
      <c r="BV1671" s="48"/>
      <c r="BW1671" s="48"/>
      <c r="BX1671" s="48"/>
      <c r="BY1671" s="48"/>
      <c r="BZ1671" s="48"/>
      <c r="CA1671" s="48"/>
      <c r="CB1671" s="48"/>
      <c r="CC1671" s="48"/>
      <c r="CD1671" s="48"/>
      <c r="CE1671" s="48"/>
      <c r="CF1671" s="48"/>
      <c r="CG1671" s="48"/>
    </row>
    <row r="1672" spans="1:85" ht="13.5" customHeight="1">
      <c r="A1672" s="10" t="s">
        <v>3717</v>
      </c>
      <c r="B1672" s="46" t="s">
        <v>396</v>
      </c>
      <c r="C1672" s="23" t="s">
        <v>12553</v>
      </c>
      <c r="D1672" s="24" t="s">
        <v>3048</v>
      </c>
      <c r="E1672" s="39"/>
      <c r="F1672" s="71" t="s">
        <v>15629</v>
      </c>
      <c r="G1672" s="72"/>
      <c r="H1672" s="73"/>
      <c r="I1672" s="11">
        <v>55</v>
      </c>
      <c r="J1672" s="40">
        <f t="shared" si="66"/>
        <v>66</v>
      </c>
      <c r="K1672" s="40">
        <f t="shared" si="68"/>
        <v>0</v>
      </c>
      <c r="L1672" s="40"/>
      <c r="M1672" s="70"/>
      <c r="N1672" s="75" t="s">
        <v>14566</v>
      </c>
      <c r="O1672" s="44" t="s">
        <v>11708</v>
      </c>
      <c r="P1672" s="47"/>
      <c r="Q1672" s="44"/>
      <c r="S1672" s="48"/>
      <c r="T1672" s="48"/>
      <c r="U1672" s="48"/>
      <c r="V1672" s="48"/>
      <c r="W1672" s="48"/>
      <c r="X1672" s="48"/>
      <c r="Y1672" s="48"/>
      <c r="Z1672" s="48"/>
      <c r="AA1672" s="48"/>
      <c r="AB1672" s="48"/>
      <c r="AC1672" s="48"/>
      <c r="AD1672" s="48"/>
      <c r="AE1672" s="48"/>
      <c r="AF1672" s="48"/>
      <c r="AG1672" s="48"/>
      <c r="AH1672" s="48"/>
      <c r="AI1672" s="48"/>
      <c r="AJ1672" s="48"/>
      <c r="AK1672" s="48"/>
      <c r="AL1672" s="48"/>
      <c r="AM1672" s="48"/>
      <c r="AN1672" s="48"/>
      <c r="AO1672" s="48"/>
      <c r="AP1672" s="48"/>
      <c r="AQ1672" s="48"/>
      <c r="AR1672" s="48"/>
      <c r="AS1672" s="48"/>
      <c r="AT1672" s="48"/>
      <c r="AU1672" s="48"/>
      <c r="AV1672" s="48"/>
      <c r="AW1672" s="48"/>
      <c r="AX1672" s="48"/>
      <c r="AY1672" s="48"/>
      <c r="AZ1672" s="48"/>
      <c r="BA1672" s="48"/>
      <c r="BB1672" s="48"/>
      <c r="BC1672" s="48"/>
      <c r="BD1672" s="48"/>
      <c r="BE1672" s="48"/>
      <c r="BF1672" s="48"/>
      <c r="BG1672" s="48"/>
      <c r="BH1672" s="48"/>
      <c r="BI1672" s="48"/>
      <c r="BJ1672" s="48"/>
      <c r="BK1672" s="48"/>
      <c r="BL1672" s="48"/>
      <c r="BM1672" s="48"/>
      <c r="BN1672" s="48"/>
      <c r="BO1672" s="48"/>
      <c r="BP1672" s="48"/>
      <c r="BQ1672" s="48"/>
      <c r="BR1672" s="48"/>
      <c r="BS1672" s="48"/>
      <c r="BT1672" s="48"/>
      <c r="BU1672" s="48"/>
      <c r="BV1672" s="48"/>
      <c r="BW1672" s="48"/>
      <c r="BX1672" s="48"/>
      <c r="BY1672" s="48"/>
      <c r="BZ1672" s="48"/>
      <c r="CA1672" s="48"/>
      <c r="CB1672" s="48"/>
      <c r="CC1672" s="48"/>
      <c r="CD1672" s="48"/>
      <c r="CE1672" s="48"/>
      <c r="CF1672" s="48"/>
      <c r="CG1672" s="48"/>
    </row>
    <row r="1673" spans="1:85" ht="13.5" customHeight="1">
      <c r="A1673" s="10" t="s">
        <v>3718</v>
      </c>
      <c r="B1673" s="46" t="s">
        <v>1506</v>
      </c>
      <c r="C1673" s="23" t="s">
        <v>12553</v>
      </c>
      <c r="D1673" s="24" t="s">
        <v>3048</v>
      </c>
      <c r="E1673" s="39"/>
      <c r="F1673" s="71" t="s">
        <v>15629</v>
      </c>
      <c r="G1673" s="72"/>
      <c r="H1673" s="73"/>
      <c r="I1673" s="11">
        <v>5395</v>
      </c>
      <c r="J1673" s="40">
        <f t="shared" si="66"/>
        <v>6474</v>
      </c>
      <c r="K1673" s="40">
        <f t="shared" si="68"/>
        <v>0</v>
      </c>
      <c r="L1673" s="40"/>
      <c r="M1673" s="70"/>
      <c r="N1673" s="70" t="s">
        <v>14566</v>
      </c>
      <c r="O1673" s="44" t="s">
        <v>11708</v>
      </c>
      <c r="P1673" s="47"/>
      <c r="Q1673" s="44"/>
      <c r="S1673" s="48"/>
      <c r="T1673" s="48"/>
      <c r="U1673" s="48"/>
      <c r="V1673" s="48"/>
      <c r="W1673" s="48"/>
      <c r="X1673" s="48"/>
      <c r="Y1673" s="48"/>
      <c r="Z1673" s="48"/>
      <c r="AA1673" s="48"/>
      <c r="AB1673" s="48"/>
      <c r="AC1673" s="48"/>
      <c r="AD1673" s="48"/>
      <c r="AE1673" s="48"/>
      <c r="AF1673" s="48"/>
      <c r="AG1673" s="48"/>
      <c r="AH1673" s="48"/>
      <c r="AI1673" s="48"/>
      <c r="AJ1673" s="48"/>
      <c r="AK1673" s="48"/>
      <c r="AL1673" s="48"/>
      <c r="AM1673" s="48"/>
      <c r="AN1673" s="48"/>
      <c r="AO1673" s="48"/>
      <c r="AP1673" s="48"/>
      <c r="AQ1673" s="48"/>
      <c r="AR1673" s="48"/>
      <c r="AS1673" s="48"/>
      <c r="AT1673" s="48"/>
      <c r="AU1673" s="48"/>
      <c r="AV1673" s="48"/>
      <c r="AW1673" s="48"/>
      <c r="AX1673" s="48"/>
      <c r="AY1673" s="48"/>
      <c r="AZ1673" s="48"/>
      <c r="BA1673" s="48"/>
      <c r="BB1673" s="48"/>
      <c r="BC1673" s="48"/>
      <c r="BD1673" s="48"/>
      <c r="BE1673" s="48"/>
      <c r="BF1673" s="48"/>
      <c r="BG1673" s="48"/>
      <c r="BH1673" s="48"/>
      <c r="BI1673" s="48"/>
      <c r="BJ1673" s="48"/>
      <c r="BK1673" s="48"/>
      <c r="BL1673" s="48"/>
      <c r="BM1673" s="48"/>
      <c r="BN1673" s="48"/>
      <c r="BO1673" s="48"/>
      <c r="BP1673" s="48"/>
      <c r="BQ1673" s="48"/>
      <c r="BR1673" s="48"/>
      <c r="BS1673" s="48"/>
      <c r="BT1673" s="48"/>
      <c r="BU1673" s="48"/>
      <c r="BV1673" s="48"/>
      <c r="BW1673" s="48"/>
      <c r="BX1673" s="48"/>
      <c r="BY1673" s="48"/>
      <c r="BZ1673" s="48"/>
      <c r="CA1673" s="48"/>
      <c r="CB1673" s="48"/>
      <c r="CC1673" s="48"/>
      <c r="CD1673" s="48"/>
      <c r="CE1673" s="48"/>
      <c r="CF1673" s="48"/>
      <c r="CG1673" s="48"/>
    </row>
    <row r="1674" spans="1:85" ht="13.5" customHeight="1">
      <c r="A1674" s="10" t="s">
        <v>3719</v>
      </c>
      <c r="B1674" s="46" t="s">
        <v>1506</v>
      </c>
      <c r="C1674" s="23" t="s">
        <v>12553</v>
      </c>
      <c r="D1674" s="24" t="s">
        <v>3048</v>
      </c>
      <c r="E1674" s="39"/>
      <c r="F1674" s="71" t="s">
        <v>15629</v>
      </c>
      <c r="G1674" s="72"/>
      <c r="H1674" s="73"/>
      <c r="I1674" s="11">
        <v>4381</v>
      </c>
      <c r="J1674" s="40">
        <f t="shared" si="66"/>
        <v>5257.2</v>
      </c>
      <c r="K1674" s="40">
        <f t="shared" si="68"/>
        <v>0</v>
      </c>
      <c r="L1674" s="40"/>
      <c r="M1674" s="70"/>
      <c r="N1674" s="70" t="s">
        <v>14566</v>
      </c>
      <c r="O1674" s="44" t="s">
        <v>11708</v>
      </c>
      <c r="P1674" s="47"/>
      <c r="Q1674" s="44"/>
      <c r="S1674" s="48"/>
      <c r="T1674" s="48"/>
      <c r="U1674" s="48"/>
      <c r="V1674" s="48"/>
      <c r="W1674" s="48"/>
      <c r="X1674" s="48"/>
      <c r="Y1674" s="48"/>
      <c r="Z1674" s="48"/>
      <c r="AA1674" s="48"/>
      <c r="AB1674" s="48"/>
      <c r="AC1674" s="48"/>
      <c r="AD1674" s="48"/>
      <c r="AE1674" s="48"/>
      <c r="AF1674" s="48"/>
      <c r="AG1674" s="48"/>
      <c r="AH1674" s="48"/>
      <c r="AI1674" s="48"/>
      <c r="AJ1674" s="48"/>
      <c r="AK1674" s="48"/>
      <c r="AL1674" s="48"/>
      <c r="AM1674" s="48"/>
      <c r="AN1674" s="48"/>
      <c r="AO1674" s="48"/>
      <c r="AP1674" s="48"/>
      <c r="AQ1674" s="48"/>
      <c r="AR1674" s="48"/>
      <c r="AS1674" s="48"/>
      <c r="AT1674" s="48"/>
      <c r="AU1674" s="48"/>
      <c r="AV1674" s="48"/>
      <c r="AW1674" s="48"/>
      <c r="AX1674" s="48"/>
      <c r="AY1674" s="48"/>
      <c r="AZ1674" s="48"/>
      <c r="BA1674" s="48"/>
      <c r="BB1674" s="48"/>
      <c r="BC1674" s="48"/>
      <c r="BD1674" s="48"/>
      <c r="BE1674" s="48"/>
      <c r="BF1674" s="48"/>
      <c r="BG1674" s="48"/>
      <c r="BH1674" s="48"/>
      <c r="BI1674" s="48"/>
      <c r="BJ1674" s="48"/>
      <c r="BK1674" s="48"/>
      <c r="BL1674" s="48"/>
      <c r="BM1674" s="48"/>
      <c r="BN1674" s="48"/>
      <c r="BO1674" s="48"/>
      <c r="BP1674" s="48"/>
      <c r="BQ1674" s="48"/>
      <c r="BR1674" s="48"/>
      <c r="BS1674" s="48"/>
      <c r="BT1674" s="48"/>
      <c r="BU1674" s="48"/>
      <c r="BV1674" s="48"/>
      <c r="BW1674" s="48"/>
      <c r="BX1674" s="48"/>
      <c r="BY1674" s="48"/>
      <c r="BZ1674" s="48"/>
      <c r="CA1674" s="48"/>
      <c r="CB1674" s="48"/>
      <c r="CC1674" s="48"/>
      <c r="CD1674" s="48"/>
      <c r="CE1674" s="48"/>
      <c r="CF1674" s="48"/>
      <c r="CG1674" s="48"/>
    </row>
    <row r="1675" spans="1:85" ht="13.5" customHeight="1">
      <c r="A1675" s="10" t="s">
        <v>3720</v>
      </c>
      <c r="B1675" s="46" t="s">
        <v>2724</v>
      </c>
      <c r="C1675" s="23" t="s">
        <v>12553</v>
      </c>
      <c r="D1675" s="24" t="s">
        <v>3048</v>
      </c>
      <c r="E1675" s="39"/>
      <c r="F1675" s="71" t="s">
        <v>15629</v>
      </c>
      <c r="G1675" s="72"/>
      <c r="H1675" s="73"/>
      <c r="I1675" s="11">
        <v>95</v>
      </c>
      <c r="J1675" s="40">
        <f t="shared" si="66"/>
        <v>114</v>
      </c>
      <c r="K1675" s="40">
        <f t="shared" si="68"/>
        <v>0</v>
      </c>
      <c r="L1675" s="40"/>
      <c r="M1675" s="70"/>
      <c r="N1675" s="75" t="s">
        <v>14566</v>
      </c>
      <c r="O1675" s="44" t="s">
        <v>11708</v>
      </c>
      <c r="P1675" s="47"/>
      <c r="Q1675" s="44"/>
      <c r="S1675" s="48"/>
      <c r="T1675" s="48"/>
      <c r="U1675" s="48"/>
      <c r="V1675" s="48"/>
      <c r="W1675" s="48"/>
      <c r="X1675" s="48"/>
      <c r="Y1675" s="48"/>
      <c r="Z1675" s="48"/>
      <c r="AA1675" s="48"/>
      <c r="AB1675" s="48"/>
      <c r="AC1675" s="48"/>
      <c r="AD1675" s="48"/>
      <c r="AE1675" s="48"/>
      <c r="AF1675" s="48"/>
      <c r="AG1675" s="48"/>
      <c r="AH1675" s="48"/>
      <c r="AI1675" s="48"/>
      <c r="AJ1675" s="48"/>
      <c r="AK1675" s="48"/>
      <c r="AL1675" s="48"/>
      <c r="AM1675" s="48"/>
      <c r="AN1675" s="48"/>
      <c r="AO1675" s="48"/>
      <c r="AP1675" s="48"/>
      <c r="AQ1675" s="48"/>
      <c r="AR1675" s="48"/>
      <c r="AS1675" s="48"/>
      <c r="AT1675" s="48"/>
      <c r="AU1675" s="48"/>
      <c r="AV1675" s="48"/>
      <c r="AW1675" s="48"/>
      <c r="AX1675" s="48"/>
      <c r="AY1675" s="48"/>
      <c r="AZ1675" s="48"/>
      <c r="BA1675" s="48"/>
      <c r="BB1675" s="48"/>
      <c r="BC1675" s="48"/>
      <c r="BD1675" s="48"/>
      <c r="BE1675" s="48"/>
      <c r="BF1675" s="48"/>
      <c r="BG1675" s="48"/>
      <c r="BH1675" s="48"/>
      <c r="BI1675" s="48"/>
      <c r="BJ1675" s="48"/>
      <c r="BK1675" s="48"/>
      <c r="BL1675" s="48"/>
      <c r="BM1675" s="48"/>
      <c r="BN1675" s="48"/>
      <c r="BO1675" s="48"/>
      <c r="BP1675" s="48"/>
      <c r="BQ1675" s="48"/>
      <c r="BR1675" s="48"/>
      <c r="BS1675" s="48"/>
      <c r="BT1675" s="48"/>
      <c r="BU1675" s="48"/>
      <c r="BV1675" s="48"/>
      <c r="BW1675" s="48"/>
      <c r="BX1675" s="48"/>
      <c r="BY1675" s="48"/>
      <c r="BZ1675" s="48"/>
      <c r="CA1675" s="48"/>
      <c r="CB1675" s="48"/>
      <c r="CC1675" s="48"/>
      <c r="CD1675" s="48"/>
      <c r="CE1675" s="48"/>
      <c r="CF1675" s="48"/>
      <c r="CG1675" s="48"/>
    </row>
    <row r="1676" spans="1:85" ht="13.5" customHeight="1">
      <c r="A1676" s="10" t="s">
        <v>3721</v>
      </c>
      <c r="B1676" s="46" t="s">
        <v>165</v>
      </c>
      <c r="C1676" s="23" t="s">
        <v>12553</v>
      </c>
      <c r="D1676" s="24" t="s">
        <v>3048</v>
      </c>
      <c r="E1676" s="39"/>
      <c r="F1676" s="71" t="s">
        <v>15629</v>
      </c>
      <c r="G1676" s="72"/>
      <c r="H1676" s="73"/>
      <c r="I1676" s="11">
        <v>75</v>
      </c>
      <c r="J1676" s="40">
        <f t="shared" si="66"/>
        <v>90</v>
      </c>
      <c r="K1676" s="40">
        <f t="shared" si="68"/>
        <v>0</v>
      </c>
      <c r="L1676" s="40"/>
      <c r="M1676" s="70"/>
      <c r="N1676" s="75" t="s">
        <v>14566</v>
      </c>
      <c r="O1676" s="44" t="s">
        <v>11708</v>
      </c>
      <c r="P1676" s="47"/>
      <c r="Q1676" s="44"/>
      <c r="S1676" s="48"/>
      <c r="T1676" s="48"/>
      <c r="U1676" s="48"/>
      <c r="V1676" s="48"/>
      <c r="W1676" s="48"/>
      <c r="X1676" s="48"/>
      <c r="Y1676" s="48"/>
      <c r="Z1676" s="48"/>
      <c r="AA1676" s="48"/>
      <c r="AB1676" s="48"/>
      <c r="AC1676" s="48"/>
      <c r="AD1676" s="48"/>
      <c r="AE1676" s="48"/>
      <c r="AF1676" s="48"/>
      <c r="AG1676" s="48"/>
      <c r="AH1676" s="48"/>
      <c r="AI1676" s="48"/>
      <c r="AJ1676" s="48"/>
      <c r="AK1676" s="48"/>
      <c r="AL1676" s="48"/>
      <c r="AM1676" s="48"/>
      <c r="AN1676" s="48"/>
      <c r="AO1676" s="48"/>
      <c r="AP1676" s="48"/>
      <c r="AQ1676" s="48"/>
      <c r="AR1676" s="48"/>
      <c r="AS1676" s="48"/>
      <c r="AT1676" s="48"/>
      <c r="AU1676" s="48"/>
      <c r="AV1676" s="48"/>
      <c r="AW1676" s="48"/>
      <c r="AX1676" s="48"/>
      <c r="AY1676" s="48"/>
      <c r="AZ1676" s="48"/>
      <c r="BA1676" s="48"/>
      <c r="BB1676" s="48"/>
      <c r="BC1676" s="48"/>
      <c r="BD1676" s="48"/>
      <c r="BE1676" s="48"/>
      <c r="BF1676" s="48"/>
      <c r="BG1676" s="48"/>
      <c r="BH1676" s="48"/>
      <c r="BI1676" s="48"/>
      <c r="BJ1676" s="48"/>
      <c r="BK1676" s="48"/>
      <c r="BL1676" s="48"/>
      <c r="BM1676" s="48"/>
      <c r="BN1676" s="48"/>
      <c r="BO1676" s="48"/>
      <c r="BP1676" s="48"/>
      <c r="BQ1676" s="48"/>
      <c r="BR1676" s="48"/>
      <c r="BS1676" s="48"/>
      <c r="BT1676" s="48"/>
      <c r="BU1676" s="48"/>
      <c r="BV1676" s="48"/>
      <c r="BW1676" s="48"/>
      <c r="BX1676" s="48"/>
      <c r="BY1676" s="48"/>
      <c r="BZ1676" s="48"/>
      <c r="CA1676" s="48"/>
      <c r="CB1676" s="48"/>
      <c r="CC1676" s="48"/>
      <c r="CD1676" s="48"/>
      <c r="CE1676" s="48"/>
      <c r="CF1676" s="48"/>
      <c r="CG1676" s="48"/>
    </row>
    <row r="1677" spans="1:85" ht="13.5" customHeight="1">
      <c r="A1677" s="10" t="s">
        <v>3722</v>
      </c>
      <c r="B1677" s="46" t="s">
        <v>365</v>
      </c>
      <c r="C1677" s="23" t="s">
        <v>12553</v>
      </c>
      <c r="D1677" s="24" t="s">
        <v>3048</v>
      </c>
      <c r="E1677" s="39"/>
      <c r="F1677" s="71" t="s">
        <v>15629</v>
      </c>
      <c r="G1677" s="72"/>
      <c r="H1677" s="73"/>
      <c r="I1677" s="11">
        <v>1100</v>
      </c>
      <c r="J1677" s="40">
        <f t="shared" si="66"/>
        <v>1320</v>
      </c>
      <c r="K1677" s="40">
        <f t="shared" si="68"/>
        <v>0</v>
      </c>
      <c r="L1677" s="40"/>
      <c r="M1677" s="70"/>
      <c r="N1677" s="70" t="s">
        <v>14566</v>
      </c>
      <c r="O1677" s="44" t="s">
        <v>11708</v>
      </c>
      <c r="P1677" s="47"/>
      <c r="Q1677" s="44"/>
      <c r="S1677" s="48"/>
      <c r="T1677" s="48"/>
      <c r="U1677" s="48"/>
      <c r="V1677" s="48"/>
      <c r="W1677" s="48"/>
      <c r="X1677" s="48"/>
      <c r="Y1677" s="48"/>
      <c r="Z1677" s="48"/>
      <c r="AA1677" s="48"/>
      <c r="AB1677" s="48"/>
      <c r="AC1677" s="48"/>
      <c r="AD1677" s="48"/>
      <c r="AE1677" s="48"/>
      <c r="AF1677" s="48"/>
      <c r="AG1677" s="48"/>
      <c r="AH1677" s="48"/>
      <c r="AI1677" s="48"/>
      <c r="AJ1677" s="48"/>
      <c r="AK1677" s="48"/>
      <c r="AL1677" s="48"/>
      <c r="AM1677" s="48"/>
      <c r="AN1677" s="48"/>
      <c r="AO1677" s="48"/>
      <c r="AP1677" s="48"/>
      <c r="AQ1677" s="48"/>
      <c r="AR1677" s="48"/>
      <c r="AS1677" s="48"/>
      <c r="AT1677" s="48"/>
      <c r="AU1677" s="48"/>
      <c r="AV1677" s="48"/>
      <c r="AW1677" s="48"/>
      <c r="AX1677" s="48"/>
      <c r="AY1677" s="48"/>
      <c r="AZ1677" s="48"/>
      <c r="BA1677" s="48"/>
      <c r="BB1677" s="48"/>
      <c r="BC1677" s="48"/>
      <c r="BD1677" s="48"/>
      <c r="BE1677" s="48"/>
      <c r="BF1677" s="48"/>
      <c r="BG1677" s="48"/>
      <c r="BH1677" s="48"/>
      <c r="BI1677" s="48"/>
      <c r="BJ1677" s="48"/>
      <c r="BK1677" s="48"/>
      <c r="BL1677" s="48"/>
      <c r="BM1677" s="48"/>
      <c r="BN1677" s="48"/>
      <c r="BO1677" s="48"/>
      <c r="BP1677" s="48"/>
      <c r="BQ1677" s="48"/>
      <c r="BR1677" s="48"/>
      <c r="BS1677" s="48"/>
      <c r="BT1677" s="48"/>
      <c r="BU1677" s="48"/>
      <c r="BV1677" s="48"/>
      <c r="BW1677" s="48"/>
      <c r="BX1677" s="48"/>
      <c r="BY1677" s="48"/>
      <c r="BZ1677" s="48"/>
      <c r="CA1677" s="48"/>
      <c r="CB1677" s="48"/>
      <c r="CC1677" s="48"/>
      <c r="CD1677" s="48"/>
      <c r="CE1677" s="48"/>
      <c r="CF1677" s="48"/>
      <c r="CG1677" s="48"/>
    </row>
    <row r="1678" spans="1:85" ht="13.5" customHeight="1">
      <c r="A1678" s="10" t="s">
        <v>3723</v>
      </c>
      <c r="B1678" s="46" t="s">
        <v>365</v>
      </c>
      <c r="C1678" s="23" t="s">
        <v>12553</v>
      </c>
      <c r="D1678" s="24" t="s">
        <v>3048</v>
      </c>
      <c r="E1678" s="39"/>
      <c r="F1678" s="71" t="s">
        <v>15629</v>
      </c>
      <c r="G1678" s="72"/>
      <c r="H1678" s="73"/>
      <c r="I1678" s="11">
        <v>364</v>
      </c>
      <c r="J1678" s="40">
        <f t="shared" si="66"/>
        <v>436.8</v>
      </c>
      <c r="K1678" s="40">
        <f t="shared" si="68"/>
        <v>0</v>
      </c>
      <c r="L1678" s="40"/>
      <c r="M1678" s="70"/>
      <c r="N1678" s="70" t="s">
        <v>14566</v>
      </c>
      <c r="O1678" s="44" t="s">
        <v>11708</v>
      </c>
      <c r="P1678" s="47"/>
      <c r="Q1678" s="44"/>
      <c r="S1678" s="48"/>
      <c r="T1678" s="48"/>
      <c r="U1678" s="48"/>
      <c r="V1678" s="48"/>
      <c r="W1678" s="48"/>
      <c r="X1678" s="48"/>
      <c r="Y1678" s="48"/>
      <c r="Z1678" s="48"/>
      <c r="AA1678" s="48"/>
      <c r="AB1678" s="48"/>
      <c r="AC1678" s="48"/>
      <c r="AD1678" s="48"/>
      <c r="AE1678" s="48"/>
      <c r="AF1678" s="48"/>
      <c r="AG1678" s="48"/>
      <c r="AH1678" s="48"/>
      <c r="AI1678" s="48"/>
      <c r="AJ1678" s="48"/>
      <c r="AK1678" s="48"/>
      <c r="AL1678" s="48"/>
      <c r="AM1678" s="48"/>
      <c r="AN1678" s="48"/>
      <c r="AO1678" s="48"/>
      <c r="AP1678" s="48"/>
      <c r="AQ1678" s="48"/>
      <c r="AR1678" s="48"/>
      <c r="AS1678" s="48"/>
      <c r="AT1678" s="48"/>
      <c r="AU1678" s="48"/>
      <c r="AV1678" s="48"/>
      <c r="AW1678" s="48"/>
      <c r="AX1678" s="48"/>
      <c r="AY1678" s="48"/>
      <c r="AZ1678" s="48"/>
      <c r="BA1678" s="48"/>
      <c r="BB1678" s="48"/>
      <c r="BC1678" s="48"/>
      <c r="BD1678" s="48"/>
      <c r="BE1678" s="48"/>
      <c r="BF1678" s="48"/>
      <c r="BG1678" s="48"/>
      <c r="BH1678" s="48"/>
      <c r="BI1678" s="48"/>
      <c r="BJ1678" s="48"/>
      <c r="BK1678" s="48"/>
      <c r="BL1678" s="48"/>
      <c r="BM1678" s="48"/>
      <c r="BN1678" s="48"/>
      <c r="BO1678" s="48"/>
      <c r="BP1678" s="48"/>
      <c r="BQ1678" s="48"/>
      <c r="BR1678" s="48"/>
      <c r="BS1678" s="48"/>
      <c r="BT1678" s="48"/>
      <c r="BU1678" s="48"/>
      <c r="BV1678" s="48"/>
      <c r="BW1678" s="48"/>
      <c r="BX1678" s="48"/>
      <c r="BY1678" s="48"/>
      <c r="BZ1678" s="48"/>
      <c r="CA1678" s="48"/>
      <c r="CB1678" s="48"/>
      <c r="CC1678" s="48"/>
      <c r="CD1678" s="48"/>
      <c r="CE1678" s="48"/>
      <c r="CF1678" s="48"/>
      <c r="CG1678" s="48"/>
    </row>
    <row r="1679" spans="1:85" ht="13.5" customHeight="1">
      <c r="A1679" s="10" t="s">
        <v>3724</v>
      </c>
      <c r="B1679" s="46" t="s">
        <v>1595</v>
      </c>
      <c r="C1679" s="23" t="s">
        <v>12553</v>
      </c>
      <c r="D1679" s="24" t="s">
        <v>3048</v>
      </c>
      <c r="E1679" s="39"/>
      <c r="F1679" s="71" t="s">
        <v>15629</v>
      </c>
      <c r="G1679" s="72"/>
      <c r="H1679" s="73"/>
      <c r="I1679" s="11">
        <v>386</v>
      </c>
      <c r="J1679" s="40">
        <f t="shared" si="66"/>
        <v>463.2</v>
      </c>
      <c r="K1679" s="40">
        <f t="shared" si="68"/>
        <v>0</v>
      </c>
      <c r="L1679" s="40"/>
      <c r="M1679" s="70"/>
      <c r="N1679" s="70" t="s">
        <v>14566</v>
      </c>
      <c r="O1679" s="44" t="s">
        <v>11708</v>
      </c>
      <c r="P1679" s="47"/>
      <c r="Q1679" s="44"/>
      <c r="S1679" s="48"/>
      <c r="T1679" s="48"/>
      <c r="U1679" s="48"/>
      <c r="V1679" s="48"/>
      <c r="W1679" s="48"/>
      <c r="X1679" s="48"/>
      <c r="Y1679" s="48"/>
      <c r="Z1679" s="48"/>
      <c r="AA1679" s="48"/>
      <c r="AB1679" s="48"/>
      <c r="AC1679" s="48"/>
      <c r="AD1679" s="48"/>
      <c r="AE1679" s="48"/>
      <c r="AF1679" s="48"/>
      <c r="AG1679" s="48"/>
      <c r="AH1679" s="48"/>
      <c r="AI1679" s="48"/>
      <c r="AJ1679" s="48"/>
      <c r="AK1679" s="48"/>
      <c r="AL1679" s="48"/>
      <c r="AM1679" s="48"/>
      <c r="AN1679" s="48"/>
      <c r="AO1679" s="48"/>
      <c r="AP1679" s="48"/>
      <c r="AQ1679" s="48"/>
      <c r="AR1679" s="48"/>
      <c r="AS1679" s="48"/>
      <c r="AT1679" s="48"/>
      <c r="AU1679" s="48"/>
      <c r="AV1679" s="48"/>
      <c r="AW1679" s="48"/>
      <c r="AX1679" s="48"/>
      <c r="AY1679" s="48"/>
      <c r="AZ1679" s="48"/>
      <c r="BA1679" s="48"/>
      <c r="BB1679" s="48"/>
      <c r="BC1679" s="48"/>
      <c r="BD1679" s="48"/>
      <c r="BE1679" s="48"/>
      <c r="BF1679" s="48"/>
      <c r="BG1679" s="48"/>
      <c r="BH1679" s="48"/>
      <c r="BI1679" s="48"/>
      <c r="BJ1679" s="48"/>
      <c r="BK1679" s="48"/>
      <c r="BL1679" s="48"/>
      <c r="BM1679" s="48"/>
      <c r="BN1679" s="48"/>
      <c r="BO1679" s="48"/>
      <c r="BP1679" s="48"/>
      <c r="BQ1679" s="48"/>
      <c r="BR1679" s="48"/>
      <c r="BS1679" s="48"/>
      <c r="BT1679" s="48"/>
      <c r="BU1679" s="48"/>
      <c r="BV1679" s="48"/>
      <c r="BW1679" s="48"/>
      <c r="BX1679" s="48"/>
      <c r="BY1679" s="48"/>
      <c r="BZ1679" s="48"/>
      <c r="CA1679" s="48"/>
      <c r="CB1679" s="48"/>
      <c r="CC1679" s="48"/>
      <c r="CD1679" s="48"/>
      <c r="CE1679" s="48"/>
      <c r="CF1679" s="48"/>
      <c r="CG1679" s="48"/>
    </row>
    <row r="1680" spans="1:85" ht="13.5" customHeight="1">
      <c r="A1680" s="10" t="s">
        <v>3725</v>
      </c>
      <c r="B1680" s="46" t="s">
        <v>1595</v>
      </c>
      <c r="C1680" s="23" t="s">
        <v>12553</v>
      </c>
      <c r="D1680" s="24" t="s">
        <v>3048</v>
      </c>
      <c r="E1680" s="39"/>
      <c r="F1680" s="71" t="s">
        <v>15629</v>
      </c>
      <c r="G1680" s="72"/>
      <c r="H1680" s="73"/>
      <c r="I1680" s="11">
        <v>354</v>
      </c>
      <c r="J1680" s="40">
        <f t="shared" si="66"/>
        <v>424.8</v>
      </c>
      <c r="K1680" s="40">
        <f t="shared" si="68"/>
        <v>0</v>
      </c>
      <c r="L1680" s="40"/>
      <c r="M1680" s="70"/>
      <c r="N1680" s="70" t="s">
        <v>14566</v>
      </c>
      <c r="O1680" s="44" t="s">
        <v>11708</v>
      </c>
      <c r="P1680" s="47"/>
      <c r="Q1680" s="44"/>
      <c r="S1680" s="48"/>
      <c r="T1680" s="48"/>
      <c r="U1680" s="48"/>
      <c r="V1680" s="48"/>
      <c r="W1680" s="48"/>
      <c r="X1680" s="48"/>
      <c r="Y1680" s="48"/>
      <c r="Z1680" s="48"/>
      <c r="AA1680" s="48"/>
      <c r="AB1680" s="48"/>
      <c r="AC1680" s="48"/>
      <c r="AD1680" s="48"/>
      <c r="AE1680" s="48"/>
      <c r="AF1680" s="48"/>
      <c r="AG1680" s="48"/>
      <c r="AH1680" s="48"/>
      <c r="AI1680" s="48"/>
      <c r="AJ1680" s="48"/>
      <c r="AK1680" s="48"/>
      <c r="AL1680" s="48"/>
      <c r="AM1680" s="48"/>
      <c r="AN1680" s="48"/>
      <c r="AO1680" s="48"/>
      <c r="AP1680" s="48"/>
      <c r="AQ1680" s="48"/>
      <c r="AR1680" s="48"/>
      <c r="AS1680" s="48"/>
      <c r="AT1680" s="48"/>
      <c r="AU1680" s="48"/>
      <c r="AV1680" s="48"/>
      <c r="AW1680" s="48"/>
      <c r="AX1680" s="48"/>
      <c r="AY1680" s="48"/>
      <c r="AZ1680" s="48"/>
      <c r="BA1680" s="48"/>
      <c r="BB1680" s="48"/>
      <c r="BC1680" s="48"/>
      <c r="BD1680" s="48"/>
      <c r="BE1680" s="48"/>
      <c r="BF1680" s="48"/>
      <c r="BG1680" s="48"/>
      <c r="BH1680" s="48"/>
      <c r="BI1680" s="48"/>
      <c r="BJ1680" s="48"/>
      <c r="BK1680" s="48"/>
      <c r="BL1680" s="48"/>
      <c r="BM1680" s="48"/>
      <c r="BN1680" s="48"/>
      <c r="BO1680" s="48"/>
      <c r="BP1680" s="48"/>
      <c r="BQ1680" s="48"/>
      <c r="BR1680" s="48"/>
      <c r="BS1680" s="48"/>
      <c r="BT1680" s="48"/>
      <c r="BU1680" s="48"/>
      <c r="BV1680" s="48"/>
      <c r="BW1680" s="48"/>
      <c r="BX1680" s="48"/>
      <c r="BY1680" s="48"/>
      <c r="BZ1680" s="48"/>
      <c r="CA1680" s="48"/>
      <c r="CB1680" s="48"/>
      <c r="CC1680" s="48"/>
      <c r="CD1680" s="48"/>
      <c r="CE1680" s="48"/>
      <c r="CF1680" s="48"/>
      <c r="CG1680" s="48"/>
    </row>
    <row r="1681" spans="1:85" ht="13.5" customHeight="1">
      <c r="A1681" s="10" t="s">
        <v>3726</v>
      </c>
      <c r="B1681" s="46" t="s">
        <v>365</v>
      </c>
      <c r="C1681" s="23" t="s">
        <v>12553</v>
      </c>
      <c r="D1681" s="24" t="s">
        <v>3048</v>
      </c>
      <c r="E1681" s="39"/>
      <c r="F1681" s="71" t="s">
        <v>15629</v>
      </c>
      <c r="G1681" s="72"/>
      <c r="H1681" s="73"/>
      <c r="I1681" s="11">
        <v>459</v>
      </c>
      <c r="J1681" s="40">
        <f t="shared" si="66"/>
        <v>550.79999999999995</v>
      </c>
      <c r="K1681" s="40">
        <f t="shared" si="68"/>
        <v>0</v>
      </c>
      <c r="L1681" s="40"/>
      <c r="M1681" s="70"/>
      <c r="N1681" s="70" t="s">
        <v>14566</v>
      </c>
      <c r="O1681" s="44" t="s">
        <v>11708</v>
      </c>
      <c r="P1681" s="47"/>
      <c r="Q1681" s="44"/>
      <c r="S1681" s="48"/>
      <c r="T1681" s="48"/>
      <c r="U1681" s="48"/>
      <c r="V1681" s="48"/>
      <c r="W1681" s="48"/>
      <c r="X1681" s="48"/>
      <c r="Y1681" s="48"/>
      <c r="Z1681" s="48"/>
      <c r="AA1681" s="48"/>
      <c r="AB1681" s="48"/>
      <c r="AC1681" s="48"/>
      <c r="AD1681" s="48"/>
      <c r="AE1681" s="48"/>
      <c r="AF1681" s="48"/>
      <c r="AG1681" s="48"/>
      <c r="AH1681" s="48"/>
      <c r="AI1681" s="48"/>
      <c r="AJ1681" s="48"/>
      <c r="AK1681" s="48"/>
      <c r="AL1681" s="48"/>
      <c r="AM1681" s="48"/>
      <c r="AN1681" s="48"/>
      <c r="AO1681" s="48"/>
      <c r="AP1681" s="48"/>
      <c r="AQ1681" s="48"/>
      <c r="AR1681" s="48"/>
      <c r="AS1681" s="48"/>
      <c r="AT1681" s="48"/>
      <c r="AU1681" s="48"/>
      <c r="AV1681" s="48"/>
      <c r="AW1681" s="48"/>
      <c r="AX1681" s="48"/>
      <c r="AY1681" s="48"/>
      <c r="AZ1681" s="48"/>
      <c r="BA1681" s="48"/>
      <c r="BB1681" s="48"/>
      <c r="BC1681" s="48"/>
      <c r="BD1681" s="48"/>
      <c r="BE1681" s="48"/>
      <c r="BF1681" s="48"/>
      <c r="BG1681" s="48"/>
      <c r="BH1681" s="48"/>
      <c r="BI1681" s="48"/>
      <c r="BJ1681" s="48"/>
      <c r="BK1681" s="48"/>
      <c r="BL1681" s="48"/>
      <c r="BM1681" s="48"/>
      <c r="BN1681" s="48"/>
      <c r="BO1681" s="48"/>
      <c r="BP1681" s="48"/>
      <c r="BQ1681" s="48"/>
      <c r="BR1681" s="48"/>
      <c r="BS1681" s="48"/>
      <c r="BT1681" s="48"/>
      <c r="BU1681" s="48"/>
      <c r="BV1681" s="48"/>
      <c r="BW1681" s="48"/>
      <c r="BX1681" s="48"/>
      <c r="BY1681" s="48"/>
      <c r="BZ1681" s="48"/>
      <c r="CA1681" s="48"/>
      <c r="CB1681" s="48"/>
      <c r="CC1681" s="48"/>
      <c r="CD1681" s="48"/>
      <c r="CE1681" s="48"/>
      <c r="CF1681" s="48"/>
      <c r="CG1681" s="48"/>
    </row>
    <row r="1682" spans="1:85" ht="13.5" customHeight="1">
      <c r="A1682" s="10" t="s">
        <v>3727</v>
      </c>
      <c r="B1682" s="46" t="s">
        <v>2516</v>
      </c>
      <c r="C1682" s="23" t="s">
        <v>12553</v>
      </c>
      <c r="D1682" s="24" t="s">
        <v>3048</v>
      </c>
      <c r="E1682" s="39"/>
      <c r="F1682" s="71" t="s">
        <v>15629</v>
      </c>
      <c r="G1682" s="72"/>
      <c r="H1682" s="73"/>
      <c r="I1682" s="11">
        <v>430</v>
      </c>
      <c r="J1682" s="40">
        <f t="shared" si="66"/>
        <v>516</v>
      </c>
      <c r="K1682" s="40">
        <f t="shared" si="68"/>
        <v>0</v>
      </c>
      <c r="L1682" s="40"/>
      <c r="M1682" s="70"/>
      <c r="N1682" s="75" t="s">
        <v>14566</v>
      </c>
      <c r="O1682" s="44" t="s">
        <v>11708</v>
      </c>
      <c r="P1682" s="47"/>
      <c r="Q1682" s="44"/>
      <c r="S1682" s="48"/>
      <c r="T1682" s="48"/>
      <c r="U1682" s="48"/>
      <c r="V1682" s="48"/>
      <c r="W1682" s="48"/>
      <c r="X1682" s="48"/>
      <c r="Y1682" s="48"/>
      <c r="Z1682" s="48"/>
      <c r="AA1682" s="48"/>
      <c r="AB1682" s="48"/>
      <c r="AC1682" s="48"/>
      <c r="AD1682" s="48"/>
      <c r="AE1682" s="48"/>
      <c r="AF1682" s="48"/>
      <c r="AG1682" s="48"/>
      <c r="AH1682" s="48"/>
      <c r="AI1682" s="48"/>
      <c r="AJ1682" s="48"/>
      <c r="AK1682" s="48"/>
      <c r="AL1682" s="48"/>
      <c r="AM1682" s="48"/>
      <c r="AN1682" s="48"/>
      <c r="AO1682" s="48"/>
      <c r="AP1682" s="48"/>
      <c r="AQ1682" s="48"/>
      <c r="AR1682" s="48"/>
      <c r="AS1682" s="48"/>
      <c r="AT1682" s="48"/>
      <c r="AU1682" s="48"/>
      <c r="AV1682" s="48"/>
      <c r="AW1682" s="48"/>
      <c r="AX1682" s="48"/>
      <c r="AY1682" s="48"/>
      <c r="AZ1682" s="48"/>
      <c r="BA1682" s="48"/>
      <c r="BB1682" s="48"/>
      <c r="BC1682" s="48"/>
      <c r="BD1682" s="48"/>
      <c r="BE1682" s="48"/>
      <c r="BF1682" s="48"/>
      <c r="BG1682" s="48"/>
      <c r="BH1682" s="48"/>
      <c r="BI1682" s="48"/>
      <c r="BJ1682" s="48"/>
      <c r="BK1682" s="48"/>
      <c r="BL1682" s="48"/>
      <c r="BM1682" s="48"/>
      <c r="BN1682" s="48"/>
      <c r="BO1682" s="48"/>
      <c r="BP1682" s="48"/>
      <c r="BQ1682" s="48"/>
      <c r="BR1682" s="48"/>
      <c r="BS1682" s="48"/>
      <c r="BT1682" s="48"/>
      <c r="BU1682" s="48"/>
      <c r="BV1682" s="48"/>
      <c r="BW1682" s="48"/>
      <c r="BX1682" s="48"/>
      <c r="BY1682" s="48"/>
      <c r="BZ1682" s="48"/>
      <c r="CA1682" s="48"/>
      <c r="CB1682" s="48"/>
      <c r="CC1682" s="48"/>
      <c r="CD1682" s="48"/>
      <c r="CE1682" s="48"/>
      <c r="CF1682" s="48"/>
      <c r="CG1682" s="48"/>
    </row>
    <row r="1683" spans="1:85" ht="13.5" customHeight="1">
      <c r="A1683" s="10" t="s">
        <v>3728</v>
      </c>
      <c r="B1683" s="46" t="s">
        <v>365</v>
      </c>
      <c r="C1683" s="23" t="s">
        <v>12553</v>
      </c>
      <c r="D1683" s="24" t="s">
        <v>3048</v>
      </c>
      <c r="E1683" s="39"/>
      <c r="F1683" s="71" t="s">
        <v>15629</v>
      </c>
      <c r="G1683" s="72"/>
      <c r="H1683" s="73"/>
      <c r="I1683" s="11">
        <v>657</v>
      </c>
      <c r="J1683" s="40">
        <f t="shared" si="66"/>
        <v>788.4</v>
      </c>
      <c r="K1683" s="40">
        <f t="shared" si="68"/>
        <v>0</v>
      </c>
      <c r="L1683" s="40"/>
      <c r="M1683" s="70"/>
      <c r="N1683" s="75" t="s">
        <v>14566</v>
      </c>
      <c r="O1683" s="44" t="s">
        <v>11708</v>
      </c>
      <c r="P1683" s="47"/>
      <c r="Q1683" s="44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48"/>
      <c r="AF1683" s="48"/>
      <c r="AG1683" s="48"/>
      <c r="AH1683" s="48"/>
      <c r="AI1683" s="48"/>
      <c r="AJ1683" s="48"/>
      <c r="AK1683" s="48"/>
      <c r="AL1683" s="48"/>
      <c r="AM1683" s="48"/>
      <c r="AN1683" s="48"/>
      <c r="AO1683" s="48"/>
      <c r="AP1683" s="48"/>
      <c r="AQ1683" s="48"/>
      <c r="AR1683" s="48"/>
      <c r="AS1683" s="48"/>
      <c r="AT1683" s="48"/>
      <c r="AU1683" s="48"/>
      <c r="AV1683" s="48"/>
      <c r="AW1683" s="48"/>
      <c r="AX1683" s="48"/>
      <c r="AY1683" s="48"/>
      <c r="AZ1683" s="48"/>
      <c r="BA1683" s="48"/>
      <c r="BB1683" s="48"/>
      <c r="BC1683" s="48"/>
      <c r="BD1683" s="48"/>
      <c r="BE1683" s="48"/>
      <c r="BF1683" s="48"/>
      <c r="BG1683" s="48"/>
      <c r="BH1683" s="48"/>
      <c r="BI1683" s="48"/>
      <c r="BJ1683" s="48"/>
      <c r="BK1683" s="48"/>
      <c r="BL1683" s="48"/>
      <c r="BM1683" s="48"/>
      <c r="BN1683" s="48"/>
      <c r="BO1683" s="48"/>
      <c r="BP1683" s="48"/>
      <c r="BQ1683" s="48"/>
      <c r="BR1683" s="48"/>
      <c r="BS1683" s="48"/>
      <c r="BT1683" s="48"/>
      <c r="BU1683" s="48"/>
      <c r="BV1683" s="48"/>
      <c r="BW1683" s="48"/>
      <c r="BX1683" s="48"/>
      <c r="BY1683" s="48"/>
      <c r="BZ1683" s="48"/>
      <c r="CA1683" s="48"/>
      <c r="CB1683" s="48"/>
      <c r="CC1683" s="48"/>
      <c r="CD1683" s="48"/>
      <c r="CE1683" s="48"/>
      <c r="CF1683" s="48"/>
      <c r="CG1683" s="48"/>
    </row>
    <row r="1684" spans="1:85" ht="13.5" customHeight="1">
      <c r="A1684" s="10" t="s">
        <v>3729</v>
      </c>
      <c r="B1684" s="46" t="s">
        <v>1567</v>
      </c>
      <c r="C1684" s="23" t="s">
        <v>12553</v>
      </c>
      <c r="D1684" s="24" t="s">
        <v>3048</v>
      </c>
      <c r="E1684" s="39"/>
      <c r="F1684" s="71" t="s">
        <v>15629</v>
      </c>
      <c r="G1684" s="72"/>
      <c r="H1684" s="73"/>
      <c r="I1684" s="11">
        <v>459</v>
      </c>
      <c r="J1684" s="40">
        <f t="shared" ref="J1684:J1734" si="69">I1684*1.2</f>
        <v>550.79999999999995</v>
      </c>
      <c r="K1684" s="40">
        <f t="shared" si="68"/>
        <v>0</v>
      </c>
      <c r="L1684" s="40"/>
      <c r="M1684" s="70"/>
      <c r="N1684" s="75" t="s">
        <v>14566</v>
      </c>
      <c r="O1684" s="44" t="s">
        <v>11708</v>
      </c>
      <c r="P1684" s="47"/>
      <c r="Q1684" s="44"/>
      <c r="S1684" s="48"/>
      <c r="T1684" s="48"/>
      <c r="U1684" s="48"/>
      <c r="V1684" s="48"/>
      <c r="W1684" s="48"/>
      <c r="X1684" s="48"/>
      <c r="Y1684" s="48"/>
      <c r="Z1684" s="48"/>
      <c r="AA1684" s="48"/>
      <c r="AB1684" s="48"/>
      <c r="AC1684" s="48"/>
      <c r="AD1684" s="48"/>
      <c r="AE1684" s="48"/>
      <c r="AF1684" s="48"/>
      <c r="AG1684" s="48"/>
      <c r="AH1684" s="48"/>
      <c r="AI1684" s="48"/>
      <c r="AJ1684" s="48"/>
      <c r="AK1684" s="48"/>
      <c r="AL1684" s="48"/>
      <c r="AM1684" s="48"/>
      <c r="AN1684" s="48"/>
      <c r="AO1684" s="48"/>
      <c r="AP1684" s="48"/>
      <c r="AQ1684" s="48"/>
      <c r="AR1684" s="48"/>
      <c r="AS1684" s="48"/>
      <c r="AT1684" s="48"/>
      <c r="AU1684" s="48"/>
      <c r="AV1684" s="48"/>
      <c r="AW1684" s="48"/>
      <c r="AX1684" s="48"/>
      <c r="AY1684" s="48"/>
      <c r="AZ1684" s="48"/>
      <c r="BA1684" s="48"/>
      <c r="BB1684" s="48"/>
      <c r="BC1684" s="48"/>
      <c r="BD1684" s="48"/>
      <c r="BE1684" s="48"/>
      <c r="BF1684" s="48"/>
      <c r="BG1684" s="48"/>
      <c r="BH1684" s="48"/>
      <c r="BI1684" s="48"/>
      <c r="BJ1684" s="48"/>
      <c r="BK1684" s="48"/>
      <c r="BL1684" s="48"/>
      <c r="BM1684" s="48"/>
      <c r="BN1684" s="48"/>
      <c r="BO1684" s="48"/>
      <c r="BP1684" s="48"/>
      <c r="BQ1684" s="48"/>
      <c r="BR1684" s="48"/>
      <c r="BS1684" s="48"/>
      <c r="BT1684" s="48"/>
      <c r="BU1684" s="48"/>
      <c r="BV1684" s="48"/>
      <c r="BW1684" s="48"/>
      <c r="BX1684" s="48"/>
      <c r="BY1684" s="48"/>
      <c r="BZ1684" s="48"/>
      <c r="CA1684" s="48"/>
      <c r="CB1684" s="48"/>
      <c r="CC1684" s="48"/>
      <c r="CD1684" s="48"/>
      <c r="CE1684" s="48"/>
      <c r="CF1684" s="48"/>
      <c r="CG1684" s="48"/>
    </row>
    <row r="1685" spans="1:85" ht="13.5" customHeight="1">
      <c r="A1685" s="10" t="s">
        <v>3730</v>
      </c>
      <c r="B1685" s="46" t="s">
        <v>91</v>
      </c>
      <c r="C1685" s="23" t="s">
        <v>12553</v>
      </c>
      <c r="D1685" s="24" t="s">
        <v>3048</v>
      </c>
      <c r="E1685" s="39"/>
      <c r="F1685" s="71" t="s">
        <v>15629</v>
      </c>
      <c r="G1685" s="72"/>
      <c r="H1685" s="73"/>
      <c r="I1685" s="11">
        <v>221</v>
      </c>
      <c r="J1685" s="40">
        <f t="shared" si="69"/>
        <v>265.2</v>
      </c>
      <c r="K1685" s="40">
        <f t="shared" ref="K1685:K1706" si="70">H1685*J1685</f>
        <v>0</v>
      </c>
      <c r="L1685" s="40"/>
      <c r="M1685" s="70"/>
      <c r="N1685" s="70" t="s">
        <v>14566</v>
      </c>
      <c r="O1685" s="44" t="s">
        <v>11708</v>
      </c>
      <c r="P1685" s="47"/>
      <c r="Q1685" s="44"/>
      <c r="S1685" s="48"/>
      <c r="T1685" s="48"/>
      <c r="U1685" s="48"/>
      <c r="V1685" s="48"/>
      <c r="W1685" s="48"/>
      <c r="X1685" s="48"/>
      <c r="Y1685" s="48"/>
      <c r="Z1685" s="48"/>
      <c r="AA1685" s="48"/>
      <c r="AB1685" s="48"/>
      <c r="AC1685" s="48"/>
      <c r="AD1685" s="48"/>
      <c r="AE1685" s="48"/>
      <c r="AF1685" s="48"/>
      <c r="AG1685" s="48"/>
      <c r="AH1685" s="48"/>
      <c r="AI1685" s="48"/>
      <c r="AJ1685" s="48"/>
      <c r="AK1685" s="48"/>
      <c r="AL1685" s="48"/>
      <c r="AM1685" s="48"/>
      <c r="AN1685" s="48"/>
      <c r="AO1685" s="48"/>
      <c r="AP1685" s="48"/>
      <c r="AQ1685" s="48"/>
      <c r="AR1685" s="48"/>
      <c r="AS1685" s="48"/>
      <c r="AT1685" s="48"/>
      <c r="AU1685" s="48"/>
      <c r="AV1685" s="48"/>
      <c r="AW1685" s="48"/>
      <c r="AX1685" s="48"/>
      <c r="AY1685" s="48"/>
      <c r="AZ1685" s="48"/>
      <c r="BA1685" s="48"/>
      <c r="BB1685" s="48"/>
      <c r="BC1685" s="48"/>
      <c r="BD1685" s="48"/>
      <c r="BE1685" s="48"/>
      <c r="BF1685" s="48"/>
      <c r="BG1685" s="48"/>
      <c r="BH1685" s="48"/>
      <c r="BI1685" s="48"/>
      <c r="BJ1685" s="48"/>
      <c r="BK1685" s="48"/>
      <c r="BL1685" s="48"/>
      <c r="BM1685" s="48"/>
      <c r="BN1685" s="48"/>
      <c r="BO1685" s="48"/>
      <c r="BP1685" s="48"/>
      <c r="BQ1685" s="48"/>
      <c r="BR1685" s="48"/>
      <c r="BS1685" s="48"/>
      <c r="BT1685" s="48"/>
      <c r="BU1685" s="48"/>
      <c r="BV1685" s="48"/>
      <c r="BW1685" s="48"/>
      <c r="BX1685" s="48"/>
      <c r="BY1685" s="48"/>
      <c r="BZ1685" s="48"/>
      <c r="CA1685" s="48"/>
      <c r="CB1685" s="48"/>
      <c r="CC1685" s="48"/>
      <c r="CD1685" s="48"/>
      <c r="CE1685" s="48"/>
      <c r="CF1685" s="48"/>
      <c r="CG1685" s="48"/>
    </row>
    <row r="1686" spans="1:85" ht="13.5" customHeight="1">
      <c r="A1686" s="10" t="s">
        <v>3731</v>
      </c>
      <c r="B1686" s="46" t="s">
        <v>378</v>
      </c>
      <c r="C1686" s="23" t="s">
        <v>12553</v>
      </c>
      <c r="D1686" s="24" t="s">
        <v>3048</v>
      </c>
      <c r="E1686" s="39"/>
      <c r="F1686" s="71" t="s">
        <v>15629</v>
      </c>
      <c r="G1686" s="72"/>
      <c r="H1686" s="73"/>
      <c r="I1686" s="11">
        <v>818</v>
      </c>
      <c r="J1686" s="40">
        <f t="shared" si="69"/>
        <v>981.59999999999991</v>
      </c>
      <c r="K1686" s="40">
        <f t="shared" si="70"/>
        <v>0</v>
      </c>
      <c r="L1686" s="40"/>
      <c r="M1686" s="70"/>
      <c r="N1686" s="70" t="s">
        <v>14566</v>
      </c>
      <c r="O1686" s="44" t="s">
        <v>11708</v>
      </c>
      <c r="P1686" s="47"/>
      <c r="Q1686" s="44"/>
      <c r="S1686" s="48"/>
      <c r="T1686" s="48"/>
      <c r="U1686" s="48"/>
      <c r="V1686" s="48"/>
      <c r="W1686" s="48"/>
      <c r="X1686" s="48"/>
      <c r="Y1686" s="48"/>
      <c r="Z1686" s="48"/>
      <c r="AA1686" s="48"/>
      <c r="AB1686" s="48"/>
      <c r="AC1686" s="48"/>
      <c r="AD1686" s="48"/>
      <c r="AE1686" s="48"/>
      <c r="AF1686" s="48"/>
      <c r="AG1686" s="48"/>
      <c r="AH1686" s="48"/>
      <c r="AI1686" s="48"/>
      <c r="AJ1686" s="48"/>
      <c r="AK1686" s="48"/>
      <c r="AL1686" s="48"/>
      <c r="AM1686" s="48"/>
      <c r="AN1686" s="48"/>
      <c r="AO1686" s="48"/>
      <c r="AP1686" s="48"/>
      <c r="AQ1686" s="48"/>
      <c r="AR1686" s="48"/>
      <c r="AS1686" s="48"/>
      <c r="AT1686" s="48"/>
      <c r="AU1686" s="48"/>
      <c r="AV1686" s="48"/>
      <c r="AW1686" s="48"/>
      <c r="AX1686" s="48"/>
      <c r="AY1686" s="48"/>
      <c r="AZ1686" s="48"/>
      <c r="BA1686" s="48"/>
      <c r="BB1686" s="48"/>
      <c r="BC1686" s="48"/>
      <c r="BD1686" s="48"/>
      <c r="BE1686" s="48"/>
      <c r="BF1686" s="48"/>
      <c r="BG1686" s="48"/>
      <c r="BH1686" s="48"/>
      <c r="BI1686" s="48"/>
      <c r="BJ1686" s="48"/>
      <c r="BK1686" s="48"/>
      <c r="BL1686" s="48"/>
      <c r="BM1686" s="48"/>
      <c r="BN1686" s="48"/>
      <c r="BO1686" s="48"/>
      <c r="BP1686" s="48"/>
      <c r="BQ1686" s="48"/>
      <c r="BR1686" s="48"/>
      <c r="BS1686" s="48"/>
      <c r="BT1686" s="48"/>
      <c r="BU1686" s="48"/>
      <c r="BV1686" s="48"/>
      <c r="BW1686" s="48"/>
      <c r="BX1686" s="48"/>
      <c r="BY1686" s="48"/>
      <c r="BZ1686" s="48"/>
      <c r="CA1686" s="48"/>
      <c r="CB1686" s="48"/>
      <c r="CC1686" s="48"/>
      <c r="CD1686" s="48"/>
      <c r="CE1686" s="48"/>
      <c r="CF1686" s="48"/>
      <c r="CG1686" s="48"/>
    </row>
    <row r="1687" spans="1:85" ht="13.5" customHeight="1">
      <c r="A1687" s="10" t="s">
        <v>3732</v>
      </c>
      <c r="B1687" s="46" t="s">
        <v>2501</v>
      </c>
      <c r="C1687" s="23" t="s">
        <v>12553</v>
      </c>
      <c r="D1687" s="24" t="s">
        <v>3048</v>
      </c>
      <c r="E1687" s="39"/>
      <c r="F1687" s="71" t="s">
        <v>15629</v>
      </c>
      <c r="G1687" s="72"/>
      <c r="H1687" s="73"/>
      <c r="I1687" s="11">
        <v>669</v>
      </c>
      <c r="J1687" s="40">
        <f t="shared" si="69"/>
        <v>802.8</v>
      </c>
      <c r="K1687" s="40">
        <f t="shared" si="70"/>
        <v>0</v>
      </c>
      <c r="L1687" s="40"/>
      <c r="M1687" s="70"/>
      <c r="N1687" s="70" t="s">
        <v>14566</v>
      </c>
      <c r="O1687" s="44" t="s">
        <v>11708</v>
      </c>
      <c r="P1687" s="47"/>
      <c r="Q1687" s="44"/>
      <c r="S1687" s="48"/>
      <c r="T1687" s="48"/>
      <c r="U1687" s="48"/>
      <c r="V1687" s="48"/>
      <c r="W1687" s="48"/>
      <c r="X1687" s="48"/>
      <c r="Y1687" s="48"/>
      <c r="Z1687" s="48"/>
      <c r="AA1687" s="48"/>
      <c r="AB1687" s="48"/>
      <c r="AC1687" s="48"/>
      <c r="AD1687" s="48"/>
      <c r="AE1687" s="48"/>
      <c r="AF1687" s="48"/>
      <c r="AG1687" s="48"/>
      <c r="AH1687" s="48"/>
      <c r="AI1687" s="48"/>
      <c r="AJ1687" s="48"/>
      <c r="AK1687" s="48"/>
      <c r="AL1687" s="48"/>
      <c r="AM1687" s="48"/>
      <c r="AN1687" s="48"/>
      <c r="AO1687" s="48"/>
      <c r="AP1687" s="48"/>
      <c r="AQ1687" s="48"/>
      <c r="AR1687" s="48"/>
      <c r="AS1687" s="48"/>
      <c r="AT1687" s="48"/>
      <c r="AU1687" s="48"/>
      <c r="AV1687" s="48"/>
      <c r="AW1687" s="48"/>
      <c r="AX1687" s="48"/>
      <c r="AY1687" s="48"/>
      <c r="AZ1687" s="48"/>
      <c r="BA1687" s="48"/>
      <c r="BB1687" s="48"/>
      <c r="BC1687" s="48"/>
      <c r="BD1687" s="48"/>
      <c r="BE1687" s="48"/>
      <c r="BF1687" s="48"/>
      <c r="BG1687" s="48"/>
      <c r="BH1687" s="48"/>
      <c r="BI1687" s="48"/>
      <c r="BJ1687" s="48"/>
      <c r="BK1687" s="48"/>
      <c r="BL1687" s="48"/>
      <c r="BM1687" s="48"/>
      <c r="BN1687" s="48"/>
      <c r="BO1687" s="48"/>
      <c r="BP1687" s="48"/>
      <c r="BQ1687" s="48"/>
      <c r="BR1687" s="48"/>
      <c r="BS1687" s="48"/>
      <c r="BT1687" s="48"/>
      <c r="BU1687" s="48"/>
      <c r="BV1687" s="48"/>
      <c r="BW1687" s="48"/>
      <c r="BX1687" s="48"/>
      <c r="BY1687" s="48"/>
      <c r="BZ1687" s="48"/>
      <c r="CA1687" s="48"/>
      <c r="CB1687" s="48"/>
      <c r="CC1687" s="48"/>
      <c r="CD1687" s="48"/>
      <c r="CE1687" s="48"/>
      <c r="CF1687" s="48"/>
      <c r="CG1687" s="48"/>
    </row>
    <row r="1688" spans="1:85" ht="13.5" customHeight="1">
      <c r="A1688" s="10" t="s">
        <v>3733</v>
      </c>
      <c r="B1688" s="46" t="s">
        <v>735</v>
      </c>
      <c r="C1688" s="23" t="s">
        <v>12553</v>
      </c>
      <c r="D1688" s="24" t="s">
        <v>3048</v>
      </c>
      <c r="E1688" s="39"/>
      <c r="F1688" s="71" t="s">
        <v>15629</v>
      </c>
      <c r="G1688" s="72"/>
      <c r="H1688" s="73"/>
      <c r="I1688" s="11">
        <v>24</v>
      </c>
      <c r="J1688" s="40">
        <f t="shared" si="69"/>
        <v>28.799999999999997</v>
      </c>
      <c r="K1688" s="40">
        <f t="shared" si="70"/>
        <v>0</v>
      </c>
      <c r="L1688" s="40"/>
      <c r="M1688" s="70"/>
      <c r="N1688" s="70" t="s">
        <v>14566</v>
      </c>
      <c r="O1688" s="44" t="s">
        <v>11708</v>
      </c>
      <c r="P1688" s="47"/>
      <c r="Q1688" s="44"/>
      <c r="S1688" s="48"/>
      <c r="T1688" s="48"/>
      <c r="U1688" s="48"/>
      <c r="V1688" s="48"/>
      <c r="W1688" s="48"/>
      <c r="X1688" s="48"/>
      <c r="Y1688" s="48"/>
      <c r="Z1688" s="48"/>
      <c r="AA1688" s="48"/>
      <c r="AB1688" s="48"/>
      <c r="AC1688" s="48"/>
      <c r="AD1688" s="48"/>
      <c r="AE1688" s="48"/>
      <c r="AF1688" s="48"/>
      <c r="AG1688" s="48"/>
      <c r="AH1688" s="48"/>
      <c r="AI1688" s="48"/>
      <c r="AJ1688" s="48"/>
      <c r="AK1688" s="48"/>
      <c r="AL1688" s="48"/>
      <c r="AM1688" s="48"/>
      <c r="AN1688" s="48"/>
      <c r="AO1688" s="48"/>
      <c r="AP1688" s="48"/>
      <c r="AQ1688" s="48"/>
      <c r="AR1688" s="48"/>
      <c r="AS1688" s="48"/>
      <c r="AT1688" s="48"/>
      <c r="AU1688" s="48"/>
      <c r="AV1688" s="48"/>
      <c r="AW1688" s="48"/>
      <c r="AX1688" s="48"/>
      <c r="AY1688" s="48"/>
      <c r="AZ1688" s="48"/>
      <c r="BA1688" s="48"/>
      <c r="BB1688" s="48"/>
      <c r="BC1688" s="48"/>
      <c r="BD1688" s="48"/>
      <c r="BE1688" s="48"/>
      <c r="BF1688" s="48"/>
      <c r="BG1688" s="48"/>
      <c r="BH1688" s="48"/>
      <c r="BI1688" s="48"/>
      <c r="BJ1688" s="48"/>
      <c r="BK1688" s="48"/>
      <c r="BL1688" s="48"/>
      <c r="BM1688" s="48"/>
      <c r="BN1688" s="48"/>
      <c r="BO1688" s="48"/>
      <c r="BP1688" s="48"/>
      <c r="BQ1688" s="48"/>
      <c r="BR1688" s="48"/>
      <c r="BS1688" s="48"/>
      <c r="BT1688" s="48"/>
      <c r="BU1688" s="48"/>
      <c r="BV1688" s="48"/>
      <c r="BW1688" s="48"/>
      <c r="BX1688" s="48"/>
      <c r="BY1688" s="48"/>
      <c r="BZ1688" s="48"/>
      <c r="CA1688" s="48"/>
      <c r="CB1688" s="48"/>
      <c r="CC1688" s="48"/>
      <c r="CD1688" s="48"/>
      <c r="CE1688" s="48"/>
      <c r="CF1688" s="48"/>
      <c r="CG1688" s="48"/>
    </row>
    <row r="1689" spans="1:85" ht="13.5" customHeight="1">
      <c r="A1689" s="10" t="s">
        <v>3734</v>
      </c>
      <c r="B1689" s="46" t="s">
        <v>365</v>
      </c>
      <c r="C1689" s="23" t="s">
        <v>12553</v>
      </c>
      <c r="D1689" s="24" t="s">
        <v>3048</v>
      </c>
      <c r="E1689" s="39"/>
      <c r="F1689" s="71" t="s">
        <v>15629</v>
      </c>
      <c r="G1689" s="72"/>
      <c r="H1689" s="73"/>
      <c r="I1689" s="11">
        <v>395</v>
      </c>
      <c r="J1689" s="40">
        <f t="shared" si="69"/>
        <v>474</v>
      </c>
      <c r="K1689" s="40">
        <f t="shared" si="70"/>
        <v>0</v>
      </c>
      <c r="L1689" s="40"/>
      <c r="M1689" s="70"/>
      <c r="N1689" s="70" t="s">
        <v>14566</v>
      </c>
      <c r="O1689" s="44" t="s">
        <v>11708</v>
      </c>
      <c r="P1689" s="47"/>
      <c r="Q1689" s="44"/>
      <c r="S1689" s="48"/>
      <c r="T1689" s="48"/>
      <c r="U1689" s="48"/>
      <c r="V1689" s="48"/>
      <c r="W1689" s="48"/>
      <c r="X1689" s="48"/>
      <c r="Y1689" s="48"/>
      <c r="Z1689" s="48"/>
      <c r="AA1689" s="48"/>
      <c r="AB1689" s="48"/>
      <c r="AC1689" s="48"/>
      <c r="AD1689" s="48"/>
      <c r="AE1689" s="48"/>
      <c r="AF1689" s="48"/>
      <c r="AG1689" s="48"/>
      <c r="AH1689" s="48"/>
      <c r="AI1689" s="48"/>
      <c r="AJ1689" s="48"/>
      <c r="AK1689" s="48"/>
      <c r="AL1689" s="48"/>
      <c r="AM1689" s="48"/>
      <c r="AN1689" s="48"/>
      <c r="AO1689" s="48"/>
      <c r="AP1689" s="48"/>
      <c r="AQ1689" s="48"/>
      <c r="AR1689" s="48"/>
      <c r="AS1689" s="48"/>
      <c r="AT1689" s="48"/>
      <c r="AU1689" s="48"/>
      <c r="AV1689" s="48"/>
      <c r="AW1689" s="48"/>
      <c r="AX1689" s="48"/>
      <c r="AY1689" s="48"/>
      <c r="AZ1689" s="48"/>
      <c r="BA1689" s="48"/>
      <c r="BB1689" s="48"/>
      <c r="BC1689" s="48"/>
      <c r="BD1689" s="48"/>
      <c r="BE1689" s="48"/>
      <c r="BF1689" s="48"/>
      <c r="BG1689" s="48"/>
      <c r="BH1689" s="48"/>
      <c r="BI1689" s="48"/>
      <c r="BJ1689" s="48"/>
      <c r="BK1689" s="48"/>
      <c r="BL1689" s="48"/>
      <c r="BM1689" s="48"/>
      <c r="BN1689" s="48"/>
      <c r="BO1689" s="48"/>
      <c r="BP1689" s="48"/>
      <c r="BQ1689" s="48"/>
      <c r="BR1689" s="48"/>
      <c r="BS1689" s="48"/>
      <c r="BT1689" s="48"/>
      <c r="BU1689" s="48"/>
      <c r="BV1689" s="48"/>
      <c r="BW1689" s="48"/>
      <c r="BX1689" s="48"/>
      <c r="BY1689" s="48"/>
      <c r="BZ1689" s="48"/>
      <c r="CA1689" s="48"/>
      <c r="CB1689" s="48"/>
      <c r="CC1689" s="48"/>
      <c r="CD1689" s="48"/>
      <c r="CE1689" s="48"/>
      <c r="CF1689" s="48"/>
      <c r="CG1689" s="48"/>
    </row>
    <row r="1690" spans="1:85" ht="13.5" customHeight="1">
      <c r="A1690" s="10" t="s">
        <v>3735</v>
      </c>
      <c r="B1690" s="46" t="s">
        <v>959</v>
      </c>
      <c r="C1690" s="23" t="s">
        <v>12553</v>
      </c>
      <c r="D1690" s="24" t="s">
        <v>3048</v>
      </c>
      <c r="E1690" s="39"/>
      <c r="F1690" s="71" t="s">
        <v>15629</v>
      </c>
      <c r="G1690" s="72"/>
      <c r="H1690" s="73"/>
      <c r="I1690" s="11">
        <v>492</v>
      </c>
      <c r="J1690" s="40">
        <f t="shared" si="69"/>
        <v>590.4</v>
      </c>
      <c r="K1690" s="40">
        <f t="shared" si="70"/>
        <v>0</v>
      </c>
      <c r="L1690" s="40"/>
      <c r="M1690" s="70"/>
      <c r="N1690" s="70" t="s">
        <v>14566</v>
      </c>
      <c r="O1690" s="44" t="s">
        <v>11708</v>
      </c>
      <c r="P1690" s="47"/>
      <c r="Q1690" s="44"/>
      <c r="S1690" s="48"/>
      <c r="T1690" s="48"/>
      <c r="U1690" s="48"/>
      <c r="V1690" s="48"/>
      <c r="W1690" s="48"/>
      <c r="X1690" s="48"/>
      <c r="Y1690" s="48"/>
      <c r="Z1690" s="48"/>
      <c r="AA1690" s="48"/>
      <c r="AB1690" s="48"/>
      <c r="AC1690" s="48"/>
      <c r="AD1690" s="48"/>
      <c r="AE1690" s="48"/>
      <c r="AF1690" s="48"/>
      <c r="AG1690" s="48"/>
      <c r="AH1690" s="48"/>
      <c r="AI1690" s="48"/>
      <c r="AJ1690" s="48"/>
      <c r="AK1690" s="48"/>
      <c r="AL1690" s="48"/>
      <c r="AM1690" s="48"/>
      <c r="AN1690" s="48"/>
      <c r="AO1690" s="48"/>
      <c r="AP1690" s="48"/>
      <c r="AQ1690" s="48"/>
      <c r="AR1690" s="48"/>
      <c r="AS1690" s="48"/>
      <c r="AT1690" s="48"/>
      <c r="AU1690" s="48"/>
      <c r="AV1690" s="48"/>
      <c r="AW1690" s="48"/>
      <c r="AX1690" s="48"/>
      <c r="AY1690" s="48"/>
      <c r="AZ1690" s="48"/>
      <c r="BA1690" s="48"/>
      <c r="BB1690" s="48"/>
      <c r="BC1690" s="48"/>
      <c r="BD1690" s="48"/>
      <c r="BE1690" s="48"/>
      <c r="BF1690" s="48"/>
      <c r="BG1690" s="48"/>
      <c r="BH1690" s="48"/>
      <c r="BI1690" s="48"/>
      <c r="BJ1690" s="48"/>
      <c r="BK1690" s="48"/>
      <c r="BL1690" s="48"/>
      <c r="BM1690" s="48"/>
      <c r="BN1690" s="48"/>
      <c r="BO1690" s="48"/>
      <c r="BP1690" s="48"/>
      <c r="BQ1690" s="48"/>
      <c r="BR1690" s="48"/>
      <c r="BS1690" s="48"/>
      <c r="BT1690" s="48"/>
      <c r="BU1690" s="48"/>
      <c r="BV1690" s="48"/>
      <c r="BW1690" s="48"/>
      <c r="BX1690" s="48"/>
      <c r="BY1690" s="48"/>
      <c r="BZ1690" s="48"/>
      <c r="CA1690" s="48"/>
      <c r="CB1690" s="48"/>
      <c r="CC1690" s="48"/>
      <c r="CD1690" s="48"/>
      <c r="CE1690" s="48"/>
      <c r="CF1690" s="48"/>
      <c r="CG1690" s="48"/>
    </row>
    <row r="1691" spans="1:85" ht="13.5" customHeight="1">
      <c r="A1691" s="13" t="s">
        <v>4646</v>
      </c>
      <c r="B1691" s="46" t="s">
        <v>1567</v>
      </c>
      <c r="C1691" s="23" t="s">
        <v>12553</v>
      </c>
      <c r="D1691" s="24" t="s">
        <v>4091</v>
      </c>
      <c r="E1691" s="39"/>
      <c r="F1691" s="71" t="s">
        <v>15629</v>
      </c>
      <c r="G1691" s="72"/>
      <c r="H1691" s="73"/>
      <c r="I1691" s="11">
        <v>582</v>
      </c>
      <c r="J1691" s="40">
        <f t="shared" si="69"/>
        <v>698.4</v>
      </c>
      <c r="K1691" s="40">
        <f t="shared" si="70"/>
        <v>0</v>
      </c>
      <c r="L1691" s="40"/>
      <c r="M1691" s="70"/>
      <c r="N1691" s="70" t="s">
        <v>14566</v>
      </c>
      <c r="O1691" s="44" t="s">
        <v>11708</v>
      </c>
      <c r="P1691" s="47"/>
      <c r="Q1691" s="44"/>
      <c r="S1691" s="48"/>
      <c r="T1691" s="48"/>
      <c r="U1691" s="48"/>
      <c r="V1691" s="48"/>
      <c r="W1691" s="48"/>
      <c r="X1691" s="48"/>
      <c r="Y1691" s="48"/>
      <c r="Z1691" s="48"/>
      <c r="AA1691" s="48"/>
      <c r="AB1691" s="48"/>
      <c r="AC1691" s="48"/>
      <c r="AD1691" s="48"/>
      <c r="AE1691" s="48"/>
      <c r="AF1691" s="48"/>
      <c r="AG1691" s="48"/>
      <c r="AH1691" s="48"/>
      <c r="AI1691" s="48"/>
      <c r="AJ1691" s="48"/>
      <c r="AK1691" s="48"/>
      <c r="AL1691" s="48"/>
      <c r="AM1691" s="48"/>
      <c r="AN1691" s="48"/>
      <c r="AO1691" s="48"/>
      <c r="AP1691" s="48"/>
      <c r="AQ1691" s="48"/>
      <c r="AR1691" s="48"/>
      <c r="AS1691" s="48"/>
      <c r="AT1691" s="48"/>
      <c r="AU1691" s="48"/>
      <c r="AV1691" s="48"/>
      <c r="AW1691" s="48"/>
      <c r="AX1691" s="48"/>
      <c r="AY1691" s="48"/>
      <c r="AZ1691" s="48"/>
      <c r="BA1691" s="48"/>
      <c r="BB1691" s="48"/>
      <c r="BC1691" s="48"/>
      <c r="BD1691" s="48"/>
      <c r="BE1691" s="48"/>
      <c r="BF1691" s="48"/>
      <c r="BG1691" s="48"/>
      <c r="BH1691" s="48"/>
      <c r="BI1691" s="48"/>
      <c r="BJ1691" s="48"/>
      <c r="BK1691" s="48"/>
      <c r="BL1691" s="48"/>
      <c r="BM1691" s="48"/>
      <c r="BN1691" s="48"/>
      <c r="BO1691" s="48"/>
      <c r="BP1691" s="48"/>
      <c r="BQ1691" s="48"/>
      <c r="BR1691" s="48"/>
      <c r="BS1691" s="48"/>
      <c r="BT1691" s="48"/>
      <c r="BU1691" s="48"/>
      <c r="BV1691" s="48"/>
      <c r="BW1691" s="48"/>
      <c r="BX1691" s="48"/>
      <c r="BY1691" s="48"/>
      <c r="BZ1691" s="48"/>
      <c r="CA1691" s="48"/>
      <c r="CB1691" s="48"/>
      <c r="CC1691" s="48"/>
      <c r="CD1691" s="48"/>
      <c r="CE1691" s="48"/>
      <c r="CF1691" s="48"/>
      <c r="CG1691" s="48"/>
    </row>
    <row r="1692" spans="1:85" ht="13.5" customHeight="1">
      <c r="A1692" s="13" t="s">
        <v>4647</v>
      </c>
      <c r="B1692" s="46" t="s">
        <v>365</v>
      </c>
      <c r="C1692" s="23" t="s">
        <v>12553</v>
      </c>
      <c r="D1692" s="24" t="s">
        <v>4091</v>
      </c>
      <c r="E1692" s="39"/>
      <c r="F1692" s="71" t="s">
        <v>15629</v>
      </c>
      <c r="G1692" s="72"/>
      <c r="H1692" s="73"/>
      <c r="I1692" s="11">
        <v>400</v>
      </c>
      <c r="J1692" s="40">
        <f t="shared" si="69"/>
        <v>480</v>
      </c>
      <c r="K1692" s="40">
        <f t="shared" si="70"/>
        <v>0</v>
      </c>
      <c r="L1692" s="40"/>
      <c r="M1692" s="70"/>
      <c r="N1692" s="75" t="s">
        <v>14566</v>
      </c>
      <c r="O1692" s="44" t="s">
        <v>11708</v>
      </c>
      <c r="P1692" s="47"/>
      <c r="Q1692" s="44"/>
      <c r="S1692" s="48"/>
      <c r="T1692" s="48"/>
      <c r="U1692" s="48"/>
      <c r="V1692" s="48"/>
      <c r="W1692" s="48"/>
      <c r="X1692" s="48"/>
      <c r="Y1692" s="48"/>
      <c r="Z1692" s="48"/>
      <c r="AA1692" s="48"/>
      <c r="AB1692" s="48"/>
      <c r="AC1692" s="48"/>
      <c r="AD1692" s="48"/>
      <c r="AE1692" s="48"/>
      <c r="AF1692" s="48"/>
      <c r="AG1692" s="48"/>
      <c r="AH1692" s="48"/>
      <c r="AI1692" s="48"/>
      <c r="AJ1692" s="48"/>
      <c r="AK1692" s="48"/>
      <c r="AL1692" s="48"/>
      <c r="AM1692" s="48"/>
      <c r="AN1692" s="48"/>
      <c r="AO1692" s="48"/>
      <c r="AP1692" s="48"/>
      <c r="AQ1692" s="48"/>
      <c r="AR1692" s="48"/>
      <c r="AS1692" s="48"/>
      <c r="AT1692" s="48"/>
      <c r="AU1692" s="48"/>
      <c r="AV1692" s="48"/>
      <c r="AW1692" s="48"/>
      <c r="AX1692" s="48"/>
      <c r="AY1692" s="48"/>
      <c r="AZ1692" s="48"/>
      <c r="BA1692" s="48"/>
      <c r="BB1692" s="48"/>
      <c r="BC1692" s="48"/>
      <c r="BD1692" s="48"/>
      <c r="BE1692" s="48"/>
      <c r="BF1692" s="48"/>
      <c r="BG1692" s="48"/>
      <c r="BH1692" s="48"/>
      <c r="BI1692" s="48"/>
      <c r="BJ1692" s="48"/>
      <c r="BK1692" s="48"/>
      <c r="BL1692" s="48"/>
      <c r="BM1692" s="48"/>
      <c r="BN1692" s="48"/>
      <c r="BO1692" s="48"/>
      <c r="BP1692" s="48"/>
      <c r="BQ1692" s="48"/>
      <c r="BR1692" s="48"/>
      <c r="BS1692" s="48"/>
      <c r="BT1692" s="48"/>
      <c r="BU1692" s="48"/>
      <c r="BV1692" s="48"/>
      <c r="BW1692" s="48"/>
      <c r="BX1692" s="48"/>
      <c r="BY1692" s="48"/>
      <c r="BZ1692" s="48"/>
      <c r="CA1692" s="48"/>
      <c r="CB1692" s="48"/>
      <c r="CC1692" s="48"/>
      <c r="CD1692" s="48"/>
      <c r="CE1692" s="48"/>
      <c r="CF1692" s="48"/>
      <c r="CG1692" s="48"/>
    </row>
    <row r="1693" spans="1:85" ht="13.5" customHeight="1">
      <c r="A1693" s="15" t="s">
        <v>4648</v>
      </c>
      <c r="B1693" s="46" t="s">
        <v>2692</v>
      </c>
      <c r="C1693" s="23" t="s">
        <v>12553</v>
      </c>
      <c r="D1693" s="24" t="s">
        <v>4091</v>
      </c>
      <c r="E1693" s="39"/>
      <c r="F1693" s="71" t="s">
        <v>15629</v>
      </c>
      <c r="G1693" s="72"/>
      <c r="H1693" s="73"/>
      <c r="I1693" s="11">
        <v>131</v>
      </c>
      <c r="J1693" s="40">
        <f t="shared" si="69"/>
        <v>157.19999999999999</v>
      </c>
      <c r="K1693" s="40">
        <f t="shared" si="70"/>
        <v>0</v>
      </c>
      <c r="L1693" s="40"/>
      <c r="M1693" s="70"/>
      <c r="N1693" s="70" t="s">
        <v>14566</v>
      </c>
      <c r="O1693" s="44" t="s">
        <v>11708</v>
      </c>
      <c r="P1693" s="47"/>
      <c r="Q1693" s="44"/>
      <c r="S1693" s="48"/>
      <c r="T1693" s="48"/>
      <c r="U1693" s="48"/>
      <c r="V1693" s="48"/>
      <c r="W1693" s="48"/>
      <c r="X1693" s="48"/>
      <c r="Y1693" s="48"/>
      <c r="Z1693" s="48"/>
      <c r="AA1693" s="48"/>
      <c r="AB1693" s="48"/>
      <c r="AC1693" s="48"/>
      <c r="AD1693" s="48"/>
      <c r="AE1693" s="48"/>
      <c r="AF1693" s="48"/>
      <c r="AG1693" s="48"/>
      <c r="AH1693" s="48"/>
      <c r="AI1693" s="48"/>
      <c r="AJ1693" s="48"/>
      <c r="AK1693" s="48"/>
      <c r="AL1693" s="48"/>
      <c r="AM1693" s="48"/>
      <c r="AN1693" s="48"/>
      <c r="AO1693" s="48"/>
      <c r="AP1693" s="48"/>
      <c r="AQ1693" s="48"/>
      <c r="AR1693" s="48"/>
      <c r="AS1693" s="48"/>
      <c r="AT1693" s="48"/>
      <c r="AU1693" s="48"/>
      <c r="AV1693" s="48"/>
      <c r="AW1693" s="48"/>
      <c r="AX1693" s="48"/>
      <c r="AY1693" s="48"/>
      <c r="AZ1693" s="48"/>
      <c r="BA1693" s="48"/>
      <c r="BB1693" s="48"/>
      <c r="BC1693" s="48"/>
      <c r="BD1693" s="48"/>
      <c r="BE1693" s="48"/>
      <c r="BF1693" s="48"/>
      <c r="BG1693" s="48"/>
      <c r="BH1693" s="48"/>
      <c r="BI1693" s="48"/>
      <c r="BJ1693" s="48"/>
      <c r="BK1693" s="48"/>
      <c r="BL1693" s="48"/>
      <c r="BM1693" s="48"/>
      <c r="BN1693" s="48"/>
      <c r="BO1693" s="48"/>
      <c r="BP1693" s="48"/>
      <c r="BQ1693" s="48"/>
      <c r="BR1693" s="48"/>
      <c r="BS1693" s="48"/>
      <c r="BT1693" s="48"/>
      <c r="BU1693" s="48"/>
      <c r="BV1693" s="48"/>
      <c r="BW1693" s="48"/>
      <c r="BX1693" s="48"/>
      <c r="BY1693" s="48"/>
      <c r="BZ1693" s="48"/>
      <c r="CA1693" s="48"/>
      <c r="CB1693" s="48"/>
      <c r="CC1693" s="48"/>
      <c r="CD1693" s="48"/>
      <c r="CE1693" s="48"/>
      <c r="CF1693" s="48"/>
      <c r="CG1693" s="48"/>
    </row>
    <row r="1694" spans="1:85" ht="13.5" customHeight="1">
      <c r="A1694" s="13" t="s">
        <v>4649</v>
      </c>
      <c r="B1694" s="46" t="s">
        <v>365</v>
      </c>
      <c r="C1694" s="23" t="s">
        <v>12553</v>
      </c>
      <c r="D1694" s="24" t="s">
        <v>4091</v>
      </c>
      <c r="E1694" s="39"/>
      <c r="F1694" s="71" t="s">
        <v>15629</v>
      </c>
      <c r="G1694" s="72"/>
      <c r="H1694" s="73"/>
      <c r="I1694" s="11">
        <v>290</v>
      </c>
      <c r="J1694" s="40">
        <f t="shared" si="69"/>
        <v>348</v>
      </c>
      <c r="K1694" s="40">
        <f t="shared" si="70"/>
        <v>0</v>
      </c>
      <c r="L1694" s="40"/>
      <c r="M1694" s="70"/>
      <c r="N1694" s="70" t="s">
        <v>14566</v>
      </c>
      <c r="O1694" s="44" t="s">
        <v>11708</v>
      </c>
      <c r="P1694" s="47"/>
      <c r="Q1694" s="44"/>
      <c r="S1694" s="48"/>
      <c r="T1694" s="48"/>
      <c r="U1694" s="48"/>
      <c r="V1694" s="48"/>
      <c r="W1694" s="48"/>
      <c r="X1694" s="48"/>
      <c r="Y1694" s="48"/>
      <c r="Z1694" s="48"/>
      <c r="AA1694" s="48"/>
      <c r="AB1694" s="48"/>
      <c r="AC1694" s="48"/>
      <c r="AD1694" s="48"/>
      <c r="AE1694" s="48"/>
      <c r="AF1694" s="48"/>
      <c r="AG1694" s="48"/>
      <c r="AH1694" s="48"/>
      <c r="AI1694" s="48"/>
      <c r="AJ1694" s="48"/>
      <c r="AK1694" s="48"/>
      <c r="AL1694" s="48"/>
      <c r="AM1694" s="48"/>
      <c r="AN1694" s="48"/>
      <c r="AO1694" s="48"/>
      <c r="AP1694" s="48"/>
      <c r="AQ1694" s="48"/>
      <c r="AR1694" s="48"/>
      <c r="AS1694" s="48"/>
      <c r="AT1694" s="48"/>
      <c r="AU1694" s="48"/>
      <c r="AV1694" s="48"/>
      <c r="AW1694" s="48"/>
      <c r="AX1694" s="48"/>
      <c r="AY1694" s="48"/>
      <c r="AZ1694" s="48"/>
      <c r="BA1694" s="48"/>
      <c r="BB1694" s="48"/>
      <c r="BC1694" s="48"/>
      <c r="BD1694" s="48"/>
      <c r="BE1694" s="48"/>
      <c r="BF1694" s="48"/>
      <c r="BG1694" s="48"/>
      <c r="BH1694" s="48"/>
      <c r="BI1694" s="48"/>
      <c r="BJ1694" s="48"/>
      <c r="BK1694" s="48"/>
      <c r="BL1694" s="48"/>
      <c r="BM1694" s="48"/>
      <c r="BN1694" s="48"/>
      <c r="BO1694" s="48"/>
      <c r="BP1694" s="48"/>
      <c r="BQ1694" s="48"/>
      <c r="BR1694" s="48"/>
      <c r="BS1694" s="48"/>
      <c r="BT1694" s="48"/>
      <c r="BU1694" s="48"/>
      <c r="BV1694" s="48"/>
      <c r="BW1694" s="48"/>
      <c r="BX1694" s="48"/>
      <c r="BY1694" s="48"/>
      <c r="BZ1694" s="48"/>
      <c r="CA1694" s="48"/>
      <c r="CB1694" s="48"/>
      <c r="CC1694" s="48"/>
      <c r="CD1694" s="48"/>
      <c r="CE1694" s="48"/>
      <c r="CF1694" s="48"/>
      <c r="CG1694" s="48"/>
    </row>
    <row r="1695" spans="1:85" ht="13.5" customHeight="1">
      <c r="A1695" s="13" t="s">
        <v>4650</v>
      </c>
      <c r="B1695" s="46" t="s">
        <v>2575</v>
      </c>
      <c r="C1695" s="23" t="s">
        <v>12553</v>
      </c>
      <c r="D1695" s="24" t="s">
        <v>4091</v>
      </c>
      <c r="E1695" s="39"/>
      <c r="F1695" s="71" t="s">
        <v>15629</v>
      </c>
      <c r="G1695" s="72"/>
      <c r="H1695" s="73"/>
      <c r="I1695" s="11">
        <v>3038</v>
      </c>
      <c r="J1695" s="40">
        <f t="shared" si="69"/>
        <v>3645.6</v>
      </c>
      <c r="K1695" s="40">
        <f t="shared" si="70"/>
        <v>0</v>
      </c>
      <c r="L1695" s="40"/>
      <c r="M1695" s="70"/>
      <c r="N1695" s="70" t="s">
        <v>14566</v>
      </c>
      <c r="O1695" s="44" t="s">
        <v>11708</v>
      </c>
      <c r="P1695" s="47"/>
      <c r="Q1695" s="44"/>
      <c r="S1695" s="48"/>
      <c r="T1695" s="48"/>
      <c r="U1695" s="48"/>
      <c r="V1695" s="48"/>
      <c r="W1695" s="48"/>
      <c r="X1695" s="48"/>
      <c r="Y1695" s="48"/>
      <c r="Z1695" s="48"/>
      <c r="AA1695" s="48"/>
      <c r="AB1695" s="48"/>
      <c r="AC1695" s="48"/>
      <c r="AD1695" s="48"/>
      <c r="AE1695" s="48"/>
      <c r="AF1695" s="48"/>
      <c r="AG1695" s="48"/>
      <c r="AH1695" s="48"/>
      <c r="AI1695" s="48"/>
      <c r="AJ1695" s="48"/>
      <c r="AK1695" s="48"/>
      <c r="AL1695" s="48"/>
      <c r="AM1695" s="48"/>
      <c r="AN1695" s="48"/>
      <c r="AO1695" s="48"/>
      <c r="AP1695" s="48"/>
      <c r="AQ1695" s="48"/>
      <c r="AR1695" s="48"/>
      <c r="AS1695" s="48"/>
      <c r="AT1695" s="48"/>
      <c r="AU1695" s="48"/>
      <c r="AV1695" s="48"/>
      <c r="AW1695" s="48"/>
      <c r="AX1695" s="48"/>
      <c r="AY1695" s="48"/>
      <c r="AZ1695" s="48"/>
      <c r="BA1695" s="48"/>
      <c r="BB1695" s="48"/>
      <c r="BC1695" s="48"/>
      <c r="BD1695" s="48"/>
      <c r="BE1695" s="48"/>
      <c r="BF1695" s="48"/>
      <c r="BG1695" s="48"/>
      <c r="BH1695" s="48"/>
      <c r="BI1695" s="48"/>
      <c r="BJ1695" s="48"/>
      <c r="BK1695" s="48"/>
      <c r="BL1695" s="48"/>
      <c r="BM1695" s="48"/>
      <c r="BN1695" s="48"/>
      <c r="BO1695" s="48"/>
      <c r="BP1695" s="48"/>
      <c r="BQ1695" s="48"/>
      <c r="BR1695" s="48"/>
      <c r="BS1695" s="48"/>
      <c r="BT1695" s="48"/>
      <c r="BU1695" s="48"/>
      <c r="BV1695" s="48"/>
      <c r="BW1695" s="48"/>
      <c r="BX1695" s="48"/>
      <c r="BY1695" s="48"/>
      <c r="BZ1695" s="48"/>
      <c r="CA1695" s="48"/>
      <c r="CB1695" s="48"/>
      <c r="CC1695" s="48"/>
      <c r="CD1695" s="48"/>
      <c r="CE1695" s="48"/>
      <c r="CF1695" s="48"/>
      <c r="CG1695" s="48"/>
    </row>
    <row r="1696" spans="1:85" ht="13.5" customHeight="1">
      <c r="A1696" s="13" t="s">
        <v>4651</v>
      </c>
      <c r="B1696" s="46" t="s">
        <v>2575</v>
      </c>
      <c r="C1696" s="23" t="s">
        <v>12553</v>
      </c>
      <c r="D1696" s="24" t="s">
        <v>4091</v>
      </c>
      <c r="E1696" s="39"/>
      <c r="F1696" s="71" t="s">
        <v>15629</v>
      </c>
      <c r="G1696" s="72"/>
      <c r="H1696" s="73"/>
      <c r="I1696" s="11">
        <v>3038</v>
      </c>
      <c r="J1696" s="40">
        <f t="shared" si="69"/>
        <v>3645.6</v>
      </c>
      <c r="K1696" s="40">
        <f t="shared" si="70"/>
        <v>0</v>
      </c>
      <c r="L1696" s="40"/>
      <c r="M1696" s="70"/>
      <c r="N1696" s="70" t="s">
        <v>14566</v>
      </c>
      <c r="O1696" s="44" t="s">
        <v>11708</v>
      </c>
      <c r="P1696" s="47"/>
      <c r="Q1696" s="44"/>
      <c r="S1696" s="48"/>
      <c r="T1696" s="48"/>
      <c r="U1696" s="48"/>
      <c r="V1696" s="48"/>
      <c r="W1696" s="48"/>
      <c r="X1696" s="48"/>
      <c r="Y1696" s="48"/>
      <c r="Z1696" s="48"/>
      <c r="AA1696" s="48"/>
      <c r="AB1696" s="48"/>
      <c r="AC1696" s="48"/>
      <c r="AD1696" s="48"/>
      <c r="AE1696" s="48"/>
      <c r="AF1696" s="48"/>
      <c r="AG1696" s="48"/>
      <c r="AH1696" s="48"/>
      <c r="AI1696" s="48"/>
      <c r="AJ1696" s="48"/>
      <c r="AK1696" s="48"/>
      <c r="AL1696" s="48"/>
      <c r="AM1696" s="48"/>
      <c r="AN1696" s="48"/>
      <c r="AO1696" s="48"/>
      <c r="AP1696" s="48"/>
      <c r="AQ1696" s="48"/>
      <c r="AR1696" s="48"/>
      <c r="AS1696" s="48"/>
      <c r="AT1696" s="48"/>
      <c r="AU1696" s="48"/>
      <c r="AV1696" s="48"/>
      <c r="AW1696" s="48"/>
      <c r="AX1696" s="48"/>
      <c r="AY1696" s="48"/>
      <c r="AZ1696" s="48"/>
      <c r="BA1696" s="48"/>
      <c r="BB1696" s="48"/>
      <c r="BC1696" s="48"/>
      <c r="BD1696" s="48"/>
      <c r="BE1696" s="48"/>
      <c r="BF1696" s="48"/>
      <c r="BG1696" s="48"/>
      <c r="BH1696" s="48"/>
      <c r="BI1696" s="48"/>
      <c r="BJ1696" s="48"/>
      <c r="BK1696" s="48"/>
      <c r="BL1696" s="48"/>
      <c r="BM1696" s="48"/>
      <c r="BN1696" s="48"/>
      <c r="BO1696" s="48"/>
      <c r="BP1696" s="48"/>
      <c r="BQ1696" s="48"/>
      <c r="BR1696" s="48"/>
      <c r="BS1696" s="48"/>
      <c r="BT1696" s="48"/>
      <c r="BU1696" s="48"/>
      <c r="BV1696" s="48"/>
      <c r="BW1696" s="48"/>
      <c r="BX1696" s="48"/>
      <c r="BY1696" s="48"/>
      <c r="BZ1696" s="48"/>
      <c r="CA1696" s="48"/>
      <c r="CB1696" s="48"/>
      <c r="CC1696" s="48"/>
      <c r="CD1696" s="48"/>
      <c r="CE1696" s="48"/>
      <c r="CF1696" s="48"/>
      <c r="CG1696" s="48"/>
    </row>
    <row r="1697" spans="1:85" ht="13.5" customHeight="1">
      <c r="A1697" s="13" t="s">
        <v>4652</v>
      </c>
      <c r="B1697" s="46" t="s">
        <v>1141</v>
      </c>
      <c r="C1697" s="23" t="s">
        <v>12553</v>
      </c>
      <c r="D1697" s="24" t="s">
        <v>4091</v>
      </c>
      <c r="E1697" s="39"/>
      <c r="F1697" s="71" t="s">
        <v>15629</v>
      </c>
      <c r="G1697" s="72"/>
      <c r="H1697" s="73"/>
      <c r="I1697" s="11">
        <v>260</v>
      </c>
      <c r="J1697" s="40">
        <f t="shared" si="69"/>
        <v>312</v>
      </c>
      <c r="K1697" s="40">
        <f t="shared" si="70"/>
        <v>0</v>
      </c>
      <c r="L1697" s="40"/>
      <c r="M1697" s="70"/>
      <c r="N1697" s="70" t="s">
        <v>14566</v>
      </c>
      <c r="O1697" s="44" t="s">
        <v>11708</v>
      </c>
      <c r="P1697" s="47"/>
      <c r="Q1697" s="44"/>
      <c r="S1697" s="48"/>
      <c r="T1697" s="48"/>
      <c r="U1697" s="48"/>
      <c r="V1697" s="48"/>
      <c r="W1697" s="48"/>
      <c r="X1697" s="48"/>
      <c r="Y1697" s="48"/>
      <c r="Z1697" s="48"/>
      <c r="AA1697" s="48"/>
      <c r="AB1697" s="48"/>
      <c r="AC1697" s="48"/>
      <c r="AD1697" s="48"/>
      <c r="AE1697" s="48"/>
      <c r="AF1697" s="48"/>
      <c r="AG1697" s="48"/>
      <c r="AH1697" s="48"/>
      <c r="AI1697" s="48"/>
      <c r="AJ1697" s="48"/>
      <c r="AK1697" s="48"/>
      <c r="AL1697" s="48"/>
      <c r="AM1697" s="48"/>
      <c r="AN1697" s="48"/>
      <c r="AO1697" s="48"/>
      <c r="AP1697" s="48"/>
      <c r="AQ1697" s="48"/>
      <c r="AR1697" s="48"/>
      <c r="AS1697" s="48"/>
      <c r="AT1697" s="48"/>
      <c r="AU1697" s="48"/>
      <c r="AV1697" s="48"/>
      <c r="AW1697" s="48"/>
      <c r="AX1697" s="48"/>
      <c r="AY1697" s="48"/>
      <c r="AZ1697" s="48"/>
      <c r="BA1697" s="48"/>
      <c r="BB1697" s="48"/>
      <c r="BC1697" s="48"/>
      <c r="BD1697" s="48"/>
      <c r="BE1697" s="48"/>
      <c r="BF1697" s="48"/>
      <c r="BG1697" s="48"/>
      <c r="BH1697" s="48"/>
      <c r="BI1697" s="48"/>
      <c r="BJ1697" s="48"/>
      <c r="BK1697" s="48"/>
      <c r="BL1697" s="48"/>
      <c r="BM1697" s="48"/>
      <c r="BN1697" s="48"/>
      <c r="BO1697" s="48"/>
      <c r="BP1697" s="48"/>
      <c r="BQ1697" s="48"/>
      <c r="BR1697" s="48"/>
      <c r="BS1697" s="48"/>
      <c r="BT1697" s="48"/>
      <c r="BU1697" s="48"/>
      <c r="BV1697" s="48"/>
      <c r="BW1697" s="48"/>
      <c r="BX1697" s="48"/>
      <c r="BY1697" s="48"/>
      <c r="BZ1697" s="48"/>
      <c r="CA1697" s="48"/>
      <c r="CB1697" s="48"/>
      <c r="CC1697" s="48"/>
      <c r="CD1697" s="48"/>
      <c r="CE1697" s="48"/>
      <c r="CF1697" s="48"/>
      <c r="CG1697" s="48"/>
    </row>
    <row r="1698" spans="1:85" ht="13.5" customHeight="1">
      <c r="A1698" s="13" t="s">
        <v>4653</v>
      </c>
      <c r="B1698" s="46" t="s">
        <v>1506</v>
      </c>
      <c r="C1698" s="23" t="s">
        <v>12553</v>
      </c>
      <c r="D1698" s="24" t="s">
        <v>4091</v>
      </c>
      <c r="E1698" s="39"/>
      <c r="F1698" s="71" t="s">
        <v>15629</v>
      </c>
      <c r="G1698" s="72"/>
      <c r="H1698" s="73"/>
      <c r="I1698" s="11">
        <v>555</v>
      </c>
      <c r="J1698" s="40">
        <f t="shared" si="69"/>
        <v>666</v>
      </c>
      <c r="K1698" s="40">
        <f t="shared" si="70"/>
        <v>0</v>
      </c>
      <c r="L1698" s="40"/>
      <c r="M1698" s="70"/>
      <c r="N1698" s="70" t="s">
        <v>14566</v>
      </c>
      <c r="O1698" s="44" t="s">
        <v>11708</v>
      </c>
      <c r="P1698" s="47"/>
      <c r="Q1698" s="44"/>
      <c r="S1698" s="48"/>
      <c r="T1698" s="48"/>
      <c r="U1698" s="48"/>
      <c r="V1698" s="48"/>
      <c r="W1698" s="48"/>
      <c r="X1698" s="48"/>
      <c r="Y1698" s="48"/>
      <c r="Z1698" s="48"/>
      <c r="AA1698" s="48"/>
      <c r="AB1698" s="48"/>
      <c r="AC1698" s="48"/>
      <c r="AD1698" s="48"/>
      <c r="AE1698" s="48"/>
      <c r="AF1698" s="48"/>
      <c r="AG1698" s="48"/>
      <c r="AH1698" s="48"/>
      <c r="AI1698" s="48"/>
      <c r="AJ1698" s="48"/>
      <c r="AK1698" s="48"/>
      <c r="AL1698" s="48"/>
      <c r="AM1698" s="48"/>
      <c r="AN1698" s="48"/>
      <c r="AO1698" s="48"/>
      <c r="AP1698" s="48"/>
      <c r="AQ1698" s="48"/>
      <c r="AR1698" s="48"/>
      <c r="AS1698" s="48"/>
      <c r="AT1698" s="48"/>
      <c r="AU1698" s="48"/>
      <c r="AV1698" s="48"/>
      <c r="AW1698" s="48"/>
      <c r="AX1698" s="48"/>
      <c r="AY1698" s="48"/>
      <c r="AZ1698" s="48"/>
      <c r="BA1698" s="48"/>
      <c r="BB1698" s="48"/>
      <c r="BC1698" s="48"/>
      <c r="BD1698" s="48"/>
      <c r="BE1698" s="48"/>
      <c r="BF1698" s="48"/>
      <c r="BG1698" s="48"/>
      <c r="BH1698" s="48"/>
      <c r="BI1698" s="48"/>
      <c r="BJ1698" s="48"/>
      <c r="BK1698" s="48"/>
      <c r="BL1698" s="48"/>
      <c r="BM1698" s="48"/>
      <c r="BN1698" s="48"/>
      <c r="BO1698" s="48"/>
      <c r="BP1698" s="48"/>
      <c r="BQ1698" s="48"/>
      <c r="BR1698" s="48"/>
      <c r="BS1698" s="48"/>
      <c r="BT1698" s="48"/>
      <c r="BU1698" s="48"/>
      <c r="BV1698" s="48"/>
      <c r="BW1698" s="48"/>
      <c r="BX1698" s="48"/>
      <c r="BY1698" s="48"/>
      <c r="BZ1698" s="48"/>
      <c r="CA1698" s="48"/>
      <c r="CB1698" s="48"/>
      <c r="CC1698" s="48"/>
      <c r="CD1698" s="48"/>
      <c r="CE1698" s="48"/>
      <c r="CF1698" s="48"/>
      <c r="CG1698" s="48"/>
    </row>
    <row r="1699" spans="1:85" ht="13.5" customHeight="1">
      <c r="A1699" s="13" t="s">
        <v>4654</v>
      </c>
      <c r="B1699" s="46" t="s">
        <v>1506</v>
      </c>
      <c r="C1699" s="23" t="s">
        <v>12553</v>
      </c>
      <c r="D1699" s="24" t="s">
        <v>4091</v>
      </c>
      <c r="E1699" s="39"/>
      <c r="F1699" s="71" t="s">
        <v>15629</v>
      </c>
      <c r="G1699" s="72"/>
      <c r="H1699" s="73"/>
      <c r="I1699" s="11">
        <v>503</v>
      </c>
      <c r="J1699" s="40">
        <f t="shared" si="69"/>
        <v>603.6</v>
      </c>
      <c r="K1699" s="40">
        <f t="shared" si="70"/>
        <v>0</v>
      </c>
      <c r="L1699" s="40"/>
      <c r="M1699" s="70"/>
      <c r="N1699" s="70" t="s">
        <v>14566</v>
      </c>
      <c r="O1699" s="44" t="s">
        <v>11708</v>
      </c>
      <c r="P1699" s="47"/>
      <c r="Q1699" s="44"/>
      <c r="S1699" s="48"/>
      <c r="T1699" s="48"/>
      <c r="U1699" s="48"/>
      <c r="V1699" s="48"/>
      <c r="W1699" s="48"/>
      <c r="X1699" s="48"/>
      <c r="Y1699" s="48"/>
      <c r="Z1699" s="48"/>
      <c r="AA1699" s="48"/>
      <c r="AB1699" s="48"/>
      <c r="AC1699" s="48"/>
      <c r="AD1699" s="48"/>
      <c r="AE1699" s="48"/>
      <c r="AF1699" s="48"/>
      <c r="AG1699" s="48"/>
      <c r="AH1699" s="48"/>
      <c r="AI1699" s="48"/>
      <c r="AJ1699" s="48"/>
      <c r="AK1699" s="48"/>
      <c r="AL1699" s="48"/>
      <c r="AM1699" s="48"/>
      <c r="AN1699" s="48"/>
      <c r="AO1699" s="48"/>
      <c r="AP1699" s="48"/>
      <c r="AQ1699" s="48"/>
      <c r="AR1699" s="48"/>
      <c r="AS1699" s="48"/>
      <c r="AT1699" s="48"/>
      <c r="AU1699" s="48"/>
      <c r="AV1699" s="48"/>
      <c r="AW1699" s="48"/>
      <c r="AX1699" s="48"/>
      <c r="AY1699" s="48"/>
      <c r="AZ1699" s="48"/>
      <c r="BA1699" s="48"/>
      <c r="BB1699" s="48"/>
      <c r="BC1699" s="48"/>
      <c r="BD1699" s="48"/>
      <c r="BE1699" s="48"/>
      <c r="BF1699" s="48"/>
      <c r="BG1699" s="48"/>
      <c r="BH1699" s="48"/>
      <c r="BI1699" s="48"/>
      <c r="BJ1699" s="48"/>
      <c r="BK1699" s="48"/>
      <c r="BL1699" s="48"/>
      <c r="BM1699" s="48"/>
      <c r="BN1699" s="48"/>
      <c r="BO1699" s="48"/>
      <c r="BP1699" s="48"/>
      <c r="BQ1699" s="48"/>
      <c r="BR1699" s="48"/>
      <c r="BS1699" s="48"/>
      <c r="BT1699" s="48"/>
      <c r="BU1699" s="48"/>
      <c r="BV1699" s="48"/>
      <c r="BW1699" s="48"/>
      <c r="BX1699" s="48"/>
      <c r="BY1699" s="48"/>
      <c r="BZ1699" s="48"/>
      <c r="CA1699" s="48"/>
      <c r="CB1699" s="48"/>
      <c r="CC1699" s="48"/>
      <c r="CD1699" s="48"/>
      <c r="CE1699" s="48"/>
      <c r="CF1699" s="48"/>
      <c r="CG1699" s="48"/>
    </row>
    <row r="1700" spans="1:85" ht="13.5" customHeight="1">
      <c r="A1700" s="13" t="s">
        <v>4655</v>
      </c>
      <c r="B1700" s="46" t="s">
        <v>987</v>
      </c>
      <c r="C1700" s="23" t="s">
        <v>12553</v>
      </c>
      <c r="D1700" s="24" t="s">
        <v>4091</v>
      </c>
      <c r="E1700" s="39"/>
      <c r="F1700" s="71" t="s">
        <v>15629</v>
      </c>
      <c r="G1700" s="72"/>
      <c r="H1700" s="73"/>
      <c r="I1700" s="11">
        <v>189</v>
      </c>
      <c r="J1700" s="40">
        <f t="shared" si="69"/>
        <v>226.79999999999998</v>
      </c>
      <c r="K1700" s="40">
        <f t="shared" si="70"/>
        <v>0</v>
      </c>
      <c r="L1700" s="40"/>
      <c r="M1700" s="70"/>
      <c r="N1700" s="75" t="s">
        <v>14566</v>
      </c>
      <c r="O1700" s="44" t="s">
        <v>11708</v>
      </c>
      <c r="P1700" s="47"/>
      <c r="Q1700" s="44"/>
      <c r="S1700" s="48"/>
      <c r="T1700" s="48"/>
      <c r="U1700" s="48"/>
      <c r="V1700" s="48"/>
      <c r="W1700" s="48"/>
      <c r="X1700" s="48"/>
      <c r="Y1700" s="48"/>
      <c r="Z1700" s="48"/>
      <c r="AA1700" s="48"/>
      <c r="AB1700" s="48"/>
      <c r="AC1700" s="48"/>
      <c r="AD1700" s="48"/>
      <c r="AE1700" s="48"/>
      <c r="AF1700" s="48"/>
      <c r="AG1700" s="48"/>
      <c r="AH1700" s="48"/>
      <c r="AI1700" s="48"/>
      <c r="AJ1700" s="48"/>
      <c r="AK1700" s="48"/>
      <c r="AL1700" s="48"/>
      <c r="AM1700" s="48"/>
      <c r="AN1700" s="48"/>
      <c r="AO1700" s="48"/>
      <c r="AP1700" s="48"/>
      <c r="AQ1700" s="48"/>
      <c r="AR1700" s="48"/>
      <c r="AS1700" s="48"/>
      <c r="AT1700" s="48"/>
      <c r="AU1700" s="48"/>
      <c r="AV1700" s="48"/>
      <c r="AW1700" s="48"/>
      <c r="AX1700" s="48"/>
      <c r="AY1700" s="48"/>
      <c r="AZ1700" s="48"/>
      <c r="BA1700" s="48"/>
      <c r="BB1700" s="48"/>
      <c r="BC1700" s="48"/>
      <c r="BD1700" s="48"/>
      <c r="BE1700" s="48"/>
      <c r="BF1700" s="48"/>
      <c r="BG1700" s="48"/>
      <c r="BH1700" s="48"/>
      <c r="BI1700" s="48"/>
      <c r="BJ1700" s="48"/>
      <c r="BK1700" s="48"/>
      <c r="BL1700" s="48"/>
      <c r="BM1700" s="48"/>
      <c r="BN1700" s="48"/>
      <c r="BO1700" s="48"/>
      <c r="BP1700" s="48"/>
      <c r="BQ1700" s="48"/>
      <c r="BR1700" s="48"/>
      <c r="BS1700" s="48"/>
      <c r="BT1700" s="48"/>
      <c r="BU1700" s="48"/>
      <c r="BV1700" s="48"/>
      <c r="BW1700" s="48"/>
      <c r="BX1700" s="48"/>
      <c r="BY1700" s="48"/>
      <c r="BZ1700" s="48"/>
      <c r="CA1700" s="48"/>
      <c r="CB1700" s="48"/>
      <c r="CC1700" s="48"/>
      <c r="CD1700" s="48"/>
      <c r="CE1700" s="48"/>
      <c r="CF1700" s="48"/>
      <c r="CG1700" s="48"/>
    </row>
    <row r="1701" spans="1:85" ht="13.5" customHeight="1">
      <c r="A1701" s="13" t="s">
        <v>4656</v>
      </c>
      <c r="B1701" s="46" t="s">
        <v>365</v>
      </c>
      <c r="C1701" s="23" t="s">
        <v>12553</v>
      </c>
      <c r="D1701" s="24" t="s">
        <v>4091</v>
      </c>
      <c r="E1701" s="39"/>
      <c r="F1701" s="71" t="s">
        <v>15629</v>
      </c>
      <c r="G1701" s="72"/>
      <c r="H1701" s="73"/>
      <c r="I1701" s="11">
        <v>417</v>
      </c>
      <c r="J1701" s="40">
        <f t="shared" si="69"/>
        <v>500.4</v>
      </c>
      <c r="K1701" s="40">
        <f t="shared" si="70"/>
        <v>0</v>
      </c>
      <c r="L1701" s="40"/>
      <c r="M1701" s="70"/>
      <c r="N1701" s="75" t="s">
        <v>14566</v>
      </c>
      <c r="O1701" s="44" t="s">
        <v>11708</v>
      </c>
      <c r="P1701" s="47"/>
      <c r="Q1701" s="44"/>
      <c r="S1701" s="48"/>
      <c r="T1701" s="48"/>
      <c r="U1701" s="48"/>
      <c r="V1701" s="48"/>
      <c r="W1701" s="48"/>
      <c r="X1701" s="48"/>
      <c r="Y1701" s="48"/>
      <c r="Z1701" s="48"/>
      <c r="AA1701" s="48"/>
      <c r="AB1701" s="48"/>
      <c r="AC1701" s="48"/>
      <c r="AD1701" s="48"/>
      <c r="AE1701" s="48"/>
      <c r="AF1701" s="48"/>
      <c r="AG1701" s="48"/>
      <c r="AH1701" s="48"/>
      <c r="AI1701" s="48"/>
      <c r="AJ1701" s="48"/>
      <c r="AK1701" s="48"/>
      <c r="AL1701" s="48"/>
      <c r="AM1701" s="48"/>
      <c r="AN1701" s="48"/>
      <c r="AO1701" s="48"/>
      <c r="AP1701" s="48"/>
      <c r="AQ1701" s="48"/>
      <c r="AR1701" s="48"/>
      <c r="AS1701" s="48"/>
      <c r="AT1701" s="48"/>
      <c r="AU1701" s="48"/>
      <c r="AV1701" s="48"/>
      <c r="AW1701" s="48"/>
      <c r="AX1701" s="48"/>
      <c r="AY1701" s="48"/>
      <c r="AZ1701" s="48"/>
      <c r="BA1701" s="48"/>
      <c r="BB1701" s="48"/>
      <c r="BC1701" s="48"/>
      <c r="BD1701" s="48"/>
      <c r="BE1701" s="48"/>
      <c r="BF1701" s="48"/>
      <c r="BG1701" s="48"/>
      <c r="BH1701" s="48"/>
      <c r="BI1701" s="48"/>
      <c r="BJ1701" s="48"/>
      <c r="BK1701" s="48"/>
      <c r="BL1701" s="48"/>
      <c r="BM1701" s="48"/>
      <c r="BN1701" s="48"/>
      <c r="BO1701" s="48"/>
      <c r="BP1701" s="48"/>
      <c r="BQ1701" s="48"/>
      <c r="BR1701" s="48"/>
      <c r="BS1701" s="48"/>
      <c r="BT1701" s="48"/>
      <c r="BU1701" s="48"/>
      <c r="BV1701" s="48"/>
      <c r="BW1701" s="48"/>
      <c r="BX1701" s="48"/>
      <c r="BY1701" s="48"/>
      <c r="BZ1701" s="48"/>
      <c r="CA1701" s="48"/>
      <c r="CB1701" s="48"/>
      <c r="CC1701" s="48"/>
      <c r="CD1701" s="48"/>
      <c r="CE1701" s="48"/>
      <c r="CF1701" s="48"/>
      <c r="CG1701" s="48"/>
    </row>
    <row r="1702" spans="1:85" ht="13.5" customHeight="1">
      <c r="A1702" s="13" t="s">
        <v>4657</v>
      </c>
      <c r="B1702" s="46" t="s">
        <v>365</v>
      </c>
      <c r="C1702" s="23" t="s">
        <v>12553</v>
      </c>
      <c r="D1702" s="24" t="s">
        <v>4091</v>
      </c>
      <c r="E1702" s="39"/>
      <c r="F1702" s="71" t="s">
        <v>15629</v>
      </c>
      <c r="G1702" s="72"/>
      <c r="H1702" s="73"/>
      <c r="I1702" s="11">
        <v>379</v>
      </c>
      <c r="J1702" s="40">
        <f t="shared" si="69"/>
        <v>454.8</v>
      </c>
      <c r="K1702" s="40">
        <f t="shared" si="70"/>
        <v>0</v>
      </c>
      <c r="L1702" s="40"/>
      <c r="M1702" s="70"/>
      <c r="N1702" s="75" t="s">
        <v>14566</v>
      </c>
      <c r="O1702" s="44" t="s">
        <v>11708</v>
      </c>
      <c r="P1702" s="47"/>
      <c r="Q1702" s="44"/>
      <c r="S1702" s="48"/>
      <c r="T1702" s="48"/>
      <c r="U1702" s="48"/>
      <c r="V1702" s="48"/>
      <c r="W1702" s="48"/>
      <c r="X1702" s="48"/>
      <c r="Y1702" s="48"/>
      <c r="Z1702" s="48"/>
      <c r="AA1702" s="48"/>
      <c r="AB1702" s="48"/>
      <c r="AC1702" s="48"/>
      <c r="AD1702" s="48"/>
      <c r="AE1702" s="48"/>
      <c r="AF1702" s="48"/>
      <c r="AG1702" s="48"/>
      <c r="AH1702" s="48"/>
      <c r="AI1702" s="48"/>
      <c r="AJ1702" s="48"/>
      <c r="AK1702" s="48"/>
      <c r="AL1702" s="48"/>
      <c r="AM1702" s="48"/>
      <c r="AN1702" s="48"/>
      <c r="AO1702" s="48"/>
      <c r="AP1702" s="48"/>
      <c r="AQ1702" s="48"/>
      <c r="AR1702" s="48"/>
      <c r="AS1702" s="48"/>
      <c r="AT1702" s="48"/>
      <c r="AU1702" s="48"/>
      <c r="AV1702" s="48"/>
      <c r="AW1702" s="48"/>
      <c r="AX1702" s="48"/>
      <c r="AY1702" s="48"/>
      <c r="AZ1702" s="48"/>
      <c r="BA1702" s="48"/>
      <c r="BB1702" s="48"/>
      <c r="BC1702" s="48"/>
      <c r="BD1702" s="48"/>
      <c r="BE1702" s="48"/>
      <c r="BF1702" s="48"/>
      <c r="BG1702" s="48"/>
      <c r="BH1702" s="48"/>
      <c r="BI1702" s="48"/>
      <c r="BJ1702" s="48"/>
      <c r="BK1702" s="48"/>
      <c r="BL1702" s="48"/>
      <c r="BM1702" s="48"/>
      <c r="BN1702" s="48"/>
      <c r="BO1702" s="48"/>
      <c r="BP1702" s="48"/>
      <c r="BQ1702" s="48"/>
      <c r="BR1702" s="48"/>
      <c r="BS1702" s="48"/>
      <c r="BT1702" s="48"/>
      <c r="BU1702" s="48"/>
      <c r="BV1702" s="48"/>
      <c r="BW1702" s="48"/>
      <c r="BX1702" s="48"/>
      <c r="BY1702" s="48"/>
      <c r="BZ1702" s="48"/>
      <c r="CA1702" s="48"/>
      <c r="CB1702" s="48"/>
      <c r="CC1702" s="48"/>
      <c r="CD1702" s="48"/>
      <c r="CE1702" s="48"/>
      <c r="CF1702" s="48"/>
      <c r="CG1702" s="48"/>
    </row>
    <row r="1703" spans="1:85" ht="13.5" customHeight="1">
      <c r="A1703" s="13" t="s">
        <v>4658</v>
      </c>
      <c r="B1703" s="46" t="s">
        <v>2725</v>
      </c>
      <c r="C1703" s="23" t="s">
        <v>12553</v>
      </c>
      <c r="D1703" s="24" t="s">
        <v>4091</v>
      </c>
      <c r="E1703" s="39"/>
      <c r="F1703" s="71" t="s">
        <v>15629</v>
      </c>
      <c r="G1703" s="72"/>
      <c r="H1703" s="73"/>
      <c r="I1703" s="11">
        <v>286</v>
      </c>
      <c r="J1703" s="40">
        <f t="shared" si="69"/>
        <v>343.2</v>
      </c>
      <c r="K1703" s="40">
        <f t="shared" si="70"/>
        <v>0</v>
      </c>
      <c r="L1703" s="40"/>
      <c r="M1703" s="70"/>
      <c r="N1703" s="75" t="s">
        <v>14566</v>
      </c>
      <c r="O1703" s="44" t="s">
        <v>11708</v>
      </c>
      <c r="P1703" s="47"/>
      <c r="Q1703" s="44"/>
      <c r="S1703" s="48"/>
      <c r="T1703" s="48"/>
      <c r="U1703" s="48"/>
      <c r="V1703" s="48"/>
      <c r="W1703" s="48"/>
      <c r="X1703" s="48"/>
      <c r="Y1703" s="48"/>
      <c r="Z1703" s="48"/>
      <c r="AA1703" s="48"/>
      <c r="AB1703" s="48"/>
      <c r="AC1703" s="48"/>
      <c r="AD1703" s="48"/>
      <c r="AE1703" s="48"/>
      <c r="AF1703" s="48"/>
      <c r="AG1703" s="48"/>
      <c r="AH1703" s="48"/>
      <c r="AI1703" s="48"/>
      <c r="AJ1703" s="48"/>
      <c r="AK1703" s="48"/>
      <c r="AL1703" s="48"/>
      <c r="AM1703" s="48"/>
      <c r="AN1703" s="48"/>
      <c r="AO1703" s="48"/>
      <c r="AP1703" s="48"/>
      <c r="AQ1703" s="48"/>
      <c r="AR1703" s="48"/>
      <c r="AS1703" s="48"/>
      <c r="AT1703" s="48"/>
      <c r="AU1703" s="48"/>
      <c r="AV1703" s="48"/>
      <c r="AW1703" s="48"/>
      <c r="AX1703" s="48"/>
      <c r="AY1703" s="48"/>
      <c r="AZ1703" s="48"/>
      <c r="BA1703" s="48"/>
      <c r="BB1703" s="48"/>
      <c r="BC1703" s="48"/>
      <c r="BD1703" s="48"/>
      <c r="BE1703" s="48"/>
      <c r="BF1703" s="48"/>
      <c r="BG1703" s="48"/>
      <c r="BH1703" s="48"/>
      <c r="BI1703" s="48"/>
      <c r="BJ1703" s="48"/>
      <c r="BK1703" s="48"/>
      <c r="BL1703" s="48"/>
      <c r="BM1703" s="48"/>
      <c r="BN1703" s="48"/>
      <c r="BO1703" s="48"/>
      <c r="BP1703" s="48"/>
      <c r="BQ1703" s="48"/>
      <c r="BR1703" s="48"/>
      <c r="BS1703" s="48"/>
      <c r="BT1703" s="48"/>
      <c r="BU1703" s="48"/>
      <c r="BV1703" s="48"/>
      <c r="BW1703" s="48"/>
      <c r="BX1703" s="48"/>
      <c r="BY1703" s="48"/>
      <c r="BZ1703" s="48"/>
      <c r="CA1703" s="48"/>
      <c r="CB1703" s="48"/>
      <c r="CC1703" s="48"/>
      <c r="CD1703" s="48"/>
      <c r="CE1703" s="48"/>
      <c r="CF1703" s="48"/>
      <c r="CG1703" s="48"/>
    </row>
    <row r="1704" spans="1:85" ht="13.5" customHeight="1">
      <c r="A1704" s="13" t="s">
        <v>4659</v>
      </c>
      <c r="B1704" s="46" t="s">
        <v>365</v>
      </c>
      <c r="C1704" s="23" t="s">
        <v>12553</v>
      </c>
      <c r="D1704" s="24" t="s">
        <v>4091</v>
      </c>
      <c r="E1704" s="39"/>
      <c r="F1704" s="71" t="s">
        <v>15629</v>
      </c>
      <c r="G1704" s="72"/>
      <c r="H1704" s="73"/>
      <c r="I1704" s="11">
        <v>883</v>
      </c>
      <c r="J1704" s="40">
        <f t="shared" si="69"/>
        <v>1059.5999999999999</v>
      </c>
      <c r="K1704" s="40">
        <f t="shared" si="70"/>
        <v>0</v>
      </c>
      <c r="L1704" s="40"/>
      <c r="M1704" s="70"/>
      <c r="N1704" s="70" t="s">
        <v>14566</v>
      </c>
      <c r="O1704" s="44" t="s">
        <v>11708</v>
      </c>
      <c r="P1704" s="47"/>
      <c r="Q1704" s="44"/>
      <c r="S1704" s="48"/>
      <c r="T1704" s="48"/>
      <c r="U1704" s="48"/>
      <c r="V1704" s="48"/>
      <c r="W1704" s="48"/>
      <c r="X1704" s="48"/>
      <c r="Y1704" s="48"/>
      <c r="Z1704" s="48"/>
      <c r="AA1704" s="48"/>
      <c r="AB1704" s="48"/>
      <c r="AC1704" s="48"/>
      <c r="AD1704" s="48"/>
      <c r="AE1704" s="48"/>
      <c r="AF1704" s="48"/>
      <c r="AG1704" s="48"/>
      <c r="AH1704" s="48"/>
      <c r="AI1704" s="48"/>
      <c r="AJ1704" s="48"/>
      <c r="AK1704" s="48"/>
      <c r="AL1704" s="48"/>
      <c r="AM1704" s="48"/>
      <c r="AN1704" s="48"/>
      <c r="AO1704" s="48"/>
      <c r="AP1704" s="48"/>
      <c r="AQ1704" s="48"/>
      <c r="AR1704" s="48"/>
      <c r="AS1704" s="48"/>
      <c r="AT1704" s="48"/>
      <c r="AU1704" s="48"/>
      <c r="AV1704" s="48"/>
      <c r="AW1704" s="48"/>
      <c r="AX1704" s="48"/>
      <c r="AY1704" s="48"/>
      <c r="AZ1704" s="48"/>
      <c r="BA1704" s="48"/>
      <c r="BB1704" s="48"/>
      <c r="BC1704" s="48"/>
      <c r="BD1704" s="48"/>
      <c r="BE1704" s="48"/>
      <c r="BF1704" s="48"/>
      <c r="BG1704" s="48"/>
      <c r="BH1704" s="48"/>
      <c r="BI1704" s="48"/>
      <c r="BJ1704" s="48"/>
      <c r="BK1704" s="48"/>
      <c r="BL1704" s="48"/>
      <c r="BM1704" s="48"/>
      <c r="BN1704" s="48"/>
      <c r="BO1704" s="48"/>
      <c r="BP1704" s="48"/>
      <c r="BQ1704" s="48"/>
      <c r="BR1704" s="48"/>
      <c r="BS1704" s="48"/>
      <c r="BT1704" s="48"/>
      <c r="BU1704" s="48"/>
      <c r="BV1704" s="48"/>
      <c r="BW1704" s="48"/>
      <c r="BX1704" s="48"/>
      <c r="BY1704" s="48"/>
      <c r="BZ1704" s="48"/>
      <c r="CA1704" s="48"/>
      <c r="CB1704" s="48"/>
      <c r="CC1704" s="48"/>
      <c r="CD1704" s="48"/>
      <c r="CE1704" s="48"/>
      <c r="CF1704" s="48"/>
      <c r="CG1704" s="48"/>
    </row>
    <row r="1705" spans="1:85" ht="13.5" customHeight="1">
      <c r="A1705" s="13" t="s">
        <v>4660</v>
      </c>
      <c r="B1705" s="46" t="s">
        <v>365</v>
      </c>
      <c r="C1705" s="23" t="s">
        <v>12553</v>
      </c>
      <c r="D1705" s="24" t="s">
        <v>4091</v>
      </c>
      <c r="E1705" s="39"/>
      <c r="F1705" s="71" t="s">
        <v>15629</v>
      </c>
      <c r="G1705" s="72"/>
      <c r="H1705" s="73"/>
      <c r="I1705" s="11">
        <v>967</v>
      </c>
      <c r="J1705" s="40">
        <f t="shared" si="69"/>
        <v>1160.3999999999999</v>
      </c>
      <c r="K1705" s="40">
        <f t="shared" si="70"/>
        <v>0</v>
      </c>
      <c r="L1705" s="40"/>
      <c r="M1705" s="70"/>
      <c r="N1705" s="70" t="s">
        <v>14566</v>
      </c>
      <c r="O1705" s="44" t="s">
        <v>11708</v>
      </c>
      <c r="P1705" s="47"/>
      <c r="Q1705" s="44"/>
      <c r="S1705" s="48"/>
      <c r="T1705" s="48"/>
      <c r="U1705" s="48"/>
      <c r="V1705" s="48"/>
      <c r="W1705" s="48"/>
      <c r="X1705" s="48"/>
      <c r="Y1705" s="48"/>
      <c r="Z1705" s="48"/>
      <c r="AA1705" s="48"/>
      <c r="AB1705" s="48"/>
      <c r="AC1705" s="48"/>
      <c r="AD1705" s="48"/>
      <c r="AE1705" s="48"/>
      <c r="AF1705" s="48"/>
      <c r="AG1705" s="48"/>
      <c r="AH1705" s="48"/>
      <c r="AI1705" s="48"/>
      <c r="AJ1705" s="48"/>
      <c r="AK1705" s="48"/>
      <c r="AL1705" s="48"/>
      <c r="AM1705" s="48"/>
      <c r="AN1705" s="48"/>
      <c r="AO1705" s="48"/>
      <c r="AP1705" s="48"/>
      <c r="AQ1705" s="48"/>
      <c r="AR1705" s="48"/>
      <c r="AS1705" s="48"/>
      <c r="AT1705" s="48"/>
      <c r="AU1705" s="48"/>
      <c r="AV1705" s="48"/>
      <c r="AW1705" s="48"/>
      <c r="AX1705" s="48"/>
      <c r="AY1705" s="48"/>
      <c r="AZ1705" s="48"/>
      <c r="BA1705" s="48"/>
      <c r="BB1705" s="48"/>
      <c r="BC1705" s="48"/>
      <c r="BD1705" s="48"/>
      <c r="BE1705" s="48"/>
      <c r="BF1705" s="48"/>
      <c r="BG1705" s="48"/>
      <c r="BH1705" s="48"/>
      <c r="BI1705" s="48"/>
      <c r="BJ1705" s="48"/>
      <c r="BK1705" s="48"/>
      <c r="BL1705" s="48"/>
      <c r="BM1705" s="48"/>
      <c r="BN1705" s="48"/>
      <c r="BO1705" s="48"/>
      <c r="BP1705" s="48"/>
      <c r="BQ1705" s="48"/>
      <c r="BR1705" s="48"/>
      <c r="BS1705" s="48"/>
      <c r="BT1705" s="48"/>
      <c r="BU1705" s="48"/>
      <c r="BV1705" s="48"/>
      <c r="BW1705" s="48"/>
      <c r="BX1705" s="48"/>
      <c r="BY1705" s="48"/>
      <c r="BZ1705" s="48"/>
      <c r="CA1705" s="48"/>
      <c r="CB1705" s="48"/>
      <c r="CC1705" s="48"/>
      <c r="CD1705" s="48"/>
      <c r="CE1705" s="48"/>
      <c r="CF1705" s="48"/>
      <c r="CG1705" s="48"/>
    </row>
    <row r="1706" spans="1:85" ht="13.5" customHeight="1">
      <c r="A1706" s="13" t="s">
        <v>4661</v>
      </c>
      <c r="B1706" s="46" t="s">
        <v>378</v>
      </c>
      <c r="C1706" s="23" t="s">
        <v>12553</v>
      </c>
      <c r="D1706" s="24" t="s">
        <v>4091</v>
      </c>
      <c r="E1706" s="39"/>
      <c r="F1706" s="71" t="s">
        <v>15629</v>
      </c>
      <c r="G1706" s="72"/>
      <c r="H1706" s="73"/>
      <c r="I1706" s="11">
        <v>177</v>
      </c>
      <c r="J1706" s="40">
        <f t="shared" si="69"/>
        <v>212.4</v>
      </c>
      <c r="K1706" s="40">
        <f t="shared" si="70"/>
        <v>0</v>
      </c>
      <c r="L1706" s="40"/>
      <c r="M1706" s="70"/>
      <c r="N1706" s="70" t="s">
        <v>14566</v>
      </c>
      <c r="O1706" s="44" t="s">
        <v>11708</v>
      </c>
      <c r="P1706" s="47"/>
      <c r="Q1706" s="44"/>
    </row>
    <row r="1707" spans="1:85" ht="13.5" customHeight="1">
      <c r="A1707" s="15" t="s">
        <v>15441</v>
      </c>
      <c r="B1707" s="46" t="s">
        <v>15375</v>
      </c>
      <c r="C1707" s="23" t="s">
        <v>12553</v>
      </c>
      <c r="D1707" s="24" t="s">
        <v>3048</v>
      </c>
      <c r="E1707" s="39"/>
      <c r="F1707" s="71"/>
      <c r="G1707" s="72"/>
      <c r="H1707" s="73"/>
      <c r="I1707" s="11">
        <v>1151300</v>
      </c>
      <c r="J1707" s="40">
        <f t="shared" si="69"/>
        <v>1381560</v>
      </c>
      <c r="K1707" s="40"/>
      <c r="L1707" s="40"/>
      <c r="M1707" s="70"/>
      <c r="N1707" s="75" t="s">
        <v>14566</v>
      </c>
      <c r="O1707" s="44"/>
      <c r="P1707" s="47"/>
      <c r="Q1707" s="44"/>
      <c r="S1707" s="48"/>
      <c r="T1707" s="48"/>
      <c r="U1707" s="48"/>
      <c r="V1707" s="48"/>
      <c r="W1707" s="48"/>
      <c r="X1707" s="48"/>
      <c r="Y1707" s="48"/>
      <c r="Z1707" s="48"/>
      <c r="AA1707" s="48"/>
      <c r="AB1707" s="48"/>
      <c r="AC1707" s="48"/>
      <c r="AD1707" s="48"/>
      <c r="AE1707" s="48"/>
      <c r="AF1707" s="48"/>
      <c r="AG1707" s="48"/>
      <c r="AH1707" s="48"/>
      <c r="AI1707" s="48"/>
      <c r="AJ1707" s="48"/>
      <c r="AK1707" s="48"/>
      <c r="AL1707" s="48"/>
      <c r="AM1707" s="48"/>
      <c r="AN1707" s="48"/>
      <c r="AO1707" s="48"/>
      <c r="AP1707" s="48"/>
      <c r="AQ1707" s="48"/>
      <c r="AR1707" s="48"/>
      <c r="AS1707" s="48"/>
      <c r="AT1707" s="48"/>
      <c r="AU1707" s="48"/>
      <c r="AV1707" s="48"/>
      <c r="AW1707" s="48"/>
      <c r="AX1707" s="48"/>
      <c r="AY1707" s="48"/>
      <c r="AZ1707" s="48"/>
      <c r="BA1707" s="48"/>
      <c r="BB1707" s="48"/>
      <c r="BC1707" s="48"/>
      <c r="BD1707" s="48"/>
      <c r="BE1707" s="48"/>
      <c r="BF1707" s="48"/>
      <c r="BG1707" s="48"/>
      <c r="BH1707" s="48"/>
      <c r="BI1707" s="48"/>
      <c r="BJ1707" s="48"/>
      <c r="BK1707" s="48"/>
      <c r="BL1707" s="48"/>
      <c r="BM1707" s="48"/>
      <c r="BN1707" s="48"/>
      <c r="BO1707" s="48"/>
      <c r="BP1707" s="48"/>
      <c r="BQ1707" s="48"/>
      <c r="BR1707" s="48"/>
      <c r="BS1707" s="48"/>
      <c r="BT1707" s="48"/>
      <c r="BU1707" s="48"/>
      <c r="BV1707" s="48"/>
      <c r="BW1707" s="48"/>
      <c r="BX1707" s="48"/>
      <c r="BY1707" s="48"/>
      <c r="BZ1707" s="48"/>
      <c r="CA1707" s="48"/>
      <c r="CB1707" s="48"/>
      <c r="CC1707" s="48"/>
      <c r="CD1707" s="48"/>
      <c r="CE1707" s="48"/>
      <c r="CF1707" s="48"/>
      <c r="CG1707" s="48"/>
    </row>
    <row r="1708" spans="1:85" ht="13.5" customHeight="1">
      <c r="A1708" s="10" t="s">
        <v>3736</v>
      </c>
      <c r="B1708" s="46" t="s">
        <v>14718</v>
      </c>
      <c r="C1708" s="23" t="s">
        <v>12553</v>
      </c>
      <c r="D1708" s="24" t="s">
        <v>3048</v>
      </c>
      <c r="E1708" s="39"/>
      <c r="F1708" s="71" t="s">
        <v>15629</v>
      </c>
      <c r="G1708" s="72"/>
      <c r="H1708" s="73"/>
      <c r="I1708" s="11">
        <v>2705</v>
      </c>
      <c r="J1708" s="40">
        <f t="shared" si="69"/>
        <v>3246</v>
      </c>
      <c r="K1708" s="40">
        <f>H1708*J1708</f>
        <v>0</v>
      </c>
      <c r="L1708" s="40"/>
      <c r="M1708" s="70"/>
      <c r="N1708" s="70" t="s">
        <v>14566</v>
      </c>
      <c r="O1708" s="44" t="s">
        <v>11708</v>
      </c>
      <c r="P1708" s="47"/>
      <c r="Q1708" s="44"/>
      <c r="S1708" s="48"/>
      <c r="T1708" s="48"/>
      <c r="U1708" s="48"/>
      <c r="V1708" s="48"/>
      <c r="W1708" s="48"/>
      <c r="X1708" s="48"/>
      <c r="Y1708" s="48"/>
      <c r="Z1708" s="48"/>
      <c r="AA1708" s="48"/>
      <c r="AB1708" s="48"/>
      <c r="AC1708" s="48"/>
      <c r="AD1708" s="48"/>
      <c r="AE1708" s="48"/>
      <c r="AF1708" s="48"/>
      <c r="AG1708" s="48"/>
      <c r="AH1708" s="48"/>
      <c r="AI1708" s="48"/>
      <c r="AJ1708" s="48"/>
      <c r="AK1708" s="48"/>
      <c r="AL1708" s="48"/>
      <c r="AM1708" s="48"/>
      <c r="AN1708" s="48"/>
      <c r="AO1708" s="48"/>
      <c r="AP1708" s="48"/>
      <c r="AQ1708" s="48"/>
      <c r="AR1708" s="48"/>
      <c r="AS1708" s="48"/>
      <c r="AT1708" s="48"/>
      <c r="AU1708" s="48"/>
      <c r="AV1708" s="48"/>
      <c r="AW1708" s="48"/>
      <c r="AX1708" s="48"/>
      <c r="AY1708" s="48"/>
      <c r="AZ1708" s="48"/>
      <c r="BA1708" s="48"/>
      <c r="BB1708" s="48"/>
      <c r="BC1708" s="48"/>
      <c r="BD1708" s="48"/>
      <c r="BE1708" s="48"/>
      <c r="BF1708" s="48"/>
      <c r="BG1708" s="48"/>
      <c r="BH1708" s="48"/>
      <c r="BI1708" s="48"/>
      <c r="BJ1708" s="48"/>
      <c r="BK1708" s="48"/>
      <c r="BL1708" s="48"/>
      <c r="BM1708" s="48"/>
      <c r="BN1708" s="48"/>
      <c r="BO1708" s="48"/>
      <c r="BP1708" s="48"/>
      <c r="BQ1708" s="48"/>
      <c r="BR1708" s="48"/>
      <c r="BS1708" s="48"/>
      <c r="BT1708" s="48"/>
      <c r="BU1708" s="48"/>
      <c r="BV1708" s="48"/>
      <c r="BW1708" s="48"/>
      <c r="BX1708" s="48"/>
      <c r="BY1708" s="48"/>
      <c r="BZ1708" s="48"/>
      <c r="CA1708" s="48"/>
      <c r="CB1708" s="48"/>
      <c r="CC1708" s="48"/>
      <c r="CD1708" s="48"/>
      <c r="CE1708" s="48"/>
      <c r="CF1708" s="48"/>
      <c r="CG1708" s="48"/>
    </row>
    <row r="1709" spans="1:85" ht="13.5" customHeight="1">
      <c r="A1709" s="10" t="s">
        <v>3737</v>
      </c>
      <c r="B1709" s="46" t="s">
        <v>14718</v>
      </c>
      <c r="C1709" s="23" t="s">
        <v>12553</v>
      </c>
      <c r="D1709" s="24" t="s">
        <v>3048</v>
      </c>
      <c r="E1709" s="39"/>
      <c r="F1709" s="71" t="s">
        <v>15629</v>
      </c>
      <c r="G1709" s="72"/>
      <c r="H1709" s="73"/>
      <c r="I1709" s="11">
        <v>3311</v>
      </c>
      <c r="J1709" s="40">
        <f t="shared" si="69"/>
        <v>3973.2</v>
      </c>
      <c r="K1709" s="40">
        <f>H1709*J1709</f>
        <v>0</v>
      </c>
      <c r="L1709" s="40"/>
      <c r="M1709" s="70"/>
      <c r="N1709" s="70" t="s">
        <v>14566</v>
      </c>
      <c r="O1709" s="44" t="s">
        <v>11708</v>
      </c>
      <c r="P1709" s="47"/>
      <c r="Q1709" s="44"/>
    </row>
    <row r="1710" spans="1:85" ht="13.5" customHeight="1">
      <c r="A1710" s="15" t="s">
        <v>15374</v>
      </c>
      <c r="B1710" s="46" t="s">
        <v>15375</v>
      </c>
      <c r="C1710" s="23" t="s">
        <v>12553</v>
      </c>
      <c r="D1710" s="24" t="s">
        <v>3048</v>
      </c>
      <c r="E1710" s="39"/>
      <c r="F1710" s="71"/>
      <c r="G1710" s="72"/>
      <c r="H1710" s="73"/>
      <c r="I1710" s="11">
        <v>1139300</v>
      </c>
      <c r="J1710" s="40">
        <f t="shared" si="69"/>
        <v>1367160</v>
      </c>
      <c r="K1710" s="40"/>
      <c r="L1710" s="40"/>
      <c r="M1710" s="70"/>
      <c r="N1710" s="70" t="s">
        <v>14566</v>
      </c>
      <c r="O1710" s="44"/>
      <c r="P1710" s="47"/>
      <c r="Q1710" s="44"/>
      <c r="S1710" s="48"/>
      <c r="T1710" s="48"/>
      <c r="U1710" s="48"/>
      <c r="V1710" s="48"/>
      <c r="W1710" s="48"/>
      <c r="X1710" s="48"/>
      <c r="Y1710" s="48"/>
      <c r="Z1710" s="48"/>
      <c r="AA1710" s="48"/>
      <c r="AB1710" s="48"/>
      <c r="AC1710" s="48"/>
      <c r="AD1710" s="48"/>
      <c r="AE1710" s="48"/>
      <c r="AF1710" s="48"/>
      <c r="AG1710" s="48"/>
      <c r="AH1710" s="48"/>
      <c r="AI1710" s="48"/>
      <c r="AJ1710" s="48"/>
      <c r="AK1710" s="48"/>
      <c r="AL1710" s="48"/>
      <c r="AM1710" s="48"/>
      <c r="AN1710" s="48"/>
      <c r="AO1710" s="48"/>
      <c r="AP1710" s="48"/>
      <c r="AQ1710" s="48"/>
      <c r="AR1710" s="48"/>
      <c r="AS1710" s="48"/>
      <c r="AT1710" s="48"/>
      <c r="AU1710" s="48"/>
      <c r="AV1710" s="48"/>
      <c r="AW1710" s="48"/>
      <c r="AX1710" s="48"/>
      <c r="AY1710" s="48"/>
      <c r="AZ1710" s="48"/>
      <c r="BA1710" s="48"/>
      <c r="BB1710" s="48"/>
      <c r="BC1710" s="48"/>
      <c r="BD1710" s="48"/>
      <c r="BE1710" s="48"/>
      <c r="BF1710" s="48"/>
      <c r="BG1710" s="48"/>
      <c r="BH1710" s="48"/>
      <c r="BI1710" s="48"/>
      <c r="BJ1710" s="48"/>
      <c r="BK1710" s="48"/>
      <c r="BL1710" s="48"/>
      <c r="BM1710" s="48"/>
      <c r="BN1710" s="48"/>
      <c r="BO1710" s="48"/>
      <c r="BP1710" s="48"/>
      <c r="BQ1710" s="48"/>
      <c r="BR1710" s="48"/>
      <c r="BS1710" s="48"/>
      <c r="BT1710" s="48"/>
      <c r="BU1710" s="48"/>
      <c r="BV1710" s="48"/>
      <c r="BW1710" s="48"/>
      <c r="BX1710" s="48"/>
      <c r="BY1710" s="48"/>
      <c r="BZ1710" s="48"/>
      <c r="CA1710" s="48"/>
      <c r="CB1710" s="48"/>
      <c r="CC1710" s="48"/>
      <c r="CD1710" s="48"/>
      <c r="CE1710" s="48"/>
      <c r="CF1710" s="48"/>
      <c r="CG1710" s="48"/>
    </row>
    <row r="1711" spans="1:85" ht="13.5" customHeight="1">
      <c r="A1711" s="13" t="s">
        <v>4662</v>
      </c>
      <c r="B1711" s="46" t="s">
        <v>31</v>
      </c>
      <c r="C1711" s="23" t="s">
        <v>12553</v>
      </c>
      <c r="D1711" s="24" t="s">
        <v>4091</v>
      </c>
      <c r="E1711" s="39"/>
      <c r="F1711" s="71" t="s">
        <v>15629</v>
      </c>
      <c r="G1711" s="72"/>
      <c r="H1711" s="73"/>
      <c r="I1711" s="11">
        <v>1874</v>
      </c>
      <c r="J1711" s="40">
        <f t="shared" si="69"/>
        <v>2248.7999999999997</v>
      </c>
      <c r="K1711" s="40">
        <f>H1711*J1711</f>
        <v>0</v>
      </c>
      <c r="L1711" s="40"/>
      <c r="M1711" s="70"/>
      <c r="N1711" s="70" t="s">
        <v>14566</v>
      </c>
      <c r="O1711" s="44" t="s">
        <v>11708</v>
      </c>
      <c r="P1711" s="47"/>
      <c r="Q1711" s="44"/>
      <c r="S1711" s="48"/>
      <c r="T1711" s="48"/>
      <c r="U1711" s="48"/>
      <c r="V1711" s="48"/>
      <c r="W1711" s="48"/>
      <c r="X1711" s="48"/>
      <c r="Y1711" s="48"/>
      <c r="Z1711" s="48"/>
      <c r="AA1711" s="48"/>
      <c r="AB1711" s="48"/>
      <c r="AC1711" s="48"/>
      <c r="AD1711" s="48"/>
      <c r="AE1711" s="48"/>
      <c r="AF1711" s="48"/>
      <c r="AG1711" s="48"/>
      <c r="AH1711" s="48"/>
      <c r="AI1711" s="48"/>
      <c r="AJ1711" s="48"/>
      <c r="AK1711" s="48"/>
      <c r="AL1711" s="48"/>
      <c r="AM1711" s="48"/>
      <c r="AN1711" s="48"/>
      <c r="AO1711" s="48"/>
      <c r="AP1711" s="48"/>
      <c r="AQ1711" s="48"/>
      <c r="AR1711" s="48"/>
      <c r="AS1711" s="48"/>
      <c r="AT1711" s="48"/>
      <c r="AU1711" s="48"/>
      <c r="AV1711" s="48"/>
      <c r="AW1711" s="48"/>
      <c r="AX1711" s="48"/>
      <c r="AY1711" s="48"/>
      <c r="AZ1711" s="48"/>
      <c r="BA1711" s="48"/>
      <c r="BB1711" s="48"/>
      <c r="BC1711" s="48"/>
      <c r="BD1711" s="48"/>
      <c r="BE1711" s="48"/>
      <c r="BF1711" s="48"/>
      <c r="BG1711" s="48"/>
      <c r="BH1711" s="48"/>
      <c r="BI1711" s="48"/>
      <c r="BJ1711" s="48"/>
      <c r="BK1711" s="48"/>
      <c r="BL1711" s="48"/>
      <c r="BM1711" s="48"/>
      <c r="BN1711" s="48"/>
      <c r="BO1711" s="48"/>
      <c r="BP1711" s="48"/>
      <c r="BQ1711" s="48"/>
      <c r="BR1711" s="48"/>
      <c r="BS1711" s="48"/>
      <c r="BT1711" s="48"/>
      <c r="BU1711" s="48"/>
      <c r="BV1711" s="48"/>
      <c r="BW1711" s="48"/>
      <c r="BX1711" s="48"/>
      <c r="BY1711" s="48"/>
      <c r="BZ1711" s="48"/>
      <c r="CA1711" s="48"/>
      <c r="CB1711" s="48"/>
      <c r="CC1711" s="48"/>
      <c r="CD1711" s="48"/>
      <c r="CE1711" s="48"/>
      <c r="CF1711" s="48"/>
      <c r="CG1711" s="48"/>
    </row>
    <row r="1712" spans="1:85" ht="13.5" customHeight="1">
      <c r="A1712" s="10" t="s">
        <v>8633</v>
      </c>
      <c r="B1712" s="46" t="s">
        <v>60</v>
      </c>
      <c r="C1712" s="23" t="s">
        <v>3106</v>
      </c>
      <c r="D1712" s="24" t="s">
        <v>8575</v>
      </c>
      <c r="E1712" s="39"/>
      <c r="F1712" s="71"/>
      <c r="G1712" s="72"/>
      <c r="H1712" s="73"/>
      <c r="I1712" s="11">
        <v>277</v>
      </c>
      <c r="J1712" s="40">
        <f t="shared" si="69"/>
        <v>332.4</v>
      </c>
      <c r="K1712" s="40"/>
      <c r="L1712" s="40"/>
      <c r="M1712" s="70" t="s">
        <v>3049</v>
      </c>
      <c r="N1712" s="75" t="s">
        <v>16106</v>
      </c>
      <c r="O1712" s="49" t="s">
        <v>11992</v>
      </c>
      <c r="P1712" s="47">
        <v>0.17499999999999999</v>
      </c>
      <c r="Q1712" s="44"/>
      <c r="S1712" s="48"/>
      <c r="T1712" s="48"/>
      <c r="U1712" s="48"/>
      <c r="V1712" s="48"/>
      <c r="W1712" s="48"/>
      <c r="X1712" s="48"/>
      <c r="Y1712" s="48"/>
      <c r="Z1712" s="48"/>
      <c r="AA1712" s="48"/>
      <c r="AB1712" s="48"/>
      <c r="AC1712" s="48"/>
      <c r="AD1712" s="48"/>
      <c r="AE1712" s="48"/>
      <c r="AF1712" s="48"/>
      <c r="AG1712" s="48"/>
      <c r="AH1712" s="48"/>
      <c r="AI1712" s="48"/>
      <c r="AJ1712" s="48"/>
      <c r="AK1712" s="48"/>
      <c r="AL1712" s="48"/>
      <c r="AM1712" s="48"/>
      <c r="AN1712" s="48"/>
      <c r="AO1712" s="48"/>
      <c r="AP1712" s="48"/>
      <c r="AQ1712" s="48"/>
      <c r="AR1712" s="48"/>
      <c r="AS1712" s="48"/>
      <c r="AT1712" s="48"/>
      <c r="AU1712" s="48"/>
      <c r="AV1712" s="48"/>
      <c r="AW1712" s="48"/>
      <c r="AX1712" s="48"/>
      <c r="AY1712" s="48"/>
      <c r="AZ1712" s="48"/>
      <c r="BA1712" s="48"/>
      <c r="BB1712" s="48"/>
      <c r="BC1712" s="48"/>
      <c r="BD1712" s="48"/>
      <c r="BE1712" s="48"/>
      <c r="BF1712" s="48"/>
      <c r="BG1712" s="48"/>
      <c r="BH1712" s="48"/>
      <c r="BI1712" s="48"/>
      <c r="BJ1712" s="48"/>
      <c r="BK1712" s="48"/>
      <c r="BL1712" s="48"/>
      <c r="BM1712" s="48"/>
      <c r="BN1712" s="48"/>
      <c r="BO1712" s="48"/>
      <c r="BP1712" s="48"/>
      <c r="BQ1712" s="48"/>
      <c r="BR1712" s="48"/>
      <c r="BS1712" s="48"/>
      <c r="BT1712" s="48"/>
      <c r="BU1712" s="48"/>
      <c r="BV1712" s="48"/>
      <c r="BW1712" s="48"/>
      <c r="BX1712" s="48"/>
      <c r="BY1712" s="48"/>
      <c r="BZ1712" s="48"/>
      <c r="CA1712" s="48"/>
      <c r="CB1712" s="48"/>
      <c r="CC1712" s="48"/>
      <c r="CD1712" s="48"/>
      <c r="CE1712" s="48"/>
      <c r="CF1712" s="48"/>
      <c r="CG1712" s="48"/>
    </row>
    <row r="1713" spans="1:85" ht="13.5" customHeight="1">
      <c r="A1713" s="10" t="s">
        <v>8634</v>
      </c>
      <c r="B1713" s="46" t="s">
        <v>60</v>
      </c>
      <c r="C1713" s="23" t="s">
        <v>3106</v>
      </c>
      <c r="D1713" s="24" t="s">
        <v>8575</v>
      </c>
      <c r="E1713" s="39"/>
      <c r="F1713" s="71"/>
      <c r="G1713" s="72"/>
      <c r="H1713" s="73"/>
      <c r="I1713" s="11">
        <v>320</v>
      </c>
      <c r="J1713" s="40">
        <f t="shared" si="69"/>
        <v>384</v>
      </c>
      <c r="K1713" s="40"/>
      <c r="L1713" s="40"/>
      <c r="M1713" s="70" t="s">
        <v>3049</v>
      </c>
      <c r="N1713" s="75" t="s">
        <v>16106</v>
      </c>
      <c r="O1713" s="44" t="s">
        <v>11708</v>
      </c>
      <c r="P1713" s="47">
        <v>0.17499999999999999</v>
      </c>
      <c r="Q1713" s="44"/>
      <c r="S1713" s="48"/>
      <c r="T1713" s="48"/>
      <c r="U1713" s="48"/>
      <c r="V1713" s="48"/>
      <c r="W1713" s="48"/>
      <c r="X1713" s="48"/>
      <c r="Y1713" s="48"/>
      <c r="Z1713" s="48"/>
      <c r="AA1713" s="48"/>
      <c r="AB1713" s="48"/>
      <c r="AC1713" s="48"/>
      <c r="AD1713" s="48"/>
      <c r="AE1713" s="48"/>
      <c r="AF1713" s="48"/>
      <c r="AG1713" s="48"/>
      <c r="AH1713" s="48"/>
      <c r="AI1713" s="48"/>
      <c r="AJ1713" s="48"/>
      <c r="AK1713" s="48"/>
      <c r="AL1713" s="48"/>
      <c r="AM1713" s="48"/>
      <c r="AN1713" s="48"/>
      <c r="AO1713" s="48"/>
      <c r="AP1713" s="48"/>
      <c r="AQ1713" s="48"/>
      <c r="AR1713" s="48"/>
      <c r="AS1713" s="48"/>
      <c r="AT1713" s="48"/>
      <c r="AU1713" s="48"/>
      <c r="AV1713" s="48"/>
      <c r="AW1713" s="48"/>
      <c r="AX1713" s="48"/>
      <c r="AY1713" s="48"/>
      <c r="AZ1713" s="48"/>
      <c r="BA1713" s="48"/>
      <c r="BB1713" s="48"/>
      <c r="BC1713" s="48"/>
      <c r="BD1713" s="48"/>
      <c r="BE1713" s="48"/>
      <c r="BF1713" s="48"/>
      <c r="BG1713" s="48"/>
      <c r="BH1713" s="48"/>
      <c r="BI1713" s="48"/>
      <c r="BJ1713" s="48"/>
      <c r="BK1713" s="48"/>
      <c r="BL1713" s="48"/>
      <c r="BM1713" s="48"/>
      <c r="BN1713" s="48"/>
      <c r="BO1713" s="48"/>
      <c r="BP1713" s="48"/>
      <c r="BQ1713" s="48"/>
      <c r="BR1713" s="48"/>
      <c r="BS1713" s="48"/>
      <c r="BT1713" s="48"/>
      <c r="BU1713" s="48"/>
      <c r="BV1713" s="48"/>
      <c r="BW1713" s="48"/>
      <c r="BX1713" s="48"/>
      <c r="BY1713" s="48"/>
      <c r="BZ1713" s="48"/>
      <c r="CA1713" s="48"/>
      <c r="CB1713" s="48"/>
      <c r="CC1713" s="48"/>
      <c r="CD1713" s="48"/>
      <c r="CE1713" s="48"/>
      <c r="CF1713" s="48"/>
      <c r="CG1713" s="48"/>
    </row>
    <row r="1714" spans="1:85" ht="13.5" customHeight="1">
      <c r="A1714" s="10" t="s">
        <v>11511</v>
      </c>
      <c r="B1714" s="46" t="s">
        <v>14190</v>
      </c>
      <c r="C1714" s="23" t="s">
        <v>3106</v>
      </c>
      <c r="D1714" s="24" t="s">
        <v>7647</v>
      </c>
      <c r="E1714" s="39"/>
      <c r="F1714" s="71"/>
      <c r="G1714" s="72"/>
      <c r="H1714" s="73"/>
      <c r="I1714" s="11">
        <v>23</v>
      </c>
      <c r="J1714" s="40">
        <f t="shared" si="69"/>
        <v>27.599999999999998</v>
      </c>
      <c r="K1714" s="40"/>
      <c r="L1714" s="40"/>
      <c r="M1714" s="70" t="s">
        <v>11591</v>
      </c>
      <c r="N1714" s="75" t="s">
        <v>16684</v>
      </c>
      <c r="O1714" s="70" t="s">
        <v>16071</v>
      </c>
      <c r="P1714" s="47"/>
      <c r="Q1714" s="44" t="s">
        <v>16716</v>
      </c>
      <c r="S1714" s="48"/>
      <c r="T1714" s="48"/>
      <c r="U1714" s="48"/>
      <c r="V1714" s="48"/>
      <c r="W1714" s="48"/>
      <c r="X1714" s="48"/>
      <c r="Y1714" s="48"/>
      <c r="Z1714" s="48"/>
      <c r="AA1714" s="48"/>
      <c r="AB1714" s="48"/>
      <c r="AC1714" s="48"/>
      <c r="AD1714" s="48"/>
      <c r="AE1714" s="48"/>
      <c r="AF1714" s="48"/>
      <c r="AG1714" s="48"/>
      <c r="AH1714" s="48"/>
      <c r="AI1714" s="48"/>
      <c r="AJ1714" s="48"/>
      <c r="AK1714" s="48"/>
      <c r="AL1714" s="48"/>
      <c r="AM1714" s="48"/>
      <c r="AN1714" s="48"/>
      <c r="AO1714" s="48"/>
      <c r="AP1714" s="48"/>
      <c r="AQ1714" s="48"/>
      <c r="AR1714" s="48"/>
      <c r="AS1714" s="48"/>
      <c r="AT1714" s="48"/>
      <c r="AU1714" s="48"/>
      <c r="AV1714" s="48"/>
      <c r="AW1714" s="48"/>
      <c r="AX1714" s="48"/>
      <c r="AY1714" s="48"/>
      <c r="AZ1714" s="48"/>
      <c r="BA1714" s="48"/>
      <c r="BB1714" s="48"/>
      <c r="BC1714" s="48"/>
      <c r="BD1714" s="48"/>
      <c r="BE1714" s="48"/>
      <c r="BF1714" s="48"/>
      <c r="BG1714" s="48"/>
      <c r="BH1714" s="48"/>
      <c r="BI1714" s="48"/>
      <c r="BJ1714" s="48"/>
      <c r="BK1714" s="48"/>
      <c r="BL1714" s="48"/>
      <c r="BM1714" s="48"/>
      <c r="BN1714" s="48"/>
      <c r="BO1714" s="48"/>
      <c r="BP1714" s="48"/>
      <c r="BQ1714" s="48"/>
      <c r="BR1714" s="48"/>
      <c r="BS1714" s="48"/>
      <c r="BT1714" s="48"/>
      <c r="BU1714" s="48"/>
      <c r="BV1714" s="48"/>
      <c r="BW1714" s="48"/>
      <c r="BX1714" s="48"/>
      <c r="BY1714" s="48"/>
      <c r="BZ1714" s="48"/>
      <c r="CA1714" s="48"/>
      <c r="CB1714" s="48"/>
      <c r="CC1714" s="48"/>
      <c r="CD1714" s="48"/>
      <c r="CE1714" s="48"/>
      <c r="CF1714" s="48"/>
      <c r="CG1714" s="48"/>
    </row>
    <row r="1715" spans="1:85" ht="13.5" customHeight="1">
      <c r="A1715" s="10" t="s">
        <v>8317</v>
      </c>
      <c r="B1715" s="46" t="s">
        <v>228</v>
      </c>
      <c r="C1715" s="23" t="s">
        <v>3106</v>
      </c>
      <c r="D1715" s="24" t="s">
        <v>8211</v>
      </c>
      <c r="E1715" s="39"/>
      <c r="F1715" s="71"/>
      <c r="G1715" s="72"/>
      <c r="H1715" s="73"/>
      <c r="I1715" s="11">
        <v>293</v>
      </c>
      <c r="J1715" s="40">
        <f t="shared" si="69"/>
        <v>351.59999999999997</v>
      </c>
      <c r="K1715" s="40"/>
      <c r="L1715" s="40"/>
      <c r="M1715" s="70" t="s">
        <v>3049</v>
      </c>
      <c r="N1715" s="75" t="s">
        <v>14591</v>
      </c>
      <c r="O1715" s="44" t="s">
        <v>11708</v>
      </c>
      <c r="P1715" s="47">
        <v>0.376</v>
      </c>
      <c r="Q1715" s="44"/>
      <c r="S1715" s="48"/>
      <c r="T1715" s="48"/>
      <c r="U1715" s="48"/>
      <c r="V1715" s="48"/>
      <c r="W1715" s="48"/>
      <c r="X1715" s="48"/>
      <c r="Y1715" s="48"/>
      <c r="Z1715" s="48"/>
      <c r="AA1715" s="48"/>
      <c r="AB1715" s="48"/>
      <c r="AC1715" s="48"/>
      <c r="AD1715" s="48"/>
      <c r="AE1715" s="48"/>
      <c r="AF1715" s="48"/>
      <c r="AG1715" s="48"/>
      <c r="AH1715" s="48"/>
      <c r="AI1715" s="48"/>
      <c r="AJ1715" s="48"/>
      <c r="AK1715" s="48"/>
      <c r="AL1715" s="48"/>
      <c r="AM1715" s="48"/>
      <c r="AN1715" s="48"/>
      <c r="AO1715" s="48"/>
      <c r="AP1715" s="48"/>
      <c r="AQ1715" s="48"/>
      <c r="AR1715" s="48"/>
      <c r="AS1715" s="48"/>
      <c r="AT1715" s="48"/>
      <c r="AU1715" s="48"/>
      <c r="AV1715" s="48"/>
      <c r="AW1715" s="48"/>
      <c r="AX1715" s="48"/>
      <c r="AY1715" s="48"/>
      <c r="AZ1715" s="48"/>
      <c r="BA1715" s="48"/>
      <c r="BB1715" s="48"/>
      <c r="BC1715" s="48"/>
      <c r="BD1715" s="48"/>
      <c r="BE1715" s="48"/>
      <c r="BF1715" s="48"/>
      <c r="BG1715" s="48"/>
      <c r="BH1715" s="48"/>
      <c r="BI1715" s="48"/>
      <c r="BJ1715" s="48"/>
      <c r="BK1715" s="48"/>
      <c r="BL1715" s="48"/>
      <c r="BM1715" s="48"/>
      <c r="BN1715" s="48"/>
      <c r="BO1715" s="48"/>
      <c r="BP1715" s="48"/>
      <c r="BQ1715" s="48"/>
      <c r="BR1715" s="48"/>
      <c r="BS1715" s="48"/>
      <c r="BT1715" s="48"/>
      <c r="BU1715" s="48"/>
      <c r="BV1715" s="48"/>
      <c r="BW1715" s="48"/>
      <c r="BX1715" s="48"/>
      <c r="BY1715" s="48"/>
      <c r="BZ1715" s="48"/>
      <c r="CA1715" s="48"/>
      <c r="CB1715" s="48"/>
      <c r="CC1715" s="48"/>
      <c r="CD1715" s="48"/>
      <c r="CE1715" s="48"/>
      <c r="CF1715" s="48"/>
      <c r="CG1715" s="48"/>
    </row>
    <row r="1716" spans="1:85" ht="13.5" customHeight="1">
      <c r="A1716" s="13" t="s">
        <v>9846</v>
      </c>
      <c r="B1716" s="46" t="s">
        <v>229</v>
      </c>
      <c r="C1716" s="76" t="s">
        <v>3047</v>
      </c>
      <c r="D1716" s="24" t="s">
        <v>9705</v>
      </c>
      <c r="E1716" s="39"/>
      <c r="F1716" s="71"/>
      <c r="G1716" s="72"/>
      <c r="H1716" s="73"/>
      <c r="I1716" s="11">
        <v>5</v>
      </c>
      <c r="J1716" s="40">
        <f t="shared" si="69"/>
        <v>6</v>
      </c>
      <c r="K1716" s="40"/>
      <c r="L1716" s="40"/>
      <c r="M1716" s="70" t="s">
        <v>3049</v>
      </c>
      <c r="N1716" s="75" t="s">
        <v>16679</v>
      </c>
      <c r="O1716" s="44" t="s">
        <v>11708</v>
      </c>
      <c r="P1716" s="47">
        <v>1E-3</v>
      </c>
      <c r="Q1716" s="44"/>
      <c r="S1716" s="48"/>
      <c r="T1716" s="48"/>
      <c r="U1716" s="48"/>
      <c r="V1716" s="48"/>
      <c r="W1716" s="48"/>
      <c r="X1716" s="48"/>
      <c r="Y1716" s="48"/>
      <c r="Z1716" s="48"/>
      <c r="AA1716" s="48"/>
      <c r="AB1716" s="48"/>
      <c r="AC1716" s="48"/>
      <c r="AD1716" s="48"/>
      <c r="AE1716" s="48"/>
      <c r="AF1716" s="48"/>
      <c r="AG1716" s="48"/>
      <c r="AH1716" s="48"/>
      <c r="AI1716" s="48"/>
      <c r="AJ1716" s="48"/>
      <c r="AK1716" s="48"/>
      <c r="AL1716" s="48"/>
      <c r="AM1716" s="48"/>
      <c r="AN1716" s="48"/>
      <c r="AO1716" s="48"/>
      <c r="AP1716" s="48"/>
      <c r="AQ1716" s="48"/>
      <c r="AR1716" s="48"/>
      <c r="AS1716" s="48"/>
      <c r="AT1716" s="48"/>
      <c r="AU1716" s="48"/>
      <c r="AV1716" s="48"/>
      <c r="AW1716" s="48"/>
      <c r="AX1716" s="48"/>
      <c r="AY1716" s="48"/>
      <c r="AZ1716" s="48"/>
      <c r="BA1716" s="48"/>
      <c r="BB1716" s="48"/>
      <c r="BC1716" s="48"/>
      <c r="BD1716" s="48"/>
      <c r="BE1716" s="48"/>
      <c r="BF1716" s="48"/>
      <c r="BG1716" s="48"/>
      <c r="BH1716" s="48"/>
      <c r="BI1716" s="48"/>
      <c r="BJ1716" s="48"/>
      <c r="BK1716" s="48"/>
      <c r="BL1716" s="48"/>
      <c r="BM1716" s="48"/>
      <c r="BN1716" s="48"/>
      <c r="BO1716" s="48"/>
      <c r="BP1716" s="48"/>
      <c r="BQ1716" s="48"/>
      <c r="BR1716" s="48"/>
      <c r="BS1716" s="48"/>
      <c r="BT1716" s="48"/>
      <c r="BU1716" s="48"/>
      <c r="BV1716" s="48"/>
      <c r="BW1716" s="48"/>
      <c r="BX1716" s="48"/>
      <c r="BY1716" s="48"/>
      <c r="BZ1716" s="48"/>
      <c r="CA1716" s="48"/>
      <c r="CB1716" s="48"/>
      <c r="CC1716" s="48"/>
      <c r="CD1716" s="48"/>
      <c r="CE1716" s="48"/>
      <c r="CF1716" s="48"/>
      <c r="CG1716" s="48"/>
    </row>
    <row r="1717" spans="1:85" ht="13.5" customHeight="1">
      <c r="A1717" s="13" t="s">
        <v>9847</v>
      </c>
      <c r="B1717" s="46" t="s">
        <v>230</v>
      </c>
      <c r="C1717" s="76" t="s">
        <v>3047</v>
      </c>
      <c r="D1717" s="24" t="s">
        <v>9705</v>
      </c>
      <c r="E1717" s="39"/>
      <c r="F1717" s="71"/>
      <c r="G1717" s="72"/>
      <c r="H1717" s="73"/>
      <c r="I1717" s="11">
        <v>6.2</v>
      </c>
      <c r="J1717" s="40">
        <f t="shared" si="69"/>
        <v>7.4399999999999995</v>
      </c>
      <c r="K1717" s="40"/>
      <c r="L1717" s="40"/>
      <c r="M1717" s="70" t="s">
        <v>3049</v>
      </c>
      <c r="N1717" s="75" t="s">
        <v>16679</v>
      </c>
      <c r="O1717" s="44" t="s">
        <v>11708</v>
      </c>
      <c r="P1717" s="47"/>
      <c r="Q1717" s="44"/>
      <c r="S1717" s="48"/>
      <c r="T1717" s="48"/>
      <c r="U1717" s="48"/>
      <c r="V1717" s="48"/>
      <c r="W1717" s="48"/>
      <c r="X1717" s="48"/>
      <c r="Y1717" s="48"/>
      <c r="Z1717" s="48"/>
      <c r="AA1717" s="48"/>
      <c r="AB1717" s="48"/>
      <c r="AC1717" s="48"/>
      <c r="AD1717" s="48"/>
      <c r="AE1717" s="48"/>
      <c r="AF1717" s="48"/>
      <c r="AG1717" s="48"/>
      <c r="AH1717" s="48"/>
      <c r="AI1717" s="48"/>
      <c r="AJ1717" s="48"/>
      <c r="AK1717" s="48"/>
      <c r="AL1717" s="48"/>
      <c r="AM1717" s="48"/>
      <c r="AN1717" s="48"/>
      <c r="AO1717" s="48"/>
      <c r="AP1717" s="48"/>
      <c r="AQ1717" s="48"/>
      <c r="AR1717" s="48"/>
      <c r="AS1717" s="48"/>
      <c r="AT1717" s="48"/>
      <c r="AU1717" s="48"/>
      <c r="AV1717" s="48"/>
      <c r="AW1717" s="48"/>
      <c r="AX1717" s="48"/>
      <c r="AY1717" s="48"/>
      <c r="AZ1717" s="48"/>
      <c r="BA1717" s="48"/>
      <c r="BB1717" s="48"/>
      <c r="BC1717" s="48"/>
      <c r="BD1717" s="48"/>
      <c r="BE1717" s="48"/>
      <c r="BF1717" s="48"/>
      <c r="BG1717" s="48"/>
      <c r="BH1717" s="48"/>
      <c r="BI1717" s="48"/>
      <c r="BJ1717" s="48"/>
      <c r="BK1717" s="48"/>
      <c r="BL1717" s="48"/>
      <c r="BM1717" s="48"/>
      <c r="BN1717" s="48"/>
      <c r="BO1717" s="48"/>
      <c r="BP1717" s="48"/>
      <c r="BQ1717" s="48"/>
      <c r="BR1717" s="48"/>
      <c r="BS1717" s="48"/>
      <c r="BT1717" s="48"/>
      <c r="BU1717" s="48"/>
      <c r="BV1717" s="48"/>
      <c r="BW1717" s="48"/>
      <c r="BX1717" s="48"/>
      <c r="BY1717" s="48"/>
      <c r="BZ1717" s="48"/>
      <c r="CA1717" s="48"/>
      <c r="CB1717" s="48"/>
      <c r="CC1717" s="48"/>
      <c r="CD1717" s="48"/>
      <c r="CE1717" s="48"/>
      <c r="CF1717" s="48"/>
      <c r="CG1717" s="48"/>
    </row>
    <row r="1718" spans="1:85" ht="13.5" customHeight="1">
      <c r="A1718" s="10" t="s">
        <v>9315</v>
      </c>
      <c r="B1718" s="46" t="s">
        <v>232</v>
      </c>
      <c r="C1718" s="23" t="s">
        <v>3106</v>
      </c>
      <c r="D1718" s="24" t="s">
        <v>9298</v>
      </c>
      <c r="E1718" s="39"/>
      <c r="F1718" s="71"/>
      <c r="G1718" s="72"/>
      <c r="H1718" s="73"/>
      <c r="I1718" s="11">
        <v>35937.68</v>
      </c>
      <c r="J1718" s="40">
        <f t="shared" si="69"/>
        <v>43125.216</v>
      </c>
      <c r="K1718" s="40"/>
      <c r="L1718" s="40"/>
      <c r="M1718" s="70" t="s">
        <v>3049</v>
      </c>
      <c r="N1718" s="75" t="s">
        <v>14633</v>
      </c>
      <c r="O1718" s="44" t="s">
        <v>11708</v>
      </c>
      <c r="P1718" s="47"/>
      <c r="Q1718" s="44"/>
      <c r="S1718" s="48"/>
      <c r="T1718" s="48"/>
      <c r="U1718" s="48"/>
      <c r="V1718" s="48"/>
      <c r="W1718" s="48"/>
      <c r="X1718" s="48"/>
      <c r="Y1718" s="48"/>
      <c r="Z1718" s="48"/>
      <c r="AA1718" s="48"/>
      <c r="AB1718" s="48"/>
      <c r="AC1718" s="48"/>
      <c r="AD1718" s="48"/>
      <c r="AE1718" s="48"/>
      <c r="AF1718" s="48"/>
      <c r="AG1718" s="48"/>
      <c r="AH1718" s="48"/>
      <c r="AI1718" s="48"/>
      <c r="AJ1718" s="48"/>
      <c r="AK1718" s="48"/>
      <c r="AL1718" s="48"/>
      <c r="AM1718" s="48"/>
      <c r="AN1718" s="48"/>
      <c r="AO1718" s="48"/>
      <c r="AP1718" s="48"/>
      <c r="AQ1718" s="48"/>
      <c r="AR1718" s="48"/>
      <c r="AS1718" s="48"/>
      <c r="AT1718" s="48"/>
      <c r="AU1718" s="48"/>
      <c r="AV1718" s="48"/>
      <c r="AW1718" s="48"/>
      <c r="AX1718" s="48"/>
      <c r="AY1718" s="48"/>
      <c r="AZ1718" s="48"/>
      <c r="BA1718" s="48"/>
      <c r="BB1718" s="48"/>
      <c r="BC1718" s="48"/>
      <c r="BD1718" s="48"/>
      <c r="BE1718" s="48"/>
      <c r="BF1718" s="48"/>
      <c r="BG1718" s="48"/>
      <c r="BH1718" s="48"/>
      <c r="BI1718" s="48"/>
      <c r="BJ1718" s="48"/>
      <c r="BK1718" s="48"/>
      <c r="BL1718" s="48"/>
      <c r="BM1718" s="48"/>
      <c r="BN1718" s="48"/>
      <c r="BO1718" s="48"/>
      <c r="BP1718" s="48"/>
      <c r="BQ1718" s="48"/>
      <c r="BR1718" s="48"/>
      <c r="BS1718" s="48"/>
      <c r="BT1718" s="48"/>
      <c r="BU1718" s="48"/>
      <c r="BV1718" s="48"/>
      <c r="BW1718" s="48"/>
      <c r="BX1718" s="48"/>
      <c r="BY1718" s="48"/>
      <c r="BZ1718" s="48"/>
      <c r="CA1718" s="48"/>
      <c r="CB1718" s="48"/>
      <c r="CC1718" s="48"/>
      <c r="CD1718" s="48"/>
      <c r="CE1718" s="48"/>
      <c r="CF1718" s="48"/>
      <c r="CG1718" s="48"/>
    </row>
    <row r="1719" spans="1:85" ht="13.5" customHeight="1">
      <c r="A1719" s="10" t="s">
        <v>9316</v>
      </c>
      <c r="B1719" s="46" t="s">
        <v>233</v>
      </c>
      <c r="C1719" s="23" t="s">
        <v>3106</v>
      </c>
      <c r="D1719" s="24" t="s">
        <v>9298</v>
      </c>
      <c r="E1719" s="39"/>
      <c r="F1719" s="71"/>
      <c r="G1719" s="72"/>
      <c r="H1719" s="73"/>
      <c r="I1719" s="11">
        <v>54567.21</v>
      </c>
      <c r="J1719" s="40">
        <f t="shared" si="69"/>
        <v>65480.651999999995</v>
      </c>
      <c r="K1719" s="40"/>
      <c r="L1719" s="40"/>
      <c r="M1719" s="70" t="s">
        <v>3049</v>
      </c>
      <c r="N1719" s="75" t="s">
        <v>14633</v>
      </c>
      <c r="O1719" s="44" t="s">
        <v>11843</v>
      </c>
      <c r="P1719" s="47"/>
      <c r="Q1719" s="44"/>
      <c r="S1719" s="48"/>
      <c r="T1719" s="48"/>
      <c r="U1719" s="48"/>
      <c r="V1719" s="48"/>
      <c r="W1719" s="48"/>
      <c r="X1719" s="48"/>
      <c r="Y1719" s="48"/>
      <c r="Z1719" s="48"/>
      <c r="AA1719" s="48"/>
      <c r="AB1719" s="48"/>
      <c r="AC1719" s="48"/>
      <c r="AD1719" s="48"/>
      <c r="AE1719" s="48"/>
      <c r="AF1719" s="48"/>
      <c r="AG1719" s="48"/>
      <c r="AH1719" s="48"/>
      <c r="AI1719" s="48"/>
      <c r="AJ1719" s="48"/>
      <c r="AK1719" s="48"/>
      <c r="AL1719" s="48"/>
      <c r="AM1719" s="48"/>
      <c r="AN1719" s="48"/>
      <c r="AO1719" s="48"/>
      <c r="AP1719" s="48"/>
      <c r="AQ1719" s="48"/>
      <c r="AR1719" s="48"/>
      <c r="AS1719" s="48"/>
      <c r="AT1719" s="48"/>
      <c r="AU1719" s="48"/>
      <c r="AV1719" s="48"/>
      <c r="AW1719" s="48"/>
      <c r="AX1719" s="48"/>
      <c r="AY1719" s="48"/>
      <c r="AZ1719" s="48"/>
      <c r="BA1719" s="48"/>
      <c r="BB1719" s="48"/>
      <c r="BC1719" s="48"/>
      <c r="BD1719" s="48"/>
      <c r="BE1719" s="48"/>
      <c r="BF1719" s="48"/>
      <c r="BG1719" s="48"/>
      <c r="BH1719" s="48"/>
      <c r="BI1719" s="48"/>
      <c r="BJ1719" s="48"/>
      <c r="BK1719" s="48"/>
      <c r="BL1719" s="48"/>
      <c r="BM1719" s="48"/>
      <c r="BN1719" s="48"/>
      <c r="BO1719" s="48"/>
      <c r="BP1719" s="48"/>
      <c r="BQ1719" s="48"/>
      <c r="BR1719" s="48"/>
      <c r="BS1719" s="48"/>
      <c r="BT1719" s="48"/>
      <c r="BU1719" s="48"/>
      <c r="BV1719" s="48"/>
      <c r="BW1719" s="48"/>
      <c r="BX1719" s="48"/>
      <c r="BY1719" s="48"/>
      <c r="BZ1719" s="48"/>
      <c r="CA1719" s="48"/>
      <c r="CB1719" s="48"/>
      <c r="CC1719" s="48"/>
      <c r="CD1719" s="48"/>
      <c r="CE1719" s="48"/>
      <c r="CF1719" s="48"/>
      <c r="CG1719" s="48"/>
    </row>
    <row r="1720" spans="1:85" ht="13.5" customHeight="1">
      <c r="A1720" s="10" t="s">
        <v>10865</v>
      </c>
      <c r="B1720" s="46" t="s">
        <v>10844</v>
      </c>
      <c r="C1720" s="23" t="s">
        <v>12553</v>
      </c>
      <c r="D1720" s="24" t="s">
        <v>10307</v>
      </c>
      <c r="E1720" s="39"/>
      <c r="F1720" s="71" t="s">
        <v>15629</v>
      </c>
      <c r="G1720" s="72"/>
      <c r="H1720" s="73"/>
      <c r="I1720" s="11">
        <v>5</v>
      </c>
      <c r="J1720" s="40">
        <f t="shared" si="69"/>
        <v>6</v>
      </c>
      <c r="K1720" s="40">
        <f t="shared" ref="K1720:K1733" si="71">H1720*J1720</f>
        <v>0</v>
      </c>
      <c r="L1720" s="40"/>
      <c r="M1720" s="70"/>
      <c r="N1720" s="70" t="s">
        <v>14566</v>
      </c>
      <c r="O1720" s="44"/>
      <c r="P1720" s="47"/>
      <c r="Q1720" s="44"/>
      <c r="S1720" s="48"/>
      <c r="T1720" s="48"/>
      <c r="U1720" s="48"/>
      <c r="V1720" s="48"/>
      <c r="W1720" s="48"/>
      <c r="X1720" s="48"/>
      <c r="Y1720" s="48"/>
      <c r="Z1720" s="48"/>
      <c r="AA1720" s="48"/>
      <c r="AB1720" s="48"/>
      <c r="AC1720" s="48"/>
      <c r="AD1720" s="48"/>
      <c r="AE1720" s="48"/>
      <c r="AF1720" s="48"/>
      <c r="AG1720" s="48"/>
      <c r="AH1720" s="48"/>
      <c r="AI1720" s="48"/>
      <c r="AJ1720" s="48"/>
      <c r="AK1720" s="48"/>
      <c r="AL1720" s="48"/>
      <c r="AM1720" s="48"/>
      <c r="AN1720" s="48"/>
      <c r="AO1720" s="48"/>
      <c r="AP1720" s="48"/>
      <c r="AQ1720" s="48"/>
      <c r="AR1720" s="48"/>
      <c r="AS1720" s="48"/>
      <c r="AT1720" s="48"/>
      <c r="AU1720" s="48"/>
      <c r="AV1720" s="48"/>
      <c r="AW1720" s="48"/>
      <c r="AX1720" s="48"/>
      <c r="AY1720" s="48"/>
      <c r="AZ1720" s="48"/>
      <c r="BA1720" s="48"/>
      <c r="BB1720" s="48"/>
      <c r="BC1720" s="48"/>
      <c r="BD1720" s="48"/>
      <c r="BE1720" s="48"/>
      <c r="BF1720" s="48"/>
      <c r="BG1720" s="48"/>
      <c r="BH1720" s="48"/>
      <c r="BI1720" s="48"/>
      <c r="BJ1720" s="48"/>
      <c r="BK1720" s="48"/>
      <c r="BL1720" s="48"/>
      <c r="BM1720" s="48"/>
      <c r="BN1720" s="48"/>
      <c r="BO1720" s="48"/>
      <c r="BP1720" s="48"/>
      <c r="BQ1720" s="48"/>
      <c r="BR1720" s="48"/>
      <c r="BS1720" s="48"/>
      <c r="BT1720" s="48"/>
      <c r="BU1720" s="48"/>
      <c r="BV1720" s="48"/>
      <c r="BW1720" s="48"/>
      <c r="BX1720" s="48"/>
      <c r="BY1720" s="48"/>
      <c r="BZ1720" s="48"/>
      <c r="CA1720" s="48"/>
      <c r="CB1720" s="48"/>
      <c r="CC1720" s="48"/>
      <c r="CD1720" s="48"/>
      <c r="CE1720" s="48"/>
      <c r="CF1720" s="48"/>
      <c r="CG1720" s="48"/>
    </row>
    <row r="1721" spans="1:85" ht="13.5" customHeight="1">
      <c r="A1721" s="10" t="s">
        <v>10866</v>
      </c>
      <c r="B1721" s="46" t="s">
        <v>10845</v>
      </c>
      <c r="C1721" s="23" t="s">
        <v>12553</v>
      </c>
      <c r="D1721" s="24" t="s">
        <v>10307</v>
      </c>
      <c r="E1721" s="39"/>
      <c r="F1721" s="71" t="s">
        <v>15629</v>
      </c>
      <c r="G1721" s="72"/>
      <c r="H1721" s="73"/>
      <c r="I1721" s="11">
        <v>13</v>
      </c>
      <c r="J1721" s="40">
        <f t="shared" si="69"/>
        <v>15.6</v>
      </c>
      <c r="K1721" s="40">
        <f t="shared" si="71"/>
        <v>0</v>
      </c>
      <c r="L1721" s="40"/>
      <c r="M1721" s="70"/>
      <c r="N1721" s="70" t="s">
        <v>14566</v>
      </c>
      <c r="O1721" s="44"/>
      <c r="P1721" s="47"/>
      <c r="Q1721" s="44"/>
      <c r="S1721" s="48"/>
      <c r="T1721" s="48"/>
      <c r="U1721" s="48"/>
      <c r="V1721" s="48"/>
      <c r="W1721" s="48"/>
      <c r="X1721" s="48"/>
      <c r="Y1721" s="48"/>
      <c r="Z1721" s="48"/>
      <c r="AA1721" s="48"/>
      <c r="AB1721" s="48"/>
      <c r="AC1721" s="48"/>
      <c r="AD1721" s="48"/>
      <c r="AE1721" s="48"/>
      <c r="AF1721" s="48"/>
      <c r="AG1721" s="48"/>
      <c r="AH1721" s="48"/>
      <c r="AI1721" s="48"/>
      <c r="AJ1721" s="48"/>
      <c r="AK1721" s="48"/>
      <c r="AL1721" s="48"/>
      <c r="AM1721" s="48"/>
      <c r="AN1721" s="48"/>
      <c r="AO1721" s="48"/>
      <c r="AP1721" s="48"/>
      <c r="AQ1721" s="48"/>
      <c r="AR1721" s="48"/>
      <c r="AS1721" s="48"/>
      <c r="AT1721" s="48"/>
      <c r="AU1721" s="48"/>
      <c r="AV1721" s="48"/>
      <c r="AW1721" s="48"/>
      <c r="AX1721" s="48"/>
      <c r="AY1721" s="48"/>
      <c r="AZ1721" s="48"/>
      <c r="BA1721" s="48"/>
      <c r="BB1721" s="48"/>
      <c r="BC1721" s="48"/>
      <c r="BD1721" s="48"/>
      <c r="BE1721" s="48"/>
      <c r="BF1721" s="48"/>
      <c r="BG1721" s="48"/>
      <c r="BH1721" s="48"/>
      <c r="BI1721" s="48"/>
      <c r="BJ1721" s="48"/>
      <c r="BK1721" s="48"/>
      <c r="BL1721" s="48"/>
      <c r="BM1721" s="48"/>
      <c r="BN1721" s="48"/>
      <c r="BO1721" s="48"/>
      <c r="BP1721" s="48"/>
      <c r="BQ1721" s="48"/>
      <c r="BR1721" s="48"/>
      <c r="BS1721" s="48"/>
      <c r="BT1721" s="48"/>
      <c r="BU1721" s="48"/>
      <c r="BV1721" s="48"/>
      <c r="BW1721" s="48"/>
      <c r="BX1721" s="48"/>
      <c r="BY1721" s="48"/>
      <c r="BZ1721" s="48"/>
      <c r="CA1721" s="48"/>
      <c r="CB1721" s="48"/>
      <c r="CC1721" s="48"/>
      <c r="CD1721" s="48"/>
      <c r="CE1721" s="48"/>
      <c r="CF1721" s="48"/>
      <c r="CG1721" s="48"/>
    </row>
    <row r="1722" spans="1:85" ht="13.5" customHeight="1">
      <c r="A1722" s="10" t="s">
        <v>10867</v>
      </c>
      <c r="B1722" s="46" t="s">
        <v>14192</v>
      </c>
      <c r="C1722" s="23" t="s">
        <v>12553</v>
      </c>
      <c r="D1722" s="24" t="s">
        <v>10307</v>
      </c>
      <c r="E1722" s="39"/>
      <c r="F1722" s="71" t="s">
        <v>15629</v>
      </c>
      <c r="G1722" s="72"/>
      <c r="H1722" s="73"/>
      <c r="I1722" s="11">
        <v>8</v>
      </c>
      <c r="J1722" s="40">
        <f t="shared" si="69"/>
        <v>9.6</v>
      </c>
      <c r="K1722" s="40">
        <f t="shared" si="71"/>
        <v>0</v>
      </c>
      <c r="L1722" s="40"/>
      <c r="M1722" s="70"/>
      <c r="N1722" s="70" t="s">
        <v>14566</v>
      </c>
      <c r="O1722" s="44"/>
      <c r="P1722" s="47"/>
      <c r="Q1722" s="44"/>
      <c r="S1722" s="48"/>
      <c r="T1722" s="48"/>
      <c r="U1722" s="48"/>
      <c r="V1722" s="48"/>
      <c r="W1722" s="48"/>
      <c r="X1722" s="48"/>
      <c r="Y1722" s="48"/>
      <c r="Z1722" s="48"/>
      <c r="AA1722" s="48"/>
      <c r="AB1722" s="48"/>
      <c r="AC1722" s="48"/>
      <c r="AD1722" s="48"/>
      <c r="AE1722" s="48"/>
      <c r="AF1722" s="48"/>
      <c r="AG1722" s="48"/>
      <c r="AH1722" s="48"/>
      <c r="AI1722" s="48"/>
      <c r="AJ1722" s="48"/>
      <c r="AK1722" s="48"/>
      <c r="AL1722" s="48"/>
      <c r="AM1722" s="48"/>
      <c r="AN1722" s="48"/>
      <c r="AO1722" s="48"/>
      <c r="AP1722" s="48"/>
      <c r="AQ1722" s="48"/>
      <c r="AR1722" s="48"/>
      <c r="AS1722" s="48"/>
      <c r="AT1722" s="48"/>
      <c r="AU1722" s="48"/>
      <c r="AV1722" s="48"/>
      <c r="AW1722" s="48"/>
      <c r="AX1722" s="48"/>
      <c r="AY1722" s="48"/>
      <c r="AZ1722" s="48"/>
      <c r="BA1722" s="48"/>
      <c r="BB1722" s="48"/>
      <c r="BC1722" s="48"/>
      <c r="BD1722" s="48"/>
      <c r="BE1722" s="48"/>
      <c r="BF1722" s="48"/>
      <c r="BG1722" s="48"/>
      <c r="BH1722" s="48"/>
      <c r="BI1722" s="48"/>
      <c r="BJ1722" s="48"/>
      <c r="BK1722" s="48"/>
      <c r="BL1722" s="48"/>
      <c r="BM1722" s="48"/>
      <c r="BN1722" s="48"/>
      <c r="BO1722" s="48"/>
      <c r="BP1722" s="48"/>
      <c r="BQ1722" s="48"/>
      <c r="BR1722" s="48"/>
      <c r="BS1722" s="48"/>
      <c r="BT1722" s="48"/>
      <c r="BU1722" s="48"/>
      <c r="BV1722" s="48"/>
      <c r="BW1722" s="48"/>
      <c r="BX1722" s="48"/>
      <c r="BY1722" s="48"/>
      <c r="BZ1722" s="48"/>
      <c r="CA1722" s="48"/>
      <c r="CB1722" s="48"/>
      <c r="CC1722" s="48"/>
      <c r="CD1722" s="48"/>
      <c r="CE1722" s="48"/>
      <c r="CF1722" s="48"/>
      <c r="CG1722" s="48"/>
    </row>
    <row r="1723" spans="1:85" ht="13.5" customHeight="1">
      <c r="A1723" s="12" t="s">
        <v>10868</v>
      </c>
      <c r="B1723" s="46" t="s">
        <v>4</v>
      </c>
      <c r="C1723" s="23" t="s">
        <v>12553</v>
      </c>
      <c r="D1723" s="24" t="s">
        <v>10307</v>
      </c>
      <c r="E1723" s="39"/>
      <c r="F1723" s="71" t="s">
        <v>15629</v>
      </c>
      <c r="G1723" s="72"/>
      <c r="H1723" s="73"/>
      <c r="I1723" s="11">
        <v>13</v>
      </c>
      <c r="J1723" s="40">
        <f t="shared" si="69"/>
        <v>15.6</v>
      </c>
      <c r="K1723" s="40">
        <f t="shared" si="71"/>
        <v>0</v>
      </c>
      <c r="L1723" s="40"/>
      <c r="M1723" s="70"/>
      <c r="N1723" s="75" t="s">
        <v>14566</v>
      </c>
      <c r="O1723" s="44"/>
      <c r="P1723" s="47"/>
      <c r="Q1723" s="44"/>
      <c r="S1723" s="48"/>
      <c r="T1723" s="48"/>
      <c r="U1723" s="48"/>
      <c r="V1723" s="48"/>
      <c r="W1723" s="48"/>
      <c r="X1723" s="48"/>
      <c r="Y1723" s="48"/>
      <c r="Z1723" s="48"/>
      <c r="AA1723" s="48"/>
      <c r="AB1723" s="48"/>
      <c r="AC1723" s="48"/>
      <c r="AD1723" s="48"/>
      <c r="AE1723" s="48"/>
      <c r="AF1723" s="48"/>
      <c r="AG1723" s="48"/>
      <c r="AH1723" s="48"/>
      <c r="AI1723" s="48"/>
      <c r="AJ1723" s="48"/>
      <c r="AK1723" s="48"/>
      <c r="AL1723" s="48"/>
      <c r="AM1723" s="48"/>
      <c r="AN1723" s="48"/>
      <c r="AO1723" s="48"/>
      <c r="AP1723" s="48"/>
      <c r="AQ1723" s="48"/>
      <c r="AR1723" s="48"/>
      <c r="AS1723" s="48"/>
      <c r="AT1723" s="48"/>
      <c r="AU1723" s="48"/>
      <c r="AV1723" s="48"/>
      <c r="AW1723" s="48"/>
      <c r="AX1723" s="48"/>
      <c r="AY1723" s="48"/>
      <c r="AZ1723" s="48"/>
      <c r="BA1723" s="48"/>
      <c r="BB1723" s="48"/>
      <c r="BC1723" s="48"/>
      <c r="BD1723" s="48"/>
      <c r="BE1723" s="48"/>
      <c r="BF1723" s="48"/>
      <c r="BG1723" s="48"/>
      <c r="BH1723" s="48"/>
      <c r="BI1723" s="48"/>
      <c r="BJ1723" s="48"/>
      <c r="BK1723" s="48"/>
      <c r="BL1723" s="48"/>
      <c r="BM1723" s="48"/>
      <c r="BN1723" s="48"/>
      <c r="BO1723" s="48"/>
      <c r="BP1723" s="48"/>
      <c r="BQ1723" s="48"/>
      <c r="BR1723" s="48"/>
      <c r="BS1723" s="48"/>
      <c r="BT1723" s="48"/>
      <c r="BU1723" s="48"/>
      <c r="BV1723" s="48"/>
      <c r="BW1723" s="48"/>
      <c r="BX1723" s="48"/>
      <c r="BY1723" s="48"/>
      <c r="BZ1723" s="48"/>
      <c r="CA1723" s="48"/>
      <c r="CB1723" s="48"/>
      <c r="CC1723" s="48"/>
      <c r="CD1723" s="48"/>
      <c r="CE1723" s="48"/>
      <c r="CF1723" s="48"/>
      <c r="CG1723" s="48"/>
    </row>
    <row r="1724" spans="1:85" ht="13.5" customHeight="1">
      <c r="A1724" s="10" t="s">
        <v>10870</v>
      </c>
      <c r="B1724" s="46" t="s">
        <v>10846</v>
      </c>
      <c r="C1724" s="23" t="s">
        <v>12553</v>
      </c>
      <c r="D1724" s="24" t="s">
        <v>10307</v>
      </c>
      <c r="E1724" s="39"/>
      <c r="F1724" s="71" t="s">
        <v>15629</v>
      </c>
      <c r="G1724" s="72"/>
      <c r="H1724" s="73"/>
      <c r="I1724" s="11">
        <v>8</v>
      </c>
      <c r="J1724" s="40">
        <f t="shared" si="69"/>
        <v>9.6</v>
      </c>
      <c r="K1724" s="40">
        <f t="shared" si="71"/>
        <v>0</v>
      </c>
      <c r="L1724" s="40"/>
      <c r="M1724" s="70"/>
      <c r="N1724" s="70" t="s">
        <v>14566</v>
      </c>
      <c r="O1724" s="44"/>
      <c r="P1724" s="47"/>
      <c r="Q1724" s="44"/>
      <c r="S1724" s="48"/>
      <c r="T1724" s="48"/>
      <c r="U1724" s="48"/>
      <c r="V1724" s="48"/>
      <c r="W1724" s="48"/>
      <c r="X1724" s="48"/>
      <c r="Y1724" s="48"/>
      <c r="Z1724" s="48"/>
      <c r="AA1724" s="48"/>
      <c r="AB1724" s="48"/>
      <c r="AC1724" s="48"/>
      <c r="AD1724" s="48"/>
      <c r="AE1724" s="48"/>
      <c r="AF1724" s="48"/>
      <c r="AG1724" s="48"/>
      <c r="AH1724" s="48"/>
      <c r="AI1724" s="48"/>
      <c r="AJ1724" s="48"/>
      <c r="AK1724" s="48"/>
      <c r="AL1724" s="48"/>
      <c r="AM1724" s="48"/>
      <c r="AN1724" s="48"/>
      <c r="AO1724" s="48"/>
      <c r="AP1724" s="48"/>
      <c r="AQ1724" s="48"/>
      <c r="AR1724" s="48"/>
      <c r="AS1724" s="48"/>
      <c r="AT1724" s="48"/>
      <c r="AU1724" s="48"/>
      <c r="AV1724" s="48"/>
      <c r="AW1724" s="48"/>
      <c r="AX1724" s="48"/>
      <c r="AY1724" s="48"/>
      <c r="AZ1724" s="48"/>
      <c r="BA1724" s="48"/>
      <c r="BB1724" s="48"/>
      <c r="BC1724" s="48"/>
      <c r="BD1724" s="48"/>
      <c r="BE1724" s="48"/>
      <c r="BF1724" s="48"/>
      <c r="BG1724" s="48"/>
      <c r="BH1724" s="48"/>
      <c r="BI1724" s="48"/>
      <c r="BJ1724" s="48"/>
      <c r="BK1724" s="48"/>
      <c r="BL1724" s="48"/>
      <c r="BM1724" s="48"/>
      <c r="BN1724" s="48"/>
      <c r="BO1724" s="48"/>
      <c r="BP1724" s="48"/>
      <c r="BQ1724" s="48"/>
      <c r="BR1724" s="48"/>
      <c r="BS1724" s="48"/>
      <c r="BT1724" s="48"/>
      <c r="BU1724" s="48"/>
      <c r="BV1724" s="48"/>
      <c r="BW1724" s="48"/>
      <c r="BX1724" s="48"/>
      <c r="BY1724" s="48"/>
      <c r="BZ1724" s="48"/>
      <c r="CA1724" s="48"/>
      <c r="CB1724" s="48"/>
      <c r="CC1724" s="48"/>
      <c r="CD1724" s="48"/>
      <c r="CE1724" s="48"/>
      <c r="CF1724" s="48"/>
      <c r="CG1724" s="48"/>
    </row>
    <row r="1725" spans="1:85" ht="13.5" customHeight="1">
      <c r="A1725" s="10" t="s">
        <v>10871</v>
      </c>
      <c r="B1725" s="46" t="s">
        <v>14515</v>
      </c>
      <c r="C1725" s="23" t="s">
        <v>12553</v>
      </c>
      <c r="D1725" s="24" t="s">
        <v>10307</v>
      </c>
      <c r="E1725" s="39"/>
      <c r="F1725" s="71" t="s">
        <v>15629</v>
      </c>
      <c r="G1725" s="72"/>
      <c r="H1725" s="73"/>
      <c r="I1725" s="11">
        <v>9</v>
      </c>
      <c r="J1725" s="40">
        <f t="shared" si="69"/>
        <v>10.799999999999999</v>
      </c>
      <c r="K1725" s="40">
        <f t="shared" si="71"/>
        <v>0</v>
      </c>
      <c r="L1725" s="40"/>
      <c r="M1725" s="70"/>
      <c r="N1725" s="70" t="s">
        <v>14566</v>
      </c>
      <c r="O1725" s="44"/>
      <c r="P1725" s="47"/>
      <c r="Q1725" s="44"/>
      <c r="S1725" s="48"/>
      <c r="T1725" s="48"/>
      <c r="U1725" s="48"/>
      <c r="V1725" s="48"/>
      <c r="W1725" s="48"/>
      <c r="X1725" s="48"/>
      <c r="Y1725" s="48"/>
      <c r="Z1725" s="48"/>
      <c r="AA1725" s="48"/>
      <c r="AB1725" s="48"/>
      <c r="AC1725" s="48"/>
      <c r="AD1725" s="48"/>
      <c r="AE1725" s="48"/>
      <c r="AF1725" s="48"/>
      <c r="AG1725" s="48"/>
      <c r="AH1725" s="48"/>
      <c r="AI1725" s="48"/>
      <c r="AJ1725" s="48"/>
      <c r="AK1725" s="48"/>
      <c r="AL1725" s="48"/>
      <c r="AM1725" s="48"/>
      <c r="AN1725" s="48"/>
      <c r="AO1725" s="48"/>
      <c r="AP1725" s="48"/>
      <c r="AQ1725" s="48"/>
      <c r="AR1725" s="48"/>
      <c r="AS1725" s="48"/>
      <c r="AT1725" s="48"/>
      <c r="AU1725" s="48"/>
      <c r="AV1725" s="48"/>
      <c r="AW1725" s="48"/>
      <c r="AX1725" s="48"/>
      <c r="AY1725" s="48"/>
      <c r="AZ1725" s="48"/>
      <c r="BA1725" s="48"/>
      <c r="BB1725" s="48"/>
      <c r="BC1725" s="48"/>
      <c r="BD1725" s="48"/>
      <c r="BE1725" s="48"/>
      <c r="BF1725" s="48"/>
      <c r="BG1725" s="48"/>
      <c r="BH1725" s="48"/>
      <c r="BI1725" s="48"/>
      <c r="BJ1725" s="48"/>
      <c r="BK1725" s="48"/>
      <c r="BL1725" s="48"/>
      <c r="BM1725" s="48"/>
      <c r="BN1725" s="48"/>
      <c r="BO1725" s="48"/>
      <c r="BP1725" s="48"/>
      <c r="BQ1725" s="48"/>
      <c r="BR1725" s="48"/>
      <c r="BS1725" s="48"/>
      <c r="BT1725" s="48"/>
      <c r="BU1725" s="48"/>
      <c r="BV1725" s="48"/>
      <c r="BW1725" s="48"/>
      <c r="BX1725" s="48"/>
      <c r="BY1725" s="48"/>
      <c r="BZ1725" s="48"/>
      <c r="CA1725" s="48"/>
      <c r="CB1725" s="48"/>
      <c r="CC1725" s="48"/>
      <c r="CD1725" s="48"/>
      <c r="CE1725" s="48"/>
      <c r="CF1725" s="48"/>
      <c r="CG1725" s="48"/>
    </row>
    <row r="1726" spans="1:85" ht="13.5" customHeight="1">
      <c r="A1726" s="10" t="s">
        <v>10872</v>
      </c>
      <c r="B1726" s="46" t="s">
        <v>10847</v>
      </c>
      <c r="C1726" s="23" t="s">
        <v>12553</v>
      </c>
      <c r="D1726" s="24" t="s">
        <v>10307</v>
      </c>
      <c r="E1726" s="39"/>
      <c r="F1726" s="71" t="s">
        <v>15629</v>
      </c>
      <c r="G1726" s="72"/>
      <c r="H1726" s="73"/>
      <c r="I1726" s="11">
        <v>5</v>
      </c>
      <c r="J1726" s="40">
        <f t="shared" si="69"/>
        <v>6</v>
      </c>
      <c r="K1726" s="40">
        <f t="shared" si="71"/>
        <v>0</v>
      </c>
      <c r="L1726" s="40"/>
      <c r="M1726" s="70"/>
      <c r="N1726" s="70" t="s">
        <v>14566</v>
      </c>
      <c r="O1726" s="44" t="s">
        <v>11708</v>
      </c>
      <c r="P1726" s="47"/>
      <c r="Q1726" s="44"/>
      <c r="S1726" s="48"/>
      <c r="T1726" s="48"/>
      <c r="U1726" s="48"/>
      <c r="V1726" s="48"/>
      <c r="W1726" s="48"/>
      <c r="X1726" s="48"/>
      <c r="Y1726" s="48"/>
      <c r="Z1726" s="48"/>
      <c r="AA1726" s="48"/>
      <c r="AB1726" s="48"/>
      <c r="AC1726" s="48"/>
      <c r="AD1726" s="48"/>
      <c r="AE1726" s="48"/>
      <c r="AF1726" s="48"/>
      <c r="AG1726" s="48"/>
      <c r="AH1726" s="48"/>
      <c r="AI1726" s="48"/>
      <c r="AJ1726" s="48"/>
      <c r="AK1726" s="48"/>
      <c r="AL1726" s="48"/>
      <c r="AM1726" s="48"/>
      <c r="AN1726" s="48"/>
      <c r="AO1726" s="48"/>
      <c r="AP1726" s="48"/>
      <c r="AQ1726" s="48"/>
      <c r="AR1726" s="48"/>
      <c r="AS1726" s="48"/>
      <c r="AT1726" s="48"/>
      <c r="AU1726" s="48"/>
      <c r="AV1726" s="48"/>
      <c r="AW1726" s="48"/>
      <c r="AX1726" s="48"/>
      <c r="AY1726" s="48"/>
      <c r="AZ1726" s="48"/>
      <c r="BA1726" s="48"/>
      <c r="BB1726" s="48"/>
      <c r="BC1726" s="48"/>
      <c r="BD1726" s="48"/>
      <c r="BE1726" s="48"/>
      <c r="BF1726" s="48"/>
      <c r="BG1726" s="48"/>
      <c r="BH1726" s="48"/>
      <c r="BI1726" s="48"/>
      <c r="BJ1726" s="48"/>
      <c r="BK1726" s="48"/>
      <c r="BL1726" s="48"/>
      <c r="BM1726" s="48"/>
      <c r="BN1726" s="48"/>
      <c r="BO1726" s="48"/>
      <c r="BP1726" s="48"/>
      <c r="BQ1726" s="48"/>
      <c r="BR1726" s="48"/>
      <c r="BS1726" s="48"/>
      <c r="BT1726" s="48"/>
      <c r="BU1726" s="48"/>
      <c r="BV1726" s="48"/>
      <c r="BW1726" s="48"/>
      <c r="BX1726" s="48"/>
      <c r="BY1726" s="48"/>
      <c r="BZ1726" s="48"/>
      <c r="CA1726" s="48"/>
      <c r="CB1726" s="48"/>
      <c r="CC1726" s="48"/>
      <c r="CD1726" s="48"/>
      <c r="CE1726" s="48"/>
      <c r="CF1726" s="48"/>
      <c r="CG1726" s="48"/>
    </row>
    <row r="1727" spans="1:85" ht="13.5" customHeight="1">
      <c r="A1727" s="10" t="s">
        <v>10873</v>
      </c>
      <c r="B1727" s="46" t="s">
        <v>14516</v>
      </c>
      <c r="C1727" s="23" t="s">
        <v>12553</v>
      </c>
      <c r="D1727" s="24" t="s">
        <v>10307</v>
      </c>
      <c r="E1727" s="39"/>
      <c r="F1727" s="71" t="s">
        <v>15629</v>
      </c>
      <c r="G1727" s="72"/>
      <c r="H1727" s="73"/>
      <c r="I1727" s="11">
        <v>8</v>
      </c>
      <c r="J1727" s="40">
        <f t="shared" si="69"/>
        <v>9.6</v>
      </c>
      <c r="K1727" s="40">
        <f t="shared" si="71"/>
        <v>0</v>
      </c>
      <c r="L1727" s="40"/>
      <c r="M1727" s="70"/>
      <c r="N1727" s="70" t="s">
        <v>14566</v>
      </c>
      <c r="O1727" s="44"/>
      <c r="P1727" s="47"/>
      <c r="Q1727" s="44"/>
      <c r="S1727" s="48"/>
      <c r="T1727" s="48"/>
      <c r="U1727" s="48"/>
      <c r="V1727" s="48"/>
      <c r="W1727" s="48"/>
      <c r="X1727" s="48"/>
      <c r="Y1727" s="48"/>
      <c r="Z1727" s="48"/>
      <c r="AA1727" s="48"/>
      <c r="AB1727" s="48"/>
      <c r="AC1727" s="48"/>
      <c r="AD1727" s="48"/>
      <c r="AE1727" s="48"/>
      <c r="AF1727" s="48"/>
      <c r="AG1727" s="48"/>
      <c r="AH1727" s="48"/>
      <c r="AI1727" s="48"/>
      <c r="AJ1727" s="48"/>
      <c r="AK1727" s="48"/>
      <c r="AL1727" s="48"/>
      <c r="AM1727" s="48"/>
      <c r="AN1727" s="48"/>
      <c r="AO1727" s="48"/>
      <c r="AP1727" s="48"/>
      <c r="AQ1727" s="48"/>
      <c r="AR1727" s="48"/>
      <c r="AS1727" s="48"/>
      <c r="AT1727" s="48"/>
      <c r="AU1727" s="48"/>
      <c r="AV1727" s="48"/>
      <c r="AW1727" s="48"/>
      <c r="AX1727" s="48"/>
      <c r="AY1727" s="48"/>
      <c r="AZ1727" s="48"/>
      <c r="BA1727" s="48"/>
      <c r="BB1727" s="48"/>
      <c r="BC1727" s="48"/>
      <c r="BD1727" s="48"/>
      <c r="BE1727" s="48"/>
      <c r="BF1727" s="48"/>
      <c r="BG1727" s="48"/>
      <c r="BH1727" s="48"/>
      <c r="BI1727" s="48"/>
      <c r="BJ1727" s="48"/>
      <c r="BK1727" s="48"/>
      <c r="BL1727" s="48"/>
      <c r="BM1727" s="48"/>
      <c r="BN1727" s="48"/>
      <c r="BO1727" s="48"/>
      <c r="BP1727" s="48"/>
      <c r="BQ1727" s="48"/>
      <c r="BR1727" s="48"/>
      <c r="BS1727" s="48"/>
      <c r="BT1727" s="48"/>
      <c r="BU1727" s="48"/>
      <c r="BV1727" s="48"/>
      <c r="BW1727" s="48"/>
      <c r="BX1727" s="48"/>
      <c r="BY1727" s="48"/>
      <c r="BZ1727" s="48"/>
      <c r="CA1727" s="48"/>
      <c r="CB1727" s="48"/>
      <c r="CC1727" s="48"/>
      <c r="CD1727" s="48"/>
      <c r="CE1727" s="48"/>
      <c r="CF1727" s="48"/>
      <c r="CG1727" s="48"/>
    </row>
    <row r="1728" spans="1:85" ht="13.5" customHeight="1">
      <c r="A1728" s="10" t="s">
        <v>10874</v>
      </c>
      <c r="B1728" s="46" t="s">
        <v>10848</v>
      </c>
      <c r="C1728" s="23" t="s">
        <v>12553</v>
      </c>
      <c r="D1728" s="24" t="s">
        <v>10307</v>
      </c>
      <c r="E1728" s="39"/>
      <c r="F1728" s="71" t="s">
        <v>15629</v>
      </c>
      <c r="G1728" s="72"/>
      <c r="H1728" s="73"/>
      <c r="I1728" s="11">
        <v>7</v>
      </c>
      <c r="J1728" s="40">
        <f t="shared" si="69"/>
        <v>8.4</v>
      </c>
      <c r="K1728" s="40">
        <f t="shared" si="71"/>
        <v>0</v>
      </c>
      <c r="L1728" s="40"/>
      <c r="M1728" s="70"/>
      <c r="N1728" s="70" t="s">
        <v>14566</v>
      </c>
      <c r="O1728" s="44"/>
      <c r="P1728" s="47"/>
      <c r="Q1728" s="44"/>
      <c r="S1728" s="48"/>
      <c r="T1728" s="48"/>
      <c r="U1728" s="48"/>
      <c r="V1728" s="48"/>
      <c r="W1728" s="48"/>
      <c r="X1728" s="48"/>
      <c r="Y1728" s="48"/>
      <c r="Z1728" s="48"/>
      <c r="AA1728" s="48"/>
      <c r="AB1728" s="48"/>
      <c r="AC1728" s="48"/>
      <c r="AD1728" s="48"/>
      <c r="AE1728" s="48"/>
      <c r="AF1728" s="48"/>
      <c r="AG1728" s="48"/>
      <c r="AH1728" s="48"/>
      <c r="AI1728" s="48"/>
      <c r="AJ1728" s="48"/>
      <c r="AK1728" s="48"/>
      <c r="AL1728" s="48"/>
      <c r="AM1728" s="48"/>
      <c r="AN1728" s="48"/>
      <c r="AO1728" s="48"/>
      <c r="AP1728" s="48"/>
      <c r="AQ1728" s="48"/>
      <c r="AR1728" s="48"/>
      <c r="AS1728" s="48"/>
      <c r="AT1728" s="48"/>
      <c r="AU1728" s="48"/>
      <c r="AV1728" s="48"/>
      <c r="AW1728" s="48"/>
      <c r="AX1728" s="48"/>
      <c r="AY1728" s="48"/>
      <c r="AZ1728" s="48"/>
      <c r="BA1728" s="48"/>
      <c r="BB1728" s="48"/>
      <c r="BC1728" s="48"/>
      <c r="BD1728" s="48"/>
      <c r="BE1728" s="48"/>
      <c r="BF1728" s="48"/>
      <c r="BG1728" s="48"/>
      <c r="BH1728" s="48"/>
      <c r="BI1728" s="48"/>
      <c r="BJ1728" s="48"/>
      <c r="BK1728" s="48"/>
      <c r="BL1728" s="48"/>
      <c r="BM1728" s="48"/>
      <c r="BN1728" s="48"/>
      <c r="BO1728" s="48"/>
      <c r="BP1728" s="48"/>
      <c r="BQ1728" s="48"/>
      <c r="BR1728" s="48"/>
      <c r="BS1728" s="48"/>
      <c r="BT1728" s="48"/>
      <c r="BU1728" s="48"/>
      <c r="BV1728" s="48"/>
      <c r="BW1728" s="48"/>
      <c r="BX1728" s="48"/>
      <c r="BY1728" s="48"/>
      <c r="BZ1728" s="48"/>
      <c r="CA1728" s="48"/>
      <c r="CB1728" s="48"/>
      <c r="CC1728" s="48"/>
      <c r="CD1728" s="48"/>
      <c r="CE1728" s="48"/>
      <c r="CF1728" s="48"/>
      <c r="CG1728" s="48"/>
    </row>
    <row r="1729" spans="1:85" ht="13.5" customHeight="1">
      <c r="A1729" s="10" t="s">
        <v>10875</v>
      </c>
      <c r="B1729" s="46" t="s">
        <v>2</v>
      </c>
      <c r="C1729" s="23" t="s">
        <v>12553</v>
      </c>
      <c r="D1729" s="24" t="s">
        <v>10307</v>
      </c>
      <c r="E1729" s="39"/>
      <c r="F1729" s="71" t="s">
        <v>15629</v>
      </c>
      <c r="G1729" s="72"/>
      <c r="H1729" s="73"/>
      <c r="I1729" s="11">
        <v>15</v>
      </c>
      <c r="J1729" s="40">
        <f t="shared" si="69"/>
        <v>18</v>
      </c>
      <c r="K1729" s="40">
        <f t="shared" si="71"/>
        <v>0</v>
      </c>
      <c r="L1729" s="40"/>
      <c r="M1729" s="70"/>
      <c r="N1729" s="70" t="s">
        <v>14566</v>
      </c>
      <c r="O1729" s="44"/>
      <c r="P1729" s="47"/>
      <c r="Q1729" s="44"/>
      <c r="S1729" s="48"/>
      <c r="T1729" s="48"/>
      <c r="U1729" s="48"/>
      <c r="V1729" s="48"/>
      <c r="W1729" s="48"/>
      <c r="X1729" s="48"/>
      <c r="Y1729" s="48"/>
      <c r="Z1729" s="48"/>
      <c r="AA1729" s="48"/>
      <c r="AB1729" s="48"/>
      <c r="AC1729" s="48"/>
      <c r="AD1729" s="48"/>
      <c r="AE1729" s="48"/>
      <c r="AF1729" s="48"/>
      <c r="AG1729" s="48"/>
      <c r="AH1729" s="48"/>
      <c r="AI1729" s="48"/>
      <c r="AJ1729" s="48"/>
      <c r="AK1729" s="48"/>
      <c r="AL1729" s="48"/>
      <c r="AM1729" s="48"/>
      <c r="AN1729" s="48"/>
      <c r="AO1729" s="48"/>
      <c r="AP1729" s="48"/>
      <c r="AQ1729" s="48"/>
      <c r="AR1729" s="48"/>
      <c r="AS1729" s="48"/>
      <c r="AT1729" s="48"/>
      <c r="AU1729" s="48"/>
      <c r="AV1729" s="48"/>
      <c r="AW1729" s="48"/>
      <c r="AX1729" s="48"/>
      <c r="AY1729" s="48"/>
      <c r="AZ1729" s="48"/>
      <c r="BA1729" s="48"/>
      <c r="BB1729" s="48"/>
      <c r="BC1729" s="48"/>
      <c r="BD1729" s="48"/>
      <c r="BE1729" s="48"/>
      <c r="BF1729" s="48"/>
      <c r="BG1729" s="48"/>
      <c r="BH1729" s="48"/>
      <c r="BI1729" s="48"/>
      <c r="BJ1729" s="48"/>
      <c r="BK1729" s="48"/>
      <c r="BL1729" s="48"/>
      <c r="BM1729" s="48"/>
      <c r="BN1729" s="48"/>
      <c r="BO1729" s="48"/>
      <c r="BP1729" s="48"/>
      <c r="BQ1729" s="48"/>
      <c r="BR1729" s="48"/>
      <c r="BS1729" s="48"/>
      <c r="BT1729" s="48"/>
      <c r="BU1729" s="48"/>
      <c r="BV1729" s="48"/>
      <c r="BW1729" s="48"/>
      <c r="BX1729" s="48"/>
      <c r="BY1729" s="48"/>
      <c r="BZ1729" s="48"/>
      <c r="CA1729" s="48"/>
      <c r="CB1729" s="48"/>
      <c r="CC1729" s="48"/>
      <c r="CD1729" s="48"/>
      <c r="CE1729" s="48"/>
      <c r="CF1729" s="48"/>
      <c r="CG1729" s="48"/>
    </row>
    <row r="1730" spans="1:85" ht="13.5" customHeight="1">
      <c r="A1730" s="10" t="s">
        <v>10876</v>
      </c>
      <c r="B1730" s="46" t="s">
        <v>10849</v>
      </c>
      <c r="C1730" s="23" t="s">
        <v>12553</v>
      </c>
      <c r="D1730" s="24" t="s">
        <v>10307</v>
      </c>
      <c r="E1730" s="39"/>
      <c r="F1730" s="71" t="s">
        <v>15629</v>
      </c>
      <c r="G1730" s="72"/>
      <c r="H1730" s="73"/>
      <c r="I1730" s="11">
        <v>18</v>
      </c>
      <c r="J1730" s="40">
        <f t="shared" si="69"/>
        <v>21.599999999999998</v>
      </c>
      <c r="K1730" s="40">
        <f t="shared" si="71"/>
        <v>0</v>
      </c>
      <c r="L1730" s="40"/>
      <c r="M1730" s="70"/>
      <c r="N1730" s="70" t="s">
        <v>14566</v>
      </c>
      <c r="O1730" s="44"/>
      <c r="P1730" s="47"/>
      <c r="Q1730" s="44"/>
      <c r="S1730" s="48"/>
      <c r="T1730" s="48"/>
      <c r="U1730" s="48"/>
      <c r="V1730" s="48"/>
      <c r="W1730" s="48"/>
      <c r="X1730" s="48"/>
      <c r="Y1730" s="48"/>
      <c r="Z1730" s="48"/>
      <c r="AA1730" s="48"/>
      <c r="AB1730" s="48"/>
      <c r="AC1730" s="48"/>
      <c r="AD1730" s="48"/>
      <c r="AE1730" s="48"/>
      <c r="AF1730" s="48"/>
      <c r="AG1730" s="48"/>
      <c r="AH1730" s="48"/>
      <c r="AI1730" s="48"/>
      <c r="AJ1730" s="48"/>
      <c r="AK1730" s="48"/>
      <c r="AL1730" s="48"/>
      <c r="AM1730" s="48"/>
      <c r="AN1730" s="48"/>
      <c r="AO1730" s="48"/>
      <c r="AP1730" s="48"/>
      <c r="AQ1730" s="48"/>
      <c r="AR1730" s="48"/>
      <c r="AS1730" s="48"/>
      <c r="AT1730" s="48"/>
      <c r="AU1730" s="48"/>
      <c r="AV1730" s="48"/>
      <c r="AW1730" s="48"/>
      <c r="AX1730" s="48"/>
      <c r="AY1730" s="48"/>
      <c r="AZ1730" s="48"/>
      <c r="BA1730" s="48"/>
      <c r="BB1730" s="48"/>
      <c r="BC1730" s="48"/>
      <c r="BD1730" s="48"/>
      <c r="BE1730" s="48"/>
      <c r="BF1730" s="48"/>
      <c r="BG1730" s="48"/>
      <c r="BH1730" s="48"/>
      <c r="BI1730" s="48"/>
      <c r="BJ1730" s="48"/>
      <c r="BK1730" s="48"/>
      <c r="BL1730" s="48"/>
      <c r="BM1730" s="48"/>
      <c r="BN1730" s="48"/>
      <c r="BO1730" s="48"/>
      <c r="BP1730" s="48"/>
      <c r="BQ1730" s="48"/>
      <c r="BR1730" s="48"/>
      <c r="BS1730" s="48"/>
      <c r="BT1730" s="48"/>
      <c r="BU1730" s="48"/>
      <c r="BV1730" s="48"/>
      <c r="BW1730" s="48"/>
      <c r="BX1730" s="48"/>
      <c r="BY1730" s="48"/>
      <c r="BZ1730" s="48"/>
      <c r="CA1730" s="48"/>
      <c r="CB1730" s="48"/>
      <c r="CC1730" s="48"/>
      <c r="CD1730" s="48"/>
      <c r="CE1730" s="48"/>
      <c r="CF1730" s="48"/>
      <c r="CG1730" s="48"/>
    </row>
    <row r="1731" spans="1:85" ht="13.5" customHeight="1">
      <c r="A1731" s="10" t="s">
        <v>10877</v>
      </c>
      <c r="B1731" s="46" t="s">
        <v>10850</v>
      </c>
      <c r="C1731" s="23" t="s">
        <v>12553</v>
      </c>
      <c r="D1731" s="24" t="s">
        <v>10307</v>
      </c>
      <c r="E1731" s="39"/>
      <c r="F1731" s="71" t="s">
        <v>15629</v>
      </c>
      <c r="G1731" s="72"/>
      <c r="H1731" s="73"/>
      <c r="I1731" s="11">
        <v>18</v>
      </c>
      <c r="J1731" s="40">
        <f t="shared" si="69"/>
        <v>21.599999999999998</v>
      </c>
      <c r="K1731" s="40">
        <f t="shared" si="71"/>
        <v>0</v>
      </c>
      <c r="L1731" s="40"/>
      <c r="M1731" s="70"/>
      <c r="N1731" s="70" t="s">
        <v>14566</v>
      </c>
      <c r="O1731" s="44"/>
      <c r="P1731" s="47"/>
      <c r="Q1731" s="44"/>
      <c r="S1731" s="48"/>
      <c r="T1731" s="48"/>
      <c r="U1731" s="48"/>
      <c r="V1731" s="48"/>
      <c r="W1731" s="48"/>
      <c r="X1731" s="48"/>
      <c r="Y1731" s="48"/>
      <c r="Z1731" s="48"/>
      <c r="AA1731" s="48"/>
      <c r="AB1731" s="48"/>
      <c r="AC1731" s="48"/>
      <c r="AD1731" s="48"/>
      <c r="AE1731" s="48"/>
      <c r="AF1731" s="48"/>
      <c r="AG1731" s="48"/>
      <c r="AH1731" s="48"/>
      <c r="AI1731" s="48"/>
      <c r="AJ1731" s="48"/>
      <c r="AK1731" s="48"/>
      <c r="AL1731" s="48"/>
      <c r="AM1731" s="48"/>
      <c r="AN1731" s="48"/>
      <c r="AO1731" s="48"/>
      <c r="AP1731" s="48"/>
      <c r="AQ1731" s="48"/>
      <c r="AR1731" s="48"/>
      <c r="AS1731" s="48"/>
      <c r="AT1731" s="48"/>
      <c r="AU1731" s="48"/>
      <c r="AV1731" s="48"/>
      <c r="AW1731" s="48"/>
      <c r="AX1731" s="48"/>
      <c r="AY1731" s="48"/>
      <c r="AZ1731" s="48"/>
      <c r="BA1731" s="48"/>
      <c r="BB1731" s="48"/>
      <c r="BC1731" s="48"/>
      <c r="BD1731" s="48"/>
      <c r="BE1731" s="48"/>
      <c r="BF1731" s="48"/>
      <c r="BG1731" s="48"/>
      <c r="BH1731" s="48"/>
      <c r="BI1731" s="48"/>
      <c r="BJ1731" s="48"/>
      <c r="BK1731" s="48"/>
      <c r="BL1731" s="48"/>
      <c r="BM1731" s="48"/>
      <c r="BN1731" s="48"/>
      <c r="BO1731" s="48"/>
      <c r="BP1731" s="48"/>
      <c r="BQ1731" s="48"/>
      <c r="BR1731" s="48"/>
      <c r="BS1731" s="48"/>
      <c r="BT1731" s="48"/>
      <c r="BU1731" s="48"/>
      <c r="BV1731" s="48"/>
      <c r="BW1731" s="48"/>
      <c r="BX1731" s="48"/>
      <c r="BY1731" s="48"/>
      <c r="BZ1731" s="48"/>
      <c r="CA1731" s="48"/>
      <c r="CB1731" s="48"/>
      <c r="CC1731" s="48"/>
      <c r="CD1731" s="48"/>
      <c r="CE1731" s="48"/>
      <c r="CF1731" s="48"/>
      <c r="CG1731" s="48"/>
    </row>
    <row r="1732" spans="1:85" ht="13.5" customHeight="1">
      <c r="A1732" s="10" t="s">
        <v>10878</v>
      </c>
      <c r="B1732" s="46" t="s">
        <v>10851</v>
      </c>
      <c r="C1732" s="23" t="s">
        <v>12553</v>
      </c>
      <c r="D1732" s="24" t="s">
        <v>10307</v>
      </c>
      <c r="E1732" s="39"/>
      <c r="F1732" s="71" t="s">
        <v>15629</v>
      </c>
      <c r="G1732" s="72"/>
      <c r="H1732" s="73"/>
      <c r="I1732" s="11">
        <v>68</v>
      </c>
      <c r="J1732" s="40">
        <f t="shared" si="69"/>
        <v>81.599999999999994</v>
      </c>
      <c r="K1732" s="40">
        <f t="shared" si="71"/>
        <v>0</v>
      </c>
      <c r="L1732" s="40"/>
      <c r="M1732" s="70"/>
      <c r="N1732" s="70" t="s">
        <v>14566</v>
      </c>
      <c r="O1732" s="44"/>
      <c r="P1732" s="47"/>
      <c r="Q1732" s="44"/>
      <c r="S1732" s="48"/>
      <c r="T1732" s="48"/>
      <c r="U1732" s="48"/>
      <c r="V1732" s="48"/>
      <c r="W1732" s="48"/>
      <c r="X1732" s="48"/>
      <c r="Y1732" s="48"/>
      <c r="Z1732" s="48"/>
      <c r="AA1732" s="48"/>
      <c r="AB1732" s="48"/>
      <c r="AC1732" s="48"/>
      <c r="AD1732" s="48"/>
      <c r="AE1732" s="48"/>
      <c r="AF1732" s="48"/>
      <c r="AG1732" s="48"/>
      <c r="AH1732" s="48"/>
      <c r="AI1732" s="48"/>
      <c r="AJ1732" s="48"/>
      <c r="AK1732" s="48"/>
      <c r="AL1732" s="48"/>
      <c r="AM1732" s="48"/>
      <c r="AN1732" s="48"/>
      <c r="AO1732" s="48"/>
      <c r="AP1732" s="48"/>
      <c r="AQ1732" s="48"/>
      <c r="AR1732" s="48"/>
      <c r="AS1732" s="48"/>
      <c r="AT1732" s="48"/>
      <c r="AU1732" s="48"/>
      <c r="AV1732" s="48"/>
      <c r="AW1732" s="48"/>
      <c r="AX1732" s="48"/>
      <c r="AY1732" s="48"/>
      <c r="AZ1732" s="48"/>
      <c r="BA1732" s="48"/>
      <c r="BB1732" s="48"/>
      <c r="BC1732" s="48"/>
      <c r="BD1732" s="48"/>
      <c r="BE1732" s="48"/>
      <c r="BF1732" s="48"/>
      <c r="BG1732" s="48"/>
      <c r="BH1732" s="48"/>
      <c r="BI1732" s="48"/>
      <c r="BJ1732" s="48"/>
      <c r="BK1732" s="48"/>
      <c r="BL1732" s="48"/>
      <c r="BM1732" s="48"/>
      <c r="BN1732" s="48"/>
      <c r="BO1732" s="48"/>
      <c r="BP1732" s="48"/>
      <c r="BQ1732" s="48"/>
      <c r="BR1732" s="48"/>
      <c r="BS1732" s="48"/>
      <c r="BT1732" s="48"/>
      <c r="BU1732" s="48"/>
      <c r="BV1732" s="48"/>
      <c r="BW1732" s="48"/>
      <c r="BX1732" s="48"/>
      <c r="BY1732" s="48"/>
      <c r="BZ1732" s="48"/>
      <c r="CA1732" s="48"/>
      <c r="CB1732" s="48"/>
      <c r="CC1732" s="48"/>
      <c r="CD1732" s="48"/>
      <c r="CE1732" s="48"/>
      <c r="CF1732" s="48"/>
      <c r="CG1732" s="48"/>
    </row>
    <row r="1733" spans="1:85" ht="13.5" customHeight="1">
      <c r="A1733" s="10" t="s">
        <v>10879</v>
      </c>
      <c r="B1733" s="46" t="s">
        <v>14193</v>
      </c>
      <c r="C1733" s="23" t="s">
        <v>12553</v>
      </c>
      <c r="D1733" s="24" t="s">
        <v>10307</v>
      </c>
      <c r="E1733" s="39"/>
      <c r="F1733" s="71" t="s">
        <v>15629</v>
      </c>
      <c r="G1733" s="72"/>
      <c r="H1733" s="73"/>
      <c r="I1733" s="11">
        <v>75</v>
      </c>
      <c r="J1733" s="40">
        <f t="shared" si="69"/>
        <v>90</v>
      </c>
      <c r="K1733" s="40">
        <f t="shared" si="71"/>
        <v>0</v>
      </c>
      <c r="L1733" s="40"/>
      <c r="M1733" s="70"/>
      <c r="N1733" s="70" t="s">
        <v>14566</v>
      </c>
      <c r="O1733" s="44"/>
      <c r="P1733" s="47"/>
      <c r="Q1733" s="44"/>
      <c r="S1733" s="48"/>
      <c r="T1733" s="48"/>
      <c r="U1733" s="48"/>
      <c r="V1733" s="48"/>
      <c r="W1733" s="48"/>
      <c r="X1733" s="48"/>
      <c r="Y1733" s="48"/>
      <c r="Z1733" s="48"/>
      <c r="AA1733" s="48"/>
      <c r="AB1733" s="48"/>
      <c r="AC1733" s="48"/>
      <c r="AD1733" s="48"/>
      <c r="AE1733" s="48"/>
      <c r="AF1733" s="48"/>
      <c r="AG1733" s="48"/>
      <c r="AH1733" s="48"/>
      <c r="AI1733" s="48"/>
      <c r="AJ1733" s="48"/>
      <c r="AK1733" s="48"/>
      <c r="AL1733" s="48"/>
      <c r="AM1733" s="48"/>
      <c r="AN1733" s="48"/>
      <c r="AO1733" s="48"/>
      <c r="AP1733" s="48"/>
      <c r="AQ1733" s="48"/>
      <c r="AR1733" s="48"/>
      <c r="AS1733" s="48"/>
      <c r="AT1733" s="48"/>
      <c r="AU1733" s="48"/>
      <c r="AV1733" s="48"/>
      <c r="AW1733" s="48"/>
      <c r="AX1733" s="48"/>
      <c r="AY1733" s="48"/>
      <c r="AZ1733" s="48"/>
      <c r="BA1733" s="48"/>
      <c r="BB1733" s="48"/>
      <c r="BC1733" s="48"/>
      <c r="BD1733" s="48"/>
      <c r="BE1733" s="48"/>
      <c r="BF1733" s="48"/>
      <c r="BG1733" s="48"/>
      <c r="BH1733" s="48"/>
      <c r="BI1733" s="48"/>
      <c r="BJ1733" s="48"/>
      <c r="BK1733" s="48"/>
      <c r="BL1733" s="48"/>
      <c r="BM1733" s="48"/>
      <c r="BN1733" s="48"/>
      <c r="BO1733" s="48"/>
      <c r="BP1733" s="48"/>
      <c r="BQ1733" s="48"/>
      <c r="BR1733" s="48"/>
      <c r="BS1733" s="48"/>
      <c r="BT1733" s="48"/>
      <c r="BU1733" s="48"/>
      <c r="BV1733" s="48"/>
      <c r="BW1733" s="48"/>
      <c r="BX1733" s="48"/>
      <c r="BY1733" s="48"/>
      <c r="BZ1733" s="48"/>
      <c r="CA1733" s="48"/>
      <c r="CB1733" s="48"/>
      <c r="CC1733" s="48"/>
      <c r="CD1733" s="48"/>
      <c r="CE1733" s="48"/>
      <c r="CF1733" s="48"/>
      <c r="CG1733" s="48"/>
    </row>
    <row r="1734" spans="1:85" ht="13.5" customHeight="1">
      <c r="A1734" s="10" t="s">
        <v>8137</v>
      </c>
      <c r="B1734" s="46" t="s">
        <v>235</v>
      </c>
      <c r="C1734" s="23" t="s">
        <v>3106</v>
      </c>
      <c r="D1734" s="24" t="s">
        <v>7647</v>
      </c>
      <c r="E1734" s="39"/>
      <c r="F1734" s="71"/>
      <c r="G1734" s="72"/>
      <c r="H1734" s="73"/>
      <c r="I1734" s="11">
        <v>154.63</v>
      </c>
      <c r="J1734" s="40">
        <f t="shared" si="69"/>
        <v>185.55599999999998</v>
      </c>
      <c r="K1734" s="40"/>
      <c r="L1734" s="40"/>
      <c r="M1734" s="70" t="s">
        <v>3049</v>
      </c>
      <c r="N1734" s="75" t="s">
        <v>14661</v>
      </c>
      <c r="O1734" s="44" t="s">
        <v>11708</v>
      </c>
      <c r="P1734" s="47">
        <v>5.33E-2</v>
      </c>
      <c r="Q1734" s="44"/>
      <c r="S1734" s="48"/>
      <c r="T1734" s="48"/>
      <c r="U1734" s="48"/>
      <c r="V1734" s="48"/>
      <c r="W1734" s="48"/>
      <c r="X1734" s="48"/>
      <c r="Y1734" s="48"/>
      <c r="Z1734" s="48"/>
      <c r="AA1734" s="48"/>
      <c r="AB1734" s="48"/>
      <c r="AC1734" s="48"/>
      <c r="AD1734" s="48"/>
      <c r="AE1734" s="48"/>
      <c r="AF1734" s="48"/>
      <c r="AG1734" s="48"/>
      <c r="AH1734" s="48"/>
      <c r="AI1734" s="48"/>
      <c r="AJ1734" s="48"/>
      <c r="AK1734" s="48"/>
      <c r="AL1734" s="48"/>
      <c r="AM1734" s="48"/>
      <c r="AN1734" s="48"/>
      <c r="AO1734" s="48"/>
      <c r="AP1734" s="48"/>
      <c r="AQ1734" s="48"/>
      <c r="AR1734" s="48"/>
      <c r="AS1734" s="48"/>
      <c r="AT1734" s="48"/>
      <c r="AU1734" s="48"/>
      <c r="AV1734" s="48"/>
      <c r="AW1734" s="48"/>
      <c r="AX1734" s="48"/>
      <c r="AY1734" s="48"/>
      <c r="AZ1734" s="48"/>
      <c r="BA1734" s="48"/>
      <c r="BB1734" s="48"/>
      <c r="BC1734" s="48"/>
      <c r="BD1734" s="48"/>
      <c r="BE1734" s="48"/>
      <c r="BF1734" s="48"/>
      <c r="BG1734" s="48"/>
      <c r="BH1734" s="48"/>
      <c r="BI1734" s="48"/>
      <c r="BJ1734" s="48"/>
      <c r="BK1734" s="48"/>
      <c r="BL1734" s="48"/>
      <c r="BM1734" s="48"/>
      <c r="BN1734" s="48"/>
      <c r="BO1734" s="48"/>
      <c r="BP1734" s="48"/>
      <c r="BQ1734" s="48"/>
      <c r="BR1734" s="48"/>
      <c r="BS1734" s="48"/>
      <c r="BT1734" s="48"/>
      <c r="BU1734" s="48"/>
      <c r="BV1734" s="48"/>
      <c r="BW1734" s="48"/>
      <c r="BX1734" s="48"/>
      <c r="BY1734" s="48"/>
      <c r="BZ1734" s="48"/>
      <c r="CA1734" s="48"/>
      <c r="CB1734" s="48"/>
      <c r="CC1734" s="48"/>
      <c r="CD1734" s="48"/>
      <c r="CE1734" s="48"/>
      <c r="CF1734" s="48"/>
      <c r="CG1734" s="48"/>
    </row>
    <row r="1735" spans="1:85" ht="13.5" customHeight="1">
      <c r="A1735" s="10" t="s">
        <v>10836</v>
      </c>
      <c r="B1735" s="46" t="s">
        <v>14110</v>
      </c>
      <c r="C1735" s="23" t="s">
        <v>12553</v>
      </c>
      <c r="D1735" s="24" t="s">
        <v>8211</v>
      </c>
      <c r="E1735" s="39"/>
      <c r="F1735" s="71" t="s">
        <v>15629</v>
      </c>
      <c r="G1735" s="72"/>
      <c r="H1735" s="73"/>
      <c r="I1735" s="11">
        <v>729</v>
      </c>
      <c r="J1735" s="40">
        <f t="shared" ref="J1735:J1783" si="72">I1735*1.2</f>
        <v>874.8</v>
      </c>
      <c r="K1735" s="40">
        <f t="shared" ref="K1735:K1740" si="73">H1735*J1735</f>
        <v>0</v>
      </c>
      <c r="L1735" s="40"/>
      <c r="M1735" s="70"/>
      <c r="N1735" s="70" t="s">
        <v>14566</v>
      </c>
      <c r="O1735" s="44" t="s">
        <v>11708</v>
      </c>
      <c r="P1735" s="47"/>
      <c r="Q1735" s="44"/>
      <c r="S1735" s="48"/>
      <c r="T1735" s="48"/>
      <c r="U1735" s="48"/>
      <c r="V1735" s="48"/>
      <c r="W1735" s="48"/>
      <c r="X1735" s="48"/>
      <c r="Y1735" s="48"/>
      <c r="Z1735" s="48"/>
      <c r="AA1735" s="48"/>
      <c r="AB1735" s="48"/>
      <c r="AC1735" s="48"/>
      <c r="AD1735" s="48"/>
      <c r="AE1735" s="48"/>
      <c r="AF1735" s="48"/>
      <c r="AG1735" s="48"/>
      <c r="AH1735" s="48"/>
      <c r="AI1735" s="48"/>
      <c r="AJ1735" s="48"/>
      <c r="AK1735" s="48"/>
      <c r="AL1735" s="48"/>
      <c r="AM1735" s="48"/>
      <c r="AN1735" s="48"/>
      <c r="AO1735" s="48"/>
      <c r="AP1735" s="48"/>
      <c r="AQ1735" s="48"/>
      <c r="AR1735" s="48"/>
      <c r="AS1735" s="48"/>
      <c r="AT1735" s="48"/>
      <c r="AU1735" s="48"/>
      <c r="AV1735" s="48"/>
      <c r="AW1735" s="48"/>
      <c r="AX1735" s="48"/>
      <c r="AY1735" s="48"/>
      <c r="AZ1735" s="48"/>
      <c r="BA1735" s="48"/>
      <c r="BB1735" s="48"/>
      <c r="BC1735" s="48"/>
      <c r="BD1735" s="48"/>
      <c r="BE1735" s="48"/>
      <c r="BF1735" s="48"/>
      <c r="BG1735" s="48"/>
      <c r="BH1735" s="48"/>
      <c r="BI1735" s="48"/>
      <c r="BJ1735" s="48"/>
      <c r="BK1735" s="48"/>
      <c r="BL1735" s="48"/>
      <c r="BM1735" s="48"/>
      <c r="BN1735" s="48"/>
      <c r="BO1735" s="48"/>
      <c r="BP1735" s="48"/>
      <c r="BQ1735" s="48"/>
      <c r="BR1735" s="48"/>
      <c r="BS1735" s="48"/>
      <c r="BT1735" s="48"/>
      <c r="BU1735" s="48"/>
      <c r="BV1735" s="48"/>
      <c r="BW1735" s="48"/>
      <c r="BX1735" s="48"/>
      <c r="BY1735" s="48"/>
      <c r="BZ1735" s="48"/>
      <c r="CA1735" s="48"/>
      <c r="CB1735" s="48"/>
      <c r="CC1735" s="48"/>
      <c r="CD1735" s="48"/>
      <c r="CE1735" s="48"/>
      <c r="CF1735" s="48"/>
      <c r="CG1735" s="48"/>
    </row>
    <row r="1736" spans="1:85" ht="13.5" customHeight="1">
      <c r="A1736" s="13" t="s">
        <v>8515</v>
      </c>
      <c r="B1736" s="46" t="s">
        <v>237</v>
      </c>
      <c r="C1736" s="23" t="s">
        <v>12553</v>
      </c>
      <c r="D1736" s="24" t="s">
        <v>8211</v>
      </c>
      <c r="E1736" s="39"/>
      <c r="F1736" s="71" t="s">
        <v>15629</v>
      </c>
      <c r="G1736" s="72"/>
      <c r="H1736" s="73"/>
      <c r="I1736" s="11">
        <v>2735</v>
      </c>
      <c r="J1736" s="40">
        <f t="shared" si="72"/>
        <v>3282</v>
      </c>
      <c r="K1736" s="40">
        <f t="shared" si="73"/>
        <v>0</v>
      </c>
      <c r="L1736" s="40"/>
      <c r="M1736" s="70" t="s">
        <v>3049</v>
      </c>
      <c r="N1736" s="70" t="s">
        <v>14566</v>
      </c>
      <c r="O1736" s="44" t="s">
        <v>11708</v>
      </c>
      <c r="P1736" s="47"/>
      <c r="Q1736" s="44"/>
      <c r="S1736" s="48"/>
      <c r="T1736" s="48"/>
      <c r="U1736" s="48"/>
      <c r="V1736" s="48"/>
      <c r="W1736" s="48"/>
      <c r="X1736" s="48"/>
      <c r="Y1736" s="48"/>
      <c r="Z1736" s="48"/>
      <c r="AA1736" s="48"/>
      <c r="AB1736" s="48"/>
      <c r="AC1736" s="48"/>
      <c r="AD1736" s="48"/>
      <c r="AE1736" s="48"/>
      <c r="AF1736" s="48"/>
      <c r="AG1736" s="48"/>
      <c r="AH1736" s="48"/>
      <c r="AI1736" s="48"/>
      <c r="AJ1736" s="48"/>
      <c r="AK1736" s="48"/>
      <c r="AL1736" s="48"/>
      <c r="AM1736" s="48"/>
      <c r="AN1736" s="48"/>
      <c r="AO1736" s="48"/>
      <c r="AP1736" s="48"/>
      <c r="AQ1736" s="48"/>
      <c r="AR1736" s="48"/>
      <c r="AS1736" s="48"/>
      <c r="AT1736" s="48"/>
      <c r="AU1736" s="48"/>
      <c r="AV1736" s="48"/>
      <c r="AW1736" s="48"/>
      <c r="AX1736" s="48"/>
      <c r="AY1736" s="48"/>
      <c r="AZ1736" s="48"/>
      <c r="BA1736" s="48"/>
      <c r="BB1736" s="48"/>
      <c r="BC1736" s="48"/>
      <c r="BD1736" s="48"/>
      <c r="BE1736" s="48"/>
      <c r="BF1736" s="48"/>
      <c r="BG1736" s="48"/>
      <c r="BH1736" s="48"/>
      <c r="BI1736" s="48"/>
      <c r="BJ1736" s="48"/>
      <c r="BK1736" s="48"/>
      <c r="BL1736" s="48"/>
      <c r="BM1736" s="48"/>
      <c r="BN1736" s="48"/>
      <c r="BO1736" s="48"/>
      <c r="BP1736" s="48"/>
      <c r="BQ1736" s="48"/>
      <c r="BR1736" s="48"/>
      <c r="BS1736" s="48"/>
      <c r="BT1736" s="48"/>
      <c r="BU1736" s="48"/>
      <c r="BV1736" s="48"/>
      <c r="BW1736" s="48"/>
      <c r="BX1736" s="48"/>
      <c r="BY1736" s="48"/>
      <c r="BZ1736" s="48"/>
      <c r="CA1736" s="48"/>
      <c r="CB1736" s="48"/>
      <c r="CC1736" s="48"/>
      <c r="CD1736" s="48"/>
      <c r="CE1736" s="48"/>
      <c r="CF1736" s="48"/>
      <c r="CG1736" s="48"/>
    </row>
    <row r="1737" spans="1:85" ht="13.5" customHeight="1">
      <c r="A1737" s="13" t="s">
        <v>8516</v>
      </c>
      <c r="B1737" s="46" t="s">
        <v>236</v>
      </c>
      <c r="C1737" s="23" t="s">
        <v>12553</v>
      </c>
      <c r="D1737" s="24" t="s">
        <v>8211</v>
      </c>
      <c r="E1737" s="39"/>
      <c r="F1737" s="71" t="s">
        <v>15629</v>
      </c>
      <c r="G1737" s="72"/>
      <c r="H1737" s="73"/>
      <c r="I1737" s="11">
        <v>341</v>
      </c>
      <c r="J1737" s="40">
        <f t="shared" si="72"/>
        <v>409.2</v>
      </c>
      <c r="K1737" s="40">
        <f t="shared" si="73"/>
        <v>0</v>
      </c>
      <c r="L1737" s="40"/>
      <c r="M1737" s="70"/>
      <c r="N1737" s="70" t="s">
        <v>14566</v>
      </c>
      <c r="O1737" s="44" t="s">
        <v>11708</v>
      </c>
      <c r="P1737" s="47"/>
      <c r="Q1737" s="44"/>
      <c r="S1737" s="48"/>
      <c r="T1737" s="48"/>
      <c r="U1737" s="48"/>
      <c r="V1737" s="48"/>
      <c r="W1737" s="48"/>
      <c r="X1737" s="48"/>
      <c r="Y1737" s="48"/>
      <c r="Z1737" s="48"/>
      <c r="AA1737" s="48"/>
      <c r="AB1737" s="48"/>
      <c r="AC1737" s="48"/>
      <c r="AD1737" s="48"/>
      <c r="AE1737" s="48"/>
      <c r="AF1737" s="48"/>
      <c r="AG1737" s="48"/>
      <c r="AH1737" s="48"/>
      <c r="AI1737" s="48"/>
      <c r="AJ1737" s="48"/>
      <c r="AK1737" s="48"/>
      <c r="AL1737" s="48"/>
      <c r="AM1737" s="48"/>
      <c r="AN1737" s="48"/>
      <c r="AO1737" s="48"/>
      <c r="AP1737" s="48"/>
      <c r="AQ1737" s="48"/>
      <c r="AR1737" s="48"/>
      <c r="AS1737" s="48"/>
      <c r="AT1737" s="48"/>
      <c r="AU1737" s="48"/>
      <c r="AV1737" s="48"/>
      <c r="AW1737" s="48"/>
      <c r="AX1737" s="48"/>
      <c r="AY1737" s="48"/>
      <c r="AZ1737" s="48"/>
      <c r="BA1737" s="48"/>
      <c r="BB1737" s="48"/>
      <c r="BC1737" s="48"/>
      <c r="BD1737" s="48"/>
      <c r="BE1737" s="48"/>
      <c r="BF1737" s="48"/>
      <c r="BG1737" s="48"/>
      <c r="BH1737" s="48"/>
      <c r="BI1737" s="48"/>
      <c r="BJ1737" s="48"/>
      <c r="BK1737" s="48"/>
      <c r="BL1737" s="48"/>
      <c r="BM1737" s="48"/>
      <c r="BN1737" s="48"/>
      <c r="BO1737" s="48"/>
      <c r="BP1737" s="48"/>
      <c r="BQ1737" s="48"/>
      <c r="BR1737" s="48"/>
      <c r="BS1737" s="48"/>
      <c r="BT1737" s="48"/>
      <c r="BU1737" s="48"/>
      <c r="BV1737" s="48"/>
      <c r="BW1737" s="48"/>
      <c r="BX1737" s="48"/>
      <c r="BY1737" s="48"/>
      <c r="BZ1737" s="48"/>
      <c r="CA1737" s="48"/>
      <c r="CB1737" s="48"/>
      <c r="CC1737" s="48"/>
      <c r="CD1737" s="48"/>
      <c r="CE1737" s="48"/>
      <c r="CF1737" s="48"/>
      <c r="CG1737" s="48"/>
    </row>
    <row r="1738" spans="1:85" ht="13.5" customHeight="1">
      <c r="A1738" s="13" t="s">
        <v>8517</v>
      </c>
      <c r="B1738" s="46" t="s">
        <v>239</v>
      </c>
      <c r="C1738" s="23" t="s">
        <v>12553</v>
      </c>
      <c r="D1738" s="24" t="s">
        <v>8211</v>
      </c>
      <c r="E1738" s="39"/>
      <c r="F1738" s="71" t="s">
        <v>15629</v>
      </c>
      <c r="G1738" s="72"/>
      <c r="H1738" s="73"/>
      <c r="I1738" s="11">
        <v>6327</v>
      </c>
      <c r="J1738" s="40">
        <f t="shared" si="72"/>
        <v>7592.4</v>
      </c>
      <c r="K1738" s="40">
        <f t="shared" si="73"/>
        <v>0</v>
      </c>
      <c r="L1738" s="40"/>
      <c r="M1738" s="70"/>
      <c r="N1738" s="70" t="s">
        <v>14566</v>
      </c>
      <c r="O1738" s="44" t="s">
        <v>11708</v>
      </c>
      <c r="P1738" s="47"/>
      <c r="Q1738" s="44"/>
      <c r="S1738" s="48"/>
      <c r="T1738" s="48"/>
      <c r="U1738" s="48"/>
      <c r="V1738" s="48"/>
      <c r="W1738" s="48"/>
      <c r="X1738" s="48"/>
      <c r="Y1738" s="48"/>
      <c r="Z1738" s="48"/>
      <c r="AA1738" s="48"/>
      <c r="AB1738" s="48"/>
      <c r="AC1738" s="48"/>
      <c r="AD1738" s="48"/>
      <c r="AE1738" s="48"/>
      <c r="AF1738" s="48"/>
      <c r="AG1738" s="48"/>
      <c r="AH1738" s="48"/>
      <c r="AI1738" s="48"/>
      <c r="AJ1738" s="48"/>
      <c r="AK1738" s="48"/>
      <c r="AL1738" s="48"/>
      <c r="AM1738" s="48"/>
      <c r="AN1738" s="48"/>
      <c r="AO1738" s="48"/>
      <c r="AP1738" s="48"/>
      <c r="AQ1738" s="48"/>
      <c r="AR1738" s="48"/>
      <c r="AS1738" s="48"/>
      <c r="AT1738" s="48"/>
      <c r="AU1738" s="48"/>
      <c r="AV1738" s="48"/>
      <c r="AW1738" s="48"/>
      <c r="AX1738" s="48"/>
      <c r="AY1738" s="48"/>
      <c r="AZ1738" s="48"/>
      <c r="BA1738" s="48"/>
      <c r="BB1738" s="48"/>
      <c r="BC1738" s="48"/>
      <c r="BD1738" s="48"/>
      <c r="BE1738" s="48"/>
      <c r="BF1738" s="48"/>
      <c r="BG1738" s="48"/>
      <c r="BH1738" s="48"/>
      <c r="BI1738" s="48"/>
      <c r="BJ1738" s="48"/>
      <c r="BK1738" s="48"/>
      <c r="BL1738" s="48"/>
      <c r="BM1738" s="48"/>
      <c r="BN1738" s="48"/>
      <c r="BO1738" s="48"/>
      <c r="BP1738" s="48"/>
      <c r="BQ1738" s="48"/>
      <c r="BR1738" s="48"/>
      <c r="BS1738" s="48"/>
      <c r="BT1738" s="48"/>
      <c r="BU1738" s="48"/>
      <c r="BV1738" s="48"/>
      <c r="BW1738" s="48"/>
      <c r="BX1738" s="48"/>
      <c r="BY1738" s="48"/>
      <c r="BZ1738" s="48"/>
      <c r="CA1738" s="48"/>
      <c r="CB1738" s="48"/>
      <c r="CC1738" s="48"/>
      <c r="CD1738" s="48"/>
      <c r="CE1738" s="48"/>
      <c r="CF1738" s="48"/>
      <c r="CG1738" s="48"/>
    </row>
    <row r="1739" spans="1:85" ht="13.5" customHeight="1">
      <c r="A1739" s="15" t="s">
        <v>11225</v>
      </c>
      <c r="B1739" s="46" t="s">
        <v>2654</v>
      </c>
      <c r="C1739" s="23" t="s">
        <v>12553</v>
      </c>
      <c r="D1739" s="24" t="s">
        <v>8211</v>
      </c>
      <c r="E1739" s="39"/>
      <c r="F1739" s="71" t="s">
        <v>15629</v>
      </c>
      <c r="G1739" s="72"/>
      <c r="H1739" s="73"/>
      <c r="I1739" s="11">
        <v>2035</v>
      </c>
      <c r="J1739" s="40">
        <f t="shared" si="72"/>
        <v>2442</v>
      </c>
      <c r="K1739" s="40">
        <f t="shared" si="73"/>
        <v>0</v>
      </c>
      <c r="L1739" s="40"/>
      <c r="M1739" s="70"/>
      <c r="N1739" s="70" t="s">
        <v>14566</v>
      </c>
      <c r="O1739" s="44" t="s">
        <v>11708</v>
      </c>
      <c r="P1739" s="47"/>
      <c r="Q1739" s="44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48"/>
      <c r="AF1739" s="48"/>
      <c r="AG1739" s="48"/>
      <c r="AH1739" s="48"/>
      <c r="AI1739" s="48"/>
      <c r="AJ1739" s="48"/>
      <c r="AK1739" s="48"/>
      <c r="AL1739" s="48"/>
      <c r="AM1739" s="48"/>
      <c r="AN1739" s="48"/>
      <c r="AO1739" s="48"/>
      <c r="AP1739" s="48"/>
      <c r="AQ1739" s="48"/>
      <c r="AR1739" s="48"/>
      <c r="AS1739" s="48"/>
      <c r="AT1739" s="48"/>
      <c r="AU1739" s="48"/>
      <c r="AV1739" s="48"/>
      <c r="AW1739" s="48"/>
      <c r="AX1739" s="48"/>
      <c r="AY1739" s="48"/>
      <c r="AZ1739" s="48"/>
      <c r="BA1739" s="48"/>
      <c r="BB1739" s="48"/>
      <c r="BC1739" s="48"/>
      <c r="BD1739" s="48"/>
      <c r="BE1739" s="48"/>
      <c r="BF1739" s="48"/>
      <c r="BG1739" s="48"/>
      <c r="BH1739" s="48"/>
      <c r="BI1739" s="48"/>
      <c r="BJ1739" s="48"/>
      <c r="BK1739" s="48"/>
      <c r="BL1739" s="48"/>
      <c r="BM1739" s="48"/>
      <c r="BN1739" s="48"/>
      <c r="BO1739" s="48"/>
      <c r="BP1739" s="48"/>
      <c r="BQ1739" s="48"/>
      <c r="BR1739" s="48"/>
      <c r="BS1739" s="48"/>
      <c r="BT1739" s="48"/>
      <c r="BU1739" s="48"/>
      <c r="BV1739" s="48"/>
      <c r="BW1739" s="48"/>
      <c r="BX1739" s="48"/>
      <c r="BY1739" s="48"/>
      <c r="BZ1739" s="48"/>
      <c r="CA1739" s="48"/>
      <c r="CB1739" s="48"/>
      <c r="CC1739" s="48"/>
      <c r="CD1739" s="48"/>
      <c r="CE1739" s="48"/>
      <c r="CF1739" s="48"/>
      <c r="CG1739" s="48"/>
    </row>
    <row r="1740" spans="1:85" ht="13.5" customHeight="1">
      <c r="A1740" s="13" t="s">
        <v>8518</v>
      </c>
      <c r="B1740" s="46" t="s">
        <v>11224</v>
      </c>
      <c r="C1740" s="23" t="s">
        <v>12553</v>
      </c>
      <c r="D1740" s="24" t="s">
        <v>8211</v>
      </c>
      <c r="E1740" s="39"/>
      <c r="F1740" s="71" t="s">
        <v>15629</v>
      </c>
      <c r="G1740" s="72"/>
      <c r="H1740" s="73"/>
      <c r="I1740" s="11">
        <v>2035</v>
      </c>
      <c r="J1740" s="40">
        <f t="shared" si="72"/>
        <v>2442</v>
      </c>
      <c r="K1740" s="40">
        <f t="shared" si="73"/>
        <v>0</v>
      </c>
      <c r="L1740" s="40"/>
      <c r="M1740" s="70"/>
      <c r="N1740" s="70" t="s">
        <v>14566</v>
      </c>
      <c r="O1740" s="44" t="s">
        <v>11708</v>
      </c>
      <c r="P1740" s="47"/>
      <c r="Q1740" s="44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48"/>
      <c r="AF1740" s="48"/>
      <c r="AG1740" s="48"/>
      <c r="AH1740" s="48"/>
      <c r="AI1740" s="48"/>
      <c r="AJ1740" s="48"/>
      <c r="AK1740" s="48"/>
      <c r="AL1740" s="48"/>
      <c r="AM1740" s="48"/>
      <c r="AN1740" s="48"/>
      <c r="AO1740" s="48"/>
      <c r="AP1740" s="48"/>
      <c r="AQ1740" s="48"/>
      <c r="AR1740" s="48"/>
      <c r="AS1740" s="48"/>
      <c r="AT1740" s="48"/>
      <c r="AU1740" s="48"/>
      <c r="AV1740" s="48"/>
      <c r="AW1740" s="48"/>
      <c r="AX1740" s="48"/>
      <c r="AY1740" s="48"/>
      <c r="AZ1740" s="48"/>
      <c r="BA1740" s="48"/>
      <c r="BB1740" s="48"/>
      <c r="BC1740" s="48"/>
      <c r="BD1740" s="48"/>
      <c r="BE1740" s="48"/>
      <c r="BF1740" s="48"/>
      <c r="BG1740" s="48"/>
      <c r="BH1740" s="48"/>
      <c r="BI1740" s="48"/>
      <c r="BJ1740" s="48"/>
      <c r="BK1740" s="48"/>
      <c r="BL1740" s="48"/>
      <c r="BM1740" s="48"/>
      <c r="BN1740" s="48"/>
      <c r="BO1740" s="48"/>
      <c r="BP1740" s="48"/>
      <c r="BQ1740" s="48"/>
      <c r="BR1740" s="48"/>
      <c r="BS1740" s="48"/>
      <c r="BT1740" s="48"/>
      <c r="BU1740" s="48"/>
      <c r="BV1740" s="48"/>
      <c r="BW1740" s="48"/>
      <c r="BX1740" s="48"/>
      <c r="BY1740" s="48"/>
      <c r="BZ1740" s="48"/>
      <c r="CA1740" s="48"/>
      <c r="CB1740" s="48"/>
      <c r="CC1740" s="48"/>
      <c r="CD1740" s="48"/>
      <c r="CE1740" s="48"/>
      <c r="CF1740" s="48"/>
      <c r="CG1740" s="48"/>
    </row>
    <row r="1741" spans="1:85" ht="13.5" customHeight="1">
      <c r="A1741" s="13" t="s">
        <v>9848</v>
      </c>
      <c r="B1741" s="46" t="s">
        <v>241</v>
      </c>
      <c r="C1741" s="76" t="s">
        <v>3047</v>
      </c>
      <c r="D1741" s="24" t="s">
        <v>9705</v>
      </c>
      <c r="E1741" s="39"/>
      <c r="F1741" s="71"/>
      <c r="G1741" s="72"/>
      <c r="H1741" s="73"/>
      <c r="I1741" s="11">
        <v>4</v>
      </c>
      <c r="J1741" s="40">
        <f t="shared" si="72"/>
        <v>4.8</v>
      </c>
      <c r="K1741" s="40"/>
      <c r="L1741" s="40"/>
      <c r="M1741" s="70" t="s">
        <v>3049</v>
      </c>
      <c r="N1741" s="70"/>
      <c r="O1741" s="44" t="s">
        <v>11708</v>
      </c>
      <c r="P1741" s="47">
        <v>4.0000000000000002E-4</v>
      </c>
      <c r="Q1741" s="44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48"/>
      <c r="AF1741" s="48"/>
      <c r="AG1741" s="48"/>
      <c r="AH1741" s="48"/>
      <c r="AI1741" s="48"/>
      <c r="AJ1741" s="48"/>
      <c r="AK1741" s="48"/>
      <c r="AL1741" s="48"/>
      <c r="AM1741" s="48"/>
      <c r="AN1741" s="48"/>
      <c r="AO1741" s="48"/>
      <c r="AP1741" s="48"/>
      <c r="AQ1741" s="48"/>
      <c r="AR1741" s="48"/>
      <c r="AS1741" s="48"/>
      <c r="AT1741" s="48"/>
      <c r="AU1741" s="48"/>
      <c r="AV1741" s="48"/>
      <c r="AW1741" s="48"/>
      <c r="AX1741" s="48"/>
      <c r="AY1741" s="48"/>
      <c r="AZ1741" s="48"/>
      <c r="BA1741" s="48"/>
      <c r="BB1741" s="48"/>
      <c r="BC1741" s="48"/>
      <c r="BD1741" s="48"/>
      <c r="BE1741" s="48"/>
      <c r="BF1741" s="48"/>
      <c r="BG1741" s="48"/>
      <c r="BH1741" s="48"/>
      <c r="BI1741" s="48"/>
      <c r="BJ1741" s="48"/>
      <c r="BK1741" s="48"/>
      <c r="BL1741" s="48"/>
      <c r="BM1741" s="48"/>
      <c r="BN1741" s="48"/>
      <c r="BO1741" s="48"/>
      <c r="BP1741" s="48"/>
      <c r="BQ1741" s="48"/>
      <c r="BR1741" s="48"/>
      <c r="BS1741" s="48"/>
      <c r="BT1741" s="48"/>
      <c r="BU1741" s="48"/>
      <c r="BV1741" s="48"/>
      <c r="BW1741" s="48"/>
      <c r="BX1741" s="48"/>
      <c r="BY1741" s="48"/>
      <c r="BZ1741" s="48"/>
      <c r="CA1741" s="48"/>
      <c r="CB1741" s="48"/>
      <c r="CC1741" s="48"/>
      <c r="CD1741" s="48"/>
      <c r="CE1741" s="48"/>
      <c r="CF1741" s="48"/>
      <c r="CG1741" s="48"/>
    </row>
    <row r="1742" spans="1:85" ht="13.5" customHeight="1">
      <c r="A1742" s="13" t="s">
        <v>9849</v>
      </c>
      <c r="B1742" s="46" t="s">
        <v>242</v>
      </c>
      <c r="C1742" s="76" t="s">
        <v>3047</v>
      </c>
      <c r="D1742" s="24" t="s">
        <v>9705</v>
      </c>
      <c r="E1742" s="39"/>
      <c r="F1742" s="71"/>
      <c r="G1742" s="72"/>
      <c r="H1742" s="73"/>
      <c r="I1742" s="11">
        <v>5</v>
      </c>
      <c r="J1742" s="40">
        <f t="shared" si="72"/>
        <v>6</v>
      </c>
      <c r="K1742" s="40"/>
      <c r="L1742" s="40"/>
      <c r="M1742" s="70" t="s">
        <v>3049</v>
      </c>
      <c r="N1742" s="70"/>
      <c r="O1742" s="44" t="s">
        <v>11708</v>
      </c>
      <c r="P1742" s="47">
        <v>8.0000000000000004E-4</v>
      </c>
      <c r="Q1742" s="44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48"/>
      <c r="AF1742" s="48"/>
      <c r="AG1742" s="48"/>
      <c r="AH1742" s="48"/>
      <c r="AI1742" s="48"/>
      <c r="AJ1742" s="48"/>
      <c r="AK1742" s="48"/>
      <c r="AL1742" s="48"/>
      <c r="AM1742" s="48"/>
      <c r="AN1742" s="48"/>
      <c r="AO1742" s="48"/>
      <c r="AP1742" s="48"/>
      <c r="AQ1742" s="48"/>
      <c r="AR1742" s="48"/>
      <c r="AS1742" s="48"/>
      <c r="AT1742" s="48"/>
      <c r="AU1742" s="48"/>
      <c r="AV1742" s="48"/>
      <c r="AW1742" s="48"/>
      <c r="AX1742" s="48"/>
      <c r="AY1742" s="48"/>
      <c r="AZ1742" s="48"/>
      <c r="BA1742" s="48"/>
      <c r="BB1742" s="48"/>
      <c r="BC1742" s="48"/>
      <c r="BD1742" s="48"/>
      <c r="BE1742" s="48"/>
      <c r="BF1742" s="48"/>
      <c r="BG1742" s="48"/>
      <c r="BH1742" s="48"/>
      <c r="BI1742" s="48"/>
      <c r="BJ1742" s="48"/>
      <c r="BK1742" s="48"/>
      <c r="BL1742" s="48"/>
      <c r="BM1742" s="48"/>
      <c r="BN1742" s="48"/>
      <c r="BO1742" s="48"/>
      <c r="BP1742" s="48"/>
      <c r="BQ1742" s="48"/>
      <c r="BR1742" s="48"/>
      <c r="BS1742" s="48"/>
      <c r="BT1742" s="48"/>
      <c r="BU1742" s="48"/>
      <c r="BV1742" s="48"/>
      <c r="BW1742" s="48"/>
      <c r="BX1742" s="48"/>
      <c r="BY1742" s="48"/>
      <c r="BZ1742" s="48"/>
      <c r="CA1742" s="48"/>
      <c r="CB1742" s="48"/>
      <c r="CC1742" s="48"/>
      <c r="CD1742" s="48"/>
      <c r="CE1742" s="48"/>
      <c r="CF1742" s="48"/>
      <c r="CG1742" s="48"/>
    </row>
    <row r="1743" spans="1:85" ht="13.5" customHeight="1">
      <c r="A1743" s="13" t="s">
        <v>9850</v>
      </c>
      <c r="B1743" s="46" t="s">
        <v>243</v>
      </c>
      <c r="C1743" s="76" t="s">
        <v>3047</v>
      </c>
      <c r="D1743" s="24" t="s">
        <v>9705</v>
      </c>
      <c r="E1743" s="39"/>
      <c r="F1743" s="71"/>
      <c r="G1743" s="72"/>
      <c r="H1743" s="73"/>
      <c r="I1743" s="11">
        <v>3.7</v>
      </c>
      <c r="J1743" s="40">
        <f t="shared" si="72"/>
        <v>4.4400000000000004</v>
      </c>
      <c r="K1743" s="40"/>
      <c r="L1743" s="40"/>
      <c r="M1743" s="70" t="s">
        <v>3049</v>
      </c>
      <c r="N1743" s="70"/>
      <c r="O1743" s="44" t="s">
        <v>11708</v>
      </c>
      <c r="P1743" s="47">
        <v>1.5E-3</v>
      </c>
      <c r="Q1743" s="44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48"/>
      <c r="AF1743" s="48"/>
      <c r="AG1743" s="48"/>
      <c r="AH1743" s="48"/>
      <c r="AI1743" s="48"/>
      <c r="AJ1743" s="48"/>
      <c r="AK1743" s="48"/>
      <c r="AL1743" s="48"/>
      <c r="AM1743" s="48"/>
      <c r="AN1743" s="48"/>
      <c r="AO1743" s="48"/>
      <c r="AP1743" s="48"/>
      <c r="AQ1743" s="48"/>
      <c r="AR1743" s="48"/>
      <c r="AS1743" s="48"/>
      <c r="AT1743" s="48"/>
      <c r="AU1743" s="48"/>
      <c r="AV1743" s="48"/>
      <c r="AW1743" s="48"/>
      <c r="AX1743" s="48"/>
      <c r="AY1743" s="48"/>
      <c r="AZ1743" s="48"/>
      <c r="BA1743" s="48"/>
      <c r="BB1743" s="48"/>
      <c r="BC1743" s="48"/>
      <c r="BD1743" s="48"/>
      <c r="BE1743" s="48"/>
      <c r="BF1743" s="48"/>
      <c r="BG1743" s="48"/>
      <c r="BH1743" s="48"/>
      <c r="BI1743" s="48"/>
      <c r="BJ1743" s="48"/>
      <c r="BK1743" s="48"/>
      <c r="BL1743" s="48"/>
      <c r="BM1743" s="48"/>
      <c r="BN1743" s="48"/>
      <c r="BO1743" s="48"/>
      <c r="BP1743" s="48"/>
      <c r="BQ1743" s="48"/>
      <c r="BR1743" s="48"/>
      <c r="BS1743" s="48"/>
      <c r="BT1743" s="48"/>
      <c r="BU1743" s="48"/>
      <c r="BV1743" s="48"/>
      <c r="BW1743" s="48"/>
      <c r="BX1743" s="48"/>
      <c r="BY1743" s="48"/>
      <c r="BZ1743" s="48"/>
      <c r="CA1743" s="48"/>
      <c r="CB1743" s="48"/>
      <c r="CC1743" s="48"/>
      <c r="CD1743" s="48"/>
      <c r="CE1743" s="48"/>
      <c r="CF1743" s="48"/>
      <c r="CG1743" s="48"/>
    </row>
    <row r="1744" spans="1:85" ht="13.5" customHeight="1">
      <c r="A1744" s="13" t="s">
        <v>9852</v>
      </c>
      <c r="B1744" s="46" t="s">
        <v>245</v>
      </c>
      <c r="C1744" s="76" t="s">
        <v>3047</v>
      </c>
      <c r="D1744" s="24" t="s">
        <v>9705</v>
      </c>
      <c r="E1744" s="39"/>
      <c r="F1744" s="71"/>
      <c r="G1744" s="72"/>
      <c r="H1744" s="73"/>
      <c r="I1744" s="11">
        <v>5.8</v>
      </c>
      <c r="J1744" s="40">
        <f t="shared" si="72"/>
        <v>6.96</v>
      </c>
      <c r="K1744" s="40"/>
      <c r="L1744" s="40"/>
      <c r="M1744" s="70" t="s">
        <v>3049</v>
      </c>
      <c r="N1744" s="75" t="s">
        <v>14566</v>
      </c>
      <c r="O1744" s="44" t="s">
        <v>11708</v>
      </c>
      <c r="P1744" s="47">
        <v>5.0000000000000001E-3</v>
      </c>
      <c r="Q1744" s="44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48"/>
      <c r="AF1744" s="48"/>
      <c r="AG1744" s="48"/>
      <c r="AH1744" s="48"/>
      <c r="AI1744" s="48"/>
      <c r="AJ1744" s="48"/>
      <c r="AK1744" s="48"/>
      <c r="AL1744" s="48"/>
      <c r="AM1744" s="48"/>
      <c r="AN1744" s="48"/>
      <c r="AO1744" s="48"/>
      <c r="AP1744" s="48"/>
      <c r="AQ1744" s="48"/>
      <c r="AR1744" s="48"/>
      <c r="AS1744" s="48"/>
      <c r="AT1744" s="48"/>
      <c r="AU1744" s="48"/>
      <c r="AV1744" s="48"/>
      <c r="AW1744" s="48"/>
      <c r="AX1744" s="48"/>
      <c r="AY1744" s="48"/>
      <c r="AZ1744" s="48"/>
      <c r="BA1744" s="48"/>
      <c r="BB1744" s="48"/>
      <c r="BC1744" s="48"/>
      <c r="BD1744" s="48"/>
      <c r="BE1744" s="48"/>
      <c r="BF1744" s="48"/>
      <c r="BG1744" s="48"/>
      <c r="BH1744" s="48"/>
      <c r="BI1744" s="48"/>
      <c r="BJ1744" s="48"/>
      <c r="BK1744" s="48"/>
      <c r="BL1744" s="48"/>
      <c r="BM1744" s="48"/>
      <c r="BN1744" s="48"/>
      <c r="BO1744" s="48"/>
      <c r="BP1744" s="48"/>
      <c r="BQ1744" s="48"/>
      <c r="BR1744" s="48"/>
      <c r="BS1744" s="48"/>
      <c r="BT1744" s="48"/>
      <c r="BU1744" s="48"/>
      <c r="BV1744" s="48"/>
      <c r="BW1744" s="48"/>
      <c r="BX1744" s="48"/>
      <c r="BY1744" s="48"/>
      <c r="BZ1744" s="48"/>
      <c r="CA1744" s="48"/>
      <c r="CB1744" s="48"/>
      <c r="CC1744" s="48"/>
      <c r="CD1744" s="48"/>
      <c r="CE1744" s="48"/>
      <c r="CF1744" s="48"/>
      <c r="CG1744" s="48"/>
    </row>
    <row r="1745" spans="1:85" ht="13.5" customHeight="1">
      <c r="A1745" s="15" t="s">
        <v>16442</v>
      </c>
      <c r="B1745" s="46" t="s">
        <v>246</v>
      </c>
      <c r="C1745" s="23" t="s">
        <v>3047</v>
      </c>
      <c r="D1745" s="24" t="s">
        <v>9705</v>
      </c>
      <c r="E1745" s="39"/>
      <c r="F1745" s="71"/>
      <c r="G1745" s="72"/>
      <c r="H1745" s="73"/>
      <c r="I1745" s="11">
        <v>5.78</v>
      </c>
      <c r="J1745" s="40">
        <f t="shared" si="72"/>
        <v>6.9359999999999999</v>
      </c>
      <c r="K1745" s="40"/>
      <c r="L1745" s="40"/>
      <c r="M1745" s="70"/>
      <c r="N1745" s="70"/>
      <c r="O1745" s="44"/>
      <c r="P1745" s="47"/>
      <c r="Q1745" s="44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48"/>
      <c r="AF1745" s="48"/>
      <c r="AG1745" s="48"/>
      <c r="AH1745" s="48"/>
      <c r="AI1745" s="48"/>
      <c r="AJ1745" s="48"/>
      <c r="AK1745" s="48"/>
      <c r="AL1745" s="48"/>
      <c r="AM1745" s="48"/>
      <c r="AN1745" s="48"/>
      <c r="AO1745" s="48"/>
      <c r="AP1745" s="48"/>
      <c r="AQ1745" s="48"/>
      <c r="AR1745" s="48"/>
      <c r="AS1745" s="48"/>
      <c r="AT1745" s="48"/>
      <c r="AU1745" s="48"/>
      <c r="AV1745" s="48"/>
      <c r="AW1745" s="48"/>
      <c r="AX1745" s="48"/>
      <c r="AY1745" s="48"/>
      <c r="AZ1745" s="48"/>
      <c r="BA1745" s="48"/>
      <c r="BB1745" s="48"/>
      <c r="BC1745" s="48"/>
      <c r="BD1745" s="48"/>
      <c r="BE1745" s="48"/>
      <c r="BF1745" s="48"/>
      <c r="BG1745" s="48"/>
      <c r="BH1745" s="48"/>
      <c r="BI1745" s="48"/>
      <c r="BJ1745" s="48"/>
      <c r="BK1745" s="48"/>
      <c r="BL1745" s="48"/>
      <c r="BM1745" s="48"/>
      <c r="BN1745" s="48"/>
      <c r="BO1745" s="48"/>
      <c r="BP1745" s="48"/>
      <c r="BQ1745" s="48"/>
      <c r="BR1745" s="48"/>
      <c r="BS1745" s="48"/>
      <c r="BT1745" s="48"/>
      <c r="BU1745" s="48"/>
      <c r="BV1745" s="48"/>
      <c r="BW1745" s="48"/>
      <c r="BX1745" s="48"/>
      <c r="BY1745" s="48"/>
      <c r="BZ1745" s="48"/>
      <c r="CA1745" s="48"/>
      <c r="CB1745" s="48"/>
      <c r="CC1745" s="48"/>
      <c r="CD1745" s="48"/>
      <c r="CE1745" s="48"/>
      <c r="CF1745" s="48"/>
      <c r="CG1745" s="48"/>
    </row>
    <row r="1746" spans="1:85" ht="13.5" customHeight="1">
      <c r="A1746" s="13" t="s">
        <v>13437</v>
      </c>
      <c r="B1746" s="46" t="s">
        <v>14194</v>
      </c>
      <c r="C1746" s="23" t="s">
        <v>12553</v>
      </c>
      <c r="D1746" s="24" t="s">
        <v>9705</v>
      </c>
      <c r="E1746" s="39"/>
      <c r="F1746" s="71" t="s">
        <v>15629</v>
      </c>
      <c r="G1746" s="72"/>
      <c r="H1746" s="73"/>
      <c r="I1746" s="11">
        <v>13</v>
      </c>
      <c r="J1746" s="40">
        <f t="shared" si="72"/>
        <v>15.6</v>
      </c>
      <c r="K1746" s="40">
        <f>H1746*J1746</f>
        <v>0</v>
      </c>
      <c r="L1746" s="40"/>
      <c r="M1746" s="70" t="s">
        <v>11591</v>
      </c>
      <c r="N1746" s="75" t="s">
        <v>14566</v>
      </c>
      <c r="O1746" s="70" t="s">
        <v>16082</v>
      </c>
      <c r="P1746" s="47"/>
      <c r="Q1746" s="44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48"/>
      <c r="AF1746" s="48"/>
      <c r="AG1746" s="48"/>
      <c r="AH1746" s="48"/>
      <c r="AI1746" s="48"/>
      <c r="AJ1746" s="48"/>
      <c r="AK1746" s="48"/>
      <c r="AL1746" s="48"/>
      <c r="AM1746" s="48"/>
      <c r="AN1746" s="48"/>
      <c r="AO1746" s="48"/>
      <c r="AP1746" s="48"/>
      <c r="AQ1746" s="48"/>
      <c r="AR1746" s="48"/>
      <c r="AS1746" s="48"/>
      <c r="AT1746" s="48"/>
      <c r="AU1746" s="48"/>
      <c r="AV1746" s="48"/>
      <c r="AW1746" s="48"/>
      <c r="AX1746" s="48"/>
      <c r="AY1746" s="48"/>
      <c r="AZ1746" s="48"/>
      <c r="BA1746" s="48"/>
      <c r="BB1746" s="48"/>
      <c r="BC1746" s="48"/>
      <c r="BD1746" s="48"/>
      <c r="BE1746" s="48"/>
      <c r="BF1746" s="48"/>
      <c r="BG1746" s="48"/>
      <c r="BH1746" s="48"/>
      <c r="BI1746" s="48"/>
      <c r="BJ1746" s="48"/>
      <c r="BK1746" s="48"/>
      <c r="BL1746" s="48"/>
      <c r="BM1746" s="48"/>
      <c r="BN1746" s="48"/>
      <c r="BO1746" s="48"/>
      <c r="BP1746" s="48"/>
      <c r="BQ1746" s="48"/>
      <c r="BR1746" s="48"/>
      <c r="BS1746" s="48"/>
      <c r="BT1746" s="48"/>
      <c r="BU1746" s="48"/>
      <c r="BV1746" s="48"/>
      <c r="BW1746" s="48"/>
      <c r="BX1746" s="48"/>
      <c r="BY1746" s="48"/>
      <c r="BZ1746" s="48"/>
      <c r="CA1746" s="48"/>
      <c r="CB1746" s="48"/>
      <c r="CC1746" s="48"/>
      <c r="CD1746" s="48"/>
      <c r="CE1746" s="48"/>
      <c r="CF1746" s="48"/>
      <c r="CG1746" s="48"/>
    </row>
    <row r="1747" spans="1:85" ht="13.5" customHeight="1">
      <c r="A1747" s="13" t="s">
        <v>9855</v>
      </c>
      <c r="B1747" s="46" t="s">
        <v>248</v>
      </c>
      <c r="C1747" s="76" t="s">
        <v>3047</v>
      </c>
      <c r="D1747" s="24" t="s">
        <v>9705</v>
      </c>
      <c r="E1747" s="39"/>
      <c r="F1747" s="71"/>
      <c r="G1747" s="72"/>
      <c r="H1747" s="73"/>
      <c r="I1747" s="11">
        <v>7.4</v>
      </c>
      <c r="J1747" s="40">
        <f t="shared" si="72"/>
        <v>8.8800000000000008</v>
      </c>
      <c r="K1747" s="40"/>
      <c r="L1747" s="40"/>
      <c r="M1747" s="70" t="s">
        <v>3049</v>
      </c>
      <c r="N1747" s="70"/>
      <c r="O1747" s="44" t="s">
        <v>11708</v>
      </c>
      <c r="P1747" s="47">
        <v>1.6E-2</v>
      </c>
      <c r="Q1747" s="44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48"/>
      <c r="AF1747" s="48"/>
      <c r="AG1747" s="48"/>
      <c r="AH1747" s="48"/>
      <c r="AI1747" s="48"/>
      <c r="AJ1747" s="48"/>
      <c r="AK1747" s="48"/>
      <c r="AL1747" s="48"/>
      <c r="AM1747" s="48"/>
      <c r="AN1747" s="48"/>
      <c r="AO1747" s="48"/>
      <c r="AP1747" s="48"/>
      <c r="AQ1747" s="48"/>
      <c r="AR1747" s="48"/>
      <c r="AS1747" s="48"/>
      <c r="AT1747" s="48"/>
      <c r="AU1747" s="48"/>
      <c r="AV1747" s="48"/>
      <c r="AW1747" s="48"/>
      <c r="AX1747" s="48"/>
      <c r="AY1747" s="48"/>
      <c r="AZ1747" s="48"/>
      <c r="BA1747" s="48"/>
      <c r="BB1747" s="48"/>
      <c r="BC1747" s="48"/>
      <c r="BD1747" s="48"/>
      <c r="BE1747" s="48"/>
      <c r="BF1747" s="48"/>
      <c r="BG1747" s="48"/>
      <c r="BH1747" s="48"/>
      <c r="BI1747" s="48"/>
      <c r="BJ1747" s="48"/>
      <c r="BK1747" s="48"/>
      <c r="BL1747" s="48"/>
      <c r="BM1747" s="48"/>
      <c r="BN1747" s="48"/>
      <c r="BO1747" s="48"/>
      <c r="BP1747" s="48"/>
      <c r="BQ1747" s="48"/>
      <c r="BR1747" s="48"/>
      <c r="BS1747" s="48"/>
      <c r="BT1747" s="48"/>
      <c r="BU1747" s="48"/>
      <c r="BV1747" s="48"/>
      <c r="BW1747" s="48"/>
      <c r="BX1747" s="48"/>
      <c r="BY1747" s="48"/>
      <c r="BZ1747" s="48"/>
      <c r="CA1747" s="48"/>
      <c r="CB1747" s="48"/>
      <c r="CC1747" s="48"/>
      <c r="CD1747" s="48"/>
      <c r="CE1747" s="48"/>
      <c r="CF1747" s="48"/>
      <c r="CG1747" s="48"/>
    </row>
    <row r="1748" spans="1:85" ht="13.5" customHeight="1">
      <c r="A1748" s="13" t="s">
        <v>9856</v>
      </c>
      <c r="B1748" s="46" t="s">
        <v>249</v>
      </c>
      <c r="C1748" s="76" t="s">
        <v>3047</v>
      </c>
      <c r="D1748" s="24" t="s">
        <v>9705</v>
      </c>
      <c r="E1748" s="39"/>
      <c r="F1748" s="71"/>
      <c r="G1748" s="72"/>
      <c r="H1748" s="73"/>
      <c r="I1748" s="11">
        <v>7.4</v>
      </c>
      <c r="J1748" s="40">
        <f t="shared" si="72"/>
        <v>8.8800000000000008</v>
      </c>
      <c r="K1748" s="40"/>
      <c r="L1748" s="40"/>
      <c r="M1748" s="70" t="s">
        <v>3049</v>
      </c>
      <c r="N1748" s="70"/>
      <c r="O1748" s="44" t="s">
        <v>11708</v>
      </c>
      <c r="P1748" s="47">
        <v>1.6E-2</v>
      </c>
      <c r="Q1748" s="44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48"/>
      <c r="AF1748" s="48"/>
      <c r="AG1748" s="48"/>
      <c r="AH1748" s="48"/>
      <c r="AI1748" s="48"/>
      <c r="AJ1748" s="48"/>
      <c r="AK1748" s="48"/>
      <c r="AL1748" s="48"/>
      <c r="AM1748" s="48"/>
      <c r="AN1748" s="48"/>
      <c r="AO1748" s="48"/>
      <c r="AP1748" s="48"/>
      <c r="AQ1748" s="48"/>
      <c r="AR1748" s="48"/>
      <c r="AS1748" s="48"/>
      <c r="AT1748" s="48"/>
      <c r="AU1748" s="48"/>
      <c r="AV1748" s="48"/>
      <c r="AW1748" s="48"/>
      <c r="AX1748" s="48"/>
      <c r="AY1748" s="48"/>
      <c r="AZ1748" s="48"/>
      <c r="BA1748" s="48"/>
      <c r="BB1748" s="48"/>
      <c r="BC1748" s="48"/>
      <c r="BD1748" s="48"/>
      <c r="BE1748" s="48"/>
      <c r="BF1748" s="48"/>
      <c r="BG1748" s="48"/>
      <c r="BH1748" s="48"/>
      <c r="BI1748" s="48"/>
      <c r="BJ1748" s="48"/>
      <c r="BK1748" s="48"/>
      <c r="BL1748" s="48"/>
      <c r="BM1748" s="48"/>
      <c r="BN1748" s="48"/>
      <c r="BO1748" s="48"/>
      <c r="BP1748" s="48"/>
      <c r="BQ1748" s="48"/>
      <c r="BR1748" s="48"/>
      <c r="BS1748" s="48"/>
      <c r="BT1748" s="48"/>
      <c r="BU1748" s="48"/>
      <c r="BV1748" s="48"/>
      <c r="BW1748" s="48"/>
      <c r="BX1748" s="48"/>
      <c r="BY1748" s="48"/>
      <c r="BZ1748" s="48"/>
      <c r="CA1748" s="48"/>
      <c r="CB1748" s="48"/>
      <c r="CC1748" s="48"/>
      <c r="CD1748" s="48"/>
      <c r="CE1748" s="48"/>
      <c r="CF1748" s="48"/>
      <c r="CG1748" s="48"/>
    </row>
    <row r="1749" spans="1:85" ht="13.5" customHeight="1">
      <c r="A1749" s="13" t="s">
        <v>9857</v>
      </c>
      <c r="B1749" s="46" t="s">
        <v>250</v>
      </c>
      <c r="C1749" s="76" t="s">
        <v>3047</v>
      </c>
      <c r="D1749" s="24" t="s">
        <v>9705</v>
      </c>
      <c r="E1749" s="39"/>
      <c r="F1749" s="71"/>
      <c r="G1749" s="72"/>
      <c r="H1749" s="73"/>
      <c r="I1749" s="11">
        <v>5.7</v>
      </c>
      <c r="J1749" s="40">
        <f t="shared" si="72"/>
        <v>6.84</v>
      </c>
      <c r="K1749" s="40"/>
      <c r="L1749" s="40"/>
      <c r="M1749" s="70" t="s">
        <v>3049</v>
      </c>
      <c r="N1749" s="70"/>
      <c r="O1749" s="44" t="s">
        <v>11708</v>
      </c>
      <c r="P1749" s="47">
        <v>1.0999999999999999E-2</v>
      </c>
      <c r="Q1749" s="44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48"/>
      <c r="AF1749" s="48"/>
      <c r="AG1749" s="48"/>
      <c r="AH1749" s="48"/>
      <c r="AI1749" s="48"/>
      <c r="AJ1749" s="48"/>
      <c r="AK1749" s="48"/>
      <c r="AL1749" s="48"/>
      <c r="AM1749" s="48"/>
      <c r="AN1749" s="48"/>
      <c r="AO1749" s="48"/>
      <c r="AP1749" s="48"/>
      <c r="AQ1749" s="48"/>
      <c r="AR1749" s="48"/>
      <c r="AS1749" s="48"/>
      <c r="AT1749" s="48"/>
      <c r="AU1749" s="48"/>
      <c r="AV1749" s="48"/>
      <c r="AW1749" s="48"/>
      <c r="AX1749" s="48"/>
      <c r="AY1749" s="48"/>
      <c r="AZ1749" s="48"/>
      <c r="BA1749" s="48"/>
      <c r="BB1749" s="48"/>
      <c r="BC1749" s="48"/>
      <c r="BD1749" s="48"/>
      <c r="BE1749" s="48"/>
      <c r="BF1749" s="48"/>
      <c r="BG1749" s="48"/>
      <c r="BH1749" s="48"/>
      <c r="BI1749" s="48"/>
      <c r="BJ1749" s="48"/>
      <c r="BK1749" s="48"/>
      <c r="BL1749" s="48"/>
      <c r="BM1749" s="48"/>
      <c r="BN1749" s="48"/>
      <c r="BO1749" s="48"/>
      <c r="BP1749" s="48"/>
      <c r="BQ1749" s="48"/>
      <c r="BR1749" s="48"/>
      <c r="BS1749" s="48"/>
      <c r="BT1749" s="48"/>
      <c r="BU1749" s="48"/>
      <c r="BV1749" s="48"/>
      <c r="BW1749" s="48"/>
      <c r="BX1749" s="48"/>
      <c r="BY1749" s="48"/>
      <c r="BZ1749" s="48"/>
      <c r="CA1749" s="48"/>
      <c r="CB1749" s="48"/>
      <c r="CC1749" s="48"/>
      <c r="CD1749" s="48"/>
      <c r="CE1749" s="48"/>
      <c r="CF1749" s="48"/>
      <c r="CG1749" s="48"/>
    </row>
    <row r="1750" spans="1:85" ht="13.5" customHeight="1">
      <c r="A1750" s="13" t="s">
        <v>9858</v>
      </c>
      <c r="B1750" s="46" t="s">
        <v>246</v>
      </c>
      <c r="C1750" s="76" t="s">
        <v>3047</v>
      </c>
      <c r="D1750" s="24" t="s">
        <v>9705</v>
      </c>
      <c r="E1750" s="39"/>
      <c r="F1750" s="71"/>
      <c r="G1750" s="72"/>
      <c r="H1750" s="73"/>
      <c r="I1750" s="11">
        <v>19.5</v>
      </c>
      <c r="J1750" s="40">
        <f t="shared" si="72"/>
        <v>23.4</v>
      </c>
      <c r="K1750" s="40"/>
      <c r="L1750" s="40"/>
      <c r="M1750" s="70" t="s">
        <v>3049</v>
      </c>
      <c r="N1750" s="70"/>
      <c r="O1750" s="44" t="s">
        <v>11708</v>
      </c>
      <c r="P1750" s="47"/>
      <c r="Q1750" s="44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48"/>
      <c r="AF1750" s="48"/>
      <c r="AG1750" s="48"/>
      <c r="AH1750" s="48"/>
      <c r="AI1750" s="48"/>
      <c r="AJ1750" s="48"/>
      <c r="AK1750" s="48"/>
      <c r="AL1750" s="48"/>
      <c r="AM1750" s="48"/>
      <c r="AN1750" s="48"/>
      <c r="AO1750" s="48"/>
      <c r="AP1750" s="48"/>
      <c r="AQ1750" s="48"/>
      <c r="AR1750" s="48"/>
      <c r="AS1750" s="48"/>
      <c r="AT1750" s="48"/>
      <c r="AU1750" s="48"/>
      <c r="AV1750" s="48"/>
      <c r="AW1750" s="48"/>
      <c r="AX1750" s="48"/>
      <c r="AY1750" s="48"/>
      <c r="AZ1750" s="48"/>
      <c r="BA1750" s="48"/>
      <c r="BB1750" s="48"/>
      <c r="BC1750" s="48"/>
      <c r="BD1750" s="48"/>
      <c r="BE1750" s="48"/>
      <c r="BF1750" s="48"/>
      <c r="BG1750" s="48"/>
      <c r="BH1750" s="48"/>
      <c r="BI1750" s="48"/>
      <c r="BJ1750" s="48"/>
      <c r="BK1750" s="48"/>
      <c r="BL1750" s="48"/>
      <c r="BM1750" s="48"/>
      <c r="BN1750" s="48"/>
      <c r="BO1750" s="48"/>
      <c r="BP1750" s="48"/>
      <c r="BQ1750" s="48"/>
      <c r="BR1750" s="48"/>
      <c r="BS1750" s="48"/>
      <c r="BT1750" s="48"/>
      <c r="BU1750" s="48"/>
      <c r="BV1750" s="48"/>
      <c r="BW1750" s="48"/>
      <c r="BX1750" s="48"/>
      <c r="BY1750" s="48"/>
      <c r="BZ1750" s="48"/>
      <c r="CA1750" s="48"/>
      <c r="CB1750" s="48"/>
      <c r="CC1750" s="48"/>
      <c r="CD1750" s="48"/>
      <c r="CE1750" s="48"/>
      <c r="CF1750" s="48"/>
      <c r="CG1750" s="48"/>
    </row>
    <row r="1751" spans="1:85" ht="13.5" customHeight="1">
      <c r="A1751" s="13" t="s">
        <v>9859</v>
      </c>
      <c r="B1751" s="46" t="s">
        <v>251</v>
      </c>
      <c r="C1751" s="76" t="s">
        <v>3047</v>
      </c>
      <c r="D1751" s="24" t="s">
        <v>9705</v>
      </c>
      <c r="E1751" s="39"/>
      <c r="F1751" s="71"/>
      <c r="G1751" s="72"/>
      <c r="H1751" s="73"/>
      <c r="I1751" s="11">
        <v>20.91</v>
      </c>
      <c r="J1751" s="40">
        <f t="shared" si="72"/>
        <v>25.091999999999999</v>
      </c>
      <c r="K1751" s="40"/>
      <c r="L1751" s="40"/>
      <c r="M1751" s="70" t="s">
        <v>3049</v>
      </c>
      <c r="N1751" s="70"/>
      <c r="O1751" s="44" t="s">
        <v>11708</v>
      </c>
      <c r="P1751" s="47">
        <v>1.4999999999999999E-2</v>
      </c>
      <c r="Q1751" s="44"/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48"/>
      <c r="AF1751" s="48"/>
      <c r="AG1751" s="48"/>
      <c r="AH1751" s="48"/>
      <c r="AI1751" s="48"/>
      <c r="AJ1751" s="48"/>
      <c r="AK1751" s="48"/>
      <c r="AL1751" s="48"/>
      <c r="AM1751" s="48"/>
      <c r="AN1751" s="48"/>
      <c r="AO1751" s="48"/>
      <c r="AP1751" s="48"/>
      <c r="AQ1751" s="48"/>
      <c r="AR1751" s="48"/>
      <c r="AS1751" s="48"/>
      <c r="AT1751" s="48"/>
      <c r="AU1751" s="48"/>
      <c r="AV1751" s="48"/>
      <c r="AW1751" s="48"/>
      <c r="AX1751" s="48"/>
      <c r="AY1751" s="48"/>
      <c r="AZ1751" s="48"/>
      <c r="BA1751" s="48"/>
      <c r="BB1751" s="48"/>
      <c r="BC1751" s="48"/>
      <c r="BD1751" s="48"/>
      <c r="BE1751" s="48"/>
      <c r="BF1751" s="48"/>
      <c r="BG1751" s="48"/>
      <c r="BH1751" s="48"/>
      <c r="BI1751" s="48"/>
      <c r="BJ1751" s="48"/>
      <c r="BK1751" s="48"/>
      <c r="BL1751" s="48"/>
      <c r="BM1751" s="48"/>
      <c r="BN1751" s="48"/>
      <c r="BO1751" s="48"/>
      <c r="BP1751" s="48"/>
      <c r="BQ1751" s="48"/>
      <c r="BR1751" s="48"/>
      <c r="BS1751" s="48"/>
      <c r="BT1751" s="48"/>
      <c r="BU1751" s="48"/>
      <c r="BV1751" s="48"/>
      <c r="BW1751" s="48"/>
      <c r="BX1751" s="48"/>
      <c r="BY1751" s="48"/>
      <c r="BZ1751" s="48"/>
      <c r="CA1751" s="48"/>
      <c r="CB1751" s="48"/>
      <c r="CC1751" s="48"/>
      <c r="CD1751" s="48"/>
      <c r="CE1751" s="48"/>
      <c r="CF1751" s="48"/>
      <c r="CG1751" s="48"/>
    </row>
    <row r="1752" spans="1:85" ht="13.5" customHeight="1">
      <c r="A1752" s="13" t="s">
        <v>9860</v>
      </c>
      <c r="B1752" s="46" t="s">
        <v>251</v>
      </c>
      <c r="C1752" s="76" t="s">
        <v>3047</v>
      </c>
      <c r="D1752" s="24" t="s">
        <v>9705</v>
      </c>
      <c r="E1752" s="39"/>
      <c r="F1752" s="71"/>
      <c r="G1752" s="72"/>
      <c r="H1752" s="73"/>
      <c r="I1752" s="11">
        <v>8.25</v>
      </c>
      <c r="J1752" s="40">
        <f t="shared" si="72"/>
        <v>9.9</v>
      </c>
      <c r="K1752" s="40"/>
      <c r="L1752" s="40"/>
      <c r="M1752" s="70" t="s">
        <v>3049</v>
      </c>
      <c r="N1752" s="70"/>
      <c r="O1752" s="44" t="s">
        <v>11708</v>
      </c>
      <c r="P1752" s="47">
        <v>2.4E-2</v>
      </c>
      <c r="Q1752" s="44"/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48"/>
      <c r="AF1752" s="48"/>
      <c r="AG1752" s="48"/>
      <c r="AH1752" s="48"/>
      <c r="AI1752" s="48"/>
      <c r="AJ1752" s="48"/>
      <c r="AK1752" s="48"/>
      <c r="AL1752" s="48"/>
      <c r="AM1752" s="48"/>
      <c r="AN1752" s="48"/>
      <c r="AO1752" s="48"/>
      <c r="AP1752" s="48"/>
      <c r="AQ1752" s="48"/>
      <c r="AR1752" s="48"/>
      <c r="AS1752" s="48"/>
      <c r="AT1752" s="48"/>
      <c r="AU1752" s="48"/>
      <c r="AV1752" s="48"/>
      <c r="AW1752" s="48"/>
      <c r="AX1752" s="48"/>
      <c r="AY1752" s="48"/>
      <c r="AZ1752" s="48"/>
      <c r="BA1752" s="48"/>
      <c r="BB1752" s="48"/>
      <c r="BC1752" s="48"/>
      <c r="BD1752" s="48"/>
      <c r="BE1752" s="48"/>
      <c r="BF1752" s="48"/>
      <c r="BG1752" s="48"/>
      <c r="BH1752" s="48"/>
      <c r="BI1752" s="48"/>
      <c r="BJ1752" s="48"/>
      <c r="BK1752" s="48"/>
      <c r="BL1752" s="48"/>
      <c r="BM1752" s="48"/>
      <c r="BN1752" s="48"/>
      <c r="BO1752" s="48"/>
      <c r="BP1752" s="48"/>
      <c r="BQ1752" s="48"/>
      <c r="BR1752" s="48"/>
      <c r="BS1752" s="48"/>
      <c r="BT1752" s="48"/>
      <c r="BU1752" s="48"/>
      <c r="BV1752" s="48"/>
      <c r="BW1752" s="48"/>
      <c r="BX1752" s="48"/>
      <c r="BY1752" s="48"/>
      <c r="BZ1752" s="48"/>
      <c r="CA1752" s="48"/>
      <c r="CB1752" s="48"/>
      <c r="CC1752" s="48"/>
      <c r="CD1752" s="48"/>
      <c r="CE1752" s="48"/>
      <c r="CF1752" s="48"/>
      <c r="CG1752" s="48"/>
    </row>
    <row r="1753" spans="1:85" ht="13.5" customHeight="1">
      <c r="A1753" s="10" t="s">
        <v>15624</v>
      </c>
      <c r="B1753" s="46" t="s">
        <v>252</v>
      </c>
      <c r="C1753" s="76" t="s">
        <v>3047</v>
      </c>
      <c r="D1753" s="24" t="s">
        <v>9705</v>
      </c>
      <c r="E1753" s="39"/>
      <c r="F1753" s="71"/>
      <c r="G1753" s="72"/>
      <c r="H1753" s="73"/>
      <c r="I1753" s="11">
        <v>12</v>
      </c>
      <c r="J1753" s="40">
        <f t="shared" si="72"/>
        <v>14.399999999999999</v>
      </c>
      <c r="K1753" s="40"/>
      <c r="L1753" s="40"/>
      <c r="M1753" s="70"/>
      <c r="N1753" s="70"/>
      <c r="O1753" s="49"/>
      <c r="P1753" s="47"/>
      <c r="Q1753" s="44"/>
    </row>
    <row r="1754" spans="1:85" ht="13.5" customHeight="1">
      <c r="A1754" s="13" t="s">
        <v>9862</v>
      </c>
      <c r="B1754" s="46" t="s">
        <v>253</v>
      </c>
      <c r="C1754" s="76" t="s">
        <v>3047</v>
      </c>
      <c r="D1754" s="24" t="s">
        <v>9705</v>
      </c>
      <c r="E1754" s="39"/>
      <c r="F1754" s="71"/>
      <c r="G1754" s="72"/>
      <c r="H1754" s="73"/>
      <c r="I1754" s="11">
        <v>10.6</v>
      </c>
      <c r="J1754" s="40">
        <f t="shared" si="72"/>
        <v>12.719999999999999</v>
      </c>
      <c r="K1754" s="40"/>
      <c r="L1754" s="40"/>
      <c r="M1754" s="70" t="s">
        <v>3049</v>
      </c>
      <c r="N1754" s="70"/>
      <c r="O1754" s="44" t="s">
        <v>11708</v>
      </c>
      <c r="P1754" s="47">
        <v>3.3000000000000002E-2</v>
      </c>
      <c r="Q1754" s="44"/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48"/>
      <c r="AF1754" s="48"/>
      <c r="AG1754" s="48"/>
      <c r="AH1754" s="48"/>
      <c r="AI1754" s="48"/>
      <c r="AJ1754" s="48"/>
      <c r="AK1754" s="48"/>
      <c r="AL1754" s="48"/>
      <c r="AM1754" s="48"/>
      <c r="AN1754" s="48"/>
      <c r="AO1754" s="48"/>
      <c r="AP1754" s="48"/>
      <c r="AQ1754" s="48"/>
      <c r="AR1754" s="48"/>
      <c r="AS1754" s="48"/>
      <c r="AT1754" s="48"/>
      <c r="AU1754" s="48"/>
      <c r="AV1754" s="48"/>
      <c r="AW1754" s="48"/>
      <c r="AX1754" s="48"/>
      <c r="AY1754" s="48"/>
      <c r="AZ1754" s="48"/>
      <c r="BA1754" s="48"/>
      <c r="BB1754" s="48"/>
      <c r="BC1754" s="48"/>
      <c r="BD1754" s="48"/>
      <c r="BE1754" s="48"/>
      <c r="BF1754" s="48"/>
      <c r="BG1754" s="48"/>
      <c r="BH1754" s="48"/>
      <c r="BI1754" s="48"/>
      <c r="BJ1754" s="48"/>
      <c r="BK1754" s="48"/>
      <c r="BL1754" s="48"/>
      <c r="BM1754" s="48"/>
      <c r="BN1754" s="48"/>
      <c r="BO1754" s="48"/>
      <c r="BP1754" s="48"/>
      <c r="BQ1754" s="48"/>
      <c r="BR1754" s="48"/>
      <c r="BS1754" s="48"/>
      <c r="BT1754" s="48"/>
      <c r="BU1754" s="48"/>
      <c r="BV1754" s="48"/>
      <c r="BW1754" s="48"/>
      <c r="BX1754" s="48"/>
      <c r="BY1754" s="48"/>
      <c r="BZ1754" s="48"/>
      <c r="CA1754" s="48"/>
      <c r="CB1754" s="48"/>
      <c r="CC1754" s="48"/>
      <c r="CD1754" s="48"/>
      <c r="CE1754" s="48"/>
      <c r="CF1754" s="48"/>
      <c r="CG1754" s="48"/>
    </row>
    <row r="1755" spans="1:85" ht="13.5" customHeight="1">
      <c r="A1755" s="13" t="s">
        <v>9863</v>
      </c>
      <c r="B1755" s="46" t="s">
        <v>254</v>
      </c>
      <c r="C1755" s="76" t="s">
        <v>3047</v>
      </c>
      <c r="D1755" s="24" t="s">
        <v>9705</v>
      </c>
      <c r="E1755" s="39"/>
      <c r="F1755" s="71"/>
      <c r="G1755" s="72"/>
      <c r="H1755" s="73"/>
      <c r="I1755" s="11">
        <v>10.6</v>
      </c>
      <c r="J1755" s="40">
        <f t="shared" si="72"/>
        <v>12.719999999999999</v>
      </c>
      <c r="K1755" s="40"/>
      <c r="L1755" s="40"/>
      <c r="M1755" s="70" t="s">
        <v>3049</v>
      </c>
      <c r="N1755" s="70"/>
      <c r="O1755" s="44" t="s">
        <v>11708</v>
      </c>
      <c r="P1755" s="47">
        <v>3.2000000000000001E-2</v>
      </c>
      <c r="Q1755" s="44"/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48"/>
      <c r="AF1755" s="48"/>
      <c r="AG1755" s="48"/>
      <c r="AH1755" s="48"/>
      <c r="AI1755" s="48"/>
      <c r="AJ1755" s="48"/>
      <c r="AK1755" s="48"/>
      <c r="AL1755" s="48"/>
      <c r="AM1755" s="48"/>
      <c r="AN1755" s="48"/>
      <c r="AO1755" s="48"/>
      <c r="AP1755" s="48"/>
      <c r="AQ1755" s="48"/>
      <c r="AR1755" s="48"/>
      <c r="AS1755" s="48"/>
      <c r="AT1755" s="48"/>
      <c r="AU1755" s="48"/>
      <c r="AV1755" s="48"/>
      <c r="AW1755" s="48"/>
      <c r="AX1755" s="48"/>
      <c r="AY1755" s="48"/>
      <c r="AZ1755" s="48"/>
      <c r="BA1755" s="48"/>
      <c r="BB1755" s="48"/>
      <c r="BC1755" s="48"/>
      <c r="BD1755" s="48"/>
      <c r="BE1755" s="48"/>
      <c r="BF1755" s="48"/>
      <c r="BG1755" s="48"/>
      <c r="BH1755" s="48"/>
      <c r="BI1755" s="48"/>
      <c r="BJ1755" s="48"/>
      <c r="BK1755" s="48"/>
      <c r="BL1755" s="48"/>
      <c r="BM1755" s="48"/>
      <c r="BN1755" s="48"/>
      <c r="BO1755" s="48"/>
      <c r="BP1755" s="48"/>
      <c r="BQ1755" s="48"/>
      <c r="BR1755" s="48"/>
      <c r="BS1755" s="48"/>
      <c r="BT1755" s="48"/>
      <c r="BU1755" s="48"/>
      <c r="BV1755" s="48"/>
      <c r="BW1755" s="48"/>
      <c r="BX1755" s="48"/>
      <c r="BY1755" s="48"/>
      <c r="BZ1755" s="48"/>
      <c r="CA1755" s="48"/>
      <c r="CB1755" s="48"/>
      <c r="CC1755" s="48"/>
      <c r="CD1755" s="48"/>
      <c r="CE1755" s="48"/>
      <c r="CF1755" s="48"/>
      <c r="CG1755" s="48"/>
    </row>
    <row r="1756" spans="1:85" ht="13.5" customHeight="1">
      <c r="A1756" s="13" t="s">
        <v>9864</v>
      </c>
      <c r="B1756" s="46" t="s">
        <v>255</v>
      </c>
      <c r="C1756" s="76" t="s">
        <v>3047</v>
      </c>
      <c r="D1756" s="24" t="s">
        <v>9705</v>
      </c>
      <c r="E1756" s="39"/>
      <c r="F1756" s="71"/>
      <c r="G1756" s="72"/>
      <c r="H1756" s="73"/>
      <c r="I1756" s="11">
        <v>11</v>
      </c>
      <c r="J1756" s="40">
        <f t="shared" si="72"/>
        <v>13.2</v>
      </c>
      <c r="K1756" s="40"/>
      <c r="L1756" s="40"/>
      <c r="M1756" s="70" t="s">
        <v>3049</v>
      </c>
      <c r="N1756" s="70"/>
      <c r="O1756" s="44" t="s">
        <v>11708</v>
      </c>
      <c r="P1756" s="47">
        <v>4.5999999999999999E-2</v>
      </c>
      <c r="Q1756" s="44"/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48"/>
      <c r="AF1756" s="48"/>
      <c r="AG1756" s="48"/>
      <c r="AH1756" s="48"/>
      <c r="AI1756" s="48"/>
      <c r="AJ1756" s="48"/>
      <c r="AK1756" s="48"/>
      <c r="AL1756" s="48"/>
      <c r="AM1756" s="48"/>
      <c r="AN1756" s="48"/>
      <c r="AO1756" s="48"/>
      <c r="AP1756" s="48"/>
      <c r="AQ1756" s="48"/>
      <c r="AR1756" s="48"/>
      <c r="AS1756" s="48"/>
      <c r="AT1756" s="48"/>
      <c r="AU1756" s="48"/>
      <c r="AV1756" s="48"/>
      <c r="AW1756" s="48"/>
      <c r="AX1756" s="48"/>
      <c r="AY1756" s="48"/>
      <c r="AZ1756" s="48"/>
      <c r="BA1756" s="48"/>
      <c r="BB1756" s="48"/>
      <c r="BC1756" s="48"/>
      <c r="BD1756" s="48"/>
      <c r="BE1756" s="48"/>
      <c r="BF1756" s="48"/>
      <c r="BG1756" s="48"/>
      <c r="BH1756" s="48"/>
      <c r="BI1756" s="48"/>
      <c r="BJ1756" s="48"/>
      <c r="BK1756" s="48"/>
      <c r="BL1756" s="48"/>
      <c r="BM1756" s="48"/>
      <c r="BN1756" s="48"/>
      <c r="BO1756" s="48"/>
      <c r="BP1756" s="48"/>
      <c r="BQ1756" s="48"/>
      <c r="BR1756" s="48"/>
      <c r="BS1756" s="48"/>
      <c r="BT1756" s="48"/>
      <c r="BU1756" s="48"/>
      <c r="BV1756" s="48"/>
      <c r="BW1756" s="48"/>
      <c r="BX1756" s="48"/>
      <c r="BY1756" s="48"/>
      <c r="BZ1756" s="48"/>
      <c r="CA1756" s="48"/>
      <c r="CB1756" s="48"/>
      <c r="CC1756" s="48"/>
      <c r="CD1756" s="48"/>
      <c r="CE1756" s="48"/>
      <c r="CF1756" s="48"/>
      <c r="CG1756" s="48"/>
    </row>
    <row r="1757" spans="1:85" ht="13.5" customHeight="1">
      <c r="A1757" s="13" t="s">
        <v>9866</v>
      </c>
      <c r="B1757" s="46" t="s">
        <v>7</v>
      </c>
      <c r="C1757" s="76" t="s">
        <v>3047</v>
      </c>
      <c r="D1757" s="24" t="s">
        <v>9705</v>
      </c>
      <c r="E1757" s="39"/>
      <c r="F1757" s="71"/>
      <c r="G1757" s="72"/>
      <c r="H1757" s="73"/>
      <c r="I1757" s="11">
        <v>35</v>
      </c>
      <c r="J1757" s="40">
        <f t="shared" si="72"/>
        <v>42</v>
      </c>
      <c r="K1757" s="40"/>
      <c r="L1757" s="40"/>
      <c r="M1757" s="70" t="s">
        <v>3049</v>
      </c>
      <c r="N1757" s="70"/>
      <c r="O1757" s="44" t="s">
        <v>11708</v>
      </c>
      <c r="P1757" s="47">
        <v>0.105</v>
      </c>
      <c r="Q1757" s="44"/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48"/>
      <c r="AF1757" s="48"/>
      <c r="AG1757" s="48"/>
      <c r="AH1757" s="48"/>
      <c r="AI1757" s="48"/>
      <c r="AJ1757" s="48"/>
      <c r="AK1757" s="48"/>
      <c r="AL1757" s="48"/>
      <c r="AM1757" s="48"/>
      <c r="AN1757" s="48"/>
      <c r="AO1757" s="48"/>
      <c r="AP1757" s="48"/>
      <c r="AQ1757" s="48"/>
      <c r="AR1757" s="48"/>
      <c r="AS1757" s="48"/>
      <c r="AT1757" s="48"/>
      <c r="AU1757" s="48"/>
      <c r="AV1757" s="48"/>
      <c r="AW1757" s="48"/>
      <c r="AX1757" s="48"/>
      <c r="AY1757" s="48"/>
      <c r="AZ1757" s="48"/>
      <c r="BA1757" s="48"/>
      <c r="BB1757" s="48"/>
      <c r="BC1757" s="48"/>
      <c r="BD1757" s="48"/>
      <c r="BE1757" s="48"/>
      <c r="BF1757" s="48"/>
      <c r="BG1757" s="48"/>
      <c r="BH1757" s="48"/>
      <c r="BI1757" s="48"/>
      <c r="BJ1757" s="48"/>
      <c r="BK1757" s="48"/>
      <c r="BL1757" s="48"/>
      <c r="BM1757" s="48"/>
      <c r="BN1757" s="48"/>
      <c r="BO1757" s="48"/>
      <c r="BP1757" s="48"/>
      <c r="BQ1757" s="48"/>
      <c r="BR1757" s="48"/>
      <c r="BS1757" s="48"/>
      <c r="BT1757" s="48"/>
      <c r="BU1757" s="48"/>
      <c r="BV1757" s="48"/>
      <c r="BW1757" s="48"/>
      <c r="BX1757" s="48"/>
      <c r="BY1757" s="48"/>
      <c r="BZ1757" s="48"/>
      <c r="CA1757" s="48"/>
      <c r="CB1757" s="48"/>
      <c r="CC1757" s="48"/>
      <c r="CD1757" s="48"/>
      <c r="CE1757" s="48"/>
      <c r="CF1757" s="48"/>
      <c r="CG1757" s="48"/>
    </row>
    <row r="1758" spans="1:85" ht="13.5" customHeight="1">
      <c r="A1758" s="13" t="s">
        <v>15197</v>
      </c>
      <c r="B1758" s="46" t="s">
        <v>16256</v>
      </c>
      <c r="C1758" s="23" t="s">
        <v>3106</v>
      </c>
      <c r="D1758" s="24" t="s">
        <v>9705</v>
      </c>
      <c r="E1758" s="39"/>
      <c r="F1758" s="71"/>
      <c r="G1758" s="72"/>
      <c r="H1758" s="73"/>
      <c r="I1758" s="11">
        <v>14.5</v>
      </c>
      <c r="J1758" s="40">
        <f t="shared" si="72"/>
        <v>17.399999999999999</v>
      </c>
      <c r="K1758" s="40"/>
      <c r="L1758" s="40"/>
      <c r="M1758" s="70"/>
      <c r="N1758" s="70"/>
      <c r="O1758" s="44"/>
      <c r="P1758" s="47"/>
      <c r="Q1758" s="44"/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48"/>
      <c r="AF1758" s="48"/>
      <c r="AG1758" s="48"/>
      <c r="AH1758" s="48"/>
      <c r="AI1758" s="48"/>
      <c r="AJ1758" s="48"/>
      <c r="AK1758" s="48"/>
      <c r="AL1758" s="48"/>
      <c r="AM1758" s="48"/>
      <c r="AN1758" s="48"/>
      <c r="AO1758" s="48"/>
      <c r="AP1758" s="48"/>
      <c r="AQ1758" s="48"/>
      <c r="AR1758" s="48"/>
      <c r="AS1758" s="48"/>
      <c r="AT1758" s="48"/>
      <c r="AU1758" s="48"/>
      <c r="AV1758" s="48"/>
      <c r="AW1758" s="48"/>
      <c r="AX1758" s="48"/>
      <c r="AY1758" s="48"/>
      <c r="AZ1758" s="48"/>
      <c r="BA1758" s="48"/>
      <c r="BB1758" s="48"/>
      <c r="BC1758" s="48"/>
      <c r="BD1758" s="48"/>
      <c r="BE1758" s="48"/>
      <c r="BF1758" s="48"/>
      <c r="BG1758" s="48"/>
      <c r="BH1758" s="48"/>
      <c r="BI1758" s="48"/>
      <c r="BJ1758" s="48"/>
      <c r="BK1758" s="48"/>
      <c r="BL1758" s="48"/>
      <c r="BM1758" s="48"/>
      <c r="BN1758" s="48"/>
      <c r="BO1758" s="48"/>
      <c r="BP1758" s="48"/>
      <c r="BQ1758" s="48"/>
      <c r="BR1758" s="48"/>
      <c r="BS1758" s="48"/>
      <c r="BT1758" s="48"/>
      <c r="BU1758" s="48"/>
      <c r="BV1758" s="48"/>
      <c r="BW1758" s="48"/>
      <c r="BX1758" s="48"/>
      <c r="BY1758" s="48"/>
      <c r="BZ1758" s="48"/>
      <c r="CA1758" s="48"/>
      <c r="CB1758" s="48"/>
      <c r="CC1758" s="48"/>
      <c r="CD1758" s="48"/>
      <c r="CE1758" s="48"/>
      <c r="CF1758" s="48"/>
      <c r="CG1758" s="48"/>
    </row>
    <row r="1759" spans="1:85" ht="13.5" customHeight="1">
      <c r="A1759" s="13" t="s">
        <v>9867</v>
      </c>
      <c r="B1759" s="46" t="s">
        <v>249</v>
      </c>
      <c r="C1759" s="76" t="s">
        <v>3047</v>
      </c>
      <c r="D1759" s="24" t="s">
        <v>9705</v>
      </c>
      <c r="E1759" s="39"/>
      <c r="F1759" s="71"/>
      <c r="G1759" s="72"/>
      <c r="H1759" s="73"/>
      <c r="I1759" s="11">
        <v>21.5</v>
      </c>
      <c r="J1759" s="40">
        <f t="shared" si="72"/>
        <v>25.8</v>
      </c>
      <c r="K1759" s="40"/>
      <c r="L1759" s="40"/>
      <c r="M1759" s="70" t="s">
        <v>3049</v>
      </c>
      <c r="N1759" s="70"/>
      <c r="O1759" s="44" t="s">
        <v>11708</v>
      </c>
      <c r="P1759" s="47">
        <v>1.2999999999999999E-2</v>
      </c>
      <c r="Q1759" s="44"/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48"/>
      <c r="AF1759" s="48"/>
      <c r="AG1759" s="48"/>
      <c r="AH1759" s="48"/>
      <c r="AI1759" s="48"/>
      <c r="AJ1759" s="48"/>
      <c r="AK1759" s="48"/>
      <c r="AL1759" s="48"/>
      <c r="AM1759" s="48"/>
      <c r="AN1759" s="48"/>
      <c r="AO1759" s="48"/>
      <c r="AP1759" s="48"/>
      <c r="AQ1759" s="48"/>
      <c r="AR1759" s="48"/>
      <c r="AS1759" s="48"/>
      <c r="AT1759" s="48"/>
      <c r="AU1759" s="48"/>
      <c r="AV1759" s="48"/>
      <c r="AW1759" s="48"/>
      <c r="AX1759" s="48"/>
      <c r="AY1759" s="48"/>
      <c r="AZ1759" s="48"/>
      <c r="BA1759" s="48"/>
      <c r="BB1759" s="48"/>
      <c r="BC1759" s="48"/>
      <c r="BD1759" s="48"/>
      <c r="BE1759" s="48"/>
      <c r="BF1759" s="48"/>
      <c r="BG1759" s="48"/>
      <c r="BH1759" s="48"/>
      <c r="BI1759" s="48"/>
      <c r="BJ1759" s="48"/>
      <c r="BK1759" s="48"/>
      <c r="BL1759" s="48"/>
      <c r="BM1759" s="48"/>
      <c r="BN1759" s="48"/>
      <c r="BO1759" s="48"/>
      <c r="BP1759" s="48"/>
      <c r="BQ1759" s="48"/>
      <c r="BR1759" s="48"/>
      <c r="BS1759" s="48"/>
      <c r="BT1759" s="48"/>
      <c r="BU1759" s="48"/>
      <c r="BV1759" s="48"/>
      <c r="BW1759" s="48"/>
      <c r="BX1759" s="48"/>
      <c r="BY1759" s="48"/>
      <c r="BZ1759" s="48"/>
      <c r="CA1759" s="48"/>
      <c r="CB1759" s="48"/>
      <c r="CC1759" s="48"/>
      <c r="CD1759" s="48"/>
      <c r="CE1759" s="48"/>
      <c r="CF1759" s="48"/>
      <c r="CG1759" s="48"/>
    </row>
    <row r="1760" spans="1:85" ht="13.5" customHeight="1">
      <c r="A1760" s="13" t="s">
        <v>9868</v>
      </c>
      <c r="B1760" s="46" t="s">
        <v>257</v>
      </c>
      <c r="C1760" s="76" t="s">
        <v>3047</v>
      </c>
      <c r="D1760" s="24" t="s">
        <v>9705</v>
      </c>
      <c r="E1760" s="39"/>
      <c r="F1760" s="71"/>
      <c r="G1760" s="72"/>
      <c r="H1760" s="73"/>
      <c r="I1760" s="11">
        <v>21.2</v>
      </c>
      <c r="J1760" s="40">
        <f t="shared" si="72"/>
        <v>25.439999999999998</v>
      </c>
      <c r="K1760" s="40"/>
      <c r="L1760" s="40"/>
      <c r="M1760" s="70" t="s">
        <v>3049</v>
      </c>
      <c r="N1760" s="70"/>
      <c r="O1760" s="44" t="s">
        <v>11708</v>
      </c>
      <c r="P1760" s="47">
        <v>1.7000000000000001E-2</v>
      </c>
      <c r="Q1760" s="44"/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48"/>
      <c r="AF1760" s="48"/>
      <c r="AG1760" s="48"/>
      <c r="AH1760" s="48"/>
      <c r="AI1760" s="48"/>
      <c r="AJ1760" s="48"/>
      <c r="AK1760" s="48"/>
      <c r="AL1760" s="48"/>
      <c r="AM1760" s="48"/>
      <c r="AN1760" s="48"/>
      <c r="AO1760" s="48"/>
      <c r="AP1760" s="48"/>
      <c r="AQ1760" s="48"/>
      <c r="AR1760" s="48"/>
      <c r="AS1760" s="48"/>
      <c r="AT1760" s="48"/>
      <c r="AU1760" s="48"/>
      <c r="AV1760" s="48"/>
      <c r="AW1760" s="48"/>
      <c r="AX1760" s="48"/>
      <c r="AY1760" s="48"/>
      <c r="AZ1760" s="48"/>
      <c r="BA1760" s="48"/>
      <c r="BB1760" s="48"/>
      <c r="BC1760" s="48"/>
      <c r="BD1760" s="48"/>
      <c r="BE1760" s="48"/>
      <c r="BF1760" s="48"/>
      <c r="BG1760" s="48"/>
      <c r="BH1760" s="48"/>
      <c r="BI1760" s="48"/>
      <c r="BJ1760" s="48"/>
      <c r="BK1760" s="48"/>
      <c r="BL1760" s="48"/>
      <c r="BM1760" s="48"/>
      <c r="BN1760" s="48"/>
      <c r="BO1760" s="48"/>
      <c r="BP1760" s="48"/>
      <c r="BQ1760" s="48"/>
      <c r="BR1760" s="48"/>
      <c r="BS1760" s="48"/>
      <c r="BT1760" s="48"/>
      <c r="BU1760" s="48"/>
      <c r="BV1760" s="48"/>
      <c r="BW1760" s="48"/>
      <c r="BX1760" s="48"/>
      <c r="BY1760" s="48"/>
      <c r="BZ1760" s="48"/>
      <c r="CA1760" s="48"/>
      <c r="CB1760" s="48"/>
      <c r="CC1760" s="48"/>
      <c r="CD1760" s="48"/>
      <c r="CE1760" s="48"/>
      <c r="CF1760" s="48"/>
      <c r="CG1760" s="48"/>
    </row>
    <row r="1761" spans="1:85" ht="13.5" customHeight="1">
      <c r="A1761" s="13" t="s">
        <v>9869</v>
      </c>
      <c r="B1761" s="46" t="s">
        <v>258</v>
      </c>
      <c r="C1761" s="76" t="s">
        <v>3047</v>
      </c>
      <c r="D1761" s="24" t="s">
        <v>9705</v>
      </c>
      <c r="E1761" s="39"/>
      <c r="F1761" s="71"/>
      <c r="G1761" s="72"/>
      <c r="H1761" s="73"/>
      <c r="I1761" s="11">
        <v>21.5</v>
      </c>
      <c r="J1761" s="40">
        <f t="shared" si="72"/>
        <v>25.8</v>
      </c>
      <c r="K1761" s="40"/>
      <c r="L1761" s="40"/>
      <c r="M1761" s="70" t="s">
        <v>3049</v>
      </c>
      <c r="N1761" s="70"/>
      <c r="O1761" s="44" t="s">
        <v>11708</v>
      </c>
      <c r="P1761" s="47">
        <v>1.9E-2</v>
      </c>
      <c r="Q1761" s="44"/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48"/>
      <c r="AF1761" s="48"/>
      <c r="AG1761" s="48"/>
      <c r="AH1761" s="48"/>
      <c r="AI1761" s="48"/>
      <c r="AJ1761" s="48"/>
      <c r="AK1761" s="48"/>
      <c r="AL1761" s="48"/>
      <c r="AM1761" s="48"/>
      <c r="AN1761" s="48"/>
      <c r="AO1761" s="48"/>
      <c r="AP1761" s="48"/>
      <c r="AQ1761" s="48"/>
      <c r="AR1761" s="48"/>
      <c r="AS1761" s="48"/>
      <c r="AT1761" s="48"/>
      <c r="AU1761" s="48"/>
      <c r="AV1761" s="48"/>
      <c r="AW1761" s="48"/>
      <c r="AX1761" s="48"/>
      <c r="AY1761" s="48"/>
      <c r="AZ1761" s="48"/>
      <c r="BA1761" s="48"/>
      <c r="BB1761" s="48"/>
      <c r="BC1761" s="48"/>
      <c r="BD1761" s="48"/>
      <c r="BE1761" s="48"/>
      <c r="BF1761" s="48"/>
      <c r="BG1761" s="48"/>
      <c r="BH1761" s="48"/>
      <c r="BI1761" s="48"/>
      <c r="BJ1761" s="48"/>
      <c r="BK1761" s="48"/>
      <c r="BL1761" s="48"/>
      <c r="BM1761" s="48"/>
      <c r="BN1761" s="48"/>
      <c r="BO1761" s="48"/>
      <c r="BP1761" s="48"/>
      <c r="BQ1761" s="48"/>
      <c r="BR1761" s="48"/>
      <c r="BS1761" s="48"/>
      <c r="BT1761" s="48"/>
      <c r="BU1761" s="48"/>
      <c r="BV1761" s="48"/>
      <c r="BW1761" s="48"/>
      <c r="BX1761" s="48"/>
      <c r="BY1761" s="48"/>
      <c r="BZ1761" s="48"/>
      <c r="CA1761" s="48"/>
      <c r="CB1761" s="48"/>
      <c r="CC1761" s="48"/>
      <c r="CD1761" s="48"/>
      <c r="CE1761" s="48"/>
      <c r="CF1761" s="48"/>
      <c r="CG1761" s="48"/>
    </row>
    <row r="1762" spans="1:85" ht="13.5" customHeight="1">
      <c r="A1762" s="13" t="s">
        <v>9870</v>
      </c>
      <c r="B1762" s="46" t="s">
        <v>259</v>
      </c>
      <c r="C1762" s="76" t="s">
        <v>3047</v>
      </c>
      <c r="D1762" s="24" t="s">
        <v>9705</v>
      </c>
      <c r="E1762" s="39"/>
      <c r="F1762" s="71"/>
      <c r="G1762" s="72"/>
      <c r="H1762" s="73"/>
      <c r="I1762" s="11">
        <v>21.5</v>
      </c>
      <c r="J1762" s="40">
        <f t="shared" si="72"/>
        <v>25.8</v>
      </c>
      <c r="K1762" s="40"/>
      <c r="L1762" s="40"/>
      <c r="M1762" s="70" t="s">
        <v>3049</v>
      </c>
      <c r="N1762" s="70"/>
      <c r="O1762" s="44" t="s">
        <v>11708</v>
      </c>
      <c r="P1762" s="47">
        <v>3.2000000000000001E-2</v>
      </c>
      <c r="Q1762" s="44"/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48"/>
      <c r="AF1762" s="48"/>
      <c r="AG1762" s="48"/>
      <c r="AH1762" s="48"/>
      <c r="AI1762" s="48"/>
      <c r="AJ1762" s="48"/>
      <c r="AK1762" s="48"/>
      <c r="AL1762" s="48"/>
      <c r="AM1762" s="48"/>
      <c r="AN1762" s="48"/>
      <c r="AO1762" s="48"/>
      <c r="AP1762" s="48"/>
      <c r="AQ1762" s="48"/>
      <c r="AR1762" s="48"/>
      <c r="AS1762" s="48"/>
      <c r="AT1762" s="48"/>
      <c r="AU1762" s="48"/>
      <c r="AV1762" s="48"/>
      <c r="AW1762" s="48"/>
      <c r="AX1762" s="48"/>
      <c r="AY1762" s="48"/>
      <c r="AZ1762" s="48"/>
      <c r="BA1762" s="48"/>
      <c r="BB1762" s="48"/>
      <c r="BC1762" s="48"/>
      <c r="BD1762" s="48"/>
      <c r="BE1762" s="48"/>
      <c r="BF1762" s="48"/>
      <c r="BG1762" s="48"/>
      <c r="BH1762" s="48"/>
      <c r="BI1762" s="48"/>
      <c r="BJ1762" s="48"/>
      <c r="BK1762" s="48"/>
      <c r="BL1762" s="48"/>
      <c r="BM1762" s="48"/>
      <c r="BN1762" s="48"/>
      <c r="BO1762" s="48"/>
      <c r="BP1762" s="48"/>
      <c r="BQ1762" s="48"/>
      <c r="BR1762" s="48"/>
      <c r="BS1762" s="48"/>
      <c r="BT1762" s="48"/>
      <c r="BU1762" s="48"/>
      <c r="BV1762" s="48"/>
      <c r="BW1762" s="48"/>
      <c r="BX1762" s="48"/>
      <c r="BY1762" s="48"/>
      <c r="BZ1762" s="48"/>
      <c r="CA1762" s="48"/>
      <c r="CB1762" s="48"/>
      <c r="CC1762" s="48"/>
      <c r="CD1762" s="48"/>
      <c r="CE1762" s="48"/>
      <c r="CF1762" s="48"/>
      <c r="CG1762" s="48"/>
    </row>
    <row r="1763" spans="1:85" s="48" customFormat="1" ht="13.5" customHeight="1">
      <c r="A1763" s="13" t="s">
        <v>9871</v>
      </c>
      <c r="B1763" s="46" t="s">
        <v>260</v>
      </c>
      <c r="C1763" s="76" t="s">
        <v>3047</v>
      </c>
      <c r="D1763" s="24" t="s">
        <v>9705</v>
      </c>
      <c r="E1763" s="39"/>
      <c r="F1763" s="71"/>
      <c r="G1763" s="72"/>
      <c r="H1763" s="73"/>
      <c r="I1763" s="11">
        <v>21</v>
      </c>
      <c r="J1763" s="40">
        <f t="shared" si="72"/>
        <v>25.2</v>
      </c>
      <c r="K1763" s="40"/>
      <c r="L1763" s="40"/>
      <c r="M1763" s="70" t="s">
        <v>3049</v>
      </c>
      <c r="N1763" s="70"/>
      <c r="O1763" s="44" t="s">
        <v>11708</v>
      </c>
      <c r="P1763" s="47">
        <v>0.04</v>
      </c>
      <c r="Q1763" s="44"/>
      <c r="R1763" s="45"/>
    </row>
    <row r="1764" spans="1:85" s="48" customFormat="1" ht="13.5" customHeight="1">
      <c r="A1764" s="13" t="s">
        <v>9872</v>
      </c>
      <c r="B1764" s="46" t="s">
        <v>257</v>
      </c>
      <c r="C1764" s="76" t="s">
        <v>3047</v>
      </c>
      <c r="D1764" s="24" t="s">
        <v>9705</v>
      </c>
      <c r="E1764" s="39"/>
      <c r="F1764" s="71"/>
      <c r="G1764" s="72"/>
      <c r="H1764" s="73"/>
      <c r="I1764" s="11">
        <v>22</v>
      </c>
      <c r="J1764" s="40">
        <f t="shared" si="72"/>
        <v>26.4</v>
      </c>
      <c r="K1764" s="40"/>
      <c r="L1764" s="40"/>
      <c r="M1764" s="70" t="s">
        <v>3049</v>
      </c>
      <c r="N1764" s="70"/>
      <c r="O1764" s="44" t="s">
        <v>11708</v>
      </c>
      <c r="P1764" s="47">
        <v>3.6999999999999998E-2</v>
      </c>
      <c r="Q1764" s="44"/>
      <c r="R1764" s="45"/>
    </row>
    <row r="1765" spans="1:85" s="48" customFormat="1" ht="13.5" customHeight="1">
      <c r="A1765" s="13" t="s">
        <v>9873</v>
      </c>
      <c r="B1765" s="46" t="s">
        <v>258</v>
      </c>
      <c r="C1765" s="76" t="s">
        <v>3047</v>
      </c>
      <c r="D1765" s="24" t="s">
        <v>9705</v>
      </c>
      <c r="E1765" s="39"/>
      <c r="F1765" s="71"/>
      <c r="G1765" s="72"/>
      <c r="H1765" s="73"/>
      <c r="I1765" s="11">
        <v>29</v>
      </c>
      <c r="J1765" s="40">
        <f t="shared" si="72"/>
        <v>34.799999999999997</v>
      </c>
      <c r="K1765" s="40"/>
      <c r="L1765" s="40"/>
      <c r="M1765" s="70" t="s">
        <v>3049</v>
      </c>
      <c r="N1765" s="70"/>
      <c r="O1765" s="44" t="s">
        <v>11708</v>
      </c>
      <c r="P1765" s="47">
        <v>0.05</v>
      </c>
      <c r="Q1765" s="44"/>
      <c r="R1765" s="45"/>
    </row>
    <row r="1766" spans="1:85" s="48" customFormat="1" ht="13.5" customHeight="1">
      <c r="A1766" s="13" t="s">
        <v>9875</v>
      </c>
      <c r="B1766" s="46" t="s">
        <v>7</v>
      </c>
      <c r="C1766" s="76" t="s">
        <v>3047</v>
      </c>
      <c r="D1766" s="24" t="s">
        <v>9705</v>
      </c>
      <c r="E1766" s="39"/>
      <c r="F1766" s="71"/>
      <c r="G1766" s="72"/>
      <c r="H1766" s="73"/>
      <c r="I1766" s="11">
        <v>84.25</v>
      </c>
      <c r="J1766" s="40">
        <f t="shared" si="72"/>
        <v>101.1</v>
      </c>
      <c r="K1766" s="40"/>
      <c r="L1766" s="40"/>
      <c r="M1766" s="70" t="s">
        <v>3049</v>
      </c>
      <c r="N1766" s="70"/>
      <c r="O1766" s="44" t="s">
        <v>11708</v>
      </c>
      <c r="P1766" s="47">
        <v>0.09</v>
      </c>
      <c r="Q1766" s="44"/>
      <c r="R1766" s="45"/>
    </row>
    <row r="1767" spans="1:85" s="48" customFormat="1" ht="13.5" customHeight="1">
      <c r="A1767" s="13" t="s">
        <v>9876</v>
      </c>
      <c r="B1767" s="46" t="s">
        <v>257</v>
      </c>
      <c r="C1767" s="76" t="s">
        <v>3047</v>
      </c>
      <c r="D1767" s="24" t="s">
        <v>9705</v>
      </c>
      <c r="E1767" s="39"/>
      <c r="F1767" s="71"/>
      <c r="G1767" s="72"/>
      <c r="H1767" s="73"/>
      <c r="I1767" s="11">
        <v>22</v>
      </c>
      <c r="J1767" s="40">
        <f t="shared" si="72"/>
        <v>26.4</v>
      </c>
      <c r="K1767" s="40"/>
      <c r="L1767" s="40"/>
      <c r="M1767" s="70" t="s">
        <v>3049</v>
      </c>
      <c r="N1767" s="70"/>
      <c r="O1767" s="44" t="s">
        <v>11708</v>
      </c>
      <c r="P1767" s="47">
        <v>2.1999999999999999E-2</v>
      </c>
      <c r="Q1767" s="44"/>
      <c r="R1767" s="45"/>
    </row>
    <row r="1768" spans="1:85" s="48" customFormat="1" ht="13.5" customHeight="1">
      <c r="A1768" s="13" t="s">
        <v>16589</v>
      </c>
      <c r="B1768" s="46" t="s">
        <v>16590</v>
      </c>
      <c r="C1768" s="76" t="s">
        <v>3047</v>
      </c>
      <c r="D1768" s="24" t="s">
        <v>9705</v>
      </c>
      <c r="E1768" s="39"/>
      <c r="F1768" s="71"/>
      <c r="G1768" s="72"/>
      <c r="H1768" s="73"/>
      <c r="I1768" s="11">
        <v>59.4</v>
      </c>
      <c r="J1768" s="40">
        <f t="shared" si="72"/>
        <v>71.28</v>
      </c>
      <c r="K1768" s="40"/>
      <c r="L1768" s="40"/>
      <c r="M1768" s="70"/>
      <c r="N1768" s="70"/>
      <c r="O1768" s="44"/>
      <c r="P1768" s="47"/>
      <c r="Q1768" s="44"/>
      <c r="R1768" s="45"/>
    </row>
    <row r="1769" spans="1:85" s="48" customFormat="1" ht="13.5" customHeight="1">
      <c r="A1769" s="13" t="s">
        <v>11045</v>
      </c>
      <c r="B1769" s="46" t="s">
        <v>243</v>
      </c>
      <c r="C1769" s="76" t="s">
        <v>3047</v>
      </c>
      <c r="D1769" s="24" t="s">
        <v>9705</v>
      </c>
      <c r="E1769" s="39"/>
      <c r="F1769" s="71"/>
      <c r="G1769" s="72"/>
      <c r="H1769" s="73"/>
      <c r="I1769" s="11">
        <v>14.5</v>
      </c>
      <c r="J1769" s="40">
        <f t="shared" si="72"/>
        <v>17.399999999999999</v>
      </c>
      <c r="K1769" s="40"/>
      <c r="L1769" s="40"/>
      <c r="M1769" s="70"/>
      <c r="N1769" s="70"/>
      <c r="O1769" s="44" t="s">
        <v>11708</v>
      </c>
      <c r="P1769" s="47"/>
      <c r="Q1769" s="44"/>
      <c r="R1769" s="45"/>
    </row>
    <row r="1770" spans="1:85" s="48" customFormat="1" ht="13.5" customHeight="1">
      <c r="A1770" s="10" t="s">
        <v>8318</v>
      </c>
      <c r="B1770" s="46" t="s">
        <v>261</v>
      </c>
      <c r="C1770" s="23" t="s">
        <v>3106</v>
      </c>
      <c r="D1770" s="24" t="s">
        <v>8211</v>
      </c>
      <c r="E1770" s="39"/>
      <c r="F1770" s="71"/>
      <c r="G1770" s="72"/>
      <c r="H1770" s="73"/>
      <c r="I1770" s="11">
        <v>340</v>
      </c>
      <c r="J1770" s="40">
        <f t="shared" si="72"/>
        <v>408</v>
      </c>
      <c r="K1770" s="40"/>
      <c r="L1770" s="40"/>
      <c r="M1770" s="70"/>
      <c r="N1770" s="75" t="s">
        <v>14591</v>
      </c>
      <c r="O1770" s="44" t="s">
        <v>11708</v>
      </c>
      <c r="P1770" s="47"/>
      <c r="Q1770" s="44"/>
      <c r="R1770" s="45"/>
    </row>
    <row r="1771" spans="1:85" s="48" customFormat="1" ht="13.5" customHeight="1">
      <c r="A1771" s="10" t="s">
        <v>8319</v>
      </c>
      <c r="B1771" s="46" t="s">
        <v>262</v>
      </c>
      <c r="C1771" s="23" t="s">
        <v>3106</v>
      </c>
      <c r="D1771" s="24" t="s">
        <v>8211</v>
      </c>
      <c r="E1771" s="39"/>
      <c r="F1771" s="71"/>
      <c r="G1771" s="72"/>
      <c r="H1771" s="73"/>
      <c r="I1771" s="11">
        <v>130</v>
      </c>
      <c r="J1771" s="40">
        <f t="shared" si="72"/>
        <v>156</v>
      </c>
      <c r="K1771" s="40"/>
      <c r="L1771" s="40"/>
      <c r="M1771" s="70" t="s">
        <v>3049</v>
      </c>
      <c r="N1771" s="75" t="s">
        <v>14591</v>
      </c>
      <c r="O1771" s="49" t="s">
        <v>12071</v>
      </c>
      <c r="P1771" s="47"/>
      <c r="Q1771" s="44" t="s">
        <v>16716</v>
      </c>
      <c r="R1771" s="45"/>
    </row>
    <row r="1772" spans="1:85" s="48" customFormat="1" ht="13.5" customHeight="1">
      <c r="A1772" s="13" t="s">
        <v>9877</v>
      </c>
      <c r="B1772" s="46" t="s">
        <v>243</v>
      </c>
      <c r="C1772" s="76" t="s">
        <v>3047</v>
      </c>
      <c r="D1772" s="24" t="s">
        <v>9705</v>
      </c>
      <c r="E1772" s="39"/>
      <c r="F1772" s="71"/>
      <c r="G1772" s="72"/>
      <c r="H1772" s="73"/>
      <c r="I1772" s="11">
        <v>5.9</v>
      </c>
      <c r="J1772" s="40">
        <f t="shared" si="72"/>
        <v>7.08</v>
      </c>
      <c r="K1772" s="40"/>
      <c r="L1772" s="40"/>
      <c r="M1772" s="70" t="s">
        <v>3049</v>
      </c>
      <c r="N1772" s="70"/>
      <c r="O1772" s="44" t="s">
        <v>11708</v>
      </c>
      <c r="P1772" s="47">
        <v>4.0000000000000001E-3</v>
      </c>
      <c r="Q1772" s="44"/>
      <c r="R1772" s="45"/>
    </row>
    <row r="1773" spans="1:85" s="48" customFormat="1" ht="13.5" customHeight="1">
      <c r="A1773" s="13" t="s">
        <v>9878</v>
      </c>
      <c r="B1773" s="46" t="s">
        <v>244</v>
      </c>
      <c r="C1773" s="76" t="s">
        <v>3047</v>
      </c>
      <c r="D1773" s="24" t="s">
        <v>9705</v>
      </c>
      <c r="E1773" s="39"/>
      <c r="F1773" s="71"/>
      <c r="G1773" s="72"/>
      <c r="H1773" s="73"/>
      <c r="I1773" s="11">
        <v>5.7</v>
      </c>
      <c r="J1773" s="40">
        <f t="shared" si="72"/>
        <v>6.84</v>
      </c>
      <c r="K1773" s="40"/>
      <c r="L1773" s="40"/>
      <c r="M1773" s="70" t="s">
        <v>3049</v>
      </c>
      <c r="N1773" s="70"/>
      <c r="O1773" s="44" t="s">
        <v>11708</v>
      </c>
      <c r="P1773" s="47">
        <v>4.0000000000000001E-3</v>
      </c>
      <c r="Q1773" s="44"/>
      <c r="R1773" s="45"/>
    </row>
    <row r="1774" spans="1:85" s="48" customFormat="1" ht="13.5" customHeight="1">
      <c r="A1774" s="13" t="s">
        <v>9879</v>
      </c>
      <c r="B1774" s="46" t="s">
        <v>245</v>
      </c>
      <c r="C1774" s="76" t="s">
        <v>3047</v>
      </c>
      <c r="D1774" s="24" t="s">
        <v>9705</v>
      </c>
      <c r="E1774" s="39"/>
      <c r="F1774" s="71"/>
      <c r="G1774" s="72"/>
      <c r="H1774" s="73"/>
      <c r="I1774" s="11">
        <v>7.5</v>
      </c>
      <c r="J1774" s="40">
        <f t="shared" si="72"/>
        <v>9</v>
      </c>
      <c r="K1774" s="40"/>
      <c r="L1774" s="40"/>
      <c r="M1774" s="70" t="s">
        <v>3049</v>
      </c>
      <c r="N1774" s="70"/>
      <c r="O1774" s="44" t="s">
        <v>11708</v>
      </c>
      <c r="P1774" s="47">
        <v>8.0000000000000002E-3</v>
      </c>
      <c r="Q1774" s="44"/>
      <c r="R1774" s="45"/>
    </row>
    <row r="1775" spans="1:85" s="48" customFormat="1" ht="13.5" customHeight="1">
      <c r="A1775" s="13" t="s">
        <v>9880</v>
      </c>
      <c r="B1775" s="46" t="s">
        <v>245</v>
      </c>
      <c r="C1775" s="76" t="s">
        <v>3047</v>
      </c>
      <c r="D1775" s="24" t="s">
        <v>9705</v>
      </c>
      <c r="E1775" s="39"/>
      <c r="F1775" s="71"/>
      <c r="G1775" s="72"/>
      <c r="H1775" s="73"/>
      <c r="I1775" s="11">
        <v>96</v>
      </c>
      <c r="J1775" s="40">
        <f t="shared" si="72"/>
        <v>115.19999999999999</v>
      </c>
      <c r="K1775" s="40"/>
      <c r="L1775" s="40"/>
      <c r="M1775" s="70"/>
      <c r="N1775" s="70"/>
      <c r="O1775" s="44" t="s">
        <v>11708</v>
      </c>
      <c r="P1775" s="47">
        <v>8.0000000000000002E-3</v>
      </c>
      <c r="Q1775" s="44"/>
      <c r="R1775" s="45"/>
    </row>
    <row r="1776" spans="1:85" s="48" customFormat="1" ht="13.5" customHeight="1">
      <c r="A1776" s="13" t="s">
        <v>9881</v>
      </c>
      <c r="B1776" s="46" t="s">
        <v>245</v>
      </c>
      <c r="C1776" s="76" t="s">
        <v>3047</v>
      </c>
      <c r="D1776" s="24" t="s">
        <v>9705</v>
      </c>
      <c r="E1776" s="39"/>
      <c r="F1776" s="71"/>
      <c r="G1776" s="72"/>
      <c r="H1776" s="73"/>
      <c r="I1776" s="11">
        <v>96</v>
      </c>
      <c r="J1776" s="40">
        <f t="shared" si="72"/>
        <v>115.19999999999999</v>
      </c>
      <c r="K1776" s="40"/>
      <c r="L1776" s="40"/>
      <c r="M1776" s="70" t="s">
        <v>3049</v>
      </c>
      <c r="N1776" s="70"/>
      <c r="O1776" s="44" t="s">
        <v>11708</v>
      </c>
      <c r="P1776" s="47">
        <v>8.0000000000000002E-3</v>
      </c>
      <c r="Q1776" s="44"/>
      <c r="R1776" s="45"/>
    </row>
    <row r="1777" spans="1:18" s="48" customFormat="1" ht="13.5" customHeight="1">
      <c r="A1777" s="10" t="s">
        <v>10185</v>
      </c>
      <c r="B1777" s="46" t="s">
        <v>263</v>
      </c>
      <c r="C1777" s="23" t="s">
        <v>3106</v>
      </c>
      <c r="D1777" s="24" t="s">
        <v>9705</v>
      </c>
      <c r="E1777" s="39"/>
      <c r="F1777" s="71"/>
      <c r="G1777" s="72"/>
      <c r="H1777" s="73"/>
      <c r="I1777" s="11">
        <v>12.5</v>
      </c>
      <c r="J1777" s="40">
        <f t="shared" si="72"/>
        <v>15</v>
      </c>
      <c r="K1777" s="40"/>
      <c r="L1777" s="40"/>
      <c r="M1777" s="70" t="s">
        <v>3049</v>
      </c>
      <c r="N1777" s="75" t="s">
        <v>16104</v>
      </c>
      <c r="O1777" s="49" t="s">
        <v>12072</v>
      </c>
      <c r="P1777" s="47"/>
      <c r="Q1777" s="44"/>
      <c r="R1777" s="45"/>
    </row>
    <row r="1778" spans="1:18" s="48" customFormat="1" ht="13.5" customHeight="1">
      <c r="A1778" s="10" t="s">
        <v>10186</v>
      </c>
      <c r="B1778" s="46" t="s">
        <v>264</v>
      </c>
      <c r="C1778" s="23" t="s">
        <v>3106</v>
      </c>
      <c r="D1778" s="24" t="s">
        <v>9705</v>
      </c>
      <c r="E1778" s="39"/>
      <c r="F1778" s="71"/>
      <c r="G1778" s="72"/>
      <c r="H1778" s="73"/>
      <c r="I1778" s="11">
        <v>15</v>
      </c>
      <c r="J1778" s="40">
        <f t="shared" si="72"/>
        <v>18</v>
      </c>
      <c r="K1778" s="40"/>
      <c r="L1778" s="40"/>
      <c r="M1778" s="70" t="s">
        <v>3049</v>
      </c>
      <c r="N1778" s="75" t="s">
        <v>16104</v>
      </c>
      <c r="O1778" s="49" t="s">
        <v>12060</v>
      </c>
      <c r="P1778" s="47">
        <v>2.5000000000000001E-2</v>
      </c>
      <c r="Q1778" s="44"/>
      <c r="R1778" s="45"/>
    </row>
    <row r="1779" spans="1:18" s="48" customFormat="1" ht="13.5" customHeight="1">
      <c r="A1779" s="15" t="s">
        <v>16170</v>
      </c>
      <c r="B1779" s="46" t="s">
        <v>16171</v>
      </c>
      <c r="C1779" s="76" t="s">
        <v>3047</v>
      </c>
      <c r="D1779" s="24" t="s">
        <v>9705</v>
      </c>
      <c r="E1779" s="39"/>
      <c r="F1779" s="71"/>
      <c r="G1779" s="72"/>
      <c r="H1779" s="73"/>
      <c r="I1779" s="11">
        <v>26</v>
      </c>
      <c r="J1779" s="40">
        <f t="shared" si="72"/>
        <v>31.2</v>
      </c>
      <c r="K1779" s="40"/>
      <c r="L1779" s="40"/>
      <c r="M1779" s="70"/>
      <c r="N1779" s="75"/>
      <c r="O1779" s="70"/>
      <c r="P1779" s="47"/>
      <c r="Q1779" s="44"/>
      <c r="R1779" s="45"/>
    </row>
    <row r="1780" spans="1:18" s="48" customFormat="1" ht="13.5" customHeight="1">
      <c r="A1780" s="13" t="s">
        <v>9882</v>
      </c>
      <c r="B1780" s="46" t="s">
        <v>265</v>
      </c>
      <c r="C1780" s="76" t="s">
        <v>3047</v>
      </c>
      <c r="D1780" s="24" t="s">
        <v>9705</v>
      </c>
      <c r="E1780" s="39"/>
      <c r="F1780" s="71"/>
      <c r="G1780" s="72"/>
      <c r="H1780" s="73"/>
      <c r="I1780" s="11">
        <v>5.5</v>
      </c>
      <c r="J1780" s="40">
        <f t="shared" si="72"/>
        <v>6.6</v>
      </c>
      <c r="K1780" s="40"/>
      <c r="L1780" s="40"/>
      <c r="M1780" s="70" t="s">
        <v>3049</v>
      </c>
      <c r="N1780" s="70"/>
      <c r="O1780" s="44" t="s">
        <v>11708</v>
      </c>
      <c r="P1780" s="47">
        <v>5.0000000000000001E-4</v>
      </c>
      <c r="Q1780" s="44"/>
      <c r="R1780" s="45"/>
    </row>
    <row r="1781" spans="1:18" s="48" customFormat="1" ht="13.5" customHeight="1">
      <c r="A1781" s="13" t="s">
        <v>9883</v>
      </c>
      <c r="B1781" s="46" t="s">
        <v>266</v>
      </c>
      <c r="C1781" s="76" t="s">
        <v>3047</v>
      </c>
      <c r="D1781" s="24" t="s">
        <v>9705</v>
      </c>
      <c r="E1781" s="39"/>
      <c r="F1781" s="71"/>
      <c r="G1781" s="72"/>
      <c r="H1781" s="73"/>
      <c r="I1781" s="11">
        <v>5.5</v>
      </c>
      <c r="J1781" s="40">
        <f t="shared" si="72"/>
        <v>6.6</v>
      </c>
      <c r="K1781" s="40"/>
      <c r="L1781" s="40"/>
      <c r="M1781" s="70" t="s">
        <v>3049</v>
      </c>
      <c r="N1781" s="70"/>
      <c r="O1781" s="44" t="s">
        <v>11708</v>
      </c>
      <c r="P1781" s="47">
        <v>5.9999999999999995E-4</v>
      </c>
      <c r="Q1781" s="44"/>
      <c r="R1781" s="45"/>
    </row>
    <row r="1782" spans="1:18" s="48" customFormat="1" ht="13.5" customHeight="1">
      <c r="A1782" s="13" t="s">
        <v>9884</v>
      </c>
      <c r="B1782" s="46" t="s">
        <v>8</v>
      </c>
      <c r="C1782" s="76" t="s">
        <v>3047</v>
      </c>
      <c r="D1782" s="24" t="s">
        <v>9705</v>
      </c>
      <c r="E1782" s="39"/>
      <c r="F1782" s="71"/>
      <c r="G1782" s="72"/>
      <c r="H1782" s="73"/>
      <c r="I1782" s="11">
        <v>5.3</v>
      </c>
      <c r="J1782" s="40">
        <f t="shared" si="72"/>
        <v>6.3599999999999994</v>
      </c>
      <c r="K1782" s="40"/>
      <c r="L1782" s="40"/>
      <c r="M1782" s="70" t="s">
        <v>3049</v>
      </c>
      <c r="N1782" s="70"/>
      <c r="O1782" s="44" t="s">
        <v>11708</v>
      </c>
      <c r="P1782" s="47">
        <v>1E-3</v>
      </c>
      <c r="Q1782" s="44"/>
      <c r="R1782" s="45"/>
    </row>
    <row r="1783" spans="1:18" s="48" customFormat="1" ht="13.5" customHeight="1">
      <c r="A1783" s="13" t="s">
        <v>9885</v>
      </c>
      <c r="B1783" s="46" t="s">
        <v>267</v>
      </c>
      <c r="C1783" s="76" t="s">
        <v>3047</v>
      </c>
      <c r="D1783" s="24" t="s">
        <v>9705</v>
      </c>
      <c r="E1783" s="39"/>
      <c r="F1783" s="71"/>
      <c r="G1783" s="72"/>
      <c r="H1783" s="73"/>
      <c r="I1783" s="11">
        <v>5.3</v>
      </c>
      <c r="J1783" s="40">
        <f t="shared" si="72"/>
        <v>6.3599999999999994</v>
      </c>
      <c r="K1783" s="40"/>
      <c r="L1783" s="40"/>
      <c r="M1783" s="70" t="s">
        <v>3049</v>
      </c>
      <c r="N1783" s="75" t="s">
        <v>14566</v>
      </c>
      <c r="O1783" s="44" t="s">
        <v>11708</v>
      </c>
      <c r="P1783" s="47">
        <v>2E-3</v>
      </c>
      <c r="Q1783" s="44"/>
      <c r="R1783" s="45"/>
    </row>
    <row r="1784" spans="1:18" s="48" customFormat="1" ht="13.5" customHeight="1">
      <c r="A1784" s="13" t="s">
        <v>9886</v>
      </c>
      <c r="B1784" s="46" t="s">
        <v>268</v>
      </c>
      <c r="C1784" s="76" t="s">
        <v>3047</v>
      </c>
      <c r="D1784" s="24" t="s">
        <v>9705</v>
      </c>
      <c r="E1784" s="39"/>
      <c r="F1784" s="71"/>
      <c r="G1784" s="72"/>
      <c r="H1784" s="73"/>
      <c r="I1784" s="11">
        <v>5.5</v>
      </c>
      <c r="J1784" s="40">
        <f t="shared" ref="J1784:J1843" si="74">I1784*1.2</f>
        <v>6.6</v>
      </c>
      <c r="K1784" s="40"/>
      <c r="L1784" s="40"/>
      <c r="M1784" s="70" t="s">
        <v>3049</v>
      </c>
      <c r="N1784" s="70"/>
      <c r="O1784" s="44" t="s">
        <v>11708</v>
      </c>
      <c r="P1784" s="47">
        <v>4.0000000000000001E-3</v>
      </c>
      <c r="Q1784" s="44"/>
      <c r="R1784" s="45"/>
    </row>
    <row r="1785" spans="1:18" s="48" customFormat="1" ht="13.5" customHeight="1">
      <c r="A1785" s="13" t="s">
        <v>9887</v>
      </c>
      <c r="B1785" s="46" t="s">
        <v>269</v>
      </c>
      <c r="C1785" s="76" t="s">
        <v>3047</v>
      </c>
      <c r="D1785" s="24" t="s">
        <v>9705</v>
      </c>
      <c r="E1785" s="39"/>
      <c r="F1785" s="71"/>
      <c r="G1785" s="72"/>
      <c r="H1785" s="73"/>
      <c r="I1785" s="11">
        <v>5.3</v>
      </c>
      <c r="J1785" s="40">
        <f t="shared" si="74"/>
        <v>6.3599999999999994</v>
      </c>
      <c r="K1785" s="40"/>
      <c r="L1785" s="40"/>
      <c r="M1785" s="70" t="s">
        <v>3049</v>
      </c>
      <c r="N1785" s="70"/>
      <c r="O1785" s="44" t="s">
        <v>11708</v>
      </c>
      <c r="P1785" s="47">
        <v>5.0000000000000001E-3</v>
      </c>
      <c r="Q1785" s="44"/>
      <c r="R1785" s="45"/>
    </row>
    <row r="1786" spans="1:18" s="48" customFormat="1" ht="13.5" customHeight="1">
      <c r="A1786" s="13" t="s">
        <v>9888</v>
      </c>
      <c r="B1786" s="46" t="s">
        <v>270</v>
      </c>
      <c r="C1786" s="76" t="s">
        <v>3047</v>
      </c>
      <c r="D1786" s="24" t="s">
        <v>9705</v>
      </c>
      <c r="E1786" s="39"/>
      <c r="F1786" s="71"/>
      <c r="G1786" s="72"/>
      <c r="H1786" s="73"/>
      <c r="I1786" s="11">
        <v>7.5</v>
      </c>
      <c r="J1786" s="40">
        <f t="shared" si="74"/>
        <v>9</v>
      </c>
      <c r="K1786" s="40"/>
      <c r="L1786" s="40"/>
      <c r="M1786" s="70" t="s">
        <v>3049</v>
      </c>
      <c r="N1786" s="70"/>
      <c r="O1786" s="44" t="s">
        <v>11708</v>
      </c>
      <c r="P1786" s="47">
        <v>1.0999999999999999E-2</v>
      </c>
      <c r="Q1786" s="44"/>
      <c r="R1786" s="45"/>
    </row>
    <row r="1787" spans="1:18" s="48" customFormat="1" ht="13.5" customHeight="1">
      <c r="A1787" s="13" t="s">
        <v>9889</v>
      </c>
      <c r="B1787" s="46" t="s">
        <v>271</v>
      </c>
      <c r="C1787" s="76" t="s">
        <v>3047</v>
      </c>
      <c r="D1787" s="24" t="s">
        <v>9705</v>
      </c>
      <c r="E1787" s="39"/>
      <c r="F1787" s="71"/>
      <c r="G1787" s="72"/>
      <c r="H1787" s="73"/>
      <c r="I1787" s="11">
        <v>9.6</v>
      </c>
      <c r="J1787" s="40">
        <f t="shared" si="74"/>
        <v>11.52</v>
      </c>
      <c r="K1787" s="40"/>
      <c r="L1787" s="40"/>
      <c r="M1787" s="70" t="s">
        <v>3049</v>
      </c>
      <c r="N1787" s="70"/>
      <c r="O1787" s="44" t="s">
        <v>11708</v>
      </c>
      <c r="P1787" s="47">
        <v>1.4E-2</v>
      </c>
      <c r="Q1787" s="44"/>
      <c r="R1787" s="45"/>
    </row>
    <row r="1788" spans="1:18" s="48" customFormat="1" ht="13.5" customHeight="1">
      <c r="A1788" s="13" t="s">
        <v>9890</v>
      </c>
      <c r="B1788" s="46" t="s">
        <v>272</v>
      </c>
      <c r="C1788" s="76" t="s">
        <v>3047</v>
      </c>
      <c r="D1788" s="24" t="s">
        <v>9705</v>
      </c>
      <c r="E1788" s="39"/>
      <c r="F1788" s="71"/>
      <c r="G1788" s="72"/>
      <c r="H1788" s="73"/>
      <c r="I1788" s="11">
        <v>9.6999999999999993</v>
      </c>
      <c r="J1788" s="40">
        <f t="shared" si="74"/>
        <v>11.639999999999999</v>
      </c>
      <c r="K1788" s="40"/>
      <c r="L1788" s="40"/>
      <c r="M1788" s="70" t="s">
        <v>3049</v>
      </c>
      <c r="N1788" s="70"/>
      <c r="O1788" s="44" t="s">
        <v>11708</v>
      </c>
      <c r="P1788" s="47">
        <v>1.7000000000000001E-2</v>
      </c>
      <c r="Q1788" s="44"/>
      <c r="R1788" s="45"/>
    </row>
    <row r="1789" spans="1:18" s="48" customFormat="1" ht="13.5" customHeight="1">
      <c r="A1789" s="13" t="s">
        <v>9891</v>
      </c>
      <c r="B1789" s="46" t="s">
        <v>273</v>
      </c>
      <c r="C1789" s="76" t="s">
        <v>3047</v>
      </c>
      <c r="D1789" s="24" t="s">
        <v>9705</v>
      </c>
      <c r="E1789" s="39"/>
      <c r="F1789" s="71"/>
      <c r="G1789" s="72"/>
      <c r="H1789" s="73"/>
      <c r="I1789" s="11">
        <v>12</v>
      </c>
      <c r="J1789" s="40">
        <f t="shared" si="74"/>
        <v>14.399999999999999</v>
      </c>
      <c r="K1789" s="40"/>
      <c r="L1789" s="40"/>
      <c r="M1789" s="70" t="s">
        <v>3049</v>
      </c>
      <c r="N1789" s="70"/>
      <c r="O1789" s="44" t="s">
        <v>11708</v>
      </c>
      <c r="P1789" s="47">
        <v>2.4E-2</v>
      </c>
      <c r="Q1789" s="44"/>
      <c r="R1789" s="45"/>
    </row>
    <row r="1790" spans="1:18" s="48" customFormat="1" ht="13.5" customHeight="1">
      <c r="A1790" s="13" t="s">
        <v>9892</v>
      </c>
      <c r="B1790" s="46" t="s">
        <v>274</v>
      </c>
      <c r="C1790" s="76" t="s">
        <v>3047</v>
      </c>
      <c r="D1790" s="24" t="s">
        <v>9705</v>
      </c>
      <c r="E1790" s="39"/>
      <c r="F1790" s="71"/>
      <c r="G1790" s="72"/>
      <c r="H1790" s="73"/>
      <c r="I1790" s="11">
        <v>18</v>
      </c>
      <c r="J1790" s="40">
        <f t="shared" si="74"/>
        <v>21.599999999999998</v>
      </c>
      <c r="K1790" s="40"/>
      <c r="L1790" s="40"/>
      <c r="M1790" s="70" t="s">
        <v>3049</v>
      </c>
      <c r="N1790" s="70"/>
      <c r="O1790" s="44" t="s">
        <v>11708</v>
      </c>
      <c r="P1790" s="47">
        <v>4.2999999999999997E-2</v>
      </c>
      <c r="Q1790" s="44"/>
      <c r="R1790" s="45"/>
    </row>
    <row r="1791" spans="1:18" s="48" customFormat="1" ht="13.5" customHeight="1">
      <c r="A1791" s="13" t="s">
        <v>9893</v>
      </c>
      <c r="B1791" s="46" t="s">
        <v>274</v>
      </c>
      <c r="C1791" s="76" t="s">
        <v>3047</v>
      </c>
      <c r="D1791" s="24" t="s">
        <v>9705</v>
      </c>
      <c r="E1791" s="39"/>
      <c r="F1791" s="71"/>
      <c r="G1791" s="72"/>
      <c r="H1791" s="73"/>
      <c r="I1791" s="11">
        <v>18.2</v>
      </c>
      <c r="J1791" s="40">
        <f t="shared" si="74"/>
        <v>21.84</v>
      </c>
      <c r="K1791" s="40"/>
      <c r="L1791" s="40"/>
      <c r="M1791" s="70" t="s">
        <v>3049</v>
      </c>
      <c r="N1791" s="70"/>
      <c r="O1791" s="44" t="s">
        <v>11708</v>
      </c>
      <c r="P1791" s="47">
        <v>4.2999999999999997E-2</v>
      </c>
      <c r="Q1791" s="44"/>
      <c r="R1791" s="45"/>
    </row>
    <row r="1792" spans="1:18" s="48" customFormat="1" ht="13.5" customHeight="1">
      <c r="A1792" s="13" t="s">
        <v>9894</v>
      </c>
      <c r="B1792" s="46" t="s">
        <v>274</v>
      </c>
      <c r="C1792" s="76" t="s">
        <v>3047</v>
      </c>
      <c r="D1792" s="24" t="s">
        <v>9705</v>
      </c>
      <c r="E1792" s="39"/>
      <c r="F1792" s="71"/>
      <c r="G1792" s="72"/>
      <c r="H1792" s="73"/>
      <c r="I1792" s="11">
        <v>19</v>
      </c>
      <c r="J1792" s="40">
        <f t="shared" si="74"/>
        <v>22.8</v>
      </c>
      <c r="K1792" s="40"/>
      <c r="L1792" s="40"/>
      <c r="M1792" s="70" t="s">
        <v>3049</v>
      </c>
      <c r="N1792" s="70"/>
      <c r="O1792" s="44" t="s">
        <v>11708</v>
      </c>
      <c r="P1792" s="47">
        <v>3.3000000000000002E-2</v>
      </c>
      <c r="Q1792" s="44"/>
      <c r="R1792" s="45"/>
    </row>
    <row r="1793" spans="1:18" s="48" customFormat="1" ht="13.5" customHeight="1">
      <c r="A1793" s="13" t="s">
        <v>9895</v>
      </c>
      <c r="B1793" s="46" t="s">
        <v>275</v>
      </c>
      <c r="C1793" s="76" t="s">
        <v>3047</v>
      </c>
      <c r="D1793" s="24" t="s">
        <v>9705</v>
      </c>
      <c r="E1793" s="39"/>
      <c r="F1793" s="71"/>
      <c r="G1793" s="72"/>
      <c r="H1793" s="73"/>
      <c r="I1793" s="11">
        <v>23</v>
      </c>
      <c r="J1793" s="40">
        <f t="shared" si="74"/>
        <v>27.599999999999998</v>
      </c>
      <c r="K1793" s="40"/>
      <c r="L1793" s="40"/>
      <c r="M1793" s="70" t="s">
        <v>3049</v>
      </c>
      <c r="N1793" s="70"/>
      <c r="O1793" s="44" t="s">
        <v>11708</v>
      </c>
      <c r="P1793" s="47">
        <v>6.4000000000000001E-2</v>
      </c>
      <c r="Q1793" s="44"/>
      <c r="R1793" s="45"/>
    </row>
    <row r="1794" spans="1:18" s="48" customFormat="1" ht="13.5" customHeight="1">
      <c r="A1794" s="13" t="s">
        <v>9896</v>
      </c>
      <c r="B1794" s="46" t="s">
        <v>276</v>
      </c>
      <c r="C1794" s="76" t="s">
        <v>3047</v>
      </c>
      <c r="D1794" s="24" t="s">
        <v>9705</v>
      </c>
      <c r="E1794" s="39"/>
      <c r="F1794" s="71"/>
      <c r="G1794" s="72"/>
      <c r="H1794" s="73"/>
      <c r="I1794" s="11">
        <v>2.8</v>
      </c>
      <c r="J1794" s="40">
        <f t="shared" si="74"/>
        <v>3.36</v>
      </c>
      <c r="K1794" s="40"/>
      <c r="L1794" s="40"/>
      <c r="M1794" s="70" t="s">
        <v>3049</v>
      </c>
      <c r="N1794" s="70"/>
      <c r="O1794" s="44" t="s">
        <v>11708</v>
      </c>
      <c r="P1794" s="47">
        <v>3.0000000000000001E-3</v>
      </c>
      <c r="Q1794" s="44"/>
      <c r="R1794" s="45"/>
    </row>
    <row r="1795" spans="1:18" s="48" customFormat="1" ht="13.5" customHeight="1">
      <c r="A1795" s="13" t="s">
        <v>9897</v>
      </c>
      <c r="B1795" s="46" t="s">
        <v>277</v>
      </c>
      <c r="C1795" s="76" t="s">
        <v>3047</v>
      </c>
      <c r="D1795" s="24" t="s">
        <v>9705</v>
      </c>
      <c r="E1795" s="39"/>
      <c r="F1795" s="71"/>
      <c r="G1795" s="72"/>
      <c r="H1795" s="73"/>
      <c r="I1795" s="11">
        <v>6</v>
      </c>
      <c r="J1795" s="40">
        <f t="shared" si="74"/>
        <v>7.1999999999999993</v>
      </c>
      <c r="K1795" s="40"/>
      <c r="L1795" s="40"/>
      <c r="M1795" s="70" t="s">
        <v>3049</v>
      </c>
      <c r="N1795" s="70"/>
      <c r="O1795" s="44" t="s">
        <v>11708</v>
      </c>
      <c r="P1795" s="47">
        <v>3.0000000000000001E-3</v>
      </c>
      <c r="Q1795" s="44"/>
      <c r="R1795" s="45"/>
    </row>
    <row r="1796" spans="1:18" s="48" customFormat="1" ht="13.5" customHeight="1">
      <c r="A1796" s="15" t="s">
        <v>9898</v>
      </c>
      <c r="B1796" s="46" t="s">
        <v>267</v>
      </c>
      <c r="C1796" s="76" t="s">
        <v>3047</v>
      </c>
      <c r="D1796" s="24" t="s">
        <v>9705</v>
      </c>
      <c r="E1796" s="39"/>
      <c r="F1796" s="71"/>
      <c r="G1796" s="72"/>
      <c r="H1796" s="73"/>
      <c r="I1796" s="11">
        <v>6.3</v>
      </c>
      <c r="J1796" s="40">
        <f t="shared" si="74"/>
        <v>7.56</v>
      </c>
      <c r="K1796" s="40"/>
      <c r="L1796" s="40"/>
      <c r="M1796" s="70" t="s">
        <v>3049</v>
      </c>
      <c r="N1796" s="70"/>
      <c r="O1796" s="44" t="s">
        <v>11708</v>
      </c>
      <c r="P1796" s="47">
        <v>5.0000000000000001E-3</v>
      </c>
      <c r="Q1796" s="44"/>
      <c r="R1796" s="45"/>
    </row>
    <row r="1797" spans="1:18" s="48" customFormat="1" ht="13.5" customHeight="1">
      <c r="A1797" s="13" t="s">
        <v>9899</v>
      </c>
      <c r="B1797" s="46" t="s">
        <v>268</v>
      </c>
      <c r="C1797" s="76" t="s">
        <v>3047</v>
      </c>
      <c r="D1797" s="24" t="s">
        <v>9705</v>
      </c>
      <c r="E1797" s="39"/>
      <c r="F1797" s="71"/>
      <c r="G1797" s="72"/>
      <c r="H1797" s="73"/>
      <c r="I1797" s="11">
        <v>8.5</v>
      </c>
      <c r="J1797" s="40">
        <f t="shared" si="74"/>
        <v>10.199999999999999</v>
      </c>
      <c r="K1797" s="40"/>
      <c r="L1797" s="40"/>
      <c r="M1797" s="70" t="s">
        <v>3049</v>
      </c>
      <c r="N1797" s="70"/>
      <c r="O1797" s="44" t="s">
        <v>11708</v>
      </c>
      <c r="P1797" s="47">
        <v>1.2999999999999999E-2</v>
      </c>
      <c r="Q1797" s="44"/>
      <c r="R1797" s="45"/>
    </row>
    <row r="1798" spans="1:18" s="48" customFormat="1" ht="13.5" customHeight="1">
      <c r="A1798" s="13" t="s">
        <v>9900</v>
      </c>
      <c r="B1798" s="46" t="s">
        <v>269</v>
      </c>
      <c r="C1798" s="76" t="s">
        <v>3047</v>
      </c>
      <c r="D1798" s="24" t="s">
        <v>9705</v>
      </c>
      <c r="E1798" s="39"/>
      <c r="F1798" s="71"/>
      <c r="G1798" s="72"/>
      <c r="H1798" s="73"/>
      <c r="I1798" s="11">
        <v>10.6</v>
      </c>
      <c r="J1798" s="40">
        <f t="shared" si="74"/>
        <v>12.719999999999999</v>
      </c>
      <c r="K1798" s="40"/>
      <c r="L1798" s="40"/>
      <c r="M1798" s="70" t="s">
        <v>3049</v>
      </c>
      <c r="N1798" s="70"/>
      <c r="O1798" s="44" t="s">
        <v>11708</v>
      </c>
      <c r="P1798" s="47">
        <v>1.9E-2</v>
      </c>
      <c r="Q1798" s="44"/>
      <c r="R1798" s="45"/>
    </row>
    <row r="1799" spans="1:18" s="48" customFormat="1" ht="13.5" customHeight="1">
      <c r="A1799" s="13" t="s">
        <v>9901</v>
      </c>
      <c r="B1799" s="46" t="s">
        <v>270</v>
      </c>
      <c r="C1799" s="76" t="s">
        <v>3047</v>
      </c>
      <c r="D1799" s="24" t="s">
        <v>9705</v>
      </c>
      <c r="E1799" s="39"/>
      <c r="F1799" s="71"/>
      <c r="G1799" s="72"/>
      <c r="H1799" s="73"/>
      <c r="I1799" s="11">
        <v>13.8</v>
      </c>
      <c r="J1799" s="40">
        <f t="shared" si="74"/>
        <v>16.559999999999999</v>
      </c>
      <c r="K1799" s="40"/>
      <c r="L1799" s="40"/>
      <c r="M1799" s="70" t="s">
        <v>3049</v>
      </c>
      <c r="N1799" s="70"/>
      <c r="O1799" s="44" t="s">
        <v>11708</v>
      </c>
      <c r="P1799" s="47">
        <v>2.5999999999999999E-2</v>
      </c>
      <c r="Q1799" s="44"/>
      <c r="R1799" s="45"/>
    </row>
    <row r="1800" spans="1:18" s="48" customFormat="1" ht="13.5" customHeight="1">
      <c r="A1800" s="13" t="s">
        <v>9902</v>
      </c>
      <c r="B1800" s="46" t="s">
        <v>271</v>
      </c>
      <c r="C1800" s="76" t="s">
        <v>3047</v>
      </c>
      <c r="D1800" s="24" t="s">
        <v>9705</v>
      </c>
      <c r="E1800" s="39"/>
      <c r="F1800" s="71"/>
      <c r="G1800" s="72"/>
      <c r="H1800" s="73"/>
      <c r="I1800" s="11">
        <v>16.5</v>
      </c>
      <c r="J1800" s="40">
        <f t="shared" si="74"/>
        <v>19.8</v>
      </c>
      <c r="K1800" s="40"/>
      <c r="L1800" s="40"/>
      <c r="M1800" s="70" t="s">
        <v>3049</v>
      </c>
      <c r="N1800" s="70"/>
      <c r="O1800" s="44" t="s">
        <v>11708</v>
      </c>
      <c r="P1800" s="47">
        <v>4.2999999999999997E-2</v>
      </c>
      <c r="Q1800" s="44"/>
      <c r="R1800" s="45"/>
    </row>
    <row r="1801" spans="1:18" s="48" customFormat="1" ht="13.5" customHeight="1">
      <c r="A1801" s="13" t="s">
        <v>9903</v>
      </c>
      <c r="B1801" s="46" t="s">
        <v>273</v>
      </c>
      <c r="C1801" s="76" t="s">
        <v>3047</v>
      </c>
      <c r="D1801" s="24" t="s">
        <v>9705</v>
      </c>
      <c r="E1801" s="39"/>
      <c r="F1801" s="71"/>
      <c r="G1801" s="72"/>
      <c r="H1801" s="73"/>
      <c r="I1801" s="11">
        <v>25</v>
      </c>
      <c r="J1801" s="40">
        <f t="shared" si="74"/>
        <v>30</v>
      </c>
      <c r="K1801" s="40"/>
      <c r="L1801" s="40"/>
      <c r="M1801" s="70" t="s">
        <v>3049</v>
      </c>
      <c r="N1801" s="70"/>
      <c r="O1801" s="44" t="s">
        <v>11708</v>
      </c>
      <c r="P1801" s="47">
        <v>7.9000000000000001E-2</v>
      </c>
      <c r="Q1801" s="44"/>
      <c r="R1801" s="45"/>
    </row>
    <row r="1802" spans="1:18" s="48" customFormat="1" ht="13.5" customHeight="1">
      <c r="A1802" s="10" t="s">
        <v>10187</v>
      </c>
      <c r="B1802" s="46" t="s">
        <v>278</v>
      </c>
      <c r="C1802" s="23" t="s">
        <v>3106</v>
      </c>
      <c r="D1802" s="24" t="s">
        <v>9705</v>
      </c>
      <c r="E1802" s="39"/>
      <c r="F1802" s="71"/>
      <c r="G1802" s="72"/>
      <c r="H1802" s="73"/>
      <c r="I1802" s="11">
        <v>4</v>
      </c>
      <c r="J1802" s="40">
        <f t="shared" si="74"/>
        <v>4.8</v>
      </c>
      <c r="K1802" s="40"/>
      <c r="L1802" s="40"/>
      <c r="M1802" s="70" t="s">
        <v>3049</v>
      </c>
      <c r="N1802" s="75" t="s">
        <v>14627</v>
      </c>
      <c r="O1802" s="44" t="s">
        <v>11708</v>
      </c>
      <c r="P1802" s="47">
        <v>4.2000000000000002E-4</v>
      </c>
      <c r="Q1802" s="44"/>
      <c r="R1802" s="45"/>
    </row>
    <row r="1803" spans="1:18" s="48" customFormat="1" ht="13.5" customHeight="1">
      <c r="A1803" s="10" t="s">
        <v>10188</v>
      </c>
      <c r="B1803" s="46" t="s">
        <v>279</v>
      </c>
      <c r="C1803" s="23" t="s">
        <v>3106</v>
      </c>
      <c r="D1803" s="24" t="s">
        <v>9705</v>
      </c>
      <c r="E1803" s="39"/>
      <c r="F1803" s="71"/>
      <c r="G1803" s="72"/>
      <c r="H1803" s="73"/>
      <c r="I1803" s="11">
        <v>2.85</v>
      </c>
      <c r="J1803" s="40">
        <f t="shared" si="74"/>
        <v>3.42</v>
      </c>
      <c r="K1803" s="40"/>
      <c r="L1803" s="40"/>
      <c r="M1803" s="70" t="s">
        <v>3049</v>
      </c>
      <c r="N1803" s="75" t="s">
        <v>14566</v>
      </c>
      <c r="O1803" s="44" t="s">
        <v>11708</v>
      </c>
      <c r="P1803" s="47">
        <v>4.4999999999999999E-4</v>
      </c>
      <c r="Q1803" s="44"/>
      <c r="R1803" s="45"/>
    </row>
    <row r="1804" spans="1:18" s="48" customFormat="1" ht="13.5" customHeight="1">
      <c r="A1804" s="12" t="s">
        <v>10189</v>
      </c>
      <c r="B1804" s="46" t="s">
        <v>280</v>
      </c>
      <c r="C1804" s="23" t="s">
        <v>3106</v>
      </c>
      <c r="D1804" s="24" t="s">
        <v>9705</v>
      </c>
      <c r="E1804" s="39"/>
      <c r="F1804" s="71"/>
      <c r="G1804" s="72"/>
      <c r="H1804" s="73"/>
      <c r="I1804" s="11">
        <v>3</v>
      </c>
      <c r="J1804" s="40">
        <f t="shared" si="74"/>
        <v>3.5999999999999996</v>
      </c>
      <c r="K1804" s="40"/>
      <c r="L1804" s="40"/>
      <c r="M1804" s="70" t="s">
        <v>3049</v>
      </c>
      <c r="N1804" s="75" t="s">
        <v>15202</v>
      </c>
      <c r="O1804" s="44" t="s">
        <v>11708</v>
      </c>
      <c r="P1804" s="47">
        <v>4.8000000000000001E-4</v>
      </c>
      <c r="Q1804" s="44"/>
      <c r="R1804" s="45"/>
    </row>
    <row r="1805" spans="1:18" s="48" customFormat="1" ht="13.5" customHeight="1">
      <c r="A1805" s="10" t="s">
        <v>15015</v>
      </c>
      <c r="B1805" s="46" t="s">
        <v>15016</v>
      </c>
      <c r="C1805" s="23" t="s">
        <v>12553</v>
      </c>
      <c r="D1805" s="24" t="s">
        <v>9705</v>
      </c>
      <c r="E1805" s="39"/>
      <c r="F1805" s="71" t="s">
        <v>15629</v>
      </c>
      <c r="G1805" s="72"/>
      <c r="H1805" s="73"/>
      <c r="I1805" s="11">
        <v>3</v>
      </c>
      <c r="J1805" s="40">
        <f t="shared" si="74"/>
        <v>3.5999999999999996</v>
      </c>
      <c r="K1805" s="40">
        <f>H1805*J1805</f>
        <v>0</v>
      </c>
      <c r="L1805" s="40"/>
      <c r="M1805" s="70"/>
      <c r="N1805" s="70" t="s">
        <v>14566</v>
      </c>
      <c r="O1805" s="49"/>
      <c r="P1805" s="47"/>
      <c r="Q1805" s="44"/>
      <c r="R1805" s="45"/>
    </row>
    <row r="1806" spans="1:18" s="48" customFormat="1" ht="13.5" customHeight="1">
      <c r="A1806" s="10" t="s">
        <v>16241</v>
      </c>
      <c r="B1806" s="46" t="s">
        <v>281</v>
      </c>
      <c r="C1806" s="23" t="s">
        <v>3106</v>
      </c>
      <c r="D1806" s="24" t="s">
        <v>9705</v>
      </c>
      <c r="E1806" s="39"/>
      <c r="F1806" s="71"/>
      <c r="G1806" s="72"/>
      <c r="H1806" s="73"/>
      <c r="I1806" s="11">
        <v>14</v>
      </c>
      <c r="J1806" s="40">
        <f t="shared" si="74"/>
        <v>16.8</v>
      </c>
      <c r="K1806" s="40"/>
      <c r="L1806" s="40"/>
      <c r="M1806" s="70"/>
      <c r="N1806" s="75" t="s">
        <v>15202</v>
      </c>
      <c r="O1806" s="49"/>
      <c r="P1806" s="47"/>
      <c r="Q1806" s="44"/>
      <c r="R1806" s="45"/>
    </row>
    <row r="1807" spans="1:18" s="48" customFormat="1" ht="13.5" customHeight="1">
      <c r="A1807" s="10" t="s">
        <v>10190</v>
      </c>
      <c r="B1807" s="46" t="s">
        <v>282</v>
      </c>
      <c r="C1807" s="23" t="s">
        <v>3106</v>
      </c>
      <c r="D1807" s="24" t="s">
        <v>9705</v>
      </c>
      <c r="E1807" s="39"/>
      <c r="F1807" s="71"/>
      <c r="G1807" s="72"/>
      <c r="H1807" s="73"/>
      <c r="I1807" s="11">
        <v>3.7</v>
      </c>
      <c r="J1807" s="40">
        <f t="shared" si="74"/>
        <v>4.4400000000000004</v>
      </c>
      <c r="K1807" s="40"/>
      <c r="L1807" s="40"/>
      <c r="M1807" s="70" t="s">
        <v>3049</v>
      </c>
      <c r="N1807" s="75" t="s">
        <v>15202</v>
      </c>
      <c r="O1807" s="44" t="s">
        <v>11708</v>
      </c>
      <c r="P1807" s="47">
        <v>5.2999999999999998E-4</v>
      </c>
      <c r="Q1807" s="44"/>
      <c r="R1807" s="45"/>
    </row>
    <row r="1808" spans="1:18" s="48" customFormat="1" ht="13.5" customHeight="1">
      <c r="A1808" s="15" t="s">
        <v>10223</v>
      </c>
      <c r="B1808" s="46" t="s">
        <v>283</v>
      </c>
      <c r="C1808" s="23" t="s">
        <v>3106</v>
      </c>
      <c r="D1808" s="24" t="s">
        <v>9705</v>
      </c>
      <c r="E1808" s="39"/>
      <c r="F1808" s="71"/>
      <c r="G1808" s="72"/>
      <c r="H1808" s="73"/>
      <c r="I1808" s="11">
        <v>4.12</v>
      </c>
      <c r="J1808" s="40">
        <f t="shared" si="74"/>
        <v>4.944</v>
      </c>
      <c r="K1808" s="40"/>
      <c r="L1808" s="40"/>
      <c r="M1808" s="70" t="s">
        <v>3049</v>
      </c>
      <c r="N1808" s="75" t="s">
        <v>15202</v>
      </c>
      <c r="O1808" s="44" t="s">
        <v>11708</v>
      </c>
      <c r="P1808" s="47">
        <v>5.5000000000000003E-4</v>
      </c>
      <c r="Q1808" s="44"/>
      <c r="R1808" s="45"/>
    </row>
    <row r="1809" spans="1:18" s="48" customFormat="1" ht="13.5" customHeight="1">
      <c r="A1809" s="10" t="s">
        <v>10191</v>
      </c>
      <c r="B1809" s="46" t="s">
        <v>271</v>
      </c>
      <c r="C1809" s="23" t="s">
        <v>3106</v>
      </c>
      <c r="D1809" s="24" t="s">
        <v>9705</v>
      </c>
      <c r="E1809" s="39"/>
      <c r="F1809" s="71"/>
      <c r="G1809" s="72"/>
      <c r="H1809" s="73"/>
      <c r="I1809" s="11">
        <v>4.5999999999999996</v>
      </c>
      <c r="J1809" s="40">
        <f t="shared" si="74"/>
        <v>5.52</v>
      </c>
      <c r="K1809" s="40"/>
      <c r="L1809" s="40"/>
      <c r="M1809" s="70" t="s">
        <v>3049</v>
      </c>
      <c r="N1809" s="75" t="s">
        <v>15202</v>
      </c>
      <c r="O1809" s="44" t="s">
        <v>11708</v>
      </c>
      <c r="P1809" s="47">
        <v>5.9999999999999995E-4</v>
      </c>
      <c r="Q1809" s="44"/>
      <c r="R1809" s="45"/>
    </row>
    <row r="1810" spans="1:18" s="48" customFormat="1" ht="13.5" customHeight="1">
      <c r="A1810" s="10" t="s">
        <v>10192</v>
      </c>
      <c r="B1810" s="46" t="s">
        <v>284</v>
      </c>
      <c r="C1810" s="23" t="s">
        <v>3106</v>
      </c>
      <c r="D1810" s="24" t="s">
        <v>9705</v>
      </c>
      <c r="E1810" s="39"/>
      <c r="F1810" s="71"/>
      <c r="G1810" s="72"/>
      <c r="H1810" s="73"/>
      <c r="I1810" s="11">
        <v>6.4</v>
      </c>
      <c r="J1810" s="40">
        <f t="shared" si="74"/>
        <v>7.68</v>
      </c>
      <c r="K1810" s="40"/>
      <c r="L1810" s="40"/>
      <c r="M1810" s="70" t="s">
        <v>3049</v>
      </c>
      <c r="N1810" s="75" t="s">
        <v>15202</v>
      </c>
      <c r="O1810" s="44" t="s">
        <v>11708</v>
      </c>
      <c r="P1810" s="47"/>
      <c r="Q1810" s="44"/>
      <c r="R1810" s="45"/>
    </row>
    <row r="1811" spans="1:18" s="48" customFormat="1" ht="13.5" customHeight="1">
      <c r="A1811" s="10" t="s">
        <v>10193</v>
      </c>
      <c r="B1811" s="46" t="s">
        <v>285</v>
      </c>
      <c r="C1811" s="23" t="s">
        <v>3106</v>
      </c>
      <c r="D1811" s="24" t="s">
        <v>9705</v>
      </c>
      <c r="E1811" s="39"/>
      <c r="F1811" s="71"/>
      <c r="G1811" s="72"/>
      <c r="H1811" s="73"/>
      <c r="I1811" s="11">
        <v>7.85</v>
      </c>
      <c r="J1811" s="40">
        <f t="shared" si="74"/>
        <v>9.42</v>
      </c>
      <c r="K1811" s="40"/>
      <c r="L1811" s="40"/>
      <c r="M1811" s="70" t="s">
        <v>3049</v>
      </c>
      <c r="N1811" s="75" t="s">
        <v>15202</v>
      </c>
      <c r="O1811" s="44" t="s">
        <v>11708</v>
      </c>
      <c r="P1811" s="47">
        <v>8.0000000000000004E-4</v>
      </c>
      <c r="Q1811" s="44"/>
      <c r="R1811" s="45"/>
    </row>
    <row r="1812" spans="1:18" s="48" customFormat="1" ht="13.5" customHeight="1">
      <c r="A1812" s="10" t="s">
        <v>10194</v>
      </c>
      <c r="B1812" s="46" t="s">
        <v>286</v>
      </c>
      <c r="C1812" s="23" t="s">
        <v>3106</v>
      </c>
      <c r="D1812" s="24" t="s">
        <v>9705</v>
      </c>
      <c r="E1812" s="39"/>
      <c r="F1812" s="71"/>
      <c r="G1812" s="72"/>
      <c r="H1812" s="73"/>
      <c r="I1812" s="11">
        <v>7.65</v>
      </c>
      <c r="J1812" s="40">
        <f t="shared" si="74"/>
        <v>9.18</v>
      </c>
      <c r="K1812" s="40"/>
      <c r="L1812" s="40"/>
      <c r="M1812" s="70" t="s">
        <v>3049</v>
      </c>
      <c r="N1812" s="75" t="s">
        <v>15202</v>
      </c>
      <c r="O1812" s="44" t="s">
        <v>11708</v>
      </c>
      <c r="P1812" s="47"/>
      <c r="Q1812" s="44"/>
      <c r="R1812" s="45"/>
    </row>
    <row r="1813" spans="1:18" s="48" customFormat="1" ht="13.5" customHeight="1">
      <c r="A1813" s="10" t="s">
        <v>10195</v>
      </c>
      <c r="B1813" s="46" t="s">
        <v>287</v>
      </c>
      <c r="C1813" s="23" t="s">
        <v>3106</v>
      </c>
      <c r="D1813" s="24" t="s">
        <v>9705</v>
      </c>
      <c r="E1813" s="39"/>
      <c r="F1813" s="71"/>
      <c r="G1813" s="72"/>
      <c r="H1813" s="73"/>
      <c r="I1813" s="11">
        <v>2.7</v>
      </c>
      <c r="J1813" s="40">
        <f t="shared" si="74"/>
        <v>3.24</v>
      </c>
      <c r="K1813" s="40"/>
      <c r="L1813" s="40"/>
      <c r="M1813" s="70" t="s">
        <v>3049</v>
      </c>
      <c r="N1813" s="75" t="s">
        <v>14627</v>
      </c>
      <c r="O1813" s="44" t="s">
        <v>11708</v>
      </c>
      <c r="P1813" s="47">
        <v>4.0000000000000002E-4</v>
      </c>
      <c r="Q1813" s="44"/>
      <c r="R1813" s="45"/>
    </row>
    <row r="1814" spans="1:18" s="48" customFormat="1" ht="13.5" customHeight="1">
      <c r="A1814" s="10" t="s">
        <v>10196</v>
      </c>
      <c r="B1814" s="46" t="s">
        <v>288</v>
      </c>
      <c r="C1814" s="23" t="s">
        <v>3106</v>
      </c>
      <c r="D1814" s="24" t="s">
        <v>9705</v>
      </c>
      <c r="E1814" s="39"/>
      <c r="F1814" s="71"/>
      <c r="G1814" s="72"/>
      <c r="H1814" s="73"/>
      <c r="I1814" s="11">
        <v>2.75</v>
      </c>
      <c r="J1814" s="40">
        <f t="shared" si="74"/>
        <v>3.3</v>
      </c>
      <c r="K1814" s="40"/>
      <c r="L1814" s="40"/>
      <c r="M1814" s="70" t="s">
        <v>3049</v>
      </c>
      <c r="N1814" s="75" t="s">
        <v>14627</v>
      </c>
      <c r="O1814" s="44" t="s">
        <v>11708</v>
      </c>
      <c r="P1814" s="47">
        <v>4.4999999999999999E-4</v>
      </c>
      <c r="Q1814" s="44"/>
      <c r="R1814" s="45"/>
    </row>
    <row r="1815" spans="1:18" s="48" customFormat="1" ht="13.5" customHeight="1">
      <c r="A1815" s="10" t="s">
        <v>10197</v>
      </c>
      <c r="B1815" s="46" t="s">
        <v>289</v>
      </c>
      <c r="C1815" s="23" t="s">
        <v>3106</v>
      </c>
      <c r="D1815" s="24" t="s">
        <v>9705</v>
      </c>
      <c r="E1815" s="39"/>
      <c r="F1815" s="71"/>
      <c r="G1815" s="72"/>
      <c r="H1815" s="73"/>
      <c r="I1815" s="11">
        <v>2.75</v>
      </c>
      <c r="J1815" s="40">
        <f t="shared" si="74"/>
        <v>3.3</v>
      </c>
      <c r="K1815" s="40"/>
      <c r="L1815" s="40"/>
      <c r="M1815" s="70" t="s">
        <v>3049</v>
      </c>
      <c r="N1815" s="75" t="s">
        <v>15202</v>
      </c>
      <c r="O1815" s="44" t="s">
        <v>11708</v>
      </c>
      <c r="P1815" s="47">
        <v>5.0000000000000001E-4</v>
      </c>
      <c r="Q1815" s="44"/>
      <c r="R1815" s="45"/>
    </row>
    <row r="1816" spans="1:18" s="48" customFormat="1" ht="13.5" customHeight="1">
      <c r="A1816" s="10" t="s">
        <v>10198</v>
      </c>
      <c r="B1816" s="46" t="s">
        <v>290</v>
      </c>
      <c r="C1816" s="23" t="s">
        <v>3106</v>
      </c>
      <c r="D1816" s="24" t="s">
        <v>9705</v>
      </c>
      <c r="E1816" s="39"/>
      <c r="F1816" s="71"/>
      <c r="G1816" s="72"/>
      <c r="H1816" s="73"/>
      <c r="I1816" s="11">
        <v>2.8</v>
      </c>
      <c r="J1816" s="40">
        <f t="shared" si="74"/>
        <v>3.36</v>
      </c>
      <c r="K1816" s="40"/>
      <c r="L1816" s="40"/>
      <c r="M1816" s="70" t="s">
        <v>3049</v>
      </c>
      <c r="N1816" s="75" t="s">
        <v>15202</v>
      </c>
      <c r="O1816" s="44" t="s">
        <v>11708</v>
      </c>
      <c r="P1816" s="47">
        <v>5.5000000000000003E-4</v>
      </c>
      <c r="Q1816" s="44"/>
      <c r="R1816" s="45"/>
    </row>
    <row r="1817" spans="1:18" s="48" customFormat="1" ht="13.5" customHeight="1">
      <c r="A1817" s="12" t="s">
        <v>10199</v>
      </c>
      <c r="B1817" s="46" t="s">
        <v>291</v>
      </c>
      <c r="C1817" s="23" t="s">
        <v>3106</v>
      </c>
      <c r="D1817" s="24" t="s">
        <v>9705</v>
      </c>
      <c r="E1817" s="39"/>
      <c r="F1817" s="71"/>
      <c r="G1817" s="72"/>
      <c r="H1817" s="73"/>
      <c r="I1817" s="11">
        <v>3</v>
      </c>
      <c r="J1817" s="40">
        <f t="shared" si="74"/>
        <v>3.5999999999999996</v>
      </c>
      <c r="K1817" s="40"/>
      <c r="L1817" s="40"/>
      <c r="M1817" s="70" t="s">
        <v>3049</v>
      </c>
      <c r="N1817" s="75" t="s">
        <v>15202</v>
      </c>
      <c r="O1817" s="44" t="s">
        <v>11708</v>
      </c>
      <c r="P1817" s="47">
        <v>5.9999999999999995E-4</v>
      </c>
      <c r="Q1817" s="44"/>
      <c r="R1817" s="45"/>
    </row>
    <row r="1818" spans="1:18" s="48" customFormat="1" ht="13.5" customHeight="1">
      <c r="A1818" s="10" t="s">
        <v>10200</v>
      </c>
      <c r="B1818" s="46" t="s">
        <v>292</v>
      </c>
      <c r="C1818" s="23" t="s">
        <v>3106</v>
      </c>
      <c r="D1818" s="24" t="s">
        <v>9705</v>
      </c>
      <c r="E1818" s="39"/>
      <c r="F1818" s="71"/>
      <c r="G1818" s="72"/>
      <c r="H1818" s="73"/>
      <c r="I1818" s="11">
        <v>3.2</v>
      </c>
      <c r="J1818" s="40">
        <f t="shared" si="74"/>
        <v>3.84</v>
      </c>
      <c r="K1818" s="40"/>
      <c r="L1818" s="40"/>
      <c r="M1818" s="70" t="s">
        <v>3049</v>
      </c>
      <c r="N1818" s="75" t="s">
        <v>15202</v>
      </c>
      <c r="O1818" s="44" t="s">
        <v>11708</v>
      </c>
      <c r="P1818" s="47"/>
      <c r="Q1818" s="44"/>
      <c r="R1818" s="45"/>
    </row>
    <row r="1819" spans="1:18" s="48" customFormat="1" ht="13.5" customHeight="1">
      <c r="A1819" s="10" t="s">
        <v>10201</v>
      </c>
      <c r="B1819" s="46" t="s">
        <v>293</v>
      </c>
      <c r="C1819" s="23" t="s">
        <v>3106</v>
      </c>
      <c r="D1819" s="24" t="s">
        <v>9705</v>
      </c>
      <c r="E1819" s="39"/>
      <c r="F1819" s="71"/>
      <c r="G1819" s="72"/>
      <c r="H1819" s="73"/>
      <c r="I1819" s="11">
        <v>3</v>
      </c>
      <c r="J1819" s="40">
        <f t="shared" si="74"/>
        <v>3.5999999999999996</v>
      </c>
      <c r="K1819" s="40"/>
      <c r="L1819" s="40"/>
      <c r="M1819" s="70" t="s">
        <v>3049</v>
      </c>
      <c r="N1819" s="75" t="s">
        <v>15202</v>
      </c>
      <c r="O1819" s="44" t="s">
        <v>11708</v>
      </c>
      <c r="P1819" s="47">
        <v>6.4999999999999997E-4</v>
      </c>
      <c r="Q1819" s="44"/>
      <c r="R1819" s="45"/>
    </row>
    <row r="1820" spans="1:18" s="48" customFormat="1" ht="13.5" customHeight="1">
      <c r="A1820" s="10" t="s">
        <v>10202</v>
      </c>
      <c r="B1820" s="46" t="s">
        <v>294</v>
      </c>
      <c r="C1820" s="23" t="s">
        <v>3106</v>
      </c>
      <c r="D1820" s="24" t="s">
        <v>9705</v>
      </c>
      <c r="E1820" s="39"/>
      <c r="F1820" s="71"/>
      <c r="G1820" s="72"/>
      <c r="H1820" s="73"/>
      <c r="I1820" s="11">
        <v>3.5</v>
      </c>
      <c r="J1820" s="40">
        <f t="shared" si="74"/>
        <v>4.2</v>
      </c>
      <c r="K1820" s="40"/>
      <c r="L1820" s="40"/>
      <c r="M1820" s="70" t="s">
        <v>3049</v>
      </c>
      <c r="N1820" s="75" t="s">
        <v>15202</v>
      </c>
      <c r="O1820" s="44" t="s">
        <v>11708</v>
      </c>
      <c r="P1820" s="47"/>
      <c r="Q1820" s="44"/>
      <c r="R1820" s="45"/>
    </row>
    <row r="1821" spans="1:18" s="48" customFormat="1" ht="13.5" customHeight="1">
      <c r="A1821" s="10" t="s">
        <v>10203</v>
      </c>
      <c r="B1821" s="46" t="s">
        <v>295</v>
      </c>
      <c r="C1821" s="23" t="s">
        <v>3106</v>
      </c>
      <c r="D1821" s="24" t="s">
        <v>9705</v>
      </c>
      <c r="E1821" s="39"/>
      <c r="F1821" s="71"/>
      <c r="G1821" s="72"/>
      <c r="H1821" s="73"/>
      <c r="I1821" s="11">
        <v>6.2</v>
      </c>
      <c r="J1821" s="40">
        <f t="shared" si="74"/>
        <v>7.4399999999999995</v>
      </c>
      <c r="K1821" s="40"/>
      <c r="L1821" s="40"/>
      <c r="M1821" s="70" t="s">
        <v>3049</v>
      </c>
      <c r="N1821" s="75" t="s">
        <v>16116</v>
      </c>
      <c r="O1821" s="44" t="s">
        <v>11708</v>
      </c>
      <c r="P1821" s="47"/>
      <c r="Q1821" s="44"/>
      <c r="R1821" s="45"/>
    </row>
    <row r="1822" spans="1:18" s="48" customFormat="1" ht="13.5" customHeight="1">
      <c r="A1822" s="10" t="s">
        <v>16242</v>
      </c>
      <c r="B1822" s="46" t="s">
        <v>16243</v>
      </c>
      <c r="C1822" s="23" t="s">
        <v>3106</v>
      </c>
      <c r="D1822" s="24" t="s">
        <v>9705</v>
      </c>
      <c r="E1822" s="39"/>
      <c r="F1822" s="71"/>
      <c r="G1822" s="72"/>
      <c r="H1822" s="73"/>
      <c r="I1822" s="11">
        <v>16.5</v>
      </c>
      <c r="J1822" s="40">
        <f t="shared" si="74"/>
        <v>19.8</v>
      </c>
      <c r="K1822" s="40"/>
      <c r="L1822" s="40"/>
      <c r="M1822" s="70"/>
      <c r="N1822" s="75"/>
      <c r="O1822" s="44"/>
      <c r="P1822" s="47"/>
      <c r="Q1822" s="44"/>
      <c r="R1822" s="45"/>
    </row>
    <row r="1823" spans="1:18" s="48" customFormat="1" ht="13.5" customHeight="1">
      <c r="A1823" s="13" t="s">
        <v>9904</v>
      </c>
      <c r="B1823" s="46" t="s">
        <v>8</v>
      </c>
      <c r="C1823" s="76" t="s">
        <v>3047</v>
      </c>
      <c r="D1823" s="24" t="s">
        <v>9705</v>
      </c>
      <c r="E1823" s="39"/>
      <c r="F1823" s="71"/>
      <c r="G1823" s="72"/>
      <c r="H1823" s="73"/>
      <c r="I1823" s="11">
        <v>7</v>
      </c>
      <c r="J1823" s="40">
        <f t="shared" si="74"/>
        <v>8.4</v>
      </c>
      <c r="K1823" s="40"/>
      <c r="L1823" s="40"/>
      <c r="M1823" s="70" t="s">
        <v>3049</v>
      </c>
      <c r="N1823" s="70"/>
      <c r="O1823" s="44" t="s">
        <v>11708</v>
      </c>
      <c r="P1823" s="47">
        <v>6.9999999999999999E-4</v>
      </c>
      <c r="Q1823" s="44"/>
      <c r="R1823" s="45"/>
    </row>
    <row r="1824" spans="1:18" s="48" customFormat="1" ht="13.5" customHeight="1">
      <c r="A1824" s="13" t="s">
        <v>15186</v>
      </c>
      <c r="B1824" s="46" t="s">
        <v>16244</v>
      </c>
      <c r="C1824" s="76" t="s">
        <v>3106</v>
      </c>
      <c r="D1824" s="24" t="s">
        <v>9705</v>
      </c>
      <c r="E1824" s="39"/>
      <c r="F1824" s="71"/>
      <c r="G1824" s="72"/>
      <c r="H1824" s="73"/>
      <c r="I1824" s="11">
        <v>14</v>
      </c>
      <c r="J1824" s="40">
        <f t="shared" si="74"/>
        <v>16.8</v>
      </c>
      <c r="K1824" s="40"/>
      <c r="L1824" s="40"/>
      <c r="M1824" s="70"/>
      <c r="N1824" s="75" t="s">
        <v>16118</v>
      </c>
      <c r="O1824" s="44"/>
      <c r="P1824" s="47"/>
      <c r="Q1824" s="44"/>
      <c r="R1824" s="45"/>
    </row>
    <row r="1825" spans="1:85" s="48" customFormat="1" ht="13.5" customHeight="1">
      <c r="A1825" s="13" t="s">
        <v>9905</v>
      </c>
      <c r="B1825" s="46" t="s">
        <v>296</v>
      </c>
      <c r="C1825" s="76" t="s">
        <v>3047</v>
      </c>
      <c r="D1825" s="24" t="s">
        <v>9705</v>
      </c>
      <c r="E1825" s="39"/>
      <c r="F1825" s="71"/>
      <c r="G1825" s="72"/>
      <c r="H1825" s="73"/>
      <c r="I1825" s="11">
        <v>4.8</v>
      </c>
      <c r="J1825" s="40">
        <f t="shared" si="74"/>
        <v>5.76</v>
      </c>
      <c r="K1825" s="40"/>
      <c r="L1825" s="40"/>
      <c r="M1825" s="70" t="s">
        <v>3049</v>
      </c>
      <c r="N1825" s="70"/>
      <c r="O1825" s="44" t="s">
        <v>11708</v>
      </c>
      <c r="P1825" s="47">
        <v>1E-3</v>
      </c>
      <c r="Q1825" s="44"/>
      <c r="R1825" s="45"/>
    </row>
    <row r="1826" spans="1:85" s="48" customFormat="1" ht="13.5" customHeight="1">
      <c r="A1826" s="13" t="s">
        <v>9906</v>
      </c>
      <c r="B1826" s="46" t="s">
        <v>297</v>
      </c>
      <c r="C1826" s="76" t="s">
        <v>3047</v>
      </c>
      <c r="D1826" s="24" t="s">
        <v>9705</v>
      </c>
      <c r="E1826" s="39"/>
      <c r="F1826" s="71"/>
      <c r="G1826" s="72"/>
      <c r="H1826" s="73"/>
      <c r="I1826" s="11">
        <v>4.8</v>
      </c>
      <c r="J1826" s="40">
        <f t="shared" si="74"/>
        <v>5.76</v>
      </c>
      <c r="K1826" s="40"/>
      <c r="L1826" s="40"/>
      <c r="M1826" s="70" t="s">
        <v>3049</v>
      </c>
      <c r="N1826" s="70"/>
      <c r="O1826" s="44" t="s">
        <v>11708</v>
      </c>
      <c r="P1826" s="47">
        <v>1E-3</v>
      </c>
      <c r="Q1826" s="44"/>
      <c r="R1826" s="45"/>
    </row>
    <row r="1827" spans="1:85" s="48" customFormat="1" ht="13.5" customHeight="1">
      <c r="A1827" s="13" t="s">
        <v>9907</v>
      </c>
      <c r="B1827" s="46" t="s">
        <v>298</v>
      </c>
      <c r="C1827" s="76" t="s">
        <v>3047</v>
      </c>
      <c r="D1827" s="24" t="s">
        <v>9705</v>
      </c>
      <c r="E1827" s="39"/>
      <c r="F1827" s="71"/>
      <c r="G1827" s="72"/>
      <c r="H1827" s="73"/>
      <c r="I1827" s="11">
        <v>4.8</v>
      </c>
      <c r="J1827" s="40">
        <f t="shared" si="74"/>
        <v>5.76</v>
      </c>
      <c r="K1827" s="40"/>
      <c r="L1827" s="40"/>
      <c r="M1827" s="70" t="s">
        <v>3049</v>
      </c>
      <c r="N1827" s="70"/>
      <c r="O1827" s="44" t="s">
        <v>11708</v>
      </c>
      <c r="P1827" s="47">
        <v>2E-3</v>
      </c>
      <c r="Q1827" s="44"/>
      <c r="R1827" s="45"/>
    </row>
    <row r="1828" spans="1:85" s="48" customFormat="1" ht="13.5" customHeight="1">
      <c r="A1828" s="13" t="s">
        <v>9908</v>
      </c>
      <c r="B1828" s="46" t="s">
        <v>299</v>
      </c>
      <c r="C1828" s="76" t="s">
        <v>3047</v>
      </c>
      <c r="D1828" s="24" t="s">
        <v>9705</v>
      </c>
      <c r="E1828" s="39"/>
      <c r="F1828" s="71"/>
      <c r="G1828" s="72"/>
      <c r="H1828" s="73"/>
      <c r="I1828" s="11">
        <v>19</v>
      </c>
      <c r="J1828" s="40">
        <f t="shared" si="74"/>
        <v>22.8</v>
      </c>
      <c r="K1828" s="40"/>
      <c r="L1828" s="40"/>
      <c r="M1828" s="70" t="s">
        <v>3049</v>
      </c>
      <c r="N1828" s="70"/>
      <c r="O1828" s="44" t="s">
        <v>11708</v>
      </c>
      <c r="P1828" s="47">
        <v>3.0000000000000001E-3</v>
      </c>
      <c r="Q1828" s="44"/>
      <c r="R1828" s="45"/>
    </row>
    <row r="1829" spans="1:85" s="48" customFormat="1" ht="13.5" customHeight="1">
      <c r="A1829" s="13" t="s">
        <v>9909</v>
      </c>
      <c r="B1829" s="46" t="s">
        <v>300</v>
      </c>
      <c r="C1829" s="76" t="s">
        <v>3047</v>
      </c>
      <c r="D1829" s="24" t="s">
        <v>9705</v>
      </c>
      <c r="E1829" s="39"/>
      <c r="F1829" s="71"/>
      <c r="G1829" s="72"/>
      <c r="H1829" s="73"/>
      <c r="I1829" s="11">
        <v>5.85</v>
      </c>
      <c r="J1829" s="40">
        <f t="shared" si="74"/>
        <v>7.02</v>
      </c>
      <c r="K1829" s="40"/>
      <c r="L1829" s="40"/>
      <c r="M1829" s="70" t="s">
        <v>3049</v>
      </c>
      <c r="N1829" s="70"/>
      <c r="O1829" s="44" t="s">
        <v>11708</v>
      </c>
      <c r="P1829" s="47">
        <v>3.0000000000000001E-3</v>
      </c>
      <c r="Q1829" s="44"/>
      <c r="R1829" s="45"/>
    </row>
    <row r="1830" spans="1:85" s="48" customFormat="1" ht="13.5" customHeight="1">
      <c r="A1830" s="13" t="s">
        <v>9910</v>
      </c>
      <c r="B1830" s="46" t="s">
        <v>301</v>
      </c>
      <c r="C1830" s="76" t="s">
        <v>3047</v>
      </c>
      <c r="D1830" s="24" t="s">
        <v>9705</v>
      </c>
      <c r="E1830" s="39"/>
      <c r="F1830" s="71"/>
      <c r="G1830" s="72"/>
      <c r="H1830" s="73"/>
      <c r="I1830" s="11">
        <v>19</v>
      </c>
      <c r="J1830" s="40">
        <f t="shared" si="74"/>
        <v>22.8</v>
      </c>
      <c r="K1830" s="40"/>
      <c r="L1830" s="40"/>
      <c r="M1830" s="70" t="s">
        <v>3049</v>
      </c>
      <c r="N1830" s="70"/>
      <c r="O1830" s="44" t="s">
        <v>11708</v>
      </c>
      <c r="P1830" s="47">
        <v>4.0000000000000001E-3</v>
      </c>
      <c r="Q1830" s="44"/>
      <c r="R1830" s="45"/>
    </row>
    <row r="1831" spans="1:85" s="48" customFormat="1" ht="13.5" customHeight="1">
      <c r="A1831" s="13" t="s">
        <v>9911</v>
      </c>
      <c r="B1831" s="46" t="s">
        <v>302</v>
      </c>
      <c r="C1831" s="76" t="s">
        <v>3047</v>
      </c>
      <c r="D1831" s="24" t="s">
        <v>9705</v>
      </c>
      <c r="E1831" s="39"/>
      <c r="F1831" s="71"/>
      <c r="G1831" s="72"/>
      <c r="H1831" s="73"/>
      <c r="I1831" s="11">
        <v>6.5</v>
      </c>
      <c r="J1831" s="40">
        <f t="shared" si="74"/>
        <v>7.8</v>
      </c>
      <c r="K1831" s="40"/>
      <c r="L1831" s="40"/>
      <c r="M1831" s="70" t="s">
        <v>3049</v>
      </c>
      <c r="N1831" s="70"/>
      <c r="O1831" s="44" t="s">
        <v>11708</v>
      </c>
      <c r="P1831" s="47">
        <v>5.0000000000000001E-3</v>
      </c>
      <c r="Q1831" s="44"/>
      <c r="R1831" s="45"/>
    </row>
    <row r="1832" spans="1:85" s="48" customFormat="1" ht="13.5" customHeight="1">
      <c r="A1832" s="13" t="s">
        <v>9912</v>
      </c>
      <c r="B1832" s="46" t="s">
        <v>303</v>
      </c>
      <c r="C1832" s="76" t="s">
        <v>3047</v>
      </c>
      <c r="D1832" s="24" t="s">
        <v>9705</v>
      </c>
      <c r="E1832" s="39"/>
      <c r="F1832" s="71"/>
      <c r="G1832" s="72"/>
      <c r="H1832" s="73"/>
      <c r="I1832" s="11">
        <v>24</v>
      </c>
      <c r="J1832" s="40">
        <f t="shared" si="74"/>
        <v>28.799999999999997</v>
      </c>
      <c r="K1832" s="40"/>
      <c r="L1832" s="40"/>
      <c r="M1832" s="70" t="s">
        <v>3049</v>
      </c>
      <c r="N1832" s="70"/>
      <c r="O1832" s="44" t="s">
        <v>11708</v>
      </c>
      <c r="P1832" s="47"/>
      <c r="Q1832" s="44"/>
      <c r="R1832" s="45"/>
    </row>
    <row r="1833" spans="1:85" s="48" customFormat="1" ht="13.5" customHeight="1">
      <c r="A1833" s="13" t="s">
        <v>9913</v>
      </c>
      <c r="B1833" s="46" t="s">
        <v>302</v>
      </c>
      <c r="C1833" s="76" t="s">
        <v>3047</v>
      </c>
      <c r="D1833" s="24" t="s">
        <v>9705</v>
      </c>
      <c r="E1833" s="39"/>
      <c r="F1833" s="71"/>
      <c r="G1833" s="72"/>
      <c r="H1833" s="73"/>
      <c r="I1833" s="11">
        <v>23.5</v>
      </c>
      <c r="J1833" s="40">
        <f t="shared" si="74"/>
        <v>28.2</v>
      </c>
      <c r="K1833" s="40"/>
      <c r="L1833" s="40"/>
      <c r="M1833" s="70" t="s">
        <v>3049</v>
      </c>
      <c r="N1833" s="70"/>
      <c r="O1833" s="44" t="s">
        <v>11708</v>
      </c>
      <c r="P1833" s="47">
        <v>7.0000000000000001E-3</v>
      </c>
      <c r="Q1833" s="44"/>
      <c r="R1833" s="45"/>
    </row>
    <row r="1834" spans="1:85" s="48" customFormat="1" ht="13.5" customHeight="1">
      <c r="A1834" s="13" t="s">
        <v>9914</v>
      </c>
      <c r="B1834" s="46" t="s">
        <v>302</v>
      </c>
      <c r="C1834" s="76" t="s">
        <v>3047</v>
      </c>
      <c r="D1834" s="24" t="s">
        <v>9705</v>
      </c>
      <c r="E1834" s="39"/>
      <c r="F1834" s="71"/>
      <c r="G1834" s="72"/>
      <c r="H1834" s="73"/>
      <c r="I1834" s="11">
        <v>24</v>
      </c>
      <c r="J1834" s="40">
        <f t="shared" si="74"/>
        <v>28.799999999999997</v>
      </c>
      <c r="K1834" s="40"/>
      <c r="L1834" s="40"/>
      <c r="M1834" s="70" t="s">
        <v>3049</v>
      </c>
      <c r="N1834" s="70"/>
      <c r="O1834" s="44" t="s">
        <v>11708</v>
      </c>
      <c r="P1834" s="47">
        <v>7.0000000000000001E-3</v>
      </c>
      <c r="Q1834" s="44"/>
      <c r="R1834" s="45"/>
    </row>
    <row r="1835" spans="1:85" s="48" customFormat="1" ht="13.5" customHeight="1">
      <c r="A1835" s="13" t="s">
        <v>9915</v>
      </c>
      <c r="B1835" s="46" t="s">
        <v>304</v>
      </c>
      <c r="C1835" s="76" t="s">
        <v>3047</v>
      </c>
      <c r="D1835" s="24" t="s">
        <v>9705</v>
      </c>
      <c r="E1835" s="39"/>
      <c r="F1835" s="71"/>
      <c r="G1835" s="72"/>
      <c r="H1835" s="73"/>
      <c r="I1835" s="11">
        <v>13</v>
      </c>
      <c r="J1835" s="40">
        <f t="shared" si="74"/>
        <v>15.6</v>
      </c>
      <c r="K1835" s="40"/>
      <c r="L1835" s="40"/>
      <c r="M1835" s="70"/>
      <c r="N1835" s="70"/>
      <c r="O1835" s="44" t="s">
        <v>11708</v>
      </c>
      <c r="P1835" s="47"/>
      <c r="Q1835" s="44"/>
      <c r="R1835" s="45"/>
    </row>
    <row r="1836" spans="1:85" s="48" customFormat="1" ht="13.5" customHeight="1">
      <c r="A1836" s="13" t="s">
        <v>9916</v>
      </c>
      <c r="B1836" s="46" t="s">
        <v>305</v>
      </c>
      <c r="C1836" s="76" t="s">
        <v>3047</v>
      </c>
      <c r="D1836" s="24" t="s">
        <v>9705</v>
      </c>
      <c r="E1836" s="39"/>
      <c r="F1836" s="71"/>
      <c r="G1836" s="72"/>
      <c r="H1836" s="73"/>
      <c r="I1836" s="11">
        <v>21</v>
      </c>
      <c r="J1836" s="40">
        <f t="shared" si="74"/>
        <v>25.2</v>
      </c>
      <c r="K1836" s="40"/>
      <c r="L1836" s="40"/>
      <c r="M1836" s="70"/>
      <c r="N1836" s="70"/>
      <c r="O1836" s="44" t="s">
        <v>11708</v>
      </c>
      <c r="P1836" s="47"/>
      <c r="Q1836" s="44"/>
      <c r="R1836" s="45"/>
    </row>
    <row r="1837" spans="1:85" s="48" customFormat="1" ht="13.5" customHeight="1">
      <c r="A1837" s="13" t="s">
        <v>12450</v>
      </c>
      <c r="B1837" s="46" t="s">
        <v>302</v>
      </c>
      <c r="C1837" s="76" t="s">
        <v>3047</v>
      </c>
      <c r="D1837" s="24" t="s">
        <v>9705</v>
      </c>
      <c r="E1837" s="39"/>
      <c r="F1837" s="71"/>
      <c r="G1837" s="72"/>
      <c r="H1837" s="73"/>
      <c r="I1837" s="11">
        <v>29</v>
      </c>
      <c r="J1837" s="40">
        <f t="shared" si="74"/>
        <v>34.799999999999997</v>
      </c>
      <c r="K1837" s="40"/>
      <c r="L1837" s="40"/>
      <c r="M1837" s="70"/>
      <c r="N1837" s="70"/>
      <c r="O1837" s="44"/>
      <c r="P1837" s="47"/>
      <c r="Q1837" s="44"/>
      <c r="R1837" s="45"/>
    </row>
    <row r="1838" spans="1:85" s="48" customFormat="1" ht="13.5" customHeight="1">
      <c r="A1838" s="10" t="s">
        <v>8635</v>
      </c>
      <c r="B1838" s="46" t="s">
        <v>306</v>
      </c>
      <c r="C1838" s="23" t="s">
        <v>3106</v>
      </c>
      <c r="D1838" s="24" t="s">
        <v>8575</v>
      </c>
      <c r="E1838" s="39"/>
      <c r="F1838" s="71"/>
      <c r="G1838" s="72"/>
      <c r="H1838" s="73"/>
      <c r="I1838" s="11">
        <v>800</v>
      </c>
      <c r="J1838" s="40">
        <f t="shared" si="74"/>
        <v>960</v>
      </c>
      <c r="K1838" s="40"/>
      <c r="L1838" s="40"/>
      <c r="M1838" s="70" t="s">
        <v>3049</v>
      </c>
      <c r="N1838" s="75" t="s">
        <v>16106</v>
      </c>
      <c r="O1838" s="44" t="s">
        <v>11708</v>
      </c>
      <c r="P1838" s="47">
        <v>0.7</v>
      </c>
      <c r="Q1838" s="44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C1838" s="45"/>
      <c r="AD1838" s="45"/>
      <c r="AE1838" s="45"/>
      <c r="AF1838" s="45"/>
      <c r="AG1838" s="45"/>
      <c r="AH1838" s="45"/>
      <c r="AI1838" s="45"/>
      <c r="AJ1838" s="45"/>
      <c r="AK1838" s="45"/>
      <c r="AL1838" s="45"/>
      <c r="AM1838" s="45"/>
      <c r="AN1838" s="45"/>
      <c r="AO1838" s="45"/>
      <c r="AP1838" s="45"/>
      <c r="AQ1838" s="45"/>
      <c r="AR1838" s="45"/>
      <c r="AS1838" s="45"/>
      <c r="AT1838" s="45"/>
      <c r="AU1838" s="45"/>
      <c r="AV1838" s="45"/>
      <c r="AW1838" s="45"/>
      <c r="AX1838" s="45"/>
      <c r="AY1838" s="45"/>
      <c r="AZ1838" s="45"/>
      <c r="BA1838" s="45"/>
      <c r="BB1838" s="45"/>
      <c r="BC1838" s="45"/>
      <c r="BD1838" s="45"/>
      <c r="BE1838" s="45"/>
      <c r="BF1838" s="45"/>
      <c r="BG1838" s="45"/>
      <c r="BH1838" s="45"/>
      <c r="BI1838" s="45"/>
      <c r="BJ1838" s="45"/>
      <c r="BK1838" s="45"/>
      <c r="BL1838" s="45"/>
      <c r="BM1838" s="45"/>
      <c r="BN1838" s="45"/>
      <c r="BO1838" s="45"/>
      <c r="BP1838" s="45"/>
      <c r="BQ1838" s="45"/>
      <c r="BR1838" s="45"/>
      <c r="BS1838" s="45"/>
      <c r="BT1838" s="45"/>
      <c r="BU1838" s="45"/>
      <c r="BV1838" s="45"/>
      <c r="BW1838" s="45"/>
      <c r="BX1838" s="45"/>
      <c r="BY1838" s="45"/>
      <c r="BZ1838" s="45"/>
      <c r="CA1838" s="45"/>
      <c r="CB1838" s="45"/>
      <c r="CC1838" s="45"/>
      <c r="CD1838" s="45"/>
      <c r="CE1838" s="45"/>
      <c r="CF1838" s="45"/>
      <c r="CG1838" s="45"/>
    </row>
    <row r="1839" spans="1:85" s="48" customFormat="1" ht="13.5" customHeight="1">
      <c r="A1839" s="13" t="s">
        <v>13175</v>
      </c>
      <c r="B1839" s="64" t="s">
        <v>13174</v>
      </c>
      <c r="C1839" s="23" t="s">
        <v>12553</v>
      </c>
      <c r="D1839" s="24" t="s">
        <v>10307</v>
      </c>
      <c r="E1839" s="39"/>
      <c r="F1839" s="71" t="s">
        <v>15629</v>
      </c>
      <c r="G1839" s="72"/>
      <c r="H1839" s="73"/>
      <c r="I1839" s="11">
        <v>7</v>
      </c>
      <c r="J1839" s="40">
        <f t="shared" si="74"/>
        <v>8.4</v>
      </c>
      <c r="K1839" s="40">
        <f>H1839*J1839</f>
        <v>0</v>
      </c>
      <c r="L1839" s="40"/>
      <c r="M1839" s="70"/>
      <c r="N1839" s="70" t="s">
        <v>14566</v>
      </c>
      <c r="O1839" s="44"/>
      <c r="P1839" s="47"/>
      <c r="Q1839" s="44"/>
      <c r="R1839" s="45"/>
    </row>
    <row r="1840" spans="1:85" s="48" customFormat="1" ht="13.5" customHeight="1">
      <c r="A1840" s="10" t="s">
        <v>8636</v>
      </c>
      <c r="B1840" s="46" t="s">
        <v>306</v>
      </c>
      <c r="C1840" s="23" t="s">
        <v>3106</v>
      </c>
      <c r="D1840" s="24" t="s">
        <v>8575</v>
      </c>
      <c r="E1840" s="39"/>
      <c r="F1840" s="71"/>
      <c r="G1840" s="72"/>
      <c r="H1840" s="73"/>
      <c r="I1840" s="11">
        <v>955</v>
      </c>
      <c r="J1840" s="40">
        <f t="shared" si="74"/>
        <v>1146</v>
      </c>
      <c r="K1840" s="40"/>
      <c r="L1840" s="40"/>
      <c r="M1840" s="70"/>
      <c r="N1840" s="75" t="s">
        <v>16106</v>
      </c>
      <c r="O1840" s="44" t="s">
        <v>11708</v>
      </c>
      <c r="P1840" s="47">
        <v>0.7</v>
      </c>
      <c r="Q1840" s="44" t="s">
        <v>16716</v>
      </c>
      <c r="R1840" s="45"/>
    </row>
    <row r="1841" spans="1:18" s="48" customFormat="1" ht="13.5" customHeight="1">
      <c r="A1841" s="10" t="s">
        <v>9317</v>
      </c>
      <c r="B1841" s="46" t="s">
        <v>234</v>
      </c>
      <c r="C1841" s="23" t="s">
        <v>3106</v>
      </c>
      <c r="D1841" s="24" t="s">
        <v>9298</v>
      </c>
      <c r="E1841" s="39"/>
      <c r="F1841" s="71"/>
      <c r="G1841" s="72"/>
      <c r="H1841" s="73"/>
      <c r="I1841" s="11">
        <v>26800</v>
      </c>
      <c r="J1841" s="40">
        <f t="shared" si="74"/>
        <v>32160</v>
      </c>
      <c r="K1841" s="40"/>
      <c r="L1841" s="40"/>
      <c r="M1841" s="70"/>
      <c r="N1841" s="75" t="s">
        <v>14642</v>
      </c>
      <c r="O1841" s="49" t="s">
        <v>12074</v>
      </c>
      <c r="P1841" s="47"/>
      <c r="Q1841" s="44"/>
      <c r="R1841" s="45"/>
    </row>
    <row r="1842" spans="1:18" s="48" customFormat="1" ht="13.5" customHeight="1">
      <c r="A1842" s="13" t="s">
        <v>9917</v>
      </c>
      <c r="B1842" s="46" t="s">
        <v>307</v>
      </c>
      <c r="C1842" s="76" t="s">
        <v>3047</v>
      </c>
      <c r="D1842" s="24" t="s">
        <v>9705</v>
      </c>
      <c r="E1842" s="39"/>
      <c r="F1842" s="71"/>
      <c r="G1842" s="72"/>
      <c r="H1842" s="73"/>
      <c r="I1842" s="11">
        <v>7.2</v>
      </c>
      <c r="J1842" s="40">
        <f t="shared" si="74"/>
        <v>8.64</v>
      </c>
      <c r="K1842" s="40"/>
      <c r="L1842" s="40"/>
      <c r="M1842" s="70" t="s">
        <v>3049</v>
      </c>
      <c r="N1842" s="70"/>
      <c r="O1842" s="44" t="s">
        <v>11708</v>
      </c>
      <c r="P1842" s="47">
        <v>3.7000000000000002E-3</v>
      </c>
      <c r="Q1842" s="44"/>
      <c r="R1842" s="45"/>
    </row>
    <row r="1843" spans="1:18" s="48" customFormat="1" ht="13.5" customHeight="1">
      <c r="A1843" s="14" t="s">
        <v>10328</v>
      </c>
      <c r="B1843" s="46" t="s">
        <v>308</v>
      </c>
      <c r="C1843" s="76" t="s">
        <v>3047</v>
      </c>
      <c r="D1843" s="24" t="s">
        <v>9705</v>
      </c>
      <c r="E1843" s="39"/>
      <c r="F1843" s="71"/>
      <c r="G1843" s="72"/>
      <c r="H1843" s="73"/>
      <c r="I1843" s="11">
        <v>8</v>
      </c>
      <c r="J1843" s="40">
        <f t="shared" si="74"/>
        <v>9.6</v>
      </c>
      <c r="K1843" s="40"/>
      <c r="L1843" s="40"/>
      <c r="M1843" s="70"/>
      <c r="N1843" s="70"/>
      <c r="O1843" s="44" t="s">
        <v>11708</v>
      </c>
      <c r="P1843" s="47"/>
      <c r="Q1843" s="44"/>
      <c r="R1843" s="45"/>
    </row>
    <row r="1844" spans="1:18" s="48" customFormat="1" ht="13.5" customHeight="1">
      <c r="A1844" s="13" t="s">
        <v>9918</v>
      </c>
      <c r="B1844" s="46" t="s">
        <v>300</v>
      </c>
      <c r="C1844" s="76" t="s">
        <v>3047</v>
      </c>
      <c r="D1844" s="24" t="s">
        <v>9705</v>
      </c>
      <c r="E1844" s="39"/>
      <c r="F1844" s="71"/>
      <c r="G1844" s="72"/>
      <c r="H1844" s="73"/>
      <c r="I1844" s="11">
        <v>6.8</v>
      </c>
      <c r="J1844" s="40">
        <f t="shared" ref="J1844:J1892" si="75">I1844*1.2</f>
        <v>8.16</v>
      </c>
      <c r="K1844" s="40"/>
      <c r="L1844" s="40"/>
      <c r="M1844" s="70" t="s">
        <v>3049</v>
      </c>
      <c r="N1844" s="70"/>
      <c r="O1844" s="49" t="s">
        <v>11943</v>
      </c>
      <c r="P1844" s="47">
        <v>2.5000000000000001E-3</v>
      </c>
      <c r="Q1844" s="44"/>
      <c r="R1844" s="45"/>
    </row>
    <row r="1845" spans="1:18" s="48" customFormat="1" ht="13.5" customHeight="1">
      <c r="A1845" s="13" t="s">
        <v>9919</v>
      </c>
      <c r="B1845" s="46" t="s">
        <v>302</v>
      </c>
      <c r="C1845" s="76" t="s">
        <v>3047</v>
      </c>
      <c r="D1845" s="24" t="s">
        <v>9705</v>
      </c>
      <c r="E1845" s="39"/>
      <c r="F1845" s="71"/>
      <c r="G1845" s="72"/>
      <c r="H1845" s="73"/>
      <c r="I1845" s="11">
        <v>7.8</v>
      </c>
      <c r="J1845" s="40">
        <f t="shared" si="75"/>
        <v>9.36</v>
      </c>
      <c r="K1845" s="40"/>
      <c r="L1845" s="40"/>
      <c r="M1845" s="70" t="s">
        <v>3049</v>
      </c>
      <c r="N1845" s="70"/>
      <c r="O1845" s="44" t="s">
        <v>11708</v>
      </c>
      <c r="P1845" s="47">
        <v>3.5000000000000001E-3</v>
      </c>
      <c r="Q1845" s="44"/>
      <c r="R1845" s="45"/>
    </row>
    <row r="1846" spans="1:18" s="48" customFormat="1" ht="13.5" customHeight="1">
      <c r="A1846" s="13" t="s">
        <v>9920</v>
      </c>
      <c r="B1846" s="46" t="s">
        <v>302</v>
      </c>
      <c r="C1846" s="76" t="s">
        <v>3047</v>
      </c>
      <c r="D1846" s="24" t="s">
        <v>9705</v>
      </c>
      <c r="E1846" s="39"/>
      <c r="F1846" s="71"/>
      <c r="G1846" s="72"/>
      <c r="H1846" s="73"/>
      <c r="I1846" s="11">
        <v>8.3000000000000007</v>
      </c>
      <c r="J1846" s="40">
        <f t="shared" si="75"/>
        <v>9.9600000000000009</v>
      </c>
      <c r="K1846" s="40"/>
      <c r="L1846" s="40"/>
      <c r="M1846" s="70" t="s">
        <v>3049</v>
      </c>
      <c r="N1846" s="70"/>
      <c r="O1846" s="44" t="s">
        <v>11708</v>
      </c>
      <c r="P1846" s="47">
        <v>2.5000000000000001E-2</v>
      </c>
      <c r="Q1846" s="44"/>
      <c r="R1846" s="45"/>
    </row>
    <row r="1847" spans="1:18" s="48" customFormat="1" ht="13.5" customHeight="1">
      <c r="A1847" s="13" t="s">
        <v>9921</v>
      </c>
      <c r="B1847" s="46" t="s">
        <v>309</v>
      </c>
      <c r="C1847" s="76" t="s">
        <v>3047</v>
      </c>
      <c r="D1847" s="24" t="s">
        <v>9705</v>
      </c>
      <c r="E1847" s="39"/>
      <c r="F1847" s="71"/>
      <c r="G1847" s="72"/>
      <c r="H1847" s="73"/>
      <c r="I1847" s="11">
        <v>8.6</v>
      </c>
      <c r="J1847" s="40">
        <f t="shared" si="75"/>
        <v>10.319999999999999</v>
      </c>
      <c r="K1847" s="40"/>
      <c r="L1847" s="40"/>
      <c r="M1847" s="70" t="s">
        <v>3049</v>
      </c>
      <c r="N1847" s="70"/>
      <c r="O1847" s="44" t="s">
        <v>11708</v>
      </c>
      <c r="P1847" s="47">
        <v>2.52E-2</v>
      </c>
      <c r="Q1847" s="44"/>
      <c r="R1847" s="45"/>
    </row>
    <row r="1848" spans="1:18" s="48" customFormat="1" ht="13.5" customHeight="1">
      <c r="A1848" s="13" t="s">
        <v>9922</v>
      </c>
      <c r="B1848" s="46" t="s">
        <v>310</v>
      </c>
      <c r="C1848" s="76" t="s">
        <v>3047</v>
      </c>
      <c r="D1848" s="24" t="s">
        <v>9705</v>
      </c>
      <c r="E1848" s="39"/>
      <c r="F1848" s="71"/>
      <c r="G1848" s="72"/>
      <c r="H1848" s="73"/>
      <c r="I1848" s="11">
        <v>9.6999999999999993</v>
      </c>
      <c r="J1848" s="40">
        <f t="shared" si="75"/>
        <v>11.639999999999999</v>
      </c>
      <c r="K1848" s="40"/>
      <c r="L1848" s="40"/>
      <c r="M1848" s="70" t="s">
        <v>3049</v>
      </c>
      <c r="N1848" s="70"/>
      <c r="O1848" s="44" t="s">
        <v>11708</v>
      </c>
      <c r="P1848" s="47">
        <v>0.05</v>
      </c>
      <c r="Q1848" s="44"/>
      <c r="R1848" s="45"/>
    </row>
    <row r="1849" spans="1:18" s="48" customFormat="1" ht="13.5" customHeight="1">
      <c r="A1849" s="10" t="s">
        <v>10760</v>
      </c>
      <c r="B1849" s="46" t="s">
        <v>2960</v>
      </c>
      <c r="C1849" s="23" t="s">
        <v>3106</v>
      </c>
      <c r="D1849" s="24" t="s">
        <v>7358</v>
      </c>
      <c r="E1849" s="39"/>
      <c r="F1849" s="71"/>
      <c r="G1849" s="72"/>
      <c r="H1849" s="73"/>
      <c r="I1849" s="11">
        <v>4211</v>
      </c>
      <c r="J1849" s="40">
        <f t="shared" si="75"/>
        <v>5053.2</v>
      </c>
      <c r="K1849" s="40"/>
      <c r="L1849" s="40"/>
      <c r="M1849" s="70"/>
      <c r="N1849" s="75" t="s">
        <v>16667</v>
      </c>
      <c r="O1849" s="44" t="s">
        <v>11871</v>
      </c>
      <c r="P1849" s="47"/>
      <c r="Q1849" s="44"/>
      <c r="R1849" s="45"/>
    </row>
    <row r="1850" spans="1:18" s="48" customFormat="1" ht="13.5" customHeight="1">
      <c r="A1850" s="10" t="s">
        <v>12317</v>
      </c>
      <c r="B1850" s="46" t="s">
        <v>302</v>
      </c>
      <c r="C1850" s="76" t="s">
        <v>3047</v>
      </c>
      <c r="D1850" s="24" t="s">
        <v>9705</v>
      </c>
      <c r="E1850" s="39"/>
      <c r="F1850" s="71"/>
      <c r="G1850" s="72"/>
      <c r="H1850" s="73"/>
      <c r="I1850" s="11">
        <v>55</v>
      </c>
      <c r="J1850" s="40">
        <f t="shared" si="75"/>
        <v>66</v>
      </c>
      <c r="K1850" s="40"/>
      <c r="L1850" s="40"/>
      <c r="M1850" s="70"/>
      <c r="N1850" s="70"/>
      <c r="O1850" s="44"/>
      <c r="P1850" s="47"/>
      <c r="Q1850" s="44"/>
      <c r="R1850" s="45"/>
    </row>
    <row r="1851" spans="1:18" s="48" customFormat="1" ht="13.5" customHeight="1">
      <c r="A1851" s="13" t="s">
        <v>9923</v>
      </c>
      <c r="B1851" s="46" t="s">
        <v>312</v>
      </c>
      <c r="C1851" s="76" t="s">
        <v>3047</v>
      </c>
      <c r="D1851" s="24" t="s">
        <v>9705</v>
      </c>
      <c r="E1851" s="39"/>
      <c r="F1851" s="71"/>
      <c r="G1851" s="72"/>
      <c r="H1851" s="73"/>
      <c r="I1851" s="11">
        <v>4.2</v>
      </c>
      <c r="J1851" s="40">
        <f t="shared" si="75"/>
        <v>5.04</v>
      </c>
      <c r="K1851" s="40"/>
      <c r="L1851" s="40"/>
      <c r="M1851" s="70" t="s">
        <v>3049</v>
      </c>
      <c r="N1851" s="70"/>
      <c r="O1851" s="44" t="s">
        <v>11708</v>
      </c>
      <c r="P1851" s="47">
        <v>4.4999999999999999E-4</v>
      </c>
      <c r="Q1851" s="44"/>
      <c r="R1851" s="45"/>
    </row>
    <row r="1852" spans="1:18" s="48" customFormat="1" ht="13.5" customHeight="1">
      <c r="A1852" s="13" t="s">
        <v>9924</v>
      </c>
      <c r="B1852" s="46" t="s">
        <v>313</v>
      </c>
      <c r="C1852" s="76" t="s">
        <v>3047</v>
      </c>
      <c r="D1852" s="24" t="s">
        <v>9705</v>
      </c>
      <c r="E1852" s="39"/>
      <c r="F1852" s="71"/>
      <c r="G1852" s="72"/>
      <c r="H1852" s="73"/>
      <c r="I1852" s="11">
        <v>4.07</v>
      </c>
      <c r="J1852" s="40">
        <f t="shared" si="75"/>
        <v>4.8840000000000003</v>
      </c>
      <c r="K1852" s="40"/>
      <c r="L1852" s="40"/>
      <c r="M1852" s="70" t="s">
        <v>3049</v>
      </c>
      <c r="N1852" s="70"/>
      <c r="O1852" s="44" t="s">
        <v>11708</v>
      </c>
      <c r="P1852" s="47">
        <v>4.6999999999999999E-4</v>
      </c>
      <c r="Q1852" s="44"/>
      <c r="R1852" s="45"/>
    </row>
    <row r="1853" spans="1:18" s="48" customFormat="1" ht="13.5" customHeight="1">
      <c r="A1853" s="13" t="s">
        <v>9925</v>
      </c>
      <c r="B1853" s="46" t="s">
        <v>314</v>
      </c>
      <c r="C1853" s="76" t="s">
        <v>3047</v>
      </c>
      <c r="D1853" s="24" t="s">
        <v>9705</v>
      </c>
      <c r="E1853" s="39"/>
      <c r="F1853" s="71"/>
      <c r="G1853" s="72"/>
      <c r="H1853" s="73"/>
      <c r="I1853" s="11">
        <v>4.09</v>
      </c>
      <c r="J1853" s="40">
        <f t="shared" si="75"/>
        <v>4.9079999999999995</v>
      </c>
      <c r="K1853" s="40"/>
      <c r="L1853" s="40"/>
      <c r="M1853" s="70" t="s">
        <v>3049</v>
      </c>
      <c r="N1853" s="70"/>
      <c r="O1853" s="44" t="s">
        <v>11708</v>
      </c>
      <c r="P1853" s="47">
        <v>5.0000000000000001E-4</v>
      </c>
      <c r="Q1853" s="44"/>
      <c r="R1853" s="45"/>
    </row>
    <row r="1854" spans="1:18" s="48" customFormat="1" ht="13.5" customHeight="1">
      <c r="A1854" s="13" t="s">
        <v>9926</v>
      </c>
      <c r="B1854" s="46" t="s">
        <v>315</v>
      </c>
      <c r="C1854" s="76" t="s">
        <v>3047</v>
      </c>
      <c r="D1854" s="24" t="s">
        <v>9705</v>
      </c>
      <c r="E1854" s="39"/>
      <c r="F1854" s="71"/>
      <c r="G1854" s="72"/>
      <c r="H1854" s="73"/>
      <c r="I1854" s="11">
        <v>2.1</v>
      </c>
      <c r="J1854" s="40">
        <f t="shared" si="75"/>
        <v>2.52</v>
      </c>
      <c r="K1854" s="40"/>
      <c r="L1854" s="40"/>
      <c r="M1854" s="70" t="s">
        <v>3049</v>
      </c>
      <c r="N1854" s="70"/>
      <c r="O1854" s="44" t="s">
        <v>11708</v>
      </c>
      <c r="P1854" s="47">
        <v>5.1000000000000004E-4</v>
      </c>
      <c r="Q1854" s="44"/>
      <c r="R1854" s="45"/>
    </row>
    <row r="1855" spans="1:18" s="48" customFormat="1" ht="13.5" customHeight="1">
      <c r="A1855" s="13" t="s">
        <v>9927</v>
      </c>
      <c r="B1855" s="46" t="s">
        <v>316</v>
      </c>
      <c r="C1855" s="76" t="s">
        <v>3047</v>
      </c>
      <c r="D1855" s="24" t="s">
        <v>9705</v>
      </c>
      <c r="E1855" s="39"/>
      <c r="F1855" s="71"/>
      <c r="G1855" s="72"/>
      <c r="H1855" s="73"/>
      <c r="I1855" s="11">
        <v>2.7</v>
      </c>
      <c r="J1855" s="40">
        <f t="shared" si="75"/>
        <v>3.24</v>
      </c>
      <c r="K1855" s="40"/>
      <c r="L1855" s="40"/>
      <c r="M1855" s="70" t="s">
        <v>3049</v>
      </c>
      <c r="N1855" s="70"/>
      <c r="O1855" s="44" t="s">
        <v>11708</v>
      </c>
      <c r="P1855" s="47">
        <v>5.5000000000000003E-4</v>
      </c>
      <c r="Q1855" s="44"/>
      <c r="R1855" s="45"/>
    </row>
    <row r="1856" spans="1:18" s="48" customFormat="1" ht="13.5" customHeight="1">
      <c r="A1856" s="13" t="s">
        <v>9928</v>
      </c>
      <c r="B1856" s="46" t="s">
        <v>317</v>
      </c>
      <c r="C1856" s="76" t="s">
        <v>3047</v>
      </c>
      <c r="D1856" s="24" t="s">
        <v>9705</v>
      </c>
      <c r="E1856" s="39"/>
      <c r="F1856" s="71"/>
      <c r="G1856" s="72"/>
      <c r="H1856" s="73"/>
      <c r="I1856" s="11">
        <v>3</v>
      </c>
      <c r="J1856" s="40">
        <f t="shared" si="75"/>
        <v>3.5999999999999996</v>
      </c>
      <c r="K1856" s="40"/>
      <c r="L1856" s="40"/>
      <c r="M1856" s="70" t="s">
        <v>3049</v>
      </c>
      <c r="N1856" s="70"/>
      <c r="O1856" s="44" t="s">
        <v>11708</v>
      </c>
      <c r="P1856" s="47">
        <v>5.9999999999999995E-4</v>
      </c>
      <c r="Q1856" s="44"/>
      <c r="R1856" s="45"/>
    </row>
    <row r="1857" spans="1:18" s="48" customFormat="1" ht="13.5" customHeight="1">
      <c r="A1857" s="13" t="s">
        <v>9929</v>
      </c>
      <c r="B1857" s="46" t="s">
        <v>318</v>
      </c>
      <c r="C1857" s="76" t="s">
        <v>3047</v>
      </c>
      <c r="D1857" s="24" t="s">
        <v>9705</v>
      </c>
      <c r="E1857" s="39"/>
      <c r="F1857" s="71"/>
      <c r="G1857" s="72"/>
      <c r="H1857" s="73"/>
      <c r="I1857" s="11">
        <v>5</v>
      </c>
      <c r="J1857" s="40">
        <f t="shared" si="75"/>
        <v>6</v>
      </c>
      <c r="K1857" s="40"/>
      <c r="L1857" s="40"/>
      <c r="M1857" s="70" t="s">
        <v>3049</v>
      </c>
      <c r="N1857" s="75" t="s">
        <v>16680</v>
      </c>
      <c r="O1857" s="44" t="s">
        <v>11708</v>
      </c>
      <c r="P1857" s="47">
        <v>6.4999999999999997E-4</v>
      </c>
      <c r="Q1857" s="44"/>
      <c r="R1857" s="45"/>
    </row>
    <row r="1858" spans="1:18" s="48" customFormat="1" ht="13.5" customHeight="1">
      <c r="A1858" s="15" t="s">
        <v>9930</v>
      </c>
      <c r="B1858" s="46" t="s">
        <v>319</v>
      </c>
      <c r="C1858" s="76" t="s">
        <v>3047</v>
      </c>
      <c r="D1858" s="24" t="s">
        <v>9705</v>
      </c>
      <c r="E1858" s="39"/>
      <c r="F1858" s="71"/>
      <c r="G1858" s="72"/>
      <c r="H1858" s="73"/>
      <c r="I1858" s="11">
        <v>3.2</v>
      </c>
      <c r="J1858" s="40">
        <f t="shared" si="75"/>
        <v>3.84</v>
      </c>
      <c r="K1858" s="40"/>
      <c r="L1858" s="40"/>
      <c r="M1858" s="70" t="s">
        <v>3049</v>
      </c>
      <c r="N1858" s="70"/>
      <c r="O1858" s="44" t="s">
        <v>11708</v>
      </c>
      <c r="P1858" s="47">
        <v>6.9999999999999999E-4</v>
      </c>
      <c r="Q1858" s="44"/>
      <c r="R1858" s="45"/>
    </row>
    <row r="1859" spans="1:18" s="48" customFormat="1" ht="13.5" customHeight="1">
      <c r="A1859" s="13" t="s">
        <v>9931</v>
      </c>
      <c r="B1859" s="46" t="s">
        <v>320</v>
      </c>
      <c r="C1859" s="76" t="s">
        <v>3047</v>
      </c>
      <c r="D1859" s="24" t="s">
        <v>9705</v>
      </c>
      <c r="E1859" s="39"/>
      <c r="F1859" s="71"/>
      <c r="G1859" s="72"/>
      <c r="H1859" s="73"/>
      <c r="I1859" s="11">
        <v>5.2</v>
      </c>
      <c r="J1859" s="40">
        <f t="shared" si="75"/>
        <v>6.24</v>
      </c>
      <c r="K1859" s="40"/>
      <c r="L1859" s="40"/>
      <c r="M1859" s="70" t="s">
        <v>3049</v>
      </c>
      <c r="N1859" s="70"/>
      <c r="O1859" s="44" t="s">
        <v>11708</v>
      </c>
      <c r="P1859" s="47">
        <v>7.5000000000000002E-4</v>
      </c>
      <c r="Q1859" s="44"/>
      <c r="R1859" s="45"/>
    </row>
    <row r="1860" spans="1:18" s="48" customFormat="1" ht="13.5" customHeight="1">
      <c r="A1860" s="13" t="s">
        <v>9932</v>
      </c>
      <c r="B1860" s="46" t="s">
        <v>321</v>
      </c>
      <c r="C1860" s="76" t="s">
        <v>3047</v>
      </c>
      <c r="D1860" s="24" t="s">
        <v>9705</v>
      </c>
      <c r="E1860" s="39"/>
      <c r="F1860" s="71"/>
      <c r="G1860" s="72"/>
      <c r="H1860" s="73"/>
      <c r="I1860" s="11">
        <v>3.2</v>
      </c>
      <c r="J1860" s="40">
        <f t="shared" si="75"/>
        <v>3.84</v>
      </c>
      <c r="K1860" s="40"/>
      <c r="L1860" s="40"/>
      <c r="M1860" s="70" t="s">
        <v>3049</v>
      </c>
      <c r="N1860" s="70"/>
      <c r="O1860" s="44" t="s">
        <v>11708</v>
      </c>
      <c r="P1860" s="47">
        <v>8.0000000000000004E-4</v>
      </c>
      <c r="Q1860" s="44"/>
      <c r="R1860" s="45"/>
    </row>
    <row r="1861" spans="1:18" s="48" customFormat="1" ht="13.5" customHeight="1">
      <c r="A1861" s="13" t="s">
        <v>9933</v>
      </c>
      <c r="B1861" s="46" t="s">
        <v>322</v>
      </c>
      <c r="C1861" s="76" t="s">
        <v>3047</v>
      </c>
      <c r="D1861" s="24" t="s">
        <v>9705</v>
      </c>
      <c r="E1861" s="39"/>
      <c r="F1861" s="71"/>
      <c r="G1861" s="72"/>
      <c r="H1861" s="73"/>
      <c r="I1861" s="11">
        <v>5.25</v>
      </c>
      <c r="J1861" s="40">
        <f t="shared" si="75"/>
        <v>6.3</v>
      </c>
      <c r="K1861" s="40"/>
      <c r="L1861" s="40"/>
      <c r="M1861" s="70" t="s">
        <v>3049</v>
      </c>
      <c r="N1861" s="70"/>
      <c r="O1861" s="44" t="s">
        <v>11708</v>
      </c>
      <c r="P1861" s="47">
        <v>8.4999999999999995E-4</v>
      </c>
      <c r="Q1861" s="44"/>
      <c r="R1861" s="45"/>
    </row>
    <row r="1862" spans="1:18" s="48" customFormat="1" ht="13.5" customHeight="1">
      <c r="A1862" s="13" t="s">
        <v>9934</v>
      </c>
      <c r="B1862" s="46" t="s">
        <v>323</v>
      </c>
      <c r="C1862" s="76" t="s">
        <v>3047</v>
      </c>
      <c r="D1862" s="24" t="s">
        <v>9705</v>
      </c>
      <c r="E1862" s="39"/>
      <c r="F1862" s="71"/>
      <c r="G1862" s="72"/>
      <c r="H1862" s="73"/>
      <c r="I1862" s="11">
        <v>5.8</v>
      </c>
      <c r="J1862" s="40">
        <f t="shared" si="75"/>
        <v>6.96</v>
      </c>
      <c r="K1862" s="40"/>
      <c r="L1862" s="40"/>
      <c r="M1862" s="70" t="s">
        <v>3049</v>
      </c>
      <c r="N1862" s="70"/>
      <c r="O1862" s="44" t="s">
        <v>11708</v>
      </c>
      <c r="P1862" s="47">
        <v>8.9999999999999998E-4</v>
      </c>
      <c r="Q1862" s="44"/>
      <c r="R1862" s="45"/>
    </row>
    <row r="1863" spans="1:18" s="48" customFormat="1" ht="13.5" customHeight="1">
      <c r="A1863" s="13" t="s">
        <v>9935</v>
      </c>
      <c r="B1863" s="46" t="s">
        <v>324</v>
      </c>
      <c r="C1863" s="76" t="s">
        <v>3047</v>
      </c>
      <c r="D1863" s="24" t="s">
        <v>9705</v>
      </c>
      <c r="E1863" s="39"/>
      <c r="F1863" s="71"/>
      <c r="G1863" s="72"/>
      <c r="H1863" s="73"/>
      <c r="I1863" s="11">
        <v>5.7</v>
      </c>
      <c r="J1863" s="40">
        <f t="shared" si="75"/>
        <v>6.84</v>
      </c>
      <c r="K1863" s="40"/>
      <c r="L1863" s="40"/>
      <c r="M1863" s="70" t="s">
        <v>3049</v>
      </c>
      <c r="N1863" s="70"/>
      <c r="O1863" s="44" t="s">
        <v>11708</v>
      </c>
      <c r="P1863" s="47">
        <v>9.5E-4</v>
      </c>
      <c r="Q1863" s="44"/>
      <c r="R1863" s="45"/>
    </row>
    <row r="1864" spans="1:18" s="48" customFormat="1" ht="13.5" customHeight="1">
      <c r="A1864" s="13" t="s">
        <v>9936</v>
      </c>
      <c r="B1864" s="46" t="s">
        <v>325</v>
      </c>
      <c r="C1864" s="76" t="s">
        <v>3047</v>
      </c>
      <c r="D1864" s="24" t="s">
        <v>9705</v>
      </c>
      <c r="E1864" s="39"/>
      <c r="F1864" s="71"/>
      <c r="G1864" s="72"/>
      <c r="H1864" s="73"/>
      <c r="I1864" s="11">
        <v>5.6</v>
      </c>
      <c r="J1864" s="40">
        <f t="shared" si="75"/>
        <v>6.72</v>
      </c>
      <c r="K1864" s="40"/>
      <c r="L1864" s="40"/>
      <c r="M1864" s="70" t="s">
        <v>3049</v>
      </c>
      <c r="N1864" s="75" t="s">
        <v>16680</v>
      </c>
      <c r="O1864" s="44" t="s">
        <v>11708</v>
      </c>
      <c r="P1864" s="47">
        <v>1E-3</v>
      </c>
      <c r="Q1864" s="44"/>
      <c r="R1864" s="45"/>
    </row>
    <row r="1865" spans="1:18" s="48" customFormat="1" ht="13.5" customHeight="1">
      <c r="A1865" s="13" t="s">
        <v>9937</v>
      </c>
      <c r="B1865" s="46" t="s">
        <v>326</v>
      </c>
      <c r="C1865" s="76" t="s">
        <v>3047</v>
      </c>
      <c r="D1865" s="24" t="s">
        <v>9705</v>
      </c>
      <c r="E1865" s="39"/>
      <c r="F1865" s="71"/>
      <c r="G1865" s="72"/>
      <c r="H1865" s="73"/>
      <c r="I1865" s="11">
        <v>6.2</v>
      </c>
      <c r="J1865" s="40">
        <f t="shared" si="75"/>
        <v>7.4399999999999995</v>
      </c>
      <c r="K1865" s="40"/>
      <c r="L1865" s="40"/>
      <c r="M1865" s="70" t="s">
        <v>3049</v>
      </c>
      <c r="N1865" s="70"/>
      <c r="O1865" s="44" t="s">
        <v>11708</v>
      </c>
      <c r="P1865" s="47">
        <v>1E-3</v>
      </c>
      <c r="Q1865" s="44"/>
      <c r="R1865" s="45"/>
    </row>
    <row r="1866" spans="1:18" s="48" customFormat="1" ht="13.5" customHeight="1">
      <c r="A1866" s="13" t="s">
        <v>15159</v>
      </c>
      <c r="B1866" s="46" t="s">
        <v>327</v>
      </c>
      <c r="C1866" s="76" t="s">
        <v>3106</v>
      </c>
      <c r="D1866" s="24" t="s">
        <v>9705</v>
      </c>
      <c r="E1866" s="39"/>
      <c r="F1866" s="71"/>
      <c r="G1866" s="72"/>
      <c r="H1866" s="73"/>
      <c r="I1866" s="11">
        <v>2.25</v>
      </c>
      <c r="J1866" s="40">
        <f t="shared" si="75"/>
        <v>2.6999999999999997</v>
      </c>
      <c r="K1866" s="40"/>
      <c r="L1866" s="40"/>
      <c r="M1866" s="70"/>
      <c r="N1866" s="75" t="s">
        <v>15202</v>
      </c>
      <c r="O1866" s="44"/>
      <c r="P1866" s="47"/>
      <c r="Q1866" s="44"/>
      <c r="R1866" s="45"/>
    </row>
    <row r="1867" spans="1:18" s="48" customFormat="1" ht="13.5" customHeight="1">
      <c r="A1867" s="13" t="s">
        <v>9938</v>
      </c>
      <c r="B1867" s="46" t="s">
        <v>327</v>
      </c>
      <c r="C1867" s="76" t="s">
        <v>3047</v>
      </c>
      <c r="D1867" s="24" t="s">
        <v>9705</v>
      </c>
      <c r="E1867" s="39"/>
      <c r="F1867" s="71"/>
      <c r="G1867" s="72"/>
      <c r="H1867" s="73"/>
      <c r="I1867" s="11">
        <v>6.9</v>
      </c>
      <c r="J1867" s="40">
        <f t="shared" si="75"/>
        <v>8.2799999999999994</v>
      </c>
      <c r="K1867" s="40"/>
      <c r="L1867" s="40"/>
      <c r="M1867" s="70" t="s">
        <v>3049</v>
      </c>
      <c r="N1867" s="70"/>
      <c r="O1867" s="44" t="s">
        <v>11708</v>
      </c>
      <c r="P1867" s="47">
        <v>1.5E-3</v>
      </c>
      <c r="Q1867" s="44"/>
      <c r="R1867" s="45"/>
    </row>
    <row r="1868" spans="1:18" s="48" customFormat="1" ht="13.5" customHeight="1">
      <c r="A1868" s="14" t="s">
        <v>10329</v>
      </c>
      <c r="B1868" s="46" t="s">
        <v>328</v>
      </c>
      <c r="C1868" s="76" t="s">
        <v>3047</v>
      </c>
      <c r="D1868" s="24" t="s">
        <v>9705</v>
      </c>
      <c r="E1868" s="39"/>
      <c r="F1868" s="71"/>
      <c r="G1868" s="72"/>
      <c r="H1868" s="73"/>
      <c r="I1868" s="11">
        <v>10.5</v>
      </c>
      <c r="J1868" s="40">
        <f t="shared" si="75"/>
        <v>12.6</v>
      </c>
      <c r="K1868" s="40"/>
      <c r="L1868" s="40"/>
      <c r="M1868" s="70"/>
      <c r="N1868" s="70"/>
      <c r="O1868" s="44" t="s">
        <v>11708</v>
      </c>
      <c r="P1868" s="47"/>
      <c r="Q1868" s="44"/>
      <c r="R1868" s="45"/>
    </row>
    <row r="1869" spans="1:18" s="48" customFormat="1" ht="13.5" customHeight="1">
      <c r="A1869" s="13" t="s">
        <v>9939</v>
      </c>
      <c r="B1869" s="46" t="s">
        <v>329</v>
      </c>
      <c r="C1869" s="76" t="s">
        <v>3047</v>
      </c>
      <c r="D1869" s="24" t="s">
        <v>9705</v>
      </c>
      <c r="E1869" s="39"/>
      <c r="F1869" s="71"/>
      <c r="G1869" s="72"/>
      <c r="H1869" s="73"/>
      <c r="I1869" s="11">
        <v>7.7</v>
      </c>
      <c r="J1869" s="40">
        <f t="shared" si="75"/>
        <v>9.24</v>
      </c>
      <c r="K1869" s="40"/>
      <c r="L1869" s="40"/>
      <c r="M1869" s="70" t="s">
        <v>3049</v>
      </c>
      <c r="N1869" s="70"/>
      <c r="O1869" s="44" t="s">
        <v>11708</v>
      </c>
      <c r="P1869" s="47">
        <v>2E-3</v>
      </c>
      <c r="Q1869" s="44"/>
      <c r="R1869" s="45"/>
    </row>
    <row r="1870" spans="1:18" s="48" customFormat="1" ht="13.5" customHeight="1">
      <c r="A1870" s="13" t="s">
        <v>9940</v>
      </c>
      <c r="B1870" s="46" t="s">
        <v>330</v>
      </c>
      <c r="C1870" s="76" t="s">
        <v>3047</v>
      </c>
      <c r="D1870" s="24" t="s">
        <v>9705</v>
      </c>
      <c r="E1870" s="39"/>
      <c r="F1870" s="71"/>
      <c r="G1870" s="72"/>
      <c r="H1870" s="73"/>
      <c r="I1870" s="11">
        <v>11.92</v>
      </c>
      <c r="J1870" s="40">
        <f t="shared" si="75"/>
        <v>14.304</v>
      </c>
      <c r="K1870" s="40"/>
      <c r="L1870" s="40"/>
      <c r="M1870" s="70" t="s">
        <v>3049</v>
      </c>
      <c r="N1870" s="70"/>
      <c r="O1870" s="44" t="s">
        <v>11708</v>
      </c>
      <c r="P1870" s="47">
        <v>2.5000000000000001E-3</v>
      </c>
      <c r="Q1870" s="44"/>
      <c r="R1870" s="45"/>
    </row>
    <row r="1871" spans="1:18" s="48" customFormat="1" ht="13.5" customHeight="1">
      <c r="A1871" s="13" t="s">
        <v>9941</v>
      </c>
      <c r="B1871" s="46" t="s">
        <v>331</v>
      </c>
      <c r="C1871" s="76" t="s">
        <v>3047</v>
      </c>
      <c r="D1871" s="24" t="s">
        <v>9705</v>
      </c>
      <c r="E1871" s="39"/>
      <c r="F1871" s="71"/>
      <c r="G1871" s="72"/>
      <c r="H1871" s="73"/>
      <c r="I1871" s="11">
        <v>7.8</v>
      </c>
      <c r="J1871" s="40">
        <f t="shared" si="75"/>
        <v>9.36</v>
      </c>
      <c r="K1871" s="40"/>
      <c r="L1871" s="40"/>
      <c r="M1871" s="70" t="s">
        <v>3049</v>
      </c>
      <c r="N1871" s="70"/>
      <c r="O1871" s="44" t="s">
        <v>11708</v>
      </c>
      <c r="P1871" s="47"/>
      <c r="Q1871" s="44"/>
      <c r="R1871" s="45"/>
    </row>
    <row r="1872" spans="1:18" s="48" customFormat="1" ht="13.5" customHeight="1">
      <c r="A1872" s="13" t="s">
        <v>9942</v>
      </c>
      <c r="B1872" s="46" t="s">
        <v>332</v>
      </c>
      <c r="C1872" s="76" t="s">
        <v>3047</v>
      </c>
      <c r="D1872" s="24" t="s">
        <v>9705</v>
      </c>
      <c r="E1872" s="39"/>
      <c r="F1872" s="71"/>
      <c r="G1872" s="72"/>
      <c r="H1872" s="73"/>
      <c r="I1872" s="11">
        <v>5</v>
      </c>
      <c r="J1872" s="40">
        <f t="shared" si="75"/>
        <v>6</v>
      </c>
      <c r="K1872" s="40"/>
      <c r="L1872" s="40"/>
      <c r="M1872" s="70" t="s">
        <v>3049</v>
      </c>
      <c r="N1872" s="70"/>
      <c r="O1872" s="44" t="s">
        <v>11708</v>
      </c>
      <c r="P1872" s="47">
        <v>3.0000000000000001E-3</v>
      </c>
      <c r="Q1872" s="44"/>
      <c r="R1872" s="45"/>
    </row>
    <row r="1873" spans="1:18" s="48" customFormat="1" ht="13.5" customHeight="1">
      <c r="A1873" s="13" t="s">
        <v>9943</v>
      </c>
      <c r="B1873" s="46" t="s">
        <v>333</v>
      </c>
      <c r="C1873" s="76" t="s">
        <v>3047</v>
      </c>
      <c r="D1873" s="24" t="s">
        <v>9705</v>
      </c>
      <c r="E1873" s="39"/>
      <c r="F1873" s="71"/>
      <c r="G1873" s="72"/>
      <c r="H1873" s="73"/>
      <c r="I1873" s="11">
        <v>7.2</v>
      </c>
      <c r="J1873" s="40">
        <f t="shared" si="75"/>
        <v>8.64</v>
      </c>
      <c r="K1873" s="40"/>
      <c r="L1873" s="40"/>
      <c r="M1873" s="70" t="s">
        <v>3049</v>
      </c>
      <c r="N1873" s="70"/>
      <c r="O1873" s="44" t="s">
        <v>11708</v>
      </c>
      <c r="P1873" s="47">
        <v>5.0000000000000001E-4</v>
      </c>
      <c r="Q1873" s="44"/>
      <c r="R1873" s="45"/>
    </row>
    <row r="1874" spans="1:18" s="48" customFormat="1" ht="13.5" customHeight="1">
      <c r="A1874" s="15" t="s">
        <v>4663</v>
      </c>
      <c r="B1874" s="46" t="s">
        <v>2516</v>
      </c>
      <c r="C1874" s="23" t="s">
        <v>12553</v>
      </c>
      <c r="D1874" s="24" t="s">
        <v>4091</v>
      </c>
      <c r="E1874" s="39"/>
      <c r="F1874" s="71" t="s">
        <v>15629</v>
      </c>
      <c r="G1874" s="72"/>
      <c r="H1874" s="73"/>
      <c r="I1874" s="11">
        <v>726</v>
      </c>
      <c r="J1874" s="40">
        <f t="shared" si="75"/>
        <v>871.19999999999993</v>
      </c>
      <c r="K1874" s="40">
        <f>H1874*J1874</f>
        <v>0</v>
      </c>
      <c r="L1874" s="40"/>
      <c r="M1874" s="70"/>
      <c r="N1874" s="75" t="s">
        <v>14793</v>
      </c>
      <c r="O1874" s="44" t="s">
        <v>11708</v>
      </c>
      <c r="P1874" s="47"/>
      <c r="Q1874" s="44"/>
      <c r="R1874" s="45"/>
    </row>
    <row r="1875" spans="1:18" s="48" customFormat="1" ht="13.5" customHeight="1">
      <c r="A1875" s="15" t="s">
        <v>16403</v>
      </c>
      <c r="B1875" s="46" t="s">
        <v>16402</v>
      </c>
      <c r="C1875" s="23" t="s">
        <v>12553</v>
      </c>
      <c r="D1875" s="24" t="s">
        <v>4091</v>
      </c>
      <c r="E1875" s="39"/>
      <c r="F1875" s="71" t="s">
        <v>15629</v>
      </c>
      <c r="G1875" s="72"/>
      <c r="H1875" s="73"/>
      <c r="I1875" s="11">
        <v>812</v>
      </c>
      <c r="J1875" s="40">
        <f t="shared" si="75"/>
        <v>974.4</v>
      </c>
      <c r="K1875" s="40">
        <f>H1875*J1875</f>
        <v>0</v>
      </c>
      <c r="L1875" s="40"/>
      <c r="M1875" s="70"/>
      <c r="N1875" s="70" t="s">
        <v>14566</v>
      </c>
      <c r="O1875" s="44"/>
      <c r="P1875" s="47"/>
      <c r="Q1875" s="44"/>
      <c r="R1875" s="45"/>
    </row>
    <row r="1876" spans="1:18" s="48" customFormat="1" ht="13.5" customHeight="1">
      <c r="A1876" s="15" t="s">
        <v>4664</v>
      </c>
      <c r="B1876" s="46" t="s">
        <v>2516</v>
      </c>
      <c r="C1876" s="23" t="s">
        <v>12553</v>
      </c>
      <c r="D1876" s="24" t="s">
        <v>4091</v>
      </c>
      <c r="E1876" s="39"/>
      <c r="F1876" s="71" t="s">
        <v>15629</v>
      </c>
      <c r="G1876" s="72"/>
      <c r="H1876" s="73"/>
      <c r="I1876" s="11">
        <v>762</v>
      </c>
      <c r="J1876" s="40">
        <f t="shared" si="75"/>
        <v>914.4</v>
      </c>
      <c r="K1876" s="40">
        <f>H1876*J1876</f>
        <v>0</v>
      </c>
      <c r="L1876" s="40"/>
      <c r="M1876" s="70"/>
      <c r="N1876" s="75" t="s">
        <v>14793</v>
      </c>
      <c r="O1876" s="44" t="s">
        <v>11708</v>
      </c>
      <c r="P1876" s="47"/>
      <c r="Q1876" s="44"/>
      <c r="R1876" s="45"/>
    </row>
    <row r="1877" spans="1:18" s="48" customFormat="1" ht="13.5" customHeight="1">
      <c r="A1877" s="15" t="s">
        <v>4665</v>
      </c>
      <c r="B1877" s="46" t="s">
        <v>14773</v>
      </c>
      <c r="C1877" s="23" t="s">
        <v>12553</v>
      </c>
      <c r="D1877" s="24" t="s">
        <v>4091</v>
      </c>
      <c r="E1877" s="39"/>
      <c r="F1877" s="71" t="s">
        <v>15629</v>
      </c>
      <c r="G1877" s="72"/>
      <c r="H1877" s="73"/>
      <c r="I1877" s="11">
        <v>362</v>
      </c>
      <c r="J1877" s="40">
        <f t="shared" si="75"/>
        <v>434.4</v>
      </c>
      <c r="K1877" s="40">
        <f>H1877*J1877</f>
        <v>0</v>
      </c>
      <c r="L1877" s="40"/>
      <c r="M1877" s="70"/>
      <c r="N1877" s="70" t="s">
        <v>14566</v>
      </c>
      <c r="O1877" s="44" t="s">
        <v>11708</v>
      </c>
      <c r="P1877" s="47"/>
      <c r="Q1877" s="44"/>
      <c r="R1877" s="45"/>
    </row>
    <row r="1878" spans="1:18" s="48" customFormat="1" ht="13.5" customHeight="1">
      <c r="A1878" s="13" t="s">
        <v>9944</v>
      </c>
      <c r="B1878" s="46" t="s">
        <v>335</v>
      </c>
      <c r="C1878" s="76" t="s">
        <v>3047</v>
      </c>
      <c r="D1878" s="24" t="s">
        <v>9705</v>
      </c>
      <c r="E1878" s="39"/>
      <c r="F1878" s="71"/>
      <c r="G1878" s="72"/>
      <c r="H1878" s="73"/>
      <c r="I1878" s="11">
        <v>10</v>
      </c>
      <c r="J1878" s="40">
        <f t="shared" si="75"/>
        <v>12</v>
      </c>
      <c r="K1878" s="40"/>
      <c r="L1878" s="40"/>
      <c r="M1878" s="70" t="s">
        <v>3049</v>
      </c>
      <c r="N1878" s="70"/>
      <c r="O1878" s="44" t="s">
        <v>11708</v>
      </c>
      <c r="P1878" s="47">
        <v>3.5000000000000001E-3</v>
      </c>
      <c r="Q1878" s="44"/>
      <c r="R1878" s="45"/>
    </row>
    <row r="1879" spans="1:18" s="48" customFormat="1" ht="13.5" customHeight="1">
      <c r="A1879" s="13" t="s">
        <v>9945</v>
      </c>
      <c r="B1879" s="46" t="s">
        <v>336</v>
      </c>
      <c r="C1879" s="76" t="s">
        <v>3047</v>
      </c>
      <c r="D1879" s="24" t="s">
        <v>9705</v>
      </c>
      <c r="E1879" s="39"/>
      <c r="F1879" s="71"/>
      <c r="G1879" s="72"/>
      <c r="H1879" s="73"/>
      <c r="I1879" s="11">
        <v>11.6</v>
      </c>
      <c r="J1879" s="40">
        <f t="shared" si="75"/>
        <v>13.92</v>
      </c>
      <c r="K1879" s="40"/>
      <c r="L1879" s="40"/>
      <c r="M1879" s="70" t="s">
        <v>3049</v>
      </c>
      <c r="N1879" s="70"/>
      <c r="O1879" s="44" t="s">
        <v>11708</v>
      </c>
      <c r="P1879" s="47">
        <v>4.0000000000000001E-3</v>
      </c>
      <c r="Q1879" s="44"/>
      <c r="R1879" s="45"/>
    </row>
    <row r="1880" spans="1:18" s="48" customFormat="1" ht="13.5" customHeight="1">
      <c r="A1880" s="13" t="s">
        <v>9946</v>
      </c>
      <c r="B1880" s="46" t="s">
        <v>337</v>
      </c>
      <c r="C1880" s="76" t="s">
        <v>3047</v>
      </c>
      <c r="D1880" s="24" t="s">
        <v>9705</v>
      </c>
      <c r="E1880" s="39"/>
      <c r="F1880" s="71"/>
      <c r="G1880" s="72"/>
      <c r="H1880" s="73"/>
      <c r="I1880" s="11">
        <v>14.4</v>
      </c>
      <c r="J1880" s="40">
        <f t="shared" si="75"/>
        <v>17.28</v>
      </c>
      <c r="K1880" s="40"/>
      <c r="L1880" s="40"/>
      <c r="M1880" s="70" t="s">
        <v>3049</v>
      </c>
      <c r="N1880" s="70"/>
      <c r="O1880" s="44" t="s">
        <v>11708</v>
      </c>
      <c r="P1880" s="47">
        <v>5.0000000000000001E-3</v>
      </c>
      <c r="Q1880" s="44"/>
      <c r="R1880" s="45"/>
    </row>
    <row r="1881" spans="1:18" s="48" customFormat="1" ht="13.5" customHeight="1">
      <c r="A1881" s="13" t="s">
        <v>9947</v>
      </c>
      <c r="B1881" s="46" t="s">
        <v>338</v>
      </c>
      <c r="C1881" s="76" t="s">
        <v>3047</v>
      </c>
      <c r="D1881" s="24" t="s">
        <v>9705</v>
      </c>
      <c r="E1881" s="39"/>
      <c r="F1881" s="71"/>
      <c r="G1881" s="72"/>
      <c r="H1881" s="73"/>
      <c r="I1881" s="11">
        <v>10.8</v>
      </c>
      <c r="J1881" s="40">
        <f t="shared" si="75"/>
        <v>12.96</v>
      </c>
      <c r="K1881" s="40"/>
      <c r="L1881" s="40"/>
      <c r="M1881" s="70" t="s">
        <v>3049</v>
      </c>
      <c r="N1881" s="70"/>
      <c r="O1881" s="44" t="s">
        <v>11708</v>
      </c>
      <c r="P1881" s="47">
        <v>5.0000000000000001E-3</v>
      </c>
      <c r="Q1881" s="44"/>
      <c r="R1881" s="45"/>
    </row>
    <row r="1882" spans="1:18" s="48" customFormat="1" ht="13.5" customHeight="1">
      <c r="A1882" s="13" t="s">
        <v>9948</v>
      </c>
      <c r="B1882" s="46" t="s">
        <v>339</v>
      </c>
      <c r="C1882" s="76" t="s">
        <v>3047</v>
      </c>
      <c r="D1882" s="24" t="s">
        <v>9705</v>
      </c>
      <c r="E1882" s="39"/>
      <c r="F1882" s="71"/>
      <c r="G1882" s="72"/>
      <c r="H1882" s="73"/>
      <c r="I1882" s="11">
        <v>10.7</v>
      </c>
      <c r="J1882" s="40">
        <f t="shared" si="75"/>
        <v>12.839999999999998</v>
      </c>
      <c r="K1882" s="40"/>
      <c r="L1882" s="40"/>
      <c r="M1882" s="70" t="s">
        <v>3049</v>
      </c>
      <c r="N1882" s="70"/>
      <c r="O1882" s="44" t="s">
        <v>11708</v>
      </c>
      <c r="P1882" s="47">
        <v>7.1999999999999998E-3</v>
      </c>
      <c r="Q1882" s="44"/>
      <c r="R1882" s="45"/>
    </row>
    <row r="1883" spans="1:18" s="48" customFormat="1" ht="13.5" customHeight="1">
      <c r="A1883" s="13" t="s">
        <v>9949</v>
      </c>
      <c r="B1883" s="46" t="s">
        <v>340</v>
      </c>
      <c r="C1883" s="76" t="s">
        <v>3047</v>
      </c>
      <c r="D1883" s="24" t="s">
        <v>9705</v>
      </c>
      <c r="E1883" s="39"/>
      <c r="F1883" s="71"/>
      <c r="G1883" s="72"/>
      <c r="H1883" s="73"/>
      <c r="I1883" s="11">
        <v>12</v>
      </c>
      <c r="J1883" s="40">
        <f t="shared" si="75"/>
        <v>14.399999999999999</v>
      </c>
      <c r="K1883" s="40"/>
      <c r="L1883" s="40"/>
      <c r="M1883" s="70" t="s">
        <v>3049</v>
      </c>
      <c r="N1883" s="70"/>
      <c r="O1883" s="44" t="s">
        <v>11708</v>
      </c>
      <c r="P1883" s="47">
        <v>8.0000000000000002E-3</v>
      </c>
      <c r="Q1883" s="44"/>
      <c r="R1883" s="45"/>
    </row>
    <row r="1884" spans="1:18" s="48" customFormat="1" ht="13.5" customHeight="1">
      <c r="A1884" s="13" t="s">
        <v>9950</v>
      </c>
      <c r="B1884" s="46" t="s">
        <v>341</v>
      </c>
      <c r="C1884" s="76" t="s">
        <v>3047</v>
      </c>
      <c r="D1884" s="24" t="s">
        <v>9705</v>
      </c>
      <c r="E1884" s="39"/>
      <c r="F1884" s="71"/>
      <c r="G1884" s="72"/>
      <c r="H1884" s="73"/>
      <c r="I1884" s="11">
        <v>13</v>
      </c>
      <c r="J1884" s="40">
        <f t="shared" si="75"/>
        <v>15.6</v>
      </c>
      <c r="K1884" s="40"/>
      <c r="L1884" s="40"/>
      <c r="M1884" s="70" t="s">
        <v>3049</v>
      </c>
      <c r="N1884" s="70"/>
      <c r="O1884" s="44" t="s">
        <v>11708</v>
      </c>
      <c r="P1884" s="47">
        <v>0.01</v>
      </c>
      <c r="Q1884" s="44"/>
      <c r="R1884" s="45"/>
    </row>
    <row r="1885" spans="1:18" s="48" customFormat="1" ht="13.5" customHeight="1">
      <c r="A1885" s="13" t="s">
        <v>9951</v>
      </c>
      <c r="B1885" s="46" t="s">
        <v>342</v>
      </c>
      <c r="C1885" s="76" t="s">
        <v>3047</v>
      </c>
      <c r="D1885" s="24" t="s">
        <v>9705</v>
      </c>
      <c r="E1885" s="39"/>
      <c r="F1885" s="71"/>
      <c r="G1885" s="72"/>
      <c r="H1885" s="73"/>
      <c r="I1885" s="11">
        <v>16</v>
      </c>
      <c r="J1885" s="40">
        <f t="shared" si="75"/>
        <v>19.2</v>
      </c>
      <c r="K1885" s="40"/>
      <c r="L1885" s="40"/>
      <c r="M1885" s="70" t="s">
        <v>3049</v>
      </c>
      <c r="N1885" s="70"/>
      <c r="O1885" s="44" t="s">
        <v>11708</v>
      </c>
      <c r="P1885" s="47"/>
      <c r="Q1885" s="44"/>
      <c r="R1885" s="45"/>
    </row>
    <row r="1886" spans="1:18" s="48" customFormat="1" ht="13.5" customHeight="1">
      <c r="A1886" s="13" t="s">
        <v>9952</v>
      </c>
      <c r="B1886" s="46" t="s">
        <v>342</v>
      </c>
      <c r="C1886" s="76" t="s">
        <v>3047</v>
      </c>
      <c r="D1886" s="24" t="s">
        <v>9705</v>
      </c>
      <c r="E1886" s="39"/>
      <c r="F1886" s="71"/>
      <c r="G1886" s="72"/>
      <c r="H1886" s="73"/>
      <c r="I1886" s="11">
        <v>15.5</v>
      </c>
      <c r="J1886" s="40">
        <f t="shared" si="75"/>
        <v>18.599999999999998</v>
      </c>
      <c r="K1886" s="40"/>
      <c r="L1886" s="40"/>
      <c r="M1886" s="70" t="s">
        <v>3049</v>
      </c>
      <c r="N1886" s="70"/>
      <c r="O1886" s="44" t="s">
        <v>11708</v>
      </c>
      <c r="P1886" s="47">
        <v>1.32E-2</v>
      </c>
      <c r="Q1886" s="44"/>
      <c r="R1886" s="45"/>
    </row>
    <row r="1887" spans="1:18" s="48" customFormat="1" ht="13.5" customHeight="1">
      <c r="A1887" s="13" t="s">
        <v>9953</v>
      </c>
      <c r="B1887" s="46" t="s">
        <v>343</v>
      </c>
      <c r="C1887" s="76" t="s">
        <v>3047</v>
      </c>
      <c r="D1887" s="24" t="s">
        <v>9705</v>
      </c>
      <c r="E1887" s="39"/>
      <c r="F1887" s="71"/>
      <c r="G1887" s="72"/>
      <c r="H1887" s="73"/>
      <c r="I1887" s="11">
        <v>11.7</v>
      </c>
      <c r="J1887" s="40">
        <f t="shared" si="75"/>
        <v>14.04</v>
      </c>
      <c r="K1887" s="40"/>
      <c r="L1887" s="40"/>
      <c r="M1887" s="70" t="s">
        <v>3049</v>
      </c>
      <c r="N1887" s="70"/>
      <c r="O1887" s="44" t="s">
        <v>11708</v>
      </c>
      <c r="P1887" s="47">
        <v>1.9E-2</v>
      </c>
      <c r="Q1887" s="44"/>
      <c r="R1887" s="45"/>
    </row>
    <row r="1888" spans="1:18" s="48" customFormat="1" ht="13.5" customHeight="1">
      <c r="A1888" s="13" t="s">
        <v>9954</v>
      </c>
      <c r="B1888" s="46" t="s">
        <v>344</v>
      </c>
      <c r="C1888" s="76" t="s">
        <v>3047</v>
      </c>
      <c r="D1888" s="24" t="s">
        <v>9705</v>
      </c>
      <c r="E1888" s="39"/>
      <c r="F1888" s="71"/>
      <c r="G1888" s="72"/>
      <c r="H1888" s="73"/>
      <c r="I1888" s="11">
        <v>22</v>
      </c>
      <c r="J1888" s="40">
        <f t="shared" si="75"/>
        <v>26.4</v>
      </c>
      <c r="K1888" s="40"/>
      <c r="L1888" s="40"/>
      <c r="M1888" s="70" t="s">
        <v>3049</v>
      </c>
      <c r="N1888" s="70"/>
      <c r="O1888" s="44" t="s">
        <v>11708</v>
      </c>
      <c r="P1888" s="47">
        <v>0.02</v>
      </c>
      <c r="Q1888" s="44"/>
      <c r="R1888" s="45"/>
    </row>
    <row r="1889" spans="1:18" s="48" customFormat="1" ht="13.5" customHeight="1">
      <c r="A1889" s="13" t="s">
        <v>9955</v>
      </c>
      <c r="B1889" s="46" t="s">
        <v>345</v>
      </c>
      <c r="C1889" s="76" t="s">
        <v>3047</v>
      </c>
      <c r="D1889" s="24" t="s">
        <v>9705</v>
      </c>
      <c r="E1889" s="39"/>
      <c r="F1889" s="71"/>
      <c r="G1889" s="72"/>
      <c r="H1889" s="73"/>
      <c r="I1889" s="11">
        <v>12</v>
      </c>
      <c r="J1889" s="40">
        <f t="shared" si="75"/>
        <v>14.399999999999999</v>
      </c>
      <c r="K1889" s="40"/>
      <c r="L1889" s="40"/>
      <c r="M1889" s="70" t="s">
        <v>3049</v>
      </c>
      <c r="N1889" s="70"/>
      <c r="O1889" s="44" t="s">
        <v>11708</v>
      </c>
      <c r="P1889" s="47">
        <v>2.1100000000000001E-2</v>
      </c>
      <c r="Q1889" s="44"/>
      <c r="R1889" s="45"/>
    </row>
    <row r="1890" spans="1:18" s="48" customFormat="1" ht="13.5" customHeight="1">
      <c r="A1890" s="13" t="s">
        <v>16650</v>
      </c>
      <c r="B1890" s="46" t="s">
        <v>16651</v>
      </c>
      <c r="C1890" s="76" t="s">
        <v>3047</v>
      </c>
      <c r="D1890" s="24" t="s">
        <v>9705</v>
      </c>
      <c r="E1890" s="39"/>
      <c r="F1890" s="71"/>
      <c r="G1890" s="72"/>
      <c r="H1890" s="73"/>
      <c r="I1890" s="11">
        <v>10.49</v>
      </c>
      <c r="J1890" s="40">
        <f t="shared" si="75"/>
        <v>12.587999999999999</v>
      </c>
      <c r="K1890" s="40"/>
      <c r="L1890" s="40"/>
      <c r="M1890" s="70"/>
      <c r="N1890" s="70"/>
      <c r="O1890" s="44"/>
      <c r="P1890" s="47"/>
      <c r="Q1890" s="44"/>
      <c r="R1890" s="45"/>
    </row>
    <row r="1891" spans="1:18" s="48" customFormat="1" ht="13.5" customHeight="1">
      <c r="A1891" s="13" t="s">
        <v>9956</v>
      </c>
      <c r="B1891" s="46" t="s">
        <v>346</v>
      </c>
      <c r="C1891" s="76" t="s">
        <v>3047</v>
      </c>
      <c r="D1891" s="24" t="s">
        <v>9705</v>
      </c>
      <c r="E1891" s="39"/>
      <c r="F1891" s="71"/>
      <c r="G1891" s="72"/>
      <c r="H1891" s="73"/>
      <c r="I1891" s="11">
        <v>18</v>
      </c>
      <c r="J1891" s="40">
        <f t="shared" si="75"/>
        <v>21.599999999999998</v>
      </c>
      <c r="K1891" s="40"/>
      <c r="L1891" s="40"/>
      <c r="M1891" s="70" t="s">
        <v>3049</v>
      </c>
      <c r="N1891" s="70"/>
      <c r="O1891" s="44" t="s">
        <v>11708</v>
      </c>
      <c r="P1891" s="47"/>
      <c r="Q1891" s="44"/>
      <c r="R1891" s="45"/>
    </row>
    <row r="1892" spans="1:18" s="48" customFormat="1" ht="13.5" customHeight="1">
      <c r="A1892" s="13" t="s">
        <v>9957</v>
      </c>
      <c r="B1892" s="46" t="s">
        <v>347</v>
      </c>
      <c r="C1892" s="76" t="s">
        <v>3047</v>
      </c>
      <c r="D1892" s="24" t="s">
        <v>9705</v>
      </c>
      <c r="E1892" s="39"/>
      <c r="F1892" s="71"/>
      <c r="G1892" s="72"/>
      <c r="H1892" s="73"/>
      <c r="I1892" s="11">
        <v>15.3</v>
      </c>
      <c r="J1892" s="40">
        <f t="shared" si="75"/>
        <v>18.36</v>
      </c>
      <c r="K1892" s="40"/>
      <c r="L1892" s="40"/>
      <c r="M1892" s="70" t="s">
        <v>3049</v>
      </c>
      <c r="N1892" s="70"/>
      <c r="O1892" s="44" t="s">
        <v>11708</v>
      </c>
      <c r="P1892" s="47">
        <v>1.6E-2</v>
      </c>
      <c r="Q1892" s="44"/>
      <c r="R1892" s="45"/>
    </row>
    <row r="1893" spans="1:18" s="48" customFormat="1" ht="13.5" customHeight="1">
      <c r="A1893" s="13" t="s">
        <v>9958</v>
      </c>
      <c r="B1893" s="46" t="s">
        <v>348</v>
      </c>
      <c r="C1893" s="76" t="s">
        <v>3047</v>
      </c>
      <c r="D1893" s="24" t="s">
        <v>9705</v>
      </c>
      <c r="E1893" s="39"/>
      <c r="F1893" s="71"/>
      <c r="G1893" s="72"/>
      <c r="H1893" s="73"/>
      <c r="I1893" s="11">
        <v>16.5</v>
      </c>
      <c r="J1893" s="40">
        <f t="shared" ref="J1893:J1943" si="76">I1893*1.2</f>
        <v>19.8</v>
      </c>
      <c r="K1893" s="40"/>
      <c r="L1893" s="40"/>
      <c r="M1893" s="70" t="s">
        <v>3049</v>
      </c>
      <c r="N1893" s="70"/>
      <c r="O1893" s="44" t="s">
        <v>11708</v>
      </c>
      <c r="P1893" s="47">
        <v>2.1999999999999999E-2</v>
      </c>
      <c r="Q1893" s="44"/>
      <c r="R1893" s="45"/>
    </row>
    <row r="1894" spans="1:18" s="48" customFormat="1" ht="13.5" customHeight="1">
      <c r="A1894" s="13" t="s">
        <v>9959</v>
      </c>
      <c r="B1894" s="46" t="s">
        <v>349</v>
      </c>
      <c r="C1894" s="76" t="s">
        <v>3047</v>
      </c>
      <c r="D1894" s="24" t="s">
        <v>9705</v>
      </c>
      <c r="E1894" s="39"/>
      <c r="F1894" s="71"/>
      <c r="G1894" s="72"/>
      <c r="H1894" s="73"/>
      <c r="I1894" s="11">
        <v>17</v>
      </c>
      <c r="J1894" s="40">
        <f t="shared" si="76"/>
        <v>20.399999999999999</v>
      </c>
      <c r="K1894" s="40"/>
      <c r="L1894" s="40"/>
      <c r="M1894" s="70" t="s">
        <v>3049</v>
      </c>
      <c r="N1894" s="70"/>
      <c r="O1894" s="44" t="s">
        <v>11708</v>
      </c>
      <c r="P1894" s="47">
        <v>2.5000000000000001E-2</v>
      </c>
      <c r="Q1894" s="44"/>
      <c r="R1894" s="45"/>
    </row>
    <row r="1895" spans="1:18" s="48" customFormat="1" ht="13.5" customHeight="1">
      <c r="A1895" s="13" t="s">
        <v>9960</v>
      </c>
      <c r="B1895" s="46" t="s">
        <v>350</v>
      </c>
      <c r="C1895" s="76" t="s">
        <v>3047</v>
      </c>
      <c r="D1895" s="24" t="s">
        <v>9705</v>
      </c>
      <c r="E1895" s="39"/>
      <c r="F1895" s="71"/>
      <c r="G1895" s="72"/>
      <c r="H1895" s="73"/>
      <c r="I1895" s="11">
        <v>18.5</v>
      </c>
      <c r="J1895" s="40">
        <f t="shared" si="76"/>
        <v>22.2</v>
      </c>
      <c r="K1895" s="40"/>
      <c r="L1895" s="40"/>
      <c r="M1895" s="70" t="s">
        <v>3049</v>
      </c>
      <c r="N1895" s="70"/>
      <c r="O1895" s="44" t="s">
        <v>11708</v>
      </c>
      <c r="P1895" s="47">
        <v>3.3000000000000002E-2</v>
      </c>
      <c r="Q1895" s="44"/>
      <c r="R1895" s="45"/>
    </row>
    <row r="1896" spans="1:18" s="48" customFormat="1" ht="13.5" customHeight="1">
      <c r="A1896" s="13" t="s">
        <v>9961</v>
      </c>
      <c r="B1896" s="46" t="s">
        <v>351</v>
      </c>
      <c r="C1896" s="76" t="s">
        <v>3047</v>
      </c>
      <c r="D1896" s="24" t="s">
        <v>9705</v>
      </c>
      <c r="E1896" s="39"/>
      <c r="F1896" s="71"/>
      <c r="G1896" s="72"/>
      <c r="H1896" s="73"/>
      <c r="I1896" s="11">
        <v>22</v>
      </c>
      <c r="J1896" s="40">
        <f t="shared" si="76"/>
        <v>26.4</v>
      </c>
      <c r="K1896" s="40"/>
      <c r="L1896" s="40"/>
      <c r="M1896" s="70" t="s">
        <v>3049</v>
      </c>
      <c r="N1896" s="70"/>
      <c r="O1896" s="44" t="s">
        <v>11708</v>
      </c>
      <c r="P1896" s="47">
        <v>3.8399999999999997E-2</v>
      </c>
      <c r="Q1896" s="44"/>
      <c r="R1896" s="45"/>
    </row>
    <row r="1897" spans="1:18" s="48" customFormat="1" ht="13.5" customHeight="1">
      <c r="A1897" s="13" t="s">
        <v>15690</v>
      </c>
      <c r="B1897" s="46" t="s">
        <v>15691</v>
      </c>
      <c r="C1897" s="76" t="s">
        <v>3047</v>
      </c>
      <c r="D1897" s="24" t="s">
        <v>9705</v>
      </c>
      <c r="E1897" s="39"/>
      <c r="F1897" s="71"/>
      <c r="G1897" s="72"/>
      <c r="H1897" s="73"/>
      <c r="I1897" s="11">
        <v>14.94</v>
      </c>
      <c r="J1897" s="40">
        <f t="shared" si="76"/>
        <v>17.927999999999997</v>
      </c>
      <c r="K1897" s="40"/>
      <c r="L1897" s="40"/>
      <c r="M1897" s="70"/>
      <c r="N1897" s="70"/>
      <c r="O1897" s="44"/>
      <c r="P1897" s="47"/>
      <c r="Q1897" s="44"/>
      <c r="R1897" s="45"/>
    </row>
    <row r="1898" spans="1:18" s="48" customFormat="1" ht="13.5" customHeight="1">
      <c r="A1898" s="13" t="s">
        <v>9962</v>
      </c>
      <c r="B1898" s="46" t="s">
        <v>351</v>
      </c>
      <c r="C1898" s="76" t="s">
        <v>3047</v>
      </c>
      <c r="D1898" s="24" t="s">
        <v>9705</v>
      </c>
      <c r="E1898" s="39"/>
      <c r="F1898" s="71"/>
      <c r="G1898" s="72"/>
      <c r="H1898" s="73"/>
      <c r="I1898" s="11">
        <v>22</v>
      </c>
      <c r="J1898" s="40">
        <f t="shared" si="76"/>
        <v>26.4</v>
      </c>
      <c r="K1898" s="40"/>
      <c r="L1898" s="40"/>
      <c r="M1898" s="70" t="s">
        <v>3049</v>
      </c>
      <c r="N1898" s="70"/>
      <c r="O1898" s="44" t="s">
        <v>11708</v>
      </c>
      <c r="P1898" s="47"/>
      <c r="Q1898" s="44"/>
      <c r="R1898" s="45"/>
    </row>
    <row r="1899" spans="1:18" s="48" customFormat="1" ht="13.5" customHeight="1">
      <c r="A1899" s="13" t="s">
        <v>9963</v>
      </c>
      <c r="B1899" s="46" t="s">
        <v>352</v>
      </c>
      <c r="C1899" s="76" t="s">
        <v>3047</v>
      </c>
      <c r="D1899" s="24" t="s">
        <v>9705</v>
      </c>
      <c r="E1899" s="39"/>
      <c r="F1899" s="71"/>
      <c r="G1899" s="72"/>
      <c r="H1899" s="73"/>
      <c r="I1899" s="11">
        <v>19.2</v>
      </c>
      <c r="J1899" s="40">
        <f t="shared" si="76"/>
        <v>23.04</v>
      </c>
      <c r="K1899" s="40"/>
      <c r="L1899" s="40"/>
      <c r="M1899" s="70" t="s">
        <v>3049</v>
      </c>
      <c r="N1899" s="70"/>
      <c r="O1899" s="44" t="s">
        <v>11708</v>
      </c>
      <c r="P1899" s="47">
        <v>4.2000000000000003E-2</v>
      </c>
      <c r="Q1899" s="44"/>
      <c r="R1899" s="45"/>
    </row>
    <row r="1900" spans="1:18" s="48" customFormat="1" ht="13.5" customHeight="1">
      <c r="A1900" s="13" t="s">
        <v>9964</v>
      </c>
      <c r="B1900" s="46" t="s">
        <v>349</v>
      </c>
      <c r="C1900" s="76" t="s">
        <v>3047</v>
      </c>
      <c r="D1900" s="24" t="s">
        <v>9705</v>
      </c>
      <c r="E1900" s="39"/>
      <c r="F1900" s="71"/>
      <c r="G1900" s="72"/>
      <c r="H1900" s="73"/>
      <c r="I1900" s="11">
        <v>23.5</v>
      </c>
      <c r="J1900" s="40">
        <f t="shared" si="76"/>
        <v>28.2</v>
      </c>
      <c r="K1900" s="40"/>
      <c r="L1900" s="40"/>
      <c r="M1900" s="70"/>
      <c r="N1900" s="70"/>
      <c r="O1900" s="44" t="s">
        <v>11708</v>
      </c>
      <c r="P1900" s="47"/>
      <c r="Q1900" s="44"/>
      <c r="R1900" s="45"/>
    </row>
    <row r="1901" spans="1:18" s="48" customFormat="1" ht="13.5" customHeight="1">
      <c r="A1901" s="13" t="s">
        <v>16172</v>
      </c>
      <c r="B1901" s="46" t="s">
        <v>16173</v>
      </c>
      <c r="C1901" s="76" t="s">
        <v>3047</v>
      </c>
      <c r="D1901" s="24" t="s">
        <v>9705</v>
      </c>
      <c r="E1901" s="39"/>
      <c r="F1901" s="71"/>
      <c r="G1901" s="72"/>
      <c r="H1901" s="73"/>
      <c r="I1901" s="11">
        <v>40</v>
      </c>
      <c r="J1901" s="40">
        <f t="shared" si="76"/>
        <v>48</v>
      </c>
      <c r="K1901" s="40"/>
      <c r="L1901" s="40"/>
      <c r="M1901" s="70"/>
      <c r="N1901" s="70"/>
      <c r="O1901" s="44"/>
      <c r="P1901" s="47"/>
      <c r="Q1901" s="44"/>
      <c r="R1901" s="45"/>
    </row>
    <row r="1902" spans="1:18" s="48" customFormat="1" ht="13.5" customHeight="1">
      <c r="A1902" s="13" t="s">
        <v>9965</v>
      </c>
      <c r="B1902" s="46" t="s">
        <v>353</v>
      </c>
      <c r="C1902" s="76" t="s">
        <v>3047</v>
      </c>
      <c r="D1902" s="24" t="s">
        <v>9705</v>
      </c>
      <c r="E1902" s="39"/>
      <c r="F1902" s="71"/>
      <c r="G1902" s="72"/>
      <c r="H1902" s="73"/>
      <c r="I1902" s="11">
        <v>14.8</v>
      </c>
      <c r="J1902" s="40">
        <f t="shared" si="76"/>
        <v>17.760000000000002</v>
      </c>
      <c r="K1902" s="40"/>
      <c r="L1902" s="40"/>
      <c r="M1902" s="70" t="s">
        <v>3049</v>
      </c>
      <c r="N1902" s="70"/>
      <c r="O1902" s="44" t="s">
        <v>11708</v>
      </c>
      <c r="P1902" s="47">
        <v>3.4299999999999997E-2</v>
      </c>
      <c r="Q1902" s="44"/>
      <c r="R1902" s="45"/>
    </row>
    <row r="1903" spans="1:18" s="48" customFormat="1" ht="13.5" customHeight="1">
      <c r="A1903" s="13" t="s">
        <v>9966</v>
      </c>
      <c r="B1903" s="46" t="s">
        <v>354</v>
      </c>
      <c r="C1903" s="76" t="s">
        <v>3047</v>
      </c>
      <c r="D1903" s="24" t="s">
        <v>9705</v>
      </c>
      <c r="E1903" s="39"/>
      <c r="F1903" s="71"/>
      <c r="G1903" s="72"/>
      <c r="H1903" s="73"/>
      <c r="I1903" s="11">
        <v>17.2</v>
      </c>
      <c r="J1903" s="40">
        <f t="shared" si="76"/>
        <v>20.639999999999997</v>
      </c>
      <c r="K1903" s="40"/>
      <c r="L1903" s="40"/>
      <c r="M1903" s="70" t="s">
        <v>3049</v>
      </c>
      <c r="N1903" s="70"/>
      <c r="O1903" s="44" t="s">
        <v>11708</v>
      </c>
      <c r="P1903" s="47">
        <v>0.06</v>
      </c>
      <c r="Q1903" s="44"/>
      <c r="R1903" s="45"/>
    </row>
    <row r="1904" spans="1:18" s="48" customFormat="1" ht="13.5" customHeight="1">
      <c r="A1904" s="13" t="s">
        <v>16199</v>
      </c>
      <c r="B1904" s="46" t="s">
        <v>16200</v>
      </c>
      <c r="C1904" s="76" t="s">
        <v>3047</v>
      </c>
      <c r="D1904" s="24" t="s">
        <v>9705</v>
      </c>
      <c r="E1904" s="39"/>
      <c r="F1904" s="71"/>
      <c r="G1904" s="72"/>
      <c r="H1904" s="73"/>
      <c r="I1904" s="11">
        <v>145</v>
      </c>
      <c r="J1904" s="40">
        <f t="shared" si="76"/>
        <v>174</v>
      </c>
      <c r="K1904" s="40"/>
      <c r="L1904" s="40"/>
      <c r="M1904" s="70"/>
      <c r="N1904" s="70"/>
      <c r="O1904" s="44"/>
      <c r="P1904" s="47"/>
      <c r="Q1904" s="44"/>
      <c r="R1904" s="45"/>
    </row>
    <row r="1905" spans="1:18" s="48" customFormat="1" ht="13.5" customHeight="1">
      <c r="A1905" s="13" t="s">
        <v>9967</v>
      </c>
      <c r="B1905" s="46" t="s">
        <v>349</v>
      </c>
      <c r="C1905" s="76" t="s">
        <v>3047</v>
      </c>
      <c r="D1905" s="24" t="s">
        <v>9705</v>
      </c>
      <c r="E1905" s="39"/>
      <c r="F1905" s="71"/>
      <c r="G1905" s="72"/>
      <c r="H1905" s="73"/>
      <c r="I1905" s="11">
        <v>30</v>
      </c>
      <c r="J1905" s="40">
        <f t="shared" si="76"/>
        <v>36</v>
      </c>
      <c r="K1905" s="40"/>
      <c r="L1905" s="40"/>
      <c r="M1905" s="70" t="s">
        <v>3049</v>
      </c>
      <c r="N1905" s="70"/>
      <c r="O1905" s="44" t="s">
        <v>11708</v>
      </c>
      <c r="P1905" s="47">
        <v>6.5000000000000002E-2</v>
      </c>
      <c r="Q1905" s="44"/>
      <c r="R1905" s="45"/>
    </row>
    <row r="1906" spans="1:18" s="48" customFormat="1" ht="13.5" customHeight="1">
      <c r="A1906" s="13" t="s">
        <v>15062</v>
      </c>
      <c r="B1906" s="46" t="s">
        <v>349</v>
      </c>
      <c r="C1906" s="76" t="s">
        <v>3047</v>
      </c>
      <c r="D1906" s="24" t="s">
        <v>9705</v>
      </c>
      <c r="E1906" s="39"/>
      <c r="F1906" s="71"/>
      <c r="G1906" s="72"/>
      <c r="H1906" s="73"/>
      <c r="I1906" s="11">
        <v>30</v>
      </c>
      <c r="J1906" s="40">
        <f t="shared" si="76"/>
        <v>36</v>
      </c>
      <c r="K1906" s="40"/>
      <c r="L1906" s="40"/>
      <c r="M1906" s="70"/>
      <c r="N1906" s="70"/>
      <c r="O1906" s="44"/>
      <c r="P1906" s="47"/>
      <c r="Q1906" s="44"/>
      <c r="R1906" s="45"/>
    </row>
    <row r="1907" spans="1:18" s="48" customFormat="1" ht="13.5" customHeight="1">
      <c r="A1907" s="10" t="s">
        <v>6428</v>
      </c>
      <c r="B1907" s="46" t="s">
        <v>334</v>
      </c>
      <c r="C1907" s="23" t="s">
        <v>3106</v>
      </c>
      <c r="D1907" s="24" t="s">
        <v>6102</v>
      </c>
      <c r="E1907" s="39"/>
      <c r="F1907" s="71"/>
      <c r="G1907" s="72"/>
      <c r="H1907" s="73"/>
      <c r="I1907" s="11">
        <v>102</v>
      </c>
      <c r="J1907" s="40">
        <f t="shared" si="76"/>
        <v>122.39999999999999</v>
      </c>
      <c r="K1907" s="40"/>
      <c r="L1907" s="40"/>
      <c r="M1907" s="70" t="s">
        <v>3049</v>
      </c>
      <c r="N1907" s="75" t="s">
        <v>16713</v>
      </c>
      <c r="O1907" s="44">
        <v>6370</v>
      </c>
      <c r="P1907" s="47">
        <v>0.25</v>
      </c>
      <c r="Q1907" s="44"/>
      <c r="R1907" s="45"/>
    </row>
    <row r="1908" spans="1:18" s="48" customFormat="1" ht="13.5" customHeight="1">
      <c r="A1908" s="10" t="s">
        <v>12416</v>
      </c>
      <c r="B1908" s="46" t="s">
        <v>12417</v>
      </c>
      <c r="C1908" s="76" t="s">
        <v>3047</v>
      </c>
      <c r="D1908" s="24" t="s">
        <v>9705</v>
      </c>
      <c r="E1908" s="39"/>
      <c r="F1908" s="71"/>
      <c r="G1908" s="72"/>
      <c r="H1908" s="73"/>
      <c r="I1908" s="11">
        <v>7</v>
      </c>
      <c r="J1908" s="40">
        <f t="shared" si="76"/>
        <v>8.4</v>
      </c>
      <c r="K1908" s="40"/>
      <c r="L1908" s="40"/>
      <c r="M1908" s="70"/>
      <c r="N1908" s="70"/>
      <c r="O1908" s="44"/>
      <c r="P1908" s="47"/>
      <c r="Q1908" s="44"/>
      <c r="R1908" s="45"/>
    </row>
    <row r="1909" spans="1:18" s="48" customFormat="1" ht="13.5" customHeight="1">
      <c r="A1909" s="13" t="s">
        <v>9968</v>
      </c>
      <c r="B1909" s="46" t="s">
        <v>355</v>
      </c>
      <c r="C1909" s="76" t="s">
        <v>3047</v>
      </c>
      <c r="D1909" s="24" t="s">
        <v>9705</v>
      </c>
      <c r="E1909" s="39"/>
      <c r="F1909" s="71"/>
      <c r="G1909" s="72"/>
      <c r="H1909" s="73"/>
      <c r="I1909" s="11">
        <v>8.1999999999999993</v>
      </c>
      <c r="J1909" s="40">
        <f t="shared" si="76"/>
        <v>9.8399999999999981</v>
      </c>
      <c r="K1909" s="40"/>
      <c r="L1909" s="40"/>
      <c r="M1909" s="70" t="s">
        <v>3049</v>
      </c>
      <c r="N1909" s="70"/>
      <c r="O1909" s="44" t="s">
        <v>11708</v>
      </c>
      <c r="P1909" s="47"/>
      <c r="Q1909" s="44"/>
      <c r="R1909" s="45"/>
    </row>
    <row r="1910" spans="1:18" s="48" customFormat="1" ht="13.5" customHeight="1">
      <c r="A1910" s="12" t="s">
        <v>9969</v>
      </c>
      <c r="B1910" s="46" t="s">
        <v>356</v>
      </c>
      <c r="C1910" s="76" t="s">
        <v>3047</v>
      </c>
      <c r="D1910" s="24" t="s">
        <v>9705</v>
      </c>
      <c r="E1910" s="39"/>
      <c r="F1910" s="71"/>
      <c r="G1910" s="72"/>
      <c r="H1910" s="73"/>
      <c r="I1910" s="11">
        <v>30</v>
      </c>
      <c r="J1910" s="40">
        <f t="shared" si="76"/>
        <v>36</v>
      </c>
      <c r="K1910" s="40"/>
      <c r="L1910" s="40"/>
      <c r="M1910" s="70"/>
      <c r="N1910" s="70"/>
      <c r="O1910" s="44"/>
      <c r="P1910" s="47">
        <v>4.0000000000000001E-3</v>
      </c>
      <c r="Q1910" s="44"/>
      <c r="R1910" s="45"/>
    </row>
    <row r="1911" spans="1:18" s="48" customFormat="1" ht="13.5" customHeight="1">
      <c r="A1911" s="15" t="s">
        <v>4666</v>
      </c>
      <c r="B1911" s="46" t="s">
        <v>2516</v>
      </c>
      <c r="C1911" s="23" t="s">
        <v>12553</v>
      </c>
      <c r="D1911" s="24" t="s">
        <v>4091</v>
      </c>
      <c r="E1911" s="39"/>
      <c r="F1911" s="71" t="s">
        <v>15629</v>
      </c>
      <c r="G1911" s="72"/>
      <c r="H1911" s="73"/>
      <c r="I1911" s="11">
        <v>762</v>
      </c>
      <c r="J1911" s="40">
        <f t="shared" si="76"/>
        <v>914.4</v>
      </c>
      <c r="K1911" s="40">
        <f>H1911*J1911</f>
        <v>0</v>
      </c>
      <c r="L1911" s="40"/>
      <c r="M1911" s="70"/>
      <c r="N1911" s="75" t="s">
        <v>14793</v>
      </c>
      <c r="O1911" s="44" t="s">
        <v>11708</v>
      </c>
      <c r="P1911" s="47"/>
      <c r="Q1911" s="44"/>
      <c r="R1911" s="45"/>
    </row>
    <row r="1912" spans="1:18" s="48" customFormat="1" ht="13.5" customHeight="1">
      <c r="A1912" s="15" t="s">
        <v>4667</v>
      </c>
      <c r="B1912" s="46" t="s">
        <v>2516</v>
      </c>
      <c r="C1912" s="23" t="s">
        <v>12553</v>
      </c>
      <c r="D1912" s="24" t="s">
        <v>4091</v>
      </c>
      <c r="E1912" s="39"/>
      <c r="F1912" s="71" t="s">
        <v>15629</v>
      </c>
      <c r="G1912" s="72"/>
      <c r="H1912" s="73"/>
      <c r="I1912" s="11">
        <v>762</v>
      </c>
      <c r="J1912" s="40">
        <f t="shared" si="76"/>
        <v>914.4</v>
      </c>
      <c r="K1912" s="40">
        <f>H1912*J1912</f>
        <v>0</v>
      </c>
      <c r="L1912" s="40"/>
      <c r="M1912" s="70"/>
      <c r="N1912" s="75" t="s">
        <v>14793</v>
      </c>
      <c r="O1912" s="44" t="s">
        <v>11708</v>
      </c>
      <c r="P1912" s="47"/>
      <c r="Q1912" s="44"/>
      <c r="R1912" s="45"/>
    </row>
    <row r="1913" spans="1:18" s="48" customFormat="1" ht="13.5" customHeight="1">
      <c r="A1913" s="15" t="s">
        <v>4668</v>
      </c>
      <c r="B1913" s="46" t="s">
        <v>2516</v>
      </c>
      <c r="C1913" s="23" t="s">
        <v>12553</v>
      </c>
      <c r="D1913" s="24" t="s">
        <v>4091</v>
      </c>
      <c r="E1913" s="39"/>
      <c r="F1913" s="71" t="s">
        <v>15629</v>
      </c>
      <c r="G1913" s="72"/>
      <c r="H1913" s="73"/>
      <c r="I1913" s="11">
        <v>762</v>
      </c>
      <c r="J1913" s="40">
        <f t="shared" si="76"/>
        <v>914.4</v>
      </c>
      <c r="K1913" s="40">
        <f>H1913*J1913</f>
        <v>0</v>
      </c>
      <c r="L1913" s="40"/>
      <c r="M1913" s="70"/>
      <c r="N1913" s="75" t="s">
        <v>14793</v>
      </c>
      <c r="O1913" s="44" t="s">
        <v>11708</v>
      </c>
      <c r="P1913" s="47"/>
      <c r="Q1913" s="44"/>
      <c r="R1913" s="45"/>
    </row>
    <row r="1914" spans="1:18" s="48" customFormat="1" ht="13.5" customHeight="1">
      <c r="A1914" s="15" t="s">
        <v>4669</v>
      </c>
      <c r="B1914" s="46" t="s">
        <v>14773</v>
      </c>
      <c r="C1914" s="23" t="s">
        <v>12553</v>
      </c>
      <c r="D1914" s="24" t="s">
        <v>4091</v>
      </c>
      <c r="E1914" s="39"/>
      <c r="F1914" s="71" t="s">
        <v>15629</v>
      </c>
      <c r="G1914" s="72"/>
      <c r="H1914" s="73"/>
      <c r="I1914" s="11">
        <v>575</v>
      </c>
      <c r="J1914" s="40">
        <f t="shared" si="76"/>
        <v>690</v>
      </c>
      <c r="K1914" s="40">
        <f>H1914*J1914</f>
        <v>0</v>
      </c>
      <c r="L1914" s="40"/>
      <c r="M1914" s="70"/>
      <c r="N1914" s="70" t="s">
        <v>14566</v>
      </c>
      <c r="O1914" s="44" t="s">
        <v>11708</v>
      </c>
      <c r="P1914" s="47"/>
      <c r="Q1914" s="44"/>
      <c r="R1914" s="45"/>
    </row>
    <row r="1915" spans="1:18" s="48" customFormat="1" ht="13.5" customHeight="1">
      <c r="A1915" s="14" t="s">
        <v>12318</v>
      </c>
      <c r="B1915" s="46" t="s">
        <v>240</v>
      </c>
      <c r="C1915" s="76" t="s">
        <v>3047</v>
      </c>
      <c r="D1915" s="24" t="s">
        <v>9705</v>
      </c>
      <c r="E1915" s="39"/>
      <c r="F1915" s="71"/>
      <c r="G1915" s="72"/>
      <c r="H1915" s="73"/>
      <c r="I1915" s="11">
        <v>17.5</v>
      </c>
      <c r="J1915" s="40">
        <f t="shared" si="76"/>
        <v>21</v>
      </c>
      <c r="K1915" s="40"/>
      <c r="L1915" s="40"/>
      <c r="M1915" s="70"/>
      <c r="N1915" s="70"/>
      <c r="O1915" s="44" t="s">
        <v>11708</v>
      </c>
      <c r="P1915" s="47"/>
      <c r="Q1915" s="44"/>
      <c r="R1915" s="45"/>
    </row>
    <row r="1916" spans="1:18" s="48" customFormat="1" ht="13.5" customHeight="1">
      <c r="A1916" s="13" t="s">
        <v>9970</v>
      </c>
      <c r="B1916" s="46" t="s">
        <v>240</v>
      </c>
      <c r="C1916" s="76" t="s">
        <v>3047</v>
      </c>
      <c r="D1916" s="24" t="s">
        <v>9705</v>
      </c>
      <c r="E1916" s="39"/>
      <c r="F1916" s="71"/>
      <c r="G1916" s="72"/>
      <c r="H1916" s="73"/>
      <c r="I1916" s="11">
        <v>18.600000000000001</v>
      </c>
      <c r="J1916" s="40">
        <f t="shared" si="76"/>
        <v>22.32</v>
      </c>
      <c r="K1916" s="40"/>
      <c r="L1916" s="40"/>
      <c r="M1916" s="70" t="s">
        <v>3049</v>
      </c>
      <c r="N1916" s="70"/>
      <c r="O1916" s="44" t="s">
        <v>11708</v>
      </c>
      <c r="P1916" s="47">
        <v>0.01</v>
      </c>
      <c r="Q1916" s="44"/>
      <c r="R1916" s="45"/>
    </row>
    <row r="1917" spans="1:18" s="48" customFormat="1" ht="13.5" customHeight="1">
      <c r="A1917" s="10" t="s">
        <v>10204</v>
      </c>
      <c r="B1917" s="46" t="s">
        <v>358</v>
      </c>
      <c r="C1917" s="23" t="s">
        <v>3106</v>
      </c>
      <c r="D1917" s="24" t="s">
        <v>9705</v>
      </c>
      <c r="E1917" s="39"/>
      <c r="F1917" s="71"/>
      <c r="G1917" s="72"/>
      <c r="H1917" s="73"/>
      <c r="I1917" s="11">
        <v>8.5</v>
      </c>
      <c r="J1917" s="40">
        <f t="shared" si="76"/>
        <v>10.199999999999999</v>
      </c>
      <c r="K1917" s="40"/>
      <c r="L1917" s="40"/>
      <c r="M1917" s="70" t="s">
        <v>3049</v>
      </c>
      <c r="N1917" s="75" t="s">
        <v>16104</v>
      </c>
      <c r="O1917" s="44" t="s">
        <v>11708</v>
      </c>
      <c r="P1917" s="47">
        <v>1.4999999999999999E-2</v>
      </c>
      <c r="Q1917" s="44"/>
      <c r="R1917" s="45"/>
    </row>
    <row r="1918" spans="1:18" s="48" customFormat="1" ht="13.5" customHeight="1">
      <c r="A1918" s="13" t="s">
        <v>9971</v>
      </c>
      <c r="B1918" s="46" t="s">
        <v>240</v>
      </c>
      <c r="C1918" s="76" t="s">
        <v>3047</v>
      </c>
      <c r="D1918" s="24" t="s">
        <v>9705</v>
      </c>
      <c r="E1918" s="39"/>
      <c r="F1918" s="71"/>
      <c r="G1918" s="72"/>
      <c r="H1918" s="73"/>
      <c r="I1918" s="11">
        <v>19</v>
      </c>
      <c r="J1918" s="40">
        <f t="shared" si="76"/>
        <v>22.8</v>
      </c>
      <c r="K1918" s="40"/>
      <c r="L1918" s="40"/>
      <c r="M1918" s="70" t="s">
        <v>3049</v>
      </c>
      <c r="N1918" s="70"/>
      <c r="O1918" s="44" t="s">
        <v>11708</v>
      </c>
      <c r="P1918" s="47">
        <v>3.4000000000000002E-2</v>
      </c>
      <c r="Q1918" s="44"/>
      <c r="R1918" s="45"/>
    </row>
    <row r="1919" spans="1:18" s="48" customFormat="1" ht="13.5" customHeight="1">
      <c r="A1919" s="15" t="s">
        <v>4670</v>
      </c>
      <c r="B1919" s="46" t="s">
        <v>2516</v>
      </c>
      <c r="C1919" s="23" t="s">
        <v>12553</v>
      </c>
      <c r="D1919" s="24" t="s">
        <v>4091</v>
      </c>
      <c r="E1919" s="39"/>
      <c r="F1919" s="71" t="s">
        <v>15629</v>
      </c>
      <c r="G1919" s="72"/>
      <c r="H1919" s="73"/>
      <c r="I1919" s="11">
        <v>762</v>
      </c>
      <c r="J1919" s="40">
        <f t="shared" si="76"/>
        <v>914.4</v>
      </c>
      <c r="K1919" s="40">
        <f>H1919*J1919</f>
        <v>0</v>
      </c>
      <c r="L1919" s="40"/>
      <c r="M1919" s="70"/>
      <c r="N1919" s="70" t="s">
        <v>14566</v>
      </c>
      <c r="O1919" s="44" t="s">
        <v>11708</v>
      </c>
      <c r="P1919" s="47"/>
      <c r="Q1919" s="44"/>
      <c r="R1919" s="45"/>
    </row>
    <row r="1920" spans="1:18" s="48" customFormat="1" ht="13.5" customHeight="1">
      <c r="A1920" s="13" t="s">
        <v>9972</v>
      </c>
      <c r="B1920" s="46" t="s">
        <v>359</v>
      </c>
      <c r="C1920" s="76" t="s">
        <v>3047</v>
      </c>
      <c r="D1920" s="24" t="s">
        <v>13411</v>
      </c>
      <c r="E1920" s="39"/>
      <c r="F1920" s="71"/>
      <c r="G1920" s="72"/>
      <c r="H1920" s="73"/>
      <c r="I1920" s="11">
        <v>15</v>
      </c>
      <c r="J1920" s="40">
        <f t="shared" si="76"/>
        <v>18</v>
      </c>
      <c r="K1920" s="40"/>
      <c r="L1920" s="40"/>
      <c r="M1920" s="70" t="s">
        <v>3049</v>
      </c>
      <c r="N1920" s="70"/>
      <c r="O1920" s="49" t="s">
        <v>12065</v>
      </c>
      <c r="P1920" s="47">
        <v>7.1999999999999998E-3</v>
      </c>
      <c r="Q1920" s="44"/>
      <c r="R1920" s="45"/>
    </row>
    <row r="1921" spans="1:18" s="48" customFormat="1" ht="13.5" customHeight="1">
      <c r="A1921" s="13" t="s">
        <v>9973</v>
      </c>
      <c r="B1921" s="46" t="s">
        <v>360</v>
      </c>
      <c r="C1921" s="76" t="s">
        <v>3047</v>
      </c>
      <c r="D1921" s="24" t="s">
        <v>13411</v>
      </c>
      <c r="E1921" s="39"/>
      <c r="F1921" s="71"/>
      <c r="G1921" s="72"/>
      <c r="H1921" s="73"/>
      <c r="I1921" s="11">
        <v>43</v>
      </c>
      <c r="J1921" s="40">
        <f t="shared" si="76"/>
        <v>51.6</v>
      </c>
      <c r="K1921" s="40"/>
      <c r="L1921" s="40"/>
      <c r="M1921" s="70" t="s">
        <v>3049</v>
      </c>
      <c r="N1921" s="70"/>
      <c r="O1921" s="49" t="s">
        <v>12075</v>
      </c>
      <c r="P1921" s="47">
        <v>1.2E-2</v>
      </c>
      <c r="Q1921" s="44"/>
      <c r="R1921" s="45"/>
    </row>
    <row r="1922" spans="1:18" s="48" customFormat="1" ht="13.5" customHeight="1">
      <c r="A1922" s="13" t="s">
        <v>9974</v>
      </c>
      <c r="B1922" s="46" t="s">
        <v>361</v>
      </c>
      <c r="C1922" s="76" t="s">
        <v>3047</v>
      </c>
      <c r="D1922" s="24" t="s">
        <v>13411</v>
      </c>
      <c r="E1922" s="39"/>
      <c r="F1922" s="71"/>
      <c r="G1922" s="72"/>
      <c r="H1922" s="73"/>
      <c r="I1922" s="11">
        <v>43</v>
      </c>
      <c r="J1922" s="40">
        <f t="shared" si="76"/>
        <v>51.6</v>
      </c>
      <c r="K1922" s="40"/>
      <c r="L1922" s="40"/>
      <c r="M1922" s="70" t="s">
        <v>3049</v>
      </c>
      <c r="N1922" s="70"/>
      <c r="O1922" s="49" t="s">
        <v>12065</v>
      </c>
      <c r="P1922" s="47">
        <v>0.02</v>
      </c>
      <c r="Q1922" s="44"/>
      <c r="R1922" s="45"/>
    </row>
    <row r="1923" spans="1:18" s="48" customFormat="1" ht="13.5" customHeight="1">
      <c r="A1923" s="13" t="s">
        <v>9975</v>
      </c>
      <c r="B1923" s="46" t="s">
        <v>362</v>
      </c>
      <c r="C1923" s="76" t="s">
        <v>3047</v>
      </c>
      <c r="D1923" s="24" t="s">
        <v>9705</v>
      </c>
      <c r="E1923" s="39"/>
      <c r="F1923" s="71"/>
      <c r="G1923" s="72"/>
      <c r="H1923" s="73"/>
      <c r="I1923" s="11">
        <v>17.2</v>
      </c>
      <c r="J1923" s="40">
        <f t="shared" si="76"/>
        <v>20.639999999999997</v>
      </c>
      <c r="K1923" s="40"/>
      <c r="L1923" s="40"/>
      <c r="M1923" s="70" t="s">
        <v>3049</v>
      </c>
      <c r="N1923" s="70"/>
      <c r="O1923" s="44" t="s">
        <v>11708</v>
      </c>
      <c r="P1923" s="47">
        <v>2.3999999999999998E-3</v>
      </c>
      <c r="Q1923" s="44"/>
      <c r="R1923" s="45"/>
    </row>
    <row r="1924" spans="1:18" s="48" customFormat="1" ht="13.5" customHeight="1">
      <c r="A1924" s="15" t="s">
        <v>4671</v>
      </c>
      <c r="B1924" s="46" t="s">
        <v>2516</v>
      </c>
      <c r="C1924" s="23" t="s">
        <v>12553</v>
      </c>
      <c r="D1924" s="24" t="s">
        <v>4091</v>
      </c>
      <c r="E1924" s="39"/>
      <c r="F1924" s="71" t="s">
        <v>15629</v>
      </c>
      <c r="G1924" s="72"/>
      <c r="H1924" s="73"/>
      <c r="I1924" s="11">
        <v>1729</v>
      </c>
      <c r="J1924" s="40">
        <f t="shared" si="76"/>
        <v>2074.7999999999997</v>
      </c>
      <c r="K1924" s="40">
        <f t="shared" ref="K1924:K1930" si="77">H1924*J1924</f>
        <v>0</v>
      </c>
      <c r="L1924" s="40"/>
      <c r="M1924" s="70"/>
      <c r="N1924" s="75" t="s">
        <v>14793</v>
      </c>
      <c r="O1924" s="44" t="s">
        <v>11708</v>
      </c>
      <c r="P1924" s="47"/>
      <c r="Q1924" s="44"/>
      <c r="R1924" s="45"/>
    </row>
    <row r="1925" spans="1:18" s="48" customFormat="1" ht="13.5" customHeight="1">
      <c r="A1925" s="15" t="s">
        <v>4672</v>
      </c>
      <c r="B1925" s="46" t="s">
        <v>2516</v>
      </c>
      <c r="C1925" s="23" t="s">
        <v>12553</v>
      </c>
      <c r="D1925" s="24" t="s">
        <v>4091</v>
      </c>
      <c r="E1925" s="39"/>
      <c r="F1925" s="71" t="s">
        <v>15629</v>
      </c>
      <c r="G1925" s="72"/>
      <c r="H1925" s="73"/>
      <c r="I1925" s="11">
        <v>1729</v>
      </c>
      <c r="J1925" s="40">
        <f t="shared" si="76"/>
        <v>2074.7999999999997</v>
      </c>
      <c r="K1925" s="40">
        <f t="shared" si="77"/>
        <v>0</v>
      </c>
      <c r="L1925" s="40"/>
      <c r="M1925" s="70"/>
      <c r="N1925" s="75" t="s">
        <v>14793</v>
      </c>
      <c r="O1925" s="44" t="s">
        <v>11708</v>
      </c>
      <c r="P1925" s="47"/>
      <c r="Q1925" s="44"/>
      <c r="R1925" s="45"/>
    </row>
    <row r="1926" spans="1:18" s="48" customFormat="1" ht="13.5" customHeight="1">
      <c r="A1926" s="15" t="s">
        <v>11852</v>
      </c>
      <c r="B1926" s="46" t="s">
        <v>2516</v>
      </c>
      <c r="C1926" s="23" t="s">
        <v>12553</v>
      </c>
      <c r="D1926" s="24" t="s">
        <v>4091</v>
      </c>
      <c r="E1926" s="39"/>
      <c r="F1926" s="71" t="s">
        <v>15629</v>
      </c>
      <c r="G1926" s="72"/>
      <c r="H1926" s="73"/>
      <c r="I1926" s="11">
        <v>1729</v>
      </c>
      <c r="J1926" s="40">
        <f t="shared" si="76"/>
        <v>2074.7999999999997</v>
      </c>
      <c r="K1926" s="40">
        <f t="shared" si="77"/>
        <v>0</v>
      </c>
      <c r="L1926" s="40"/>
      <c r="M1926" s="70"/>
      <c r="N1926" s="75" t="s">
        <v>14793</v>
      </c>
      <c r="O1926" s="44"/>
      <c r="P1926" s="47"/>
      <c r="Q1926" s="44"/>
      <c r="R1926" s="45"/>
    </row>
    <row r="1927" spans="1:18" s="48" customFormat="1" ht="13.5" customHeight="1">
      <c r="A1927" s="15" t="s">
        <v>4673</v>
      </c>
      <c r="B1927" s="46" t="s">
        <v>2516</v>
      </c>
      <c r="C1927" s="23" t="s">
        <v>12553</v>
      </c>
      <c r="D1927" s="24" t="s">
        <v>4091</v>
      </c>
      <c r="E1927" s="39"/>
      <c r="F1927" s="71" t="s">
        <v>15629</v>
      </c>
      <c r="G1927" s="72"/>
      <c r="H1927" s="73"/>
      <c r="I1927" s="11">
        <v>1951</v>
      </c>
      <c r="J1927" s="40">
        <f t="shared" si="76"/>
        <v>2341.1999999999998</v>
      </c>
      <c r="K1927" s="40">
        <f t="shared" si="77"/>
        <v>0</v>
      </c>
      <c r="L1927" s="40"/>
      <c r="M1927" s="70"/>
      <c r="N1927" s="70" t="s">
        <v>14566</v>
      </c>
      <c r="O1927" s="44" t="s">
        <v>11708</v>
      </c>
      <c r="P1927" s="47"/>
      <c r="Q1927" s="44"/>
      <c r="R1927" s="45"/>
    </row>
    <row r="1928" spans="1:18" s="48" customFormat="1" ht="13.5" customHeight="1">
      <c r="A1928" s="15" t="s">
        <v>4674</v>
      </c>
      <c r="B1928" s="46" t="s">
        <v>2727</v>
      </c>
      <c r="C1928" s="23" t="s">
        <v>12553</v>
      </c>
      <c r="D1928" s="24" t="s">
        <v>4091</v>
      </c>
      <c r="E1928" s="39"/>
      <c r="F1928" s="71" t="s">
        <v>15629</v>
      </c>
      <c r="G1928" s="72"/>
      <c r="H1928" s="73"/>
      <c r="I1928" s="11">
        <v>594</v>
      </c>
      <c r="J1928" s="40">
        <f t="shared" si="76"/>
        <v>712.8</v>
      </c>
      <c r="K1928" s="40">
        <f t="shared" si="77"/>
        <v>0</v>
      </c>
      <c r="L1928" s="40"/>
      <c r="M1928" s="70"/>
      <c r="N1928" s="70" t="s">
        <v>14566</v>
      </c>
      <c r="O1928" s="44" t="s">
        <v>11708</v>
      </c>
      <c r="P1928" s="47"/>
      <c r="Q1928" s="44"/>
      <c r="R1928" s="45"/>
    </row>
    <row r="1929" spans="1:18" s="48" customFormat="1" ht="13.5" customHeight="1">
      <c r="A1929" s="15" t="s">
        <v>4675</v>
      </c>
      <c r="B1929" s="46" t="s">
        <v>2728</v>
      </c>
      <c r="C1929" s="23" t="s">
        <v>12553</v>
      </c>
      <c r="D1929" s="24" t="s">
        <v>4091</v>
      </c>
      <c r="E1929" s="39"/>
      <c r="F1929" s="71" t="s">
        <v>15629</v>
      </c>
      <c r="G1929" s="72"/>
      <c r="H1929" s="73"/>
      <c r="I1929" s="11">
        <v>341</v>
      </c>
      <c r="J1929" s="40">
        <f t="shared" si="76"/>
        <v>409.2</v>
      </c>
      <c r="K1929" s="40">
        <f t="shared" si="77"/>
        <v>0</v>
      </c>
      <c r="L1929" s="40"/>
      <c r="M1929" s="70"/>
      <c r="N1929" s="70" t="s">
        <v>14566</v>
      </c>
      <c r="O1929" s="44" t="s">
        <v>11708</v>
      </c>
      <c r="P1929" s="47"/>
      <c r="Q1929" s="44"/>
      <c r="R1929" s="45"/>
    </row>
    <row r="1930" spans="1:18" s="48" customFormat="1" ht="13.5" customHeight="1">
      <c r="A1930" s="15" t="s">
        <v>4676</v>
      </c>
      <c r="B1930" s="46" t="s">
        <v>2729</v>
      </c>
      <c r="C1930" s="23" t="s">
        <v>12553</v>
      </c>
      <c r="D1930" s="24" t="s">
        <v>4091</v>
      </c>
      <c r="E1930" s="39"/>
      <c r="F1930" s="71" t="s">
        <v>15629</v>
      </c>
      <c r="G1930" s="72"/>
      <c r="H1930" s="73"/>
      <c r="I1930" s="11">
        <v>358</v>
      </c>
      <c r="J1930" s="40">
        <f t="shared" si="76"/>
        <v>429.59999999999997</v>
      </c>
      <c r="K1930" s="40">
        <f t="shared" si="77"/>
        <v>0</v>
      </c>
      <c r="L1930" s="40"/>
      <c r="M1930" s="70"/>
      <c r="N1930" s="70" t="s">
        <v>14566</v>
      </c>
      <c r="O1930" s="44" t="s">
        <v>11708</v>
      </c>
      <c r="P1930" s="47"/>
      <c r="Q1930" s="44"/>
      <c r="R1930" s="45"/>
    </row>
    <row r="1931" spans="1:18" s="48" customFormat="1" ht="13.5" customHeight="1">
      <c r="A1931" s="10" t="s">
        <v>11512</v>
      </c>
      <c r="B1931" s="46" t="s">
        <v>355</v>
      </c>
      <c r="C1931" s="23" t="s">
        <v>3106</v>
      </c>
      <c r="D1931" s="24" t="s">
        <v>8929</v>
      </c>
      <c r="E1931" s="39"/>
      <c r="F1931" s="71"/>
      <c r="G1931" s="72"/>
      <c r="H1931" s="73"/>
      <c r="I1931" s="11">
        <v>13</v>
      </c>
      <c r="J1931" s="40">
        <f t="shared" si="76"/>
        <v>15.6</v>
      </c>
      <c r="K1931" s="40"/>
      <c r="L1931" s="40"/>
      <c r="M1931" s="70" t="s">
        <v>11591</v>
      </c>
      <c r="N1931" s="75"/>
      <c r="O1931" s="70" t="s">
        <v>16085</v>
      </c>
      <c r="P1931" s="47"/>
      <c r="Q1931" s="44"/>
      <c r="R1931" s="45"/>
    </row>
    <row r="1932" spans="1:18" s="48" customFormat="1" ht="13.5" customHeight="1">
      <c r="A1932" s="15" t="s">
        <v>4677</v>
      </c>
      <c r="B1932" s="46" t="s">
        <v>2516</v>
      </c>
      <c r="C1932" s="23" t="s">
        <v>12553</v>
      </c>
      <c r="D1932" s="24" t="s">
        <v>4091</v>
      </c>
      <c r="E1932" s="39"/>
      <c r="F1932" s="71" t="s">
        <v>15629</v>
      </c>
      <c r="G1932" s="72"/>
      <c r="H1932" s="73"/>
      <c r="I1932" s="11">
        <v>611</v>
      </c>
      <c r="J1932" s="40">
        <f t="shared" si="76"/>
        <v>733.19999999999993</v>
      </c>
      <c r="K1932" s="40">
        <f>H1932*J1932</f>
        <v>0</v>
      </c>
      <c r="L1932" s="40"/>
      <c r="M1932" s="70"/>
      <c r="N1932" s="70" t="s">
        <v>14566</v>
      </c>
      <c r="O1932" s="44" t="s">
        <v>11708</v>
      </c>
      <c r="P1932" s="47"/>
      <c r="Q1932" s="44"/>
      <c r="R1932" s="45"/>
    </row>
    <row r="1933" spans="1:18" s="48" customFormat="1" ht="13.5" customHeight="1">
      <c r="A1933" s="15" t="s">
        <v>4678</v>
      </c>
      <c r="B1933" s="46" t="s">
        <v>13981</v>
      </c>
      <c r="C1933" s="23" t="s">
        <v>12553</v>
      </c>
      <c r="D1933" s="24" t="s">
        <v>4091</v>
      </c>
      <c r="E1933" s="39"/>
      <c r="F1933" s="71" t="s">
        <v>15629</v>
      </c>
      <c r="G1933" s="72"/>
      <c r="H1933" s="73"/>
      <c r="I1933" s="11">
        <v>190</v>
      </c>
      <c r="J1933" s="40">
        <f t="shared" si="76"/>
        <v>228</v>
      </c>
      <c r="K1933" s="40">
        <f>H1933*J1933</f>
        <v>0</v>
      </c>
      <c r="L1933" s="40"/>
      <c r="M1933" s="70"/>
      <c r="N1933" s="75" t="s">
        <v>14793</v>
      </c>
      <c r="O1933" s="44" t="s">
        <v>11708</v>
      </c>
      <c r="P1933" s="47"/>
      <c r="Q1933" s="44"/>
      <c r="R1933" s="45"/>
    </row>
    <row r="1934" spans="1:18" s="48" customFormat="1" ht="13.5" customHeight="1">
      <c r="A1934" s="10" t="s">
        <v>8320</v>
      </c>
      <c r="B1934" s="46" t="s">
        <v>364</v>
      </c>
      <c r="C1934" s="23" t="s">
        <v>3106</v>
      </c>
      <c r="D1934" s="24" t="s">
        <v>8211</v>
      </c>
      <c r="E1934" s="39"/>
      <c r="F1934" s="71"/>
      <c r="G1934" s="72"/>
      <c r="H1934" s="73"/>
      <c r="I1934" s="11">
        <v>2800</v>
      </c>
      <c r="J1934" s="40">
        <f t="shared" si="76"/>
        <v>3360</v>
      </c>
      <c r="K1934" s="40"/>
      <c r="L1934" s="40"/>
      <c r="M1934" s="70" t="s">
        <v>3049</v>
      </c>
      <c r="N1934" s="75" t="s">
        <v>16693</v>
      </c>
      <c r="O1934" s="44" t="s">
        <v>11708</v>
      </c>
      <c r="P1934" s="47">
        <v>0.9</v>
      </c>
      <c r="Q1934" s="44"/>
      <c r="R1934" s="45"/>
    </row>
    <row r="1935" spans="1:18" s="48" customFormat="1" ht="13.5" customHeight="1">
      <c r="A1935" s="15" t="s">
        <v>4679</v>
      </c>
      <c r="B1935" s="46" t="s">
        <v>2516</v>
      </c>
      <c r="C1935" s="23" t="s">
        <v>12553</v>
      </c>
      <c r="D1935" s="24" t="s">
        <v>4091</v>
      </c>
      <c r="E1935" s="39"/>
      <c r="F1935" s="71" t="s">
        <v>15629</v>
      </c>
      <c r="G1935" s="72"/>
      <c r="H1935" s="73"/>
      <c r="I1935" s="11">
        <v>582</v>
      </c>
      <c r="J1935" s="40">
        <f t="shared" si="76"/>
        <v>698.4</v>
      </c>
      <c r="K1935" s="40">
        <f t="shared" ref="K1935:K1941" si="78">H1935*J1935</f>
        <v>0</v>
      </c>
      <c r="L1935" s="40"/>
      <c r="M1935" s="70"/>
      <c r="N1935" s="70" t="s">
        <v>14566</v>
      </c>
      <c r="O1935" s="44" t="s">
        <v>11708</v>
      </c>
      <c r="P1935" s="47"/>
      <c r="Q1935" s="44"/>
      <c r="R1935" s="45"/>
    </row>
    <row r="1936" spans="1:18" s="48" customFormat="1" ht="13.5" customHeight="1">
      <c r="A1936" s="15" t="s">
        <v>4680</v>
      </c>
      <c r="B1936" s="46" t="s">
        <v>2516</v>
      </c>
      <c r="C1936" s="23" t="s">
        <v>12553</v>
      </c>
      <c r="D1936" s="24" t="s">
        <v>4091</v>
      </c>
      <c r="E1936" s="39"/>
      <c r="F1936" s="71" t="s">
        <v>15629</v>
      </c>
      <c r="G1936" s="72"/>
      <c r="H1936" s="73"/>
      <c r="I1936" s="11">
        <v>1195</v>
      </c>
      <c r="J1936" s="40">
        <f t="shared" si="76"/>
        <v>1434</v>
      </c>
      <c r="K1936" s="40">
        <f t="shared" si="78"/>
        <v>0</v>
      </c>
      <c r="L1936" s="40"/>
      <c r="M1936" s="70"/>
      <c r="N1936" s="75" t="s">
        <v>14793</v>
      </c>
      <c r="O1936" s="44" t="s">
        <v>11708</v>
      </c>
      <c r="P1936" s="47"/>
      <c r="Q1936" s="44"/>
      <c r="R1936" s="45"/>
    </row>
    <row r="1937" spans="1:85" s="48" customFormat="1" ht="13.5" customHeight="1">
      <c r="A1937" s="15" t="s">
        <v>4681</v>
      </c>
      <c r="B1937" s="46" t="s">
        <v>2516</v>
      </c>
      <c r="C1937" s="23" t="s">
        <v>12553</v>
      </c>
      <c r="D1937" s="24" t="s">
        <v>4091</v>
      </c>
      <c r="E1937" s="39"/>
      <c r="F1937" s="71" t="s">
        <v>15629</v>
      </c>
      <c r="G1937" s="72"/>
      <c r="H1937" s="73"/>
      <c r="I1937" s="11">
        <v>706</v>
      </c>
      <c r="J1937" s="40">
        <f t="shared" si="76"/>
        <v>847.19999999999993</v>
      </c>
      <c r="K1937" s="40">
        <f t="shared" si="78"/>
        <v>0</v>
      </c>
      <c r="L1937" s="40"/>
      <c r="M1937" s="70"/>
      <c r="N1937" s="75" t="s">
        <v>14793</v>
      </c>
      <c r="O1937" s="44" t="s">
        <v>11708</v>
      </c>
      <c r="P1937" s="47"/>
      <c r="Q1937" s="44"/>
      <c r="R1937" s="45"/>
    </row>
    <row r="1938" spans="1:85" s="48" customFormat="1" ht="13.5" customHeight="1">
      <c r="A1938" s="15" t="s">
        <v>4682</v>
      </c>
      <c r="B1938" s="46" t="s">
        <v>13981</v>
      </c>
      <c r="C1938" s="23" t="s">
        <v>12553</v>
      </c>
      <c r="D1938" s="24" t="s">
        <v>4091</v>
      </c>
      <c r="E1938" s="39"/>
      <c r="F1938" s="71" t="s">
        <v>15629</v>
      </c>
      <c r="G1938" s="72"/>
      <c r="H1938" s="73"/>
      <c r="I1938" s="11">
        <v>375</v>
      </c>
      <c r="J1938" s="40">
        <f t="shared" si="76"/>
        <v>450</v>
      </c>
      <c r="K1938" s="40">
        <f t="shared" si="78"/>
        <v>0</v>
      </c>
      <c r="L1938" s="40"/>
      <c r="M1938" s="70"/>
      <c r="N1938" s="75" t="s">
        <v>14793</v>
      </c>
      <c r="O1938" s="44" t="s">
        <v>11708</v>
      </c>
      <c r="P1938" s="47"/>
      <c r="Q1938" s="44"/>
      <c r="R1938" s="45"/>
    </row>
    <row r="1939" spans="1:85" s="48" customFormat="1" ht="13.5" customHeight="1">
      <c r="A1939" s="15" t="s">
        <v>4683</v>
      </c>
      <c r="B1939" s="46" t="s">
        <v>13981</v>
      </c>
      <c r="C1939" s="23" t="s">
        <v>12553</v>
      </c>
      <c r="D1939" s="24" t="s">
        <v>4091</v>
      </c>
      <c r="E1939" s="39"/>
      <c r="F1939" s="71" t="s">
        <v>15629</v>
      </c>
      <c r="G1939" s="72"/>
      <c r="H1939" s="73"/>
      <c r="I1939" s="11">
        <v>209</v>
      </c>
      <c r="J1939" s="40">
        <f t="shared" si="76"/>
        <v>250.79999999999998</v>
      </c>
      <c r="K1939" s="40">
        <f t="shared" si="78"/>
        <v>0</v>
      </c>
      <c r="L1939" s="40"/>
      <c r="M1939" s="70"/>
      <c r="N1939" s="75" t="s">
        <v>14793</v>
      </c>
      <c r="O1939" s="44" t="s">
        <v>11708</v>
      </c>
      <c r="P1939" s="47"/>
      <c r="Q1939" s="44"/>
      <c r="R1939" s="45"/>
    </row>
    <row r="1940" spans="1:85" s="48" customFormat="1" ht="13.5" customHeight="1">
      <c r="A1940" s="15" t="s">
        <v>4684</v>
      </c>
      <c r="B1940" s="46" t="s">
        <v>378</v>
      </c>
      <c r="C1940" s="23" t="s">
        <v>12553</v>
      </c>
      <c r="D1940" s="24" t="s">
        <v>4091</v>
      </c>
      <c r="E1940" s="39"/>
      <c r="F1940" s="71" t="s">
        <v>15629</v>
      </c>
      <c r="G1940" s="72"/>
      <c r="H1940" s="73"/>
      <c r="I1940" s="11">
        <v>204</v>
      </c>
      <c r="J1940" s="40">
        <f t="shared" si="76"/>
        <v>244.79999999999998</v>
      </c>
      <c r="K1940" s="40">
        <f t="shared" si="78"/>
        <v>0</v>
      </c>
      <c r="L1940" s="40"/>
      <c r="M1940" s="70"/>
      <c r="N1940" s="75" t="s">
        <v>14793</v>
      </c>
      <c r="O1940" s="44" t="s">
        <v>11708</v>
      </c>
      <c r="P1940" s="47"/>
      <c r="Q1940" s="44"/>
      <c r="R1940" s="45"/>
    </row>
    <row r="1941" spans="1:85" s="48" customFormat="1" ht="13.5" customHeight="1">
      <c r="A1941" s="15" t="s">
        <v>4685</v>
      </c>
      <c r="B1941" s="46" t="s">
        <v>755</v>
      </c>
      <c r="C1941" s="23" t="s">
        <v>12553</v>
      </c>
      <c r="D1941" s="24" t="s">
        <v>4091</v>
      </c>
      <c r="E1941" s="39"/>
      <c r="F1941" s="71" t="s">
        <v>15629</v>
      </c>
      <c r="G1941" s="72"/>
      <c r="H1941" s="73"/>
      <c r="I1941" s="11">
        <v>491</v>
      </c>
      <c r="J1941" s="40">
        <f t="shared" si="76"/>
        <v>589.19999999999993</v>
      </c>
      <c r="K1941" s="40">
        <f t="shared" si="78"/>
        <v>0</v>
      </c>
      <c r="L1941" s="40"/>
      <c r="M1941" s="70"/>
      <c r="N1941" s="70" t="s">
        <v>14566</v>
      </c>
      <c r="O1941" s="44" t="s">
        <v>11708</v>
      </c>
      <c r="P1941" s="47"/>
      <c r="Q1941" s="44"/>
      <c r="R1941" s="45"/>
    </row>
    <row r="1942" spans="1:85" s="48" customFormat="1" ht="13.5" customHeight="1">
      <c r="A1942" s="13" t="s">
        <v>9976</v>
      </c>
      <c r="B1942" s="46" t="s">
        <v>366</v>
      </c>
      <c r="C1942" s="76" t="s">
        <v>3047</v>
      </c>
      <c r="D1942" s="24" t="s">
        <v>9705</v>
      </c>
      <c r="E1942" s="39"/>
      <c r="F1942" s="71"/>
      <c r="G1942" s="72"/>
      <c r="H1942" s="73"/>
      <c r="I1942" s="11">
        <v>16.2</v>
      </c>
      <c r="J1942" s="40">
        <f t="shared" si="76"/>
        <v>19.439999999999998</v>
      </c>
      <c r="K1942" s="40"/>
      <c r="L1942" s="40"/>
      <c r="M1942" s="70" t="s">
        <v>3049</v>
      </c>
      <c r="N1942" s="70"/>
      <c r="O1942" s="44" t="s">
        <v>11708</v>
      </c>
      <c r="P1942" s="47">
        <v>8.9999999999999993E-3</v>
      </c>
      <c r="Q1942" s="44"/>
      <c r="R1942" s="45"/>
    </row>
    <row r="1943" spans="1:85" s="48" customFormat="1" ht="13.5" customHeight="1">
      <c r="A1943" s="15" t="s">
        <v>11012</v>
      </c>
      <c r="B1943" s="46" t="s">
        <v>365</v>
      </c>
      <c r="C1943" s="76" t="s">
        <v>3047</v>
      </c>
      <c r="D1943" s="24" t="s">
        <v>9705</v>
      </c>
      <c r="E1943" s="39"/>
      <c r="F1943" s="71"/>
      <c r="G1943" s="72"/>
      <c r="H1943" s="73"/>
      <c r="I1943" s="11">
        <v>33.17</v>
      </c>
      <c r="J1943" s="40">
        <f t="shared" si="76"/>
        <v>39.804000000000002</v>
      </c>
      <c r="K1943" s="40"/>
      <c r="L1943" s="40"/>
      <c r="M1943" s="70"/>
      <c r="N1943" s="70"/>
      <c r="O1943" s="44" t="s">
        <v>11708</v>
      </c>
      <c r="P1943" s="47"/>
      <c r="Q1943" s="44"/>
      <c r="R1943" s="45"/>
    </row>
    <row r="1944" spans="1:85" s="48" customFormat="1" ht="13.5" customHeight="1">
      <c r="A1944" s="13" t="s">
        <v>16315</v>
      </c>
      <c r="B1944" s="46" t="s">
        <v>16245</v>
      </c>
      <c r="C1944" s="23" t="s">
        <v>3106</v>
      </c>
      <c r="D1944" s="24" t="s">
        <v>9705</v>
      </c>
      <c r="E1944" s="39"/>
      <c r="F1944" s="71"/>
      <c r="G1944" s="72"/>
      <c r="H1944" s="73"/>
      <c r="I1944" s="11">
        <v>12.4</v>
      </c>
      <c r="J1944" s="40">
        <f t="shared" ref="J1944:J1981" si="79">I1944*1.2</f>
        <v>14.879999999999999</v>
      </c>
      <c r="K1944" s="40"/>
      <c r="L1944" s="40"/>
      <c r="M1944" s="70"/>
      <c r="N1944" s="75" t="s">
        <v>16684</v>
      </c>
      <c r="O1944" s="44"/>
      <c r="P1944" s="47"/>
      <c r="Q1944" s="44"/>
      <c r="R1944" s="45"/>
    </row>
    <row r="1945" spans="1:85" s="48" customFormat="1" ht="13.5" customHeight="1">
      <c r="A1945" s="13" t="s">
        <v>13920</v>
      </c>
      <c r="B1945" s="46" t="s">
        <v>13921</v>
      </c>
      <c r="C1945" s="23" t="s">
        <v>3106</v>
      </c>
      <c r="D1945" s="24" t="s">
        <v>9705</v>
      </c>
      <c r="E1945" s="39"/>
      <c r="F1945" s="71"/>
      <c r="G1945" s="72"/>
      <c r="H1945" s="73"/>
      <c r="I1945" s="11">
        <v>8</v>
      </c>
      <c r="J1945" s="40">
        <f t="shared" si="79"/>
        <v>9.6</v>
      </c>
      <c r="K1945" s="40"/>
      <c r="L1945" s="40"/>
      <c r="M1945" s="70"/>
      <c r="N1945" s="75" t="s">
        <v>15202</v>
      </c>
      <c r="O1945" s="44" t="s">
        <v>16069</v>
      </c>
      <c r="P1945" s="47"/>
      <c r="Q1945" s="44"/>
      <c r="R1945" s="45"/>
    </row>
    <row r="1946" spans="1:85" s="48" customFormat="1" ht="13.5" customHeight="1">
      <c r="A1946" s="13" t="s">
        <v>13438</v>
      </c>
      <c r="B1946" s="46" t="s">
        <v>14195</v>
      </c>
      <c r="C1946" s="23" t="s">
        <v>3106</v>
      </c>
      <c r="D1946" s="24" t="s">
        <v>9705</v>
      </c>
      <c r="E1946" s="39"/>
      <c r="F1946" s="71"/>
      <c r="G1946" s="72"/>
      <c r="H1946" s="73"/>
      <c r="I1946" s="11">
        <v>23.53</v>
      </c>
      <c r="J1946" s="40">
        <f t="shared" si="79"/>
        <v>28.236000000000001</v>
      </c>
      <c r="K1946" s="40"/>
      <c r="L1946" s="40"/>
      <c r="M1946" s="70" t="s">
        <v>11591</v>
      </c>
      <c r="N1946" s="75" t="s">
        <v>15202</v>
      </c>
      <c r="O1946" s="70" t="s">
        <v>11591</v>
      </c>
      <c r="P1946" s="47"/>
      <c r="Q1946" s="44"/>
      <c r="R1946" s="45"/>
    </row>
    <row r="1947" spans="1:85" s="48" customFormat="1" ht="13.5" customHeight="1">
      <c r="A1947" s="13" t="s">
        <v>16639</v>
      </c>
      <c r="B1947" s="46" t="s">
        <v>16640</v>
      </c>
      <c r="C1947" s="23" t="s">
        <v>3106</v>
      </c>
      <c r="D1947" s="24" t="s">
        <v>9705</v>
      </c>
      <c r="E1947" s="39"/>
      <c r="F1947" s="71"/>
      <c r="G1947" s="72"/>
      <c r="H1947" s="73"/>
      <c r="I1947" s="11">
        <v>35.270000000000003</v>
      </c>
      <c r="J1947" s="40">
        <f t="shared" si="79"/>
        <v>42.324000000000005</v>
      </c>
      <c r="K1947" s="40"/>
      <c r="L1947" s="40"/>
      <c r="M1947" s="70"/>
      <c r="N1947" s="75"/>
      <c r="O1947" s="70"/>
      <c r="P1947" s="47"/>
      <c r="Q1947" s="44"/>
      <c r="R1947" s="45"/>
    </row>
    <row r="1948" spans="1:85" s="48" customFormat="1" ht="13.5" customHeight="1">
      <c r="A1948" s="10" t="s">
        <v>10900</v>
      </c>
      <c r="B1948" s="46" t="s">
        <v>578</v>
      </c>
      <c r="C1948" s="23" t="s">
        <v>3106</v>
      </c>
      <c r="D1948" s="24" t="s">
        <v>8211</v>
      </c>
      <c r="E1948" s="39"/>
      <c r="F1948" s="71"/>
      <c r="G1948" s="72"/>
      <c r="H1948" s="73"/>
      <c r="I1948" s="11">
        <v>295</v>
      </c>
      <c r="J1948" s="40">
        <f t="shared" si="79"/>
        <v>354</v>
      </c>
      <c r="K1948" s="40"/>
      <c r="L1948" s="40"/>
      <c r="M1948" s="70"/>
      <c r="N1948" s="75" t="s">
        <v>16117</v>
      </c>
      <c r="O1948" s="49" t="s">
        <v>11990</v>
      </c>
      <c r="P1948" s="47"/>
      <c r="Q1948" s="44"/>
      <c r="R1948" s="45"/>
    </row>
    <row r="1949" spans="1:85" s="48" customFormat="1" ht="13.5" customHeight="1">
      <c r="A1949" s="10" t="s">
        <v>16049</v>
      </c>
      <c r="B1949" s="46" t="s">
        <v>16054</v>
      </c>
      <c r="C1949" s="23" t="s">
        <v>3106</v>
      </c>
      <c r="D1949" s="24" t="s">
        <v>9705</v>
      </c>
      <c r="E1949" s="39"/>
      <c r="F1949" s="71"/>
      <c r="G1949" s="72"/>
      <c r="H1949" s="73"/>
      <c r="I1949" s="11">
        <v>4.2</v>
      </c>
      <c r="J1949" s="40">
        <f t="shared" si="79"/>
        <v>5.04</v>
      </c>
      <c r="K1949" s="40"/>
      <c r="L1949" s="40"/>
      <c r="M1949" s="70"/>
      <c r="N1949" s="75" t="s">
        <v>14798</v>
      </c>
      <c r="O1949" s="44" t="s">
        <v>16086</v>
      </c>
      <c r="P1949" s="47"/>
      <c r="Q1949" s="44"/>
      <c r="R1949" s="45"/>
    </row>
    <row r="1950" spans="1:85" s="48" customFormat="1" ht="13.5" customHeight="1">
      <c r="A1950" s="10" t="s">
        <v>16050</v>
      </c>
      <c r="B1950" s="46" t="s">
        <v>16055</v>
      </c>
      <c r="C1950" s="23" t="s">
        <v>3106</v>
      </c>
      <c r="D1950" s="24" t="s">
        <v>9705</v>
      </c>
      <c r="E1950" s="39"/>
      <c r="F1950" s="71"/>
      <c r="G1950" s="72"/>
      <c r="H1950" s="73"/>
      <c r="I1950" s="11">
        <v>15</v>
      </c>
      <c r="J1950" s="40">
        <f t="shared" si="79"/>
        <v>18</v>
      </c>
      <c r="K1950" s="40"/>
      <c r="L1950" s="40"/>
      <c r="M1950" s="70"/>
      <c r="N1950" s="75"/>
      <c r="O1950" s="44" t="s">
        <v>16086</v>
      </c>
      <c r="P1950" s="47"/>
      <c r="Q1950" s="44"/>
      <c r="R1950" s="45"/>
    </row>
    <row r="1951" spans="1:85" s="48" customFormat="1" ht="13.5" customHeight="1">
      <c r="A1951" s="37" t="s">
        <v>15658</v>
      </c>
      <c r="B1951" s="38" t="s">
        <v>15659</v>
      </c>
      <c r="C1951" s="23" t="s">
        <v>3106</v>
      </c>
      <c r="D1951" s="24" t="s">
        <v>9705</v>
      </c>
      <c r="E1951" s="39"/>
      <c r="F1951" s="71"/>
      <c r="G1951" s="74"/>
      <c r="H1951" s="75"/>
      <c r="I1951" s="11">
        <v>12.2</v>
      </c>
      <c r="J1951" s="40">
        <f t="shared" si="79"/>
        <v>14.639999999999999</v>
      </c>
      <c r="K1951" s="75"/>
      <c r="L1951" s="75"/>
      <c r="M1951" s="42"/>
      <c r="N1951" s="75" t="s">
        <v>14618</v>
      </c>
      <c r="O1951" s="41" t="s">
        <v>16069</v>
      </c>
      <c r="P1951" s="43"/>
      <c r="Q1951" s="44"/>
      <c r="R1951" s="45"/>
      <c r="S1951" s="45"/>
      <c r="T1951" s="45"/>
      <c r="U1951" s="45"/>
      <c r="V1951" s="45"/>
      <c r="W1951" s="45"/>
      <c r="X1951" s="45"/>
      <c r="Y1951" s="45"/>
      <c r="Z1951" s="45"/>
      <c r="AA1951" s="45"/>
      <c r="AB1951" s="45"/>
      <c r="AC1951" s="45"/>
      <c r="AD1951" s="45"/>
      <c r="AE1951" s="45"/>
      <c r="AF1951" s="45"/>
      <c r="AG1951" s="45"/>
      <c r="AH1951" s="45"/>
      <c r="AI1951" s="45"/>
      <c r="AJ1951" s="45"/>
      <c r="AK1951" s="45"/>
      <c r="AL1951" s="45"/>
      <c r="AM1951" s="45"/>
      <c r="AN1951" s="45"/>
      <c r="AO1951" s="45"/>
      <c r="AP1951" s="45"/>
      <c r="AQ1951" s="45"/>
      <c r="AR1951" s="45"/>
      <c r="AS1951" s="45"/>
      <c r="AT1951" s="45"/>
      <c r="AU1951" s="45"/>
      <c r="AV1951" s="45"/>
      <c r="AW1951" s="45"/>
      <c r="AX1951" s="45"/>
      <c r="AY1951" s="45"/>
      <c r="AZ1951" s="45"/>
      <c r="BA1951" s="45"/>
      <c r="BB1951" s="45"/>
      <c r="BC1951" s="45"/>
      <c r="BD1951" s="45"/>
      <c r="BE1951" s="45"/>
      <c r="BF1951" s="45"/>
      <c r="BG1951" s="45"/>
      <c r="BH1951" s="45"/>
      <c r="BI1951" s="45"/>
      <c r="BJ1951" s="45"/>
      <c r="BK1951" s="45"/>
      <c r="BL1951" s="45"/>
      <c r="BM1951" s="45"/>
      <c r="BN1951" s="45"/>
      <c r="BO1951" s="45"/>
      <c r="BP1951" s="45"/>
      <c r="BQ1951" s="45"/>
      <c r="BR1951" s="45"/>
      <c r="BS1951" s="45"/>
      <c r="BT1951" s="45"/>
      <c r="BU1951" s="45"/>
      <c r="BV1951" s="45"/>
      <c r="BW1951" s="45"/>
      <c r="BX1951" s="45"/>
      <c r="BY1951" s="45"/>
      <c r="BZ1951" s="45"/>
      <c r="CA1951" s="45"/>
      <c r="CB1951" s="45"/>
      <c r="CC1951" s="45"/>
      <c r="CD1951" s="45"/>
      <c r="CE1951" s="45"/>
      <c r="CF1951" s="45"/>
      <c r="CG1951" s="45"/>
    </row>
    <row r="1952" spans="1:85" s="48" customFormat="1" ht="13.5" customHeight="1">
      <c r="A1952" s="12" t="s">
        <v>13751</v>
      </c>
      <c r="B1952" s="46" t="s">
        <v>46</v>
      </c>
      <c r="C1952" s="23" t="s">
        <v>3106</v>
      </c>
      <c r="D1952" s="24" t="s">
        <v>9705</v>
      </c>
      <c r="E1952" s="39"/>
      <c r="F1952" s="71"/>
      <c r="G1952" s="72"/>
      <c r="H1952" s="73"/>
      <c r="I1952" s="11">
        <v>27</v>
      </c>
      <c r="J1952" s="40">
        <f t="shared" si="79"/>
        <v>32.4</v>
      </c>
      <c r="K1952" s="40"/>
      <c r="L1952" s="40"/>
      <c r="M1952" s="70"/>
      <c r="N1952" s="75" t="s">
        <v>14635</v>
      </c>
      <c r="O1952" s="44"/>
      <c r="P1952" s="47"/>
      <c r="Q1952" s="44"/>
      <c r="R1952" s="45"/>
    </row>
    <row r="1953" spans="1:18" s="48" customFormat="1" ht="13.5" customHeight="1">
      <c r="A1953" s="13" t="s">
        <v>13439</v>
      </c>
      <c r="B1953" s="46" t="s">
        <v>2751</v>
      </c>
      <c r="C1953" s="23" t="s">
        <v>3106</v>
      </c>
      <c r="D1953" s="24" t="s">
        <v>9705</v>
      </c>
      <c r="E1953" s="39"/>
      <c r="F1953" s="71"/>
      <c r="G1953" s="72"/>
      <c r="H1953" s="73"/>
      <c r="I1953" s="11">
        <v>30</v>
      </c>
      <c r="J1953" s="40">
        <f t="shared" si="79"/>
        <v>36</v>
      </c>
      <c r="K1953" s="40"/>
      <c r="L1953" s="40"/>
      <c r="M1953" s="70" t="s">
        <v>11591</v>
      </c>
      <c r="N1953" s="75" t="s">
        <v>16118</v>
      </c>
      <c r="O1953" s="70" t="s">
        <v>16085</v>
      </c>
      <c r="P1953" s="47"/>
      <c r="Q1953" s="44"/>
      <c r="R1953" s="45"/>
    </row>
    <row r="1954" spans="1:18" s="48" customFormat="1" ht="13.5" customHeight="1">
      <c r="A1954" s="13" t="s">
        <v>9977</v>
      </c>
      <c r="B1954" s="46" t="s">
        <v>367</v>
      </c>
      <c r="C1954" s="76" t="s">
        <v>3047</v>
      </c>
      <c r="D1954" s="24" t="s">
        <v>9705</v>
      </c>
      <c r="E1954" s="39"/>
      <c r="F1954" s="71"/>
      <c r="G1954" s="72"/>
      <c r="H1954" s="73"/>
      <c r="I1954" s="11">
        <v>9.4</v>
      </c>
      <c r="J1954" s="40">
        <f t="shared" si="79"/>
        <v>11.28</v>
      </c>
      <c r="K1954" s="40"/>
      <c r="L1954" s="40"/>
      <c r="M1954" s="70" t="s">
        <v>3049</v>
      </c>
      <c r="N1954" s="70"/>
      <c r="O1954" s="44" t="s">
        <v>11708</v>
      </c>
      <c r="P1954" s="47">
        <v>1.4E-2</v>
      </c>
      <c r="Q1954" s="44"/>
      <c r="R1954" s="45"/>
    </row>
    <row r="1955" spans="1:18" s="48" customFormat="1" ht="13.5" customHeight="1">
      <c r="A1955" s="13" t="s">
        <v>13440</v>
      </c>
      <c r="B1955" s="46" t="s">
        <v>2751</v>
      </c>
      <c r="C1955" s="23" t="s">
        <v>3106</v>
      </c>
      <c r="D1955" s="24" t="s">
        <v>9705</v>
      </c>
      <c r="E1955" s="39"/>
      <c r="F1955" s="71"/>
      <c r="G1955" s="72"/>
      <c r="H1955" s="73"/>
      <c r="I1955" s="11">
        <v>30</v>
      </c>
      <c r="J1955" s="40">
        <f t="shared" si="79"/>
        <v>36</v>
      </c>
      <c r="K1955" s="40"/>
      <c r="L1955" s="40"/>
      <c r="M1955" s="70" t="s">
        <v>11591</v>
      </c>
      <c r="N1955" s="75"/>
      <c r="O1955" s="70" t="s">
        <v>11591</v>
      </c>
      <c r="P1955" s="47"/>
      <c r="Q1955" s="44"/>
      <c r="R1955" s="45"/>
    </row>
    <row r="1956" spans="1:18" s="48" customFormat="1" ht="13.5" customHeight="1">
      <c r="A1956" s="13" t="s">
        <v>16257</v>
      </c>
      <c r="B1956" s="46" t="s">
        <v>14893</v>
      </c>
      <c r="C1956" s="23" t="s">
        <v>3106</v>
      </c>
      <c r="D1956" s="24" t="s">
        <v>9705</v>
      </c>
      <c r="E1956" s="39"/>
      <c r="F1956" s="71"/>
      <c r="G1956" s="72"/>
      <c r="H1956" s="73"/>
      <c r="I1956" s="11">
        <v>18</v>
      </c>
      <c r="J1956" s="40">
        <f t="shared" si="79"/>
        <v>21.599999999999998</v>
      </c>
      <c r="K1956" s="40"/>
      <c r="L1956" s="40"/>
      <c r="M1956" s="70"/>
      <c r="N1956" s="75"/>
      <c r="O1956" s="70"/>
      <c r="P1956" s="47"/>
      <c r="Q1956" s="44"/>
      <c r="R1956" s="45"/>
    </row>
    <row r="1957" spans="1:18" s="48" customFormat="1" ht="13.5" customHeight="1">
      <c r="A1957" s="13" t="s">
        <v>9978</v>
      </c>
      <c r="B1957" s="46" t="s">
        <v>368</v>
      </c>
      <c r="C1957" s="76" t="s">
        <v>3047</v>
      </c>
      <c r="D1957" s="24" t="s">
        <v>9705</v>
      </c>
      <c r="E1957" s="39"/>
      <c r="F1957" s="71"/>
      <c r="G1957" s="72"/>
      <c r="H1957" s="73"/>
      <c r="I1957" s="11">
        <v>7</v>
      </c>
      <c r="J1957" s="40">
        <f t="shared" si="79"/>
        <v>8.4</v>
      </c>
      <c r="K1957" s="40"/>
      <c r="L1957" s="40"/>
      <c r="M1957" s="70" t="s">
        <v>3049</v>
      </c>
      <c r="N1957" s="70"/>
      <c r="O1957" s="44" t="s">
        <v>11708</v>
      </c>
      <c r="P1957" s="47">
        <v>1.4999999999999999E-2</v>
      </c>
      <c r="Q1957" s="44"/>
      <c r="R1957" s="45"/>
    </row>
    <row r="1958" spans="1:18" s="48" customFormat="1" ht="13.5" customHeight="1">
      <c r="A1958" s="10" t="s">
        <v>8321</v>
      </c>
      <c r="B1958" s="46" t="s">
        <v>371</v>
      </c>
      <c r="C1958" s="23" t="s">
        <v>3106</v>
      </c>
      <c r="D1958" s="24" t="s">
        <v>8211</v>
      </c>
      <c r="E1958" s="39"/>
      <c r="F1958" s="71"/>
      <c r="G1958" s="72"/>
      <c r="H1958" s="73"/>
      <c r="I1958" s="11">
        <v>632.47</v>
      </c>
      <c r="J1958" s="40">
        <f t="shared" si="79"/>
        <v>758.96400000000006</v>
      </c>
      <c r="K1958" s="40"/>
      <c r="L1958" s="40"/>
      <c r="M1958" s="70" t="s">
        <v>3049</v>
      </c>
      <c r="N1958" s="75" t="s">
        <v>14609</v>
      </c>
      <c r="O1958" s="44">
        <v>6370</v>
      </c>
      <c r="P1958" s="47"/>
      <c r="Q1958" s="44"/>
      <c r="R1958" s="45"/>
    </row>
    <row r="1959" spans="1:18" s="48" customFormat="1" ht="13.5" customHeight="1">
      <c r="A1959" s="10" t="s">
        <v>15152</v>
      </c>
      <c r="B1959" s="46" t="s">
        <v>14945</v>
      </c>
      <c r="C1959" s="23" t="s">
        <v>3106</v>
      </c>
      <c r="D1959" s="24" t="s">
        <v>7647</v>
      </c>
      <c r="E1959" s="39"/>
      <c r="F1959" s="71"/>
      <c r="G1959" s="72"/>
      <c r="H1959" s="73"/>
      <c r="I1959" s="11">
        <v>1650</v>
      </c>
      <c r="J1959" s="40">
        <f t="shared" si="79"/>
        <v>1980</v>
      </c>
      <c r="K1959" s="40"/>
      <c r="L1959" s="40"/>
      <c r="M1959" s="70"/>
      <c r="N1959" s="75" t="s">
        <v>14567</v>
      </c>
      <c r="O1959" s="44"/>
      <c r="P1959" s="47"/>
      <c r="Q1959" s="44" t="s">
        <v>16716</v>
      </c>
      <c r="R1959" s="45"/>
    </row>
    <row r="1960" spans="1:18" s="48" customFormat="1" ht="13.5" customHeight="1">
      <c r="A1960" s="10" t="s">
        <v>15149</v>
      </c>
      <c r="B1960" s="46" t="s">
        <v>15955</v>
      </c>
      <c r="C1960" s="23" t="s">
        <v>3106</v>
      </c>
      <c r="D1960" s="24" t="s">
        <v>7647</v>
      </c>
      <c r="E1960" s="39"/>
      <c r="F1960" s="71"/>
      <c r="G1960" s="72"/>
      <c r="H1960" s="73"/>
      <c r="I1960" s="11">
        <v>7200</v>
      </c>
      <c r="J1960" s="40">
        <f t="shared" si="79"/>
        <v>8640</v>
      </c>
      <c r="K1960" s="40"/>
      <c r="L1960" s="40"/>
      <c r="M1960" s="70"/>
      <c r="N1960" s="75" t="s">
        <v>14567</v>
      </c>
      <c r="O1960" s="44"/>
      <c r="P1960" s="47"/>
      <c r="Q1960" s="44" t="s">
        <v>16716</v>
      </c>
      <c r="R1960" s="45"/>
    </row>
    <row r="1961" spans="1:18" s="48" customFormat="1" ht="13.5" customHeight="1">
      <c r="A1961" s="12" t="s">
        <v>15135</v>
      </c>
      <c r="B1961" s="46" t="s">
        <v>15595</v>
      </c>
      <c r="C1961" s="23" t="s">
        <v>3106</v>
      </c>
      <c r="D1961" s="24" t="s">
        <v>13450</v>
      </c>
      <c r="E1961" s="39"/>
      <c r="F1961" s="71"/>
      <c r="G1961" s="72"/>
      <c r="H1961" s="73"/>
      <c r="I1961" s="11">
        <v>7700</v>
      </c>
      <c r="J1961" s="40">
        <f t="shared" si="79"/>
        <v>9240</v>
      </c>
      <c r="K1961" s="40"/>
      <c r="L1961" s="40"/>
      <c r="M1961" s="70"/>
      <c r="N1961" s="75" t="s">
        <v>14567</v>
      </c>
      <c r="O1961" s="44"/>
      <c r="P1961" s="47"/>
      <c r="Q1961" s="44" t="s">
        <v>16716</v>
      </c>
      <c r="R1961" s="45"/>
    </row>
    <row r="1962" spans="1:18" s="48" customFormat="1" ht="13.5" customHeight="1">
      <c r="A1962" s="12" t="s">
        <v>11034</v>
      </c>
      <c r="B1962" s="46" t="s">
        <v>835</v>
      </c>
      <c r="C1962" s="23" t="s">
        <v>3106</v>
      </c>
      <c r="D1962" s="24" t="s">
        <v>13450</v>
      </c>
      <c r="E1962" s="39"/>
      <c r="F1962" s="71"/>
      <c r="G1962" s="72"/>
      <c r="H1962" s="73"/>
      <c r="I1962" s="11">
        <v>1720</v>
      </c>
      <c r="J1962" s="40">
        <f t="shared" si="79"/>
        <v>2064</v>
      </c>
      <c r="K1962" s="40"/>
      <c r="L1962" s="40"/>
      <c r="M1962" s="70"/>
      <c r="N1962" s="75" t="s">
        <v>14567</v>
      </c>
      <c r="O1962" s="49" t="s">
        <v>12276</v>
      </c>
      <c r="P1962" s="47"/>
      <c r="Q1962" s="44"/>
      <c r="R1962" s="45"/>
    </row>
    <row r="1963" spans="1:18" s="48" customFormat="1" ht="13.5" customHeight="1">
      <c r="A1963" s="12" t="s">
        <v>15791</v>
      </c>
      <c r="B1963" s="46" t="s">
        <v>2453</v>
      </c>
      <c r="C1963" s="23" t="s">
        <v>3106</v>
      </c>
      <c r="D1963" s="24" t="s">
        <v>13450</v>
      </c>
      <c r="E1963" s="39"/>
      <c r="F1963" s="71"/>
      <c r="G1963" s="72"/>
      <c r="H1963" s="73"/>
      <c r="I1963" s="11">
        <v>4200</v>
      </c>
      <c r="J1963" s="40">
        <f t="shared" si="79"/>
        <v>5040</v>
      </c>
      <c r="K1963" s="40"/>
      <c r="L1963" s="40"/>
      <c r="M1963" s="70"/>
      <c r="N1963" s="75" t="s">
        <v>14567</v>
      </c>
      <c r="O1963" s="49"/>
      <c r="P1963" s="47"/>
      <c r="Q1963" s="44"/>
      <c r="R1963" s="45"/>
    </row>
    <row r="1964" spans="1:18" s="48" customFormat="1" ht="13.5" customHeight="1">
      <c r="A1964" s="10" t="s">
        <v>12959</v>
      </c>
      <c r="B1964" s="46" t="s">
        <v>10790</v>
      </c>
      <c r="C1964" s="23" t="s">
        <v>3106</v>
      </c>
      <c r="D1964" s="24" t="s">
        <v>7647</v>
      </c>
      <c r="E1964" s="39"/>
      <c r="F1964" s="71"/>
      <c r="G1964" s="72"/>
      <c r="H1964" s="73"/>
      <c r="I1964" s="11">
        <v>7900</v>
      </c>
      <c r="J1964" s="40">
        <f t="shared" si="79"/>
        <v>9480</v>
      </c>
      <c r="K1964" s="40"/>
      <c r="L1964" s="40"/>
      <c r="M1964" s="70"/>
      <c r="N1964" s="70" t="s">
        <v>14565</v>
      </c>
      <c r="O1964" s="44">
        <v>6370</v>
      </c>
      <c r="P1964" s="47"/>
      <c r="Q1964" s="44"/>
      <c r="R1964" s="45"/>
    </row>
    <row r="1965" spans="1:18" s="48" customFormat="1" ht="13.5" customHeight="1">
      <c r="A1965" s="10" t="s">
        <v>9045</v>
      </c>
      <c r="B1965" s="46" t="s">
        <v>373</v>
      </c>
      <c r="C1965" s="23" t="s">
        <v>3106</v>
      </c>
      <c r="D1965" s="24" t="s">
        <v>9030</v>
      </c>
      <c r="E1965" s="39"/>
      <c r="F1965" s="71"/>
      <c r="G1965" s="72"/>
      <c r="H1965" s="73"/>
      <c r="I1965" s="11">
        <v>9000</v>
      </c>
      <c r="J1965" s="40">
        <f t="shared" si="79"/>
        <v>10800</v>
      </c>
      <c r="K1965" s="40"/>
      <c r="L1965" s="40"/>
      <c r="M1965" s="70" t="s">
        <v>3049</v>
      </c>
      <c r="N1965" s="75" t="s">
        <v>14794</v>
      </c>
      <c r="O1965" s="44" t="s">
        <v>11708</v>
      </c>
      <c r="P1965" s="47"/>
      <c r="Q1965" s="44"/>
      <c r="R1965" s="45"/>
    </row>
    <row r="1966" spans="1:18" s="48" customFormat="1" ht="13.5" customHeight="1">
      <c r="A1966" s="13" t="s">
        <v>12659</v>
      </c>
      <c r="B1966" s="46" t="s">
        <v>91</v>
      </c>
      <c r="C1966" s="23" t="s">
        <v>12553</v>
      </c>
      <c r="D1966" s="24" t="s">
        <v>9705</v>
      </c>
      <c r="E1966" s="39"/>
      <c r="F1966" s="71"/>
      <c r="G1966" s="72"/>
      <c r="H1966" s="73"/>
      <c r="I1966" s="11">
        <v>17</v>
      </c>
      <c r="J1966" s="40">
        <f t="shared" si="79"/>
        <v>20.399999999999999</v>
      </c>
      <c r="K1966" s="40"/>
      <c r="L1966" s="40"/>
      <c r="M1966" s="70"/>
      <c r="N1966" s="70" t="s">
        <v>14566</v>
      </c>
      <c r="O1966" s="44" t="s">
        <v>11708</v>
      </c>
      <c r="P1966" s="47"/>
      <c r="Q1966" s="44"/>
      <c r="R1966" s="45"/>
    </row>
    <row r="1967" spans="1:18" s="48" customFormat="1" ht="13.5" customHeight="1">
      <c r="A1967" s="13" t="s">
        <v>12660</v>
      </c>
      <c r="B1967" s="46" t="s">
        <v>13977</v>
      </c>
      <c r="C1967" s="23" t="s">
        <v>12553</v>
      </c>
      <c r="D1967" s="24" t="s">
        <v>9705</v>
      </c>
      <c r="E1967" s="39"/>
      <c r="F1967" s="71"/>
      <c r="G1967" s="72"/>
      <c r="H1967" s="73"/>
      <c r="I1967" s="11">
        <v>78</v>
      </c>
      <c r="J1967" s="40">
        <f t="shared" si="79"/>
        <v>93.6</v>
      </c>
      <c r="K1967" s="40"/>
      <c r="L1967" s="40"/>
      <c r="M1967" s="70"/>
      <c r="N1967" s="70" t="s">
        <v>14566</v>
      </c>
      <c r="O1967" s="44" t="s">
        <v>11708</v>
      </c>
      <c r="P1967" s="47"/>
      <c r="Q1967" s="44"/>
      <c r="R1967" s="45"/>
    </row>
    <row r="1968" spans="1:18" s="48" customFormat="1" ht="13.5" customHeight="1">
      <c r="A1968" s="13" t="s">
        <v>12661</v>
      </c>
      <c r="B1968" s="46" t="s">
        <v>91</v>
      </c>
      <c r="C1968" s="23" t="s">
        <v>12553</v>
      </c>
      <c r="D1968" s="24" t="s">
        <v>9705</v>
      </c>
      <c r="E1968" s="39"/>
      <c r="F1968" s="71"/>
      <c r="G1968" s="72"/>
      <c r="H1968" s="73"/>
      <c r="I1968" s="11">
        <v>73</v>
      </c>
      <c r="J1968" s="40">
        <f t="shared" si="79"/>
        <v>87.6</v>
      </c>
      <c r="K1968" s="40"/>
      <c r="L1968" s="40"/>
      <c r="M1968" s="70"/>
      <c r="N1968" s="70" t="s">
        <v>14566</v>
      </c>
      <c r="O1968" s="44" t="s">
        <v>11708</v>
      </c>
      <c r="P1968" s="47"/>
      <c r="Q1968" s="44"/>
      <c r="R1968" s="45"/>
    </row>
    <row r="1969" spans="1:18" s="48" customFormat="1" ht="13.5" customHeight="1">
      <c r="A1969" s="13" t="s">
        <v>12662</v>
      </c>
      <c r="B1969" s="46" t="s">
        <v>91</v>
      </c>
      <c r="C1969" s="23" t="s">
        <v>12553</v>
      </c>
      <c r="D1969" s="24" t="s">
        <v>9705</v>
      </c>
      <c r="E1969" s="39"/>
      <c r="F1969" s="71"/>
      <c r="G1969" s="72"/>
      <c r="H1969" s="73"/>
      <c r="I1969" s="11">
        <v>56</v>
      </c>
      <c r="J1969" s="40">
        <f t="shared" si="79"/>
        <v>67.2</v>
      </c>
      <c r="K1969" s="40"/>
      <c r="L1969" s="40"/>
      <c r="M1969" s="70"/>
      <c r="N1969" s="70" t="s">
        <v>14566</v>
      </c>
      <c r="O1969" s="44" t="s">
        <v>11708</v>
      </c>
      <c r="P1969" s="47"/>
      <c r="Q1969" s="44"/>
      <c r="R1969" s="45"/>
    </row>
    <row r="1970" spans="1:18" s="48" customFormat="1" ht="13.5" customHeight="1">
      <c r="A1970" s="13" t="s">
        <v>12663</v>
      </c>
      <c r="B1970" s="46" t="s">
        <v>2730</v>
      </c>
      <c r="C1970" s="23" t="s">
        <v>12553</v>
      </c>
      <c r="D1970" s="24" t="s">
        <v>9705</v>
      </c>
      <c r="E1970" s="39"/>
      <c r="F1970" s="71"/>
      <c r="G1970" s="72"/>
      <c r="H1970" s="73"/>
      <c r="I1970" s="11">
        <v>15</v>
      </c>
      <c r="J1970" s="40">
        <f t="shared" si="79"/>
        <v>18</v>
      </c>
      <c r="K1970" s="40"/>
      <c r="L1970" s="40"/>
      <c r="M1970" s="70"/>
      <c r="N1970" s="70" t="s">
        <v>14566</v>
      </c>
      <c r="O1970" s="44" t="s">
        <v>11708</v>
      </c>
      <c r="P1970" s="47"/>
      <c r="Q1970" s="44"/>
      <c r="R1970" s="45"/>
    </row>
    <row r="1971" spans="1:18" s="48" customFormat="1" ht="13.5" customHeight="1">
      <c r="A1971" s="13" t="s">
        <v>12664</v>
      </c>
      <c r="B1971" s="46" t="s">
        <v>91</v>
      </c>
      <c r="C1971" s="23" t="s">
        <v>12553</v>
      </c>
      <c r="D1971" s="24" t="s">
        <v>9705</v>
      </c>
      <c r="E1971" s="39"/>
      <c r="F1971" s="71"/>
      <c r="G1971" s="72"/>
      <c r="H1971" s="73"/>
      <c r="I1971" s="11">
        <v>135</v>
      </c>
      <c r="J1971" s="40">
        <f t="shared" si="79"/>
        <v>162</v>
      </c>
      <c r="K1971" s="40"/>
      <c r="L1971" s="40"/>
      <c r="M1971" s="70"/>
      <c r="N1971" s="70" t="s">
        <v>14566</v>
      </c>
      <c r="O1971" s="44" t="s">
        <v>11708</v>
      </c>
      <c r="P1971" s="47"/>
      <c r="Q1971" s="44"/>
      <c r="R1971" s="45"/>
    </row>
    <row r="1972" spans="1:18" s="48" customFormat="1" ht="13.5" customHeight="1">
      <c r="A1972" s="13" t="s">
        <v>13384</v>
      </c>
      <c r="B1972" s="46" t="s">
        <v>14196</v>
      </c>
      <c r="C1972" s="23" t="s">
        <v>12553</v>
      </c>
      <c r="D1972" s="24" t="s">
        <v>9705</v>
      </c>
      <c r="E1972" s="39"/>
      <c r="F1972" s="71" t="s">
        <v>15629</v>
      </c>
      <c r="G1972" s="72"/>
      <c r="H1972" s="73"/>
      <c r="I1972" s="11">
        <v>65</v>
      </c>
      <c r="J1972" s="40">
        <f t="shared" si="79"/>
        <v>78</v>
      </c>
      <c r="K1972" s="40">
        <f>H1972*J1972</f>
        <v>0</v>
      </c>
      <c r="L1972" s="40"/>
      <c r="M1972" s="70"/>
      <c r="N1972" s="70" t="s">
        <v>14566</v>
      </c>
      <c r="O1972" s="44" t="s">
        <v>11708</v>
      </c>
      <c r="P1972" s="47"/>
      <c r="Q1972" s="44"/>
      <c r="R1972" s="45"/>
    </row>
    <row r="1973" spans="1:18" s="48" customFormat="1" ht="13.5" customHeight="1">
      <c r="A1973" s="13" t="s">
        <v>12665</v>
      </c>
      <c r="B1973" s="46" t="s">
        <v>91</v>
      </c>
      <c r="C1973" s="23" t="s">
        <v>12553</v>
      </c>
      <c r="D1973" s="24" t="s">
        <v>9705</v>
      </c>
      <c r="E1973" s="39"/>
      <c r="F1973" s="71"/>
      <c r="G1973" s="72"/>
      <c r="H1973" s="73"/>
      <c r="I1973" s="11">
        <v>443</v>
      </c>
      <c r="J1973" s="40">
        <f t="shared" si="79"/>
        <v>531.6</v>
      </c>
      <c r="K1973" s="40"/>
      <c r="L1973" s="40"/>
      <c r="M1973" s="70"/>
      <c r="N1973" s="70" t="s">
        <v>14566</v>
      </c>
      <c r="O1973" s="44" t="s">
        <v>11708</v>
      </c>
      <c r="P1973" s="47"/>
      <c r="Q1973" s="44"/>
      <c r="R1973" s="45"/>
    </row>
    <row r="1974" spans="1:18" s="48" customFormat="1" ht="13.5" customHeight="1">
      <c r="A1974" s="13" t="s">
        <v>12666</v>
      </c>
      <c r="B1974" s="46" t="s">
        <v>2731</v>
      </c>
      <c r="C1974" s="23" t="s">
        <v>12553</v>
      </c>
      <c r="D1974" s="24" t="s">
        <v>9705</v>
      </c>
      <c r="E1974" s="39"/>
      <c r="F1974" s="71"/>
      <c r="G1974" s="72"/>
      <c r="H1974" s="73"/>
      <c r="I1974" s="11">
        <v>8</v>
      </c>
      <c r="J1974" s="40">
        <f t="shared" si="79"/>
        <v>9.6</v>
      </c>
      <c r="K1974" s="40"/>
      <c r="L1974" s="40"/>
      <c r="M1974" s="70"/>
      <c r="N1974" s="70" t="s">
        <v>14566</v>
      </c>
      <c r="O1974" s="44" t="s">
        <v>11708</v>
      </c>
      <c r="P1974" s="47"/>
      <c r="Q1974" s="44"/>
      <c r="R1974" s="45"/>
    </row>
    <row r="1975" spans="1:18" s="48" customFormat="1" ht="13.5" customHeight="1">
      <c r="A1975" s="13" t="s">
        <v>12667</v>
      </c>
      <c r="B1975" s="46" t="s">
        <v>82</v>
      </c>
      <c r="C1975" s="23" t="s">
        <v>12553</v>
      </c>
      <c r="D1975" s="24" t="s">
        <v>9705</v>
      </c>
      <c r="E1975" s="39"/>
      <c r="F1975" s="71"/>
      <c r="G1975" s="72"/>
      <c r="H1975" s="73"/>
      <c r="I1975" s="11">
        <v>241</v>
      </c>
      <c r="J1975" s="40">
        <f t="shared" si="79"/>
        <v>289.2</v>
      </c>
      <c r="K1975" s="40"/>
      <c r="L1975" s="40"/>
      <c r="M1975" s="70"/>
      <c r="N1975" s="70" t="s">
        <v>14566</v>
      </c>
      <c r="O1975" s="44" t="s">
        <v>11708</v>
      </c>
      <c r="P1975" s="47"/>
      <c r="Q1975" s="44"/>
      <c r="R1975" s="45"/>
    </row>
    <row r="1976" spans="1:18" s="48" customFormat="1" ht="13.5" customHeight="1">
      <c r="A1976" s="13" t="s">
        <v>12668</v>
      </c>
      <c r="B1976" s="46" t="s">
        <v>2732</v>
      </c>
      <c r="C1976" s="23" t="s">
        <v>12553</v>
      </c>
      <c r="D1976" s="24" t="s">
        <v>9705</v>
      </c>
      <c r="E1976" s="39"/>
      <c r="F1976" s="71"/>
      <c r="G1976" s="72"/>
      <c r="H1976" s="73"/>
      <c r="I1976" s="11">
        <v>35</v>
      </c>
      <c r="J1976" s="40">
        <f t="shared" si="79"/>
        <v>42</v>
      </c>
      <c r="K1976" s="40"/>
      <c r="L1976" s="40"/>
      <c r="M1976" s="70"/>
      <c r="N1976" s="70" t="s">
        <v>14566</v>
      </c>
      <c r="O1976" s="44" t="s">
        <v>11708</v>
      </c>
      <c r="P1976" s="47"/>
      <c r="Q1976" s="44"/>
      <c r="R1976" s="45"/>
    </row>
    <row r="1977" spans="1:18" s="48" customFormat="1" ht="13.5" customHeight="1">
      <c r="A1977" s="13" t="s">
        <v>12669</v>
      </c>
      <c r="B1977" s="46" t="s">
        <v>14197</v>
      </c>
      <c r="C1977" s="23" t="s">
        <v>12553</v>
      </c>
      <c r="D1977" s="24" t="s">
        <v>9705</v>
      </c>
      <c r="E1977" s="39"/>
      <c r="F1977" s="71"/>
      <c r="G1977" s="72"/>
      <c r="H1977" s="73"/>
      <c r="I1977" s="11">
        <v>51</v>
      </c>
      <c r="J1977" s="40">
        <f t="shared" si="79"/>
        <v>61.199999999999996</v>
      </c>
      <c r="K1977" s="40"/>
      <c r="L1977" s="40"/>
      <c r="M1977" s="70"/>
      <c r="N1977" s="70" t="s">
        <v>14566</v>
      </c>
      <c r="O1977" s="44" t="s">
        <v>11708</v>
      </c>
      <c r="P1977" s="47"/>
      <c r="Q1977" s="44"/>
      <c r="R1977" s="45"/>
    </row>
    <row r="1978" spans="1:18" s="48" customFormat="1" ht="13.5" customHeight="1">
      <c r="A1978" s="13" t="s">
        <v>16578</v>
      </c>
      <c r="B1978" s="46" t="s">
        <v>91</v>
      </c>
      <c r="C1978" s="23" t="s">
        <v>12553</v>
      </c>
      <c r="D1978" s="24" t="s">
        <v>9705</v>
      </c>
      <c r="E1978" s="39"/>
      <c r="F1978" s="71" t="s">
        <v>15629</v>
      </c>
      <c r="G1978" s="72"/>
      <c r="H1978" s="73"/>
      <c r="I1978" s="11">
        <v>72</v>
      </c>
      <c r="J1978" s="40">
        <f t="shared" si="79"/>
        <v>86.399999999999991</v>
      </c>
      <c r="K1978" s="40">
        <f>H1978*J1978</f>
        <v>0</v>
      </c>
      <c r="L1978" s="40"/>
      <c r="M1978" s="70"/>
      <c r="N1978" s="75" t="s">
        <v>14566</v>
      </c>
      <c r="O1978" s="44"/>
      <c r="P1978" s="47"/>
      <c r="Q1978" s="44"/>
      <c r="R1978" s="45"/>
    </row>
    <row r="1979" spans="1:18" s="48" customFormat="1" ht="13.5" customHeight="1">
      <c r="A1979" s="13" t="s">
        <v>12670</v>
      </c>
      <c r="B1979" s="46" t="s">
        <v>91</v>
      </c>
      <c r="C1979" s="23" t="s">
        <v>12553</v>
      </c>
      <c r="D1979" s="24" t="s">
        <v>9705</v>
      </c>
      <c r="E1979" s="39"/>
      <c r="F1979" s="71"/>
      <c r="G1979" s="72"/>
      <c r="H1979" s="73"/>
      <c r="I1979" s="11">
        <v>61</v>
      </c>
      <c r="J1979" s="40">
        <f t="shared" si="79"/>
        <v>73.2</v>
      </c>
      <c r="K1979" s="40"/>
      <c r="L1979" s="40"/>
      <c r="M1979" s="70"/>
      <c r="N1979" s="70" t="s">
        <v>14566</v>
      </c>
      <c r="O1979" s="44" t="s">
        <v>11708</v>
      </c>
      <c r="P1979" s="47"/>
      <c r="Q1979" s="44"/>
      <c r="R1979" s="45"/>
    </row>
    <row r="1980" spans="1:18" s="48" customFormat="1" ht="13.5" customHeight="1">
      <c r="A1980" s="13" t="s">
        <v>12671</v>
      </c>
      <c r="B1980" s="46" t="s">
        <v>2733</v>
      </c>
      <c r="C1980" s="23" t="s">
        <v>12553</v>
      </c>
      <c r="D1980" s="24" t="s">
        <v>9705</v>
      </c>
      <c r="E1980" s="39"/>
      <c r="F1980" s="71"/>
      <c r="G1980" s="72"/>
      <c r="H1980" s="73"/>
      <c r="I1980" s="11">
        <v>8</v>
      </c>
      <c r="J1980" s="40">
        <f t="shared" si="79"/>
        <v>9.6</v>
      </c>
      <c r="K1980" s="40"/>
      <c r="L1980" s="40"/>
      <c r="M1980" s="70"/>
      <c r="N1980" s="70" t="s">
        <v>14566</v>
      </c>
      <c r="O1980" s="44" t="s">
        <v>11708</v>
      </c>
      <c r="P1980" s="47"/>
      <c r="Q1980" s="44"/>
      <c r="R1980" s="45"/>
    </row>
    <row r="1981" spans="1:18" s="48" customFormat="1" ht="13.5" customHeight="1">
      <c r="A1981" s="13" t="s">
        <v>13222</v>
      </c>
      <c r="B1981" s="46" t="s">
        <v>13978</v>
      </c>
      <c r="C1981" s="23" t="s">
        <v>12553</v>
      </c>
      <c r="D1981" s="24" t="s">
        <v>9705</v>
      </c>
      <c r="E1981" s="39"/>
      <c r="F1981" s="71" t="s">
        <v>15629</v>
      </c>
      <c r="G1981" s="72"/>
      <c r="H1981" s="73"/>
      <c r="I1981" s="11">
        <v>43</v>
      </c>
      <c r="J1981" s="40">
        <f t="shared" si="79"/>
        <v>51.6</v>
      </c>
      <c r="K1981" s="40">
        <f>H1981*J1981</f>
        <v>0</v>
      </c>
      <c r="L1981" s="40"/>
      <c r="M1981" s="70"/>
      <c r="N1981" s="70" t="s">
        <v>14566</v>
      </c>
      <c r="O1981" s="44" t="s">
        <v>11708</v>
      </c>
      <c r="P1981" s="47"/>
      <c r="Q1981" s="44"/>
      <c r="R1981" s="45"/>
    </row>
    <row r="1982" spans="1:18" s="48" customFormat="1" ht="13.5" customHeight="1">
      <c r="A1982" s="10" t="s">
        <v>14135</v>
      </c>
      <c r="B1982" s="46" t="s">
        <v>14198</v>
      </c>
      <c r="C1982" s="23" t="s">
        <v>12553</v>
      </c>
      <c r="D1982" s="24" t="s">
        <v>9705</v>
      </c>
      <c r="E1982" s="39"/>
      <c r="F1982" s="71" t="s">
        <v>15629</v>
      </c>
      <c r="G1982" s="72"/>
      <c r="H1982" s="73"/>
      <c r="I1982" s="11">
        <v>45</v>
      </c>
      <c r="J1982" s="40">
        <f t="shared" ref="J1982:J2010" si="80">I1982*1.2</f>
        <v>54</v>
      </c>
      <c r="K1982" s="40">
        <f>H1982*J1982</f>
        <v>0</v>
      </c>
      <c r="L1982" s="40"/>
      <c r="M1982" s="70"/>
      <c r="N1982" s="75" t="s">
        <v>14566</v>
      </c>
      <c r="O1982" s="44"/>
      <c r="P1982" s="47"/>
      <c r="Q1982" s="44"/>
      <c r="R1982" s="45"/>
    </row>
    <row r="1983" spans="1:18" s="48" customFormat="1" ht="13.5" customHeight="1">
      <c r="A1983" s="15" t="s">
        <v>12652</v>
      </c>
      <c r="B1983" s="46" t="s">
        <v>91</v>
      </c>
      <c r="C1983" s="23" t="s">
        <v>12553</v>
      </c>
      <c r="D1983" s="24" t="s">
        <v>9705</v>
      </c>
      <c r="E1983" s="39"/>
      <c r="F1983" s="71" t="s">
        <v>15629</v>
      </c>
      <c r="G1983" s="72"/>
      <c r="H1983" s="73"/>
      <c r="I1983" s="11">
        <v>56</v>
      </c>
      <c r="J1983" s="40">
        <f t="shared" si="80"/>
        <v>67.2</v>
      </c>
      <c r="K1983" s="40">
        <f>H1983*J1983</f>
        <v>0</v>
      </c>
      <c r="L1983" s="40"/>
      <c r="M1983" s="70"/>
      <c r="N1983" s="70" t="s">
        <v>14566</v>
      </c>
      <c r="O1983" s="44" t="s">
        <v>11708</v>
      </c>
      <c r="P1983" s="47"/>
      <c r="Q1983" s="44"/>
      <c r="R1983" s="45"/>
    </row>
    <row r="1984" spans="1:18" s="48" customFormat="1" ht="13.5" customHeight="1">
      <c r="A1984" s="13" t="s">
        <v>12672</v>
      </c>
      <c r="B1984" s="46" t="s">
        <v>91</v>
      </c>
      <c r="C1984" s="23" t="s">
        <v>12553</v>
      </c>
      <c r="D1984" s="24" t="s">
        <v>9705</v>
      </c>
      <c r="E1984" s="39"/>
      <c r="F1984" s="71"/>
      <c r="G1984" s="72"/>
      <c r="H1984" s="73"/>
      <c r="I1984" s="11">
        <v>27</v>
      </c>
      <c r="J1984" s="40">
        <f t="shared" si="80"/>
        <v>32.4</v>
      </c>
      <c r="K1984" s="40"/>
      <c r="L1984" s="40"/>
      <c r="M1984" s="70"/>
      <c r="N1984" s="70" t="s">
        <v>14566</v>
      </c>
      <c r="O1984" s="44" t="s">
        <v>11708</v>
      </c>
      <c r="P1984" s="47"/>
      <c r="Q1984" s="44"/>
      <c r="R1984" s="45"/>
    </row>
    <row r="1985" spans="1:85" s="48" customFormat="1" ht="13.5" customHeight="1">
      <c r="A1985" s="13" t="s">
        <v>12673</v>
      </c>
      <c r="B1985" s="46" t="s">
        <v>2735</v>
      </c>
      <c r="C1985" s="23" t="s">
        <v>12553</v>
      </c>
      <c r="D1985" s="24" t="s">
        <v>9705</v>
      </c>
      <c r="E1985" s="39"/>
      <c r="F1985" s="71"/>
      <c r="G1985" s="72"/>
      <c r="H1985" s="73"/>
      <c r="I1985" s="11">
        <v>406</v>
      </c>
      <c r="J1985" s="40">
        <f t="shared" si="80"/>
        <v>487.2</v>
      </c>
      <c r="K1985" s="40"/>
      <c r="L1985" s="40"/>
      <c r="M1985" s="70"/>
      <c r="N1985" s="70" t="s">
        <v>14566</v>
      </c>
      <c r="O1985" s="44" t="s">
        <v>11708</v>
      </c>
      <c r="P1985" s="47"/>
      <c r="Q1985" s="44"/>
      <c r="R1985" s="45"/>
    </row>
    <row r="1986" spans="1:85" s="48" customFormat="1" ht="13.5" customHeight="1">
      <c r="A1986" s="13" t="s">
        <v>15164</v>
      </c>
      <c r="B1986" s="46" t="s">
        <v>14764</v>
      </c>
      <c r="C1986" s="23" t="s">
        <v>3106</v>
      </c>
      <c r="D1986" s="24" t="s">
        <v>9283</v>
      </c>
      <c r="E1986" s="39"/>
      <c r="F1986" s="71"/>
      <c r="G1986" s="72"/>
      <c r="H1986" s="73"/>
      <c r="I1986" s="11">
        <v>450</v>
      </c>
      <c r="J1986" s="40">
        <f t="shared" si="80"/>
        <v>540</v>
      </c>
      <c r="K1986" s="40"/>
      <c r="L1986" s="40"/>
      <c r="M1986" s="70"/>
      <c r="N1986" s="75" t="s">
        <v>16118</v>
      </c>
      <c r="O1986" s="44"/>
      <c r="P1986" s="47"/>
      <c r="Q1986" s="44" t="s">
        <v>16716</v>
      </c>
      <c r="R1986" s="45"/>
    </row>
    <row r="1987" spans="1:85" s="48" customFormat="1" ht="13.5" customHeight="1">
      <c r="A1987" s="13" t="s">
        <v>15165</v>
      </c>
      <c r="B1987" s="46" t="s">
        <v>16444</v>
      </c>
      <c r="C1987" s="23" t="s">
        <v>3106</v>
      </c>
      <c r="D1987" s="24" t="s">
        <v>9283</v>
      </c>
      <c r="E1987" s="39"/>
      <c r="F1987" s="71"/>
      <c r="G1987" s="72"/>
      <c r="H1987" s="73"/>
      <c r="I1987" s="11">
        <v>800</v>
      </c>
      <c r="J1987" s="40">
        <f t="shared" si="80"/>
        <v>960</v>
      </c>
      <c r="K1987" s="40"/>
      <c r="L1987" s="40"/>
      <c r="M1987" s="70"/>
      <c r="N1987" s="75" t="s">
        <v>16118</v>
      </c>
      <c r="O1987" s="44"/>
      <c r="P1987" s="47"/>
      <c r="Q1987" s="44" t="s">
        <v>16716</v>
      </c>
      <c r="R1987" s="45"/>
    </row>
    <row r="1988" spans="1:85" s="48" customFormat="1" ht="13.5" customHeight="1">
      <c r="A1988" s="13" t="s">
        <v>12674</v>
      </c>
      <c r="B1988" s="46" t="s">
        <v>14199</v>
      </c>
      <c r="C1988" s="23" t="s">
        <v>12553</v>
      </c>
      <c r="D1988" s="24" t="s">
        <v>9705</v>
      </c>
      <c r="E1988" s="39"/>
      <c r="F1988" s="71"/>
      <c r="G1988" s="72"/>
      <c r="H1988" s="73"/>
      <c r="I1988" s="11">
        <v>25</v>
      </c>
      <c r="J1988" s="40">
        <f t="shared" si="80"/>
        <v>30</v>
      </c>
      <c r="K1988" s="40"/>
      <c r="L1988" s="40"/>
      <c r="M1988" s="70"/>
      <c r="N1988" s="70" t="s">
        <v>14566</v>
      </c>
      <c r="O1988" s="44" t="s">
        <v>11708</v>
      </c>
      <c r="P1988" s="47"/>
      <c r="Q1988" s="44"/>
      <c r="R1988" s="45"/>
    </row>
    <row r="1989" spans="1:85" s="48" customFormat="1" ht="13.5" customHeight="1">
      <c r="A1989" s="13" t="s">
        <v>12675</v>
      </c>
      <c r="B1989" s="46" t="s">
        <v>2736</v>
      </c>
      <c r="C1989" s="23" t="s">
        <v>12553</v>
      </c>
      <c r="D1989" s="24" t="s">
        <v>9705</v>
      </c>
      <c r="E1989" s="39"/>
      <c r="F1989" s="71"/>
      <c r="G1989" s="72"/>
      <c r="H1989" s="73"/>
      <c r="I1989" s="11">
        <v>17</v>
      </c>
      <c r="J1989" s="40">
        <f t="shared" si="80"/>
        <v>20.399999999999999</v>
      </c>
      <c r="K1989" s="40"/>
      <c r="L1989" s="40"/>
      <c r="M1989" s="70"/>
      <c r="N1989" s="70" t="s">
        <v>14566</v>
      </c>
      <c r="O1989" s="44" t="s">
        <v>11708</v>
      </c>
      <c r="P1989" s="47"/>
      <c r="Q1989" s="44"/>
      <c r="R1989" s="45"/>
    </row>
    <row r="1990" spans="1:85" s="48" customFormat="1" ht="13.5" customHeight="1">
      <c r="A1990" s="13" t="s">
        <v>13385</v>
      </c>
      <c r="B1990" s="46" t="s">
        <v>2737</v>
      </c>
      <c r="C1990" s="23" t="s">
        <v>12553</v>
      </c>
      <c r="D1990" s="24" t="s">
        <v>9705</v>
      </c>
      <c r="E1990" s="39"/>
      <c r="F1990" s="71" t="s">
        <v>15629</v>
      </c>
      <c r="G1990" s="72"/>
      <c r="H1990" s="73"/>
      <c r="I1990" s="11">
        <v>45</v>
      </c>
      <c r="J1990" s="40">
        <f t="shared" si="80"/>
        <v>54</v>
      </c>
      <c r="K1990" s="40">
        <f>H1990*J1990</f>
        <v>0</v>
      </c>
      <c r="L1990" s="40"/>
      <c r="M1990" s="70"/>
      <c r="N1990" s="75" t="s">
        <v>14566</v>
      </c>
      <c r="O1990" s="44" t="s">
        <v>11708</v>
      </c>
      <c r="P1990" s="47"/>
      <c r="Q1990" s="44"/>
      <c r="R1990" s="45"/>
    </row>
    <row r="1991" spans="1:85" s="48" customFormat="1" ht="13.5" customHeight="1">
      <c r="A1991" s="15" t="s">
        <v>15634</v>
      </c>
      <c r="B1991" s="46" t="s">
        <v>160</v>
      </c>
      <c r="C1991" s="23" t="s">
        <v>12553</v>
      </c>
      <c r="D1991" s="24" t="s">
        <v>9705</v>
      </c>
      <c r="E1991" s="39"/>
      <c r="F1991" s="71" t="s">
        <v>15629</v>
      </c>
      <c r="G1991" s="72"/>
      <c r="H1991" s="73"/>
      <c r="I1991" s="11">
        <v>9</v>
      </c>
      <c r="J1991" s="40">
        <f t="shared" si="80"/>
        <v>10.799999999999999</v>
      </c>
      <c r="K1991" s="40">
        <f>H1991*J1991</f>
        <v>0</v>
      </c>
      <c r="L1991" s="40"/>
      <c r="M1991" s="70"/>
      <c r="N1991" s="70" t="s">
        <v>14566</v>
      </c>
      <c r="O1991" s="44"/>
      <c r="P1991" s="47"/>
      <c r="Q1991" s="44"/>
      <c r="R1991" s="45"/>
      <c r="S1991" s="45"/>
      <c r="T1991" s="45"/>
      <c r="U1991" s="45"/>
      <c r="V1991" s="45"/>
      <c r="W1991" s="45"/>
      <c r="X1991" s="45"/>
      <c r="Y1991" s="45"/>
      <c r="Z1991" s="45"/>
      <c r="AA1991" s="45"/>
      <c r="AB1991" s="45"/>
      <c r="AC1991" s="45"/>
      <c r="AD1991" s="45"/>
      <c r="AE1991" s="45"/>
      <c r="AF1991" s="45"/>
      <c r="AG1991" s="45"/>
      <c r="AH1991" s="45"/>
      <c r="AI1991" s="45"/>
      <c r="AJ1991" s="45"/>
      <c r="AK1991" s="45"/>
      <c r="AL1991" s="45"/>
      <c r="AM1991" s="45"/>
      <c r="AN1991" s="45"/>
      <c r="AO1991" s="45"/>
      <c r="AP1991" s="45"/>
      <c r="AQ1991" s="45"/>
      <c r="AR1991" s="45"/>
      <c r="AS1991" s="45"/>
      <c r="AT1991" s="45"/>
      <c r="AU1991" s="45"/>
      <c r="AV1991" s="45"/>
      <c r="AW1991" s="45"/>
      <c r="AX1991" s="45"/>
      <c r="AY1991" s="45"/>
      <c r="AZ1991" s="45"/>
      <c r="BA1991" s="45"/>
      <c r="BB1991" s="45"/>
      <c r="BC1991" s="45"/>
      <c r="BD1991" s="45"/>
      <c r="BE1991" s="45"/>
      <c r="BF1991" s="45"/>
      <c r="BG1991" s="45"/>
      <c r="BH1991" s="45"/>
      <c r="BI1991" s="45"/>
      <c r="BJ1991" s="45"/>
      <c r="BK1991" s="45"/>
      <c r="BL1991" s="45"/>
      <c r="BM1991" s="45"/>
      <c r="BN1991" s="45"/>
      <c r="BO1991" s="45"/>
      <c r="BP1991" s="45"/>
      <c r="BQ1991" s="45"/>
      <c r="BR1991" s="45"/>
      <c r="BS1991" s="45"/>
      <c r="BT1991" s="45"/>
      <c r="BU1991" s="45"/>
      <c r="BV1991" s="45"/>
      <c r="BW1991" s="45"/>
      <c r="BX1991" s="45"/>
      <c r="BY1991" s="45"/>
      <c r="BZ1991" s="45"/>
      <c r="CA1991" s="45"/>
      <c r="CB1991" s="45"/>
      <c r="CC1991" s="45"/>
      <c r="CD1991" s="45"/>
      <c r="CE1991" s="45"/>
      <c r="CF1991" s="45"/>
      <c r="CG1991" s="45"/>
    </row>
    <row r="1992" spans="1:85" s="48" customFormat="1" ht="13.5" customHeight="1">
      <c r="A1992" s="37" t="s">
        <v>15660</v>
      </c>
      <c r="B1992" s="38" t="s">
        <v>91</v>
      </c>
      <c r="C1992" s="23" t="s">
        <v>3106</v>
      </c>
      <c r="D1992" s="24" t="s">
        <v>9705</v>
      </c>
      <c r="E1992" s="39"/>
      <c r="F1992" s="71"/>
      <c r="G1992" s="74"/>
      <c r="H1992" s="75"/>
      <c r="I1992" s="11">
        <v>41</v>
      </c>
      <c r="J1992" s="40">
        <f t="shared" si="80"/>
        <v>49.199999999999996</v>
      </c>
      <c r="K1992" s="75"/>
      <c r="L1992" s="75"/>
      <c r="M1992" s="42"/>
      <c r="N1992" s="75"/>
      <c r="O1992" s="41"/>
      <c r="P1992" s="43"/>
      <c r="Q1992" s="44"/>
      <c r="R1992" s="45"/>
      <c r="S1992" s="45"/>
      <c r="T1992" s="45"/>
      <c r="U1992" s="45"/>
      <c r="V1992" s="45"/>
      <c r="W1992" s="45"/>
      <c r="X1992" s="45"/>
      <c r="Y1992" s="45"/>
      <c r="Z1992" s="45"/>
      <c r="AA1992" s="45"/>
      <c r="AB1992" s="45"/>
      <c r="AC1992" s="45"/>
      <c r="AD1992" s="45"/>
      <c r="AE1992" s="45"/>
      <c r="AF1992" s="45"/>
      <c r="AG1992" s="45"/>
      <c r="AH1992" s="45"/>
      <c r="AI1992" s="45"/>
      <c r="AJ1992" s="45"/>
      <c r="AK1992" s="45"/>
      <c r="AL1992" s="45"/>
      <c r="AM1992" s="45"/>
      <c r="AN1992" s="45"/>
      <c r="AO1992" s="45"/>
      <c r="AP1992" s="45"/>
      <c r="AQ1992" s="45"/>
      <c r="AR1992" s="45"/>
      <c r="AS1992" s="45"/>
      <c r="AT1992" s="45"/>
      <c r="AU1992" s="45"/>
      <c r="AV1992" s="45"/>
      <c r="AW1992" s="45"/>
      <c r="AX1992" s="45"/>
      <c r="AY1992" s="45"/>
      <c r="AZ1992" s="45"/>
      <c r="BA1992" s="45"/>
      <c r="BB1992" s="45"/>
      <c r="BC1992" s="45"/>
      <c r="BD1992" s="45"/>
      <c r="BE1992" s="45"/>
      <c r="BF1992" s="45"/>
      <c r="BG1992" s="45"/>
      <c r="BH1992" s="45"/>
      <c r="BI1992" s="45"/>
      <c r="BJ1992" s="45"/>
      <c r="BK1992" s="45"/>
      <c r="BL1992" s="45"/>
      <c r="BM1992" s="45"/>
      <c r="BN1992" s="45"/>
      <c r="BO1992" s="45"/>
      <c r="BP1992" s="45"/>
      <c r="BQ1992" s="45"/>
      <c r="BR1992" s="45"/>
      <c r="BS1992" s="45"/>
      <c r="BT1992" s="45"/>
      <c r="BU1992" s="45"/>
      <c r="BV1992" s="45"/>
      <c r="BW1992" s="45"/>
      <c r="BX1992" s="45"/>
      <c r="BY1992" s="45"/>
      <c r="BZ1992" s="45"/>
      <c r="CA1992" s="45"/>
      <c r="CB1992" s="45"/>
      <c r="CC1992" s="45"/>
      <c r="CD1992" s="45"/>
      <c r="CE1992" s="45"/>
      <c r="CF1992" s="45"/>
      <c r="CG1992" s="45"/>
    </row>
    <row r="1993" spans="1:85" s="48" customFormat="1" ht="13.5" customHeight="1">
      <c r="A1993" s="15" t="s">
        <v>13223</v>
      </c>
      <c r="B1993" s="46" t="s">
        <v>91</v>
      </c>
      <c r="C1993" s="23" t="s">
        <v>12553</v>
      </c>
      <c r="D1993" s="24" t="s">
        <v>9705</v>
      </c>
      <c r="E1993" s="39"/>
      <c r="F1993" s="71" t="s">
        <v>15629</v>
      </c>
      <c r="G1993" s="72"/>
      <c r="H1993" s="73"/>
      <c r="I1993" s="11">
        <v>100</v>
      </c>
      <c r="J1993" s="40">
        <f t="shared" si="80"/>
        <v>120</v>
      </c>
      <c r="K1993" s="40">
        <f>H1993*J1993</f>
        <v>0</v>
      </c>
      <c r="L1993" s="40"/>
      <c r="M1993" s="70"/>
      <c r="N1993" s="70" t="s">
        <v>14566</v>
      </c>
      <c r="O1993" s="44" t="s">
        <v>11708</v>
      </c>
      <c r="P1993" s="47"/>
      <c r="Q1993" s="44"/>
      <c r="R1993" s="45"/>
    </row>
    <row r="1994" spans="1:85" s="48" customFormat="1" ht="13.5" customHeight="1">
      <c r="A1994" s="13" t="s">
        <v>13224</v>
      </c>
      <c r="B1994" s="46" t="s">
        <v>2738</v>
      </c>
      <c r="C1994" s="23" t="s">
        <v>12553</v>
      </c>
      <c r="D1994" s="24" t="s">
        <v>9705</v>
      </c>
      <c r="E1994" s="39"/>
      <c r="F1994" s="71" t="s">
        <v>15629</v>
      </c>
      <c r="G1994" s="72"/>
      <c r="H1994" s="73"/>
      <c r="I1994" s="11">
        <v>65</v>
      </c>
      <c r="J1994" s="40">
        <f t="shared" si="80"/>
        <v>78</v>
      </c>
      <c r="K1994" s="40">
        <f>H1994*J1994</f>
        <v>0</v>
      </c>
      <c r="L1994" s="40"/>
      <c r="M1994" s="70"/>
      <c r="N1994" s="75" t="s">
        <v>14566</v>
      </c>
      <c r="O1994" s="44" t="s">
        <v>11708</v>
      </c>
      <c r="P1994" s="47"/>
      <c r="Q1994" s="44"/>
      <c r="R1994" s="45"/>
    </row>
    <row r="1995" spans="1:85" s="48" customFormat="1" ht="13.5" customHeight="1">
      <c r="A1995" s="13" t="s">
        <v>13916</v>
      </c>
      <c r="B1995" s="46" t="s">
        <v>13917</v>
      </c>
      <c r="C1995" s="23" t="s">
        <v>3106</v>
      </c>
      <c r="D1995" s="24" t="s">
        <v>13441</v>
      </c>
      <c r="E1995" s="39"/>
      <c r="F1995" s="71"/>
      <c r="G1995" s="72"/>
      <c r="H1995" s="73"/>
      <c r="I1995" s="11">
        <v>20</v>
      </c>
      <c r="J1995" s="40">
        <f t="shared" si="80"/>
        <v>24</v>
      </c>
      <c r="K1995" s="40"/>
      <c r="L1995" s="40"/>
      <c r="M1995" s="70"/>
      <c r="N1995" s="75" t="s">
        <v>16684</v>
      </c>
      <c r="O1995" s="44" t="s">
        <v>16067</v>
      </c>
      <c r="P1995" s="47"/>
      <c r="Q1995" s="44"/>
      <c r="R1995" s="45"/>
    </row>
    <row r="1996" spans="1:85" s="48" customFormat="1" ht="13.5" customHeight="1">
      <c r="A1996" s="13" t="s">
        <v>13918</v>
      </c>
      <c r="B1996" s="46" t="s">
        <v>13919</v>
      </c>
      <c r="C1996" s="23" t="s">
        <v>3106</v>
      </c>
      <c r="D1996" s="24" t="s">
        <v>13441</v>
      </c>
      <c r="E1996" s="39"/>
      <c r="F1996" s="71"/>
      <c r="G1996" s="72"/>
      <c r="H1996" s="73"/>
      <c r="I1996" s="11">
        <v>20</v>
      </c>
      <c r="J1996" s="40">
        <f t="shared" si="80"/>
        <v>24</v>
      </c>
      <c r="K1996" s="40"/>
      <c r="L1996" s="40"/>
      <c r="M1996" s="70"/>
      <c r="N1996" s="75" t="s">
        <v>16684</v>
      </c>
      <c r="O1996" s="44" t="s">
        <v>16067</v>
      </c>
      <c r="P1996" s="47"/>
      <c r="Q1996" s="44"/>
      <c r="R1996" s="45"/>
    </row>
    <row r="1997" spans="1:85" s="48" customFormat="1" ht="13.5" customHeight="1">
      <c r="A1997" s="13" t="s">
        <v>12676</v>
      </c>
      <c r="B1997" s="46" t="s">
        <v>386</v>
      </c>
      <c r="C1997" s="23" t="s">
        <v>12553</v>
      </c>
      <c r="D1997" s="24" t="s">
        <v>9705</v>
      </c>
      <c r="E1997" s="39"/>
      <c r="F1997" s="71"/>
      <c r="G1997" s="72"/>
      <c r="H1997" s="73"/>
      <c r="I1997" s="11">
        <v>94</v>
      </c>
      <c r="J1997" s="40">
        <f t="shared" si="80"/>
        <v>112.8</v>
      </c>
      <c r="K1997" s="40"/>
      <c r="L1997" s="40"/>
      <c r="M1997" s="70"/>
      <c r="N1997" s="70" t="s">
        <v>14566</v>
      </c>
      <c r="O1997" s="44" t="s">
        <v>11708</v>
      </c>
      <c r="P1997" s="47"/>
      <c r="Q1997" s="44"/>
      <c r="R1997" s="45"/>
    </row>
    <row r="1998" spans="1:85" s="48" customFormat="1" ht="13.5" customHeight="1">
      <c r="A1998" s="13" t="s">
        <v>12677</v>
      </c>
      <c r="B1998" s="46" t="s">
        <v>386</v>
      </c>
      <c r="C1998" s="23" t="s">
        <v>12553</v>
      </c>
      <c r="D1998" s="24" t="s">
        <v>9705</v>
      </c>
      <c r="E1998" s="39"/>
      <c r="F1998" s="71"/>
      <c r="G1998" s="72"/>
      <c r="H1998" s="73"/>
      <c r="I1998" s="11">
        <v>39</v>
      </c>
      <c r="J1998" s="40">
        <f t="shared" si="80"/>
        <v>46.8</v>
      </c>
      <c r="K1998" s="40"/>
      <c r="L1998" s="40"/>
      <c r="M1998" s="70"/>
      <c r="N1998" s="70" t="s">
        <v>14566</v>
      </c>
      <c r="O1998" s="44" t="s">
        <v>11708</v>
      </c>
      <c r="P1998" s="47"/>
      <c r="Q1998" s="44"/>
      <c r="R1998" s="45"/>
    </row>
    <row r="1999" spans="1:85" s="48" customFormat="1" ht="13.5" customHeight="1">
      <c r="A1999" s="13" t="s">
        <v>13386</v>
      </c>
      <c r="B1999" s="46" t="s">
        <v>386</v>
      </c>
      <c r="C1999" s="23" t="s">
        <v>12553</v>
      </c>
      <c r="D1999" s="24" t="s">
        <v>9705</v>
      </c>
      <c r="E1999" s="39"/>
      <c r="F1999" s="71" t="s">
        <v>15629</v>
      </c>
      <c r="G1999" s="72"/>
      <c r="H1999" s="73"/>
      <c r="I1999" s="11">
        <v>27</v>
      </c>
      <c r="J1999" s="40">
        <f t="shared" si="80"/>
        <v>32.4</v>
      </c>
      <c r="K1999" s="40">
        <f>H1999*J1999</f>
        <v>0</v>
      </c>
      <c r="L1999" s="40"/>
      <c r="M1999" s="70"/>
      <c r="N1999" s="70" t="s">
        <v>14566</v>
      </c>
      <c r="O1999" s="44" t="s">
        <v>11708</v>
      </c>
      <c r="P1999" s="47"/>
      <c r="Q1999" s="44"/>
      <c r="R1999" s="45"/>
    </row>
    <row r="2000" spans="1:85" s="48" customFormat="1" ht="13.5" customHeight="1">
      <c r="A2000" s="13" t="s">
        <v>12678</v>
      </c>
      <c r="B2000" s="46" t="s">
        <v>386</v>
      </c>
      <c r="C2000" s="23" t="s">
        <v>12553</v>
      </c>
      <c r="D2000" s="24" t="s">
        <v>9705</v>
      </c>
      <c r="E2000" s="39"/>
      <c r="F2000" s="71"/>
      <c r="G2000" s="72"/>
      <c r="H2000" s="73"/>
      <c r="I2000" s="11">
        <v>85</v>
      </c>
      <c r="J2000" s="40">
        <f t="shared" si="80"/>
        <v>102</v>
      </c>
      <c r="K2000" s="40"/>
      <c r="L2000" s="40"/>
      <c r="M2000" s="70"/>
      <c r="N2000" s="70" t="s">
        <v>14566</v>
      </c>
      <c r="O2000" s="44" t="s">
        <v>11708</v>
      </c>
      <c r="P2000" s="47"/>
      <c r="Q2000" s="44"/>
      <c r="R2000" s="45"/>
    </row>
    <row r="2001" spans="1:18" s="48" customFormat="1" ht="13.5" customHeight="1">
      <c r="A2001" s="13" t="s">
        <v>13225</v>
      </c>
      <c r="B2001" s="46" t="s">
        <v>386</v>
      </c>
      <c r="C2001" s="23" t="s">
        <v>12553</v>
      </c>
      <c r="D2001" s="24" t="s">
        <v>9705</v>
      </c>
      <c r="E2001" s="39"/>
      <c r="F2001" s="71" t="s">
        <v>15629</v>
      </c>
      <c r="G2001" s="72"/>
      <c r="H2001" s="73"/>
      <c r="I2001" s="11">
        <v>38</v>
      </c>
      <c r="J2001" s="40">
        <f t="shared" si="80"/>
        <v>45.6</v>
      </c>
      <c r="K2001" s="40">
        <f>H2001*J2001</f>
        <v>0</v>
      </c>
      <c r="L2001" s="40"/>
      <c r="M2001" s="70"/>
      <c r="N2001" s="75" t="s">
        <v>14566</v>
      </c>
      <c r="O2001" s="44" t="s">
        <v>11708</v>
      </c>
      <c r="P2001" s="47"/>
      <c r="Q2001" s="44"/>
      <c r="R2001" s="45"/>
    </row>
    <row r="2002" spans="1:18" s="48" customFormat="1" ht="13.5" customHeight="1">
      <c r="A2002" s="10" t="s">
        <v>15319</v>
      </c>
      <c r="B2002" s="46" t="s">
        <v>2739</v>
      </c>
      <c r="C2002" s="23" t="s">
        <v>12553</v>
      </c>
      <c r="D2002" s="24" t="s">
        <v>9705</v>
      </c>
      <c r="E2002" s="39"/>
      <c r="F2002" s="71" t="s">
        <v>15629</v>
      </c>
      <c r="G2002" s="72"/>
      <c r="H2002" s="73"/>
      <c r="I2002" s="11">
        <v>48</v>
      </c>
      <c r="J2002" s="40">
        <f t="shared" si="80"/>
        <v>57.599999999999994</v>
      </c>
      <c r="K2002" s="40">
        <f>H2002*J2002</f>
        <v>0</v>
      </c>
      <c r="L2002" s="40"/>
      <c r="M2002" s="70"/>
      <c r="N2002" s="75" t="s">
        <v>14566</v>
      </c>
      <c r="O2002" s="49"/>
      <c r="P2002" s="47"/>
      <c r="Q2002" s="44"/>
      <c r="R2002" s="45"/>
    </row>
    <row r="2003" spans="1:18" s="48" customFormat="1" ht="13.5" customHeight="1">
      <c r="A2003" s="13" t="s">
        <v>12679</v>
      </c>
      <c r="B2003" s="46" t="s">
        <v>386</v>
      </c>
      <c r="C2003" s="23" t="s">
        <v>12553</v>
      </c>
      <c r="D2003" s="24" t="s">
        <v>9705</v>
      </c>
      <c r="E2003" s="39"/>
      <c r="F2003" s="71"/>
      <c r="G2003" s="72"/>
      <c r="H2003" s="73"/>
      <c r="I2003" s="11">
        <v>97</v>
      </c>
      <c r="J2003" s="40">
        <f t="shared" si="80"/>
        <v>116.39999999999999</v>
      </c>
      <c r="K2003" s="40"/>
      <c r="L2003" s="40"/>
      <c r="M2003" s="70"/>
      <c r="N2003" s="70" t="s">
        <v>14566</v>
      </c>
      <c r="O2003" s="44" t="s">
        <v>11708</v>
      </c>
      <c r="P2003" s="47"/>
      <c r="Q2003" s="44"/>
      <c r="R2003" s="45"/>
    </row>
    <row r="2004" spans="1:18" s="48" customFormat="1" ht="13.5" customHeight="1">
      <c r="A2004" s="13" t="s">
        <v>13387</v>
      </c>
      <c r="B2004" s="46" t="s">
        <v>386</v>
      </c>
      <c r="C2004" s="23" t="s">
        <v>12553</v>
      </c>
      <c r="D2004" s="24" t="s">
        <v>9705</v>
      </c>
      <c r="E2004" s="39"/>
      <c r="F2004" s="71" t="s">
        <v>15629</v>
      </c>
      <c r="G2004" s="72"/>
      <c r="H2004" s="73"/>
      <c r="I2004" s="11">
        <v>43</v>
      </c>
      <c r="J2004" s="40">
        <f t="shared" si="80"/>
        <v>51.6</v>
      </c>
      <c r="K2004" s="40">
        <f>H2004*J2004</f>
        <v>0</v>
      </c>
      <c r="L2004" s="40"/>
      <c r="M2004" s="70"/>
      <c r="N2004" s="70" t="s">
        <v>14566</v>
      </c>
      <c r="O2004" s="44" t="s">
        <v>11708</v>
      </c>
      <c r="P2004" s="47"/>
      <c r="Q2004" s="44"/>
      <c r="R2004" s="45"/>
    </row>
    <row r="2005" spans="1:18" s="48" customFormat="1" ht="13.5" customHeight="1">
      <c r="A2005" s="13" t="s">
        <v>12680</v>
      </c>
      <c r="B2005" s="46" t="s">
        <v>386</v>
      </c>
      <c r="C2005" s="23" t="s">
        <v>12553</v>
      </c>
      <c r="D2005" s="24" t="s">
        <v>9705</v>
      </c>
      <c r="E2005" s="39"/>
      <c r="F2005" s="71"/>
      <c r="G2005" s="72"/>
      <c r="H2005" s="73"/>
      <c r="I2005" s="11">
        <v>22</v>
      </c>
      <c r="J2005" s="40">
        <f t="shared" si="80"/>
        <v>26.4</v>
      </c>
      <c r="K2005" s="40"/>
      <c r="L2005" s="40"/>
      <c r="M2005" s="70"/>
      <c r="N2005" s="70" t="s">
        <v>14566</v>
      </c>
      <c r="O2005" s="44" t="s">
        <v>11708</v>
      </c>
      <c r="P2005" s="47"/>
      <c r="Q2005" s="44"/>
      <c r="R2005" s="45"/>
    </row>
    <row r="2006" spans="1:18" s="48" customFormat="1" ht="13.5" customHeight="1">
      <c r="A2006" s="13" t="s">
        <v>12681</v>
      </c>
      <c r="B2006" s="46" t="s">
        <v>386</v>
      </c>
      <c r="C2006" s="23" t="s">
        <v>12553</v>
      </c>
      <c r="D2006" s="24" t="s">
        <v>9705</v>
      </c>
      <c r="E2006" s="39"/>
      <c r="F2006" s="71"/>
      <c r="G2006" s="72"/>
      <c r="H2006" s="73"/>
      <c r="I2006" s="11">
        <v>43</v>
      </c>
      <c r="J2006" s="40">
        <f t="shared" si="80"/>
        <v>51.6</v>
      </c>
      <c r="K2006" s="40"/>
      <c r="L2006" s="40"/>
      <c r="M2006" s="70"/>
      <c r="N2006" s="70" t="s">
        <v>14566</v>
      </c>
      <c r="O2006" s="44" t="s">
        <v>11708</v>
      </c>
      <c r="P2006" s="47"/>
      <c r="Q2006" s="44"/>
      <c r="R2006" s="45"/>
    </row>
    <row r="2007" spans="1:18" s="48" customFormat="1" ht="13.5" customHeight="1">
      <c r="A2007" s="13" t="s">
        <v>16034</v>
      </c>
      <c r="B2007" s="46" t="s">
        <v>386</v>
      </c>
      <c r="C2007" s="23" t="s">
        <v>3106</v>
      </c>
      <c r="D2007" s="24" t="s">
        <v>9705</v>
      </c>
      <c r="E2007" s="39"/>
      <c r="F2007" s="71"/>
      <c r="G2007" s="72"/>
      <c r="H2007" s="73"/>
      <c r="I2007" s="11">
        <v>102.35</v>
      </c>
      <c r="J2007" s="40">
        <f t="shared" si="80"/>
        <v>122.82</v>
      </c>
      <c r="K2007" s="40"/>
      <c r="L2007" s="40"/>
      <c r="M2007" s="70"/>
      <c r="N2007" s="75"/>
      <c r="O2007" s="44"/>
      <c r="P2007" s="47"/>
      <c r="Q2007" s="44"/>
      <c r="R2007" s="45"/>
    </row>
    <row r="2008" spans="1:18" s="48" customFormat="1" ht="13.5" customHeight="1">
      <c r="A2008" s="13" t="s">
        <v>13388</v>
      </c>
      <c r="B2008" s="46" t="s">
        <v>386</v>
      </c>
      <c r="C2008" s="23" t="s">
        <v>12553</v>
      </c>
      <c r="D2008" s="24" t="s">
        <v>9705</v>
      </c>
      <c r="E2008" s="39"/>
      <c r="F2008" s="71" t="s">
        <v>15629</v>
      </c>
      <c r="G2008" s="72"/>
      <c r="H2008" s="73"/>
      <c r="I2008" s="11">
        <v>63</v>
      </c>
      <c r="J2008" s="40">
        <f t="shared" si="80"/>
        <v>75.599999999999994</v>
      </c>
      <c r="K2008" s="40">
        <f>H2008*J2008</f>
        <v>0</v>
      </c>
      <c r="L2008" s="40"/>
      <c r="M2008" s="70"/>
      <c r="N2008" s="70" t="s">
        <v>14566</v>
      </c>
      <c r="O2008" s="44" t="s">
        <v>11708</v>
      </c>
      <c r="P2008" s="47"/>
      <c r="Q2008" s="44"/>
      <c r="R2008" s="45"/>
    </row>
    <row r="2009" spans="1:18" s="48" customFormat="1" ht="13.5" customHeight="1">
      <c r="A2009" s="10" t="s">
        <v>11513</v>
      </c>
      <c r="B2009" s="46" t="s">
        <v>14201</v>
      </c>
      <c r="C2009" s="23" t="s">
        <v>3106</v>
      </c>
      <c r="D2009" s="24" t="s">
        <v>9298</v>
      </c>
      <c r="E2009" s="39"/>
      <c r="F2009" s="71"/>
      <c r="G2009" s="72"/>
      <c r="H2009" s="73"/>
      <c r="I2009" s="11">
        <v>49</v>
      </c>
      <c r="J2009" s="40">
        <f t="shared" si="80"/>
        <v>58.8</v>
      </c>
      <c r="K2009" s="40"/>
      <c r="L2009" s="40"/>
      <c r="M2009" s="70" t="s">
        <v>11591</v>
      </c>
      <c r="N2009" s="75" t="s">
        <v>16684</v>
      </c>
      <c r="O2009" s="70" t="s">
        <v>16071</v>
      </c>
      <c r="P2009" s="47"/>
      <c r="Q2009" s="44"/>
      <c r="R2009" s="45"/>
    </row>
    <row r="2010" spans="1:18" s="48" customFormat="1" ht="13.5" customHeight="1">
      <c r="A2010" s="15" t="s">
        <v>15114</v>
      </c>
      <c r="B2010" s="46" t="s">
        <v>168</v>
      </c>
      <c r="C2010" s="23" t="s">
        <v>3106</v>
      </c>
      <c r="D2010" s="24" t="s">
        <v>8211</v>
      </c>
      <c r="E2010" s="39"/>
      <c r="F2010" s="71"/>
      <c r="G2010" s="72"/>
      <c r="H2010" s="73"/>
      <c r="I2010" s="11">
        <v>1500</v>
      </c>
      <c r="J2010" s="40">
        <f t="shared" si="80"/>
        <v>1800</v>
      </c>
      <c r="K2010" s="40"/>
      <c r="L2010" s="40"/>
      <c r="M2010" s="70"/>
      <c r="N2010" s="75" t="s">
        <v>16684</v>
      </c>
      <c r="O2010" s="44"/>
      <c r="P2010" s="47"/>
      <c r="Q2010" s="44"/>
      <c r="R2010" s="45"/>
    </row>
    <row r="2011" spans="1:18" s="48" customFormat="1" ht="13.5" customHeight="1">
      <c r="A2011" s="12" t="s">
        <v>15580</v>
      </c>
      <c r="B2011" s="46" t="s">
        <v>7</v>
      </c>
      <c r="C2011" s="23" t="s">
        <v>12553</v>
      </c>
      <c r="D2011" s="24" t="s">
        <v>9705</v>
      </c>
      <c r="E2011" s="39"/>
      <c r="F2011" s="71" t="s">
        <v>15629</v>
      </c>
      <c r="G2011" s="72"/>
      <c r="H2011" s="73"/>
      <c r="I2011" s="11">
        <v>590</v>
      </c>
      <c r="J2011" s="40">
        <f t="shared" ref="J2011:J2049" si="81">I2011*1.2</f>
        <v>708</v>
      </c>
      <c r="K2011" s="40">
        <f>H2011*J2011</f>
        <v>0</v>
      </c>
      <c r="L2011" s="40"/>
      <c r="M2011" s="70"/>
      <c r="N2011" s="70" t="s">
        <v>14566</v>
      </c>
      <c r="O2011" s="44"/>
      <c r="P2011" s="47"/>
      <c r="Q2011" s="44"/>
      <c r="R2011" s="45"/>
    </row>
    <row r="2012" spans="1:18" s="48" customFormat="1" ht="13.5" customHeight="1">
      <c r="A2012" s="13" t="s">
        <v>12682</v>
      </c>
      <c r="B2012" s="46" t="s">
        <v>7</v>
      </c>
      <c r="C2012" s="23" t="s">
        <v>12553</v>
      </c>
      <c r="D2012" s="24" t="s">
        <v>9705</v>
      </c>
      <c r="E2012" s="39"/>
      <c r="F2012" s="71"/>
      <c r="G2012" s="72"/>
      <c r="H2012" s="73"/>
      <c r="I2012" s="11">
        <v>23</v>
      </c>
      <c r="J2012" s="40">
        <f t="shared" si="81"/>
        <v>27.599999999999998</v>
      </c>
      <c r="K2012" s="40"/>
      <c r="L2012" s="40"/>
      <c r="M2012" s="70"/>
      <c r="N2012" s="70" t="s">
        <v>14566</v>
      </c>
      <c r="O2012" s="44" t="s">
        <v>11708</v>
      </c>
      <c r="P2012" s="47"/>
      <c r="Q2012" s="44"/>
      <c r="R2012" s="45"/>
    </row>
    <row r="2013" spans="1:18" s="48" customFormat="1" ht="13.5" customHeight="1">
      <c r="A2013" s="13" t="s">
        <v>12683</v>
      </c>
      <c r="B2013" s="46" t="s">
        <v>2740</v>
      </c>
      <c r="C2013" s="23" t="s">
        <v>12553</v>
      </c>
      <c r="D2013" s="24" t="s">
        <v>9705</v>
      </c>
      <c r="E2013" s="39"/>
      <c r="F2013" s="71"/>
      <c r="G2013" s="72"/>
      <c r="H2013" s="73"/>
      <c r="I2013" s="11">
        <v>20</v>
      </c>
      <c r="J2013" s="40">
        <f t="shared" si="81"/>
        <v>24</v>
      </c>
      <c r="K2013" s="40"/>
      <c r="L2013" s="40"/>
      <c r="M2013" s="70"/>
      <c r="N2013" s="70" t="s">
        <v>14566</v>
      </c>
      <c r="O2013" s="44" t="s">
        <v>11708</v>
      </c>
      <c r="P2013" s="47"/>
      <c r="Q2013" s="44"/>
      <c r="R2013" s="45"/>
    </row>
    <row r="2014" spans="1:18" s="48" customFormat="1" ht="13.5" customHeight="1">
      <c r="A2014" s="13" t="s">
        <v>16369</v>
      </c>
      <c r="B2014" s="46" t="s">
        <v>2726</v>
      </c>
      <c r="C2014" s="23" t="s">
        <v>12553</v>
      </c>
      <c r="D2014" s="24" t="s">
        <v>9705</v>
      </c>
      <c r="E2014" s="39"/>
      <c r="F2014" s="71" t="s">
        <v>15629</v>
      </c>
      <c r="G2014" s="72"/>
      <c r="H2014" s="73"/>
      <c r="I2014" s="11">
        <v>86</v>
      </c>
      <c r="J2014" s="40">
        <f t="shared" si="81"/>
        <v>103.2</v>
      </c>
      <c r="K2014" s="40">
        <f>H2014*J2014</f>
        <v>0</v>
      </c>
      <c r="L2014" s="40"/>
      <c r="M2014" s="70"/>
      <c r="N2014" s="75" t="s">
        <v>14566</v>
      </c>
      <c r="O2014" s="44"/>
      <c r="P2014" s="47"/>
      <c r="Q2014" s="44"/>
      <c r="R2014" s="45"/>
    </row>
    <row r="2015" spans="1:18" s="48" customFormat="1" ht="13.5" customHeight="1">
      <c r="A2015" s="13" t="s">
        <v>12684</v>
      </c>
      <c r="B2015" s="46" t="s">
        <v>2741</v>
      </c>
      <c r="C2015" s="23" t="s">
        <v>12553</v>
      </c>
      <c r="D2015" s="24" t="s">
        <v>9705</v>
      </c>
      <c r="E2015" s="39"/>
      <c r="F2015" s="71"/>
      <c r="G2015" s="72"/>
      <c r="H2015" s="73"/>
      <c r="I2015" s="11">
        <v>12</v>
      </c>
      <c r="J2015" s="40">
        <f t="shared" si="81"/>
        <v>14.399999999999999</v>
      </c>
      <c r="K2015" s="40"/>
      <c r="L2015" s="40"/>
      <c r="M2015" s="70"/>
      <c r="N2015" s="70" t="s">
        <v>14566</v>
      </c>
      <c r="O2015" s="44" t="s">
        <v>11708</v>
      </c>
      <c r="P2015" s="47"/>
      <c r="Q2015" s="44"/>
      <c r="R2015" s="45"/>
    </row>
    <row r="2016" spans="1:18" s="48" customFormat="1" ht="13.5" customHeight="1">
      <c r="A2016" s="13" t="s">
        <v>12685</v>
      </c>
      <c r="B2016" s="46" t="s">
        <v>2742</v>
      </c>
      <c r="C2016" s="23" t="s">
        <v>12553</v>
      </c>
      <c r="D2016" s="24" t="s">
        <v>9705</v>
      </c>
      <c r="E2016" s="39"/>
      <c r="F2016" s="71"/>
      <c r="G2016" s="72"/>
      <c r="H2016" s="73"/>
      <c r="I2016" s="11">
        <v>16</v>
      </c>
      <c r="J2016" s="40">
        <f t="shared" si="81"/>
        <v>19.2</v>
      </c>
      <c r="K2016" s="40"/>
      <c r="L2016" s="40"/>
      <c r="M2016" s="70"/>
      <c r="N2016" s="75" t="s">
        <v>14566</v>
      </c>
      <c r="O2016" s="44" t="s">
        <v>11708</v>
      </c>
      <c r="P2016" s="47"/>
      <c r="Q2016" s="44"/>
      <c r="R2016" s="45"/>
    </row>
    <row r="2017" spans="1:18" s="48" customFormat="1" ht="13.5" customHeight="1">
      <c r="A2017" s="13" t="s">
        <v>12686</v>
      </c>
      <c r="B2017" s="46" t="s">
        <v>2743</v>
      </c>
      <c r="C2017" s="23" t="s">
        <v>12553</v>
      </c>
      <c r="D2017" s="24" t="s">
        <v>9705</v>
      </c>
      <c r="E2017" s="39"/>
      <c r="F2017" s="71"/>
      <c r="G2017" s="72"/>
      <c r="H2017" s="73"/>
      <c r="I2017" s="11">
        <v>11</v>
      </c>
      <c r="J2017" s="40">
        <f t="shared" si="81"/>
        <v>13.2</v>
      </c>
      <c r="K2017" s="40"/>
      <c r="L2017" s="40"/>
      <c r="M2017" s="70"/>
      <c r="N2017" s="70" t="s">
        <v>14566</v>
      </c>
      <c r="O2017" s="44" t="s">
        <v>11708</v>
      </c>
      <c r="P2017" s="47"/>
      <c r="Q2017" s="44"/>
      <c r="R2017" s="45"/>
    </row>
    <row r="2018" spans="1:18" s="48" customFormat="1" ht="13.5" customHeight="1">
      <c r="A2018" s="13" t="s">
        <v>12687</v>
      </c>
      <c r="B2018" s="46" t="s">
        <v>7</v>
      </c>
      <c r="C2018" s="23" t="s">
        <v>12553</v>
      </c>
      <c r="D2018" s="24" t="s">
        <v>9705</v>
      </c>
      <c r="E2018" s="39"/>
      <c r="F2018" s="71"/>
      <c r="G2018" s="72"/>
      <c r="H2018" s="73"/>
      <c r="I2018" s="11">
        <v>14</v>
      </c>
      <c r="J2018" s="40">
        <f t="shared" si="81"/>
        <v>16.8</v>
      </c>
      <c r="K2018" s="40"/>
      <c r="L2018" s="40"/>
      <c r="M2018" s="70"/>
      <c r="N2018" s="70" t="s">
        <v>14566</v>
      </c>
      <c r="O2018" s="44" t="s">
        <v>11708</v>
      </c>
      <c r="P2018" s="47"/>
      <c r="Q2018" s="44"/>
      <c r="R2018" s="45"/>
    </row>
    <row r="2019" spans="1:18" s="48" customFormat="1" ht="13.5" customHeight="1">
      <c r="A2019" s="13" t="s">
        <v>12688</v>
      </c>
      <c r="B2019" s="46" t="s">
        <v>7</v>
      </c>
      <c r="C2019" s="23" t="s">
        <v>12553</v>
      </c>
      <c r="D2019" s="24" t="s">
        <v>9705</v>
      </c>
      <c r="E2019" s="39"/>
      <c r="F2019" s="71"/>
      <c r="G2019" s="72"/>
      <c r="H2019" s="73"/>
      <c r="I2019" s="11">
        <v>11</v>
      </c>
      <c r="J2019" s="40">
        <f t="shared" si="81"/>
        <v>13.2</v>
      </c>
      <c r="K2019" s="40"/>
      <c r="L2019" s="40"/>
      <c r="M2019" s="70"/>
      <c r="N2019" s="70" t="s">
        <v>14566</v>
      </c>
      <c r="O2019" s="44" t="s">
        <v>11708</v>
      </c>
      <c r="P2019" s="47"/>
      <c r="Q2019" s="44"/>
      <c r="R2019" s="45"/>
    </row>
    <row r="2020" spans="1:18" s="48" customFormat="1" ht="13.5" customHeight="1">
      <c r="A2020" s="13" t="s">
        <v>12689</v>
      </c>
      <c r="B2020" s="46" t="s">
        <v>2744</v>
      </c>
      <c r="C2020" s="23" t="s">
        <v>12553</v>
      </c>
      <c r="D2020" s="24" t="s">
        <v>9705</v>
      </c>
      <c r="E2020" s="39"/>
      <c r="F2020" s="71"/>
      <c r="G2020" s="72"/>
      <c r="H2020" s="73"/>
      <c r="I2020" s="11">
        <v>9</v>
      </c>
      <c r="J2020" s="40">
        <f t="shared" si="81"/>
        <v>10.799999999999999</v>
      </c>
      <c r="K2020" s="40"/>
      <c r="L2020" s="40"/>
      <c r="M2020" s="70"/>
      <c r="N2020" s="70" t="s">
        <v>14566</v>
      </c>
      <c r="O2020" s="44" t="s">
        <v>11708</v>
      </c>
      <c r="P2020" s="47"/>
      <c r="Q2020" s="44"/>
      <c r="R2020" s="45"/>
    </row>
    <row r="2021" spans="1:18" s="48" customFormat="1" ht="13.5" customHeight="1">
      <c r="A2021" s="13" t="s">
        <v>12690</v>
      </c>
      <c r="B2021" s="46" t="s">
        <v>2745</v>
      </c>
      <c r="C2021" s="23" t="s">
        <v>12553</v>
      </c>
      <c r="D2021" s="24" t="s">
        <v>9705</v>
      </c>
      <c r="E2021" s="39"/>
      <c r="F2021" s="71"/>
      <c r="G2021" s="72"/>
      <c r="H2021" s="73"/>
      <c r="I2021" s="11">
        <v>18</v>
      </c>
      <c r="J2021" s="40">
        <f t="shared" si="81"/>
        <v>21.599999999999998</v>
      </c>
      <c r="K2021" s="40"/>
      <c r="L2021" s="40"/>
      <c r="M2021" s="70"/>
      <c r="N2021" s="70" t="s">
        <v>14566</v>
      </c>
      <c r="O2021" s="44" t="s">
        <v>11708</v>
      </c>
      <c r="P2021" s="47"/>
      <c r="Q2021" s="44"/>
      <c r="R2021" s="45"/>
    </row>
    <row r="2022" spans="1:18" s="48" customFormat="1" ht="13.5" customHeight="1">
      <c r="A2022" s="13" t="s">
        <v>12691</v>
      </c>
      <c r="B2022" s="46" t="s">
        <v>7</v>
      </c>
      <c r="C2022" s="23" t="s">
        <v>12553</v>
      </c>
      <c r="D2022" s="24" t="s">
        <v>9705</v>
      </c>
      <c r="E2022" s="39"/>
      <c r="F2022" s="71"/>
      <c r="G2022" s="72"/>
      <c r="H2022" s="73"/>
      <c r="I2022" s="11">
        <v>94</v>
      </c>
      <c r="J2022" s="40">
        <f t="shared" si="81"/>
        <v>112.8</v>
      </c>
      <c r="K2022" s="40"/>
      <c r="L2022" s="40"/>
      <c r="M2022" s="70"/>
      <c r="N2022" s="75" t="s">
        <v>14566</v>
      </c>
      <c r="O2022" s="44" t="s">
        <v>11708</v>
      </c>
      <c r="P2022" s="47"/>
      <c r="Q2022" s="44"/>
      <c r="R2022" s="45"/>
    </row>
    <row r="2023" spans="1:18" s="48" customFormat="1" ht="13.5" customHeight="1">
      <c r="A2023" s="13" t="s">
        <v>12692</v>
      </c>
      <c r="B2023" s="46" t="s">
        <v>2746</v>
      </c>
      <c r="C2023" s="23" t="s">
        <v>12553</v>
      </c>
      <c r="D2023" s="24" t="s">
        <v>9705</v>
      </c>
      <c r="E2023" s="39"/>
      <c r="F2023" s="71"/>
      <c r="G2023" s="72"/>
      <c r="H2023" s="73"/>
      <c r="I2023" s="11">
        <v>24</v>
      </c>
      <c r="J2023" s="40">
        <f t="shared" si="81"/>
        <v>28.799999999999997</v>
      </c>
      <c r="K2023" s="40"/>
      <c r="L2023" s="40"/>
      <c r="M2023" s="70"/>
      <c r="N2023" s="70" t="s">
        <v>14566</v>
      </c>
      <c r="O2023" s="44" t="s">
        <v>11708</v>
      </c>
      <c r="P2023" s="47"/>
      <c r="Q2023" s="44"/>
      <c r="R2023" s="45"/>
    </row>
    <row r="2024" spans="1:18" s="48" customFormat="1" ht="13.5" customHeight="1">
      <c r="A2024" s="15" t="s">
        <v>14871</v>
      </c>
      <c r="B2024" s="46" t="s">
        <v>2747</v>
      </c>
      <c r="C2024" s="23" t="s">
        <v>12553</v>
      </c>
      <c r="D2024" s="24" t="s">
        <v>9705</v>
      </c>
      <c r="E2024" s="39"/>
      <c r="F2024" s="71" t="s">
        <v>15629</v>
      </c>
      <c r="G2024" s="72"/>
      <c r="H2024" s="73"/>
      <c r="I2024" s="11">
        <v>60</v>
      </c>
      <c r="J2024" s="40">
        <f t="shared" si="81"/>
        <v>72</v>
      </c>
      <c r="K2024" s="40">
        <f>H2024*J2024</f>
        <v>0</v>
      </c>
      <c r="L2024" s="40"/>
      <c r="M2024" s="70"/>
      <c r="N2024" s="75" t="s">
        <v>14566</v>
      </c>
      <c r="O2024" s="44"/>
      <c r="P2024" s="47"/>
      <c r="Q2024" s="44"/>
      <c r="R2024" s="45"/>
    </row>
    <row r="2025" spans="1:18" s="48" customFormat="1" ht="13.5" customHeight="1">
      <c r="A2025" s="13" t="s">
        <v>13185</v>
      </c>
      <c r="B2025" s="46" t="s">
        <v>13979</v>
      </c>
      <c r="C2025" s="23" t="s">
        <v>12553</v>
      </c>
      <c r="D2025" s="24" t="s">
        <v>9705</v>
      </c>
      <c r="E2025" s="39"/>
      <c r="F2025" s="71" t="s">
        <v>15629</v>
      </c>
      <c r="G2025" s="72"/>
      <c r="H2025" s="73"/>
      <c r="I2025" s="11">
        <v>60</v>
      </c>
      <c r="J2025" s="40">
        <f t="shared" si="81"/>
        <v>72</v>
      </c>
      <c r="K2025" s="40">
        <f>H2025*J2025</f>
        <v>0</v>
      </c>
      <c r="L2025" s="40"/>
      <c r="M2025" s="70"/>
      <c r="N2025" s="75" t="s">
        <v>14566</v>
      </c>
      <c r="O2025" s="44" t="s">
        <v>11708</v>
      </c>
      <c r="P2025" s="47"/>
      <c r="Q2025" s="44"/>
      <c r="R2025" s="45"/>
    </row>
    <row r="2026" spans="1:18" s="48" customFormat="1" ht="13.5" customHeight="1">
      <c r="A2026" s="13" t="s">
        <v>13389</v>
      </c>
      <c r="B2026" s="46" t="s">
        <v>2748</v>
      </c>
      <c r="C2026" s="23" t="s">
        <v>12553</v>
      </c>
      <c r="D2026" s="24" t="s">
        <v>9705</v>
      </c>
      <c r="E2026" s="39"/>
      <c r="F2026" s="71" t="s">
        <v>15629</v>
      </c>
      <c r="G2026" s="72"/>
      <c r="H2026" s="73"/>
      <c r="I2026" s="11">
        <v>145</v>
      </c>
      <c r="J2026" s="40">
        <f t="shared" si="81"/>
        <v>174</v>
      </c>
      <c r="K2026" s="40">
        <f>H2026*J2026</f>
        <v>0</v>
      </c>
      <c r="L2026" s="40"/>
      <c r="M2026" s="70"/>
      <c r="N2026" s="75" t="s">
        <v>14566</v>
      </c>
      <c r="O2026" s="44" t="s">
        <v>11708</v>
      </c>
      <c r="P2026" s="47"/>
      <c r="Q2026" s="44"/>
      <c r="R2026" s="45"/>
    </row>
    <row r="2027" spans="1:18" s="48" customFormat="1" ht="13.5" customHeight="1">
      <c r="A2027" s="13" t="s">
        <v>13390</v>
      </c>
      <c r="B2027" s="46" t="s">
        <v>14203</v>
      </c>
      <c r="C2027" s="23" t="s">
        <v>12553</v>
      </c>
      <c r="D2027" s="24" t="s">
        <v>9705</v>
      </c>
      <c r="E2027" s="39"/>
      <c r="F2027" s="71" t="s">
        <v>15629</v>
      </c>
      <c r="G2027" s="72"/>
      <c r="H2027" s="73"/>
      <c r="I2027" s="11">
        <v>237</v>
      </c>
      <c r="J2027" s="40">
        <f t="shared" si="81"/>
        <v>284.39999999999998</v>
      </c>
      <c r="K2027" s="40">
        <f>H2027*J2027</f>
        <v>0</v>
      </c>
      <c r="L2027" s="40"/>
      <c r="M2027" s="70"/>
      <c r="N2027" s="75" t="s">
        <v>14566</v>
      </c>
      <c r="O2027" s="44" t="s">
        <v>11708</v>
      </c>
      <c r="P2027" s="47"/>
      <c r="Q2027" s="44"/>
      <c r="R2027" s="45"/>
    </row>
    <row r="2028" spans="1:18" s="48" customFormat="1" ht="13.5" customHeight="1">
      <c r="A2028" s="10" t="s">
        <v>10277</v>
      </c>
      <c r="B2028" s="46" t="s">
        <v>175</v>
      </c>
      <c r="C2028" s="23" t="s">
        <v>3106</v>
      </c>
      <c r="D2028" s="24" t="s">
        <v>10269</v>
      </c>
      <c r="E2028" s="39"/>
      <c r="F2028" s="71"/>
      <c r="G2028" s="72"/>
      <c r="H2028" s="73"/>
      <c r="I2028" s="11">
        <v>482.35</v>
      </c>
      <c r="J2028" s="40">
        <f t="shared" si="81"/>
        <v>578.82000000000005</v>
      </c>
      <c r="K2028" s="40"/>
      <c r="L2028" s="40"/>
      <c r="M2028" s="70" t="s">
        <v>3049</v>
      </c>
      <c r="N2028" s="75" t="s">
        <v>14791</v>
      </c>
      <c r="O2028" s="44" t="s">
        <v>11708</v>
      </c>
      <c r="P2028" s="47"/>
      <c r="Q2028" s="44"/>
      <c r="R2028" s="45"/>
    </row>
    <row r="2029" spans="1:18" s="48" customFormat="1" ht="13.5" customHeight="1">
      <c r="A2029" s="12" t="s">
        <v>13442</v>
      </c>
      <c r="B2029" s="46" t="s">
        <v>2750</v>
      </c>
      <c r="C2029" s="23" t="s">
        <v>12553</v>
      </c>
      <c r="D2029" s="24" t="s">
        <v>9705</v>
      </c>
      <c r="E2029" s="39"/>
      <c r="F2029" s="71" t="s">
        <v>15629</v>
      </c>
      <c r="G2029" s="72"/>
      <c r="H2029" s="73"/>
      <c r="I2029" s="11">
        <v>11</v>
      </c>
      <c r="J2029" s="40">
        <f t="shared" si="81"/>
        <v>13.2</v>
      </c>
      <c r="K2029" s="40">
        <f>H2029*J2029</f>
        <v>0</v>
      </c>
      <c r="L2029" s="40"/>
      <c r="M2029" s="70"/>
      <c r="N2029" s="75" t="s">
        <v>14566</v>
      </c>
      <c r="O2029" s="44" t="s">
        <v>16083</v>
      </c>
      <c r="P2029" s="47"/>
      <c r="Q2029" s="44"/>
      <c r="R2029" s="45"/>
    </row>
    <row r="2030" spans="1:18" s="48" customFormat="1" ht="13.5" customHeight="1">
      <c r="A2030" s="13" t="s">
        <v>12693</v>
      </c>
      <c r="B2030" s="46" t="s">
        <v>269</v>
      </c>
      <c r="C2030" s="23" t="s">
        <v>12553</v>
      </c>
      <c r="D2030" s="24" t="s">
        <v>9705</v>
      </c>
      <c r="E2030" s="39"/>
      <c r="F2030" s="71"/>
      <c r="G2030" s="72"/>
      <c r="H2030" s="73"/>
      <c r="I2030" s="11">
        <v>29</v>
      </c>
      <c r="J2030" s="40">
        <f t="shared" si="81"/>
        <v>34.799999999999997</v>
      </c>
      <c r="K2030" s="40"/>
      <c r="L2030" s="40"/>
      <c r="M2030" s="70"/>
      <c r="N2030" s="70" t="s">
        <v>14566</v>
      </c>
      <c r="O2030" s="44" t="s">
        <v>11708</v>
      </c>
      <c r="P2030" s="47"/>
      <c r="Q2030" s="44"/>
      <c r="R2030" s="45"/>
    </row>
    <row r="2031" spans="1:18" s="48" customFormat="1" ht="13.5" customHeight="1">
      <c r="A2031" s="13" t="s">
        <v>12694</v>
      </c>
      <c r="B2031" s="46" t="s">
        <v>272</v>
      </c>
      <c r="C2031" s="23" t="s">
        <v>12553</v>
      </c>
      <c r="D2031" s="24" t="s">
        <v>9705</v>
      </c>
      <c r="E2031" s="39"/>
      <c r="F2031" s="71"/>
      <c r="G2031" s="72"/>
      <c r="H2031" s="73"/>
      <c r="I2031" s="11">
        <v>28</v>
      </c>
      <c r="J2031" s="40">
        <f t="shared" si="81"/>
        <v>33.6</v>
      </c>
      <c r="K2031" s="40"/>
      <c r="L2031" s="40"/>
      <c r="M2031" s="70"/>
      <c r="N2031" s="70" t="s">
        <v>14566</v>
      </c>
      <c r="O2031" s="44" t="s">
        <v>11708</v>
      </c>
      <c r="P2031" s="47"/>
      <c r="Q2031" s="44"/>
      <c r="R2031" s="45"/>
    </row>
    <row r="2032" spans="1:18" s="48" customFormat="1" ht="13.5" customHeight="1">
      <c r="A2032" s="13" t="s">
        <v>12695</v>
      </c>
      <c r="B2032" s="46" t="s">
        <v>269</v>
      </c>
      <c r="C2032" s="23" t="s">
        <v>12553</v>
      </c>
      <c r="D2032" s="24" t="s">
        <v>9705</v>
      </c>
      <c r="E2032" s="39"/>
      <c r="F2032" s="71"/>
      <c r="G2032" s="72"/>
      <c r="H2032" s="73"/>
      <c r="I2032" s="11">
        <v>9</v>
      </c>
      <c r="J2032" s="40">
        <f t="shared" si="81"/>
        <v>10.799999999999999</v>
      </c>
      <c r="K2032" s="40"/>
      <c r="L2032" s="40"/>
      <c r="M2032" s="70"/>
      <c r="N2032" s="70" t="s">
        <v>14566</v>
      </c>
      <c r="O2032" s="44" t="s">
        <v>11708</v>
      </c>
      <c r="P2032" s="47"/>
      <c r="Q2032" s="44"/>
      <c r="R2032" s="45"/>
    </row>
    <row r="2033" spans="1:18" s="48" customFormat="1" ht="13.5" customHeight="1">
      <c r="A2033" s="13" t="s">
        <v>13391</v>
      </c>
      <c r="B2033" s="46" t="s">
        <v>2751</v>
      </c>
      <c r="C2033" s="23" t="s">
        <v>12553</v>
      </c>
      <c r="D2033" s="24" t="s">
        <v>9705</v>
      </c>
      <c r="E2033" s="39"/>
      <c r="F2033" s="71" t="s">
        <v>15629</v>
      </c>
      <c r="G2033" s="72"/>
      <c r="H2033" s="73"/>
      <c r="I2033" s="11">
        <v>14</v>
      </c>
      <c r="J2033" s="40">
        <f t="shared" si="81"/>
        <v>16.8</v>
      </c>
      <c r="K2033" s="40">
        <f>H2033*J2033</f>
        <v>0</v>
      </c>
      <c r="L2033" s="40"/>
      <c r="M2033" s="70"/>
      <c r="N2033" s="75" t="s">
        <v>14566</v>
      </c>
      <c r="O2033" s="44" t="s">
        <v>11708</v>
      </c>
      <c r="P2033" s="47"/>
      <c r="Q2033" s="44"/>
      <c r="R2033" s="45"/>
    </row>
    <row r="2034" spans="1:18" s="48" customFormat="1" ht="13.5" customHeight="1">
      <c r="A2034" s="13" t="s">
        <v>12696</v>
      </c>
      <c r="B2034" s="46" t="s">
        <v>2752</v>
      </c>
      <c r="C2034" s="23" t="s">
        <v>12553</v>
      </c>
      <c r="D2034" s="24" t="s">
        <v>9705</v>
      </c>
      <c r="E2034" s="39"/>
      <c r="F2034" s="71"/>
      <c r="G2034" s="72"/>
      <c r="H2034" s="73"/>
      <c r="I2034" s="11">
        <v>8</v>
      </c>
      <c r="J2034" s="40">
        <f t="shared" si="81"/>
        <v>9.6</v>
      </c>
      <c r="K2034" s="40"/>
      <c r="L2034" s="40"/>
      <c r="M2034" s="70"/>
      <c r="N2034" s="70" t="s">
        <v>14566</v>
      </c>
      <c r="O2034" s="44" t="s">
        <v>11708</v>
      </c>
      <c r="P2034" s="47"/>
      <c r="Q2034" s="44"/>
      <c r="R2034" s="45"/>
    </row>
    <row r="2035" spans="1:18" s="48" customFormat="1" ht="13.5" customHeight="1">
      <c r="A2035" s="10" t="s">
        <v>15012</v>
      </c>
      <c r="B2035" s="46" t="s">
        <v>2753</v>
      </c>
      <c r="C2035" s="23" t="s">
        <v>12553</v>
      </c>
      <c r="D2035" s="24" t="s">
        <v>9705</v>
      </c>
      <c r="E2035" s="39"/>
      <c r="F2035" s="71" t="s">
        <v>15629</v>
      </c>
      <c r="G2035" s="72"/>
      <c r="H2035" s="73"/>
      <c r="I2035" s="11">
        <v>26</v>
      </c>
      <c r="J2035" s="40">
        <f t="shared" si="81"/>
        <v>31.2</v>
      </c>
      <c r="K2035" s="40">
        <f>H2035*J2035</f>
        <v>0</v>
      </c>
      <c r="L2035" s="40"/>
      <c r="M2035" s="70"/>
      <c r="N2035" s="75" t="s">
        <v>14566</v>
      </c>
      <c r="O2035" s="49"/>
      <c r="P2035" s="47"/>
      <c r="Q2035" s="44"/>
      <c r="R2035" s="45"/>
    </row>
    <row r="2036" spans="1:18" s="48" customFormat="1" ht="13.5" customHeight="1">
      <c r="A2036" s="13" t="s">
        <v>10765</v>
      </c>
      <c r="B2036" s="46" t="s">
        <v>2753</v>
      </c>
      <c r="C2036" s="23" t="s">
        <v>12553</v>
      </c>
      <c r="D2036" s="24" t="s">
        <v>9705</v>
      </c>
      <c r="E2036" s="39"/>
      <c r="F2036" s="71" t="s">
        <v>15629</v>
      </c>
      <c r="G2036" s="72"/>
      <c r="H2036" s="73"/>
      <c r="I2036" s="11">
        <v>28</v>
      </c>
      <c r="J2036" s="40">
        <f t="shared" si="81"/>
        <v>33.6</v>
      </c>
      <c r="K2036" s="40">
        <f>H2036*J2036</f>
        <v>0</v>
      </c>
      <c r="L2036" s="40"/>
      <c r="M2036" s="70"/>
      <c r="N2036" s="75" t="s">
        <v>14566</v>
      </c>
      <c r="O2036" s="44" t="s">
        <v>11708</v>
      </c>
      <c r="P2036" s="47"/>
      <c r="Q2036" s="44"/>
      <c r="R2036" s="45"/>
    </row>
    <row r="2037" spans="1:18" s="48" customFormat="1" ht="13.5" customHeight="1">
      <c r="A2037" s="13" t="s">
        <v>13392</v>
      </c>
      <c r="B2037" s="46" t="s">
        <v>367</v>
      </c>
      <c r="C2037" s="23" t="s">
        <v>12553</v>
      </c>
      <c r="D2037" s="24" t="s">
        <v>9705</v>
      </c>
      <c r="E2037" s="39"/>
      <c r="F2037" s="71" t="s">
        <v>15629</v>
      </c>
      <c r="G2037" s="72"/>
      <c r="H2037" s="73"/>
      <c r="I2037" s="11">
        <v>65</v>
      </c>
      <c r="J2037" s="40">
        <f t="shared" si="81"/>
        <v>78</v>
      </c>
      <c r="K2037" s="40">
        <f>H2037*J2037</f>
        <v>0</v>
      </c>
      <c r="L2037" s="40"/>
      <c r="M2037" s="70"/>
      <c r="N2037" s="70" t="s">
        <v>14566</v>
      </c>
      <c r="O2037" s="44" t="s">
        <v>11708</v>
      </c>
      <c r="P2037" s="47"/>
      <c r="Q2037" s="44"/>
      <c r="R2037" s="45"/>
    </row>
    <row r="2038" spans="1:18" s="48" customFormat="1" ht="13.5" customHeight="1">
      <c r="A2038" s="13" t="s">
        <v>12697</v>
      </c>
      <c r="B2038" s="46" t="s">
        <v>367</v>
      </c>
      <c r="C2038" s="23" t="s">
        <v>12553</v>
      </c>
      <c r="D2038" s="24" t="s">
        <v>9705</v>
      </c>
      <c r="E2038" s="39"/>
      <c r="F2038" s="71"/>
      <c r="G2038" s="72"/>
      <c r="H2038" s="73"/>
      <c r="I2038" s="11">
        <v>4</v>
      </c>
      <c r="J2038" s="40">
        <f t="shared" si="81"/>
        <v>4.8</v>
      </c>
      <c r="K2038" s="40"/>
      <c r="L2038" s="40"/>
      <c r="M2038" s="70"/>
      <c r="N2038" s="70" t="s">
        <v>14566</v>
      </c>
      <c r="O2038" s="44" t="s">
        <v>11708</v>
      </c>
      <c r="P2038" s="47"/>
      <c r="Q2038" s="44"/>
      <c r="R2038" s="45"/>
    </row>
    <row r="2039" spans="1:18" s="48" customFormat="1" ht="13.5" customHeight="1">
      <c r="A2039" s="12" t="s">
        <v>13799</v>
      </c>
      <c r="B2039" s="46" t="s">
        <v>2754</v>
      </c>
      <c r="C2039" s="23" t="s">
        <v>12553</v>
      </c>
      <c r="D2039" s="24" t="s">
        <v>9705</v>
      </c>
      <c r="E2039" s="39"/>
      <c r="F2039" s="71" t="s">
        <v>15629</v>
      </c>
      <c r="G2039" s="72"/>
      <c r="H2039" s="73"/>
      <c r="I2039" s="11">
        <v>16</v>
      </c>
      <c r="J2039" s="40">
        <f t="shared" si="81"/>
        <v>19.2</v>
      </c>
      <c r="K2039" s="40">
        <f>H2039*J2039</f>
        <v>0</v>
      </c>
      <c r="L2039" s="40"/>
      <c r="M2039" s="70"/>
      <c r="N2039" s="70" t="s">
        <v>14566</v>
      </c>
      <c r="O2039" s="44"/>
      <c r="P2039" s="47"/>
      <c r="Q2039" s="44"/>
      <c r="R2039" s="45"/>
    </row>
    <row r="2040" spans="1:18" s="48" customFormat="1" ht="13.5" customHeight="1">
      <c r="A2040" s="15" t="s">
        <v>12698</v>
      </c>
      <c r="B2040" s="46" t="s">
        <v>367</v>
      </c>
      <c r="C2040" s="23" t="s">
        <v>12553</v>
      </c>
      <c r="D2040" s="24" t="s">
        <v>9705</v>
      </c>
      <c r="E2040" s="39"/>
      <c r="F2040" s="71"/>
      <c r="G2040" s="72"/>
      <c r="H2040" s="73"/>
      <c r="I2040" s="11">
        <v>14</v>
      </c>
      <c r="J2040" s="40">
        <f t="shared" si="81"/>
        <v>16.8</v>
      </c>
      <c r="K2040" s="40"/>
      <c r="L2040" s="40"/>
      <c r="M2040" s="70"/>
      <c r="N2040" s="70" t="s">
        <v>14566</v>
      </c>
      <c r="O2040" s="44" t="s">
        <v>11708</v>
      </c>
      <c r="P2040" s="47"/>
      <c r="Q2040" s="44"/>
      <c r="R2040" s="45"/>
    </row>
    <row r="2041" spans="1:18" s="48" customFormat="1" ht="13.5" customHeight="1">
      <c r="A2041" s="13" t="s">
        <v>12699</v>
      </c>
      <c r="B2041" s="46" t="s">
        <v>367</v>
      </c>
      <c r="C2041" s="23" t="s">
        <v>12553</v>
      </c>
      <c r="D2041" s="24" t="s">
        <v>9705</v>
      </c>
      <c r="E2041" s="39"/>
      <c r="F2041" s="71"/>
      <c r="G2041" s="72"/>
      <c r="H2041" s="73"/>
      <c r="I2041" s="11">
        <v>6</v>
      </c>
      <c r="J2041" s="40">
        <f t="shared" si="81"/>
        <v>7.1999999999999993</v>
      </c>
      <c r="K2041" s="40"/>
      <c r="L2041" s="40"/>
      <c r="M2041" s="70"/>
      <c r="N2041" s="70" t="s">
        <v>14566</v>
      </c>
      <c r="O2041" s="44" t="s">
        <v>11708</v>
      </c>
      <c r="P2041" s="47"/>
      <c r="Q2041" s="44"/>
      <c r="R2041" s="45"/>
    </row>
    <row r="2042" spans="1:18" s="48" customFormat="1" ht="13.5" customHeight="1">
      <c r="A2042" s="13" t="s">
        <v>12700</v>
      </c>
      <c r="B2042" s="46" t="s">
        <v>2755</v>
      </c>
      <c r="C2042" s="23" t="s">
        <v>12553</v>
      </c>
      <c r="D2042" s="24" t="s">
        <v>9705</v>
      </c>
      <c r="E2042" s="39"/>
      <c r="F2042" s="71"/>
      <c r="G2042" s="72"/>
      <c r="H2042" s="73"/>
      <c r="I2042" s="11">
        <v>8</v>
      </c>
      <c r="J2042" s="40">
        <f t="shared" si="81"/>
        <v>9.6</v>
      </c>
      <c r="K2042" s="40"/>
      <c r="L2042" s="40"/>
      <c r="M2042" s="70"/>
      <c r="N2042" s="70" t="s">
        <v>14566</v>
      </c>
      <c r="O2042" s="44" t="s">
        <v>11708</v>
      </c>
      <c r="P2042" s="47"/>
      <c r="Q2042" s="44"/>
      <c r="R2042" s="45"/>
    </row>
    <row r="2043" spans="1:18" s="48" customFormat="1" ht="13.5" customHeight="1">
      <c r="A2043" s="13" t="s">
        <v>12701</v>
      </c>
      <c r="B2043" s="46" t="s">
        <v>367</v>
      </c>
      <c r="C2043" s="23" t="s">
        <v>12553</v>
      </c>
      <c r="D2043" s="24" t="s">
        <v>9705</v>
      </c>
      <c r="E2043" s="39"/>
      <c r="F2043" s="71"/>
      <c r="G2043" s="72"/>
      <c r="H2043" s="73"/>
      <c r="I2043" s="11">
        <v>8</v>
      </c>
      <c r="J2043" s="40">
        <f t="shared" si="81"/>
        <v>9.6</v>
      </c>
      <c r="K2043" s="40"/>
      <c r="L2043" s="40"/>
      <c r="M2043" s="70"/>
      <c r="N2043" s="70" t="s">
        <v>14566</v>
      </c>
      <c r="O2043" s="44" t="s">
        <v>11708</v>
      </c>
      <c r="P2043" s="47"/>
      <c r="Q2043" s="44"/>
      <c r="R2043" s="45"/>
    </row>
    <row r="2044" spans="1:18" s="48" customFormat="1" ht="13.5" customHeight="1">
      <c r="A2044" s="13" t="s">
        <v>12702</v>
      </c>
      <c r="B2044" s="46" t="s">
        <v>367</v>
      </c>
      <c r="C2044" s="23" t="s">
        <v>12553</v>
      </c>
      <c r="D2044" s="24" t="s">
        <v>9705</v>
      </c>
      <c r="E2044" s="39"/>
      <c r="F2044" s="71"/>
      <c r="G2044" s="72"/>
      <c r="H2044" s="73"/>
      <c r="I2044" s="11">
        <v>17</v>
      </c>
      <c r="J2044" s="40">
        <f t="shared" si="81"/>
        <v>20.399999999999999</v>
      </c>
      <c r="K2044" s="40"/>
      <c r="L2044" s="40"/>
      <c r="M2044" s="70"/>
      <c r="N2044" s="70" t="s">
        <v>14566</v>
      </c>
      <c r="O2044" s="44" t="s">
        <v>11708</v>
      </c>
      <c r="P2044" s="47"/>
      <c r="Q2044" s="44"/>
      <c r="R2044" s="45"/>
    </row>
    <row r="2045" spans="1:18" s="48" customFormat="1" ht="13.5" customHeight="1">
      <c r="A2045" s="13" t="s">
        <v>12703</v>
      </c>
      <c r="B2045" s="46" t="s">
        <v>2756</v>
      </c>
      <c r="C2045" s="23" t="s">
        <v>12553</v>
      </c>
      <c r="D2045" s="24" t="s">
        <v>9705</v>
      </c>
      <c r="E2045" s="39"/>
      <c r="F2045" s="71"/>
      <c r="G2045" s="72"/>
      <c r="H2045" s="73"/>
      <c r="I2045" s="11">
        <v>5</v>
      </c>
      <c r="J2045" s="40">
        <f t="shared" si="81"/>
        <v>6</v>
      </c>
      <c r="K2045" s="40"/>
      <c r="L2045" s="40"/>
      <c r="M2045" s="70"/>
      <c r="N2045" s="70" t="s">
        <v>14566</v>
      </c>
      <c r="O2045" s="44" t="s">
        <v>11708</v>
      </c>
      <c r="P2045" s="47"/>
      <c r="Q2045" s="44"/>
      <c r="R2045" s="45"/>
    </row>
    <row r="2046" spans="1:18" s="48" customFormat="1" ht="13.5" customHeight="1">
      <c r="A2046" s="13" t="s">
        <v>12704</v>
      </c>
      <c r="B2046" s="46" t="s">
        <v>367</v>
      </c>
      <c r="C2046" s="23" t="s">
        <v>12553</v>
      </c>
      <c r="D2046" s="24" t="s">
        <v>9705</v>
      </c>
      <c r="E2046" s="39"/>
      <c r="F2046" s="71"/>
      <c r="G2046" s="72"/>
      <c r="H2046" s="73"/>
      <c r="I2046" s="11">
        <v>9</v>
      </c>
      <c r="J2046" s="40">
        <f t="shared" si="81"/>
        <v>10.799999999999999</v>
      </c>
      <c r="K2046" s="40"/>
      <c r="L2046" s="40"/>
      <c r="M2046" s="70"/>
      <c r="N2046" s="70" t="s">
        <v>14566</v>
      </c>
      <c r="O2046" s="44" t="s">
        <v>16069</v>
      </c>
      <c r="P2046" s="47"/>
      <c r="Q2046" s="44"/>
      <c r="R2046" s="45"/>
    </row>
    <row r="2047" spans="1:18" s="48" customFormat="1" ht="13.5" customHeight="1">
      <c r="A2047" s="13" t="s">
        <v>12705</v>
      </c>
      <c r="B2047" s="46" t="s">
        <v>396</v>
      </c>
      <c r="C2047" s="23" t="s">
        <v>12553</v>
      </c>
      <c r="D2047" s="24" t="s">
        <v>9705</v>
      </c>
      <c r="E2047" s="39"/>
      <c r="F2047" s="71"/>
      <c r="G2047" s="72"/>
      <c r="H2047" s="73"/>
      <c r="I2047" s="11">
        <v>26</v>
      </c>
      <c r="J2047" s="40">
        <f t="shared" si="81"/>
        <v>31.2</v>
      </c>
      <c r="K2047" s="40"/>
      <c r="L2047" s="40"/>
      <c r="M2047" s="70"/>
      <c r="N2047" s="75" t="s">
        <v>14566</v>
      </c>
      <c r="O2047" s="44" t="s">
        <v>11708</v>
      </c>
      <c r="P2047" s="47"/>
      <c r="Q2047" s="44"/>
      <c r="R2047" s="45"/>
    </row>
    <row r="2048" spans="1:18" s="48" customFormat="1" ht="13.5" customHeight="1">
      <c r="A2048" s="13" t="s">
        <v>12706</v>
      </c>
      <c r="B2048" s="46" t="s">
        <v>2756</v>
      </c>
      <c r="C2048" s="23" t="s">
        <v>12553</v>
      </c>
      <c r="D2048" s="24" t="s">
        <v>9705</v>
      </c>
      <c r="E2048" s="39"/>
      <c r="F2048" s="71"/>
      <c r="G2048" s="72"/>
      <c r="H2048" s="73"/>
      <c r="I2048" s="11">
        <v>67</v>
      </c>
      <c r="J2048" s="40">
        <f t="shared" si="81"/>
        <v>80.399999999999991</v>
      </c>
      <c r="K2048" s="40"/>
      <c r="L2048" s="40"/>
      <c r="M2048" s="70"/>
      <c r="N2048" s="70" t="s">
        <v>14566</v>
      </c>
      <c r="O2048" s="44" t="s">
        <v>11708</v>
      </c>
      <c r="P2048" s="47"/>
      <c r="Q2048" s="44"/>
      <c r="R2048" s="45"/>
    </row>
    <row r="2049" spans="1:18" s="48" customFormat="1" ht="13.5" customHeight="1">
      <c r="A2049" s="13" t="s">
        <v>12707</v>
      </c>
      <c r="B2049" s="46" t="s">
        <v>367</v>
      </c>
      <c r="C2049" s="23" t="s">
        <v>12553</v>
      </c>
      <c r="D2049" s="24" t="s">
        <v>9705</v>
      </c>
      <c r="E2049" s="39"/>
      <c r="F2049" s="71"/>
      <c r="G2049" s="72"/>
      <c r="H2049" s="73"/>
      <c r="I2049" s="11">
        <v>46</v>
      </c>
      <c r="J2049" s="40">
        <f t="shared" si="81"/>
        <v>55.199999999999996</v>
      </c>
      <c r="K2049" s="40"/>
      <c r="L2049" s="40"/>
      <c r="M2049" s="70"/>
      <c r="N2049" s="70" t="s">
        <v>14566</v>
      </c>
      <c r="O2049" s="44" t="s">
        <v>11708</v>
      </c>
      <c r="P2049" s="47"/>
      <c r="Q2049" s="44"/>
      <c r="R2049" s="45"/>
    </row>
    <row r="2050" spans="1:18" s="48" customFormat="1" ht="13.5" customHeight="1">
      <c r="A2050" s="15" t="s">
        <v>15373</v>
      </c>
      <c r="B2050" s="46" t="s">
        <v>367</v>
      </c>
      <c r="C2050" s="23" t="s">
        <v>12553</v>
      </c>
      <c r="D2050" s="24" t="s">
        <v>9705</v>
      </c>
      <c r="E2050" s="39"/>
      <c r="F2050" s="71" t="s">
        <v>15629</v>
      </c>
      <c r="G2050" s="72"/>
      <c r="H2050" s="73"/>
      <c r="I2050" s="11">
        <v>20</v>
      </c>
      <c r="J2050" s="40">
        <f t="shared" ref="J2050:J2060" si="82">I2050*1.2</f>
        <v>24</v>
      </c>
      <c r="K2050" s="40">
        <f t="shared" ref="K2050:K2057" si="83">H2050*J2050</f>
        <v>0</v>
      </c>
      <c r="L2050" s="40"/>
      <c r="M2050" s="70"/>
      <c r="N2050" s="70" t="s">
        <v>14566</v>
      </c>
      <c r="O2050" s="44" t="s">
        <v>11708</v>
      </c>
      <c r="P2050" s="47"/>
      <c r="Q2050" s="44"/>
      <c r="R2050" s="45"/>
    </row>
    <row r="2051" spans="1:18" s="48" customFormat="1" ht="13.5" customHeight="1">
      <c r="A2051" s="15" t="s">
        <v>13393</v>
      </c>
      <c r="B2051" s="46" t="s">
        <v>367</v>
      </c>
      <c r="C2051" s="23" t="s">
        <v>12553</v>
      </c>
      <c r="D2051" s="24" t="s">
        <v>9705</v>
      </c>
      <c r="E2051" s="39"/>
      <c r="F2051" s="71" t="s">
        <v>15629</v>
      </c>
      <c r="G2051" s="72"/>
      <c r="H2051" s="73"/>
      <c r="I2051" s="11">
        <v>12</v>
      </c>
      <c r="J2051" s="40">
        <f t="shared" si="82"/>
        <v>14.399999999999999</v>
      </c>
      <c r="K2051" s="40">
        <f t="shared" si="83"/>
        <v>0</v>
      </c>
      <c r="L2051" s="40"/>
      <c r="M2051" s="70"/>
      <c r="N2051" s="75" t="s">
        <v>14566</v>
      </c>
      <c r="O2051" s="44" t="s">
        <v>11708</v>
      </c>
      <c r="P2051" s="47"/>
      <c r="Q2051" s="44"/>
      <c r="R2051" s="45"/>
    </row>
    <row r="2052" spans="1:18" s="48" customFormat="1" ht="13.5" customHeight="1">
      <c r="A2052" s="15" t="s">
        <v>13226</v>
      </c>
      <c r="B2052" s="46" t="s">
        <v>367</v>
      </c>
      <c r="C2052" s="23" t="s">
        <v>12553</v>
      </c>
      <c r="D2052" s="24" t="s">
        <v>9705</v>
      </c>
      <c r="E2052" s="39"/>
      <c r="F2052" s="71" t="s">
        <v>15629</v>
      </c>
      <c r="G2052" s="72"/>
      <c r="H2052" s="73"/>
      <c r="I2052" s="11">
        <v>16</v>
      </c>
      <c r="J2052" s="40">
        <f t="shared" si="82"/>
        <v>19.2</v>
      </c>
      <c r="K2052" s="40">
        <f t="shared" si="83"/>
        <v>0</v>
      </c>
      <c r="L2052" s="40"/>
      <c r="M2052" s="70"/>
      <c r="N2052" s="75" t="s">
        <v>14566</v>
      </c>
      <c r="O2052" s="44" t="s">
        <v>11708</v>
      </c>
      <c r="P2052" s="47"/>
      <c r="Q2052" s="44"/>
      <c r="R2052" s="45"/>
    </row>
    <row r="2053" spans="1:18" s="48" customFormat="1" ht="13.5" customHeight="1">
      <c r="A2053" s="12" t="s">
        <v>13800</v>
      </c>
      <c r="B2053" s="46" t="s">
        <v>269</v>
      </c>
      <c r="C2053" s="23" t="s">
        <v>12553</v>
      </c>
      <c r="D2053" s="24" t="s">
        <v>9705</v>
      </c>
      <c r="E2053" s="39"/>
      <c r="F2053" s="71" t="s">
        <v>15629</v>
      </c>
      <c r="G2053" s="72"/>
      <c r="H2053" s="73"/>
      <c r="I2053" s="11">
        <v>20</v>
      </c>
      <c r="J2053" s="40">
        <f t="shared" si="82"/>
        <v>24</v>
      </c>
      <c r="K2053" s="40">
        <f t="shared" si="83"/>
        <v>0</v>
      </c>
      <c r="L2053" s="40"/>
      <c r="M2053" s="70"/>
      <c r="N2053" s="70" t="s">
        <v>14566</v>
      </c>
      <c r="O2053" s="44"/>
      <c r="P2053" s="47"/>
      <c r="Q2053" s="44"/>
      <c r="R2053" s="45"/>
    </row>
    <row r="2054" spans="1:18" s="48" customFormat="1" ht="13.5" customHeight="1">
      <c r="A2054" s="13" t="s">
        <v>13394</v>
      </c>
      <c r="B2054" s="46" t="s">
        <v>367</v>
      </c>
      <c r="C2054" s="23" t="s">
        <v>12553</v>
      </c>
      <c r="D2054" s="24" t="s">
        <v>9705</v>
      </c>
      <c r="E2054" s="39"/>
      <c r="F2054" s="71" t="s">
        <v>15629</v>
      </c>
      <c r="G2054" s="72"/>
      <c r="H2054" s="73"/>
      <c r="I2054" s="11">
        <v>21</v>
      </c>
      <c r="J2054" s="40">
        <f t="shared" si="82"/>
        <v>25.2</v>
      </c>
      <c r="K2054" s="40">
        <f t="shared" si="83"/>
        <v>0</v>
      </c>
      <c r="L2054" s="40"/>
      <c r="M2054" s="70"/>
      <c r="N2054" s="75" t="s">
        <v>14566</v>
      </c>
      <c r="O2054" s="44" t="s">
        <v>11708</v>
      </c>
      <c r="P2054" s="47"/>
      <c r="Q2054" s="44"/>
      <c r="R2054" s="45"/>
    </row>
    <row r="2055" spans="1:18" s="48" customFormat="1" ht="13.5" customHeight="1">
      <c r="A2055" s="13" t="s">
        <v>13395</v>
      </c>
      <c r="B2055" s="46" t="s">
        <v>2757</v>
      </c>
      <c r="C2055" s="23" t="s">
        <v>12553</v>
      </c>
      <c r="D2055" s="24" t="s">
        <v>9705</v>
      </c>
      <c r="E2055" s="39"/>
      <c r="F2055" s="71" t="s">
        <v>15629</v>
      </c>
      <c r="G2055" s="72"/>
      <c r="H2055" s="73"/>
      <c r="I2055" s="11">
        <v>8</v>
      </c>
      <c r="J2055" s="40">
        <f t="shared" si="82"/>
        <v>9.6</v>
      </c>
      <c r="K2055" s="40">
        <f t="shared" si="83"/>
        <v>0</v>
      </c>
      <c r="L2055" s="40"/>
      <c r="M2055" s="70"/>
      <c r="N2055" s="70" t="s">
        <v>14566</v>
      </c>
      <c r="O2055" s="44" t="s">
        <v>11708</v>
      </c>
      <c r="P2055" s="47"/>
      <c r="Q2055" s="44"/>
      <c r="R2055" s="45"/>
    </row>
    <row r="2056" spans="1:18" s="48" customFormat="1" ht="13.5" customHeight="1">
      <c r="A2056" s="13" t="s">
        <v>13396</v>
      </c>
      <c r="B2056" s="46" t="s">
        <v>14204</v>
      </c>
      <c r="C2056" s="23" t="s">
        <v>12553</v>
      </c>
      <c r="D2056" s="24" t="s">
        <v>9705</v>
      </c>
      <c r="E2056" s="39"/>
      <c r="F2056" s="71" t="s">
        <v>15629</v>
      </c>
      <c r="G2056" s="72"/>
      <c r="H2056" s="73"/>
      <c r="I2056" s="11">
        <v>33</v>
      </c>
      <c r="J2056" s="40">
        <f t="shared" si="82"/>
        <v>39.6</v>
      </c>
      <c r="K2056" s="40">
        <f t="shared" si="83"/>
        <v>0</v>
      </c>
      <c r="L2056" s="40"/>
      <c r="M2056" s="70"/>
      <c r="N2056" s="70" t="s">
        <v>14566</v>
      </c>
      <c r="O2056" s="44" t="s">
        <v>11708</v>
      </c>
      <c r="P2056" s="47"/>
      <c r="Q2056" s="44"/>
      <c r="R2056" s="45"/>
    </row>
    <row r="2057" spans="1:18" s="48" customFormat="1" ht="13.5" customHeight="1">
      <c r="A2057" s="12" t="s">
        <v>13443</v>
      </c>
      <c r="B2057" s="46" t="s">
        <v>396</v>
      </c>
      <c r="C2057" s="23" t="s">
        <v>12553</v>
      </c>
      <c r="D2057" s="24" t="s">
        <v>9705</v>
      </c>
      <c r="E2057" s="39"/>
      <c r="F2057" s="71" t="s">
        <v>15629</v>
      </c>
      <c r="G2057" s="72"/>
      <c r="H2057" s="73"/>
      <c r="I2057" s="11">
        <v>50</v>
      </c>
      <c r="J2057" s="40">
        <f t="shared" si="82"/>
        <v>60</v>
      </c>
      <c r="K2057" s="40">
        <f t="shared" si="83"/>
        <v>0</v>
      </c>
      <c r="L2057" s="40"/>
      <c r="M2057" s="70"/>
      <c r="N2057" s="70" t="s">
        <v>14566</v>
      </c>
      <c r="O2057" s="44" t="s">
        <v>16083</v>
      </c>
      <c r="P2057" s="47"/>
      <c r="Q2057" s="44"/>
      <c r="R2057" s="45"/>
    </row>
    <row r="2058" spans="1:18" s="48" customFormat="1" ht="13.5" customHeight="1">
      <c r="A2058" s="10" t="s">
        <v>10278</v>
      </c>
      <c r="B2058" s="46" t="s">
        <v>174</v>
      </c>
      <c r="C2058" s="23" t="s">
        <v>3106</v>
      </c>
      <c r="D2058" s="24" t="s">
        <v>10269</v>
      </c>
      <c r="E2058" s="39"/>
      <c r="F2058" s="71"/>
      <c r="G2058" s="72"/>
      <c r="H2058" s="73"/>
      <c r="I2058" s="11">
        <v>600</v>
      </c>
      <c r="J2058" s="40">
        <f t="shared" si="82"/>
        <v>720</v>
      </c>
      <c r="K2058" s="40"/>
      <c r="L2058" s="40"/>
      <c r="M2058" s="70" t="s">
        <v>3049</v>
      </c>
      <c r="N2058" s="75" t="s">
        <v>16119</v>
      </c>
      <c r="O2058" s="44" t="s">
        <v>11708</v>
      </c>
      <c r="P2058" s="47"/>
      <c r="Q2058" s="44"/>
      <c r="R2058" s="45"/>
    </row>
    <row r="2059" spans="1:18" s="48" customFormat="1" ht="13.5" customHeight="1">
      <c r="A2059" s="12" t="s">
        <v>12712</v>
      </c>
      <c r="B2059" s="46" t="s">
        <v>14080</v>
      </c>
      <c r="C2059" s="23" t="s">
        <v>3106</v>
      </c>
      <c r="D2059" s="24" t="s">
        <v>6499</v>
      </c>
      <c r="E2059" s="39"/>
      <c r="F2059" s="71"/>
      <c r="G2059" s="72"/>
      <c r="H2059" s="73"/>
      <c r="I2059" s="11">
        <v>1949.32</v>
      </c>
      <c r="J2059" s="40">
        <f t="shared" si="82"/>
        <v>2339.1839999999997</v>
      </c>
      <c r="K2059" s="40"/>
      <c r="L2059" s="40"/>
      <c r="M2059" s="70"/>
      <c r="N2059" s="70" t="s">
        <v>14565</v>
      </c>
      <c r="O2059" s="44">
        <v>6370</v>
      </c>
      <c r="P2059" s="47"/>
      <c r="Q2059" s="44"/>
      <c r="R2059" s="45"/>
    </row>
    <row r="2060" spans="1:18" s="48" customFormat="1" ht="13.5" customHeight="1">
      <c r="A2060" s="12" t="s">
        <v>12924</v>
      </c>
      <c r="B2060" s="46" t="s">
        <v>13259</v>
      </c>
      <c r="C2060" s="23" t="s">
        <v>3106</v>
      </c>
      <c r="D2060" s="24" t="s">
        <v>6499</v>
      </c>
      <c r="E2060" s="39"/>
      <c r="F2060" s="71"/>
      <c r="G2060" s="72"/>
      <c r="H2060" s="73"/>
      <c r="I2060" s="11">
        <v>2930</v>
      </c>
      <c r="J2060" s="40">
        <f t="shared" si="82"/>
        <v>3516</v>
      </c>
      <c r="K2060" s="40"/>
      <c r="L2060" s="40"/>
      <c r="M2060" s="70"/>
      <c r="N2060" s="70" t="s">
        <v>14565</v>
      </c>
      <c r="O2060" s="44">
        <v>6370</v>
      </c>
      <c r="P2060" s="47"/>
      <c r="Q2060" s="44"/>
      <c r="R2060" s="45"/>
    </row>
    <row r="2061" spans="1:18" s="48" customFormat="1" ht="13.5" customHeight="1">
      <c r="A2061" s="13" t="s">
        <v>16370</v>
      </c>
      <c r="B2061" s="46" t="s">
        <v>355</v>
      </c>
      <c r="C2061" s="23" t="s">
        <v>12553</v>
      </c>
      <c r="D2061" s="24" t="s">
        <v>9705</v>
      </c>
      <c r="E2061" s="39"/>
      <c r="F2061" s="71" t="s">
        <v>15629</v>
      </c>
      <c r="G2061" s="72"/>
      <c r="H2061" s="73"/>
      <c r="I2061" s="11">
        <v>35</v>
      </c>
      <c r="J2061" s="40">
        <f t="shared" ref="J2061:J2076" si="84">I2061*1.2</f>
        <v>42</v>
      </c>
      <c r="K2061" s="40">
        <f t="shared" ref="K2061:K2066" si="85">H2061*J2061</f>
        <v>0</v>
      </c>
      <c r="L2061" s="40"/>
      <c r="M2061" s="70"/>
      <c r="N2061" s="75" t="s">
        <v>14566</v>
      </c>
      <c r="O2061" s="44"/>
      <c r="P2061" s="47"/>
      <c r="Q2061" s="44"/>
      <c r="R2061" s="45"/>
    </row>
    <row r="2062" spans="1:18" s="48" customFormat="1" ht="13.5" customHeight="1">
      <c r="A2062" s="15" t="s">
        <v>12653</v>
      </c>
      <c r="B2062" s="46" t="s">
        <v>355</v>
      </c>
      <c r="C2062" s="23" t="s">
        <v>12553</v>
      </c>
      <c r="D2062" s="24" t="s">
        <v>9705</v>
      </c>
      <c r="E2062" s="39"/>
      <c r="F2062" s="71" t="s">
        <v>15629</v>
      </c>
      <c r="G2062" s="72"/>
      <c r="H2062" s="73"/>
      <c r="I2062" s="11">
        <v>40</v>
      </c>
      <c r="J2062" s="40">
        <f t="shared" si="84"/>
        <v>48</v>
      </c>
      <c r="K2062" s="40">
        <f t="shared" si="85"/>
        <v>0</v>
      </c>
      <c r="L2062" s="40"/>
      <c r="M2062" s="70"/>
      <c r="N2062" s="70" t="s">
        <v>14566</v>
      </c>
      <c r="O2062" s="44" t="s">
        <v>11708</v>
      </c>
      <c r="P2062" s="47"/>
      <c r="Q2062" s="44"/>
      <c r="R2062" s="45"/>
    </row>
    <row r="2063" spans="1:18" s="48" customFormat="1" ht="13.5" customHeight="1">
      <c r="A2063" s="13" t="s">
        <v>13397</v>
      </c>
      <c r="B2063" s="46" t="s">
        <v>356</v>
      </c>
      <c r="C2063" s="23" t="s">
        <v>12553</v>
      </c>
      <c r="D2063" s="24" t="s">
        <v>9705</v>
      </c>
      <c r="E2063" s="39"/>
      <c r="F2063" s="71" t="s">
        <v>15629</v>
      </c>
      <c r="G2063" s="72"/>
      <c r="H2063" s="73"/>
      <c r="I2063" s="11">
        <v>86</v>
      </c>
      <c r="J2063" s="40">
        <f t="shared" si="84"/>
        <v>103.2</v>
      </c>
      <c r="K2063" s="40">
        <f t="shared" si="85"/>
        <v>0</v>
      </c>
      <c r="L2063" s="40"/>
      <c r="M2063" s="70"/>
      <c r="N2063" s="75" t="s">
        <v>14566</v>
      </c>
      <c r="O2063" s="44" t="s">
        <v>11708</v>
      </c>
      <c r="P2063" s="47"/>
      <c r="Q2063" s="44"/>
      <c r="R2063" s="45"/>
    </row>
    <row r="2064" spans="1:18" s="48" customFormat="1" ht="13.5" customHeight="1">
      <c r="A2064" s="13" t="s">
        <v>13398</v>
      </c>
      <c r="B2064" s="46" t="s">
        <v>356</v>
      </c>
      <c r="C2064" s="23" t="s">
        <v>12553</v>
      </c>
      <c r="D2064" s="24" t="s">
        <v>9705</v>
      </c>
      <c r="E2064" s="39"/>
      <c r="F2064" s="71" t="s">
        <v>15629</v>
      </c>
      <c r="G2064" s="72"/>
      <c r="H2064" s="73"/>
      <c r="I2064" s="11">
        <v>76</v>
      </c>
      <c r="J2064" s="40">
        <f t="shared" si="84"/>
        <v>91.2</v>
      </c>
      <c r="K2064" s="40">
        <f t="shared" si="85"/>
        <v>0</v>
      </c>
      <c r="L2064" s="40"/>
      <c r="M2064" s="70"/>
      <c r="N2064" s="75" t="s">
        <v>14566</v>
      </c>
      <c r="O2064" s="44" t="s">
        <v>11708</v>
      </c>
      <c r="P2064" s="47"/>
      <c r="Q2064" s="44"/>
      <c r="R2064" s="45"/>
    </row>
    <row r="2065" spans="1:85" s="48" customFormat="1" ht="13.5" customHeight="1">
      <c r="A2065" s="13" t="s">
        <v>13399</v>
      </c>
      <c r="B2065" s="46" t="s">
        <v>356</v>
      </c>
      <c r="C2065" s="23" t="s">
        <v>12553</v>
      </c>
      <c r="D2065" s="24" t="s">
        <v>9705</v>
      </c>
      <c r="E2065" s="39"/>
      <c r="F2065" s="71" t="s">
        <v>15629</v>
      </c>
      <c r="G2065" s="72"/>
      <c r="H2065" s="73"/>
      <c r="I2065" s="11">
        <v>55</v>
      </c>
      <c r="J2065" s="40">
        <f t="shared" si="84"/>
        <v>66</v>
      </c>
      <c r="K2065" s="40">
        <f t="shared" si="85"/>
        <v>0</v>
      </c>
      <c r="L2065" s="40"/>
      <c r="M2065" s="70"/>
      <c r="N2065" s="75" t="s">
        <v>14566</v>
      </c>
      <c r="O2065" s="44" t="s">
        <v>11708</v>
      </c>
      <c r="P2065" s="47"/>
      <c r="Q2065" s="44"/>
      <c r="R2065" s="45"/>
    </row>
    <row r="2066" spans="1:85" s="48" customFormat="1" ht="13.5" customHeight="1">
      <c r="A2066" s="10" t="s">
        <v>15013</v>
      </c>
      <c r="B2066" s="46" t="s">
        <v>356</v>
      </c>
      <c r="C2066" s="23" t="s">
        <v>12553</v>
      </c>
      <c r="D2066" s="24" t="s">
        <v>9705</v>
      </c>
      <c r="E2066" s="39"/>
      <c r="F2066" s="71" t="s">
        <v>15629</v>
      </c>
      <c r="G2066" s="72"/>
      <c r="H2066" s="73"/>
      <c r="I2066" s="11">
        <v>70</v>
      </c>
      <c r="J2066" s="40">
        <f t="shared" si="84"/>
        <v>84</v>
      </c>
      <c r="K2066" s="40">
        <f t="shared" si="85"/>
        <v>0</v>
      </c>
      <c r="L2066" s="40"/>
      <c r="M2066" s="70"/>
      <c r="N2066" s="70" t="s">
        <v>14566</v>
      </c>
      <c r="O2066" s="49"/>
      <c r="P2066" s="47"/>
      <c r="Q2066" s="44"/>
      <c r="R2066" s="45"/>
    </row>
    <row r="2067" spans="1:85" s="48" customFormat="1" ht="13.5" customHeight="1">
      <c r="A2067" s="13" t="s">
        <v>12708</v>
      </c>
      <c r="B2067" s="46" t="s">
        <v>2760</v>
      </c>
      <c r="C2067" s="23" t="s">
        <v>12553</v>
      </c>
      <c r="D2067" s="24" t="s">
        <v>9705</v>
      </c>
      <c r="E2067" s="39"/>
      <c r="F2067" s="71"/>
      <c r="G2067" s="72"/>
      <c r="H2067" s="73"/>
      <c r="I2067" s="11">
        <v>127</v>
      </c>
      <c r="J2067" s="40">
        <f t="shared" si="84"/>
        <v>152.4</v>
      </c>
      <c r="K2067" s="40"/>
      <c r="L2067" s="40"/>
      <c r="M2067" s="70"/>
      <c r="N2067" s="70" t="s">
        <v>14566</v>
      </c>
      <c r="O2067" s="44" t="s">
        <v>11708</v>
      </c>
      <c r="P2067" s="47"/>
      <c r="Q2067" s="44"/>
      <c r="R2067" s="45"/>
    </row>
    <row r="2068" spans="1:85" s="48" customFormat="1" ht="13.5" customHeight="1">
      <c r="A2068" s="13" t="s">
        <v>13227</v>
      </c>
      <c r="B2068" s="46" t="s">
        <v>528</v>
      </c>
      <c r="C2068" s="23" t="s">
        <v>12553</v>
      </c>
      <c r="D2068" s="24" t="s">
        <v>9705</v>
      </c>
      <c r="E2068" s="39"/>
      <c r="F2068" s="71" t="s">
        <v>15629</v>
      </c>
      <c r="G2068" s="72"/>
      <c r="H2068" s="73"/>
      <c r="I2068" s="11">
        <v>168</v>
      </c>
      <c r="J2068" s="40">
        <f t="shared" si="84"/>
        <v>201.6</v>
      </c>
      <c r="K2068" s="40">
        <f>H2068*J2068</f>
        <v>0</v>
      </c>
      <c r="L2068" s="40"/>
      <c r="M2068" s="70"/>
      <c r="N2068" s="70" t="s">
        <v>14566</v>
      </c>
      <c r="O2068" s="44" t="s">
        <v>11708</v>
      </c>
      <c r="P2068" s="47"/>
      <c r="Q2068" s="44"/>
      <c r="R2068" s="45"/>
    </row>
    <row r="2069" spans="1:85" s="48" customFormat="1" ht="13.5" customHeight="1">
      <c r="A2069" s="13" t="s">
        <v>13400</v>
      </c>
      <c r="B2069" s="46" t="s">
        <v>528</v>
      </c>
      <c r="C2069" s="23" t="s">
        <v>12553</v>
      </c>
      <c r="D2069" s="24" t="s">
        <v>9705</v>
      </c>
      <c r="E2069" s="39"/>
      <c r="F2069" s="71" t="s">
        <v>15629</v>
      </c>
      <c r="G2069" s="72"/>
      <c r="H2069" s="73"/>
      <c r="I2069" s="11">
        <v>160</v>
      </c>
      <c r="J2069" s="40">
        <f t="shared" si="84"/>
        <v>192</v>
      </c>
      <c r="K2069" s="40">
        <f>H2069*J2069</f>
        <v>0</v>
      </c>
      <c r="L2069" s="40"/>
      <c r="M2069" s="70"/>
      <c r="N2069" s="70" t="s">
        <v>14566</v>
      </c>
      <c r="O2069" s="44" t="s">
        <v>11708</v>
      </c>
      <c r="P2069" s="47"/>
      <c r="Q2069" s="44"/>
      <c r="R2069" s="45"/>
    </row>
    <row r="2070" spans="1:85" s="48" customFormat="1" ht="13.5" customHeight="1">
      <c r="A2070" s="13" t="s">
        <v>12709</v>
      </c>
      <c r="B2070" s="46" t="s">
        <v>378</v>
      </c>
      <c r="C2070" s="23" t="s">
        <v>12553</v>
      </c>
      <c r="D2070" s="24" t="s">
        <v>9705</v>
      </c>
      <c r="E2070" s="39"/>
      <c r="F2070" s="71"/>
      <c r="G2070" s="72"/>
      <c r="H2070" s="73"/>
      <c r="I2070" s="11">
        <v>168</v>
      </c>
      <c r="J2070" s="40">
        <f t="shared" si="84"/>
        <v>201.6</v>
      </c>
      <c r="K2070" s="40"/>
      <c r="L2070" s="40"/>
      <c r="M2070" s="70"/>
      <c r="N2070" s="70" t="s">
        <v>14566</v>
      </c>
      <c r="O2070" s="44" t="s">
        <v>11708</v>
      </c>
      <c r="P2070" s="47"/>
      <c r="Q2070" s="44"/>
      <c r="R2070" s="45"/>
    </row>
    <row r="2071" spans="1:85" s="48" customFormat="1" ht="13.5" customHeight="1">
      <c r="A2071" s="13" t="s">
        <v>12710</v>
      </c>
      <c r="B2071" s="46" t="s">
        <v>378</v>
      </c>
      <c r="C2071" s="23" t="s">
        <v>12553</v>
      </c>
      <c r="D2071" s="24" t="s">
        <v>9705</v>
      </c>
      <c r="E2071" s="39"/>
      <c r="F2071" s="71"/>
      <c r="G2071" s="72"/>
      <c r="H2071" s="73"/>
      <c r="I2071" s="11">
        <v>145</v>
      </c>
      <c r="J2071" s="40">
        <f t="shared" si="84"/>
        <v>174</v>
      </c>
      <c r="K2071" s="40"/>
      <c r="L2071" s="40"/>
      <c r="M2071" s="70"/>
      <c r="N2071" s="70" t="s">
        <v>14566</v>
      </c>
      <c r="O2071" s="44" t="s">
        <v>11708</v>
      </c>
      <c r="P2071" s="47"/>
      <c r="Q2071" s="44"/>
      <c r="R2071" s="45"/>
    </row>
    <row r="2072" spans="1:85" s="48" customFormat="1" ht="13.5" customHeight="1">
      <c r="A2072" s="10" t="s">
        <v>14136</v>
      </c>
      <c r="B2072" s="46" t="s">
        <v>2761</v>
      </c>
      <c r="C2072" s="23" t="s">
        <v>12553</v>
      </c>
      <c r="D2072" s="24" t="s">
        <v>9705</v>
      </c>
      <c r="E2072" s="39"/>
      <c r="F2072" s="71" t="s">
        <v>15629</v>
      </c>
      <c r="G2072" s="72"/>
      <c r="H2072" s="73"/>
      <c r="I2072" s="11">
        <v>119</v>
      </c>
      <c r="J2072" s="40">
        <f t="shared" si="84"/>
        <v>142.79999999999998</v>
      </c>
      <c r="K2072" s="40">
        <f>H2072*J2072</f>
        <v>0</v>
      </c>
      <c r="L2072" s="40"/>
      <c r="M2072" s="70"/>
      <c r="N2072" s="75" t="s">
        <v>14566</v>
      </c>
      <c r="O2072" s="44"/>
      <c r="P2072" s="47"/>
      <c r="Q2072" s="44"/>
      <c r="R2072" s="45"/>
    </row>
    <row r="2073" spans="1:85" s="48" customFormat="1" ht="13.5" customHeight="1">
      <c r="A2073" s="13" t="s">
        <v>13401</v>
      </c>
      <c r="B2073" s="46" t="s">
        <v>1429</v>
      </c>
      <c r="C2073" s="23" t="s">
        <v>12553</v>
      </c>
      <c r="D2073" s="24" t="s">
        <v>9705</v>
      </c>
      <c r="E2073" s="39"/>
      <c r="F2073" s="71" t="s">
        <v>15629</v>
      </c>
      <c r="G2073" s="72"/>
      <c r="H2073" s="73"/>
      <c r="I2073" s="11">
        <v>60</v>
      </c>
      <c r="J2073" s="40">
        <f t="shared" si="84"/>
        <v>72</v>
      </c>
      <c r="K2073" s="40">
        <f>H2073*J2073</f>
        <v>0</v>
      </c>
      <c r="L2073" s="40"/>
      <c r="M2073" s="70"/>
      <c r="N2073" s="70" t="s">
        <v>14566</v>
      </c>
      <c r="O2073" s="44" t="s">
        <v>11708</v>
      </c>
      <c r="P2073" s="47"/>
      <c r="Q2073" s="44"/>
      <c r="R2073" s="45"/>
    </row>
    <row r="2074" spans="1:85" s="48" customFormat="1" ht="13.5" customHeight="1">
      <c r="A2074" s="10" t="s">
        <v>14137</v>
      </c>
      <c r="B2074" s="46" t="s">
        <v>2762</v>
      </c>
      <c r="C2074" s="23" t="s">
        <v>12553</v>
      </c>
      <c r="D2074" s="24" t="s">
        <v>9705</v>
      </c>
      <c r="E2074" s="39"/>
      <c r="F2074" s="71" t="s">
        <v>15629</v>
      </c>
      <c r="G2074" s="72"/>
      <c r="H2074" s="73"/>
      <c r="I2074" s="11">
        <v>7</v>
      </c>
      <c r="J2074" s="40">
        <f t="shared" si="84"/>
        <v>8.4</v>
      </c>
      <c r="K2074" s="40">
        <f>H2074*J2074</f>
        <v>0</v>
      </c>
      <c r="L2074" s="40"/>
      <c r="M2074" s="70"/>
      <c r="N2074" s="75" t="s">
        <v>14566</v>
      </c>
      <c r="O2074" s="44"/>
      <c r="P2074" s="47"/>
      <c r="Q2074" s="44"/>
      <c r="R2074" s="45"/>
    </row>
    <row r="2075" spans="1:85" s="48" customFormat="1" ht="13.5" customHeight="1">
      <c r="A2075" s="37" t="s">
        <v>15182</v>
      </c>
      <c r="B2075" s="38" t="s">
        <v>158</v>
      </c>
      <c r="C2075" s="23" t="s">
        <v>3106</v>
      </c>
      <c r="D2075" s="24" t="s">
        <v>5341</v>
      </c>
      <c r="E2075" s="39"/>
      <c r="F2075" s="71"/>
      <c r="G2075" s="74"/>
      <c r="H2075" s="75"/>
      <c r="I2075" s="11">
        <v>83.53</v>
      </c>
      <c r="J2075" s="40">
        <f t="shared" si="84"/>
        <v>100.236</v>
      </c>
      <c r="K2075" s="75"/>
      <c r="L2075" s="75"/>
      <c r="M2075" s="42"/>
      <c r="N2075" s="75" t="s">
        <v>14666</v>
      </c>
      <c r="O2075" s="41"/>
      <c r="P2075" s="43"/>
      <c r="Q2075" s="44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45"/>
      <c r="AD2075" s="45"/>
      <c r="AE2075" s="45"/>
      <c r="AF2075" s="45"/>
      <c r="AG2075" s="45"/>
      <c r="AH2075" s="45"/>
      <c r="AI2075" s="45"/>
      <c r="AJ2075" s="45"/>
      <c r="AK2075" s="45"/>
      <c r="AL2075" s="45"/>
      <c r="AM2075" s="45"/>
      <c r="AN2075" s="45"/>
      <c r="AO2075" s="45"/>
      <c r="AP2075" s="45"/>
      <c r="AQ2075" s="45"/>
      <c r="AR2075" s="45"/>
      <c r="AS2075" s="45"/>
      <c r="AT2075" s="45"/>
      <c r="AU2075" s="45"/>
      <c r="AV2075" s="45"/>
      <c r="AW2075" s="45"/>
      <c r="AX2075" s="45"/>
      <c r="AY2075" s="45"/>
      <c r="AZ2075" s="45"/>
      <c r="BA2075" s="45"/>
      <c r="BB2075" s="45"/>
      <c r="BC2075" s="45"/>
      <c r="BD2075" s="45"/>
      <c r="BE2075" s="45"/>
      <c r="BF2075" s="45"/>
      <c r="BG2075" s="45"/>
      <c r="BH2075" s="45"/>
      <c r="BI2075" s="45"/>
      <c r="BJ2075" s="45"/>
      <c r="BK2075" s="45"/>
      <c r="BL2075" s="45"/>
      <c r="BM2075" s="45"/>
      <c r="BN2075" s="45"/>
      <c r="BO2075" s="45"/>
      <c r="BP2075" s="45"/>
      <c r="BQ2075" s="45"/>
      <c r="BR2075" s="45"/>
      <c r="BS2075" s="45"/>
      <c r="BT2075" s="45"/>
      <c r="BU2075" s="45"/>
      <c r="BV2075" s="45"/>
      <c r="BW2075" s="45"/>
      <c r="BX2075" s="45"/>
      <c r="BY2075" s="45"/>
      <c r="BZ2075" s="45"/>
      <c r="CA2075" s="45"/>
      <c r="CB2075" s="45"/>
      <c r="CC2075" s="45"/>
      <c r="CD2075" s="45"/>
      <c r="CE2075" s="45"/>
      <c r="CF2075" s="45"/>
      <c r="CG2075" s="45"/>
    </row>
    <row r="2076" spans="1:85" s="48" customFormat="1" ht="13.5" customHeight="1">
      <c r="A2076" s="13" t="s">
        <v>16371</v>
      </c>
      <c r="B2076" s="46" t="s">
        <v>2763</v>
      </c>
      <c r="C2076" s="23" t="s">
        <v>12553</v>
      </c>
      <c r="D2076" s="24" t="s">
        <v>9705</v>
      </c>
      <c r="E2076" s="39"/>
      <c r="F2076" s="71" t="s">
        <v>15629</v>
      </c>
      <c r="G2076" s="72"/>
      <c r="H2076" s="73"/>
      <c r="I2076" s="11">
        <v>81</v>
      </c>
      <c r="J2076" s="40">
        <f t="shared" si="84"/>
        <v>97.2</v>
      </c>
      <c r="K2076" s="40">
        <f>H2076*J2076</f>
        <v>0</v>
      </c>
      <c r="L2076" s="40"/>
      <c r="M2076" s="70"/>
      <c r="N2076" s="75" t="s">
        <v>14566</v>
      </c>
      <c r="O2076" s="44"/>
      <c r="P2076" s="47"/>
      <c r="Q2076" s="44"/>
      <c r="R2076" s="45"/>
    </row>
    <row r="2077" spans="1:85" s="48" customFormat="1" ht="13.5" customHeight="1">
      <c r="A2077" s="13" t="s">
        <v>12711</v>
      </c>
      <c r="B2077" s="46" t="s">
        <v>1</v>
      </c>
      <c r="C2077" s="23" t="s">
        <v>12553</v>
      </c>
      <c r="D2077" s="24" t="s">
        <v>9705</v>
      </c>
      <c r="E2077" s="39"/>
      <c r="F2077" s="71"/>
      <c r="G2077" s="72"/>
      <c r="H2077" s="73"/>
      <c r="I2077" s="11">
        <v>305</v>
      </c>
      <c r="J2077" s="40">
        <f t="shared" ref="J2077:J2120" si="86">I2077*1.2</f>
        <v>366</v>
      </c>
      <c r="K2077" s="40"/>
      <c r="L2077" s="40"/>
      <c r="M2077" s="70"/>
      <c r="N2077" s="70" t="s">
        <v>14566</v>
      </c>
      <c r="O2077" s="44" t="s">
        <v>11708</v>
      </c>
      <c r="P2077" s="47"/>
      <c r="Q2077" s="44"/>
      <c r="R2077" s="45"/>
    </row>
    <row r="2078" spans="1:85" s="48" customFormat="1" ht="13.5" customHeight="1">
      <c r="A2078" s="15" t="s">
        <v>10224</v>
      </c>
      <c r="B2078" s="46" t="s">
        <v>2764</v>
      </c>
      <c r="C2078" s="23" t="s">
        <v>12553</v>
      </c>
      <c r="D2078" s="24" t="s">
        <v>9705</v>
      </c>
      <c r="E2078" s="39"/>
      <c r="F2078" s="71" t="s">
        <v>15629</v>
      </c>
      <c r="G2078" s="72"/>
      <c r="H2078" s="73"/>
      <c r="I2078" s="11">
        <v>54</v>
      </c>
      <c r="J2078" s="40">
        <f t="shared" si="86"/>
        <v>64.8</v>
      </c>
      <c r="K2078" s="40">
        <f>H2078*J2078</f>
        <v>0</v>
      </c>
      <c r="L2078" s="40"/>
      <c r="M2078" s="70"/>
      <c r="N2078" s="70" t="s">
        <v>14566</v>
      </c>
      <c r="O2078" s="44" t="s">
        <v>11708</v>
      </c>
      <c r="P2078" s="47"/>
      <c r="Q2078" s="44"/>
      <c r="R2078" s="45"/>
    </row>
    <row r="2079" spans="1:85" s="48" customFormat="1" ht="13.5" customHeight="1">
      <c r="A2079" s="13" t="s">
        <v>12713</v>
      </c>
      <c r="B2079" s="46" t="s">
        <v>4</v>
      </c>
      <c r="C2079" s="23" t="s">
        <v>3106</v>
      </c>
      <c r="D2079" s="24" t="s">
        <v>6499</v>
      </c>
      <c r="E2079" s="39"/>
      <c r="F2079" s="71"/>
      <c r="G2079" s="72"/>
      <c r="H2079" s="73"/>
      <c r="I2079" s="11">
        <v>759.56</v>
      </c>
      <c r="J2079" s="40">
        <f t="shared" si="86"/>
        <v>911.47199999999987</v>
      </c>
      <c r="K2079" s="40"/>
      <c r="L2079" s="40"/>
      <c r="M2079" s="70"/>
      <c r="N2079" s="75" t="s">
        <v>14565</v>
      </c>
      <c r="O2079" s="44">
        <v>6370</v>
      </c>
      <c r="P2079" s="47"/>
      <c r="Q2079" s="44"/>
      <c r="R2079" s="45"/>
    </row>
    <row r="2080" spans="1:85" s="48" customFormat="1" ht="13.5" customHeight="1">
      <c r="A2080" s="15" t="s">
        <v>10225</v>
      </c>
      <c r="B2080" s="46" t="s">
        <v>2766</v>
      </c>
      <c r="C2080" s="23" t="s">
        <v>12553</v>
      </c>
      <c r="D2080" s="24" t="s">
        <v>9705</v>
      </c>
      <c r="E2080" s="39"/>
      <c r="F2080" s="71" t="s">
        <v>15629</v>
      </c>
      <c r="G2080" s="72"/>
      <c r="H2080" s="73"/>
      <c r="I2080" s="11">
        <v>37</v>
      </c>
      <c r="J2080" s="40">
        <f t="shared" si="86"/>
        <v>44.4</v>
      </c>
      <c r="K2080" s="40">
        <f t="shared" ref="K2080:K2086" si="87">H2080*J2080</f>
        <v>0</v>
      </c>
      <c r="L2080" s="40"/>
      <c r="M2080" s="70"/>
      <c r="N2080" s="70" t="s">
        <v>14566</v>
      </c>
      <c r="O2080" s="44" t="s">
        <v>11708</v>
      </c>
      <c r="P2080" s="47"/>
      <c r="Q2080" s="44"/>
      <c r="R2080" s="45"/>
    </row>
    <row r="2081" spans="1:18" s="48" customFormat="1" ht="13.5" customHeight="1">
      <c r="A2081" s="15" t="s">
        <v>10226</v>
      </c>
      <c r="B2081" s="46" t="s">
        <v>2767</v>
      </c>
      <c r="C2081" s="23" t="s">
        <v>12553</v>
      </c>
      <c r="D2081" s="24" t="s">
        <v>9705</v>
      </c>
      <c r="E2081" s="39"/>
      <c r="F2081" s="71" t="s">
        <v>15629</v>
      </c>
      <c r="G2081" s="72"/>
      <c r="H2081" s="73"/>
      <c r="I2081" s="11">
        <v>37</v>
      </c>
      <c r="J2081" s="40">
        <f t="shared" si="86"/>
        <v>44.4</v>
      </c>
      <c r="K2081" s="40">
        <f t="shared" si="87"/>
        <v>0</v>
      </c>
      <c r="L2081" s="40"/>
      <c r="M2081" s="70"/>
      <c r="N2081" s="70" t="s">
        <v>14566</v>
      </c>
      <c r="O2081" s="44" t="s">
        <v>11708</v>
      </c>
      <c r="P2081" s="47"/>
      <c r="Q2081" s="44"/>
      <c r="R2081" s="45"/>
    </row>
    <row r="2082" spans="1:18" s="48" customFormat="1" ht="13.5" customHeight="1">
      <c r="A2082" s="15" t="s">
        <v>10227</v>
      </c>
      <c r="B2082" s="46" t="s">
        <v>386</v>
      </c>
      <c r="C2082" s="23" t="s">
        <v>12553</v>
      </c>
      <c r="D2082" s="24" t="s">
        <v>9705</v>
      </c>
      <c r="E2082" s="39"/>
      <c r="F2082" s="71" t="s">
        <v>15629</v>
      </c>
      <c r="G2082" s="72"/>
      <c r="H2082" s="73"/>
      <c r="I2082" s="11">
        <v>60</v>
      </c>
      <c r="J2082" s="40">
        <f t="shared" si="86"/>
        <v>72</v>
      </c>
      <c r="K2082" s="40">
        <f t="shared" si="87"/>
        <v>0</v>
      </c>
      <c r="L2082" s="40"/>
      <c r="M2082" s="70"/>
      <c r="N2082" s="70" t="s">
        <v>14566</v>
      </c>
      <c r="O2082" s="44" t="s">
        <v>11708</v>
      </c>
      <c r="P2082" s="47"/>
      <c r="Q2082" s="44"/>
      <c r="R2082" s="45"/>
    </row>
    <row r="2083" spans="1:18" s="48" customFormat="1" ht="13.5" customHeight="1">
      <c r="A2083" s="15" t="s">
        <v>10228</v>
      </c>
      <c r="B2083" s="46" t="s">
        <v>7</v>
      </c>
      <c r="C2083" s="23" t="s">
        <v>12553</v>
      </c>
      <c r="D2083" s="24" t="s">
        <v>9705</v>
      </c>
      <c r="E2083" s="39"/>
      <c r="F2083" s="71" t="s">
        <v>15629</v>
      </c>
      <c r="G2083" s="72"/>
      <c r="H2083" s="73"/>
      <c r="I2083" s="11">
        <v>16</v>
      </c>
      <c r="J2083" s="40">
        <f t="shared" si="86"/>
        <v>19.2</v>
      </c>
      <c r="K2083" s="40">
        <f t="shared" si="87"/>
        <v>0</v>
      </c>
      <c r="L2083" s="40"/>
      <c r="M2083" s="70"/>
      <c r="N2083" s="70" t="s">
        <v>14566</v>
      </c>
      <c r="O2083" s="44" t="s">
        <v>11708</v>
      </c>
      <c r="P2083" s="47"/>
      <c r="Q2083" s="44"/>
      <c r="R2083" s="45"/>
    </row>
    <row r="2084" spans="1:18" s="48" customFormat="1" ht="13.5" customHeight="1">
      <c r="A2084" s="15" t="s">
        <v>10229</v>
      </c>
      <c r="B2084" s="46" t="s">
        <v>367</v>
      </c>
      <c r="C2084" s="23" t="s">
        <v>12553</v>
      </c>
      <c r="D2084" s="24" t="s">
        <v>9705</v>
      </c>
      <c r="E2084" s="39"/>
      <c r="F2084" s="71" t="s">
        <v>15629</v>
      </c>
      <c r="G2084" s="72"/>
      <c r="H2084" s="73"/>
      <c r="I2084" s="11">
        <v>7</v>
      </c>
      <c r="J2084" s="40">
        <f t="shared" si="86"/>
        <v>8.4</v>
      </c>
      <c r="K2084" s="40">
        <f t="shared" si="87"/>
        <v>0</v>
      </c>
      <c r="L2084" s="40"/>
      <c r="M2084" s="70"/>
      <c r="N2084" s="70" t="s">
        <v>14566</v>
      </c>
      <c r="O2084" s="44" t="s">
        <v>11708</v>
      </c>
      <c r="P2084" s="47"/>
      <c r="Q2084" s="44"/>
      <c r="R2084" s="45"/>
    </row>
    <row r="2085" spans="1:18" s="48" customFormat="1" ht="13.5" customHeight="1">
      <c r="A2085" s="15" t="s">
        <v>10230</v>
      </c>
      <c r="B2085" s="46" t="s">
        <v>396</v>
      </c>
      <c r="C2085" s="23" t="s">
        <v>12553</v>
      </c>
      <c r="D2085" s="24" t="s">
        <v>9705</v>
      </c>
      <c r="E2085" s="39"/>
      <c r="F2085" s="71" t="s">
        <v>15629</v>
      </c>
      <c r="G2085" s="72"/>
      <c r="H2085" s="73"/>
      <c r="I2085" s="11">
        <v>61</v>
      </c>
      <c r="J2085" s="40">
        <f t="shared" si="86"/>
        <v>73.2</v>
      </c>
      <c r="K2085" s="40">
        <f t="shared" si="87"/>
        <v>0</v>
      </c>
      <c r="L2085" s="40"/>
      <c r="M2085" s="70"/>
      <c r="N2085" s="70" t="s">
        <v>14566</v>
      </c>
      <c r="O2085" s="44" t="s">
        <v>11708</v>
      </c>
      <c r="P2085" s="47"/>
      <c r="Q2085" s="44"/>
      <c r="R2085" s="45"/>
    </row>
    <row r="2086" spans="1:18" s="48" customFormat="1" ht="13.5" customHeight="1">
      <c r="A2086" s="15" t="s">
        <v>10231</v>
      </c>
      <c r="B2086" s="46" t="s">
        <v>240</v>
      </c>
      <c r="C2086" s="23" t="s">
        <v>12553</v>
      </c>
      <c r="D2086" s="24" t="s">
        <v>9705</v>
      </c>
      <c r="E2086" s="39"/>
      <c r="F2086" s="71" t="s">
        <v>15629</v>
      </c>
      <c r="G2086" s="72"/>
      <c r="H2086" s="73"/>
      <c r="I2086" s="11">
        <v>53</v>
      </c>
      <c r="J2086" s="40">
        <f t="shared" si="86"/>
        <v>63.599999999999994</v>
      </c>
      <c r="K2086" s="40">
        <f t="shared" si="87"/>
        <v>0</v>
      </c>
      <c r="L2086" s="40"/>
      <c r="M2086" s="70"/>
      <c r="N2086" s="70" t="s">
        <v>14566</v>
      </c>
      <c r="O2086" s="44" t="s">
        <v>11708</v>
      </c>
      <c r="P2086" s="47"/>
      <c r="Q2086" s="44"/>
      <c r="R2086" s="45"/>
    </row>
    <row r="2087" spans="1:18" s="48" customFormat="1" ht="13.5" customHeight="1">
      <c r="A2087" s="13" t="s">
        <v>9981</v>
      </c>
      <c r="B2087" s="46" t="s">
        <v>374</v>
      </c>
      <c r="C2087" s="76" t="s">
        <v>3047</v>
      </c>
      <c r="D2087" s="24" t="s">
        <v>13411</v>
      </c>
      <c r="E2087" s="39"/>
      <c r="F2087" s="71"/>
      <c r="G2087" s="72"/>
      <c r="H2087" s="73"/>
      <c r="I2087" s="11">
        <v>6.8</v>
      </c>
      <c r="J2087" s="40">
        <f t="shared" si="86"/>
        <v>8.16</v>
      </c>
      <c r="K2087" s="40"/>
      <c r="L2087" s="40"/>
      <c r="M2087" s="70" t="s">
        <v>3049</v>
      </c>
      <c r="N2087" s="70"/>
      <c r="O2087" s="49" t="s">
        <v>12077</v>
      </c>
      <c r="P2087" s="47">
        <v>7.0000000000000001E-3</v>
      </c>
      <c r="Q2087" s="44"/>
      <c r="R2087" s="45"/>
    </row>
    <row r="2088" spans="1:18" s="48" customFormat="1" ht="13.5" customHeight="1">
      <c r="A2088" s="13" t="s">
        <v>9982</v>
      </c>
      <c r="B2088" s="46" t="s">
        <v>374</v>
      </c>
      <c r="C2088" s="76" t="s">
        <v>3047</v>
      </c>
      <c r="D2088" s="24" t="s">
        <v>9705</v>
      </c>
      <c r="E2088" s="39"/>
      <c r="F2088" s="71"/>
      <c r="G2088" s="72"/>
      <c r="H2088" s="73"/>
      <c r="I2088" s="11">
        <v>7.3</v>
      </c>
      <c r="J2088" s="40">
        <f t="shared" si="86"/>
        <v>8.76</v>
      </c>
      <c r="K2088" s="40"/>
      <c r="L2088" s="40"/>
      <c r="M2088" s="70" t="s">
        <v>3049</v>
      </c>
      <c r="N2088" s="70"/>
      <c r="O2088" s="44" t="s">
        <v>11708</v>
      </c>
      <c r="P2088" s="47">
        <v>1.4E-2</v>
      </c>
      <c r="Q2088" s="44"/>
      <c r="R2088" s="45"/>
    </row>
    <row r="2089" spans="1:18" s="48" customFormat="1" ht="13.5" customHeight="1">
      <c r="A2089" s="13" t="s">
        <v>16001</v>
      </c>
      <c r="B2089" s="46" t="s">
        <v>374</v>
      </c>
      <c r="C2089" s="76" t="s">
        <v>3047</v>
      </c>
      <c r="D2089" s="24" t="s">
        <v>9705</v>
      </c>
      <c r="E2089" s="39"/>
      <c r="F2089" s="71"/>
      <c r="G2089" s="72"/>
      <c r="H2089" s="73"/>
      <c r="I2089" s="11">
        <v>6</v>
      </c>
      <c r="J2089" s="40">
        <f t="shared" si="86"/>
        <v>7.1999999999999993</v>
      </c>
      <c r="K2089" s="40"/>
      <c r="L2089" s="40"/>
      <c r="M2089" s="70"/>
      <c r="N2089" s="70"/>
      <c r="O2089" s="44"/>
      <c r="P2089" s="47"/>
      <c r="Q2089" s="44"/>
      <c r="R2089" s="45"/>
    </row>
    <row r="2090" spans="1:18" s="48" customFormat="1" ht="13.5" customHeight="1">
      <c r="A2090" s="15" t="s">
        <v>4686</v>
      </c>
      <c r="B2090" s="46" t="s">
        <v>63</v>
      </c>
      <c r="C2090" s="23" t="s">
        <v>12553</v>
      </c>
      <c r="D2090" s="24" t="s">
        <v>4091</v>
      </c>
      <c r="E2090" s="39"/>
      <c r="F2090" s="71" t="s">
        <v>15629</v>
      </c>
      <c r="G2090" s="72"/>
      <c r="H2090" s="73"/>
      <c r="I2090" s="11">
        <v>879</v>
      </c>
      <c r="J2090" s="40">
        <f t="shared" si="86"/>
        <v>1054.8</v>
      </c>
      <c r="K2090" s="40">
        <f t="shared" ref="K2090:K2105" si="88">H2090*J2090</f>
        <v>0</v>
      </c>
      <c r="L2090" s="40"/>
      <c r="M2090" s="70"/>
      <c r="N2090" s="75" t="s">
        <v>14793</v>
      </c>
      <c r="O2090" s="44" t="s">
        <v>11708</v>
      </c>
      <c r="P2090" s="47"/>
      <c r="Q2090" s="44"/>
      <c r="R2090" s="45"/>
    </row>
    <row r="2091" spans="1:18" s="48" customFormat="1" ht="13.5" customHeight="1">
      <c r="A2091" s="15" t="s">
        <v>4687</v>
      </c>
      <c r="B2091" s="46" t="s">
        <v>2768</v>
      </c>
      <c r="C2091" s="23" t="s">
        <v>12553</v>
      </c>
      <c r="D2091" s="24" t="s">
        <v>4091</v>
      </c>
      <c r="E2091" s="39"/>
      <c r="F2091" s="71" t="s">
        <v>15629</v>
      </c>
      <c r="G2091" s="72"/>
      <c r="H2091" s="73"/>
      <c r="I2091" s="11">
        <v>879</v>
      </c>
      <c r="J2091" s="40">
        <f t="shared" si="86"/>
        <v>1054.8</v>
      </c>
      <c r="K2091" s="40">
        <f t="shared" si="88"/>
        <v>0</v>
      </c>
      <c r="L2091" s="40"/>
      <c r="M2091" s="70"/>
      <c r="N2091" s="70" t="s">
        <v>14566</v>
      </c>
      <c r="O2091" s="44" t="s">
        <v>11708</v>
      </c>
      <c r="P2091" s="47"/>
      <c r="Q2091" s="44"/>
      <c r="R2091" s="45"/>
    </row>
    <row r="2092" spans="1:18" s="48" customFormat="1" ht="13.5" customHeight="1">
      <c r="A2092" s="15" t="s">
        <v>4688</v>
      </c>
      <c r="B2092" s="46" t="s">
        <v>2502</v>
      </c>
      <c r="C2092" s="23" t="s">
        <v>12553</v>
      </c>
      <c r="D2092" s="24" t="s">
        <v>4091</v>
      </c>
      <c r="E2092" s="39"/>
      <c r="F2092" s="71" t="s">
        <v>15629</v>
      </c>
      <c r="G2092" s="72"/>
      <c r="H2092" s="73"/>
      <c r="I2092" s="11">
        <v>46344</v>
      </c>
      <c r="J2092" s="40">
        <f t="shared" si="86"/>
        <v>55612.799999999996</v>
      </c>
      <c r="K2092" s="40">
        <f t="shared" si="88"/>
        <v>0</v>
      </c>
      <c r="L2092" s="40"/>
      <c r="M2092" s="70"/>
      <c r="N2092" s="75" t="s">
        <v>14793</v>
      </c>
      <c r="O2092" s="44" t="s">
        <v>11708</v>
      </c>
      <c r="P2092" s="47"/>
      <c r="Q2092" s="44"/>
      <c r="R2092" s="45"/>
    </row>
    <row r="2093" spans="1:18" s="48" customFormat="1" ht="13.5" customHeight="1">
      <c r="A2093" s="15" t="s">
        <v>4689</v>
      </c>
      <c r="B2093" s="46" t="s">
        <v>2769</v>
      </c>
      <c r="C2093" s="23" t="s">
        <v>12553</v>
      </c>
      <c r="D2093" s="24" t="s">
        <v>4091</v>
      </c>
      <c r="E2093" s="39"/>
      <c r="F2093" s="71" t="s">
        <v>15629</v>
      </c>
      <c r="G2093" s="72"/>
      <c r="H2093" s="73"/>
      <c r="I2093" s="11">
        <v>10915</v>
      </c>
      <c r="J2093" s="40">
        <f t="shared" si="86"/>
        <v>13098</v>
      </c>
      <c r="K2093" s="40">
        <f t="shared" si="88"/>
        <v>0</v>
      </c>
      <c r="L2093" s="40"/>
      <c r="M2093" s="70"/>
      <c r="N2093" s="70" t="s">
        <v>14566</v>
      </c>
      <c r="O2093" s="44" t="s">
        <v>11708</v>
      </c>
      <c r="P2093" s="47"/>
      <c r="Q2093" s="44"/>
      <c r="R2093" s="45"/>
    </row>
    <row r="2094" spans="1:18" s="48" customFormat="1" ht="13.5" customHeight="1">
      <c r="A2094" s="15" t="s">
        <v>4690</v>
      </c>
      <c r="B2094" s="46" t="s">
        <v>14205</v>
      </c>
      <c r="C2094" s="23" t="s">
        <v>12553</v>
      </c>
      <c r="D2094" s="24" t="s">
        <v>4091</v>
      </c>
      <c r="E2094" s="39"/>
      <c r="F2094" s="71" t="s">
        <v>15629</v>
      </c>
      <c r="G2094" s="72"/>
      <c r="H2094" s="73"/>
      <c r="I2094" s="11">
        <v>1720</v>
      </c>
      <c r="J2094" s="40">
        <f t="shared" si="86"/>
        <v>2064</v>
      </c>
      <c r="K2094" s="40">
        <f t="shared" si="88"/>
        <v>0</v>
      </c>
      <c r="L2094" s="40"/>
      <c r="M2094" s="70"/>
      <c r="N2094" s="70" t="s">
        <v>14566</v>
      </c>
      <c r="O2094" s="44" t="s">
        <v>11708</v>
      </c>
      <c r="P2094" s="47"/>
      <c r="Q2094" s="44"/>
      <c r="R2094" s="45"/>
    </row>
    <row r="2095" spans="1:18" s="48" customFormat="1" ht="13.5" customHeight="1">
      <c r="A2095" s="15" t="s">
        <v>4691</v>
      </c>
      <c r="B2095" s="46" t="s">
        <v>2770</v>
      </c>
      <c r="C2095" s="23" t="s">
        <v>12553</v>
      </c>
      <c r="D2095" s="24" t="s">
        <v>4091</v>
      </c>
      <c r="E2095" s="39"/>
      <c r="F2095" s="71" t="s">
        <v>15629</v>
      </c>
      <c r="G2095" s="72"/>
      <c r="H2095" s="73"/>
      <c r="I2095" s="11">
        <v>205</v>
      </c>
      <c r="J2095" s="40">
        <f t="shared" si="86"/>
        <v>246</v>
      </c>
      <c r="K2095" s="40">
        <f t="shared" si="88"/>
        <v>0</v>
      </c>
      <c r="L2095" s="40"/>
      <c r="M2095" s="70"/>
      <c r="N2095" s="70" t="s">
        <v>14566</v>
      </c>
      <c r="O2095" s="44" t="s">
        <v>11708</v>
      </c>
      <c r="P2095" s="47"/>
      <c r="Q2095" s="44"/>
      <c r="R2095" s="45"/>
    </row>
    <row r="2096" spans="1:18" s="48" customFormat="1" ht="13.5" customHeight="1">
      <c r="A2096" s="15" t="s">
        <v>4692</v>
      </c>
      <c r="B2096" s="46" t="s">
        <v>2771</v>
      </c>
      <c r="C2096" s="23" t="s">
        <v>12553</v>
      </c>
      <c r="D2096" s="24" t="s">
        <v>4091</v>
      </c>
      <c r="E2096" s="39"/>
      <c r="F2096" s="71" t="s">
        <v>15629</v>
      </c>
      <c r="G2096" s="72"/>
      <c r="H2096" s="73"/>
      <c r="I2096" s="11">
        <v>238</v>
      </c>
      <c r="J2096" s="40">
        <f t="shared" si="86"/>
        <v>285.59999999999997</v>
      </c>
      <c r="K2096" s="40">
        <f t="shared" si="88"/>
        <v>0</v>
      </c>
      <c r="L2096" s="40"/>
      <c r="M2096" s="70"/>
      <c r="N2096" s="70" t="s">
        <v>14566</v>
      </c>
      <c r="O2096" s="44" t="s">
        <v>11708</v>
      </c>
      <c r="P2096" s="47"/>
      <c r="Q2096" s="44"/>
      <c r="R2096" s="45"/>
    </row>
    <row r="2097" spans="1:18" s="48" customFormat="1" ht="13.5" customHeight="1">
      <c r="A2097" s="15" t="s">
        <v>4693</v>
      </c>
      <c r="B2097" s="46" t="s">
        <v>2772</v>
      </c>
      <c r="C2097" s="23" t="s">
        <v>12553</v>
      </c>
      <c r="D2097" s="24" t="s">
        <v>4091</v>
      </c>
      <c r="E2097" s="39"/>
      <c r="F2097" s="71" t="s">
        <v>15629</v>
      </c>
      <c r="G2097" s="72"/>
      <c r="H2097" s="73"/>
      <c r="I2097" s="11">
        <v>235</v>
      </c>
      <c r="J2097" s="40">
        <f t="shared" si="86"/>
        <v>282</v>
      </c>
      <c r="K2097" s="40">
        <f t="shared" si="88"/>
        <v>0</v>
      </c>
      <c r="L2097" s="40"/>
      <c r="M2097" s="70"/>
      <c r="N2097" s="70" t="s">
        <v>14566</v>
      </c>
      <c r="O2097" s="44" t="s">
        <v>11708</v>
      </c>
      <c r="P2097" s="47"/>
      <c r="Q2097" s="44"/>
      <c r="R2097" s="45"/>
    </row>
    <row r="2098" spans="1:18" s="48" customFormat="1" ht="13.5" customHeight="1">
      <c r="A2098" s="15" t="s">
        <v>4694</v>
      </c>
      <c r="B2098" s="46" t="s">
        <v>14354</v>
      </c>
      <c r="C2098" s="23" t="s">
        <v>12553</v>
      </c>
      <c r="D2098" s="24" t="s">
        <v>4091</v>
      </c>
      <c r="E2098" s="39"/>
      <c r="F2098" s="71" t="s">
        <v>15629</v>
      </c>
      <c r="G2098" s="72"/>
      <c r="H2098" s="73"/>
      <c r="I2098" s="11">
        <v>259</v>
      </c>
      <c r="J2098" s="40">
        <f t="shared" si="86"/>
        <v>310.8</v>
      </c>
      <c r="K2098" s="40">
        <f t="shared" si="88"/>
        <v>0</v>
      </c>
      <c r="L2098" s="40"/>
      <c r="M2098" s="70"/>
      <c r="N2098" s="70" t="s">
        <v>14566</v>
      </c>
      <c r="O2098" s="44" t="s">
        <v>11708</v>
      </c>
      <c r="P2098" s="47"/>
      <c r="Q2098" s="44"/>
      <c r="R2098" s="45"/>
    </row>
    <row r="2099" spans="1:18" s="48" customFormat="1" ht="13.5" customHeight="1">
      <c r="A2099" s="15" t="s">
        <v>4695</v>
      </c>
      <c r="B2099" s="46" t="s">
        <v>374</v>
      </c>
      <c r="C2099" s="23" t="s">
        <v>12553</v>
      </c>
      <c r="D2099" s="24" t="s">
        <v>4091</v>
      </c>
      <c r="E2099" s="39"/>
      <c r="F2099" s="71" t="s">
        <v>15629</v>
      </c>
      <c r="G2099" s="72"/>
      <c r="H2099" s="73"/>
      <c r="I2099" s="11">
        <v>24</v>
      </c>
      <c r="J2099" s="40">
        <f t="shared" si="86"/>
        <v>28.799999999999997</v>
      </c>
      <c r="K2099" s="40">
        <f t="shared" si="88"/>
        <v>0</v>
      </c>
      <c r="L2099" s="40"/>
      <c r="M2099" s="70"/>
      <c r="N2099" s="70" t="s">
        <v>14566</v>
      </c>
      <c r="O2099" s="44" t="s">
        <v>11708</v>
      </c>
      <c r="P2099" s="47"/>
      <c r="Q2099" s="44"/>
      <c r="R2099" s="45"/>
    </row>
    <row r="2100" spans="1:18" s="48" customFormat="1" ht="13.5" customHeight="1">
      <c r="A2100" s="15" t="s">
        <v>4696</v>
      </c>
      <c r="B2100" s="46" t="s">
        <v>378</v>
      </c>
      <c r="C2100" s="23" t="s">
        <v>12553</v>
      </c>
      <c r="D2100" s="24" t="s">
        <v>4091</v>
      </c>
      <c r="E2100" s="39"/>
      <c r="F2100" s="71" t="s">
        <v>15629</v>
      </c>
      <c r="G2100" s="72"/>
      <c r="H2100" s="73"/>
      <c r="I2100" s="11">
        <v>108</v>
      </c>
      <c r="J2100" s="40">
        <f t="shared" si="86"/>
        <v>129.6</v>
      </c>
      <c r="K2100" s="40">
        <f t="shared" si="88"/>
        <v>0</v>
      </c>
      <c r="L2100" s="40"/>
      <c r="M2100" s="70"/>
      <c r="N2100" s="70" t="s">
        <v>14566</v>
      </c>
      <c r="O2100" s="44" t="s">
        <v>11708</v>
      </c>
      <c r="P2100" s="47"/>
      <c r="Q2100" s="44"/>
      <c r="R2100" s="45"/>
    </row>
    <row r="2101" spans="1:18" s="48" customFormat="1" ht="13.5" customHeight="1">
      <c r="A2101" s="15" t="s">
        <v>4697</v>
      </c>
      <c r="B2101" s="46" t="s">
        <v>2502</v>
      </c>
      <c r="C2101" s="23" t="s">
        <v>12553</v>
      </c>
      <c r="D2101" s="24" t="s">
        <v>4091</v>
      </c>
      <c r="E2101" s="39"/>
      <c r="F2101" s="71" t="s">
        <v>15629</v>
      </c>
      <c r="G2101" s="72"/>
      <c r="H2101" s="73"/>
      <c r="I2101" s="11">
        <v>59584</v>
      </c>
      <c r="J2101" s="40">
        <f t="shared" si="86"/>
        <v>71500.800000000003</v>
      </c>
      <c r="K2101" s="40">
        <f t="shared" si="88"/>
        <v>0</v>
      </c>
      <c r="L2101" s="40"/>
      <c r="M2101" s="70"/>
      <c r="N2101" s="75" t="s">
        <v>14793</v>
      </c>
      <c r="O2101" s="44" t="s">
        <v>11708</v>
      </c>
      <c r="P2101" s="47"/>
      <c r="Q2101" s="44"/>
      <c r="R2101" s="45"/>
    </row>
    <row r="2102" spans="1:18" s="48" customFormat="1" ht="13.5" customHeight="1">
      <c r="A2102" s="15" t="s">
        <v>4698</v>
      </c>
      <c r="B2102" s="46" t="s">
        <v>2502</v>
      </c>
      <c r="C2102" s="23" t="s">
        <v>12553</v>
      </c>
      <c r="D2102" s="24" t="s">
        <v>4091</v>
      </c>
      <c r="E2102" s="39"/>
      <c r="F2102" s="71" t="s">
        <v>15629</v>
      </c>
      <c r="G2102" s="72"/>
      <c r="H2102" s="73"/>
      <c r="I2102" s="11">
        <v>59584</v>
      </c>
      <c r="J2102" s="40">
        <f t="shared" si="86"/>
        <v>71500.800000000003</v>
      </c>
      <c r="K2102" s="40">
        <f t="shared" si="88"/>
        <v>0</v>
      </c>
      <c r="L2102" s="40"/>
      <c r="M2102" s="70"/>
      <c r="N2102" s="75" t="s">
        <v>14793</v>
      </c>
      <c r="O2102" s="44" t="s">
        <v>11708</v>
      </c>
      <c r="P2102" s="47"/>
      <c r="Q2102" s="44"/>
      <c r="R2102" s="45"/>
    </row>
    <row r="2103" spans="1:18" s="48" customFormat="1" ht="13.5" customHeight="1">
      <c r="A2103" s="15" t="s">
        <v>4699</v>
      </c>
      <c r="B2103" s="46" t="s">
        <v>14745</v>
      </c>
      <c r="C2103" s="23" t="s">
        <v>12553</v>
      </c>
      <c r="D2103" s="24" t="s">
        <v>4091</v>
      </c>
      <c r="E2103" s="39"/>
      <c r="F2103" s="71" t="s">
        <v>15629</v>
      </c>
      <c r="G2103" s="72"/>
      <c r="H2103" s="73"/>
      <c r="I2103" s="11">
        <v>3092</v>
      </c>
      <c r="J2103" s="40">
        <f t="shared" si="86"/>
        <v>3710.3999999999996</v>
      </c>
      <c r="K2103" s="40">
        <f t="shared" si="88"/>
        <v>0</v>
      </c>
      <c r="L2103" s="40"/>
      <c r="M2103" s="70"/>
      <c r="N2103" s="75" t="s">
        <v>14793</v>
      </c>
      <c r="O2103" s="44" t="s">
        <v>11708</v>
      </c>
      <c r="P2103" s="47"/>
      <c r="Q2103" s="44"/>
      <c r="R2103" s="45"/>
    </row>
    <row r="2104" spans="1:18" s="48" customFormat="1" ht="13.5" customHeight="1">
      <c r="A2104" s="15" t="s">
        <v>4700</v>
      </c>
      <c r="B2104" s="46" t="s">
        <v>2504</v>
      </c>
      <c r="C2104" s="23" t="s">
        <v>12553</v>
      </c>
      <c r="D2104" s="24" t="s">
        <v>4091</v>
      </c>
      <c r="E2104" s="39"/>
      <c r="F2104" s="71" t="s">
        <v>15629</v>
      </c>
      <c r="G2104" s="72"/>
      <c r="H2104" s="73"/>
      <c r="I2104" s="11">
        <v>2812</v>
      </c>
      <c r="J2104" s="40">
        <f t="shared" si="86"/>
        <v>3374.4</v>
      </c>
      <c r="K2104" s="40">
        <f t="shared" si="88"/>
        <v>0</v>
      </c>
      <c r="L2104" s="40"/>
      <c r="M2104" s="70"/>
      <c r="N2104" s="70" t="s">
        <v>14566</v>
      </c>
      <c r="O2104" s="44" t="s">
        <v>11708</v>
      </c>
      <c r="P2104" s="47"/>
      <c r="Q2104" s="44"/>
      <c r="R2104" s="45"/>
    </row>
    <row r="2105" spans="1:18" s="48" customFormat="1" ht="13.5" customHeight="1">
      <c r="A2105" s="15" t="s">
        <v>4701</v>
      </c>
      <c r="B2105" s="46" t="s">
        <v>14115</v>
      </c>
      <c r="C2105" s="23" t="s">
        <v>12553</v>
      </c>
      <c r="D2105" s="24" t="s">
        <v>4091</v>
      </c>
      <c r="E2105" s="39"/>
      <c r="F2105" s="71" t="s">
        <v>15629</v>
      </c>
      <c r="G2105" s="72"/>
      <c r="H2105" s="73"/>
      <c r="I2105" s="11">
        <v>751</v>
      </c>
      <c r="J2105" s="40">
        <f t="shared" si="86"/>
        <v>901.19999999999993</v>
      </c>
      <c r="K2105" s="40">
        <f t="shared" si="88"/>
        <v>0</v>
      </c>
      <c r="L2105" s="40"/>
      <c r="M2105" s="70"/>
      <c r="N2105" s="75" t="s">
        <v>14793</v>
      </c>
      <c r="O2105" s="44" t="s">
        <v>11708</v>
      </c>
      <c r="P2105" s="47"/>
      <c r="Q2105" s="44"/>
      <c r="R2105" s="45"/>
    </row>
    <row r="2106" spans="1:18" s="48" customFormat="1" ht="13.5" customHeight="1">
      <c r="A2106" s="14" t="s">
        <v>10330</v>
      </c>
      <c r="B2106" s="46" t="s">
        <v>375</v>
      </c>
      <c r="C2106" s="23" t="s">
        <v>3106</v>
      </c>
      <c r="D2106" s="24" t="s">
        <v>9298</v>
      </c>
      <c r="E2106" s="39"/>
      <c r="F2106" s="71"/>
      <c r="G2106" s="72"/>
      <c r="H2106" s="73"/>
      <c r="I2106" s="11">
        <v>8010</v>
      </c>
      <c r="J2106" s="40">
        <f t="shared" si="86"/>
        <v>9612</v>
      </c>
      <c r="K2106" s="40"/>
      <c r="L2106" s="40"/>
      <c r="M2106" s="70"/>
      <c r="N2106" s="75" t="s">
        <v>14583</v>
      </c>
      <c r="O2106" s="49" t="s">
        <v>11883</v>
      </c>
      <c r="P2106" s="47">
        <v>4.4000000000000004</v>
      </c>
      <c r="Q2106" s="44"/>
      <c r="R2106" s="45"/>
    </row>
    <row r="2107" spans="1:18" s="48" customFormat="1" ht="13.5" customHeight="1">
      <c r="A2107" s="13" t="s">
        <v>4095</v>
      </c>
      <c r="B2107" s="46" t="s">
        <v>376</v>
      </c>
      <c r="C2107" s="76" t="s">
        <v>3047</v>
      </c>
      <c r="D2107" s="24" t="s">
        <v>4091</v>
      </c>
      <c r="E2107" s="39"/>
      <c r="F2107" s="71"/>
      <c r="G2107" s="72"/>
      <c r="H2107" s="73"/>
      <c r="I2107" s="11">
        <v>11400</v>
      </c>
      <c r="J2107" s="40">
        <f t="shared" si="86"/>
        <v>13680</v>
      </c>
      <c r="K2107" s="40"/>
      <c r="L2107" s="40"/>
      <c r="M2107" s="70" t="s">
        <v>4096</v>
      </c>
      <c r="N2107" s="70"/>
      <c r="O2107" s="44" t="s">
        <v>11708</v>
      </c>
      <c r="P2107" s="47">
        <v>45.8</v>
      </c>
      <c r="Q2107" s="44"/>
      <c r="R2107" s="45"/>
    </row>
    <row r="2108" spans="1:18" s="48" customFormat="1" ht="13.5" customHeight="1">
      <c r="A2108" s="13" t="s">
        <v>4090</v>
      </c>
      <c r="B2108" s="46" t="s">
        <v>376</v>
      </c>
      <c r="C2108" s="76" t="s">
        <v>3047</v>
      </c>
      <c r="D2108" s="24" t="s">
        <v>4091</v>
      </c>
      <c r="E2108" s="39"/>
      <c r="F2108" s="71"/>
      <c r="G2108" s="72"/>
      <c r="H2108" s="73"/>
      <c r="I2108" s="11">
        <v>12100</v>
      </c>
      <c r="J2108" s="40">
        <f t="shared" si="86"/>
        <v>14520</v>
      </c>
      <c r="K2108" s="40"/>
      <c r="L2108" s="40"/>
      <c r="M2108" s="70" t="s">
        <v>4092</v>
      </c>
      <c r="N2108" s="70"/>
      <c r="O2108" s="44"/>
      <c r="P2108" s="47">
        <v>45.34</v>
      </c>
      <c r="Q2108" s="44"/>
      <c r="R2108" s="45"/>
    </row>
    <row r="2109" spans="1:18" s="48" customFormat="1" ht="13.5" customHeight="1">
      <c r="A2109" s="13" t="s">
        <v>4093</v>
      </c>
      <c r="B2109" s="46" t="s">
        <v>377</v>
      </c>
      <c r="C2109" s="76" t="s">
        <v>3047</v>
      </c>
      <c r="D2109" s="24" t="s">
        <v>4091</v>
      </c>
      <c r="E2109" s="39"/>
      <c r="F2109" s="71"/>
      <c r="G2109" s="72"/>
      <c r="H2109" s="73"/>
      <c r="I2109" s="11">
        <v>235</v>
      </c>
      <c r="J2109" s="40">
        <f t="shared" si="86"/>
        <v>282</v>
      </c>
      <c r="K2109" s="40"/>
      <c r="L2109" s="40"/>
      <c r="M2109" s="70"/>
      <c r="N2109" s="70"/>
      <c r="O2109" s="49" t="s">
        <v>12078</v>
      </c>
      <c r="P2109" s="47"/>
      <c r="Q2109" s="44"/>
      <c r="R2109" s="45"/>
    </row>
    <row r="2110" spans="1:18" s="48" customFormat="1" ht="13.5" customHeight="1">
      <c r="A2110" s="13" t="s">
        <v>11265</v>
      </c>
      <c r="B2110" s="46" t="s">
        <v>11266</v>
      </c>
      <c r="C2110" s="76" t="s">
        <v>3047</v>
      </c>
      <c r="D2110" s="24" t="s">
        <v>4091</v>
      </c>
      <c r="E2110" s="39"/>
      <c r="F2110" s="71"/>
      <c r="G2110" s="72"/>
      <c r="H2110" s="73"/>
      <c r="I2110" s="11">
        <v>840</v>
      </c>
      <c r="J2110" s="40">
        <f t="shared" si="86"/>
        <v>1008</v>
      </c>
      <c r="K2110" s="40"/>
      <c r="L2110" s="40"/>
      <c r="M2110" s="70"/>
      <c r="N2110" s="70"/>
      <c r="O2110" s="44" t="s">
        <v>11708</v>
      </c>
      <c r="P2110" s="47"/>
      <c r="Q2110" s="44"/>
      <c r="R2110" s="45"/>
    </row>
    <row r="2111" spans="1:18" s="48" customFormat="1" ht="13.5" customHeight="1">
      <c r="A2111" s="13" t="s">
        <v>11267</v>
      </c>
      <c r="B2111" s="46" t="s">
        <v>959</v>
      </c>
      <c r="C2111" s="76" t="s">
        <v>3047</v>
      </c>
      <c r="D2111" s="24" t="s">
        <v>4091</v>
      </c>
      <c r="E2111" s="39"/>
      <c r="F2111" s="71"/>
      <c r="G2111" s="72"/>
      <c r="H2111" s="73"/>
      <c r="I2111" s="11">
        <v>335</v>
      </c>
      <c r="J2111" s="40">
        <f t="shared" si="86"/>
        <v>402</v>
      </c>
      <c r="K2111" s="40"/>
      <c r="L2111" s="40"/>
      <c r="M2111" s="70"/>
      <c r="N2111" s="70"/>
      <c r="O2111" s="44" t="s">
        <v>11708</v>
      </c>
      <c r="P2111" s="47"/>
      <c r="Q2111" s="44"/>
      <c r="R2111" s="45"/>
    </row>
    <row r="2112" spans="1:18" s="48" customFormat="1" ht="13.5" customHeight="1">
      <c r="A2112" s="13" t="s">
        <v>11268</v>
      </c>
      <c r="B2112" s="46" t="s">
        <v>13273</v>
      </c>
      <c r="C2112" s="76" t="s">
        <v>3047</v>
      </c>
      <c r="D2112" s="24" t="s">
        <v>4091</v>
      </c>
      <c r="E2112" s="39"/>
      <c r="F2112" s="71"/>
      <c r="G2112" s="72"/>
      <c r="H2112" s="73"/>
      <c r="I2112" s="11">
        <v>175</v>
      </c>
      <c r="J2112" s="40">
        <f t="shared" si="86"/>
        <v>210</v>
      </c>
      <c r="K2112" s="40"/>
      <c r="L2112" s="40"/>
      <c r="M2112" s="70"/>
      <c r="N2112" s="70"/>
      <c r="O2112" s="49" t="s">
        <v>11879</v>
      </c>
      <c r="P2112" s="47"/>
      <c r="Q2112" s="44"/>
      <c r="R2112" s="45"/>
    </row>
    <row r="2113" spans="1:18" s="48" customFormat="1" ht="13.5" customHeight="1">
      <c r="A2113" s="13" t="s">
        <v>4094</v>
      </c>
      <c r="B2113" s="46" t="s">
        <v>378</v>
      </c>
      <c r="C2113" s="76" t="s">
        <v>3047</v>
      </c>
      <c r="D2113" s="24" t="s">
        <v>4091</v>
      </c>
      <c r="E2113" s="39"/>
      <c r="F2113" s="71"/>
      <c r="G2113" s="72"/>
      <c r="H2113" s="73"/>
      <c r="I2113" s="11">
        <v>55</v>
      </c>
      <c r="J2113" s="40">
        <f t="shared" si="86"/>
        <v>66</v>
      </c>
      <c r="K2113" s="40"/>
      <c r="L2113" s="40"/>
      <c r="M2113" s="70" t="s">
        <v>3049</v>
      </c>
      <c r="N2113" s="70"/>
      <c r="O2113" s="49" t="s">
        <v>12061</v>
      </c>
      <c r="P2113" s="47">
        <v>0.03</v>
      </c>
      <c r="Q2113" s="44"/>
      <c r="R2113" s="45"/>
    </row>
    <row r="2114" spans="1:18" s="48" customFormat="1" ht="13.5" customHeight="1">
      <c r="A2114" s="18" t="s">
        <v>6895</v>
      </c>
      <c r="B2114" s="46" t="s">
        <v>379</v>
      </c>
      <c r="C2114" s="76" t="s">
        <v>3047</v>
      </c>
      <c r="D2114" s="24" t="s">
        <v>6893</v>
      </c>
      <c r="E2114" s="39"/>
      <c r="F2114" s="71"/>
      <c r="G2114" s="72"/>
      <c r="H2114" s="73"/>
      <c r="I2114" s="11">
        <v>167000</v>
      </c>
      <c r="J2114" s="40">
        <f t="shared" si="86"/>
        <v>200400</v>
      </c>
      <c r="K2114" s="40"/>
      <c r="L2114" s="40"/>
      <c r="M2114" s="70" t="s">
        <v>3049</v>
      </c>
      <c r="N2114" s="70"/>
      <c r="O2114" s="44" t="s">
        <v>11708</v>
      </c>
      <c r="P2114" s="47">
        <v>664</v>
      </c>
      <c r="Q2114" s="44"/>
      <c r="R2114" s="45"/>
    </row>
    <row r="2115" spans="1:18" s="48" customFormat="1" ht="13.5" customHeight="1">
      <c r="A2115" s="18" t="s">
        <v>6896</v>
      </c>
      <c r="B2115" s="46" t="s">
        <v>379</v>
      </c>
      <c r="C2115" s="76" t="s">
        <v>3047</v>
      </c>
      <c r="D2115" s="24" t="s">
        <v>6893</v>
      </c>
      <c r="E2115" s="39"/>
      <c r="F2115" s="71"/>
      <c r="G2115" s="72"/>
      <c r="H2115" s="73"/>
      <c r="I2115" s="11">
        <v>155000</v>
      </c>
      <c r="J2115" s="40">
        <f t="shared" si="86"/>
        <v>186000</v>
      </c>
      <c r="K2115" s="40"/>
      <c r="L2115" s="40"/>
      <c r="M2115" s="70" t="s">
        <v>3049</v>
      </c>
      <c r="N2115" s="70"/>
      <c r="O2115" s="44" t="s">
        <v>11708</v>
      </c>
      <c r="P2115" s="47">
        <v>684</v>
      </c>
      <c r="Q2115" s="44"/>
      <c r="R2115" s="45"/>
    </row>
    <row r="2116" spans="1:18" s="48" customFormat="1" ht="13.5" customHeight="1">
      <c r="A2116" s="15" t="s">
        <v>13444</v>
      </c>
      <c r="B2116" s="46" t="s">
        <v>846</v>
      </c>
      <c r="C2116" s="76" t="s">
        <v>3047</v>
      </c>
      <c r="D2116" s="24" t="s">
        <v>8575</v>
      </c>
      <c r="E2116" s="39"/>
      <c r="F2116" s="71"/>
      <c r="G2116" s="72"/>
      <c r="H2116" s="73"/>
      <c r="I2116" s="11">
        <v>1250</v>
      </c>
      <c r="J2116" s="40">
        <f t="shared" si="86"/>
        <v>1500</v>
      </c>
      <c r="K2116" s="40"/>
      <c r="L2116" s="40"/>
      <c r="M2116" s="70" t="s">
        <v>11591</v>
      </c>
      <c r="N2116" s="70"/>
      <c r="O2116" s="70" t="s">
        <v>11591</v>
      </c>
      <c r="P2116" s="47">
        <v>1.35</v>
      </c>
      <c r="Q2116" s="44"/>
      <c r="R2116" s="45"/>
    </row>
    <row r="2117" spans="1:18" s="48" customFormat="1" ht="13.5" customHeight="1">
      <c r="A2117" s="13" t="s">
        <v>12820</v>
      </c>
      <c r="B2117" s="46" t="s">
        <v>10706</v>
      </c>
      <c r="C2117" s="76" t="s">
        <v>3047</v>
      </c>
      <c r="D2117" s="24" t="s">
        <v>8671</v>
      </c>
      <c r="E2117" s="39"/>
      <c r="F2117" s="71"/>
      <c r="G2117" s="72"/>
      <c r="H2117" s="73"/>
      <c r="I2117" s="11">
        <v>6000</v>
      </c>
      <c r="J2117" s="40">
        <f t="shared" si="86"/>
        <v>7200</v>
      </c>
      <c r="K2117" s="40"/>
      <c r="L2117" s="40"/>
      <c r="M2117" s="70" t="s">
        <v>11591</v>
      </c>
      <c r="N2117" s="70"/>
      <c r="O2117" s="70" t="s">
        <v>11591</v>
      </c>
      <c r="P2117" s="47"/>
      <c r="Q2117" s="44"/>
      <c r="R2117" s="45"/>
    </row>
    <row r="2118" spans="1:18" s="48" customFormat="1" ht="13.5" customHeight="1">
      <c r="A2118" s="17" t="s">
        <v>12645</v>
      </c>
      <c r="B2118" s="46" t="s">
        <v>12635</v>
      </c>
      <c r="C2118" s="76" t="s">
        <v>3047</v>
      </c>
      <c r="D2118" s="24" t="s">
        <v>8929</v>
      </c>
      <c r="E2118" s="39"/>
      <c r="F2118" s="71"/>
      <c r="G2118" s="72"/>
      <c r="H2118" s="73"/>
      <c r="I2118" s="11">
        <v>680000</v>
      </c>
      <c r="J2118" s="40">
        <f t="shared" si="86"/>
        <v>816000</v>
      </c>
      <c r="K2118" s="40"/>
      <c r="L2118" s="40"/>
      <c r="M2118" s="70" t="s">
        <v>15365</v>
      </c>
      <c r="N2118" s="70"/>
      <c r="O2118" s="49"/>
      <c r="P2118" s="47"/>
      <c r="Q2118" s="44"/>
      <c r="R2118" s="45"/>
    </row>
    <row r="2119" spans="1:18" s="48" customFormat="1" ht="13.5" customHeight="1">
      <c r="A2119" s="13" t="s">
        <v>8936</v>
      </c>
      <c r="B2119" s="46" t="s">
        <v>385</v>
      </c>
      <c r="C2119" s="76" t="s">
        <v>3047</v>
      </c>
      <c r="D2119" s="24" t="s">
        <v>8929</v>
      </c>
      <c r="E2119" s="39"/>
      <c r="F2119" s="71"/>
      <c r="G2119" s="72"/>
      <c r="H2119" s="73"/>
      <c r="I2119" s="11">
        <v>2700</v>
      </c>
      <c r="J2119" s="40">
        <f t="shared" si="86"/>
        <v>3240</v>
      </c>
      <c r="K2119" s="40"/>
      <c r="L2119" s="40"/>
      <c r="M2119" s="70"/>
      <c r="N2119" s="70"/>
      <c r="O2119" s="44" t="s">
        <v>11708</v>
      </c>
      <c r="P2119" s="47"/>
      <c r="Q2119" s="44"/>
      <c r="R2119" s="45"/>
    </row>
    <row r="2120" spans="1:18" s="48" customFormat="1" ht="13.5" customHeight="1">
      <c r="A2120" s="13" t="s">
        <v>11269</v>
      </c>
      <c r="B2120" s="46" t="s">
        <v>385</v>
      </c>
      <c r="C2120" s="76" t="s">
        <v>3047</v>
      </c>
      <c r="D2120" s="24" t="s">
        <v>8929</v>
      </c>
      <c r="E2120" s="39"/>
      <c r="F2120" s="71"/>
      <c r="G2120" s="72"/>
      <c r="H2120" s="73"/>
      <c r="I2120" s="11">
        <v>2600</v>
      </c>
      <c r="J2120" s="40">
        <f t="shared" si="86"/>
        <v>3120</v>
      </c>
      <c r="K2120" s="40"/>
      <c r="L2120" s="40"/>
      <c r="M2120" s="70"/>
      <c r="N2120" s="70"/>
      <c r="O2120" s="49" t="s">
        <v>11872</v>
      </c>
      <c r="P2120" s="47"/>
      <c r="Q2120" s="44"/>
      <c r="R2120" s="45"/>
    </row>
    <row r="2121" spans="1:18" s="48" customFormat="1" ht="13.5" customHeight="1">
      <c r="A2121" s="13" t="s">
        <v>14826</v>
      </c>
      <c r="B2121" s="46" t="s">
        <v>12815</v>
      </c>
      <c r="C2121" s="76" t="s">
        <v>3047</v>
      </c>
      <c r="D2121" s="24" t="s">
        <v>9059</v>
      </c>
      <c r="E2121" s="39"/>
      <c r="F2121" s="71"/>
      <c r="G2121" s="72"/>
      <c r="H2121" s="73"/>
      <c r="I2121" s="11">
        <v>500</v>
      </c>
      <c r="J2121" s="40">
        <f t="shared" ref="J2121:J2152" si="89">I2121*1.2</f>
        <v>600</v>
      </c>
      <c r="K2121" s="40"/>
      <c r="L2121" s="40"/>
      <c r="M2121" s="70"/>
      <c r="N2121" s="70"/>
      <c r="O2121" s="44"/>
      <c r="P2121" s="47"/>
      <c r="Q2121" s="44"/>
      <c r="R2121" s="45"/>
    </row>
    <row r="2122" spans="1:18" s="48" customFormat="1" ht="13.5" customHeight="1">
      <c r="A2122" s="13" t="s">
        <v>14827</v>
      </c>
      <c r="B2122" s="46" t="s">
        <v>12810</v>
      </c>
      <c r="C2122" s="76" t="s">
        <v>3047</v>
      </c>
      <c r="D2122" s="24" t="s">
        <v>9059</v>
      </c>
      <c r="E2122" s="39"/>
      <c r="F2122" s="71"/>
      <c r="G2122" s="72"/>
      <c r="H2122" s="73"/>
      <c r="I2122" s="11">
        <v>400</v>
      </c>
      <c r="J2122" s="40">
        <f t="shared" si="89"/>
        <v>480</v>
      </c>
      <c r="K2122" s="40"/>
      <c r="L2122" s="40"/>
      <c r="M2122" s="70"/>
      <c r="N2122" s="70"/>
      <c r="O2122" s="44"/>
      <c r="P2122" s="47"/>
      <c r="Q2122" s="44"/>
      <c r="R2122" s="45"/>
    </row>
    <row r="2123" spans="1:18" s="48" customFormat="1" ht="13.5" customHeight="1">
      <c r="A2123" s="13" t="s">
        <v>12811</v>
      </c>
      <c r="B2123" s="46" t="s">
        <v>12812</v>
      </c>
      <c r="C2123" s="76" t="s">
        <v>3047</v>
      </c>
      <c r="D2123" s="24" t="s">
        <v>9059</v>
      </c>
      <c r="E2123" s="39"/>
      <c r="F2123" s="71"/>
      <c r="G2123" s="72"/>
      <c r="H2123" s="73"/>
      <c r="I2123" s="11">
        <v>1100</v>
      </c>
      <c r="J2123" s="40">
        <f t="shared" si="89"/>
        <v>1320</v>
      </c>
      <c r="K2123" s="40"/>
      <c r="L2123" s="40"/>
      <c r="M2123" s="70"/>
      <c r="N2123" s="70"/>
      <c r="O2123" s="49"/>
      <c r="P2123" s="47"/>
      <c r="Q2123" s="44"/>
      <c r="R2123" s="45"/>
    </row>
    <row r="2124" spans="1:18" s="48" customFormat="1" ht="13.5" customHeight="1">
      <c r="A2124" s="13" t="s">
        <v>12813</v>
      </c>
      <c r="B2124" s="46" t="s">
        <v>12814</v>
      </c>
      <c r="C2124" s="76" t="s">
        <v>3047</v>
      </c>
      <c r="D2124" s="24" t="s">
        <v>9059</v>
      </c>
      <c r="E2124" s="39"/>
      <c r="F2124" s="71"/>
      <c r="G2124" s="72"/>
      <c r="H2124" s="73"/>
      <c r="I2124" s="11">
        <v>1400</v>
      </c>
      <c r="J2124" s="40">
        <f t="shared" si="89"/>
        <v>1680</v>
      </c>
      <c r="K2124" s="40"/>
      <c r="L2124" s="40"/>
      <c r="M2124" s="70"/>
      <c r="N2124" s="70"/>
      <c r="O2124" s="49"/>
      <c r="P2124" s="47"/>
      <c r="Q2124" s="44"/>
      <c r="R2124" s="45"/>
    </row>
    <row r="2125" spans="1:18" s="48" customFormat="1" ht="13.5" customHeight="1">
      <c r="A2125" s="15" t="s">
        <v>14850</v>
      </c>
      <c r="B2125" s="46" t="s">
        <v>14851</v>
      </c>
      <c r="C2125" s="76" t="s">
        <v>3047</v>
      </c>
      <c r="D2125" s="24" t="s">
        <v>9059</v>
      </c>
      <c r="E2125" s="39"/>
      <c r="F2125" s="71"/>
      <c r="G2125" s="72"/>
      <c r="H2125" s="73"/>
      <c r="I2125" s="11">
        <v>280</v>
      </c>
      <c r="J2125" s="40">
        <f t="shared" si="89"/>
        <v>336</v>
      </c>
      <c r="K2125" s="40"/>
      <c r="L2125" s="40"/>
      <c r="M2125" s="70"/>
      <c r="N2125" s="70"/>
      <c r="O2125" s="44"/>
      <c r="P2125" s="47"/>
      <c r="Q2125" s="44"/>
      <c r="R2125" s="45"/>
    </row>
    <row r="2126" spans="1:18" s="48" customFormat="1" ht="13.5" customHeight="1">
      <c r="A2126" s="15" t="s">
        <v>14852</v>
      </c>
      <c r="B2126" s="46" t="s">
        <v>14851</v>
      </c>
      <c r="C2126" s="76" t="s">
        <v>3047</v>
      </c>
      <c r="D2126" s="24" t="s">
        <v>9059</v>
      </c>
      <c r="E2126" s="39"/>
      <c r="F2126" s="71"/>
      <c r="G2126" s="72"/>
      <c r="H2126" s="73"/>
      <c r="I2126" s="11">
        <v>80</v>
      </c>
      <c r="J2126" s="40">
        <f t="shared" si="89"/>
        <v>96</v>
      </c>
      <c r="K2126" s="40"/>
      <c r="L2126" s="40"/>
      <c r="M2126" s="70"/>
      <c r="N2126" s="70"/>
      <c r="O2126" s="44"/>
      <c r="P2126" s="47"/>
      <c r="Q2126" s="44"/>
      <c r="R2126" s="45"/>
    </row>
    <row r="2127" spans="1:18" s="48" customFormat="1" ht="13.5" customHeight="1">
      <c r="A2127" s="15" t="s">
        <v>14853</v>
      </c>
      <c r="B2127" s="46" t="s">
        <v>14854</v>
      </c>
      <c r="C2127" s="76" t="s">
        <v>3047</v>
      </c>
      <c r="D2127" s="24" t="s">
        <v>9059</v>
      </c>
      <c r="E2127" s="39"/>
      <c r="F2127" s="71"/>
      <c r="G2127" s="72"/>
      <c r="H2127" s="73"/>
      <c r="I2127" s="11">
        <v>280</v>
      </c>
      <c r="J2127" s="40">
        <f t="shared" si="89"/>
        <v>336</v>
      </c>
      <c r="K2127" s="40"/>
      <c r="L2127" s="40"/>
      <c r="M2127" s="70"/>
      <c r="N2127" s="70"/>
      <c r="O2127" s="44"/>
      <c r="P2127" s="47"/>
      <c r="Q2127" s="44"/>
      <c r="R2127" s="45"/>
    </row>
    <row r="2128" spans="1:18" s="48" customFormat="1" ht="13.5" customHeight="1">
      <c r="A2128" s="15" t="s">
        <v>14855</v>
      </c>
      <c r="B2128" s="46" t="s">
        <v>14856</v>
      </c>
      <c r="C2128" s="76" t="s">
        <v>3047</v>
      </c>
      <c r="D2128" s="24" t="s">
        <v>9059</v>
      </c>
      <c r="E2128" s="39"/>
      <c r="F2128" s="71"/>
      <c r="G2128" s="72"/>
      <c r="H2128" s="73"/>
      <c r="I2128" s="11">
        <v>110</v>
      </c>
      <c r="J2128" s="40">
        <f t="shared" si="89"/>
        <v>132</v>
      </c>
      <c r="K2128" s="40"/>
      <c r="L2128" s="40"/>
      <c r="M2128" s="70"/>
      <c r="N2128" s="70"/>
      <c r="O2128" s="44"/>
      <c r="P2128" s="47"/>
      <c r="Q2128" s="44"/>
      <c r="R2128" s="45"/>
    </row>
    <row r="2129" spans="1:18" s="48" customFormat="1" ht="13.5" customHeight="1">
      <c r="A2129" s="15" t="s">
        <v>14857</v>
      </c>
      <c r="B2129" s="46" t="s">
        <v>14858</v>
      </c>
      <c r="C2129" s="76" t="s">
        <v>3047</v>
      </c>
      <c r="D2129" s="24" t="s">
        <v>9059</v>
      </c>
      <c r="E2129" s="39"/>
      <c r="F2129" s="71"/>
      <c r="G2129" s="72"/>
      <c r="H2129" s="73"/>
      <c r="I2129" s="11">
        <v>280</v>
      </c>
      <c r="J2129" s="40">
        <f t="shared" si="89"/>
        <v>336</v>
      </c>
      <c r="K2129" s="40"/>
      <c r="L2129" s="40"/>
      <c r="M2129" s="70"/>
      <c r="N2129" s="70"/>
      <c r="O2129" s="44"/>
      <c r="P2129" s="47"/>
      <c r="Q2129" s="44"/>
      <c r="R2129" s="45"/>
    </row>
    <row r="2130" spans="1:18" s="48" customFormat="1" ht="13.5" customHeight="1">
      <c r="A2130" s="15" t="s">
        <v>14859</v>
      </c>
      <c r="B2130" s="46" t="s">
        <v>14858</v>
      </c>
      <c r="C2130" s="76" t="s">
        <v>3047</v>
      </c>
      <c r="D2130" s="24" t="s">
        <v>9059</v>
      </c>
      <c r="E2130" s="39"/>
      <c r="F2130" s="71"/>
      <c r="G2130" s="72"/>
      <c r="H2130" s="73"/>
      <c r="I2130" s="11">
        <v>280</v>
      </c>
      <c r="J2130" s="40">
        <f t="shared" si="89"/>
        <v>336</v>
      </c>
      <c r="K2130" s="40"/>
      <c r="L2130" s="40"/>
      <c r="M2130" s="70"/>
      <c r="N2130" s="70"/>
      <c r="O2130" s="44"/>
      <c r="P2130" s="47"/>
      <c r="Q2130" s="44"/>
      <c r="R2130" s="45"/>
    </row>
    <row r="2131" spans="1:18" s="48" customFormat="1" ht="13.5" customHeight="1">
      <c r="A2131" s="15" t="s">
        <v>14860</v>
      </c>
      <c r="B2131" s="46" t="s">
        <v>14861</v>
      </c>
      <c r="C2131" s="76" t="s">
        <v>3047</v>
      </c>
      <c r="D2131" s="24" t="s">
        <v>9059</v>
      </c>
      <c r="E2131" s="39"/>
      <c r="F2131" s="71"/>
      <c r="G2131" s="72"/>
      <c r="H2131" s="73"/>
      <c r="I2131" s="11">
        <v>400</v>
      </c>
      <c r="J2131" s="40">
        <f t="shared" si="89"/>
        <v>480</v>
      </c>
      <c r="K2131" s="40"/>
      <c r="L2131" s="40"/>
      <c r="M2131" s="70"/>
      <c r="N2131" s="70"/>
      <c r="O2131" s="44"/>
      <c r="P2131" s="47"/>
      <c r="Q2131" s="44"/>
      <c r="R2131" s="45"/>
    </row>
    <row r="2132" spans="1:18" s="48" customFormat="1" ht="13.5" customHeight="1">
      <c r="A2132" s="13" t="s">
        <v>9098</v>
      </c>
      <c r="B2132" s="46" t="s">
        <v>397</v>
      </c>
      <c r="C2132" s="76" t="s">
        <v>3047</v>
      </c>
      <c r="D2132" s="24" t="s">
        <v>9099</v>
      </c>
      <c r="E2132" s="39"/>
      <c r="F2132" s="71"/>
      <c r="G2132" s="72"/>
      <c r="H2132" s="73"/>
      <c r="I2132" s="11">
        <v>2600</v>
      </c>
      <c r="J2132" s="40">
        <f t="shared" si="89"/>
        <v>3120</v>
      </c>
      <c r="K2132" s="40"/>
      <c r="L2132" s="40"/>
      <c r="M2132" s="70"/>
      <c r="N2132" s="70"/>
      <c r="O2132" s="44" t="s">
        <v>11708</v>
      </c>
      <c r="P2132" s="47"/>
      <c r="Q2132" s="44"/>
      <c r="R2132" s="45"/>
    </row>
    <row r="2133" spans="1:18" s="48" customFormat="1" ht="13.5" customHeight="1">
      <c r="A2133" s="13" t="s">
        <v>14828</v>
      </c>
      <c r="B2133" s="46" t="s">
        <v>14829</v>
      </c>
      <c r="C2133" s="76" t="s">
        <v>3047</v>
      </c>
      <c r="D2133" s="24" t="s">
        <v>9099</v>
      </c>
      <c r="E2133" s="39"/>
      <c r="F2133" s="71"/>
      <c r="G2133" s="72"/>
      <c r="H2133" s="73"/>
      <c r="I2133" s="11">
        <v>160</v>
      </c>
      <c r="J2133" s="40">
        <f t="shared" si="89"/>
        <v>192</v>
      </c>
      <c r="K2133" s="40"/>
      <c r="L2133" s="40"/>
      <c r="M2133" s="70"/>
      <c r="N2133" s="70"/>
      <c r="O2133" s="44"/>
      <c r="P2133" s="47"/>
      <c r="Q2133" s="44"/>
      <c r="R2133" s="45"/>
    </row>
    <row r="2134" spans="1:18" s="48" customFormat="1" ht="13.5" customHeight="1">
      <c r="A2134" s="13" t="s">
        <v>14830</v>
      </c>
      <c r="B2134" s="46" t="s">
        <v>14831</v>
      </c>
      <c r="C2134" s="76" t="s">
        <v>3047</v>
      </c>
      <c r="D2134" s="24" t="s">
        <v>9099</v>
      </c>
      <c r="E2134" s="39"/>
      <c r="F2134" s="71"/>
      <c r="G2134" s="72"/>
      <c r="H2134" s="73"/>
      <c r="I2134" s="11">
        <v>200</v>
      </c>
      <c r="J2134" s="40">
        <f t="shared" si="89"/>
        <v>240</v>
      </c>
      <c r="K2134" s="40"/>
      <c r="L2134" s="40"/>
      <c r="M2134" s="70"/>
      <c r="N2134" s="70"/>
      <c r="O2134" s="44"/>
      <c r="P2134" s="47"/>
      <c r="Q2134" s="44"/>
      <c r="R2134" s="45"/>
    </row>
    <row r="2135" spans="1:18" s="48" customFormat="1" ht="13.5" customHeight="1">
      <c r="A2135" s="13" t="s">
        <v>14832</v>
      </c>
      <c r="B2135" s="46" t="s">
        <v>14833</v>
      </c>
      <c r="C2135" s="76" t="s">
        <v>3047</v>
      </c>
      <c r="D2135" s="24" t="s">
        <v>9099</v>
      </c>
      <c r="E2135" s="39"/>
      <c r="F2135" s="71"/>
      <c r="G2135" s="72"/>
      <c r="H2135" s="73"/>
      <c r="I2135" s="11">
        <v>1300</v>
      </c>
      <c r="J2135" s="40">
        <f t="shared" si="89"/>
        <v>1560</v>
      </c>
      <c r="K2135" s="40"/>
      <c r="L2135" s="40"/>
      <c r="M2135" s="70"/>
      <c r="N2135" s="70"/>
      <c r="O2135" s="44"/>
      <c r="P2135" s="47"/>
      <c r="Q2135" s="44"/>
      <c r="R2135" s="45"/>
    </row>
    <row r="2136" spans="1:18" s="48" customFormat="1" ht="13.5" customHeight="1">
      <c r="A2136" s="13" t="s">
        <v>14834</v>
      </c>
      <c r="B2136" s="46" t="s">
        <v>14833</v>
      </c>
      <c r="C2136" s="76" t="s">
        <v>3047</v>
      </c>
      <c r="D2136" s="24" t="s">
        <v>9099</v>
      </c>
      <c r="E2136" s="39"/>
      <c r="F2136" s="71"/>
      <c r="G2136" s="72"/>
      <c r="H2136" s="73"/>
      <c r="I2136" s="11">
        <v>1000</v>
      </c>
      <c r="J2136" s="40">
        <f t="shared" si="89"/>
        <v>1200</v>
      </c>
      <c r="K2136" s="40"/>
      <c r="L2136" s="40"/>
      <c r="M2136" s="70"/>
      <c r="N2136" s="70"/>
      <c r="O2136" s="44"/>
      <c r="P2136" s="47"/>
      <c r="Q2136" s="44"/>
      <c r="R2136" s="45"/>
    </row>
    <row r="2137" spans="1:18" s="48" customFormat="1" ht="13.5" customHeight="1">
      <c r="A2137" s="15" t="s">
        <v>14862</v>
      </c>
      <c r="B2137" s="46" t="s">
        <v>1375</v>
      </c>
      <c r="C2137" s="76" t="s">
        <v>3047</v>
      </c>
      <c r="D2137" s="24" t="s">
        <v>9099</v>
      </c>
      <c r="E2137" s="39"/>
      <c r="F2137" s="71"/>
      <c r="G2137" s="72"/>
      <c r="H2137" s="73"/>
      <c r="I2137" s="11">
        <v>300</v>
      </c>
      <c r="J2137" s="40">
        <f t="shared" si="89"/>
        <v>360</v>
      </c>
      <c r="K2137" s="40"/>
      <c r="L2137" s="40"/>
      <c r="M2137" s="70"/>
      <c r="N2137" s="70"/>
      <c r="O2137" s="44"/>
      <c r="P2137" s="47"/>
      <c r="Q2137" s="44"/>
      <c r="R2137" s="45"/>
    </row>
    <row r="2138" spans="1:18" s="48" customFormat="1" ht="13.5" customHeight="1">
      <c r="A2138" s="15" t="s">
        <v>14863</v>
      </c>
      <c r="B2138" s="46" t="s">
        <v>14854</v>
      </c>
      <c r="C2138" s="76" t="s">
        <v>3047</v>
      </c>
      <c r="D2138" s="24" t="s">
        <v>9099</v>
      </c>
      <c r="E2138" s="39"/>
      <c r="F2138" s="71"/>
      <c r="G2138" s="72"/>
      <c r="H2138" s="73"/>
      <c r="I2138" s="11">
        <v>120</v>
      </c>
      <c r="J2138" s="40">
        <f t="shared" si="89"/>
        <v>144</v>
      </c>
      <c r="K2138" s="40"/>
      <c r="L2138" s="40"/>
      <c r="M2138" s="70"/>
      <c r="N2138" s="70"/>
      <c r="O2138" s="44"/>
      <c r="P2138" s="47"/>
      <c r="Q2138" s="44"/>
      <c r="R2138" s="45"/>
    </row>
    <row r="2139" spans="1:18" s="48" customFormat="1" ht="13.5" customHeight="1">
      <c r="A2139" s="13" t="s">
        <v>9100</v>
      </c>
      <c r="B2139" s="46" t="s">
        <v>398</v>
      </c>
      <c r="C2139" s="76" t="s">
        <v>3047</v>
      </c>
      <c r="D2139" s="24" t="s">
        <v>9099</v>
      </c>
      <c r="E2139" s="39"/>
      <c r="F2139" s="71"/>
      <c r="G2139" s="72"/>
      <c r="H2139" s="73"/>
      <c r="I2139" s="11">
        <v>11000</v>
      </c>
      <c r="J2139" s="40">
        <f t="shared" si="89"/>
        <v>13200</v>
      </c>
      <c r="K2139" s="40"/>
      <c r="L2139" s="40"/>
      <c r="M2139" s="70" t="s">
        <v>3049</v>
      </c>
      <c r="N2139" s="75" t="s">
        <v>14654</v>
      </c>
      <c r="O2139" s="49" t="s">
        <v>11883</v>
      </c>
      <c r="P2139" s="47">
        <v>23.9</v>
      </c>
      <c r="Q2139" s="44"/>
      <c r="R2139" s="45"/>
    </row>
    <row r="2140" spans="1:18" s="48" customFormat="1" ht="13.5" customHeight="1">
      <c r="A2140" s="13" t="s">
        <v>9101</v>
      </c>
      <c r="B2140" s="46" t="s">
        <v>398</v>
      </c>
      <c r="C2140" s="76" t="s">
        <v>3047</v>
      </c>
      <c r="D2140" s="24" t="s">
        <v>9099</v>
      </c>
      <c r="E2140" s="39"/>
      <c r="F2140" s="71"/>
      <c r="G2140" s="72"/>
      <c r="H2140" s="73"/>
      <c r="I2140" s="11">
        <v>8200</v>
      </c>
      <c r="J2140" s="40">
        <f t="shared" si="89"/>
        <v>9840</v>
      </c>
      <c r="K2140" s="40"/>
      <c r="L2140" s="40"/>
      <c r="M2140" s="70" t="s">
        <v>3049</v>
      </c>
      <c r="N2140" s="75" t="s">
        <v>14654</v>
      </c>
      <c r="O2140" s="44" t="s">
        <v>11714</v>
      </c>
      <c r="P2140" s="47">
        <v>17</v>
      </c>
      <c r="Q2140" s="44"/>
      <c r="R2140" s="45"/>
    </row>
    <row r="2141" spans="1:18" s="48" customFormat="1" ht="13.5" customHeight="1">
      <c r="A2141" s="13" t="s">
        <v>14835</v>
      </c>
      <c r="B2141" s="46" t="s">
        <v>14836</v>
      </c>
      <c r="C2141" s="76" t="s">
        <v>3047</v>
      </c>
      <c r="D2141" s="24" t="s">
        <v>9099</v>
      </c>
      <c r="E2141" s="39"/>
      <c r="F2141" s="71"/>
      <c r="G2141" s="72"/>
      <c r="H2141" s="73"/>
      <c r="I2141" s="11">
        <v>2800</v>
      </c>
      <c r="J2141" s="40">
        <f t="shared" si="89"/>
        <v>3360</v>
      </c>
      <c r="K2141" s="40"/>
      <c r="L2141" s="40"/>
      <c r="M2141" s="70"/>
      <c r="N2141" s="70"/>
      <c r="O2141" s="44"/>
      <c r="P2141" s="47"/>
      <c r="Q2141" s="44"/>
      <c r="R2141" s="45"/>
    </row>
    <row r="2142" spans="1:18" s="48" customFormat="1" ht="13.5" customHeight="1">
      <c r="A2142" s="15" t="s">
        <v>14864</v>
      </c>
      <c r="B2142" s="46" t="s">
        <v>14854</v>
      </c>
      <c r="C2142" s="76" t="s">
        <v>3047</v>
      </c>
      <c r="D2142" s="24" t="s">
        <v>9099</v>
      </c>
      <c r="E2142" s="39"/>
      <c r="F2142" s="71"/>
      <c r="G2142" s="72"/>
      <c r="H2142" s="73"/>
      <c r="I2142" s="11">
        <v>500</v>
      </c>
      <c r="J2142" s="40">
        <f t="shared" si="89"/>
        <v>600</v>
      </c>
      <c r="K2142" s="40"/>
      <c r="L2142" s="40"/>
      <c r="M2142" s="70"/>
      <c r="N2142" s="70"/>
      <c r="O2142" s="44"/>
      <c r="P2142" s="47"/>
      <c r="Q2142" s="44"/>
      <c r="R2142" s="45"/>
    </row>
    <row r="2143" spans="1:18" s="48" customFormat="1" ht="13.5" customHeight="1">
      <c r="A2143" s="10" t="s">
        <v>11407</v>
      </c>
      <c r="B2143" s="46" t="s">
        <v>11408</v>
      </c>
      <c r="C2143" s="76" t="s">
        <v>3047</v>
      </c>
      <c r="D2143" s="24" t="s">
        <v>9170</v>
      </c>
      <c r="E2143" s="39"/>
      <c r="F2143" s="71"/>
      <c r="G2143" s="72"/>
      <c r="H2143" s="73"/>
      <c r="I2143" s="11">
        <v>6000</v>
      </c>
      <c r="J2143" s="40">
        <f t="shared" si="89"/>
        <v>7200</v>
      </c>
      <c r="K2143" s="40"/>
      <c r="L2143" s="40"/>
      <c r="M2143" s="70"/>
      <c r="N2143" s="70"/>
      <c r="O2143" s="49" t="s">
        <v>11883</v>
      </c>
      <c r="P2143" s="47">
        <v>11.8</v>
      </c>
      <c r="Q2143" s="44"/>
      <c r="R2143" s="45"/>
    </row>
    <row r="2144" spans="1:18" s="48" customFormat="1" ht="13.5" customHeight="1">
      <c r="A2144" s="13" t="s">
        <v>11270</v>
      </c>
      <c r="B2144" s="46" t="s">
        <v>11271</v>
      </c>
      <c r="C2144" s="76" t="s">
        <v>3047</v>
      </c>
      <c r="D2144" s="24" t="s">
        <v>9298</v>
      </c>
      <c r="E2144" s="39"/>
      <c r="F2144" s="71"/>
      <c r="G2144" s="72"/>
      <c r="H2144" s="73"/>
      <c r="I2144" s="11">
        <v>1750</v>
      </c>
      <c r="J2144" s="40">
        <f t="shared" si="89"/>
        <v>2100</v>
      </c>
      <c r="K2144" s="40"/>
      <c r="L2144" s="40"/>
      <c r="M2144" s="70"/>
      <c r="N2144" s="70"/>
      <c r="O2144" s="44" t="s">
        <v>11708</v>
      </c>
      <c r="P2144" s="47"/>
      <c r="Q2144" s="44"/>
      <c r="R2144" s="45"/>
    </row>
    <row r="2145" spans="1:18" s="48" customFormat="1" ht="13.5" customHeight="1">
      <c r="A2145" s="13" t="s">
        <v>11272</v>
      </c>
      <c r="B2145" s="46" t="s">
        <v>735</v>
      </c>
      <c r="C2145" s="76" t="s">
        <v>3047</v>
      </c>
      <c r="D2145" s="24" t="s">
        <v>9298</v>
      </c>
      <c r="E2145" s="39"/>
      <c r="F2145" s="71"/>
      <c r="G2145" s="72"/>
      <c r="H2145" s="73"/>
      <c r="I2145" s="11">
        <v>260</v>
      </c>
      <c r="J2145" s="40">
        <f t="shared" si="89"/>
        <v>312</v>
      </c>
      <c r="K2145" s="40"/>
      <c r="L2145" s="40"/>
      <c r="M2145" s="70"/>
      <c r="N2145" s="70"/>
      <c r="O2145" s="44" t="s">
        <v>11708</v>
      </c>
      <c r="P2145" s="47"/>
      <c r="Q2145" s="44"/>
      <c r="R2145" s="45"/>
    </row>
    <row r="2146" spans="1:18" s="48" customFormat="1" ht="13.5" customHeight="1">
      <c r="A2146" s="13" t="s">
        <v>11273</v>
      </c>
      <c r="B2146" s="46" t="s">
        <v>861</v>
      </c>
      <c r="C2146" s="76" t="s">
        <v>3047</v>
      </c>
      <c r="D2146" s="24" t="s">
        <v>9567</v>
      </c>
      <c r="E2146" s="39"/>
      <c r="F2146" s="71"/>
      <c r="G2146" s="72"/>
      <c r="H2146" s="73"/>
      <c r="I2146" s="11">
        <v>175</v>
      </c>
      <c r="J2146" s="40">
        <f t="shared" si="89"/>
        <v>210</v>
      </c>
      <c r="K2146" s="40"/>
      <c r="L2146" s="40"/>
      <c r="M2146" s="70"/>
      <c r="N2146" s="70"/>
      <c r="O2146" s="44" t="s">
        <v>11708</v>
      </c>
      <c r="P2146" s="47"/>
      <c r="Q2146" s="44"/>
      <c r="R2146" s="45"/>
    </row>
    <row r="2147" spans="1:18" s="48" customFormat="1" ht="13.5" customHeight="1">
      <c r="A2147" s="13" t="s">
        <v>11274</v>
      </c>
      <c r="B2147" s="46" t="s">
        <v>861</v>
      </c>
      <c r="C2147" s="76" t="s">
        <v>3047</v>
      </c>
      <c r="D2147" s="24" t="s">
        <v>9567</v>
      </c>
      <c r="E2147" s="39"/>
      <c r="F2147" s="71"/>
      <c r="G2147" s="72"/>
      <c r="H2147" s="73"/>
      <c r="I2147" s="11">
        <v>185</v>
      </c>
      <c r="J2147" s="40">
        <f t="shared" si="89"/>
        <v>222</v>
      </c>
      <c r="K2147" s="40"/>
      <c r="L2147" s="40"/>
      <c r="M2147" s="70"/>
      <c r="N2147" s="70"/>
      <c r="O2147" s="44" t="s">
        <v>11708</v>
      </c>
      <c r="P2147" s="47"/>
      <c r="Q2147" s="44"/>
      <c r="R2147" s="45"/>
    </row>
    <row r="2148" spans="1:18" s="48" customFormat="1" ht="13.5" customHeight="1">
      <c r="A2148" s="13" t="s">
        <v>11275</v>
      </c>
      <c r="B2148" s="46" t="s">
        <v>405</v>
      </c>
      <c r="C2148" s="76" t="s">
        <v>3047</v>
      </c>
      <c r="D2148" s="24" t="s">
        <v>9567</v>
      </c>
      <c r="E2148" s="39"/>
      <c r="F2148" s="71"/>
      <c r="G2148" s="72"/>
      <c r="H2148" s="73"/>
      <c r="I2148" s="11">
        <v>1650</v>
      </c>
      <c r="J2148" s="40">
        <f t="shared" si="89"/>
        <v>1980</v>
      </c>
      <c r="K2148" s="40"/>
      <c r="L2148" s="40"/>
      <c r="M2148" s="70"/>
      <c r="N2148" s="70"/>
      <c r="O2148" s="44" t="s">
        <v>11708</v>
      </c>
      <c r="P2148" s="47"/>
      <c r="Q2148" s="44"/>
      <c r="R2148" s="45"/>
    </row>
    <row r="2149" spans="1:18" s="48" customFormat="1" ht="13.5" customHeight="1">
      <c r="A2149" s="15" t="s">
        <v>13445</v>
      </c>
      <c r="B2149" s="46" t="s">
        <v>1103</v>
      </c>
      <c r="C2149" s="76" t="s">
        <v>3047</v>
      </c>
      <c r="D2149" s="24" t="s">
        <v>4091</v>
      </c>
      <c r="E2149" s="39"/>
      <c r="F2149" s="71"/>
      <c r="G2149" s="72"/>
      <c r="H2149" s="73"/>
      <c r="I2149" s="11">
        <v>1600</v>
      </c>
      <c r="J2149" s="40">
        <f t="shared" si="89"/>
        <v>1920</v>
      </c>
      <c r="K2149" s="40"/>
      <c r="L2149" s="40"/>
      <c r="M2149" s="70" t="s">
        <v>11591</v>
      </c>
      <c r="N2149" s="70"/>
      <c r="O2149" s="70" t="s">
        <v>11591</v>
      </c>
      <c r="P2149" s="47"/>
      <c r="Q2149" s="44"/>
      <c r="R2149" s="45"/>
    </row>
    <row r="2150" spans="1:18" s="48" customFormat="1" ht="13.5" customHeight="1">
      <c r="A2150" s="15" t="s">
        <v>13446</v>
      </c>
      <c r="B2150" s="46" t="s">
        <v>379</v>
      </c>
      <c r="C2150" s="76" t="s">
        <v>3047</v>
      </c>
      <c r="D2150" s="24" t="s">
        <v>6893</v>
      </c>
      <c r="E2150" s="39"/>
      <c r="F2150" s="71"/>
      <c r="G2150" s="72"/>
      <c r="H2150" s="73"/>
      <c r="I2150" s="11">
        <v>165000</v>
      </c>
      <c r="J2150" s="40">
        <f t="shared" si="89"/>
        <v>198000</v>
      </c>
      <c r="K2150" s="40"/>
      <c r="L2150" s="40"/>
      <c r="M2150" s="70" t="s">
        <v>11591</v>
      </c>
      <c r="N2150" s="70"/>
      <c r="O2150" s="70" t="s">
        <v>11591</v>
      </c>
      <c r="P2150" s="47"/>
      <c r="Q2150" s="44"/>
      <c r="R2150" s="45"/>
    </row>
    <row r="2151" spans="1:18" s="48" customFormat="1" ht="13.5" customHeight="1">
      <c r="A2151" s="13" t="s">
        <v>13447</v>
      </c>
      <c r="B2151" s="46" t="s">
        <v>14209</v>
      </c>
      <c r="C2151" s="23" t="s">
        <v>3106</v>
      </c>
      <c r="D2151" s="24" t="s">
        <v>8211</v>
      </c>
      <c r="E2151" s="39"/>
      <c r="F2151" s="71"/>
      <c r="G2151" s="72"/>
      <c r="H2151" s="73"/>
      <c r="I2151" s="11">
        <v>1800</v>
      </c>
      <c r="J2151" s="40">
        <f t="shared" si="89"/>
        <v>2160</v>
      </c>
      <c r="K2151" s="40"/>
      <c r="L2151" s="40"/>
      <c r="M2151" s="70" t="s">
        <v>11591</v>
      </c>
      <c r="N2151" s="75" t="s">
        <v>14635</v>
      </c>
      <c r="O2151" s="70" t="s">
        <v>11591</v>
      </c>
      <c r="P2151" s="47"/>
      <c r="Q2151" s="44"/>
      <c r="R2151" s="45"/>
    </row>
    <row r="2152" spans="1:18" s="48" customFormat="1" ht="13.5" customHeight="1">
      <c r="A2152" s="17" t="s">
        <v>12650</v>
      </c>
      <c r="B2152" s="46" t="s">
        <v>14434</v>
      </c>
      <c r="C2152" s="76" t="s">
        <v>3047</v>
      </c>
      <c r="D2152" s="24" t="s">
        <v>8929</v>
      </c>
      <c r="E2152" s="39"/>
      <c r="F2152" s="71"/>
      <c r="G2152" s="72"/>
      <c r="H2152" s="73"/>
      <c r="I2152" s="11">
        <v>700000</v>
      </c>
      <c r="J2152" s="40">
        <f t="shared" si="89"/>
        <v>840000</v>
      </c>
      <c r="K2152" s="40"/>
      <c r="L2152" s="40"/>
      <c r="M2152" s="70" t="s">
        <v>15366</v>
      </c>
      <c r="N2152" s="70"/>
      <c r="O2152" s="70" t="s">
        <v>11591</v>
      </c>
      <c r="P2152" s="47"/>
      <c r="Q2152" s="44"/>
      <c r="R2152" s="45"/>
    </row>
    <row r="2153" spans="1:18" s="48" customFormat="1" ht="13.5" customHeight="1">
      <c r="A2153" s="10" t="s">
        <v>5877</v>
      </c>
      <c r="B2153" s="46" t="s">
        <v>400</v>
      </c>
      <c r="C2153" s="23" t="s">
        <v>3106</v>
      </c>
      <c r="D2153" s="24" t="s">
        <v>5835</v>
      </c>
      <c r="E2153" s="39"/>
      <c r="F2153" s="71"/>
      <c r="G2153" s="72"/>
      <c r="H2153" s="73"/>
      <c r="I2153" s="11">
        <v>4450</v>
      </c>
      <c r="J2153" s="40">
        <f t="shared" ref="J2153:J2208" si="90">I2153*1.2</f>
        <v>5340</v>
      </c>
      <c r="K2153" s="40"/>
      <c r="L2153" s="40"/>
      <c r="M2153" s="70"/>
      <c r="N2153" s="75" t="s">
        <v>14573</v>
      </c>
      <c r="O2153" s="44" t="s">
        <v>11723</v>
      </c>
      <c r="P2153" s="47"/>
      <c r="Q2153" s="44" t="s">
        <v>16716</v>
      </c>
      <c r="R2153" s="45"/>
    </row>
    <row r="2154" spans="1:18" s="48" customFormat="1" ht="13.5" customHeight="1">
      <c r="A2154" s="10" t="s">
        <v>5878</v>
      </c>
      <c r="B2154" s="46" t="s">
        <v>400</v>
      </c>
      <c r="C2154" s="23" t="s">
        <v>3106</v>
      </c>
      <c r="D2154" s="24" t="s">
        <v>5835</v>
      </c>
      <c r="E2154" s="39"/>
      <c r="F2154" s="71"/>
      <c r="G2154" s="72"/>
      <c r="H2154" s="73"/>
      <c r="I2154" s="11">
        <v>4300</v>
      </c>
      <c r="J2154" s="40">
        <f t="shared" si="90"/>
        <v>5160</v>
      </c>
      <c r="K2154" s="40"/>
      <c r="L2154" s="40"/>
      <c r="M2154" s="70"/>
      <c r="N2154" s="75" t="s">
        <v>14573</v>
      </c>
      <c r="O2154" s="49" t="s">
        <v>12079</v>
      </c>
      <c r="P2154" s="47"/>
      <c r="Q2154" s="44"/>
      <c r="R2154" s="45"/>
    </row>
    <row r="2155" spans="1:18" s="48" customFormat="1" ht="13.5" customHeight="1">
      <c r="A2155" s="13" t="s">
        <v>7359</v>
      </c>
      <c r="B2155" s="46" t="s">
        <v>401</v>
      </c>
      <c r="C2155" s="76" t="s">
        <v>3047</v>
      </c>
      <c r="D2155" s="24" t="s">
        <v>7358</v>
      </c>
      <c r="E2155" s="39"/>
      <c r="F2155" s="71"/>
      <c r="G2155" s="72"/>
      <c r="H2155" s="73"/>
      <c r="I2155" s="11">
        <v>32500</v>
      </c>
      <c r="J2155" s="40">
        <f t="shared" si="90"/>
        <v>39000</v>
      </c>
      <c r="K2155" s="40"/>
      <c r="L2155" s="40"/>
      <c r="M2155" s="70" t="s">
        <v>3049</v>
      </c>
      <c r="N2155" s="70"/>
      <c r="O2155" s="44" t="s">
        <v>11723</v>
      </c>
      <c r="P2155" s="47">
        <v>30.46</v>
      </c>
      <c r="Q2155" s="44"/>
      <c r="R2155" s="45"/>
    </row>
    <row r="2156" spans="1:18" s="48" customFormat="1" ht="13.5" customHeight="1">
      <c r="A2156" s="13" t="s">
        <v>14900</v>
      </c>
      <c r="B2156" s="46" t="s">
        <v>402</v>
      </c>
      <c r="C2156" s="76" t="s">
        <v>3047</v>
      </c>
      <c r="D2156" s="24"/>
      <c r="E2156" s="39"/>
      <c r="F2156" s="71"/>
      <c r="G2156" s="72"/>
      <c r="H2156" s="73"/>
      <c r="I2156" s="11">
        <v>2400</v>
      </c>
      <c r="J2156" s="40">
        <f t="shared" si="90"/>
        <v>2880</v>
      </c>
      <c r="K2156" s="40"/>
      <c r="L2156" s="40"/>
      <c r="M2156" s="70"/>
      <c r="N2156" s="70"/>
      <c r="O2156" s="44"/>
      <c r="P2156" s="47"/>
      <c r="Q2156" s="44"/>
      <c r="R2156" s="45"/>
    </row>
    <row r="2157" spans="1:18" s="48" customFormat="1" ht="13.5" customHeight="1">
      <c r="A2157" s="15" t="s">
        <v>12561</v>
      </c>
      <c r="B2157" s="46" t="s">
        <v>14435</v>
      </c>
      <c r="C2157" s="76" t="s">
        <v>3047</v>
      </c>
      <c r="D2157" s="24" t="s">
        <v>7358</v>
      </c>
      <c r="E2157" s="39"/>
      <c r="F2157" s="71"/>
      <c r="G2157" s="72"/>
      <c r="H2157" s="73"/>
      <c r="I2157" s="11">
        <v>8100</v>
      </c>
      <c r="J2157" s="40">
        <f t="shared" si="90"/>
        <v>9720</v>
      </c>
      <c r="K2157" s="40"/>
      <c r="L2157" s="40"/>
      <c r="M2157" s="70"/>
      <c r="N2157" s="70"/>
      <c r="O2157" s="44"/>
      <c r="P2157" s="47"/>
      <c r="Q2157" s="44"/>
      <c r="R2157" s="45"/>
    </row>
    <row r="2158" spans="1:18" s="48" customFormat="1" ht="13.5" customHeight="1">
      <c r="A2158" s="13" t="s">
        <v>7360</v>
      </c>
      <c r="B2158" s="46" t="s">
        <v>403</v>
      </c>
      <c r="C2158" s="76" t="s">
        <v>3047</v>
      </c>
      <c r="D2158" s="24" t="s">
        <v>7358</v>
      </c>
      <c r="E2158" s="39"/>
      <c r="F2158" s="71"/>
      <c r="G2158" s="72"/>
      <c r="H2158" s="73"/>
      <c r="I2158" s="11">
        <v>620</v>
      </c>
      <c r="J2158" s="40">
        <f t="shared" si="90"/>
        <v>744</v>
      </c>
      <c r="K2158" s="40"/>
      <c r="L2158" s="40"/>
      <c r="M2158" s="70" t="s">
        <v>3049</v>
      </c>
      <c r="N2158" s="70"/>
      <c r="O2158" s="44" t="s">
        <v>11723</v>
      </c>
      <c r="P2158" s="47">
        <v>0.31</v>
      </c>
      <c r="Q2158" s="44"/>
      <c r="R2158" s="45"/>
    </row>
    <row r="2159" spans="1:18" s="48" customFormat="1" ht="13.5" customHeight="1">
      <c r="A2159" s="13" t="s">
        <v>15004</v>
      </c>
      <c r="B2159" s="46" t="s">
        <v>14436</v>
      </c>
      <c r="C2159" s="76" t="s">
        <v>3047</v>
      </c>
      <c r="D2159" s="24" t="s">
        <v>7358</v>
      </c>
      <c r="E2159" s="39"/>
      <c r="F2159" s="71"/>
      <c r="G2159" s="72"/>
      <c r="H2159" s="73"/>
      <c r="I2159" s="11">
        <v>141.97</v>
      </c>
      <c r="J2159" s="40">
        <f t="shared" si="90"/>
        <v>170.364</v>
      </c>
      <c r="K2159" s="40"/>
      <c r="L2159" s="40"/>
      <c r="M2159" s="70"/>
      <c r="N2159" s="70"/>
      <c r="O2159" s="44"/>
      <c r="P2159" s="47"/>
      <c r="Q2159" s="44"/>
      <c r="R2159" s="45"/>
    </row>
    <row r="2160" spans="1:18" s="48" customFormat="1" ht="13.5" customHeight="1">
      <c r="A2160" s="10" t="s">
        <v>7590</v>
      </c>
      <c r="B2160" s="46" t="s">
        <v>404</v>
      </c>
      <c r="C2160" s="23" t="s">
        <v>3106</v>
      </c>
      <c r="D2160" s="24" t="s">
        <v>7358</v>
      </c>
      <c r="E2160" s="39"/>
      <c r="F2160" s="71"/>
      <c r="G2160" s="72"/>
      <c r="H2160" s="73"/>
      <c r="I2160" s="11">
        <v>920.36</v>
      </c>
      <c r="J2160" s="40">
        <f t="shared" si="90"/>
        <v>1104.432</v>
      </c>
      <c r="K2160" s="40"/>
      <c r="L2160" s="40"/>
      <c r="M2160" s="70" t="s">
        <v>3049</v>
      </c>
      <c r="N2160" s="75"/>
      <c r="O2160" s="44" t="s">
        <v>11723</v>
      </c>
      <c r="P2160" s="47"/>
      <c r="Q2160" s="44"/>
      <c r="R2160" s="45"/>
    </row>
    <row r="2161" spans="1:18" s="48" customFormat="1" ht="13.5" customHeight="1">
      <c r="A2161" s="10" t="s">
        <v>7591</v>
      </c>
      <c r="B2161" s="46" t="s">
        <v>404</v>
      </c>
      <c r="C2161" s="23" t="s">
        <v>3106</v>
      </c>
      <c r="D2161" s="24" t="s">
        <v>7358</v>
      </c>
      <c r="E2161" s="39"/>
      <c r="F2161" s="71"/>
      <c r="G2161" s="72"/>
      <c r="H2161" s="73"/>
      <c r="I2161" s="11">
        <v>643.17999999999995</v>
      </c>
      <c r="J2161" s="40">
        <f t="shared" si="90"/>
        <v>771.81599999999992</v>
      </c>
      <c r="K2161" s="40"/>
      <c r="L2161" s="40"/>
      <c r="M2161" s="70" t="s">
        <v>3049</v>
      </c>
      <c r="N2161" s="75"/>
      <c r="O2161" s="44" t="s">
        <v>11724</v>
      </c>
      <c r="P2161" s="47"/>
      <c r="Q2161" s="44"/>
      <c r="R2161" s="45"/>
    </row>
    <row r="2162" spans="1:18" s="48" customFormat="1" ht="13.5" customHeight="1">
      <c r="A2162" s="13" t="s">
        <v>7361</v>
      </c>
      <c r="B2162" s="46" t="s">
        <v>58</v>
      </c>
      <c r="C2162" s="76" t="s">
        <v>3047</v>
      </c>
      <c r="D2162" s="24" t="s">
        <v>7358</v>
      </c>
      <c r="E2162" s="39"/>
      <c r="F2162" s="71"/>
      <c r="G2162" s="72"/>
      <c r="H2162" s="73"/>
      <c r="I2162" s="11">
        <v>5700</v>
      </c>
      <c r="J2162" s="40">
        <f t="shared" si="90"/>
        <v>6840</v>
      </c>
      <c r="K2162" s="40"/>
      <c r="L2162" s="40"/>
      <c r="M2162" s="70" t="s">
        <v>3049</v>
      </c>
      <c r="N2162" s="70"/>
      <c r="O2162" s="44" t="s">
        <v>11724</v>
      </c>
      <c r="P2162" s="47">
        <v>11.21</v>
      </c>
      <c r="Q2162" s="44"/>
      <c r="R2162" s="45"/>
    </row>
    <row r="2163" spans="1:18" s="48" customFormat="1" ht="13.5" customHeight="1">
      <c r="A2163" s="17" t="s">
        <v>12646</v>
      </c>
      <c r="B2163" s="46" t="s">
        <v>12640</v>
      </c>
      <c r="C2163" s="76" t="s">
        <v>3047</v>
      </c>
      <c r="D2163" s="24" t="s">
        <v>8929</v>
      </c>
      <c r="E2163" s="39"/>
      <c r="F2163" s="71"/>
      <c r="G2163" s="72"/>
      <c r="H2163" s="73"/>
      <c r="I2163" s="11">
        <v>680000</v>
      </c>
      <c r="J2163" s="40">
        <f t="shared" si="90"/>
        <v>816000</v>
      </c>
      <c r="K2163" s="40"/>
      <c r="L2163" s="40"/>
      <c r="M2163" s="70" t="s">
        <v>15367</v>
      </c>
      <c r="N2163" s="70"/>
      <c r="O2163" s="49"/>
      <c r="P2163" s="47"/>
      <c r="Q2163" s="44"/>
      <c r="R2163" s="45"/>
    </row>
    <row r="2164" spans="1:18" s="48" customFormat="1" ht="13.5" customHeight="1">
      <c r="A2164" s="17" t="s">
        <v>12647</v>
      </c>
      <c r="B2164" s="46" t="s">
        <v>12641</v>
      </c>
      <c r="C2164" s="76" t="s">
        <v>3047</v>
      </c>
      <c r="D2164" s="24" t="s">
        <v>8929</v>
      </c>
      <c r="E2164" s="39"/>
      <c r="F2164" s="71"/>
      <c r="G2164" s="72"/>
      <c r="H2164" s="73"/>
      <c r="I2164" s="11">
        <v>650000</v>
      </c>
      <c r="J2164" s="40">
        <f t="shared" si="90"/>
        <v>780000</v>
      </c>
      <c r="K2164" s="40"/>
      <c r="L2164" s="40"/>
      <c r="M2164" s="70" t="s">
        <v>15368</v>
      </c>
      <c r="N2164" s="70"/>
      <c r="O2164" s="49"/>
      <c r="P2164" s="47"/>
      <c r="Q2164" s="44"/>
      <c r="R2164" s="45"/>
    </row>
    <row r="2165" spans="1:18" s="48" customFormat="1" ht="13.5" customHeight="1">
      <c r="A2165" s="15" t="s">
        <v>13448</v>
      </c>
      <c r="B2165" s="46" t="s">
        <v>14433</v>
      </c>
      <c r="C2165" s="76" t="s">
        <v>3047</v>
      </c>
      <c r="D2165" s="24" t="s">
        <v>8929</v>
      </c>
      <c r="E2165" s="39"/>
      <c r="F2165" s="71"/>
      <c r="G2165" s="72"/>
      <c r="H2165" s="73"/>
      <c r="I2165" s="11">
        <v>2500</v>
      </c>
      <c r="J2165" s="40">
        <f t="shared" si="90"/>
        <v>3000</v>
      </c>
      <c r="K2165" s="40"/>
      <c r="L2165" s="40"/>
      <c r="M2165" s="70" t="s">
        <v>11591</v>
      </c>
      <c r="N2165" s="70"/>
      <c r="O2165" s="70" t="s">
        <v>11591</v>
      </c>
      <c r="P2165" s="47"/>
      <c r="Q2165" s="44"/>
      <c r="R2165" s="45"/>
    </row>
    <row r="2166" spans="1:18" s="48" customFormat="1" ht="13.5" customHeight="1">
      <c r="A2166" s="13" t="s">
        <v>10707</v>
      </c>
      <c r="B2166" s="46" t="s">
        <v>2245</v>
      </c>
      <c r="C2166" s="76" t="s">
        <v>3047</v>
      </c>
      <c r="D2166" s="24" t="s">
        <v>8929</v>
      </c>
      <c r="E2166" s="39"/>
      <c r="F2166" s="71"/>
      <c r="G2166" s="72"/>
      <c r="H2166" s="73"/>
      <c r="I2166" s="11">
        <v>750</v>
      </c>
      <c r="J2166" s="40">
        <f t="shared" si="90"/>
        <v>900</v>
      </c>
      <c r="K2166" s="40"/>
      <c r="L2166" s="40"/>
      <c r="M2166" s="70"/>
      <c r="N2166" s="70"/>
      <c r="O2166" s="44" t="s">
        <v>11725</v>
      </c>
      <c r="P2166" s="47"/>
      <c r="Q2166" s="44"/>
      <c r="R2166" s="45"/>
    </row>
    <row r="2167" spans="1:18" s="48" customFormat="1" ht="13.5" customHeight="1">
      <c r="A2167" s="13" t="s">
        <v>14837</v>
      </c>
      <c r="B2167" s="46" t="s">
        <v>12816</v>
      </c>
      <c r="C2167" s="76" t="s">
        <v>3047</v>
      </c>
      <c r="D2167" s="24" t="s">
        <v>8929</v>
      </c>
      <c r="E2167" s="39"/>
      <c r="F2167" s="71"/>
      <c r="G2167" s="72"/>
      <c r="H2167" s="73"/>
      <c r="I2167" s="11">
        <v>150</v>
      </c>
      <c r="J2167" s="40">
        <f t="shared" si="90"/>
        <v>180</v>
      </c>
      <c r="K2167" s="40"/>
      <c r="L2167" s="40"/>
      <c r="M2167" s="70"/>
      <c r="N2167" s="70"/>
      <c r="O2167" s="44"/>
      <c r="P2167" s="47"/>
      <c r="Q2167" s="44"/>
      <c r="R2167" s="45"/>
    </row>
    <row r="2168" spans="1:18" s="48" customFormat="1" ht="13.5" customHeight="1">
      <c r="A2168" s="18" t="s">
        <v>6892</v>
      </c>
      <c r="B2168" s="46" t="s">
        <v>379</v>
      </c>
      <c r="C2168" s="76" t="s">
        <v>3047</v>
      </c>
      <c r="D2168" s="24" t="s">
        <v>6893</v>
      </c>
      <c r="E2168" s="39"/>
      <c r="F2168" s="71"/>
      <c r="G2168" s="72"/>
      <c r="H2168" s="73"/>
      <c r="I2168" s="11">
        <v>200000</v>
      </c>
      <c r="J2168" s="40">
        <f t="shared" si="90"/>
        <v>240000</v>
      </c>
      <c r="K2168" s="40"/>
      <c r="L2168" s="40"/>
      <c r="M2168" s="70" t="s">
        <v>3049</v>
      </c>
      <c r="N2168" s="70"/>
      <c r="O2168" s="44" t="s">
        <v>11708</v>
      </c>
      <c r="P2168" s="47">
        <v>899</v>
      </c>
      <c r="Q2168" s="44"/>
      <c r="R2168" s="45"/>
    </row>
    <row r="2169" spans="1:18" s="48" customFormat="1" ht="13.5" customHeight="1">
      <c r="A2169" s="18" t="s">
        <v>6894</v>
      </c>
      <c r="B2169" s="46" t="s">
        <v>379</v>
      </c>
      <c r="C2169" s="76" t="s">
        <v>3047</v>
      </c>
      <c r="D2169" s="24" t="s">
        <v>6893</v>
      </c>
      <c r="E2169" s="39"/>
      <c r="F2169" s="71"/>
      <c r="G2169" s="72"/>
      <c r="H2169" s="73"/>
      <c r="I2169" s="11">
        <v>200000</v>
      </c>
      <c r="J2169" s="40">
        <f t="shared" si="90"/>
        <v>240000</v>
      </c>
      <c r="K2169" s="40"/>
      <c r="L2169" s="40"/>
      <c r="M2169" s="70" t="s">
        <v>3049</v>
      </c>
      <c r="N2169" s="70"/>
      <c r="O2169" s="44" t="s">
        <v>11708</v>
      </c>
      <c r="P2169" s="47">
        <v>889</v>
      </c>
      <c r="Q2169" s="44"/>
      <c r="R2169" s="45"/>
    </row>
    <row r="2170" spans="1:18" s="48" customFormat="1" ht="13.5" customHeight="1">
      <c r="A2170" s="15" t="s">
        <v>16198</v>
      </c>
      <c r="B2170" s="46" t="s">
        <v>15562</v>
      </c>
      <c r="C2170" s="76" t="s">
        <v>3047</v>
      </c>
      <c r="D2170" s="24" t="s">
        <v>9345</v>
      </c>
      <c r="E2170" s="39"/>
      <c r="F2170" s="71"/>
      <c r="G2170" s="72"/>
      <c r="H2170" s="73"/>
      <c r="I2170" s="11">
        <v>90</v>
      </c>
      <c r="J2170" s="40">
        <f t="shared" si="90"/>
        <v>108</v>
      </c>
      <c r="K2170" s="40"/>
      <c r="L2170" s="40"/>
      <c r="M2170" s="70"/>
      <c r="N2170" s="70"/>
      <c r="O2170" s="44"/>
      <c r="P2170" s="47"/>
      <c r="Q2170" s="44"/>
      <c r="R2170" s="45"/>
    </row>
    <row r="2171" spans="1:18" s="48" customFormat="1" ht="13.5" customHeight="1">
      <c r="A2171" s="15" t="s">
        <v>13449</v>
      </c>
      <c r="B2171" s="46" t="s">
        <v>470</v>
      </c>
      <c r="C2171" s="76" t="s">
        <v>3047</v>
      </c>
      <c r="D2171" s="24" t="s">
        <v>9345</v>
      </c>
      <c r="E2171" s="39"/>
      <c r="F2171" s="71"/>
      <c r="G2171" s="72"/>
      <c r="H2171" s="73"/>
      <c r="I2171" s="11">
        <v>1300</v>
      </c>
      <c r="J2171" s="40">
        <f t="shared" si="90"/>
        <v>1560</v>
      </c>
      <c r="K2171" s="40"/>
      <c r="L2171" s="40"/>
      <c r="M2171" s="70" t="s">
        <v>11591</v>
      </c>
      <c r="N2171" s="70"/>
      <c r="O2171" s="70" t="s">
        <v>11591</v>
      </c>
      <c r="P2171" s="47"/>
      <c r="Q2171" s="44"/>
      <c r="R2171" s="45"/>
    </row>
    <row r="2172" spans="1:18" s="48" customFormat="1" ht="13.5" customHeight="1">
      <c r="A2172" s="15" t="s">
        <v>16350</v>
      </c>
      <c r="B2172" s="46" t="s">
        <v>3031</v>
      </c>
      <c r="C2172" s="76" t="s">
        <v>3047</v>
      </c>
      <c r="D2172" s="24" t="s">
        <v>9345</v>
      </c>
      <c r="E2172" s="39"/>
      <c r="F2172" s="71"/>
      <c r="G2172" s="72"/>
      <c r="H2172" s="73"/>
      <c r="I2172" s="11">
        <v>500</v>
      </c>
      <c r="J2172" s="40">
        <f t="shared" si="90"/>
        <v>600</v>
      </c>
      <c r="K2172" s="40"/>
      <c r="L2172" s="40"/>
      <c r="M2172" s="70"/>
      <c r="N2172" s="70"/>
      <c r="O2172" s="70"/>
      <c r="P2172" s="47"/>
      <c r="Q2172" s="44"/>
      <c r="R2172" s="45"/>
    </row>
    <row r="2173" spans="1:18" s="48" customFormat="1" ht="13.5" customHeight="1">
      <c r="A2173" s="15" t="s">
        <v>15174</v>
      </c>
      <c r="B2173" s="46" t="s">
        <v>462</v>
      </c>
      <c r="C2173" s="76" t="s">
        <v>3106</v>
      </c>
      <c r="D2173" s="24" t="s">
        <v>9345</v>
      </c>
      <c r="E2173" s="39"/>
      <c r="F2173" s="71"/>
      <c r="G2173" s="72"/>
      <c r="H2173" s="73"/>
      <c r="I2173" s="11">
        <v>65</v>
      </c>
      <c r="J2173" s="40">
        <f t="shared" si="90"/>
        <v>78</v>
      </c>
      <c r="K2173" s="40"/>
      <c r="L2173" s="40"/>
      <c r="M2173" s="70"/>
      <c r="N2173" s="75" t="s">
        <v>14599</v>
      </c>
      <c r="O2173" s="70"/>
      <c r="P2173" s="47"/>
      <c r="Q2173" s="44"/>
      <c r="R2173" s="45"/>
    </row>
    <row r="2174" spans="1:18" s="48" customFormat="1" ht="13.5" customHeight="1">
      <c r="A2174" s="15" t="s">
        <v>16351</v>
      </c>
      <c r="B2174" s="46" t="s">
        <v>604</v>
      </c>
      <c r="C2174" s="76" t="s">
        <v>3047</v>
      </c>
      <c r="D2174" s="24" t="s">
        <v>9345</v>
      </c>
      <c r="E2174" s="39"/>
      <c r="F2174" s="71"/>
      <c r="G2174" s="72"/>
      <c r="H2174" s="73"/>
      <c r="I2174" s="11">
        <v>230</v>
      </c>
      <c r="J2174" s="40">
        <f t="shared" si="90"/>
        <v>276</v>
      </c>
      <c r="K2174" s="40"/>
      <c r="L2174" s="40"/>
      <c r="M2174" s="70"/>
      <c r="N2174" s="70"/>
      <c r="O2174" s="70"/>
      <c r="P2174" s="47"/>
      <c r="Q2174" s="44"/>
      <c r="R2174" s="45"/>
    </row>
    <row r="2175" spans="1:18" s="48" customFormat="1" ht="13.5" customHeight="1">
      <c r="A2175" s="15" t="s">
        <v>15907</v>
      </c>
      <c r="B2175" s="46" t="s">
        <v>15908</v>
      </c>
      <c r="C2175" s="76" t="s">
        <v>3047</v>
      </c>
      <c r="D2175" s="24" t="s">
        <v>9567</v>
      </c>
      <c r="E2175" s="39"/>
      <c r="F2175" s="71"/>
      <c r="G2175" s="72"/>
      <c r="H2175" s="73"/>
      <c r="I2175" s="11">
        <v>6000</v>
      </c>
      <c r="J2175" s="40">
        <f t="shared" si="90"/>
        <v>7200</v>
      </c>
      <c r="K2175" s="40"/>
      <c r="L2175" s="40"/>
      <c r="M2175" s="70"/>
      <c r="N2175" s="70"/>
      <c r="O2175" s="70"/>
      <c r="P2175" s="47"/>
      <c r="Q2175" s="44"/>
      <c r="R2175" s="45"/>
    </row>
    <row r="2176" spans="1:18" s="48" customFormat="1" ht="13.5" customHeight="1">
      <c r="A2176" s="13" t="s">
        <v>11276</v>
      </c>
      <c r="B2176" s="46" t="s">
        <v>405</v>
      </c>
      <c r="C2176" s="76" t="s">
        <v>3047</v>
      </c>
      <c r="D2176" s="24" t="s">
        <v>9567</v>
      </c>
      <c r="E2176" s="39"/>
      <c r="F2176" s="71"/>
      <c r="G2176" s="72"/>
      <c r="H2176" s="73"/>
      <c r="I2176" s="11">
        <v>2400</v>
      </c>
      <c r="J2176" s="40">
        <f t="shared" si="90"/>
        <v>2880</v>
      </c>
      <c r="K2176" s="40"/>
      <c r="L2176" s="40"/>
      <c r="M2176" s="70"/>
      <c r="N2176" s="70"/>
      <c r="O2176" s="44" t="s">
        <v>11708</v>
      </c>
      <c r="P2176" s="47"/>
      <c r="Q2176" s="44"/>
      <c r="R2176" s="45"/>
    </row>
    <row r="2177" spans="1:85" s="48" customFormat="1" ht="13.5" customHeight="1">
      <c r="A2177" s="13" t="s">
        <v>11277</v>
      </c>
      <c r="B2177" s="46" t="s">
        <v>405</v>
      </c>
      <c r="C2177" s="76" t="s">
        <v>3047</v>
      </c>
      <c r="D2177" s="24" t="s">
        <v>9567</v>
      </c>
      <c r="E2177" s="39"/>
      <c r="F2177" s="71"/>
      <c r="G2177" s="72"/>
      <c r="H2177" s="73"/>
      <c r="I2177" s="11">
        <v>2750</v>
      </c>
      <c r="J2177" s="40">
        <f t="shared" si="90"/>
        <v>3300</v>
      </c>
      <c r="K2177" s="40"/>
      <c r="L2177" s="40"/>
      <c r="M2177" s="70"/>
      <c r="N2177" s="70"/>
      <c r="O2177" s="44" t="s">
        <v>11708</v>
      </c>
      <c r="P2177" s="47"/>
      <c r="Q2177" s="44"/>
      <c r="R2177" s="45"/>
    </row>
    <row r="2178" spans="1:85" s="48" customFormat="1" ht="13.5" customHeight="1">
      <c r="A2178" s="10" t="s">
        <v>10635</v>
      </c>
      <c r="B2178" s="46" t="s">
        <v>1056</v>
      </c>
      <c r="C2178" s="23" t="s">
        <v>3106</v>
      </c>
      <c r="D2178" s="24" t="s">
        <v>13450</v>
      </c>
      <c r="E2178" s="39"/>
      <c r="F2178" s="71"/>
      <c r="G2178" s="72"/>
      <c r="H2178" s="73"/>
      <c r="I2178" s="11">
        <v>9529.41</v>
      </c>
      <c r="J2178" s="40">
        <f t="shared" si="90"/>
        <v>11435.291999999999</v>
      </c>
      <c r="K2178" s="40"/>
      <c r="L2178" s="40"/>
      <c r="M2178" s="70"/>
      <c r="N2178" s="75" t="s">
        <v>14664</v>
      </c>
      <c r="O2178" s="49" t="s">
        <v>11884</v>
      </c>
      <c r="P2178" s="47"/>
      <c r="Q2178" s="44"/>
      <c r="R2178" s="45"/>
    </row>
    <row r="2179" spans="1:85" s="48" customFormat="1" ht="13.5" customHeight="1">
      <c r="A2179" s="12" t="s">
        <v>10331</v>
      </c>
      <c r="B2179" s="46" t="s">
        <v>380</v>
      </c>
      <c r="C2179" s="76" t="s">
        <v>3047</v>
      </c>
      <c r="D2179" s="24" t="s">
        <v>13450</v>
      </c>
      <c r="E2179" s="39"/>
      <c r="F2179" s="71"/>
      <c r="G2179" s="72"/>
      <c r="H2179" s="73"/>
      <c r="I2179" s="11">
        <v>950</v>
      </c>
      <c r="J2179" s="40">
        <f t="shared" si="90"/>
        <v>1140</v>
      </c>
      <c r="K2179" s="40"/>
      <c r="L2179" s="40"/>
      <c r="M2179" s="70"/>
      <c r="N2179" s="70"/>
      <c r="O2179" s="49" t="s">
        <v>11884</v>
      </c>
      <c r="P2179" s="47"/>
      <c r="Q2179" s="44"/>
      <c r="R2179" s="45"/>
    </row>
    <row r="2180" spans="1:85" s="48" customFormat="1" ht="13.5" customHeight="1">
      <c r="A2180" s="15" t="s">
        <v>13451</v>
      </c>
      <c r="B2180" s="46" t="s">
        <v>379</v>
      </c>
      <c r="C2180" s="76" t="s">
        <v>3047</v>
      </c>
      <c r="D2180" s="24" t="s">
        <v>6893</v>
      </c>
      <c r="E2180" s="39"/>
      <c r="F2180" s="71"/>
      <c r="G2180" s="72"/>
      <c r="H2180" s="73"/>
      <c r="I2180" s="11">
        <v>165000</v>
      </c>
      <c r="J2180" s="40">
        <f t="shared" si="90"/>
        <v>198000</v>
      </c>
      <c r="K2180" s="40"/>
      <c r="L2180" s="40"/>
      <c r="M2180" s="70" t="s">
        <v>11591</v>
      </c>
      <c r="N2180" s="70"/>
      <c r="O2180" s="70" t="s">
        <v>11591</v>
      </c>
      <c r="P2180" s="47"/>
      <c r="Q2180" s="44"/>
      <c r="R2180" s="45"/>
    </row>
    <row r="2181" spans="1:85" s="48" customFormat="1" ht="13.5" customHeight="1">
      <c r="A2181" s="17" t="s">
        <v>12651</v>
      </c>
      <c r="B2181" s="46" t="s">
        <v>12644</v>
      </c>
      <c r="C2181" s="76" t="s">
        <v>3047</v>
      </c>
      <c r="D2181" s="24" t="s">
        <v>8929</v>
      </c>
      <c r="E2181" s="39"/>
      <c r="F2181" s="71"/>
      <c r="G2181" s="72"/>
      <c r="H2181" s="73"/>
      <c r="I2181" s="11">
        <v>700000</v>
      </c>
      <c r="J2181" s="40">
        <f t="shared" si="90"/>
        <v>840000</v>
      </c>
      <c r="K2181" s="40"/>
      <c r="L2181" s="40"/>
      <c r="M2181" s="70" t="s">
        <v>15369</v>
      </c>
      <c r="N2181" s="70"/>
      <c r="O2181" s="70" t="s">
        <v>11591</v>
      </c>
      <c r="P2181" s="47"/>
      <c r="Q2181" s="44"/>
      <c r="R2181" s="45"/>
    </row>
    <row r="2182" spans="1:85" s="48" customFormat="1" ht="13.5" customHeight="1">
      <c r="A2182" s="15" t="s">
        <v>16485</v>
      </c>
      <c r="B2182" s="46" t="s">
        <v>16486</v>
      </c>
      <c r="C2182" s="76" t="s">
        <v>3047</v>
      </c>
      <c r="D2182" s="24"/>
      <c r="E2182" s="39"/>
      <c r="F2182" s="71"/>
      <c r="G2182" s="72"/>
      <c r="H2182" s="73"/>
      <c r="I2182" s="11">
        <v>442.14</v>
      </c>
      <c r="J2182" s="40">
        <f t="shared" si="90"/>
        <v>530.56799999999998</v>
      </c>
      <c r="K2182" s="40"/>
      <c r="L2182" s="40"/>
      <c r="M2182" s="70"/>
      <c r="N2182" s="70"/>
      <c r="O2182" s="70"/>
      <c r="P2182" s="47"/>
      <c r="Q2182" s="44"/>
      <c r="R2182" s="45"/>
    </row>
    <row r="2183" spans="1:85" s="48" customFormat="1" ht="13.5" customHeight="1">
      <c r="A2183" s="15" t="s">
        <v>16487</v>
      </c>
      <c r="B2183" s="46" t="s">
        <v>383</v>
      </c>
      <c r="C2183" s="76" t="s">
        <v>3047</v>
      </c>
      <c r="D2183" s="24"/>
      <c r="E2183" s="39"/>
      <c r="F2183" s="71"/>
      <c r="G2183" s="72"/>
      <c r="H2183" s="73"/>
      <c r="I2183" s="11">
        <v>130.37</v>
      </c>
      <c r="J2183" s="40">
        <f t="shared" si="90"/>
        <v>156.44399999999999</v>
      </c>
      <c r="K2183" s="40"/>
      <c r="L2183" s="40"/>
      <c r="M2183" s="70"/>
      <c r="N2183" s="70"/>
      <c r="O2183" s="70"/>
      <c r="P2183" s="47"/>
      <c r="Q2183" s="44"/>
      <c r="R2183" s="45"/>
    </row>
    <row r="2184" spans="1:85" s="48" customFormat="1" ht="13.5" customHeight="1">
      <c r="A2184" s="15" t="s">
        <v>16488</v>
      </c>
      <c r="B2184" s="46" t="s">
        <v>378</v>
      </c>
      <c r="C2184" s="76" t="s">
        <v>3047</v>
      </c>
      <c r="D2184" s="24"/>
      <c r="E2184" s="39"/>
      <c r="F2184" s="71"/>
      <c r="G2184" s="72"/>
      <c r="H2184" s="73"/>
      <c r="I2184" s="11">
        <v>90.72</v>
      </c>
      <c r="J2184" s="40">
        <f t="shared" si="90"/>
        <v>108.86399999999999</v>
      </c>
      <c r="K2184" s="40"/>
      <c r="L2184" s="40"/>
      <c r="M2184" s="70"/>
      <c r="N2184" s="70"/>
      <c r="O2184" s="70"/>
      <c r="P2184" s="47"/>
      <c r="Q2184" s="44"/>
      <c r="R2184" s="45"/>
    </row>
    <row r="2185" spans="1:85" s="48" customFormat="1" ht="13.5" customHeight="1">
      <c r="A2185" s="15" t="s">
        <v>16489</v>
      </c>
      <c r="B2185" s="46" t="s">
        <v>16490</v>
      </c>
      <c r="C2185" s="76" t="s">
        <v>3047</v>
      </c>
      <c r="D2185" s="24"/>
      <c r="E2185" s="39"/>
      <c r="F2185" s="71"/>
      <c r="G2185" s="72"/>
      <c r="H2185" s="73"/>
      <c r="I2185" s="11">
        <v>685.75</v>
      </c>
      <c r="J2185" s="40">
        <f t="shared" si="90"/>
        <v>822.9</v>
      </c>
      <c r="K2185" s="40"/>
      <c r="L2185" s="40"/>
      <c r="M2185" s="70"/>
      <c r="N2185" s="70"/>
      <c r="O2185" s="70"/>
      <c r="P2185" s="47"/>
      <c r="Q2185" s="44"/>
      <c r="R2185" s="45"/>
    </row>
    <row r="2186" spans="1:85" s="48" customFormat="1" ht="13.5" customHeight="1">
      <c r="A2186" s="18" t="s">
        <v>6897</v>
      </c>
      <c r="B2186" s="46" t="s">
        <v>379</v>
      </c>
      <c r="C2186" s="76" t="s">
        <v>3047</v>
      </c>
      <c r="D2186" s="24" t="s">
        <v>6893</v>
      </c>
      <c r="E2186" s="39"/>
      <c r="F2186" s="71"/>
      <c r="G2186" s="72"/>
      <c r="H2186" s="73"/>
      <c r="I2186" s="11">
        <v>170000</v>
      </c>
      <c r="J2186" s="40">
        <f t="shared" si="90"/>
        <v>204000</v>
      </c>
      <c r="K2186" s="40"/>
      <c r="L2186" s="40"/>
      <c r="M2186" s="70" t="s">
        <v>3049</v>
      </c>
      <c r="N2186" s="70"/>
      <c r="O2186" s="44" t="s">
        <v>11708</v>
      </c>
      <c r="P2186" s="47">
        <v>664</v>
      </c>
      <c r="Q2186" s="44"/>
      <c r="R2186" s="45"/>
    </row>
    <row r="2187" spans="1:85" s="48" customFormat="1" ht="13.5" customHeight="1">
      <c r="A2187" s="13" t="s">
        <v>14147</v>
      </c>
      <c r="B2187" s="46" t="s">
        <v>379</v>
      </c>
      <c r="C2187" s="76" t="s">
        <v>3047</v>
      </c>
      <c r="D2187" s="24" t="s">
        <v>6893</v>
      </c>
      <c r="E2187" s="39"/>
      <c r="F2187" s="71"/>
      <c r="G2187" s="72"/>
      <c r="H2187" s="73"/>
      <c r="I2187" s="11">
        <v>167000</v>
      </c>
      <c r="J2187" s="40">
        <f t="shared" si="90"/>
        <v>200400</v>
      </c>
      <c r="K2187" s="40"/>
      <c r="L2187" s="40"/>
      <c r="M2187" s="70"/>
      <c r="N2187" s="70"/>
      <c r="O2187" s="44"/>
      <c r="P2187" s="47"/>
      <c r="Q2187" s="44"/>
      <c r="R2187" s="45"/>
    </row>
    <row r="2188" spans="1:85" s="48" customFormat="1" ht="13.5" customHeight="1">
      <c r="A2188" s="17" t="s">
        <v>12648</v>
      </c>
      <c r="B2188" s="46" t="s">
        <v>12642</v>
      </c>
      <c r="C2188" s="76" t="s">
        <v>3047</v>
      </c>
      <c r="D2188" s="24" t="s">
        <v>8929</v>
      </c>
      <c r="E2188" s="39"/>
      <c r="F2188" s="71"/>
      <c r="G2188" s="72"/>
      <c r="H2188" s="73"/>
      <c r="I2188" s="11">
        <v>620000</v>
      </c>
      <c r="J2188" s="40">
        <f t="shared" si="90"/>
        <v>744000</v>
      </c>
      <c r="K2188" s="40"/>
      <c r="L2188" s="40"/>
      <c r="M2188" s="70" t="s">
        <v>15370</v>
      </c>
      <c r="N2188" s="70"/>
      <c r="O2188" s="49"/>
      <c r="P2188" s="47"/>
      <c r="Q2188" s="44"/>
      <c r="R2188" s="45"/>
      <c r="S2188" s="45"/>
      <c r="T2188" s="45"/>
      <c r="U2188" s="45"/>
      <c r="V2188" s="45"/>
      <c r="W2188" s="45"/>
      <c r="X2188" s="45"/>
      <c r="Y2188" s="45"/>
      <c r="Z2188" s="45"/>
      <c r="AA2188" s="45"/>
      <c r="AB2188" s="45"/>
      <c r="AC2188" s="45"/>
      <c r="AD2188" s="45"/>
      <c r="AE2188" s="45"/>
      <c r="AF2188" s="45"/>
      <c r="AG2188" s="45"/>
      <c r="AH2188" s="45"/>
      <c r="AI2188" s="45"/>
      <c r="AJ2188" s="45"/>
      <c r="AK2188" s="45"/>
      <c r="AL2188" s="45"/>
      <c r="AM2188" s="45"/>
      <c r="AN2188" s="45"/>
      <c r="AO2188" s="45"/>
      <c r="AP2188" s="45"/>
      <c r="AQ2188" s="45"/>
      <c r="AR2188" s="45"/>
      <c r="AS2188" s="45"/>
      <c r="AT2188" s="45"/>
      <c r="AU2188" s="45"/>
      <c r="AV2188" s="45"/>
      <c r="AW2188" s="45"/>
      <c r="AX2188" s="45"/>
      <c r="AY2188" s="45"/>
      <c r="AZ2188" s="45"/>
      <c r="BA2188" s="45"/>
      <c r="BB2188" s="45"/>
      <c r="BC2188" s="45"/>
      <c r="BD2188" s="45"/>
      <c r="BE2188" s="45"/>
      <c r="BF2188" s="45"/>
      <c r="BG2188" s="45"/>
      <c r="BH2188" s="45"/>
      <c r="BI2188" s="45"/>
      <c r="BJ2188" s="45"/>
      <c r="BK2188" s="45"/>
      <c r="BL2188" s="45"/>
      <c r="BM2188" s="45"/>
      <c r="BN2188" s="45"/>
      <c r="BO2188" s="45"/>
      <c r="BP2188" s="45"/>
      <c r="BQ2188" s="45"/>
      <c r="BR2188" s="45"/>
      <c r="BS2188" s="45"/>
      <c r="BT2188" s="45"/>
      <c r="BU2188" s="45"/>
      <c r="BV2188" s="45"/>
      <c r="BW2188" s="45"/>
      <c r="BX2188" s="45"/>
      <c r="BY2188" s="45"/>
      <c r="BZ2188" s="45"/>
      <c r="CA2188" s="45"/>
      <c r="CB2188" s="45"/>
      <c r="CC2188" s="45"/>
      <c r="CD2188" s="45"/>
      <c r="CE2188" s="45"/>
      <c r="CF2188" s="45"/>
      <c r="CG2188" s="45"/>
    </row>
    <row r="2189" spans="1:85" s="48" customFormat="1" ht="13.5" customHeight="1">
      <c r="A2189" s="10" t="s">
        <v>15517</v>
      </c>
      <c r="B2189" s="46" t="s">
        <v>2319</v>
      </c>
      <c r="C2189" s="76" t="s">
        <v>3047</v>
      </c>
      <c r="D2189" s="24" t="s">
        <v>7647</v>
      </c>
      <c r="E2189" s="39"/>
      <c r="F2189" s="71"/>
      <c r="G2189" s="72"/>
      <c r="H2189" s="73"/>
      <c r="I2189" s="11">
        <v>260</v>
      </c>
      <c r="J2189" s="40">
        <f t="shared" si="90"/>
        <v>312</v>
      </c>
      <c r="K2189" s="40"/>
      <c r="L2189" s="40"/>
      <c r="M2189" s="70"/>
      <c r="N2189" s="70"/>
      <c r="O2189" s="44"/>
      <c r="P2189" s="47"/>
      <c r="Q2189" s="44"/>
      <c r="R2189" s="45"/>
    </row>
    <row r="2190" spans="1:85" s="48" customFormat="1" ht="13.5" customHeight="1">
      <c r="A2190" s="1" t="s">
        <v>12540</v>
      </c>
      <c r="B2190" s="46" t="s">
        <v>735</v>
      </c>
      <c r="C2190" s="76" t="s">
        <v>3047</v>
      </c>
      <c r="D2190" s="24" t="s">
        <v>13452</v>
      </c>
      <c r="E2190" s="39"/>
      <c r="F2190" s="71"/>
      <c r="G2190" s="72"/>
      <c r="H2190" s="73"/>
      <c r="I2190" s="11">
        <v>2375</v>
      </c>
      <c r="J2190" s="40">
        <f t="shared" si="90"/>
        <v>2850</v>
      </c>
      <c r="K2190" s="40"/>
      <c r="L2190" s="40"/>
      <c r="M2190" s="70"/>
      <c r="N2190" s="70"/>
      <c r="O2190" s="44"/>
      <c r="P2190" s="47"/>
      <c r="Q2190" s="44"/>
      <c r="R2190" s="45"/>
    </row>
    <row r="2191" spans="1:85" s="48" customFormat="1" ht="13.5" customHeight="1">
      <c r="A2191" s="1" t="s">
        <v>12541</v>
      </c>
      <c r="B2191" s="46" t="s">
        <v>11363</v>
      </c>
      <c r="C2191" s="76" t="s">
        <v>3047</v>
      </c>
      <c r="D2191" s="24" t="s">
        <v>13452</v>
      </c>
      <c r="E2191" s="39"/>
      <c r="F2191" s="71"/>
      <c r="G2191" s="72"/>
      <c r="H2191" s="73"/>
      <c r="I2191" s="11">
        <v>260</v>
      </c>
      <c r="J2191" s="40">
        <f t="shared" si="90"/>
        <v>312</v>
      </c>
      <c r="K2191" s="40"/>
      <c r="L2191" s="40"/>
      <c r="M2191" s="70"/>
      <c r="N2191" s="70"/>
      <c r="O2191" s="44"/>
      <c r="P2191" s="47"/>
      <c r="Q2191" s="44"/>
      <c r="R2191" s="45"/>
    </row>
    <row r="2192" spans="1:85" s="48" customFormat="1" ht="13.5" customHeight="1">
      <c r="A2192" s="1" t="s">
        <v>16561</v>
      </c>
      <c r="B2192" s="46" t="s">
        <v>10750</v>
      </c>
      <c r="C2192" s="76" t="s">
        <v>3047</v>
      </c>
      <c r="D2192" s="24" t="s">
        <v>7647</v>
      </c>
      <c r="E2192" s="39"/>
      <c r="F2192" s="71"/>
      <c r="G2192" s="72"/>
      <c r="H2192" s="73"/>
      <c r="I2192" s="11">
        <v>207.61</v>
      </c>
      <c r="J2192" s="40">
        <f t="shared" si="90"/>
        <v>249.13200000000001</v>
      </c>
      <c r="K2192" s="40"/>
      <c r="L2192" s="40"/>
      <c r="M2192" s="70"/>
      <c r="N2192" s="70"/>
      <c r="O2192" s="44"/>
      <c r="P2192" s="47"/>
      <c r="Q2192" s="44"/>
      <c r="R2192" s="45"/>
    </row>
    <row r="2193" spans="1:18" s="48" customFormat="1" ht="13.5" customHeight="1">
      <c r="A2193" s="15" t="s">
        <v>10755</v>
      </c>
      <c r="B2193" s="46" t="s">
        <v>10750</v>
      </c>
      <c r="C2193" s="76" t="s">
        <v>3047</v>
      </c>
      <c r="D2193" s="24" t="s">
        <v>7647</v>
      </c>
      <c r="E2193" s="39"/>
      <c r="F2193" s="71"/>
      <c r="G2193" s="72"/>
      <c r="H2193" s="73"/>
      <c r="I2193" s="11">
        <v>260</v>
      </c>
      <c r="J2193" s="40">
        <f t="shared" si="90"/>
        <v>312</v>
      </c>
      <c r="K2193" s="40"/>
      <c r="L2193" s="40"/>
      <c r="M2193" s="70"/>
      <c r="N2193" s="70"/>
      <c r="O2193" s="44" t="s">
        <v>11708</v>
      </c>
      <c r="P2193" s="47"/>
      <c r="Q2193" s="44"/>
      <c r="R2193" s="45"/>
    </row>
    <row r="2194" spans="1:18" s="48" customFormat="1" ht="13.5" customHeight="1">
      <c r="A2194" s="15" t="s">
        <v>16562</v>
      </c>
      <c r="B2194" s="46" t="s">
        <v>16563</v>
      </c>
      <c r="C2194" s="76" t="s">
        <v>3047</v>
      </c>
      <c r="D2194" s="24" t="s">
        <v>7647</v>
      </c>
      <c r="E2194" s="39"/>
      <c r="F2194" s="71"/>
      <c r="G2194" s="72"/>
      <c r="H2194" s="73"/>
      <c r="I2194" s="11">
        <v>441.11</v>
      </c>
      <c r="J2194" s="40">
        <f t="shared" si="90"/>
        <v>529.33199999999999</v>
      </c>
      <c r="K2194" s="40"/>
      <c r="L2194" s="40"/>
      <c r="M2194" s="70"/>
      <c r="N2194" s="70"/>
      <c r="O2194" s="44"/>
      <c r="P2194" s="47"/>
      <c r="Q2194" s="44"/>
      <c r="R2194" s="45"/>
    </row>
    <row r="2195" spans="1:18" s="48" customFormat="1" ht="13.5" customHeight="1">
      <c r="A2195" s="15" t="s">
        <v>16564</v>
      </c>
      <c r="B2195" s="46" t="s">
        <v>16563</v>
      </c>
      <c r="C2195" s="76" t="s">
        <v>3047</v>
      </c>
      <c r="D2195" s="24" t="s">
        <v>7647</v>
      </c>
      <c r="E2195" s="39"/>
      <c r="F2195" s="71"/>
      <c r="G2195" s="72"/>
      <c r="H2195" s="73"/>
      <c r="I2195" s="11">
        <v>454.14</v>
      </c>
      <c r="J2195" s="40">
        <f t="shared" si="90"/>
        <v>544.96799999999996</v>
      </c>
      <c r="K2195" s="40"/>
      <c r="L2195" s="40"/>
      <c r="M2195" s="70"/>
      <c r="N2195" s="70"/>
      <c r="O2195" s="44"/>
      <c r="P2195" s="47"/>
      <c r="Q2195" s="44"/>
      <c r="R2195" s="45"/>
    </row>
    <row r="2196" spans="1:18" s="48" customFormat="1" ht="13.5" customHeight="1">
      <c r="A2196" s="15" t="s">
        <v>16606</v>
      </c>
      <c r="B2196" s="46" t="s">
        <v>16160</v>
      </c>
      <c r="C2196" s="76" t="s">
        <v>3047</v>
      </c>
      <c r="D2196" s="24" t="s">
        <v>7647</v>
      </c>
      <c r="E2196" s="39"/>
      <c r="F2196" s="71"/>
      <c r="G2196" s="72"/>
      <c r="H2196" s="73"/>
      <c r="I2196" s="11">
        <v>7275.61</v>
      </c>
      <c r="J2196" s="40">
        <f t="shared" si="90"/>
        <v>8730.732</v>
      </c>
      <c r="K2196" s="40"/>
      <c r="L2196" s="40"/>
      <c r="M2196" s="70"/>
      <c r="N2196" s="70"/>
      <c r="O2196" s="44"/>
      <c r="P2196" s="47"/>
      <c r="Q2196" s="44"/>
      <c r="R2196" s="45"/>
    </row>
    <row r="2197" spans="1:18" s="48" customFormat="1" ht="13.5" customHeight="1">
      <c r="A2197" s="15" t="s">
        <v>12729</v>
      </c>
      <c r="B2197" s="46" t="s">
        <v>382</v>
      </c>
      <c r="C2197" s="76" t="s">
        <v>3047</v>
      </c>
      <c r="D2197" s="24" t="s">
        <v>13452</v>
      </c>
      <c r="E2197" s="39"/>
      <c r="F2197" s="71"/>
      <c r="G2197" s="72"/>
      <c r="H2197" s="73"/>
      <c r="I2197" s="11">
        <v>760</v>
      </c>
      <c r="J2197" s="40">
        <f t="shared" si="90"/>
        <v>912</v>
      </c>
      <c r="K2197" s="40"/>
      <c r="L2197" s="40"/>
      <c r="M2197" s="70"/>
      <c r="N2197" s="70"/>
      <c r="O2197" s="44"/>
      <c r="P2197" s="47"/>
      <c r="Q2197" s="44"/>
      <c r="R2197" s="45"/>
    </row>
    <row r="2198" spans="1:18" s="48" customFormat="1" ht="13.5" customHeight="1">
      <c r="A2198" s="15" t="s">
        <v>13453</v>
      </c>
      <c r="B2198" s="46" t="s">
        <v>14425</v>
      </c>
      <c r="C2198" s="76" t="s">
        <v>3047</v>
      </c>
      <c r="D2198" s="24" t="s">
        <v>13452</v>
      </c>
      <c r="E2198" s="39"/>
      <c r="F2198" s="71"/>
      <c r="G2198" s="72"/>
      <c r="H2198" s="73"/>
      <c r="I2198" s="11">
        <v>550</v>
      </c>
      <c r="J2198" s="40">
        <f t="shared" si="90"/>
        <v>660</v>
      </c>
      <c r="K2198" s="40"/>
      <c r="L2198" s="40"/>
      <c r="M2198" s="70" t="s">
        <v>11591</v>
      </c>
      <c r="N2198" s="70"/>
      <c r="O2198" s="70" t="s">
        <v>11591</v>
      </c>
      <c r="P2198" s="47"/>
      <c r="Q2198" s="44"/>
      <c r="R2198" s="45"/>
    </row>
    <row r="2199" spans="1:18" s="48" customFormat="1" ht="13.5" customHeight="1">
      <c r="A2199" s="15" t="s">
        <v>13454</v>
      </c>
      <c r="B2199" s="46" t="s">
        <v>14426</v>
      </c>
      <c r="C2199" s="76" t="s">
        <v>3047</v>
      </c>
      <c r="D2199" s="24" t="s">
        <v>13452</v>
      </c>
      <c r="E2199" s="39"/>
      <c r="F2199" s="71"/>
      <c r="G2199" s="72"/>
      <c r="H2199" s="73"/>
      <c r="I2199" s="11">
        <v>500</v>
      </c>
      <c r="J2199" s="40">
        <f t="shared" si="90"/>
        <v>600</v>
      </c>
      <c r="K2199" s="40"/>
      <c r="L2199" s="40"/>
      <c r="M2199" s="70" t="s">
        <v>11591</v>
      </c>
      <c r="N2199" s="70"/>
      <c r="O2199" s="70" t="s">
        <v>11591</v>
      </c>
      <c r="P2199" s="47"/>
      <c r="Q2199" s="44"/>
      <c r="R2199" s="45"/>
    </row>
    <row r="2200" spans="1:18" s="48" customFormat="1" ht="13.5" customHeight="1">
      <c r="A2200" s="15" t="s">
        <v>13455</v>
      </c>
      <c r="B2200" s="46" t="s">
        <v>14427</v>
      </c>
      <c r="C2200" s="76" t="s">
        <v>3047</v>
      </c>
      <c r="D2200" s="24" t="s">
        <v>13452</v>
      </c>
      <c r="E2200" s="39"/>
      <c r="F2200" s="71"/>
      <c r="G2200" s="72"/>
      <c r="H2200" s="73"/>
      <c r="I2200" s="11">
        <v>3300</v>
      </c>
      <c r="J2200" s="40">
        <f t="shared" si="90"/>
        <v>3960</v>
      </c>
      <c r="K2200" s="40"/>
      <c r="L2200" s="40"/>
      <c r="M2200" s="70" t="s">
        <v>11591</v>
      </c>
      <c r="N2200" s="70"/>
      <c r="O2200" s="70" t="s">
        <v>11591</v>
      </c>
      <c r="P2200" s="47"/>
      <c r="Q2200" s="44"/>
      <c r="R2200" s="45"/>
    </row>
    <row r="2201" spans="1:18" s="48" customFormat="1" ht="13.5" customHeight="1">
      <c r="A2201" s="15" t="s">
        <v>13456</v>
      </c>
      <c r="B2201" s="46" t="s">
        <v>14428</v>
      </c>
      <c r="C2201" s="76" t="s">
        <v>3047</v>
      </c>
      <c r="D2201" s="24" t="s">
        <v>13452</v>
      </c>
      <c r="E2201" s="39"/>
      <c r="F2201" s="71"/>
      <c r="G2201" s="72"/>
      <c r="H2201" s="73"/>
      <c r="I2201" s="11">
        <v>300</v>
      </c>
      <c r="J2201" s="40">
        <f t="shared" si="90"/>
        <v>360</v>
      </c>
      <c r="K2201" s="40"/>
      <c r="L2201" s="40"/>
      <c r="M2201" s="70" t="s">
        <v>11591</v>
      </c>
      <c r="N2201" s="70"/>
      <c r="O2201" s="70" t="s">
        <v>11591</v>
      </c>
      <c r="P2201" s="47"/>
      <c r="Q2201" s="44"/>
      <c r="R2201" s="45"/>
    </row>
    <row r="2202" spans="1:18" s="48" customFormat="1" ht="13.5" customHeight="1">
      <c r="A2202" s="13" t="s">
        <v>12560</v>
      </c>
      <c r="B2202" s="46" t="s">
        <v>689</v>
      </c>
      <c r="C2202" s="76" t="s">
        <v>3047</v>
      </c>
      <c r="D2202" s="24" t="s">
        <v>13452</v>
      </c>
      <c r="E2202" s="39"/>
      <c r="F2202" s="71"/>
      <c r="G2202" s="72"/>
      <c r="H2202" s="73"/>
      <c r="I2202" s="11">
        <v>260</v>
      </c>
      <c r="J2202" s="40">
        <f t="shared" si="90"/>
        <v>312</v>
      </c>
      <c r="K2202" s="40"/>
      <c r="L2202" s="40"/>
      <c r="M2202" s="70"/>
      <c r="N2202" s="70"/>
      <c r="O2202" s="49"/>
      <c r="P2202" s="47"/>
      <c r="Q2202" s="44"/>
      <c r="R2202" s="45"/>
    </row>
    <row r="2203" spans="1:18" s="48" customFormat="1" ht="13.5" customHeight="1">
      <c r="A2203" s="13" t="s">
        <v>7226</v>
      </c>
      <c r="B2203" s="46" t="s">
        <v>381</v>
      </c>
      <c r="C2203" s="76" t="s">
        <v>3047</v>
      </c>
      <c r="D2203" s="24" t="s">
        <v>13452</v>
      </c>
      <c r="E2203" s="39"/>
      <c r="F2203" s="71"/>
      <c r="G2203" s="72"/>
      <c r="H2203" s="73"/>
      <c r="I2203" s="11">
        <v>7200</v>
      </c>
      <c r="J2203" s="40">
        <f t="shared" si="90"/>
        <v>8640</v>
      </c>
      <c r="K2203" s="40"/>
      <c r="L2203" s="40"/>
      <c r="M2203" s="70" t="s">
        <v>3049</v>
      </c>
      <c r="N2203" s="70"/>
      <c r="O2203" s="49" t="s">
        <v>11883</v>
      </c>
      <c r="P2203" s="47">
        <v>3.38</v>
      </c>
      <c r="Q2203" s="44"/>
      <c r="R2203" s="45"/>
    </row>
    <row r="2204" spans="1:18" s="48" customFormat="1" ht="13.5" customHeight="1">
      <c r="A2204" s="15" t="s">
        <v>13457</v>
      </c>
      <c r="B2204" s="46" t="s">
        <v>2346</v>
      </c>
      <c r="C2204" s="76" t="s">
        <v>3047</v>
      </c>
      <c r="D2204" s="24" t="s">
        <v>13452</v>
      </c>
      <c r="E2204" s="39"/>
      <c r="F2204" s="71"/>
      <c r="G2204" s="72"/>
      <c r="H2204" s="73"/>
      <c r="I2204" s="11">
        <v>1450</v>
      </c>
      <c r="J2204" s="40">
        <f t="shared" si="90"/>
        <v>1740</v>
      </c>
      <c r="K2204" s="40"/>
      <c r="L2204" s="40"/>
      <c r="M2204" s="70" t="s">
        <v>11591</v>
      </c>
      <c r="N2204" s="70"/>
      <c r="O2204" s="70" t="s">
        <v>11591</v>
      </c>
      <c r="P2204" s="47"/>
      <c r="Q2204" s="44"/>
      <c r="R2204" s="45"/>
    </row>
    <row r="2205" spans="1:18" s="48" customFormat="1" ht="13.5" customHeight="1">
      <c r="A2205" s="12" t="s">
        <v>12780</v>
      </c>
      <c r="B2205" s="46" t="s">
        <v>12781</v>
      </c>
      <c r="C2205" s="76" t="s">
        <v>3047</v>
      </c>
      <c r="D2205" s="24" t="s">
        <v>8211</v>
      </c>
      <c r="E2205" s="39"/>
      <c r="F2205" s="71"/>
      <c r="G2205" s="72"/>
      <c r="H2205" s="73"/>
      <c r="I2205" s="11">
        <v>1500</v>
      </c>
      <c r="J2205" s="40">
        <f t="shared" si="90"/>
        <v>1800</v>
      </c>
      <c r="K2205" s="40"/>
      <c r="L2205" s="40"/>
      <c r="M2205" s="70"/>
      <c r="N2205" s="70"/>
      <c r="O2205" s="49"/>
      <c r="P2205" s="47"/>
      <c r="Q2205" s="44"/>
      <c r="R2205" s="45"/>
    </row>
    <row r="2206" spans="1:18" s="48" customFormat="1" ht="13.5" customHeight="1">
      <c r="A2206" s="12" t="s">
        <v>10681</v>
      </c>
      <c r="B2206" s="46" t="s">
        <v>13274</v>
      </c>
      <c r="C2206" s="76" t="s">
        <v>3047</v>
      </c>
      <c r="D2206" s="24" t="s">
        <v>8211</v>
      </c>
      <c r="E2206" s="39"/>
      <c r="F2206" s="71"/>
      <c r="G2206" s="72"/>
      <c r="H2206" s="73"/>
      <c r="I2206" s="11">
        <v>1850</v>
      </c>
      <c r="J2206" s="40">
        <f t="shared" si="90"/>
        <v>2220</v>
      </c>
      <c r="K2206" s="40"/>
      <c r="L2206" s="40"/>
      <c r="M2206" s="70"/>
      <c r="N2206" s="70"/>
      <c r="O2206" s="49" t="s">
        <v>12080</v>
      </c>
      <c r="P2206" s="47">
        <v>7.5</v>
      </c>
      <c r="Q2206" s="44"/>
      <c r="R2206" s="45"/>
    </row>
    <row r="2207" spans="1:18" s="48" customFormat="1" ht="13.5" customHeight="1">
      <c r="A2207" s="13" t="s">
        <v>8210</v>
      </c>
      <c r="B2207" s="46" t="s">
        <v>382</v>
      </c>
      <c r="C2207" s="76" t="s">
        <v>3047</v>
      </c>
      <c r="D2207" s="24" t="s">
        <v>8211</v>
      </c>
      <c r="E2207" s="39"/>
      <c r="F2207" s="71"/>
      <c r="G2207" s="72"/>
      <c r="H2207" s="73"/>
      <c r="I2207" s="11">
        <v>100.1</v>
      </c>
      <c r="J2207" s="40">
        <f t="shared" si="90"/>
        <v>120.11999999999999</v>
      </c>
      <c r="K2207" s="40"/>
      <c r="L2207" s="40"/>
      <c r="M2207" s="70" t="s">
        <v>3049</v>
      </c>
      <c r="N2207" s="70"/>
      <c r="O2207" s="44" t="s">
        <v>11708</v>
      </c>
      <c r="P2207" s="47"/>
      <c r="Q2207" s="44"/>
      <c r="R2207" s="45"/>
    </row>
    <row r="2208" spans="1:18" s="48" customFormat="1" ht="13.5" customHeight="1">
      <c r="A2208" s="13" t="s">
        <v>8212</v>
      </c>
      <c r="B2208" s="46" t="s">
        <v>383</v>
      </c>
      <c r="C2208" s="76" t="s">
        <v>3047</v>
      </c>
      <c r="D2208" s="24" t="s">
        <v>8211</v>
      </c>
      <c r="E2208" s="39"/>
      <c r="F2208" s="71"/>
      <c r="G2208" s="72"/>
      <c r="H2208" s="73"/>
      <c r="I2208" s="11">
        <v>726</v>
      </c>
      <c r="J2208" s="40">
        <f t="shared" si="90"/>
        <v>871.19999999999993</v>
      </c>
      <c r="K2208" s="40"/>
      <c r="L2208" s="40"/>
      <c r="M2208" s="70" t="s">
        <v>3049</v>
      </c>
      <c r="N2208" s="70"/>
      <c r="O2208" s="44" t="s">
        <v>11708</v>
      </c>
      <c r="P2208" s="47"/>
      <c r="Q2208" s="44"/>
      <c r="R2208" s="45"/>
    </row>
    <row r="2209" spans="1:18" s="48" customFormat="1" ht="13.5" customHeight="1">
      <c r="A2209" s="13" t="s">
        <v>11278</v>
      </c>
      <c r="B2209" s="46" t="s">
        <v>766</v>
      </c>
      <c r="C2209" s="76" t="s">
        <v>3047</v>
      </c>
      <c r="D2209" s="24" t="s">
        <v>8575</v>
      </c>
      <c r="E2209" s="39"/>
      <c r="F2209" s="71"/>
      <c r="G2209" s="72"/>
      <c r="H2209" s="73"/>
      <c r="I2209" s="11">
        <v>100</v>
      </c>
      <c r="J2209" s="40">
        <f t="shared" ref="J2209:J2244" si="91">I2209*1.2</f>
        <v>120</v>
      </c>
      <c r="K2209" s="40"/>
      <c r="L2209" s="40"/>
      <c r="M2209" s="70"/>
      <c r="N2209" s="70"/>
      <c r="O2209" s="44" t="s">
        <v>11708</v>
      </c>
      <c r="P2209" s="47"/>
      <c r="Q2209" s="44"/>
      <c r="R2209" s="45"/>
    </row>
    <row r="2210" spans="1:18" s="48" customFormat="1" ht="13.5" customHeight="1">
      <c r="A2210" s="17" t="s">
        <v>12634</v>
      </c>
      <c r="B2210" s="46" t="s">
        <v>14429</v>
      </c>
      <c r="C2210" s="76" t="s">
        <v>3047</v>
      </c>
      <c r="D2210" s="24" t="s">
        <v>8929</v>
      </c>
      <c r="E2210" s="39"/>
      <c r="F2210" s="71"/>
      <c r="G2210" s="72"/>
      <c r="H2210" s="73"/>
      <c r="I2210" s="11">
        <v>710000</v>
      </c>
      <c r="J2210" s="40">
        <f t="shared" si="91"/>
        <v>852000</v>
      </c>
      <c r="K2210" s="40"/>
      <c r="L2210" s="40"/>
      <c r="M2210" s="70" t="s">
        <v>15371</v>
      </c>
      <c r="N2210" s="70"/>
      <c r="O2210" s="49"/>
      <c r="P2210" s="47"/>
      <c r="Q2210" s="44"/>
      <c r="R2210" s="45"/>
    </row>
    <row r="2211" spans="1:18" s="48" customFormat="1" ht="13.5" customHeight="1">
      <c r="A2211" s="13" t="s">
        <v>8930</v>
      </c>
      <c r="B2211" s="46" t="s">
        <v>385</v>
      </c>
      <c r="C2211" s="76" t="s">
        <v>3047</v>
      </c>
      <c r="D2211" s="24" t="s">
        <v>8929</v>
      </c>
      <c r="E2211" s="39"/>
      <c r="F2211" s="71"/>
      <c r="G2211" s="72"/>
      <c r="H2211" s="73"/>
      <c r="I2211" s="11">
        <v>2900</v>
      </c>
      <c r="J2211" s="40">
        <f t="shared" si="91"/>
        <v>3480</v>
      </c>
      <c r="K2211" s="40"/>
      <c r="L2211" s="40"/>
      <c r="M2211" s="70" t="s">
        <v>3049</v>
      </c>
      <c r="N2211" s="70"/>
      <c r="O2211" s="44" t="s">
        <v>11708</v>
      </c>
      <c r="P2211" s="47"/>
      <c r="Q2211" s="44"/>
      <c r="R2211" s="45"/>
    </row>
    <row r="2212" spans="1:18" s="48" customFormat="1" ht="13.5" customHeight="1">
      <c r="A2212" s="12" t="s">
        <v>12777</v>
      </c>
      <c r="B2212" s="46" t="s">
        <v>385</v>
      </c>
      <c r="C2212" s="76" t="s">
        <v>3047</v>
      </c>
      <c r="D2212" s="24" t="s">
        <v>8929</v>
      </c>
      <c r="E2212" s="39"/>
      <c r="F2212" s="71"/>
      <c r="G2212" s="72"/>
      <c r="H2212" s="73"/>
      <c r="I2212" s="11">
        <v>2900</v>
      </c>
      <c r="J2212" s="40">
        <f t="shared" si="91"/>
        <v>3480</v>
      </c>
      <c r="K2212" s="40"/>
      <c r="L2212" s="40"/>
      <c r="M2212" s="70"/>
      <c r="N2212" s="70"/>
      <c r="O2212" s="44"/>
      <c r="P2212" s="47"/>
      <c r="Q2212" s="44"/>
      <c r="R2212" s="45"/>
    </row>
    <row r="2213" spans="1:18" s="48" customFormat="1" ht="13.5" customHeight="1">
      <c r="A2213" s="12" t="s">
        <v>16491</v>
      </c>
      <c r="B2213" s="46" t="s">
        <v>13359</v>
      </c>
      <c r="C2213" s="76" t="s">
        <v>3047</v>
      </c>
      <c r="D2213" s="24"/>
      <c r="E2213" s="39"/>
      <c r="F2213" s="71"/>
      <c r="G2213" s="72"/>
      <c r="H2213" s="73"/>
      <c r="I2213" s="11">
        <v>282.95</v>
      </c>
      <c r="J2213" s="40">
        <f t="shared" si="91"/>
        <v>339.53999999999996</v>
      </c>
      <c r="K2213" s="40"/>
      <c r="L2213" s="40"/>
      <c r="M2213" s="70"/>
      <c r="N2213" s="70"/>
      <c r="O2213" s="44"/>
      <c r="P2213" s="47"/>
      <c r="Q2213" s="44"/>
      <c r="R2213" s="45"/>
    </row>
    <row r="2214" spans="1:18" s="48" customFormat="1" ht="13.5" customHeight="1">
      <c r="A2214" s="12" t="s">
        <v>16492</v>
      </c>
      <c r="B2214" s="46" t="s">
        <v>13359</v>
      </c>
      <c r="C2214" s="76" t="s">
        <v>3047</v>
      </c>
      <c r="D2214" s="24"/>
      <c r="E2214" s="39"/>
      <c r="F2214" s="71"/>
      <c r="G2214" s="72"/>
      <c r="H2214" s="73"/>
      <c r="I2214" s="11">
        <v>925.33</v>
      </c>
      <c r="J2214" s="40">
        <f t="shared" si="91"/>
        <v>1110.396</v>
      </c>
      <c r="K2214" s="40"/>
      <c r="L2214" s="40"/>
      <c r="M2214" s="70"/>
      <c r="N2214" s="70"/>
      <c r="O2214" s="44"/>
      <c r="P2214" s="47"/>
      <c r="Q2214" s="44"/>
      <c r="R2214" s="45"/>
    </row>
    <row r="2215" spans="1:18" s="48" customFormat="1" ht="13.5" customHeight="1">
      <c r="A2215" s="13" t="s">
        <v>8931</v>
      </c>
      <c r="B2215" s="46" t="s">
        <v>91</v>
      </c>
      <c r="C2215" s="76" t="s">
        <v>3047</v>
      </c>
      <c r="D2215" s="24" t="s">
        <v>8929</v>
      </c>
      <c r="E2215" s="39"/>
      <c r="F2215" s="71"/>
      <c r="G2215" s="72"/>
      <c r="H2215" s="73"/>
      <c r="I2215" s="11">
        <v>192.81</v>
      </c>
      <c r="J2215" s="40">
        <f t="shared" si="91"/>
        <v>231.37199999999999</v>
      </c>
      <c r="K2215" s="40"/>
      <c r="L2215" s="40"/>
      <c r="M2215" s="70" t="s">
        <v>3049</v>
      </c>
      <c r="N2215" s="70"/>
      <c r="O2215" s="44" t="s">
        <v>11708</v>
      </c>
      <c r="P2215" s="47">
        <v>0.36</v>
      </c>
      <c r="Q2215" s="44"/>
      <c r="R2215" s="45"/>
    </row>
    <row r="2216" spans="1:18" s="48" customFormat="1" ht="13.5" customHeight="1">
      <c r="A2216" s="13" t="s">
        <v>8932</v>
      </c>
      <c r="B2216" s="46" t="s">
        <v>91</v>
      </c>
      <c r="C2216" s="76" t="s">
        <v>3047</v>
      </c>
      <c r="D2216" s="24" t="s">
        <v>8929</v>
      </c>
      <c r="E2216" s="39"/>
      <c r="F2216" s="71"/>
      <c r="G2216" s="72"/>
      <c r="H2216" s="73"/>
      <c r="I2216" s="11">
        <v>165</v>
      </c>
      <c r="J2216" s="40">
        <f t="shared" si="91"/>
        <v>198</v>
      </c>
      <c r="K2216" s="40"/>
      <c r="L2216" s="40"/>
      <c r="M2216" s="70"/>
      <c r="N2216" s="70"/>
      <c r="O2216" s="49" t="s">
        <v>11883</v>
      </c>
      <c r="P2216" s="47"/>
      <c r="Q2216" s="44"/>
      <c r="R2216" s="45"/>
    </row>
    <row r="2217" spans="1:18" s="48" customFormat="1" ht="13.5" customHeight="1">
      <c r="A2217" s="13" t="s">
        <v>8933</v>
      </c>
      <c r="B2217" s="46" t="s">
        <v>386</v>
      </c>
      <c r="C2217" s="76" t="s">
        <v>3047</v>
      </c>
      <c r="D2217" s="24" t="s">
        <v>8929</v>
      </c>
      <c r="E2217" s="39"/>
      <c r="F2217" s="71"/>
      <c r="G2217" s="72"/>
      <c r="H2217" s="73"/>
      <c r="I2217" s="11">
        <v>176.42</v>
      </c>
      <c r="J2217" s="40">
        <f t="shared" si="91"/>
        <v>211.70399999999998</v>
      </c>
      <c r="K2217" s="40"/>
      <c r="L2217" s="40"/>
      <c r="M2217" s="70" t="s">
        <v>3049</v>
      </c>
      <c r="N2217" s="70"/>
      <c r="O2217" s="49" t="s">
        <v>11885</v>
      </c>
      <c r="P2217" s="47">
        <v>0.94</v>
      </c>
      <c r="Q2217" s="44"/>
      <c r="R2217" s="45"/>
    </row>
    <row r="2218" spans="1:18" s="48" customFormat="1" ht="13.5" customHeight="1">
      <c r="A2218" s="13" t="s">
        <v>8934</v>
      </c>
      <c r="B2218" s="46" t="s">
        <v>383</v>
      </c>
      <c r="C2218" s="76" t="s">
        <v>3047</v>
      </c>
      <c r="D2218" s="24" t="s">
        <v>8929</v>
      </c>
      <c r="E2218" s="39"/>
      <c r="F2218" s="71"/>
      <c r="G2218" s="72"/>
      <c r="H2218" s="73"/>
      <c r="I2218" s="11">
        <v>760</v>
      </c>
      <c r="J2218" s="40">
        <f t="shared" si="91"/>
        <v>912</v>
      </c>
      <c r="K2218" s="40"/>
      <c r="L2218" s="40"/>
      <c r="M2218" s="70" t="s">
        <v>3049</v>
      </c>
      <c r="N2218" s="70"/>
      <c r="O2218" s="49" t="s">
        <v>11885</v>
      </c>
      <c r="P2218" s="47">
        <v>0.66</v>
      </c>
      <c r="Q2218" s="44"/>
      <c r="R2218" s="45"/>
    </row>
    <row r="2219" spans="1:18" s="48" customFormat="1" ht="13.5" customHeight="1">
      <c r="A2219" s="12" t="s">
        <v>12528</v>
      </c>
      <c r="B2219" s="46" t="s">
        <v>2343</v>
      </c>
      <c r="C2219" s="76" t="s">
        <v>3047</v>
      </c>
      <c r="D2219" s="24" t="s">
        <v>9099</v>
      </c>
      <c r="E2219" s="39"/>
      <c r="F2219" s="71"/>
      <c r="G2219" s="72"/>
      <c r="H2219" s="73"/>
      <c r="I2219" s="11">
        <v>600</v>
      </c>
      <c r="J2219" s="40">
        <f t="shared" si="91"/>
        <v>720</v>
      </c>
      <c r="K2219" s="40"/>
      <c r="L2219" s="40"/>
      <c r="M2219" s="70"/>
      <c r="N2219" s="70"/>
      <c r="O2219" s="44"/>
      <c r="P2219" s="47"/>
      <c r="Q2219" s="44"/>
      <c r="R2219" s="45"/>
    </row>
    <row r="2220" spans="1:18" s="48" customFormat="1" ht="13.5" customHeight="1">
      <c r="A2220" s="10" t="s">
        <v>12502</v>
      </c>
      <c r="B2220" s="46" t="s">
        <v>2343</v>
      </c>
      <c r="C2220" s="76" t="s">
        <v>3047</v>
      </c>
      <c r="D2220" s="24" t="s">
        <v>9099</v>
      </c>
      <c r="E2220" s="39"/>
      <c r="F2220" s="71"/>
      <c r="G2220" s="72"/>
      <c r="H2220" s="73"/>
      <c r="I2220" s="11">
        <v>2000</v>
      </c>
      <c r="J2220" s="40">
        <f t="shared" si="91"/>
        <v>2400</v>
      </c>
      <c r="K2220" s="40"/>
      <c r="L2220" s="40"/>
      <c r="M2220" s="70"/>
      <c r="N2220" s="70"/>
      <c r="O2220" s="44"/>
      <c r="P2220" s="47"/>
      <c r="Q2220" s="44"/>
      <c r="R2220" s="45"/>
    </row>
    <row r="2221" spans="1:18" s="48" customFormat="1" ht="13.5" customHeight="1">
      <c r="A2221" s="13" t="s">
        <v>14838</v>
      </c>
      <c r="B2221" s="46" t="s">
        <v>14833</v>
      </c>
      <c r="C2221" s="76" t="s">
        <v>3047</v>
      </c>
      <c r="D2221" s="24" t="s">
        <v>9099</v>
      </c>
      <c r="E2221" s="39"/>
      <c r="F2221" s="71"/>
      <c r="G2221" s="72"/>
      <c r="H2221" s="73"/>
      <c r="I2221" s="11">
        <v>1000</v>
      </c>
      <c r="J2221" s="40">
        <f t="shared" si="91"/>
        <v>1200</v>
      </c>
      <c r="K2221" s="40"/>
      <c r="L2221" s="40"/>
      <c r="M2221" s="70"/>
      <c r="N2221" s="70"/>
      <c r="O2221" s="44"/>
      <c r="P2221" s="47"/>
      <c r="Q2221" s="44"/>
      <c r="R2221" s="45"/>
    </row>
    <row r="2222" spans="1:18" s="48" customFormat="1" ht="13.5" customHeight="1">
      <c r="A2222" s="10" t="s">
        <v>9123</v>
      </c>
      <c r="B2222" s="46" t="s">
        <v>387</v>
      </c>
      <c r="C2222" s="76" t="s">
        <v>3047</v>
      </c>
      <c r="D2222" s="24" t="s">
        <v>9099</v>
      </c>
      <c r="E2222" s="39"/>
      <c r="F2222" s="71"/>
      <c r="G2222" s="72"/>
      <c r="H2222" s="73"/>
      <c r="I2222" s="11">
        <v>200</v>
      </c>
      <c r="J2222" s="40">
        <f t="shared" si="91"/>
        <v>240</v>
      </c>
      <c r="K2222" s="40"/>
      <c r="L2222" s="40"/>
      <c r="M2222" s="70" t="s">
        <v>3049</v>
      </c>
      <c r="N2222" s="70"/>
      <c r="O2222" s="44" t="s">
        <v>11708</v>
      </c>
      <c r="P2222" s="47">
        <v>0.25</v>
      </c>
      <c r="Q2222" s="44"/>
      <c r="R2222" s="45"/>
    </row>
    <row r="2223" spans="1:18" s="48" customFormat="1" ht="13.5" customHeight="1">
      <c r="A2223" s="10" t="s">
        <v>9124</v>
      </c>
      <c r="B2223" s="46" t="s">
        <v>388</v>
      </c>
      <c r="C2223" s="76" t="s">
        <v>3047</v>
      </c>
      <c r="D2223" s="24" t="s">
        <v>9134</v>
      </c>
      <c r="E2223" s="39"/>
      <c r="F2223" s="71"/>
      <c r="G2223" s="72"/>
      <c r="H2223" s="73"/>
      <c r="I2223" s="11">
        <v>160</v>
      </c>
      <c r="J2223" s="40">
        <f t="shared" si="91"/>
        <v>192</v>
      </c>
      <c r="K2223" s="40"/>
      <c r="L2223" s="40"/>
      <c r="M2223" s="70" t="s">
        <v>3049</v>
      </c>
      <c r="N2223" s="70"/>
      <c r="O2223" s="44" t="s">
        <v>11708</v>
      </c>
      <c r="P2223" s="47">
        <v>0.20499999999999999</v>
      </c>
      <c r="Q2223" s="44"/>
      <c r="R2223" s="45"/>
    </row>
    <row r="2224" spans="1:18" s="48" customFormat="1" ht="13.5" customHeight="1">
      <c r="A2224" s="10" t="s">
        <v>9125</v>
      </c>
      <c r="B2224" s="46" t="s">
        <v>389</v>
      </c>
      <c r="C2224" s="76" t="s">
        <v>3047</v>
      </c>
      <c r="D2224" s="24" t="s">
        <v>9099</v>
      </c>
      <c r="E2224" s="39"/>
      <c r="F2224" s="71"/>
      <c r="G2224" s="72"/>
      <c r="H2224" s="73"/>
      <c r="I2224" s="11">
        <v>110</v>
      </c>
      <c r="J2224" s="40">
        <f t="shared" si="91"/>
        <v>132</v>
      </c>
      <c r="K2224" s="40"/>
      <c r="L2224" s="40"/>
      <c r="M2224" s="70" t="s">
        <v>3049</v>
      </c>
      <c r="N2224" s="70"/>
      <c r="O2224" s="44" t="s">
        <v>11708</v>
      </c>
      <c r="P2224" s="47">
        <v>0.16</v>
      </c>
      <c r="Q2224" s="44"/>
      <c r="R2224" s="45"/>
    </row>
    <row r="2225" spans="1:18" s="48" customFormat="1" ht="13.5" customHeight="1">
      <c r="A2225" s="13" t="s">
        <v>14839</v>
      </c>
      <c r="B2225" s="46" t="s">
        <v>14840</v>
      </c>
      <c r="C2225" s="76" t="s">
        <v>3047</v>
      </c>
      <c r="D2225" s="24" t="s">
        <v>9134</v>
      </c>
      <c r="E2225" s="39"/>
      <c r="F2225" s="71"/>
      <c r="G2225" s="72"/>
      <c r="H2225" s="73"/>
      <c r="I2225" s="11">
        <v>1000</v>
      </c>
      <c r="J2225" s="40">
        <f t="shared" si="91"/>
        <v>1200</v>
      </c>
      <c r="K2225" s="40"/>
      <c r="L2225" s="40"/>
      <c r="M2225" s="70"/>
      <c r="N2225" s="70"/>
      <c r="O2225" s="44"/>
      <c r="P2225" s="47"/>
      <c r="Q2225" s="44"/>
      <c r="R2225" s="45"/>
    </row>
    <row r="2226" spans="1:18" s="48" customFormat="1" ht="13.5" customHeight="1">
      <c r="A2226" s="15" t="s">
        <v>14865</v>
      </c>
      <c r="B2226" s="46" t="s">
        <v>1375</v>
      </c>
      <c r="C2226" s="76" t="s">
        <v>3047</v>
      </c>
      <c r="D2226" s="24" t="s">
        <v>9148</v>
      </c>
      <c r="E2226" s="39"/>
      <c r="F2226" s="71"/>
      <c r="G2226" s="72"/>
      <c r="H2226" s="73"/>
      <c r="I2226" s="11">
        <v>1100</v>
      </c>
      <c r="J2226" s="40">
        <f t="shared" si="91"/>
        <v>1320</v>
      </c>
      <c r="K2226" s="40"/>
      <c r="L2226" s="40"/>
      <c r="M2226" s="70"/>
      <c r="N2226" s="70"/>
      <c r="O2226" s="44"/>
      <c r="P2226" s="47"/>
      <c r="Q2226" s="44"/>
      <c r="R2226" s="45"/>
    </row>
    <row r="2227" spans="1:18" s="48" customFormat="1" ht="13.5" customHeight="1">
      <c r="A2227" s="13" t="s">
        <v>14841</v>
      </c>
      <c r="B2227" s="46" t="s">
        <v>14842</v>
      </c>
      <c r="C2227" s="76" t="s">
        <v>3047</v>
      </c>
      <c r="D2227" s="24" t="s">
        <v>9148</v>
      </c>
      <c r="E2227" s="39"/>
      <c r="F2227" s="71"/>
      <c r="G2227" s="72"/>
      <c r="H2227" s="73"/>
      <c r="I2227" s="11">
        <v>2700</v>
      </c>
      <c r="J2227" s="40">
        <f t="shared" si="91"/>
        <v>3240</v>
      </c>
      <c r="K2227" s="40"/>
      <c r="L2227" s="40"/>
      <c r="M2227" s="70"/>
      <c r="N2227" s="70"/>
      <c r="O2227" s="44"/>
      <c r="P2227" s="47"/>
      <c r="Q2227" s="44"/>
      <c r="R2227" s="45"/>
    </row>
    <row r="2228" spans="1:18" s="48" customFormat="1" ht="13.5" customHeight="1">
      <c r="A2228" s="13" t="s">
        <v>14843</v>
      </c>
      <c r="B2228" s="46" t="s">
        <v>14844</v>
      </c>
      <c r="C2228" s="76" t="s">
        <v>3047</v>
      </c>
      <c r="D2228" s="24" t="s">
        <v>9148</v>
      </c>
      <c r="E2228" s="39"/>
      <c r="F2228" s="71"/>
      <c r="G2228" s="72"/>
      <c r="H2228" s="73"/>
      <c r="I2228" s="11">
        <v>2800</v>
      </c>
      <c r="J2228" s="40">
        <f t="shared" si="91"/>
        <v>3360</v>
      </c>
      <c r="K2228" s="40"/>
      <c r="L2228" s="40"/>
      <c r="M2228" s="70"/>
      <c r="N2228" s="70"/>
      <c r="O2228" s="44"/>
      <c r="P2228" s="47"/>
      <c r="Q2228" s="44"/>
      <c r="R2228" s="45"/>
    </row>
    <row r="2229" spans="1:18" s="48" customFormat="1" ht="13.5" customHeight="1">
      <c r="A2229" s="13" t="s">
        <v>14845</v>
      </c>
      <c r="B2229" s="46" t="s">
        <v>14846</v>
      </c>
      <c r="C2229" s="76" t="s">
        <v>3047</v>
      </c>
      <c r="D2229" s="24" t="s">
        <v>9148</v>
      </c>
      <c r="E2229" s="39"/>
      <c r="F2229" s="71"/>
      <c r="G2229" s="72"/>
      <c r="H2229" s="73"/>
      <c r="I2229" s="11">
        <v>2800</v>
      </c>
      <c r="J2229" s="40">
        <f t="shared" si="91"/>
        <v>3360</v>
      </c>
      <c r="K2229" s="40"/>
      <c r="L2229" s="40"/>
      <c r="M2229" s="70"/>
      <c r="N2229" s="70"/>
      <c r="O2229" s="44"/>
      <c r="P2229" s="47"/>
      <c r="Q2229" s="44"/>
      <c r="R2229" s="45"/>
    </row>
    <row r="2230" spans="1:18" s="48" customFormat="1" ht="13.5" customHeight="1">
      <c r="A2230" s="15" t="s">
        <v>14866</v>
      </c>
      <c r="B2230" s="46" t="s">
        <v>396</v>
      </c>
      <c r="C2230" s="76" t="s">
        <v>3047</v>
      </c>
      <c r="D2230" s="24" t="s">
        <v>9148</v>
      </c>
      <c r="E2230" s="39"/>
      <c r="F2230" s="71"/>
      <c r="G2230" s="72"/>
      <c r="H2230" s="73"/>
      <c r="I2230" s="11">
        <v>20</v>
      </c>
      <c r="J2230" s="40">
        <f t="shared" si="91"/>
        <v>24</v>
      </c>
      <c r="K2230" s="40"/>
      <c r="L2230" s="40"/>
      <c r="M2230" s="70"/>
      <c r="N2230" s="70"/>
      <c r="O2230" s="44"/>
      <c r="P2230" s="47"/>
      <c r="Q2230" s="44"/>
      <c r="R2230" s="45"/>
    </row>
    <row r="2231" spans="1:18" s="48" customFormat="1" ht="13.5" customHeight="1">
      <c r="A2231" s="15" t="s">
        <v>14867</v>
      </c>
      <c r="B2231" s="46" t="s">
        <v>396</v>
      </c>
      <c r="C2231" s="76" t="s">
        <v>3047</v>
      </c>
      <c r="D2231" s="24" t="s">
        <v>9148</v>
      </c>
      <c r="E2231" s="39"/>
      <c r="F2231" s="71"/>
      <c r="G2231" s="72"/>
      <c r="H2231" s="73"/>
      <c r="I2231" s="11">
        <v>50</v>
      </c>
      <c r="J2231" s="40">
        <f t="shared" si="91"/>
        <v>60</v>
      </c>
      <c r="K2231" s="40"/>
      <c r="L2231" s="40"/>
      <c r="M2231" s="70"/>
      <c r="N2231" s="70"/>
      <c r="O2231" s="44"/>
      <c r="P2231" s="47"/>
      <c r="Q2231" s="44"/>
      <c r="R2231" s="45"/>
    </row>
    <row r="2232" spans="1:18" s="48" customFormat="1" ht="13.5" customHeight="1">
      <c r="A2232" s="15" t="s">
        <v>14868</v>
      </c>
      <c r="B2232" s="46" t="s">
        <v>396</v>
      </c>
      <c r="C2232" s="76" t="s">
        <v>3047</v>
      </c>
      <c r="D2232" s="24" t="s">
        <v>9148</v>
      </c>
      <c r="E2232" s="39"/>
      <c r="F2232" s="71"/>
      <c r="G2232" s="72"/>
      <c r="H2232" s="73"/>
      <c r="I2232" s="11">
        <v>55</v>
      </c>
      <c r="J2232" s="40">
        <f t="shared" si="91"/>
        <v>66</v>
      </c>
      <c r="K2232" s="40"/>
      <c r="L2232" s="40"/>
      <c r="M2232" s="70"/>
      <c r="N2232" s="70"/>
      <c r="O2232" s="44"/>
      <c r="P2232" s="47"/>
      <c r="Q2232" s="44"/>
      <c r="R2232" s="45"/>
    </row>
    <row r="2233" spans="1:18" s="48" customFormat="1" ht="13.5" customHeight="1">
      <c r="A2233" s="15" t="s">
        <v>14869</v>
      </c>
      <c r="B2233" s="46" t="s">
        <v>396</v>
      </c>
      <c r="C2233" s="76" t="s">
        <v>3047</v>
      </c>
      <c r="D2233" s="24" t="s">
        <v>9148</v>
      </c>
      <c r="E2233" s="39"/>
      <c r="F2233" s="71"/>
      <c r="G2233" s="72"/>
      <c r="H2233" s="73"/>
      <c r="I2233" s="11">
        <v>45</v>
      </c>
      <c r="J2233" s="40">
        <f t="shared" si="91"/>
        <v>54</v>
      </c>
      <c r="K2233" s="40"/>
      <c r="L2233" s="40"/>
      <c r="M2233" s="70"/>
      <c r="N2233" s="70"/>
      <c r="O2233" s="44"/>
      <c r="P2233" s="47"/>
      <c r="Q2233" s="44"/>
      <c r="R2233" s="45"/>
    </row>
    <row r="2234" spans="1:18" s="48" customFormat="1" ht="13.5" customHeight="1">
      <c r="A2234" s="15" t="s">
        <v>14870</v>
      </c>
      <c r="B2234" s="46" t="s">
        <v>396</v>
      </c>
      <c r="C2234" s="76" t="s">
        <v>3047</v>
      </c>
      <c r="D2234" s="24" t="s">
        <v>9148</v>
      </c>
      <c r="E2234" s="39"/>
      <c r="F2234" s="71"/>
      <c r="G2234" s="72"/>
      <c r="H2234" s="73"/>
      <c r="I2234" s="11">
        <v>45</v>
      </c>
      <c r="J2234" s="40">
        <f t="shared" si="91"/>
        <v>54</v>
      </c>
      <c r="K2234" s="40"/>
      <c r="L2234" s="40"/>
      <c r="M2234" s="70"/>
      <c r="N2234" s="70"/>
      <c r="O2234" s="44"/>
      <c r="P2234" s="47"/>
      <c r="Q2234" s="44"/>
      <c r="R2234" s="45"/>
    </row>
    <row r="2235" spans="1:18" s="48" customFormat="1" ht="13.5" customHeight="1">
      <c r="A2235" s="10" t="s">
        <v>12724</v>
      </c>
      <c r="B2235" s="46" t="s">
        <v>14430</v>
      </c>
      <c r="C2235" s="76" t="s">
        <v>3047</v>
      </c>
      <c r="D2235" s="24" t="s">
        <v>9148</v>
      </c>
      <c r="E2235" s="39"/>
      <c r="F2235" s="71"/>
      <c r="G2235" s="72"/>
      <c r="H2235" s="73"/>
      <c r="I2235" s="11">
        <v>19000</v>
      </c>
      <c r="J2235" s="40">
        <f t="shared" si="91"/>
        <v>22800</v>
      </c>
      <c r="K2235" s="40"/>
      <c r="L2235" s="40"/>
      <c r="M2235" s="70"/>
      <c r="N2235" s="70"/>
      <c r="O2235" s="49" t="s">
        <v>11921</v>
      </c>
      <c r="P2235" s="47"/>
      <c r="Q2235" s="44"/>
      <c r="R2235" s="45"/>
    </row>
    <row r="2236" spans="1:18" s="48" customFormat="1" ht="13.5" customHeight="1">
      <c r="A2236" s="10" t="s">
        <v>9159</v>
      </c>
      <c r="B2236" s="46" t="s">
        <v>390</v>
      </c>
      <c r="C2236" s="76" t="s">
        <v>3047</v>
      </c>
      <c r="D2236" s="24" t="s">
        <v>9148</v>
      </c>
      <c r="E2236" s="39"/>
      <c r="F2236" s="71"/>
      <c r="G2236" s="72"/>
      <c r="H2236" s="73"/>
      <c r="I2236" s="11">
        <v>250</v>
      </c>
      <c r="J2236" s="40">
        <f t="shared" si="91"/>
        <v>300</v>
      </c>
      <c r="K2236" s="40"/>
      <c r="L2236" s="40"/>
      <c r="M2236" s="70" t="s">
        <v>3049</v>
      </c>
      <c r="N2236" s="70"/>
      <c r="O2236" s="49" t="s">
        <v>12081</v>
      </c>
      <c r="P2236" s="47">
        <v>0.30599999999999999</v>
      </c>
      <c r="Q2236" s="44"/>
      <c r="R2236" s="45"/>
    </row>
    <row r="2237" spans="1:18" s="48" customFormat="1" ht="13.5" customHeight="1">
      <c r="A2237" s="10" t="s">
        <v>9160</v>
      </c>
      <c r="B2237" s="46" t="s">
        <v>391</v>
      </c>
      <c r="C2237" s="76" t="s">
        <v>3047</v>
      </c>
      <c r="D2237" s="24" t="s">
        <v>8929</v>
      </c>
      <c r="E2237" s="39"/>
      <c r="F2237" s="71"/>
      <c r="G2237" s="72"/>
      <c r="H2237" s="73"/>
      <c r="I2237" s="11">
        <v>670</v>
      </c>
      <c r="J2237" s="40">
        <f t="shared" si="91"/>
        <v>804</v>
      </c>
      <c r="K2237" s="40"/>
      <c r="L2237" s="40"/>
      <c r="M2237" s="70" t="s">
        <v>3049</v>
      </c>
      <c r="N2237" s="70"/>
      <c r="O2237" s="49" t="s">
        <v>11921</v>
      </c>
      <c r="P2237" s="47">
        <v>0.51</v>
      </c>
      <c r="Q2237" s="44"/>
      <c r="R2237" s="45"/>
    </row>
    <row r="2238" spans="1:18" s="48" customFormat="1" ht="13.5" customHeight="1">
      <c r="A2238" s="10" t="s">
        <v>15815</v>
      </c>
      <c r="B2238" s="46" t="s">
        <v>392</v>
      </c>
      <c r="C2238" s="76" t="s">
        <v>3047</v>
      </c>
      <c r="D2238" s="24" t="s">
        <v>9170</v>
      </c>
      <c r="E2238" s="39"/>
      <c r="F2238" s="71"/>
      <c r="G2238" s="72"/>
      <c r="H2238" s="73"/>
      <c r="I2238" s="11">
        <v>13500</v>
      </c>
      <c r="J2238" s="40">
        <f t="shared" si="91"/>
        <v>16200</v>
      </c>
      <c r="K2238" s="40"/>
      <c r="L2238" s="40"/>
      <c r="M2238" s="70"/>
      <c r="N2238" s="70"/>
      <c r="O2238" s="49"/>
      <c r="P2238" s="47"/>
      <c r="Q2238" s="44"/>
      <c r="R2238" s="45"/>
    </row>
    <row r="2239" spans="1:18" s="48" customFormat="1" ht="13.5" customHeight="1">
      <c r="A2239" s="12" t="s">
        <v>10332</v>
      </c>
      <c r="B2239" s="46" t="s">
        <v>392</v>
      </c>
      <c r="C2239" s="76" t="s">
        <v>3047</v>
      </c>
      <c r="D2239" s="24" t="s">
        <v>9170</v>
      </c>
      <c r="E2239" s="39"/>
      <c r="F2239" s="71"/>
      <c r="G2239" s="72"/>
      <c r="H2239" s="73"/>
      <c r="I2239" s="11">
        <v>17000</v>
      </c>
      <c r="J2239" s="40">
        <f t="shared" si="91"/>
        <v>20400</v>
      </c>
      <c r="K2239" s="40"/>
      <c r="L2239" s="40"/>
      <c r="M2239" s="70"/>
      <c r="N2239" s="70"/>
      <c r="O2239" s="49" t="s">
        <v>11879</v>
      </c>
      <c r="P2239" s="47"/>
      <c r="Q2239" s="44"/>
      <c r="R2239" s="45"/>
    </row>
    <row r="2240" spans="1:18" s="48" customFormat="1" ht="13.5" customHeight="1">
      <c r="A2240" s="12" t="s">
        <v>12888</v>
      </c>
      <c r="B2240" s="46" t="s">
        <v>392</v>
      </c>
      <c r="C2240" s="76" t="s">
        <v>3047</v>
      </c>
      <c r="D2240" s="24" t="s">
        <v>9170</v>
      </c>
      <c r="E2240" s="39"/>
      <c r="F2240" s="71"/>
      <c r="G2240" s="72"/>
      <c r="H2240" s="73"/>
      <c r="I2240" s="11">
        <v>17000</v>
      </c>
      <c r="J2240" s="40">
        <f t="shared" si="91"/>
        <v>20400</v>
      </c>
      <c r="K2240" s="40"/>
      <c r="L2240" s="40"/>
      <c r="M2240" s="70"/>
      <c r="N2240" s="70"/>
      <c r="O2240" s="49"/>
      <c r="P2240" s="47"/>
      <c r="Q2240" s="44"/>
      <c r="R2240" s="45"/>
    </row>
    <row r="2241" spans="1:85" s="48" customFormat="1" ht="13.5" customHeight="1">
      <c r="A2241" s="15" t="s">
        <v>13458</v>
      </c>
      <c r="B2241" s="46" t="s">
        <v>1477</v>
      </c>
      <c r="C2241" s="76" t="s">
        <v>3047</v>
      </c>
      <c r="D2241" s="24" t="s">
        <v>9170</v>
      </c>
      <c r="E2241" s="39"/>
      <c r="F2241" s="71"/>
      <c r="G2241" s="72"/>
      <c r="H2241" s="73"/>
      <c r="I2241" s="11">
        <v>1200</v>
      </c>
      <c r="J2241" s="40">
        <f t="shared" si="91"/>
        <v>1440</v>
      </c>
      <c r="K2241" s="40"/>
      <c r="L2241" s="40"/>
      <c r="M2241" s="70" t="s">
        <v>11591</v>
      </c>
      <c r="N2241" s="70"/>
      <c r="O2241" s="70" t="s">
        <v>11591</v>
      </c>
      <c r="P2241" s="47"/>
      <c r="Q2241" s="44"/>
      <c r="R2241" s="45"/>
    </row>
    <row r="2242" spans="1:85" s="48" customFormat="1" ht="13.5" customHeight="1">
      <c r="A2242" s="15" t="s">
        <v>13459</v>
      </c>
      <c r="B2242" s="46" t="s">
        <v>14431</v>
      </c>
      <c r="C2242" s="76" t="s">
        <v>3047</v>
      </c>
      <c r="D2242" s="24" t="s">
        <v>9170</v>
      </c>
      <c r="E2242" s="39"/>
      <c r="F2242" s="71"/>
      <c r="G2242" s="72"/>
      <c r="H2242" s="73"/>
      <c r="I2242" s="11">
        <v>350</v>
      </c>
      <c r="J2242" s="40">
        <f t="shared" si="91"/>
        <v>420</v>
      </c>
      <c r="K2242" s="40"/>
      <c r="L2242" s="40"/>
      <c r="M2242" s="70" t="s">
        <v>11591</v>
      </c>
      <c r="N2242" s="70"/>
      <c r="O2242" s="70" t="s">
        <v>11591</v>
      </c>
      <c r="P2242" s="47"/>
      <c r="Q2242" s="44"/>
      <c r="R2242" s="45"/>
    </row>
    <row r="2243" spans="1:85" s="48" customFormat="1" ht="13.5" customHeight="1">
      <c r="A2243" s="15" t="s">
        <v>13460</v>
      </c>
      <c r="B2243" s="46" t="s">
        <v>14432</v>
      </c>
      <c r="C2243" s="76" t="s">
        <v>3047</v>
      </c>
      <c r="D2243" s="24" t="s">
        <v>9170</v>
      </c>
      <c r="E2243" s="39"/>
      <c r="F2243" s="71"/>
      <c r="G2243" s="72"/>
      <c r="H2243" s="73"/>
      <c r="I2243" s="11">
        <v>14500</v>
      </c>
      <c r="J2243" s="40">
        <f t="shared" si="91"/>
        <v>17400</v>
      </c>
      <c r="K2243" s="40"/>
      <c r="L2243" s="40"/>
      <c r="M2243" s="70" t="s">
        <v>11591</v>
      </c>
      <c r="N2243" s="70"/>
      <c r="O2243" s="70" t="s">
        <v>11591</v>
      </c>
      <c r="P2243" s="47"/>
      <c r="Q2243" s="44"/>
      <c r="R2243" s="45"/>
    </row>
    <row r="2244" spans="1:85" s="48" customFormat="1" ht="13.5" customHeight="1">
      <c r="A2244" s="14" t="s">
        <v>10333</v>
      </c>
      <c r="B2244" s="46" t="s">
        <v>394</v>
      </c>
      <c r="C2244" s="76" t="s">
        <v>3047</v>
      </c>
      <c r="D2244" s="24" t="s">
        <v>9298</v>
      </c>
      <c r="E2244" s="39"/>
      <c r="F2244" s="71"/>
      <c r="G2244" s="72"/>
      <c r="H2244" s="73"/>
      <c r="I2244" s="11">
        <v>300</v>
      </c>
      <c r="J2244" s="40">
        <f t="shared" si="91"/>
        <v>360</v>
      </c>
      <c r="K2244" s="40"/>
      <c r="L2244" s="40"/>
      <c r="M2244" s="70"/>
      <c r="N2244" s="70"/>
      <c r="O2244" s="44" t="s">
        <v>11708</v>
      </c>
      <c r="P2244" s="47"/>
      <c r="Q2244" s="44"/>
      <c r="R2244" s="45"/>
    </row>
    <row r="2245" spans="1:85" s="48" customFormat="1" ht="13.5" customHeight="1">
      <c r="A2245" s="10" t="s">
        <v>9340</v>
      </c>
      <c r="B2245" s="46" t="s">
        <v>46</v>
      </c>
      <c r="C2245" s="76" t="s">
        <v>3047</v>
      </c>
      <c r="D2245" s="24" t="s">
        <v>9298</v>
      </c>
      <c r="E2245" s="39"/>
      <c r="F2245" s="71"/>
      <c r="G2245" s="72"/>
      <c r="H2245" s="73"/>
      <c r="I2245" s="11">
        <v>79</v>
      </c>
      <c r="J2245" s="40">
        <f t="shared" ref="J2245:J2291" si="92">I2245*1.2</f>
        <v>94.8</v>
      </c>
      <c r="K2245" s="40"/>
      <c r="L2245" s="40"/>
      <c r="M2245" s="70"/>
      <c r="N2245" s="70"/>
      <c r="O2245" s="44" t="s">
        <v>11708</v>
      </c>
      <c r="P2245" s="47"/>
      <c r="Q2245" s="44"/>
      <c r="R2245" s="45"/>
    </row>
    <row r="2246" spans="1:85" s="48" customFormat="1" ht="13.5" customHeight="1">
      <c r="A2246" s="14" t="s">
        <v>10334</v>
      </c>
      <c r="B2246" s="46" t="s">
        <v>395</v>
      </c>
      <c r="C2246" s="76" t="s">
        <v>3047</v>
      </c>
      <c r="D2246" s="24" t="s">
        <v>9298</v>
      </c>
      <c r="E2246" s="39"/>
      <c r="F2246" s="71"/>
      <c r="G2246" s="72"/>
      <c r="H2246" s="73"/>
      <c r="I2246" s="11">
        <v>55</v>
      </c>
      <c r="J2246" s="40">
        <f t="shared" si="92"/>
        <v>66</v>
      </c>
      <c r="K2246" s="40"/>
      <c r="L2246" s="40"/>
      <c r="M2246" s="70"/>
      <c r="N2246" s="70"/>
      <c r="O2246" s="44" t="s">
        <v>11708</v>
      </c>
      <c r="P2246" s="47"/>
      <c r="Q2246" s="44"/>
      <c r="R2246" s="45"/>
      <c r="S2246" s="45"/>
      <c r="T2246" s="45"/>
      <c r="U2246" s="45"/>
      <c r="V2246" s="45"/>
      <c r="W2246" s="45"/>
      <c r="X2246" s="45"/>
      <c r="Y2246" s="45"/>
      <c r="Z2246" s="45"/>
      <c r="AA2246" s="45"/>
      <c r="AB2246" s="45"/>
      <c r="AC2246" s="45"/>
      <c r="AD2246" s="45"/>
      <c r="AE2246" s="45"/>
      <c r="AF2246" s="45"/>
      <c r="AG2246" s="45"/>
      <c r="AH2246" s="45"/>
      <c r="AI2246" s="45"/>
      <c r="AJ2246" s="45"/>
      <c r="AK2246" s="45"/>
      <c r="AL2246" s="45"/>
      <c r="AM2246" s="45"/>
      <c r="AN2246" s="45"/>
      <c r="AO2246" s="45"/>
      <c r="AP2246" s="45"/>
      <c r="AQ2246" s="45"/>
      <c r="AR2246" s="45"/>
      <c r="AS2246" s="45"/>
      <c r="AT2246" s="45"/>
      <c r="AU2246" s="45"/>
      <c r="AV2246" s="45"/>
      <c r="AW2246" s="45"/>
      <c r="AX2246" s="45"/>
      <c r="AY2246" s="45"/>
      <c r="AZ2246" s="45"/>
      <c r="BA2246" s="45"/>
      <c r="BB2246" s="45"/>
      <c r="BC2246" s="45"/>
      <c r="BD2246" s="45"/>
      <c r="BE2246" s="45"/>
      <c r="BF2246" s="45"/>
      <c r="BG2246" s="45"/>
      <c r="BH2246" s="45"/>
      <c r="BI2246" s="45"/>
      <c r="BJ2246" s="45"/>
      <c r="BK2246" s="45"/>
      <c r="BL2246" s="45"/>
      <c r="BM2246" s="45"/>
      <c r="BN2246" s="45"/>
      <c r="BO2246" s="45"/>
      <c r="BP2246" s="45"/>
      <c r="BQ2246" s="45"/>
      <c r="BR2246" s="45"/>
      <c r="BS2246" s="45"/>
      <c r="BT2246" s="45"/>
      <c r="BU2246" s="45"/>
      <c r="BV2246" s="45"/>
      <c r="BW2246" s="45"/>
      <c r="BX2246" s="45"/>
      <c r="BY2246" s="45"/>
      <c r="BZ2246" s="45"/>
      <c r="CA2246" s="45"/>
      <c r="CB2246" s="45"/>
      <c r="CC2246" s="45"/>
      <c r="CD2246" s="45"/>
      <c r="CE2246" s="45"/>
      <c r="CF2246" s="45"/>
      <c r="CG2246" s="45"/>
    </row>
    <row r="2247" spans="1:85" s="48" customFormat="1" ht="13.5" customHeight="1">
      <c r="A2247" s="10" t="s">
        <v>9341</v>
      </c>
      <c r="B2247" s="46" t="s">
        <v>13275</v>
      </c>
      <c r="C2247" s="76" t="s">
        <v>3047</v>
      </c>
      <c r="D2247" s="24" t="s">
        <v>9298</v>
      </c>
      <c r="E2247" s="39"/>
      <c r="F2247" s="71"/>
      <c r="G2247" s="72"/>
      <c r="H2247" s="73"/>
      <c r="I2247" s="11">
        <v>27</v>
      </c>
      <c r="J2247" s="40">
        <f t="shared" si="92"/>
        <v>32.4</v>
      </c>
      <c r="K2247" s="40"/>
      <c r="L2247" s="40"/>
      <c r="M2247" s="70"/>
      <c r="N2247" s="70"/>
      <c r="O2247" s="44" t="s">
        <v>11708</v>
      </c>
      <c r="P2247" s="47"/>
      <c r="Q2247" s="44"/>
      <c r="R2247" s="45"/>
      <c r="S2247" s="45"/>
      <c r="T2247" s="45"/>
      <c r="U2247" s="45"/>
      <c r="V2247" s="45"/>
      <c r="W2247" s="45"/>
      <c r="X2247" s="45"/>
      <c r="Y2247" s="45"/>
      <c r="Z2247" s="45"/>
      <c r="AA2247" s="45"/>
      <c r="AB2247" s="45"/>
      <c r="AC2247" s="45"/>
      <c r="AD2247" s="45"/>
      <c r="AE2247" s="45"/>
      <c r="AF2247" s="45"/>
      <c r="AG2247" s="45"/>
      <c r="AH2247" s="45"/>
      <c r="AI2247" s="45"/>
      <c r="AJ2247" s="45"/>
      <c r="AK2247" s="45"/>
      <c r="AL2247" s="45"/>
      <c r="AM2247" s="45"/>
      <c r="AN2247" s="45"/>
      <c r="AO2247" s="45"/>
      <c r="AP2247" s="45"/>
      <c r="AQ2247" s="45"/>
      <c r="AR2247" s="45"/>
      <c r="AS2247" s="45"/>
      <c r="AT2247" s="45"/>
      <c r="AU2247" s="45"/>
      <c r="AV2247" s="45"/>
      <c r="AW2247" s="45"/>
      <c r="AX2247" s="45"/>
      <c r="AY2247" s="45"/>
      <c r="AZ2247" s="45"/>
      <c r="BA2247" s="45"/>
      <c r="BB2247" s="45"/>
      <c r="BC2247" s="45"/>
      <c r="BD2247" s="45"/>
      <c r="BE2247" s="45"/>
      <c r="BF2247" s="45"/>
      <c r="BG2247" s="45"/>
      <c r="BH2247" s="45"/>
      <c r="BI2247" s="45"/>
      <c r="BJ2247" s="45"/>
      <c r="BK2247" s="45"/>
      <c r="BL2247" s="45"/>
      <c r="BM2247" s="45"/>
      <c r="BN2247" s="45"/>
      <c r="BO2247" s="45"/>
      <c r="BP2247" s="45"/>
      <c r="BQ2247" s="45"/>
      <c r="BR2247" s="45"/>
      <c r="BS2247" s="45"/>
      <c r="BT2247" s="45"/>
      <c r="BU2247" s="45"/>
      <c r="BV2247" s="45"/>
      <c r="BW2247" s="45"/>
      <c r="BX2247" s="45"/>
      <c r="BY2247" s="45"/>
      <c r="BZ2247" s="45"/>
      <c r="CA2247" s="45"/>
      <c r="CB2247" s="45"/>
      <c r="CC2247" s="45"/>
      <c r="CD2247" s="45"/>
      <c r="CE2247" s="45"/>
      <c r="CF2247" s="45"/>
      <c r="CG2247" s="45"/>
    </row>
    <row r="2248" spans="1:85" s="48" customFormat="1" ht="13.5" customHeight="1">
      <c r="A2248" s="13" t="s">
        <v>13461</v>
      </c>
      <c r="B2248" s="46" t="s">
        <v>13462</v>
      </c>
      <c r="C2248" s="76" t="s">
        <v>3047</v>
      </c>
      <c r="D2248" s="24" t="s">
        <v>9298</v>
      </c>
      <c r="E2248" s="39"/>
      <c r="F2248" s="71"/>
      <c r="G2248" s="72"/>
      <c r="H2248" s="73"/>
      <c r="I2248" s="11">
        <v>200</v>
      </c>
      <c r="J2248" s="40">
        <f t="shared" si="92"/>
        <v>240</v>
      </c>
      <c r="K2248" s="40"/>
      <c r="L2248" s="40"/>
      <c r="M2248" s="70" t="s">
        <v>11591</v>
      </c>
      <c r="N2248" s="70"/>
      <c r="O2248" s="70" t="s">
        <v>11591</v>
      </c>
      <c r="P2248" s="47"/>
      <c r="Q2248" s="44"/>
      <c r="R2248" s="45"/>
      <c r="S2248" s="45"/>
      <c r="T2248" s="45"/>
      <c r="U2248" s="45"/>
      <c r="V2248" s="45"/>
      <c r="W2248" s="45"/>
      <c r="X2248" s="45"/>
      <c r="Y2248" s="45"/>
      <c r="Z2248" s="45"/>
      <c r="AA2248" s="45"/>
      <c r="AB2248" s="45"/>
      <c r="AC2248" s="45"/>
      <c r="AD2248" s="45"/>
      <c r="AE2248" s="45"/>
      <c r="AF2248" s="45"/>
      <c r="AG2248" s="45"/>
      <c r="AH2248" s="45"/>
      <c r="AI2248" s="45"/>
      <c r="AJ2248" s="45"/>
      <c r="AK2248" s="45"/>
      <c r="AL2248" s="45"/>
      <c r="AM2248" s="45"/>
      <c r="AN2248" s="45"/>
      <c r="AO2248" s="45"/>
      <c r="AP2248" s="45"/>
      <c r="AQ2248" s="45"/>
      <c r="AR2248" s="45"/>
      <c r="AS2248" s="45"/>
      <c r="AT2248" s="45"/>
      <c r="AU2248" s="45"/>
      <c r="AV2248" s="45"/>
      <c r="AW2248" s="45"/>
      <c r="AX2248" s="45"/>
      <c r="AY2248" s="45"/>
      <c r="AZ2248" s="45"/>
      <c r="BA2248" s="45"/>
      <c r="BB2248" s="45"/>
      <c r="BC2248" s="45"/>
      <c r="BD2248" s="45"/>
      <c r="BE2248" s="45"/>
      <c r="BF2248" s="45"/>
      <c r="BG2248" s="45"/>
      <c r="BH2248" s="45"/>
      <c r="BI2248" s="45"/>
      <c r="BJ2248" s="45"/>
      <c r="BK2248" s="45"/>
      <c r="BL2248" s="45"/>
      <c r="BM2248" s="45"/>
      <c r="BN2248" s="45"/>
      <c r="BO2248" s="45"/>
      <c r="BP2248" s="45"/>
      <c r="BQ2248" s="45"/>
      <c r="BR2248" s="45"/>
      <c r="BS2248" s="45"/>
      <c r="BT2248" s="45"/>
      <c r="BU2248" s="45"/>
      <c r="BV2248" s="45"/>
      <c r="BW2248" s="45"/>
      <c r="BX2248" s="45"/>
      <c r="BY2248" s="45"/>
      <c r="BZ2248" s="45"/>
      <c r="CA2248" s="45"/>
      <c r="CB2248" s="45"/>
      <c r="CC2248" s="45"/>
      <c r="CD2248" s="45"/>
      <c r="CE2248" s="45"/>
      <c r="CF2248" s="45"/>
      <c r="CG2248" s="45"/>
    </row>
    <row r="2249" spans="1:85" s="48" customFormat="1" ht="13.5" customHeight="1">
      <c r="A2249" s="12" t="s">
        <v>12827</v>
      </c>
      <c r="B2249" s="46" t="s">
        <v>14206</v>
      </c>
      <c r="C2249" s="76" t="s">
        <v>3047</v>
      </c>
      <c r="D2249" s="24" t="s">
        <v>9298</v>
      </c>
      <c r="E2249" s="39"/>
      <c r="F2249" s="71"/>
      <c r="G2249" s="72"/>
      <c r="H2249" s="73"/>
      <c r="I2249" s="11">
        <v>90</v>
      </c>
      <c r="J2249" s="40">
        <f t="shared" si="92"/>
        <v>108</v>
      </c>
      <c r="K2249" s="40"/>
      <c r="L2249" s="40"/>
      <c r="M2249" s="70" t="s">
        <v>11591</v>
      </c>
      <c r="N2249" s="70"/>
      <c r="O2249" s="70" t="s">
        <v>11591</v>
      </c>
      <c r="P2249" s="47"/>
      <c r="Q2249" s="44"/>
      <c r="R2249" s="45"/>
      <c r="S2249" s="45"/>
      <c r="T2249" s="45"/>
      <c r="U2249" s="45"/>
      <c r="V2249" s="45"/>
      <c r="W2249" s="45"/>
      <c r="X2249" s="45"/>
      <c r="Y2249" s="45"/>
      <c r="Z2249" s="45"/>
      <c r="AA2249" s="45"/>
      <c r="AB2249" s="45"/>
      <c r="AC2249" s="45"/>
      <c r="AD2249" s="45"/>
      <c r="AE2249" s="45"/>
      <c r="AF2249" s="45"/>
      <c r="AG2249" s="45"/>
      <c r="AH2249" s="45"/>
      <c r="AI2249" s="45"/>
      <c r="AJ2249" s="45"/>
      <c r="AK2249" s="45"/>
      <c r="AL2249" s="45"/>
      <c r="AM2249" s="45"/>
      <c r="AN2249" s="45"/>
      <c r="AO2249" s="45"/>
      <c r="AP2249" s="45"/>
      <c r="AQ2249" s="45"/>
      <c r="AR2249" s="45"/>
      <c r="AS2249" s="45"/>
      <c r="AT2249" s="45"/>
      <c r="AU2249" s="45"/>
      <c r="AV2249" s="45"/>
      <c r="AW2249" s="45"/>
      <c r="AX2249" s="45"/>
      <c r="AY2249" s="45"/>
      <c r="AZ2249" s="45"/>
      <c r="BA2249" s="45"/>
      <c r="BB2249" s="45"/>
      <c r="BC2249" s="45"/>
      <c r="BD2249" s="45"/>
      <c r="BE2249" s="45"/>
      <c r="BF2249" s="45"/>
      <c r="BG2249" s="45"/>
      <c r="BH2249" s="45"/>
      <c r="BI2249" s="45"/>
      <c r="BJ2249" s="45"/>
      <c r="BK2249" s="45"/>
      <c r="BL2249" s="45"/>
      <c r="BM2249" s="45"/>
      <c r="BN2249" s="45"/>
      <c r="BO2249" s="45"/>
      <c r="BP2249" s="45"/>
      <c r="BQ2249" s="45"/>
      <c r="BR2249" s="45"/>
      <c r="BS2249" s="45"/>
      <c r="BT2249" s="45"/>
      <c r="BU2249" s="45"/>
      <c r="BV2249" s="45"/>
      <c r="BW2249" s="45"/>
      <c r="BX2249" s="45"/>
      <c r="BY2249" s="45"/>
      <c r="BZ2249" s="45"/>
      <c r="CA2249" s="45"/>
      <c r="CB2249" s="45"/>
      <c r="CC2249" s="45"/>
      <c r="CD2249" s="45"/>
      <c r="CE2249" s="45"/>
      <c r="CF2249" s="45"/>
      <c r="CG2249" s="45"/>
    </row>
    <row r="2250" spans="1:85" s="48" customFormat="1" ht="13.5" customHeight="1">
      <c r="A2250" s="12" t="s">
        <v>12828</v>
      </c>
      <c r="B2250" s="46" t="s">
        <v>14207</v>
      </c>
      <c r="C2250" s="76" t="s">
        <v>3047</v>
      </c>
      <c r="D2250" s="24" t="s">
        <v>9298</v>
      </c>
      <c r="E2250" s="39"/>
      <c r="F2250" s="71"/>
      <c r="G2250" s="72"/>
      <c r="H2250" s="73"/>
      <c r="I2250" s="11">
        <v>250</v>
      </c>
      <c r="J2250" s="40">
        <f t="shared" si="92"/>
        <v>300</v>
      </c>
      <c r="K2250" s="40"/>
      <c r="L2250" s="40"/>
      <c r="M2250" s="70" t="s">
        <v>11591</v>
      </c>
      <c r="N2250" s="70"/>
      <c r="O2250" s="70" t="s">
        <v>11591</v>
      </c>
      <c r="P2250" s="47"/>
      <c r="Q2250" s="44"/>
      <c r="R2250" s="45"/>
      <c r="S2250" s="45"/>
      <c r="T2250" s="45"/>
      <c r="U2250" s="45"/>
      <c r="V2250" s="45"/>
      <c r="W2250" s="45"/>
      <c r="X2250" s="45"/>
      <c r="Y2250" s="45"/>
      <c r="Z2250" s="45"/>
      <c r="AA2250" s="45"/>
      <c r="AB2250" s="45"/>
      <c r="AC2250" s="45"/>
      <c r="AD2250" s="45"/>
      <c r="AE2250" s="45"/>
      <c r="AF2250" s="45"/>
      <c r="AG2250" s="45"/>
      <c r="AH2250" s="45"/>
      <c r="AI2250" s="45"/>
      <c r="AJ2250" s="45"/>
      <c r="AK2250" s="45"/>
      <c r="AL2250" s="45"/>
      <c r="AM2250" s="45"/>
      <c r="AN2250" s="45"/>
      <c r="AO2250" s="45"/>
      <c r="AP2250" s="45"/>
      <c r="AQ2250" s="45"/>
      <c r="AR2250" s="45"/>
      <c r="AS2250" s="45"/>
      <c r="AT2250" s="45"/>
      <c r="AU2250" s="45"/>
      <c r="AV2250" s="45"/>
      <c r="AW2250" s="45"/>
      <c r="AX2250" s="45"/>
      <c r="AY2250" s="45"/>
      <c r="AZ2250" s="45"/>
      <c r="BA2250" s="45"/>
      <c r="BB2250" s="45"/>
      <c r="BC2250" s="45"/>
      <c r="BD2250" s="45"/>
      <c r="BE2250" s="45"/>
      <c r="BF2250" s="45"/>
      <c r="BG2250" s="45"/>
      <c r="BH2250" s="45"/>
      <c r="BI2250" s="45"/>
      <c r="BJ2250" s="45"/>
      <c r="BK2250" s="45"/>
      <c r="BL2250" s="45"/>
      <c r="BM2250" s="45"/>
      <c r="BN2250" s="45"/>
      <c r="BO2250" s="45"/>
      <c r="BP2250" s="45"/>
      <c r="BQ2250" s="45"/>
      <c r="BR2250" s="45"/>
      <c r="BS2250" s="45"/>
      <c r="BT2250" s="45"/>
      <c r="BU2250" s="45"/>
      <c r="BV2250" s="45"/>
      <c r="BW2250" s="45"/>
      <c r="BX2250" s="45"/>
      <c r="BY2250" s="45"/>
      <c r="BZ2250" s="45"/>
      <c r="CA2250" s="45"/>
      <c r="CB2250" s="45"/>
      <c r="CC2250" s="45"/>
      <c r="CD2250" s="45"/>
      <c r="CE2250" s="45"/>
      <c r="CF2250" s="45"/>
      <c r="CG2250" s="45"/>
    </row>
    <row r="2251" spans="1:85" s="48" customFormat="1" ht="13.5" customHeight="1">
      <c r="A2251" s="12" t="s">
        <v>12829</v>
      </c>
      <c r="B2251" s="46" t="s">
        <v>14208</v>
      </c>
      <c r="C2251" s="76" t="s">
        <v>3047</v>
      </c>
      <c r="D2251" s="24" t="s">
        <v>9298</v>
      </c>
      <c r="E2251" s="39"/>
      <c r="F2251" s="71"/>
      <c r="G2251" s="72"/>
      <c r="H2251" s="73"/>
      <c r="I2251" s="11">
        <v>300</v>
      </c>
      <c r="J2251" s="40">
        <f t="shared" si="92"/>
        <v>360</v>
      </c>
      <c r="K2251" s="40"/>
      <c r="L2251" s="40"/>
      <c r="M2251" s="70" t="s">
        <v>11591</v>
      </c>
      <c r="N2251" s="70"/>
      <c r="O2251" s="70" t="s">
        <v>11591</v>
      </c>
      <c r="P2251" s="47"/>
      <c r="Q2251" s="44"/>
      <c r="R2251" s="45"/>
      <c r="S2251" s="45"/>
      <c r="T2251" s="45"/>
      <c r="U2251" s="45"/>
      <c r="V2251" s="45"/>
      <c r="W2251" s="45"/>
      <c r="X2251" s="45"/>
      <c r="Y2251" s="45"/>
      <c r="Z2251" s="45"/>
      <c r="AA2251" s="45"/>
      <c r="AB2251" s="45"/>
      <c r="AC2251" s="45"/>
      <c r="AD2251" s="45"/>
      <c r="AE2251" s="45"/>
      <c r="AF2251" s="45"/>
      <c r="AG2251" s="45"/>
      <c r="AH2251" s="45"/>
      <c r="AI2251" s="45"/>
      <c r="AJ2251" s="45"/>
      <c r="AK2251" s="45"/>
      <c r="AL2251" s="45"/>
      <c r="AM2251" s="45"/>
      <c r="AN2251" s="45"/>
      <c r="AO2251" s="45"/>
      <c r="AP2251" s="45"/>
      <c r="AQ2251" s="45"/>
      <c r="AR2251" s="45"/>
      <c r="AS2251" s="45"/>
      <c r="AT2251" s="45"/>
      <c r="AU2251" s="45"/>
      <c r="AV2251" s="45"/>
      <c r="AW2251" s="45"/>
      <c r="AX2251" s="45"/>
      <c r="AY2251" s="45"/>
      <c r="AZ2251" s="45"/>
      <c r="BA2251" s="45"/>
      <c r="BB2251" s="45"/>
      <c r="BC2251" s="45"/>
      <c r="BD2251" s="45"/>
      <c r="BE2251" s="45"/>
      <c r="BF2251" s="45"/>
      <c r="BG2251" s="45"/>
      <c r="BH2251" s="45"/>
      <c r="BI2251" s="45"/>
      <c r="BJ2251" s="45"/>
      <c r="BK2251" s="45"/>
      <c r="BL2251" s="45"/>
      <c r="BM2251" s="45"/>
      <c r="BN2251" s="45"/>
      <c r="BO2251" s="45"/>
      <c r="BP2251" s="45"/>
      <c r="BQ2251" s="45"/>
      <c r="BR2251" s="45"/>
      <c r="BS2251" s="45"/>
      <c r="BT2251" s="45"/>
      <c r="BU2251" s="45"/>
      <c r="BV2251" s="45"/>
      <c r="BW2251" s="45"/>
      <c r="BX2251" s="45"/>
      <c r="BY2251" s="45"/>
      <c r="BZ2251" s="45"/>
      <c r="CA2251" s="45"/>
      <c r="CB2251" s="45"/>
      <c r="CC2251" s="45"/>
      <c r="CD2251" s="45"/>
      <c r="CE2251" s="45"/>
      <c r="CF2251" s="45"/>
      <c r="CG2251" s="45"/>
    </row>
    <row r="2252" spans="1:85" s="48" customFormat="1" ht="13.5" customHeight="1">
      <c r="A2252" s="13" t="s">
        <v>12817</v>
      </c>
      <c r="B2252" s="46" t="s">
        <v>12818</v>
      </c>
      <c r="C2252" s="76" t="s">
        <v>3047</v>
      </c>
      <c r="D2252" s="24" t="s">
        <v>9345</v>
      </c>
      <c r="E2252" s="39"/>
      <c r="F2252" s="71"/>
      <c r="G2252" s="72"/>
      <c r="H2252" s="73"/>
      <c r="I2252" s="11">
        <v>400</v>
      </c>
      <c r="J2252" s="40">
        <f t="shared" si="92"/>
        <v>480</v>
      </c>
      <c r="K2252" s="40"/>
      <c r="L2252" s="40"/>
      <c r="M2252" s="70"/>
      <c r="N2252" s="70"/>
      <c r="O2252" s="49"/>
      <c r="P2252" s="47"/>
      <c r="Q2252" s="44"/>
      <c r="R2252" s="45"/>
      <c r="S2252" s="45"/>
      <c r="T2252" s="45"/>
      <c r="U2252" s="45"/>
      <c r="V2252" s="45"/>
      <c r="W2252" s="45"/>
      <c r="X2252" s="45"/>
      <c r="Y2252" s="45"/>
      <c r="Z2252" s="45"/>
      <c r="AA2252" s="45"/>
      <c r="AB2252" s="45"/>
      <c r="AC2252" s="45"/>
      <c r="AD2252" s="45"/>
      <c r="AE2252" s="45"/>
      <c r="AF2252" s="45"/>
      <c r="AG2252" s="45"/>
      <c r="AH2252" s="45"/>
      <c r="AI2252" s="45"/>
      <c r="AJ2252" s="45"/>
      <c r="AK2252" s="45"/>
      <c r="AL2252" s="45"/>
      <c r="AM2252" s="45"/>
      <c r="AN2252" s="45"/>
      <c r="AO2252" s="45"/>
      <c r="AP2252" s="45"/>
      <c r="AQ2252" s="45"/>
      <c r="AR2252" s="45"/>
      <c r="AS2252" s="45"/>
      <c r="AT2252" s="45"/>
      <c r="AU2252" s="45"/>
      <c r="AV2252" s="45"/>
      <c r="AW2252" s="45"/>
      <c r="AX2252" s="45"/>
      <c r="AY2252" s="45"/>
      <c r="AZ2252" s="45"/>
      <c r="BA2252" s="45"/>
      <c r="BB2252" s="45"/>
      <c r="BC2252" s="45"/>
      <c r="BD2252" s="45"/>
      <c r="BE2252" s="45"/>
      <c r="BF2252" s="45"/>
      <c r="BG2252" s="45"/>
      <c r="BH2252" s="45"/>
      <c r="BI2252" s="45"/>
      <c r="BJ2252" s="45"/>
      <c r="BK2252" s="45"/>
      <c r="BL2252" s="45"/>
      <c r="BM2252" s="45"/>
      <c r="BN2252" s="45"/>
      <c r="BO2252" s="45"/>
      <c r="BP2252" s="45"/>
      <c r="BQ2252" s="45"/>
      <c r="BR2252" s="45"/>
      <c r="BS2252" s="45"/>
      <c r="BT2252" s="45"/>
      <c r="BU2252" s="45"/>
      <c r="BV2252" s="45"/>
      <c r="BW2252" s="45"/>
      <c r="BX2252" s="45"/>
      <c r="BY2252" s="45"/>
      <c r="BZ2252" s="45"/>
      <c r="CA2252" s="45"/>
      <c r="CB2252" s="45"/>
      <c r="CC2252" s="45"/>
      <c r="CD2252" s="45"/>
      <c r="CE2252" s="45"/>
      <c r="CF2252" s="45"/>
      <c r="CG2252" s="45"/>
    </row>
    <row r="2253" spans="1:85" s="48" customFormat="1" ht="13.5" customHeight="1">
      <c r="A2253" s="10" t="s">
        <v>11193</v>
      </c>
      <c r="B2253" s="46" t="s">
        <v>12031</v>
      </c>
      <c r="C2253" s="76" t="s">
        <v>3047</v>
      </c>
      <c r="D2253" s="24" t="s">
        <v>9345</v>
      </c>
      <c r="E2253" s="39"/>
      <c r="F2253" s="71"/>
      <c r="G2253" s="72"/>
      <c r="H2253" s="73"/>
      <c r="I2253" s="11">
        <v>470</v>
      </c>
      <c r="J2253" s="40">
        <f t="shared" si="92"/>
        <v>564</v>
      </c>
      <c r="K2253" s="40"/>
      <c r="L2253" s="40"/>
      <c r="M2253" s="70"/>
      <c r="N2253" s="70"/>
      <c r="O2253" s="44"/>
      <c r="P2253" s="47"/>
      <c r="Q2253" s="44"/>
      <c r="R2253" s="45"/>
      <c r="S2253" s="45"/>
      <c r="T2253" s="45"/>
      <c r="U2253" s="45"/>
      <c r="V2253" s="45"/>
      <c r="W2253" s="45"/>
      <c r="X2253" s="45"/>
      <c r="Y2253" s="45"/>
      <c r="Z2253" s="45"/>
      <c r="AA2253" s="45"/>
      <c r="AB2253" s="45"/>
      <c r="AC2253" s="45"/>
      <c r="AD2253" s="45"/>
      <c r="AE2253" s="45"/>
      <c r="AF2253" s="45"/>
      <c r="AG2253" s="45"/>
      <c r="AH2253" s="45"/>
      <c r="AI2253" s="45"/>
      <c r="AJ2253" s="45"/>
      <c r="AK2253" s="45"/>
      <c r="AL2253" s="45"/>
      <c r="AM2253" s="45"/>
      <c r="AN2253" s="45"/>
      <c r="AO2253" s="45"/>
      <c r="AP2253" s="45"/>
      <c r="AQ2253" s="45"/>
      <c r="AR2253" s="45"/>
      <c r="AS2253" s="45"/>
      <c r="AT2253" s="45"/>
      <c r="AU2253" s="45"/>
      <c r="AV2253" s="45"/>
      <c r="AW2253" s="45"/>
      <c r="AX2253" s="45"/>
      <c r="AY2253" s="45"/>
      <c r="AZ2253" s="45"/>
      <c r="BA2253" s="45"/>
      <c r="BB2253" s="45"/>
      <c r="BC2253" s="45"/>
      <c r="BD2253" s="45"/>
      <c r="BE2253" s="45"/>
      <c r="BF2253" s="45"/>
      <c r="BG2253" s="45"/>
      <c r="BH2253" s="45"/>
      <c r="BI2253" s="45"/>
      <c r="BJ2253" s="45"/>
      <c r="BK2253" s="45"/>
      <c r="BL2253" s="45"/>
      <c r="BM2253" s="45"/>
      <c r="BN2253" s="45"/>
      <c r="BO2253" s="45"/>
      <c r="BP2253" s="45"/>
      <c r="BQ2253" s="45"/>
      <c r="BR2253" s="45"/>
      <c r="BS2253" s="45"/>
      <c r="BT2253" s="45"/>
      <c r="BU2253" s="45"/>
      <c r="BV2253" s="45"/>
      <c r="BW2253" s="45"/>
      <c r="BX2253" s="45"/>
      <c r="BY2253" s="45"/>
      <c r="BZ2253" s="45"/>
      <c r="CA2253" s="45"/>
      <c r="CB2253" s="45"/>
      <c r="CC2253" s="45"/>
      <c r="CD2253" s="45"/>
      <c r="CE2253" s="45"/>
      <c r="CF2253" s="45"/>
      <c r="CG2253" s="45"/>
    </row>
    <row r="2254" spans="1:85" s="48" customFormat="1" ht="13.5" customHeight="1">
      <c r="A2254" s="13" t="s">
        <v>12819</v>
      </c>
      <c r="B2254" s="46" t="s">
        <v>405</v>
      </c>
      <c r="C2254" s="76" t="s">
        <v>3047</v>
      </c>
      <c r="D2254" s="24" t="s">
        <v>9567</v>
      </c>
      <c r="E2254" s="39"/>
      <c r="F2254" s="71"/>
      <c r="G2254" s="72"/>
      <c r="H2254" s="73"/>
      <c r="I2254" s="11">
        <v>1500</v>
      </c>
      <c r="J2254" s="40">
        <f t="shared" si="92"/>
        <v>1800</v>
      </c>
      <c r="K2254" s="40"/>
      <c r="L2254" s="40"/>
      <c r="M2254" s="70" t="s">
        <v>11591</v>
      </c>
      <c r="N2254" s="70"/>
      <c r="O2254" s="70" t="s">
        <v>11591</v>
      </c>
      <c r="P2254" s="47"/>
      <c r="Q2254" s="44"/>
      <c r="R2254" s="45"/>
      <c r="S2254" s="45"/>
      <c r="T2254" s="45"/>
      <c r="U2254" s="45"/>
      <c r="V2254" s="45"/>
      <c r="W2254" s="45"/>
      <c r="X2254" s="45"/>
      <c r="Y2254" s="45"/>
      <c r="Z2254" s="45"/>
      <c r="AA2254" s="45"/>
      <c r="AB2254" s="45"/>
      <c r="AC2254" s="45"/>
      <c r="AD2254" s="45"/>
      <c r="AE2254" s="45"/>
      <c r="AF2254" s="45"/>
      <c r="AG2254" s="45"/>
      <c r="AH2254" s="45"/>
      <c r="AI2254" s="45"/>
      <c r="AJ2254" s="45"/>
      <c r="AK2254" s="45"/>
      <c r="AL2254" s="45"/>
      <c r="AM2254" s="45"/>
      <c r="AN2254" s="45"/>
      <c r="AO2254" s="45"/>
      <c r="AP2254" s="45"/>
      <c r="AQ2254" s="45"/>
      <c r="AR2254" s="45"/>
      <c r="AS2254" s="45"/>
      <c r="AT2254" s="45"/>
      <c r="AU2254" s="45"/>
      <c r="AV2254" s="45"/>
      <c r="AW2254" s="45"/>
      <c r="AX2254" s="45"/>
      <c r="AY2254" s="45"/>
      <c r="AZ2254" s="45"/>
      <c r="BA2254" s="45"/>
      <c r="BB2254" s="45"/>
      <c r="BC2254" s="45"/>
      <c r="BD2254" s="45"/>
      <c r="BE2254" s="45"/>
      <c r="BF2254" s="45"/>
      <c r="BG2254" s="45"/>
      <c r="BH2254" s="45"/>
      <c r="BI2254" s="45"/>
      <c r="BJ2254" s="45"/>
      <c r="BK2254" s="45"/>
      <c r="BL2254" s="45"/>
      <c r="BM2254" s="45"/>
      <c r="BN2254" s="45"/>
      <c r="BO2254" s="45"/>
      <c r="BP2254" s="45"/>
      <c r="BQ2254" s="45"/>
      <c r="BR2254" s="45"/>
      <c r="BS2254" s="45"/>
      <c r="BT2254" s="45"/>
      <c r="BU2254" s="45"/>
      <c r="BV2254" s="45"/>
      <c r="BW2254" s="45"/>
      <c r="BX2254" s="45"/>
      <c r="BY2254" s="45"/>
      <c r="BZ2254" s="45"/>
      <c r="CA2254" s="45"/>
      <c r="CB2254" s="45"/>
      <c r="CC2254" s="45"/>
      <c r="CD2254" s="45"/>
      <c r="CE2254" s="45"/>
      <c r="CF2254" s="45"/>
      <c r="CG2254" s="45"/>
    </row>
    <row r="2255" spans="1:85" s="48" customFormat="1" ht="13.5" customHeight="1">
      <c r="A2255" s="15" t="s">
        <v>13463</v>
      </c>
      <c r="B2255" s="46" t="s">
        <v>379</v>
      </c>
      <c r="C2255" s="76" t="s">
        <v>3047</v>
      </c>
      <c r="D2255" s="24" t="s">
        <v>6893</v>
      </c>
      <c r="E2255" s="39"/>
      <c r="F2255" s="71"/>
      <c r="G2255" s="72"/>
      <c r="H2255" s="73"/>
      <c r="I2255" s="11">
        <v>210000</v>
      </c>
      <c r="J2255" s="40">
        <f t="shared" si="92"/>
        <v>252000</v>
      </c>
      <c r="K2255" s="40"/>
      <c r="L2255" s="40"/>
      <c r="M2255" s="70" t="s">
        <v>11591</v>
      </c>
      <c r="N2255" s="70"/>
      <c r="O2255" s="70" t="s">
        <v>11591</v>
      </c>
      <c r="P2255" s="47"/>
      <c r="Q2255" s="44"/>
      <c r="R2255" s="45"/>
      <c r="S2255" s="45"/>
      <c r="T2255" s="45"/>
      <c r="U2255" s="45"/>
      <c r="V2255" s="45"/>
      <c r="W2255" s="45"/>
      <c r="X2255" s="45"/>
      <c r="Y2255" s="45"/>
      <c r="Z2255" s="45"/>
      <c r="AA2255" s="45"/>
      <c r="AB2255" s="45"/>
      <c r="AC2255" s="45"/>
      <c r="AD2255" s="45"/>
      <c r="AE2255" s="45"/>
      <c r="AF2255" s="45"/>
      <c r="AG2255" s="45"/>
      <c r="AH2255" s="45"/>
      <c r="AI2255" s="45"/>
      <c r="AJ2255" s="45"/>
      <c r="AK2255" s="45"/>
      <c r="AL2255" s="45"/>
      <c r="AM2255" s="45"/>
      <c r="AN2255" s="45"/>
      <c r="AO2255" s="45"/>
      <c r="AP2255" s="45"/>
      <c r="AQ2255" s="45"/>
      <c r="AR2255" s="45"/>
      <c r="AS2255" s="45"/>
      <c r="AT2255" s="45"/>
      <c r="AU2255" s="45"/>
      <c r="AV2255" s="45"/>
      <c r="AW2255" s="45"/>
      <c r="AX2255" s="45"/>
      <c r="AY2255" s="45"/>
      <c r="AZ2255" s="45"/>
      <c r="BA2255" s="45"/>
      <c r="BB2255" s="45"/>
      <c r="BC2255" s="45"/>
      <c r="BD2255" s="45"/>
      <c r="BE2255" s="45"/>
      <c r="BF2255" s="45"/>
      <c r="BG2255" s="45"/>
      <c r="BH2255" s="45"/>
      <c r="BI2255" s="45"/>
      <c r="BJ2255" s="45"/>
      <c r="BK2255" s="45"/>
      <c r="BL2255" s="45"/>
      <c r="BM2255" s="45"/>
      <c r="BN2255" s="45"/>
      <c r="BO2255" s="45"/>
      <c r="BP2255" s="45"/>
      <c r="BQ2255" s="45"/>
      <c r="BR2255" s="45"/>
      <c r="BS2255" s="45"/>
      <c r="BT2255" s="45"/>
      <c r="BU2255" s="45"/>
      <c r="BV2255" s="45"/>
      <c r="BW2255" s="45"/>
      <c r="BX2255" s="45"/>
      <c r="BY2255" s="45"/>
      <c r="BZ2255" s="45"/>
      <c r="CA2255" s="45"/>
      <c r="CB2255" s="45"/>
      <c r="CC2255" s="45"/>
      <c r="CD2255" s="45"/>
      <c r="CE2255" s="45"/>
      <c r="CF2255" s="45"/>
      <c r="CG2255" s="45"/>
    </row>
    <row r="2256" spans="1:85" s="48" customFormat="1" ht="13.5" customHeight="1">
      <c r="A2256" s="15" t="s">
        <v>13464</v>
      </c>
      <c r="B2256" s="46" t="s">
        <v>735</v>
      </c>
      <c r="C2256" s="76" t="s">
        <v>3047</v>
      </c>
      <c r="D2256" s="24" t="s">
        <v>4091</v>
      </c>
      <c r="E2256" s="39"/>
      <c r="F2256" s="71"/>
      <c r="G2256" s="72"/>
      <c r="H2256" s="73"/>
      <c r="I2256" s="11">
        <v>1200</v>
      </c>
      <c r="J2256" s="40">
        <f t="shared" si="92"/>
        <v>1440</v>
      </c>
      <c r="K2256" s="40"/>
      <c r="L2256" s="40"/>
      <c r="M2256" s="70" t="s">
        <v>11591</v>
      </c>
      <c r="N2256" s="70"/>
      <c r="O2256" s="70" t="s">
        <v>11591</v>
      </c>
      <c r="P2256" s="47"/>
      <c r="Q2256" s="44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  <c r="AB2256" s="45"/>
      <c r="AC2256" s="45"/>
      <c r="AD2256" s="45"/>
      <c r="AE2256" s="45"/>
      <c r="AF2256" s="45"/>
      <c r="AG2256" s="45"/>
      <c r="AH2256" s="45"/>
      <c r="AI2256" s="45"/>
      <c r="AJ2256" s="45"/>
      <c r="AK2256" s="45"/>
      <c r="AL2256" s="45"/>
      <c r="AM2256" s="45"/>
      <c r="AN2256" s="45"/>
      <c r="AO2256" s="45"/>
      <c r="AP2256" s="45"/>
      <c r="AQ2256" s="45"/>
      <c r="AR2256" s="45"/>
      <c r="AS2256" s="45"/>
      <c r="AT2256" s="45"/>
      <c r="AU2256" s="45"/>
      <c r="AV2256" s="45"/>
      <c r="AW2256" s="45"/>
      <c r="AX2256" s="45"/>
      <c r="AY2256" s="45"/>
      <c r="AZ2256" s="45"/>
      <c r="BA2256" s="45"/>
      <c r="BB2256" s="45"/>
      <c r="BC2256" s="45"/>
      <c r="BD2256" s="45"/>
      <c r="BE2256" s="45"/>
      <c r="BF2256" s="45"/>
      <c r="BG2256" s="45"/>
      <c r="BH2256" s="45"/>
      <c r="BI2256" s="45"/>
      <c r="BJ2256" s="45"/>
      <c r="BK2256" s="45"/>
      <c r="BL2256" s="45"/>
      <c r="BM2256" s="45"/>
      <c r="BN2256" s="45"/>
      <c r="BO2256" s="45"/>
      <c r="BP2256" s="45"/>
      <c r="BQ2256" s="45"/>
      <c r="BR2256" s="45"/>
      <c r="BS2256" s="45"/>
      <c r="BT2256" s="45"/>
      <c r="BU2256" s="45"/>
      <c r="BV2256" s="45"/>
      <c r="BW2256" s="45"/>
      <c r="BX2256" s="45"/>
      <c r="BY2256" s="45"/>
      <c r="BZ2256" s="45"/>
      <c r="CA2256" s="45"/>
      <c r="CB2256" s="45"/>
      <c r="CC2256" s="45"/>
      <c r="CD2256" s="45"/>
      <c r="CE2256" s="45"/>
      <c r="CF2256" s="45"/>
      <c r="CG2256" s="45"/>
    </row>
    <row r="2257" spans="1:85" s="48" customFormat="1" ht="13.5" customHeight="1">
      <c r="A2257" s="13" t="s">
        <v>13465</v>
      </c>
      <c r="B2257" s="46" t="s">
        <v>14210</v>
      </c>
      <c r="C2257" s="23" t="s">
        <v>3106</v>
      </c>
      <c r="D2257" s="24" t="s">
        <v>8211</v>
      </c>
      <c r="E2257" s="39"/>
      <c r="F2257" s="71"/>
      <c r="G2257" s="72"/>
      <c r="H2257" s="73"/>
      <c r="I2257" s="11">
        <v>61.18</v>
      </c>
      <c r="J2257" s="40">
        <f t="shared" si="92"/>
        <v>73.415999999999997</v>
      </c>
      <c r="K2257" s="40"/>
      <c r="L2257" s="40"/>
      <c r="M2257" s="70" t="s">
        <v>11591</v>
      </c>
      <c r="N2257" s="75" t="s">
        <v>14635</v>
      </c>
      <c r="O2257" s="70" t="s">
        <v>11591</v>
      </c>
      <c r="P2257" s="47"/>
      <c r="Q2257" s="44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  <c r="AB2257" s="45"/>
      <c r="AC2257" s="45"/>
      <c r="AD2257" s="45"/>
      <c r="AE2257" s="45"/>
      <c r="AF2257" s="45"/>
      <c r="AG2257" s="45"/>
      <c r="AH2257" s="45"/>
      <c r="AI2257" s="45"/>
      <c r="AJ2257" s="45"/>
      <c r="AK2257" s="45"/>
      <c r="AL2257" s="45"/>
      <c r="AM2257" s="45"/>
      <c r="AN2257" s="45"/>
      <c r="AO2257" s="45"/>
      <c r="AP2257" s="45"/>
      <c r="AQ2257" s="45"/>
      <c r="AR2257" s="45"/>
      <c r="AS2257" s="45"/>
      <c r="AT2257" s="45"/>
      <c r="AU2257" s="45"/>
      <c r="AV2257" s="45"/>
      <c r="AW2257" s="45"/>
      <c r="AX2257" s="45"/>
      <c r="AY2257" s="45"/>
      <c r="AZ2257" s="45"/>
      <c r="BA2257" s="45"/>
      <c r="BB2257" s="45"/>
      <c r="BC2257" s="45"/>
      <c r="BD2257" s="45"/>
      <c r="BE2257" s="45"/>
      <c r="BF2257" s="45"/>
      <c r="BG2257" s="45"/>
      <c r="BH2257" s="45"/>
      <c r="BI2257" s="45"/>
      <c r="BJ2257" s="45"/>
      <c r="BK2257" s="45"/>
      <c r="BL2257" s="45"/>
      <c r="BM2257" s="45"/>
      <c r="BN2257" s="45"/>
      <c r="BO2257" s="45"/>
      <c r="BP2257" s="45"/>
      <c r="BQ2257" s="45"/>
      <c r="BR2257" s="45"/>
      <c r="BS2257" s="45"/>
      <c r="BT2257" s="45"/>
      <c r="BU2257" s="45"/>
      <c r="BV2257" s="45"/>
      <c r="BW2257" s="45"/>
      <c r="BX2257" s="45"/>
      <c r="BY2257" s="45"/>
      <c r="BZ2257" s="45"/>
      <c r="CA2257" s="45"/>
      <c r="CB2257" s="45"/>
      <c r="CC2257" s="45"/>
      <c r="CD2257" s="45"/>
      <c r="CE2257" s="45"/>
      <c r="CF2257" s="45"/>
      <c r="CG2257" s="45"/>
    </row>
    <row r="2258" spans="1:85" s="48" customFormat="1" ht="13.5" customHeight="1">
      <c r="A2258" s="36" t="s">
        <v>13466</v>
      </c>
      <c r="B2258" s="46" t="s">
        <v>406</v>
      </c>
      <c r="C2258" s="23" t="s">
        <v>3106</v>
      </c>
      <c r="D2258" s="24" t="s">
        <v>8929</v>
      </c>
      <c r="E2258" s="39"/>
      <c r="F2258" s="71"/>
      <c r="G2258" s="72"/>
      <c r="H2258" s="73"/>
      <c r="I2258" s="11">
        <v>410000</v>
      </c>
      <c r="J2258" s="40">
        <f t="shared" si="92"/>
        <v>492000</v>
      </c>
      <c r="K2258" s="40"/>
      <c r="L2258" s="40"/>
      <c r="M2258" s="70" t="s">
        <v>11591</v>
      </c>
      <c r="N2258" s="75" t="s">
        <v>14568</v>
      </c>
      <c r="O2258" s="70" t="s">
        <v>11591</v>
      </c>
      <c r="P2258" s="47"/>
      <c r="Q2258" s="44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45"/>
      <c r="AD2258" s="45"/>
      <c r="AE2258" s="45"/>
      <c r="AF2258" s="45"/>
      <c r="AG2258" s="45"/>
      <c r="AH2258" s="45"/>
      <c r="AI2258" s="45"/>
      <c r="AJ2258" s="45"/>
      <c r="AK2258" s="45"/>
      <c r="AL2258" s="45"/>
      <c r="AM2258" s="45"/>
      <c r="AN2258" s="45"/>
      <c r="AO2258" s="45"/>
      <c r="AP2258" s="45"/>
      <c r="AQ2258" s="45"/>
      <c r="AR2258" s="45"/>
      <c r="AS2258" s="45"/>
      <c r="AT2258" s="45"/>
      <c r="AU2258" s="45"/>
      <c r="AV2258" s="45"/>
      <c r="AW2258" s="45"/>
      <c r="AX2258" s="45"/>
      <c r="AY2258" s="45"/>
      <c r="AZ2258" s="45"/>
      <c r="BA2258" s="45"/>
      <c r="BB2258" s="45"/>
      <c r="BC2258" s="45"/>
      <c r="BD2258" s="45"/>
      <c r="BE2258" s="45"/>
      <c r="BF2258" s="45"/>
      <c r="BG2258" s="45"/>
      <c r="BH2258" s="45"/>
      <c r="BI2258" s="45"/>
      <c r="BJ2258" s="45"/>
      <c r="BK2258" s="45"/>
      <c r="BL2258" s="45"/>
      <c r="BM2258" s="45"/>
      <c r="BN2258" s="45"/>
      <c r="BO2258" s="45"/>
      <c r="BP2258" s="45"/>
      <c r="BQ2258" s="45"/>
      <c r="BR2258" s="45"/>
      <c r="BS2258" s="45"/>
      <c r="BT2258" s="45"/>
      <c r="BU2258" s="45"/>
      <c r="BV2258" s="45"/>
      <c r="BW2258" s="45"/>
      <c r="BX2258" s="45"/>
      <c r="BY2258" s="45"/>
      <c r="BZ2258" s="45"/>
      <c r="CA2258" s="45"/>
      <c r="CB2258" s="45"/>
      <c r="CC2258" s="45"/>
      <c r="CD2258" s="45"/>
      <c r="CE2258" s="45"/>
      <c r="CF2258" s="45"/>
      <c r="CG2258" s="45"/>
    </row>
    <row r="2259" spans="1:85" s="48" customFormat="1" ht="13.5" customHeight="1">
      <c r="A2259" s="32" t="s">
        <v>13276</v>
      </c>
      <c r="B2259" s="46" t="s">
        <v>406</v>
      </c>
      <c r="C2259" s="76" t="s">
        <v>3047</v>
      </c>
      <c r="D2259" s="24" t="s">
        <v>8929</v>
      </c>
      <c r="E2259" s="39"/>
      <c r="F2259" s="71"/>
      <c r="G2259" s="72"/>
      <c r="H2259" s="73"/>
      <c r="I2259" s="11">
        <v>530000</v>
      </c>
      <c r="J2259" s="40">
        <f t="shared" si="92"/>
        <v>636000</v>
      </c>
      <c r="K2259" s="40"/>
      <c r="L2259" s="40"/>
      <c r="M2259" s="70" t="s">
        <v>11591</v>
      </c>
      <c r="N2259" s="70"/>
      <c r="O2259" s="70" t="s">
        <v>11591</v>
      </c>
      <c r="P2259" s="47"/>
      <c r="Q2259" s="44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  <c r="AB2259" s="45"/>
      <c r="AC2259" s="45"/>
      <c r="AD2259" s="45"/>
      <c r="AE2259" s="45"/>
      <c r="AF2259" s="45"/>
      <c r="AG2259" s="45"/>
      <c r="AH2259" s="45"/>
      <c r="AI2259" s="45"/>
      <c r="AJ2259" s="45"/>
      <c r="AK2259" s="45"/>
      <c r="AL2259" s="45"/>
      <c r="AM2259" s="45"/>
      <c r="AN2259" s="45"/>
      <c r="AO2259" s="45"/>
      <c r="AP2259" s="45"/>
      <c r="AQ2259" s="45"/>
      <c r="AR2259" s="45"/>
      <c r="AS2259" s="45"/>
      <c r="AT2259" s="45"/>
      <c r="AU2259" s="45"/>
      <c r="AV2259" s="45"/>
      <c r="AW2259" s="45"/>
      <c r="AX2259" s="45"/>
      <c r="AY2259" s="45"/>
      <c r="AZ2259" s="45"/>
      <c r="BA2259" s="45"/>
      <c r="BB2259" s="45"/>
      <c r="BC2259" s="45"/>
      <c r="BD2259" s="45"/>
      <c r="BE2259" s="45"/>
      <c r="BF2259" s="45"/>
      <c r="BG2259" s="45"/>
      <c r="BH2259" s="45"/>
      <c r="BI2259" s="45"/>
      <c r="BJ2259" s="45"/>
      <c r="BK2259" s="45"/>
      <c r="BL2259" s="45"/>
      <c r="BM2259" s="45"/>
      <c r="BN2259" s="45"/>
      <c r="BO2259" s="45"/>
      <c r="BP2259" s="45"/>
      <c r="BQ2259" s="45"/>
      <c r="BR2259" s="45"/>
      <c r="BS2259" s="45"/>
      <c r="BT2259" s="45"/>
      <c r="BU2259" s="45"/>
      <c r="BV2259" s="45"/>
      <c r="BW2259" s="45"/>
      <c r="BX2259" s="45"/>
      <c r="BY2259" s="45"/>
      <c r="BZ2259" s="45"/>
      <c r="CA2259" s="45"/>
      <c r="CB2259" s="45"/>
      <c r="CC2259" s="45"/>
      <c r="CD2259" s="45"/>
      <c r="CE2259" s="45"/>
      <c r="CF2259" s="45"/>
      <c r="CG2259" s="45"/>
    </row>
    <row r="2260" spans="1:85" s="48" customFormat="1" ht="13.5" customHeight="1">
      <c r="A2260" s="17" t="s">
        <v>12649</v>
      </c>
      <c r="B2260" s="46" t="s">
        <v>12643</v>
      </c>
      <c r="C2260" s="76" t="s">
        <v>3047</v>
      </c>
      <c r="D2260" s="24" t="s">
        <v>8929</v>
      </c>
      <c r="E2260" s="39"/>
      <c r="F2260" s="71"/>
      <c r="G2260" s="72"/>
      <c r="H2260" s="73"/>
      <c r="I2260" s="11">
        <v>740000</v>
      </c>
      <c r="J2260" s="40">
        <f t="shared" si="92"/>
        <v>888000</v>
      </c>
      <c r="K2260" s="40"/>
      <c r="L2260" s="40"/>
      <c r="M2260" s="70" t="s">
        <v>15372</v>
      </c>
      <c r="N2260" s="70"/>
      <c r="O2260" s="70" t="s">
        <v>11591</v>
      </c>
      <c r="P2260" s="47"/>
      <c r="Q2260" s="44"/>
      <c r="R2260" s="45"/>
      <c r="S2260" s="45"/>
      <c r="T2260" s="45"/>
      <c r="U2260" s="45"/>
      <c r="V2260" s="45"/>
      <c r="W2260" s="45"/>
      <c r="X2260" s="45"/>
      <c r="Y2260" s="45"/>
      <c r="Z2260" s="45"/>
      <c r="AA2260" s="45"/>
      <c r="AB2260" s="45"/>
      <c r="AC2260" s="45"/>
      <c r="AD2260" s="45"/>
      <c r="AE2260" s="45"/>
      <c r="AF2260" s="45"/>
      <c r="AG2260" s="45"/>
      <c r="AH2260" s="45"/>
      <c r="AI2260" s="45"/>
      <c r="AJ2260" s="45"/>
      <c r="AK2260" s="45"/>
      <c r="AL2260" s="45"/>
      <c r="AM2260" s="45"/>
      <c r="AN2260" s="45"/>
      <c r="AO2260" s="45"/>
      <c r="AP2260" s="45"/>
      <c r="AQ2260" s="45"/>
      <c r="AR2260" s="45"/>
      <c r="AS2260" s="45"/>
      <c r="AT2260" s="45"/>
      <c r="AU2260" s="45"/>
      <c r="AV2260" s="45"/>
      <c r="AW2260" s="45"/>
      <c r="AX2260" s="45"/>
      <c r="AY2260" s="45"/>
      <c r="AZ2260" s="45"/>
      <c r="BA2260" s="45"/>
      <c r="BB2260" s="45"/>
      <c r="BC2260" s="45"/>
      <c r="BD2260" s="45"/>
      <c r="BE2260" s="45"/>
      <c r="BF2260" s="45"/>
      <c r="BG2260" s="45"/>
      <c r="BH2260" s="45"/>
      <c r="BI2260" s="45"/>
      <c r="BJ2260" s="45"/>
      <c r="BK2260" s="45"/>
      <c r="BL2260" s="45"/>
      <c r="BM2260" s="45"/>
      <c r="BN2260" s="45"/>
      <c r="BO2260" s="45"/>
      <c r="BP2260" s="45"/>
      <c r="BQ2260" s="45"/>
      <c r="BR2260" s="45"/>
      <c r="BS2260" s="45"/>
      <c r="BT2260" s="45"/>
      <c r="BU2260" s="45"/>
      <c r="BV2260" s="45"/>
      <c r="BW2260" s="45"/>
      <c r="BX2260" s="45"/>
      <c r="BY2260" s="45"/>
      <c r="BZ2260" s="45"/>
      <c r="CA2260" s="45"/>
      <c r="CB2260" s="45"/>
      <c r="CC2260" s="45"/>
      <c r="CD2260" s="45"/>
      <c r="CE2260" s="45"/>
      <c r="CF2260" s="45"/>
      <c r="CG2260" s="45"/>
    </row>
    <row r="2261" spans="1:85" s="48" customFormat="1" ht="13.5" customHeight="1">
      <c r="A2261" s="15" t="s">
        <v>13467</v>
      </c>
      <c r="B2261" s="46" t="s">
        <v>14437</v>
      </c>
      <c r="C2261" s="76" t="s">
        <v>3047</v>
      </c>
      <c r="D2261" s="24" t="s">
        <v>8929</v>
      </c>
      <c r="E2261" s="39"/>
      <c r="F2261" s="71"/>
      <c r="G2261" s="72"/>
      <c r="H2261" s="73"/>
      <c r="I2261" s="11">
        <v>18500</v>
      </c>
      <c r="J2261" s="40">
        <f t="shared" si="92"/>
        <v>22200</v>
      </c>
      <c r="K2261" s="40"/>
      <c r="L2261" s="40"/>
      <c r="M2261" s="70" t="s">
        <v>11591</v>
      </c>
      <c r="N2261" s="70"/>
      <c r="O2261" s="70" t="s">
        <v>11591</v>
      </c>
      <c r="P2261" s="47"/>
      <c r="Q2261" s="44"/>
      <c r="R2261" s="45"/>
      <c r="S2261" s="45"/>
      <c r="T2261" s="45"/>
      <c r="U2261" s="45"/>
      <c r="V2261" s="45"/>
      <c r="W2261" s="45"/>
      <c r="X2261" s="45"/>
      <c r="Y2261" s="45"/>
      <c r="Z2261" s="45"/>
      <c r="AA2261" s="45"/>
      <c r="AB2261" s="45"/>
      <c r="AC2261" s="45"/>
      <c r="AD2261" s="45"/>
      <c r="AE2261" s="45"/>
      <c r="AF2261" s="45"/>
      <c r="AG2261" s="45"/>
      <c r="AH2261" s="45"/>
      <c r="AI2261" s="45"/>
      <c r="AJ2261" s="45"/>
      <c r="AK2261" s="45"/>
      <c r="AL2261" s="45"/>
      <c r="AM2261" s="45"/>
      <c r="AN2261" s="45"/>
      <c r="AO2261" s="45"/>
      <c r="AP2261" s="45"/>
      <c r="AQ2261" s="45"/>
      <c r="AR2261" s="45"/>
      <c r="AS2261" s="45"/>
      <c r="AT2261" s="45"/>
      <c r="AU2261" s="45"/>
      <c r="AV2261" s="45"/>
      <c r="AW2261" s="45"/>
      <c r="AX2261" s="45"/>
      <c r="AY2261" s="45"/>
      <c r="AZ2261" s="45"/>
      <c r="BA2261" s="45"/>
      <c r="BB2261" s="45"/>
      <c r="BC2261" s="45"/>
      <c r="BD2261" s="45"/>
      <c r="BE2261" s="45"/>
      <c r="BF2261" s="45"/>
      <c r="BG2261" s="45"/>
      <c r="BH2261" s="45"/>
      <c r="BI2261" s="45"/>
      <c r="BJ2261" s="45"/>
      <c r="BK2261" s="45"/>
      <c r="BL2261" s="45"/>
      <c r="BM2261" s="45"/>
      <c r="BN2261" s="45"/>
      <c r="BO2261" s="45"/>
      <c r="BP2261" s="45"/>
      <c r="BQ2261" s="45"/>
      <c r="BR2261" s="45"/>
      <c r="BS2261" s="45"/>
      <c r="BT2261" s="45"/>
      <c r="BU2261" s="45"/>
      <c r="BV2261" s="45"/>
      <c r="BW2261" s="45"/>
      <c r="BX2261" s="45"/>
      <c r="BY2261" s="45"/>
      <c r="BZ2261" s="45"/>
      <c r="CA2261" s="45"/>
      <c r="CB2261" s="45"/>
      <c r="CC2261" s="45"/>
      <c r="CD2261" s="45"/>
      <c r="CE2261" s="45"/>
      <c r="CF2261" s="45"/>
      <c r="CG2261" s="45"/>
    </row>
    <row r="2262" spans="1:85" s="48" customFormat="1" ht="13.5" customHeight="1">
      <c r="A2262" s="15" t="s">
        <v>16493</v>
      </c>
      <c r="B2262" s="46" t="s">
        <v>14433</v>
      </c>
      <c r="C2262" s="76" t="s">
        <v>3047</v>
      </c>
      <c r="D2262" s="24"/>
      <c r="E2262" s="39"/>
      <c r="F2262" s="71"/>
      <c r="G2262" s="72"/>
      <c r="H2262" s="73"/>
      <c r="I2262" s="11">
        <v>2409.36</v>
      </c>
      <c r="J2262" s="40">
        <f t="shared" si="92"/>
        <v>2891.232</v>
      </c>
      <c r="K2262" s="40"/>
      <c r="L2262" s="40"/>
      <c r="M2262" s="70"/>
      <c r="N2262" s="70"/>
      <c r="O2262" s="70"/>
      <c r="P2262" s="47"/>
      <c r="Q2262" s="44"/>
      <c r="R2262" s="45"/>
      <c r="S2262" s="45"/>
      <c r="T2262" s="45"/>
      <c r="U2262" s="45"/>
      <c r="V2262" s="45"/>
      <c r="W2262" s="45"/>
      <c r="X2262" s="45"/>
      <c r="Y2262" s="45"/>
      <c r="Z2262" s="45"/>
      <c r="AA2262" s="45"/>
      <c r="AB2262" s="45"/>
      <c r="AC2262" s="45"/>
      <c r="AD2262" s="45"/>
      <c r="AE2262" s="45"/>
      <c r="AF2262" s="45"/>
      <c r="AG2262" s="45"/>
      <c r="AH2262" s="45"/>
      <c r="AI2262" s="45"/>
      <c r="AJ2262" s="45"/>
      <c r="AK2262" s="45"/>
      <c r="AL2262" s="45"/>
      <c r="AM2262" s="45"/>
      <c r="AN2262" s="45"/>
      <c r="AO2262" s="45"/>
      <c r="AP2262" s="45"/>
      <c r="AQ2262" s="45"/>
      <c r="AR2262" s="45"/>
      <c r="AS2262" s="45"/>
      <c r="AT2262" s="45"/>
      <c r="AU2262" s="45"/>
      <c r="AV2262" s="45"/>
      <c r="AW2262" s="45"/>
      <c r="AX2262" s="45"/>
      <c r="AY2262" s="45"/>
      <c r="AZ2262" s="45"/>
      <c r="BA2262" s="45"/>
      <c r="BB2262" s="45"/>
      <c r="BC2262" s="45"/>
      <c r="BD2262" s="45"/>
      <c r="BE2262" s="45"/>
      <c r="BF2262" s="45"/>
      <c r="BG2262" s="45"/>
      <c r="BH2262" s="45"/>
      <c r="BI2262" s="45"/>
      <c r="BJ2262" s="45"/>
      <c r="BK2262" s="45"/>
      <c r="BL2262" s="45"/>
      <c r="BM2262" s="45"/>
      <c r="BN2262" s="45"/>
      <c r="BO2262" s="45"/>
      <c r="BP2262" s="45"/>
      <c r="BQ2262" s="45"/>
      <c r="BR2262" s="45"/>
      <c r="BS2262" s="45"/>
      <c r="BT2262" s="45"/>
      <c r="BU2262" s="45"/>
      <c r="BV2262" s="45"/>
      <c r="BW2262" s="45"/>
      <c r="BX2262" s="45"/>
      <c r="BY2262" s="45"/>
      <c r="BZ2262" s="45"/>
      <c r="CA2262" s="45"/>
      <c r="CB2262" s="45"/>
      <c r="CC2262" s="45"/>
      <c r="CD2262" s="45"/>
      <c r="CE2262" s="45"/>
      <c r="CF2262" s="45"/>
      <c r="CG2262" s="45"/>
    </row>
    <row r="2263" spans="1:85" s="48" customFormat="1" ht="13.5" customHeight="1">
      <c r="A2263" s="15" t="s">
        <v>16494</v>
      </c>
      <c r="B2263" s="46" t="s">
        <v>1258</v>
      </c>
      <c r="C2263" s="76" t="s">
        <v>3047</v>
      </c>
      <c r="D2263" s="24"/>
      <c r="E2263" s="39"/>
      <c r="F2263" s="71"/>
      <c r="G2263" s="72"/>
      <c r="H2263" s="73"/>
      <c r="I2263" s="11">
        <v>4603.5600000000004</v>
      </c>
      <c r="J2263" s="40">
        <f t="shared" si="92"/>
        <v>5524.2719999999999</v>
      </c>
      <c r="K2263" s="40"/>
      <c r="L2263" s="40"/>
      <c r="M2263" s="70"/>
      <c r="N2263" s="70"/>
      <c r="O2263" s="70"/>
      <c r="P2263" s="47"/>
      <c r="Q2263" s="44"/>
      <c r="R2263" s="45"/>
      <c r="S2263" s="45"/>
      <c r="T2263" s="45"/>
      <c r="U2263" s="45"/>
      <c r="V2263" s="45"/>
      <c r="W2263" s="45"/>
      <c r="X2263" s="45"/>
      <c r="Y2263" s="45"/>
      <c r="Z2263" s="45"/>
      <c r="AA2263" s="45"/>
      <c r="AB2263" s="45"/>
      <c r="AC2263" s="45"/>
      <c r="AD2263" s="45"/>
      <c r="AE2263" s="45"/>
      <c r="AF2263" s="45"/>
      <c r="AG2263" s="45"/>
      <c r="AH2263" s="45"/>
      <c r="AI2263" s="45"/>
      <c r="AJ2263" s="45"/>
      <c r="AK2263" s="45"/>
      <c r="AL2263" s="45"/>
      <c r="AM2263" s="45"/>
      <c r="AN2263" s="45"/>
      <c r="AO2263" s="45"/>
      <c r="AP2263" s="45"/>
      <c r="AQ2263" s="45"/>
      <c r="AR2263" s="45"/>
      <c r="AS2263" s="45"/>
      <c r="AT2263" s="45"/>
      <c r="AU2263" s="45"/>
      <c r="AV2263" s="45"/>
      <c r="AW2263" s="45"/>
      <c r="AX2263" s="45"/>
      <c r="AY2263" s="45"/>
      <c r="AZ2263" s="45"/>
      <c r="BA2263" s="45"/>
      <c r="BB2263" s="45"/>
      <c r="BC2263" s="45"/>
      <c r="BD2263" s="45"/>
      <c r="BE2263" s="45"/>
      <c r="BF2263" s="45"/>
      <c r="BG2263" s="45"/>
      <c r="BH2263" s="45"/>
      <c r="BI2263" s="45"/>
      <c r="BJ2263" s="45"/>
      <c r="BK2263" s="45"/>
      <c r="BL2263" s="45"/>
      <c r="BM2263" s="45"/>
      <c r="BN2263" s="45"/>
      <c r="BO2263" s="45"/>
      <c r="BP2263" s="45"/>
      <c r="BQ2263" s="45"/>
      <c r="BR2263" s="45"/>
      <c r="BS2263" s="45"/>
      <c r="BT2263" s="45"/>
      <c r="BU2263" s="45"/>
      <c r="BV2263" s="45"/>
      <c r="BW2263" s="45"/>
      <c r="BX2263" s="45"/>
      <c r="BY2263" s="45"/>
      <c r="BZ2263" s="45"/>
      <c r="CA2263" s="45"/>
      <c r="CB2263" s="45"/>
      <c r="CC2263" s="45"/>
      <c r="CD2263" s="45"/>
      <c r="CE2263" s="45"/>
      <c r="CF2263" s="45"/>
      <c r="CG2263" s="45"/>
    </row>
    <row r="2264" spans="1:85" s="48" customFormat="1" ht="13.5" customHeight="1">
      <c r="A2264" s="15" t="s">
        <v>16495</v>
      </c>
      <c r="B2264" s="46" t="s">
        <v>407</v>
      </c>
      <c r="C2264" s="76" t="s">
        <v>3047</v>
      </c>
      <c r="D2264" s="24"/>
      <c r="E2264" s="39"/>
      <c r="F2264" s="71"/>
      <c r="G2264" s="72"/>
      <c r="H2264" s="73"/>
      <c r="I2264" s="11">
        <v>798.5</v>
      </c>
      <c r="J2264" s="40">
        <f t="shared" si="92"/>
        <v>958.19999999999993</v>
      </c>
      <c r="K2264" s="40"/>
      <c r="L2264" s="40"/>
      <c r="M2264" s="70"/>
      <c r="N2264" s="70"/>
      <c r="O2264" s="70"/>
      <c r="P2264" s="47"/>
      <c r="Q2264" s="44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  <c r="AB2264" s="45"/>
      <c r="AC2264" s="45"/>
      <c r="AD2264" s="45"/>
      <c r="AE2264" s="45"/>
      <c r="AF2264" s="45"/>
      <c r="AG2264" s="45"/>
      <c r="AH2264" s="45"/>
      <c r="AI2264" s="45"/>
      <c r="AJ2264" s="45"/>
      <c r="AK2264" s="45"/>
      <c r="AL2264" s="45"/>
      <c r="AM2264" s="45"/>
      <c r="AN2264" s="45"/>
      <c r="AO2264" s="45"/>
      <c r="AP2264" s="45"/>
      <c r="AQ2264" s="45"/>
      <c r="AR2264" s="45"/>
      <c r="AS2264" s="45"/>
      <c r="AT2264" s="45"/>
      <c r="AU2264" s="45"/>
      <c r="AV2264" s="45"/>
      <c r="AW2264" s="45"/>
      <c r="AX2264" s="45"/>
      <c r="AY2264" s="45"/>
      <c r="AZ2264" s="45"/>
      <c r="BA2264" s="45"/>
      <c r="BB2264" s="45"/>
      <c r="BC2264" s="45"/>
      <c r="BD2264" s="45"/>
      <c r="BE2264" s="45"/>
      <c r="BF2264" s="45"/>
      <c r="BG2264" s="45"/>
      <c r="BH2264" s="45"/>
      <c r="BI2264" s="45"/>
      <c r="BJ2264" s="45"/>
      <c r="BK2264" s="45"/>
      <c r="BL2264" s="45"/>
      <c r="BM2264" s="45"/>
      <c r="BN2264" s="45"/>
      <c r="BO2264" s="45"/>
      <c r="BP2264" s="45"/>
      <c r="BQ2264" s="45"/>
      <c r="BR2264" s="45"/>
      <c r="BS2264" s="45"/>
      <c r="BT2264" s="45"/>
      <c r="BU2264" s="45"/>
      <c r="BV2264" s="45"/>
      <c r="BW2264" s="45"/>
      <c r="BX2264" s="45"/>
      <c r="BY2264" s="45"/>
      <c r="BZ2264" s="45"/>
      <c r="CA2264" s="45"/>
      <c r="CB2264" s="45"/>
      <c r="CC2264" s="45"/>
      <c r="CD2264" s="45"/>
      <c r="CE2264" s="45"/>
      <c r="CF2264" s="45"/>
      <c r="CG2264" s="45"/>
    </row>
    <row r="2265" spans="1:85" s="48" customFormat="1" ht="13.5" customHeight="1">
      <c r="A2265" s="36" t="s">
        <v>8935</v>
      </c>
      <c r="B2265" s="46" t="s">
        <v>1315</v>
      </c>
      <c r="C2265" s="76" t="s">
        <v>3047</v>
      </c>
      <c r="D2265" s="24" t="s">
        <v>8929</v>
      </c>
      <c r="E2265" s="39"/>
      <c r="F2265" s="71"/>
      <c r="G2265" s="72"/>
      <c r="H2265" s="73"/>
      <c r="I2265" s="11">
        <v>570000</v>
      </c>
      <c r="J2265" s="40">
        <f t="shared" si="92"/>
        <v>684000</v>
      </c>
      <c r="K2265" s="40"/>
      <c r="L2265" s="40"/>
      <c r="M2265" s="70"/>
      <c r="N2265" s="70"/>
      <c r="O2265" s="44">
        <v>32552</v>
      </c>
      <c r="P2265" s="47"/>
      <c r="Q2265" s="44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  <c r="AB2265" s="45"/>
      <c r="AC2265" s="45"/>
      <c r="AD2265" s="45"/>
      <c r="AE2265" s="45"/>
      <c r="AF2265" s="45"/>
      <c r="AG2265" s="45"/>
      <c r="AH2265" s="45"/>
      <c r="AI2265" s="45"/>
      <c r="AJ2265" s="45"/>
      <c r="AK2265" s="45"/>
      <c r="AL2265" s="45"/>
      <c r="AM2265" s="45"/>
      <c r="AN2265" s="45"/>
      <c r="AO2265" s="45"/>
      <c r="AP2265" s="45"/>
      <c r="AQ2265" s="45"/>
      <c r="AR2265" s="45"/>
      <c r="AS2265" s="45"/>
      <c r="AT2265" s="45"/>
      <c r="AU2265" s="45"/>
      <c r="AV2265" s="45"/>
      <c r="AW2265" s="45"/>
      <c r="AX2265" s="45"/>
      <c r="AY2265" s="45"/>
      <c r="AZ2265" s="45"/>
      <c r="BA2265" s="45"/>
      <c r="BB2265" s="45"/>
      <c r="BC2265" s="45"/>
      <c r="BD2265" s="45"/>
      <c r="BE2265" s="45"/>
      <c r="BF2265" s="45"/>
      <c r="BG2265" s="45"/>
      <c r="BH2265" s="45"/>
      <c r="BI2265" s="45"/>
      <c r="BJ2265" s="45"/>
      <c r="BK2265" s="45"/>
      <c r="BL2265" s="45"/>
      <c r="BM2265" s="45"/>
      <c r="BN2265" s="45"/>
      <c r="BO2265" s="45"/>
      <c r="BP2265" s="45"/>
      <c r="BQ2265" s="45"/>
      <c r="BR2265" s="45"/>
      <c r="BS2265" s="45"/>
      <c r="BT2265" s="45"/>
      <c r="BU2265" s="45"/>
      <c r="BV2265" s="45"/>
      <c r="BW2265" s="45"/>
      <c r="BX2265" s="45"/>
      <c r="BY2265" s="45"/>
      <c r="BZ2265" s="45"/>
      <c r="CA2265" s="45"/>
      <c r="CB2265" s="45"/>
      <c r="CC2265" s="45"/>
      <c r="CD2265" s="45"/>
      <c r="CE2265" s="45"/>
      <c r="CF2265" s="45"/>
      <c r="CG2265" s="45"/>
    </row>
    <row r="2266" spans="1:85" s="48" customFormat="1" ht="13.5" customHeight="1">
      <c r="A2266" s="36" t="s">
        <v>11279</v>
      </c>
      <c r="B2266" s="46" t="s">
        <v>406</v>
      </c>
      <c r="C2266" s="76" t="s">
        <v>3047</v>
      </c>
      <c r="D2266" s="24" t="s">
        <v>8929</v>
      </c>
      <c r="E2266" s="39"/>
      <c r="F2266" s="71"/>
      <c r="G2266" s="72"/>
      <c r="H2266" s="73"/>
      <c r="I2266" s="11">
        <v>570000</v>
      </c>
      <c r="J2266" s="40">
        <f t="shared" si="92"/>
        <v>684000</v>
      </c>
      <c r="K2266" s="40"/>
      <c r="L2266" s="40"/>
      <c r="M2266" s="70"/>
      <c r="N2266" s="70"/>
      <c r="O2266" s="44" t="s">
        <v>11841</v>
      </c>
      <c r="P2266" s="47"/>
      <c r="Q2266" s="44"/>
      <c r="R2266" s="45"/>
      <c r="S2266" s="45"/>
      <c r="T2266" s="45"/>
      <c r="U2266" s="45"/>
      <c r="V2266" s="45"/>
      <c r="W2266" s="45"/>
      <c r="X2266" s="45"/>
      <c r="Y2266" s="45"/>
      <c r="Z2266" s="45"/>
      <c r="AA2266" s="45"/>
      <c r="AB2266" s="45"/>
      <c r="AC2266" s="45"/>
      <c r="AD2266" s="45"/>
      <c r="AE2266" s="45"/>
      <c r="AF2266" s="45"/>
      <c r="AG2266" s="45"/>
      <c r="AH2266" s="45"/>
      <c r="AI2266" s="45"/>
      <c r="AJ2266" s="45"/>
      <c r="AK2266" s="45"/>
      <c r="AL2266" s="45"/>
      <c r="AM2266" s="45"/>
      <c r="AN2266" s="45"/>
      <c r="AO2266" s="45"/>
      <c r="AP2266" s="45"/>
      <c r="AQ2266" s="45"/>
      <c r="AR2266" s="45"/>
      <c r="AS2266" s="45"/>
      <c r="AT2266" s="45"/>
      <c r="AU2266" s="45"/>
      <c r="AV2266" s="45"/>
      <c r="AW2266" s="45"/>
      <c r="AX2266" s="45"/>
      <c r="AY2266" s="45"/>
      <c r="AZ2266" s="45"/>
      <c r="BA2266" s="45"/>
      <c r="BB2266" s="45"/>
      <c r="BC2266" s="45"/>
      <c r="BD2266" s="45"/>
      <c r="BE2266" s="45"/>
      <c r="BF2266" s="45"/>
      <c r="BG2266" s="45"/>
      <c r="BH2266" s="45"/>
      <c r="BI2266" s="45"/>
      <c r="BJ2266" s="45"/>
      <c r="BK2266" s="45"/>
      <c r="BL2266" s="45"/>
      <c r="BM2266" s="45"/>
      <c r="BN2266" s="45"/>
      <c r="BO2266" s="45"/>
      <c r="BP2266" s="45"/>
      <c r="BQ2266" s="45"/>
      <c r="BR2266" s="45"/>
      <c r="BS2266" s="45"/>
      <c r="BT2266" s="45"/>
      <c r="BU2266" s="45"/>
      <c r="BV2266" s="45"/>
      <c r="BW2266" s="45"/>
      <c r="BX2266" s="45"/>
      <c r="BY2266" s="45"/>
      <c r="BZ2266" s="45"/>
      <c r="CA2266" s="45"/>
      <c r="CB2266" s="45"/>
      <c r="CC2266" s="45"/>
      <c r="CD2266" s="45"/>
      <c r="CE2266" s="45"/>
      <c r="CF2266" s="45"/>
      <c r="CG2266" s="45"/>
    </row>
    <row r="2267" spans="1:85" s="48" customFormat="1" ht="13.5" customHeight="1">
      <c r="A2267" s="13" t="s">
        <v>13889</v>
      </c>
      <c r="B2267" s="46" t="s">
        <v>13890</v>
      </c>
      <c r="C2267" s="76" t="s">
        <v>3047</v>
      </c>
      <c r="D2267" s="24" t="s">
        <v>8929</v>
      </c>
      <c r="E2267" s="39"/>
      <c r="F2267" s="71"/>
      <c r="G2267" s="72"/>
      <c r="H2267" s="73"/>
      <c r="I2267" s="11">
        <v>165000</v>
      </c>
      <c r="J2267" s="40">
        <f t="shared" si="92"/>
        <v>198000</v>
      </c>
      <c r="K2267" s="40"/>
      <c r="L2267" s="40"/>
      <c r="M2267" s="70"/>
      <c r="N2267" s="70"/>
      <c r="O2267" s="44"/>
      <c r="P2267" s="47"/>
      <c r="Q2267" s="44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  <c r="AB2267" s="45"/>
      <c r="AC2267" s="45"/>
      <c r="AD2267" s="45"/>
      <c r="AE2267" s="45"/>
      <c r="AF2267" s="45"/>
      <c r="AG2267" s="45"/>
      <c r="AH2267" s="45"/>
      <c r="AI2267" s="45"/>
      <c r="AJ2267" s="45"/>
      <c r="AK2267" s="45"/>
      <c r="AL2267" s="45"/>
      <c r="AM2267" s="45"/>
      <c r="AN2267" s="45"/>
      <c r="AO2267" s="45"/>
      <c r="AP2267" s="45"/>
      <c r="AQ2267" s="45"/>
      <c r="AR2267" s="45"/>
      <c r="AS2267" s="45"/>
      <c r="AT2267" s="45"/>
      <c r="AU2267" s="45"/>
      <c r="AV2267" s="45"/>
      <c r="AW2267" s="45"/>
      <c r="AX2267" s="45"/>
      <c r="AY2267" s="45"/>
      <c r="AZ2267" s="45"/>
      <c r="BA2267" s="45"/>
      <c r="BB2267" s="45"/>
      <c r="BC2267" s="45"/>
      <c r="BD2267" s="45"/>
      <c r="BE2267" s="45"/>
      <c r="BF2267" s="45"/>
      <c r="BG2267" s="45"/>
      <c r="BH2267" s="45"/>
      <c r="BI2267" s="45"/>
      <c r="BJ2267" s="45"/>
      <c r="BK2267" s="45"/>
      <c r="BL2267" s="45"/>
      <c r="BM2267" s="45"/>
      <c r="BN2267" s="45"/>
      <c r="BO2267" s="45"/>
      <c r="BP2267" s="45"/>
      <c r="BQ2267" s="45"/>
      <c r="BR2267" s="45"/>
      <c r="BS2267" s="45"/>
      <c r="BT2267" s="45"/>
      <c r="BU2267" s="45"/>
      <c r="BV2267" s="45"/>
      <c r="BW2267" s="45"/>
      <c r="BX2267" s="45"/>
      <c r="BY2267" s="45"/>
      <c r="BZ2267" s="45"/>
      <c r="CA2267" s="45"/>
      <c r="CB2267" s="45"/>
      <c r="CC2267" s="45"/>
      <c r="CD2267" s="45"/>
      <c r="CE2267" s="45"/>
      <c r="CF2267" s="45"/>
      <c r="CG2267" s="45"/>
    </row>
    <row r="2268" spans="1:85" s="48" customFormat="1" ht="13.5" customHeight="1">
      <c r="A2268" s="36" t="s">
        <v>11235</v>
      </c>
      <c r="B2268" s="46" t="s">
        <v>406</v>
      </c>
      <c r="C2268" s="76" t="s">
        <v>3047</v>
      </c>
      <c r="D2268" s="24" t="s">
        <v>8929</v>
      </c>
      <c r="E2268" s="39"/>
      <c r="F2268" s="71"/>
      <c r="G2268" s="72"/>
      <c r="H2268" s="73"/>
      <c r="I2268" s="11">
        <v>670000</v>
      </c>
      <c r="J2268" s="40">
        <f t="shared" si="92"/>
        <v>804000</v>
      </c>
      <c r="K2268" s="40"/>
      <c r="L2268" s="40"/>
      <c r="M2268" s="70"/>
      <c r="N2268" s="70"/>
      <c r="O2268" s="44" t="s">
        <v>11843</v>
      </c>
      <c r="P2268" s="47"/>
      <c r="Q2268" s="44"/>
      <c r="R2268" s="45"/>
      <c r="S2268" s="45"/>
      <c r="T2268" s="45"/>
      <c r="U2268" s="45"/>
      <c r="V2268" s="45"/>
      <c r="W2268" s="45"/>
      <c r="X2268" s="45"/>
      <c r="Y2268" s="45"/>
      <c r="Z2268" s="45"/>
      <c r="AA2268" s="45"/>
      <c r="AB2268" s="45"/>
      <c r="AC2268" s="45"/>
      <c r="AD2268" s="45"/>
      <c r="AE2268" s="45"/>
      <c r="AF2268" s="45"/>
      <c r="AG2268" s="45"/>
      <c r="AH2268" s="45"/>
      <c r="AI2268" s="45"/>
      <c r="AJ2268" s="45"/>
      <c r="AK2268" s="45"/>
      <c r="AL2268" s="45"/>
      <c r="AM2268" s="45"/>
      <c r="AN2268" s="45"/>
      <c r="AO2268" s="45"/>
      <c r="AP2268" s="45"/>
      <c r="AQ2268" s="45"/>
      <c r="AR2268" s="45"/>
      <c r="AS2268" s="45"/>
      <c r="AT2268" s="45"/>
      <c r="AU2268" s="45"/>
      <c r="AV2268" s="45"/>
      <c r="AW2268" s="45"/>
      <c r="AX2268" s="45"/>
      <c r="AY2268" s="45"/>
      <c r="AZ2268" s="45"/>
      <c r="BA2268" s="45"/>
      <c r="BB2268" s="45"/>
      <c r="BC2268" s="45"/>
      <c r="BD2268" s="45"/>
      <c r="BE2268" s="45"/>
      <c r="BF2268" s="45"/>
      <c r="BG2268" s="45"/>
      <c r="BH2268" s="45"/>
      <c r="BI2268" s="45"/>
      <c r="BJ2268" s="45"/>
      <c r="BK2268" s="45"/>
      <c r="BL2268" s="45"/>
      <c r="BM2268" s="45"/>
      <c r="BN2268" s="45"/>
      <c r="BO2268" s="45"/>
      <c r="BP2268" s="45"/>
      <c r="BQ2268" s="45"/>
      <c r="BR2268" s="45"/>
      <c r="BS2268" s="45"/>
      <c r="BT2268" s="45"/>
      <c r="BU2268" s="45"/>
      <c r="BV2268" s="45"/>
      <c r="BW2268" s="45"/>
      <c r="BX2268" s="45"/>
      <c r="BY2268" s="45"/>
      <c r="BZ2268" s="45"/>
      <c r="CA2268" s="45"/>
      <c r="CB2268" s="45"/>
      <c r="CC2268" s="45"/>
      <c r="CD2268" s="45"/>
      <c r="CE2268" s="45"/>
      <c r="CF2268" s="45"/>
      <c r="CG2268" s="45"/>
    </row>
    <row r="2269" spans="1:85" s="48" customFormat="1" ht="13.5" customHeight="1">
      <c r="A2269" s="13" t="s">
        <v>10708</v>
      </c>
      <c r="B2269" s="46" t="s">
        <v>407</v>
      </c>
      <c r="C2269" s="76" t="s">
        <v>3047</v>
      </c>
      <c r="D2269" s="24" t="s">
        <v>9298</v>
      </c>
      <c r="E2269" s="39"/>
      <c r="F2269" s="71"/>
      <c r="G2269" s="72"/>
      <c r="H2269" s="73"/>
      <c r="I2269" s="11">
        <v>370</v>
      </c>
      <c r="J2269" s="40">
        <f t="shared" si="92"/>
        <v>444</v>
      </c>
      <c r="K2269" s="40"/>
      <c r="L2269" s="40"/>
      <c r="M2269" s="70"/>
      <c r="N2269" s="70"/>
      <c r="O2269" s="49" t="s">
        <v>11879</v>
      </c>
      <c r="P2269" s="47"/>
      <c r="Q2269" s="44"/>
      <c r="R2269" s="45"/>
      <c r="S2269" s="45"/>
      <c r="T2269" s="45"/>
      <c r="U2269" s="45"/>
      <c r="V2269" s="45"/>
      <c r="W2269" s="45"/>
      <c r="X2269" s="45"/>
      <c r="Y2269" s="45"/>
      <c r="Z2269" s="45"/>
      <c r="AA2269" s="45"/>
      <c r="AB2269" s="45"/>
      <c r="AC2269" s="45"/>
      <c r="AD2269" s="45"/>
      <c r="AE2269" s="45"/>
      <c r="AF2269" s="45"/>
      <c r="AG2269" s="45"/>
      <c r="AH2269" s="45"/>
      <c r="AI2269" s="45"/>
      <c r="AJ2269" s="45"/>
      <c r="AK2269" s="45"/>
      <c r="AL2269" s="45"/>
      <c r="AM2269" s="45"/>
      <c r="AN2269" s="45"/>
      <c r="AO2269" s="45"/>
      <c r="AP2269" s="45"/>
      <c r="AQ2269" s="45"/>
      <c r="AR2269" s="45"/>
      <c r="AS2269" s="45"/>
      <c r="AT2269" s="45"/>
      <c r="AU2269" s="45"/>
      <c r="AV2269" s="45"/>
      <c r="AW2269" s="45"/>
      <c r="AX2269" s="45"/>
      <c r="AY2269" s="45"/>
      <c r="AZ2269" s="45"/>
      <c r="BA2269" s="45"/>
      <c r="BB2269" s="45"/>
      <c r="BC2269" s="45"/>
      <c r="BD2269" s="45"/>
      <c r="BE2269" s="45"/>
      <c r="BF2269" s="45"/>
      <c r="BG2269" s="45"/>
      <c r="BH2269" s="45"/>
      <c r="BI2269" s="45"/>
      <c r="BJ2269" s="45"/>
      <c r="BK2269" s="45"/>
      <c r="BL2269" s="45"/>
      <c r="BM2269" s="45"/>
      <c r="BN2269" s="45"/>
      <c r="BO2269" s="45"/>
      <c r="BP2269" s="45"/>
      <c r="BQ2269" s="45"/>
      <c r="BR2269" s="45"/>
      <c r="BS2269" s="45"/>
      <c r="BT2269" s="45"/>
      <c r="BU2269" s="45"/>
      <c r="BV2269" s="45"/>
      <c r="BW2269" s="45"/>
      <c r="BX2269" s="45"/>
      <c r="BY2269" s="45"/>
      <c r="BZ2269" s="45"/>
      <c r="CA2269" s="45"/>
      <c r="CB2269" s="45"/>
      <c r="CC2269" s="45"/>
      <c r="CD2269" s="45"/>
      <c r="CE2269" s="45"/>
      <c r="CF2269" s="45"/>
      <c r="CG2269" s="45"/>
    </row>
    <row r="2270" spans="1:85" s="48" customFormat="1" ht="13.5" customHeight="1">
      <c r="A2270" s="18" t="s">
        <v>10630</v>
      </c>
      <c r="B2270" s="46" t="s">
        <v>379</v>
      </c>
      <c r="C2270" s="76" t="s">
        <v>3047</v>
      </c>
      <c r="D2270" s="24" t="s">
        <v>6893</v>
      </c>
      <c r="E2270" s="39"/>
      <c r="F2270" s="71"/>
      <c r="G2270" s="72"/>
      <c r="H2270" s="73"/>
      <c r="I2270" s="11">
        <v>200000</v>
      </c>
      <c r="J2270" s="40">
        <f t="shared" si="92"/>
        <v>240000</v>
      </c>
      <c r="K2270" s="40"/>
      <c r="L2270" s="40"/>
      <c r="M2270" s="70" t="s">
        <v>10631</v>
      </c>
      <c r="N2270" s="70"/>
      <c r="O2270" s="44" t="s">
        <v>11704</v>
      </c>
      <c r="P2270" s="47"/>
      <c r="Q2270" s="44"/>
      <c r="R2270" s="45"/>
      <c r="S2270" s="45"/>
      <c r="T2270" s="45"/>
      <c r="U2270" s="45"/>
      <c r="V2270" s="45"/>
      <c r="W2270" s="45"/>
      <c r="X2270" s="45"/>
      <c r="Y2270" s="45"/>
      <c r="Z2270" s="45"/>
      <c r="AA2270" s="45"/>
      <c r="AB2270" s="45"/>
      <c r="AC2270" s="45"/>
      <c r="AD2270" s="45"/>
      <c r="AE2270" s="45"/>
      <c r="AF2270" s="45"/>
      <c r="AG2270" s="45"/>
      <c r="AH2270" s="45"/>
      <c r="AI2270" s="45"/>
      <c r="AJ2270" s="45"/>
      <c r="AK2270" s="45"/>
      <c r="AL2270" s="45"/>
      <c r="AM2270" s="45"/>
      <c r="AN2270" s="45"/>
      <c r="AO2270" s="45"/>
      <c r="AP2270" s="45"/>
      <c r="AQ2270" s="45"/>
      <c r="AR2270" s="45"/>
      <c r="AS2270" s="45"/>
      <c r="AT2270" s="45"/>
      <c r="AU2270" s="45"/>
      <c r="AV2270" s="45"/>
      <c r="AW2270" s="45"/>
      <c r="AX2270" s="45"/>
      <c r="AY2270" s="45"/>
      <c r="AZ2270" s="45"/>
      <c r="BA2270" s="45"/>
      <c r="BB2270" s="45"/>
      <c r="BC2270" s="45"/>
      <c r="BD2270" s="45"/>
      <c r="BE2270" s="45"/>
      <c r="BF2270" s="45"/>
      <c r="BG2270" s="45"/>
      <c r="BH2270" s="45"/>
      <c r="BI2270" s="45"/>
      <c r="BJ2270" s="45"/>
      <c r="BK2270" s="45"/>
      <c r="BL2270" s="45"/>
      <c r="BM2270" s="45"/>
      <c r="BN2270" s="45"/>
      <c r="BO2270" s="45"/>
      <c r="BP2270" s="45"/>
      <c r="BQ2270" s="45"/>
      <c r="BR2270" s="45"/>
      <c r="BS2270" s="45"/>
      <c r="BT2270" s="45"/>
      <c r="BU2270" s="45"/>
      <c r="BV2270" s="45"/>
      <c r="BW2270" s="45"/>
      <c r="BX2270" s="45"/>
      <c r="BY2270" s="45"/>
      <c r="BZ2270" s="45"/>
      <c r="CA2270" s="45"/>
      <c r="CB2270" s="45"/>
      <c r="CC2270" s="45"/>
      <c r="CD2270" s="45"/>
      <c r="CE2270" s="45"/>
      <c r="CF2270" s="45"/>
      <c r="CG2270" s="45"/>
    </row>
    <row r="2271" spans="1:85" s="48" customFormat="1" ht="13.5" customHeight="1">
      <c r="A2271" s="18" t="s">
        <v>6898</v>
      </c>
      <c r="B2271" s="46" t="s">
        <v>379</v>
      </c>
      <c r="C2271" s="76" t="s">
        <v>3047</v>
      </c>
      <c r="D2271" s="24" t="s">
        <v>6893</v>
      </c>
      <c r="E2271" s="39"/>
      <c r="F2271" s="71"/>
      <c r="G2271" s="72"/>
      <c r="H2271" s="73"/>
      <c r="I2271" s="11">
        <v>165000</v>
      </c>
      <c r="J2271" s="40">
        <f t="shared" si="92"/>
        <v>198000</v>
      </c>
      <c r="K2271" s="40"/>
      <c r="L2271" s="40"/>
      <c r="M2271" s="70" t="s">
        <v>3049</v>
      </c>
      <c r="N2271" s="70"/>
      <c r="O2271" s="44" t="s">
        <v>11708</v>
      </c>
      <c r="P2271" s="47">
        <v>696</v>
      </c>
      <c r="Q2271" s="44"/>
      <c r="R2271" s="45"/>
      <c r="S2271" s="45"/>
      <c r="T2271" s="45"/>
      <c r="U2271" s="45"/>
      <c r="V2271" s="45"/>
      <c r="W2271" s="45"/>
      <c r="X2271" s="45"/>
      <c r="Y2271" s="45"/>
      <c r="Z2271" s="45"/>
      <c r="AA2271" s="45"/>
      <c r="AB2271" s="45"/>
      <c r="AC2271" s="45"/>
      <c r="AD2271" s="45"/>
      <c r="AE2271" s="45"/>
      <c r="AF2271" s="45"/>
      <c r="AG2271" s="45"/>
      <c r="AH2271" s="45"/>
      <c r="AI2271" s="45"/>
      <c r="AJ2271" s="45"/>
      <c r="AK2271" s="45"/>
      <c r="AL2271" s="45"/>
      <c r="AM2271" s="45"/>
      <c r="AN2271" s="45"/>
      <c r="AO2271" s="45"/>
      <c r="AP2271" s="45"/>
      <c r="AQ2271" s="45"/>
      <c r="AR2271" s="45"/>
      <c r="AS2271" s="45"/>
      <c r="AT2271" s="45"/>
      <c r="AU2271" s="45"/>
      <c r="AV2271" s="45"/>
      <c r="AW2271" s="45"/>
      <c r="AX2271" s="45"/>
      <c r="AY2271" s="45"/>
      <c r="AZ2271" s="45"/>
      <c r="BA2271" s="45"/>
      <c r="BB2271" s="45"/>
      <c r="BC2271" s="45"/>
      <c r="BD2271" s="45"/>
      <c r="BE2271" s="45"/>
      <c r="BF2271" s="45"/>
      <c r="BG2271" s="45"/>
      <c r="BH2271" s="45"/>
      <c r="BI2271" s="45"/>
      <c r="BJ2271" s="45"/>
      <c r="BK2271" s="45"/>
      <c r="BL2271" s="45"/>
      <c r="BM2271" s="45"/>
      <c r="BN2271" s="45"/>
      <c r="BO2271" s="45"/>
      <c r="BP2271" s="45"/>
      <c r="BQ2271" s="45"/>
      <c r="BR2271" s="45"/>
      <c r="BS2271" s="45"/>
      <c r="BT2271" s="45"/>
      <c r="BU2271" s="45"/>
      <c r="BV2271" s="45"/>
      <c r="BW2271" s="45"/>
      <c r="BX2271" s="45"/>
      <c r="BY2271" s="45"/>
      <c r="BZ2271" s="45"/>
      <c r="CA2271" s="45"/>
      <c r="CB2271" s="45"/>
      <c r="CC2271" s="45"/>
      <c r="CD2271" s="45"/>
      <c r="CE2271" s="45"/>
      <c r="CF2271" s="45"/>
      <c r="CG2271" s="45"/>
    </row>
    <row r="2272" spans="1:85" s="48" customFormat="1" ht="13.5" customHeight="1">
      <c r="A2272" s="10" t="s">
        <v>12319</v>
      </c>
      <c r="B2272" s="46" t="s">
        <v>407</v>
      </c>
      <c r="C2272" s="76" t="s">
        <v>3047</v>
      </c>
      <c r="D2272" s="24" t="s">
        <v>9298</v>
      </c>
      <c r="E2272" s="39"/>
      <c r="F2272" s="71"/>
      <c r="G2272" s="72"/>
      <c r="H2272" s="73"/>
      <c r="I2272" s="11">
        <v>480</v>
      </c>
      <c r="J2272" s="40">
        <f t="shared" si="92"/>
        <v>576</v>
      </c>
      <c r="K2272" s="40"/>
      <c r="L2272" s="40"/>
      <c r="M2272" s="70"/>
      <c r="N2272" s="70"/>
      <c r="O2272" s="44"/>
      <c r="P2272" s="47">
        <v>0.32</v>
      </c>
      <c r="Q2272" s="44"/>
      <c r="R2272" s="45"/>
      <c r="S2272" s="45"/>
      <c r="T2272" s="45"/>
      <c r="U2272" s="45"/>
      <c r="V2272" s="45"/>
      <c r="W2272" s="45"/>
      <c r="X2272" s="45"/>
      <c r="Y2272" s="45"/>
      <c r="Z2272" s="45"/>
      <c r="AA2272" s="45"/>
      <c r="AB2272" s="45"/>
      <c r="AC2272" s="45"/>
      <c r="AD2272" s="45"/>
      <c r="AE2272" s="45"/>
      <c r="AF2272" s="45"/>
      <c r="AG2272" s="45"/>
      <c r="AH2272" s="45"/>
      <c r="AI2272" s="45"/>
      <c r="AJ2272" s="45"/>
      <c r="AK2272" s="45"/>
      <c r="AL2272" s="45"/>
      <c r="AM2272" s="45"/>
      <c r="AN2272" s="45"/>
      <c r="AO2272" s="45"/>
      <c r="AP2272" s="45"/>
      <c r="AQ2272" s="45"/>
      <c r="AR2272" s="45"/>
      <c r="AS2272" s="45"/>
      <c r="AT2272" s="45"/>
      <c r="AU2272" s="45"/>
      <c r="AV2272" s="45"/>
      <c r="AW2272" s="45"/>
      <c r="AX2272" s="45"/>
      <c r="AY2272" s="45"/>
      <c r="AZ2272" s="45"/>
      <c r="BA2272" s="45"/>
      <c r="BB2272" s="45"/>
      <c r="BC2272" s="45"/>
      <c r="BD2272" s="45"/>
      <c r="BE2272" s="45"/>
      <c r="BF2272" s="45"/>
      <c r="BG2272" s="45"/>
      <c r="BH2272" s="45"/>
      <c r="BI2272" s="45"/>
      <c r="BJ2272" s="45"/>
      <c r="BK2272" s="45"/>
      <c r="BL2272" s="45"/>
      <c r="BM2272" s="45"/>
      <c r="BN2272" s="45"/>
      <c r="BO2272" s="45"/>
      <c r="BP2272" s="45"/>
      <c r="BQ2272" s="45"/>
      <c r="BR2272" s="45"/>
      <c r="BS2272" s="45"/>
      <c r="BT2272" s="45"/>
      <c r="BU2272" s="45"/>
      <c r="BV2272" s="45"/>
      <c r="BW2272" s="45"/>
      <c r="BX2272" s="45"/>
      <c r="BY2272" s="45"/>
      <c r="BZ2272" s="45"/>
      <c r="CA2272" s="45"/>
      <c r="CB2272" s="45"/>
      <c r="CC2272" s="45"/>
      <c r="CD2272" s="45"/>
      <c r="CE2272" s="45"/>
      <c r="CF2272" s="45"/>
      <c r="CG2272" s="45"/>
    </row>
    <row r="2273" spans="1:85" s="48" customFormat="1" ht="13.5" customHeight="1">
      <c r="A2273" s="10" t="s">
        <v>11281</v>
      </c>
      <c r="B2273" s="46" t="s">
        <v>410</v>
      </c>
      <c r="C2273" s="76" t="s">
        <v>3047</v>
      </c>
      <c r="D2273" s="24" t="s">
        <v>9298</v>
      </c>
      <c r="E2273" s="39"/>
      <c r="F2273" s="71"/>
      <c r="G2273" s="72"/>
      <c r="H2273" s="73"/>
      <c r="I2273" s="11">
        <v>172.72</v>
      </c>
      <c r="J2273" s="40">
        <f t="shared" si="92"/>
        <v>207.26399999999998</v>
      </c>
      <c r="K2273" s="40"/>
      <c r="L2273" s="40"/>
      <c r="M2273" s="70"/>
      <c r="N2273" s="70"/>
      <c r="O2273" s="44" t="s">
        <v>11708</v>
      </c>
      <c r="P2273" s="47"/>
      <c r="Q2273" s="44"/>
      <c r="R2273" s="45"/>
      <c r="S2273" s="45"/>
      <c r="T2273" s="45"/>
      <c r="U2273" s="45"/>
      <c r="V2273" s="45"/>
      <c r="W2273" s="45"/>
      <c r="X2273" s="45"/>
      <c r="Y2273" s="45"/>
      <c r="Z2273" s="45"/>
      <c r="AA2273" s="45"/>
      <c r="AB2273" s="45"/>
      <c r="AC2273" s="45"/>
      <c r="AD2273" s="45"/>
      <c r="AE2273" s="45"/>
      <c r="AF2273" s="45"/>
      <c r="AG2273" s="45"/>
      <c r="AH2273" s="45"/>
      <c r="AI2273" s="45"/>
      <c r="AJ2273" s="45"/>
      <c r="AK2273" s="45"/>
      <c r="AL2273" s="45"/>
      <c r="AM2273" s="45"/>
      <c r="AN2273" s="45"/>
      <c r="AO2273" s="45"/>
      <c r="AP2273" s="45"/>
      <c r="AQ2273" s="45"/>
      <c r="AR2273" s="45"/>
      <c r="AS2273" s="45"/>
      <c r="AT2273" s="45"/>
      <c r="AU2273" s="45"/>
      <c r="AV2273" s="45"/>
      <c r="AW2273" s="45"/>
      <c r="AX2273" s="45"/>
      <c r="AY2273" s="45"/>
      <c r="AZ2273" s="45"/>
      <c r="BA2273" s="45"/>
      <c r="BB2273" s="45"/>
      <c r="BC2273" s="45"/>
      <c r="BD2273" s="45"/>
      <c r="BE2273" s="45"/>
      <c r="BF2273" s="45"/>
      <c r="BG2273" s="45"/>
      <c r="BH2273" s="45"/>
      <c r="BI2273" s="45"/>
      <c r="BJ2273" s="45"/>
      <c r="BK2273" s="45"/>
      <c r="BL2273" s="45"/>
      <c r="BM2273" s="45"/>
      <c r="BN2273" s="45"/>
      <c r="BO2273" s="45"/>
      <c r="BP2273" s="45"/>
      <c r="BQ2273" s="45"/>
      <c r="BR2273" s="45"/>
      <c r="BS2273" s="45"/>
      <c r="BT2273" s="45"/>
      <c r="BU2273" s="45"/>
      <c r="BV2273" s="45"/>
      <c r="BW2273" s="45"/>
      <c r="BX2273" s="45"/>
      <c r="BY2273" s="45"/>
      <c r="BZ2273" s="45"/>
      <c r="CA2273" s="45"/>
      <c r="CB2273" s="45"/>
      <c r="CC2273" s="45"/>
      <c r="CD2273" s="45"/>
      <c r="CE2273" s="45"/>
      <c r="CF2273" s="45"/>
      <c r="CG2273" s="45"/>
    </row>
    <row r="2274" spans="1:85" s="48" customFormat="1" ht="13.5" customHeight="1">
      <c r="A2274" s="10" t="s">
        <v>11282</v>
      </c>
      <c r="B2274" s="46" t="s">
        <v>411</v>
      </c>
      <c r="C2274" s="76" t="s">
        <v>3047</v>
      </c>
      <c r="D2274" s="24" t="s">
        <v>9298</v>
      </c>
      <c r="E2274" s="39"/>
      <c r="F2274" s="71"/>
      <c r="G2274" s="72"/>
      <c r="H2274" s="73"/>
      <c r="I2274" s="11">
        <v>80</v>
      </c>
      <c r="J2274" s="40">
        <f t="shared" si="92"/>
        <v>96</v>
      </c>
      <c r="K2274" s="40"/>
      <c r="L2274" s="40"/>
      <c r="M2274" s="70"/>
      <c r="N2274" s="70"/>
      <c r="O2274" s="44" t="s">
        <v>11708</v>
      </c>
      <c r="P2274" s="47"/>
      <c r="Q2274" s="44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  <c r="AB2274" s="45"/>
      <c r="AC2274" s="45"/>
      <c r="AD2274" s="45"/>
      <c r="AE2274" s="45"/>
      <c r="AF2274" s="45"/>
      <c r="AG2274" s="45"/>
      <c r="AH2274" s="45"/>
      <c r="AI2274" s="45"/>
      <c r="AJ2274" s="45"/>
      <c r="AK2274" s="45"/>
      <c r="AL2274" s="45"/>
      <c r="AM2274" s="45"/>
      <c r="AN2274" s="45"/>
      <c r="AO2274" s="45"/>
      <c r="AP2274" s="45"/>
      <c r="AQ2274" s="45"/>
      <c r="AR2274" s="45"/>
      <c r="AS2274" s="45"/>
      <c r="AT2274" s="45"/>
      <c r="AU2274" s="45"/>
      <c r="AV2274" s="45"/>
      <c r="AW2274" s="45"/>
      <c r="AX2274" s="45"/>
      <c r="AY2274" s="45"/>
      <c r="AZ2274" s="45"/>
      <c r="BA2274" s="45"/>
      <c r="BB2274" s="45"/>
      <c r="BC2274" s="45"/>
      <c r="BD2274" s="45"/>
      <c r="BE2274" s="45"/>
      <c r="BF2274" s="45"/>
      <c r="BG2274" s="45"/>
      <c r="BH2274" s="45"/>
      <c r="BI2274" s="45"/>
      <c r="BJ2274" s="45"/>
      <c r="BK2274" s="45"/>
      <c r="BL2274" s="45"/>
      <c r="BM2274" s="45"/>
      <c r="BN2274" s="45"/>
      <c r="BO2274" s="45"/>
      <c r="BP2274" s="45"/>
      <c r="BQ2274" s="45"/>
      <c r="BR2274" s="45"/>
      <c r="BS2274" s="45"/>
      <c r="BT2274" s="45"/>
      <c r="BU2274" s="45"/>
      <c r="BV2274" s="45"/>
      <c r="BW2274" s="45"/>
      <c r="BX2274" s="45"/>
      <c r="BY2274" s="45"/>
      <c r="BZ2274" s="45"/>
      <c r="CA2274" s="45"/>
      <c r="CB2274" s="45"/>
      <c r="CC2274" s="45"/>
      <c r="CD2274" s="45"/>
      <c r="CE2274" s="45"/>
      <c r="CF2274" s="45"/>
      <c r="CG2274" s="45"/>
    </row>
    <row r="2275" spans="1:85" s="48" customFormat="1" ht="13.5" customHeight="1">
      <c r="A2275" s="12" t="s">
        <v>11350</v>
      </c>
      <c r="B2275" s="46" t="s">
        <v>1258</v>
      </c>
      <c r="C2275" s="76" t="s">
        <v>3047</v>
      </c>
      <c r="D2275" s="24" t="s">
        <v>8575</v>
      </c>
      <c r="E2275" s="39"/>
      <c r="F2275" s="71"/>
      <c r="G2275" s="72"/>
      <c r="H2275" s="73"/>
      <c r="I2275" s="11">
        <v>2350</v>
      </c>
      <c r="J2275" s="40">
        <f t="shared" si="92"/>
        <v>2820</v>
      </c>
      <c r="K2275" s="40"/>
      <c r="L2275" s="40"/>
      <c r="M2275" s="70"/>
      <c r="N2275" s="70"/>
      <c r="O2275" s="44" t="s">
        <v>11708</v>
      </c>
      <c r="P2275" s="47"/>
      <c r="Q2275" s="44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  <c r="AB2275" s="45"/>
      <c r="AC2275" s="45"/>
      <c r="AD2275" s="45"/>
      <c r="AE2275" s="45"/>
      <c r="AF2275" s="45"/>
      <c r="AG2275" s="45"/>
      <c r="AH2275" s="45"/>
      <c r="AI2275" s="45"/>
      <c r="AJ2275" s="45"/>
      <c r="AK2275" s="45"/>
      <c r="AL2275" s="45"/>
      <c r="AM2275" s="45"/>
      <c r="AN2275" s="45"/>
      <c r="AO2275" s="45"/>
      <c r="AP2275" s="45"/>
      <c r="AQ2275" s="45"/>
      <c r="AR2275" s="45"/>
      <c r="AS2275" s="45"/>
      <c r="AT2275" s="45"/>
      <c r="AU2275" s="45"/>
      <c r="AV2275" s="45"/>
      <c r="AW2275" s="45"/>
      <c r="AX2275" s="45"/>
      <c r="AY2275" s="45"/>
      <c r="AZ2275" s="45"/>
      <c r="BA2275" s="45"/>
      <c r="BB2275" s="45"/>
      <c r="BC2275" s="45"/>
      <c r="BD2275" s="45"/>
      <c r="BE2275" s="45"/>
      <c r="BF2275" s="45"/>
      <c r="BG2275" s="45"/>
      <c r="BH2275" s="45"/>
      <c r="BI2275" s="45"/>
      <c r="BJ2275" s="45"/>
      <c r="BK2275" s="45"/>
      <c r="BL2275" s="45"/>
      <c r="BM2275" s="45"/>
      <c r="BN2275" s="45"/>
      <c r="BO2275" s="45"/>
      <c r="BP2275" s="45"/>
      <c r="BQ2275" s="45"/>
      <c r="BR2275" s="45"/>
      <c r="BS2275" s="45"/>
      <c r="BT2275" s="45"/>
      <c r="BU2275" s="45"/>
      <c r="BV2275" s="45"/>
      <c r="BW2275" s="45"/>
      <c r="BX2275" s="45"/>
      <c r="BY2275" s="45"/>
      <c r="BZ2275" s="45"/>
      <c r="CA2275" s="45"/>
      <c r="CB2275" s="45"/>
      <c r="CC2275" s="45"/>
      <c r="CD2275" s="45"/>
      <c r="CE2275" s="45"/>
      <c r="CF2275" s="45"/>
      <c r="CG2275" s="45"/>
    </row>
    <row r="2276" spans="1:85" s="48" customFormat="1" ht="13.5" customHeight="1">
      <c r="A2276" s="15" t="s">
        <v>13468</v>
      </c>
      <c r="B2276" s="46" t="s">
        <v>14438</v>
      </c>
      <c r="C2276" s="76" t="s">
        <v>3047</v>
      </c>
      <c r="D2276" s="24" t="s">
        <v>9298</v>
      </c>
      <c r="E2276" s="39"/>
      <c r="F2276" s="71"/>
      <c r="G2276" s="72"/>
      <c r="H2276" s="73"/>
      <c r="I2276" s="11">
        <v>500</v>
      </c>
      <c r="J2276" s="40">
        <f t="shared" si="92"/>
        <v>600</v>
      </c>
      <c r="K2276" s="40"/>
      <c r="L2276" s="40"/>
      <c r="M2276" s="70" t="s">
        <v>11591</v>
      </c>
      <c r="N2276" s="70"/>
      <c r="O2276" s="70" t="s">
        <v>11591</v>
      </c>
      <c r="P2276" s="47"/>
      <c r="Q2276" s="44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  <c r="AB2276" s="45"/>
      <c r="AC2276" s="45"/>
      <c r="AD2276" s="45"/>
      <c r="AE2276" s="45"/>
      <c r="AF2276" s="45"/>
      <c r="AG2276" s="45"/>
      <c r="AH2276" s="45"/>
      <c r="AI2276" s="45"/>
      <c r="AJ2276" s="45"/>
      <c r="AK2276" s="45"/>
      <c r="AL2276" s="45"/>
      <c r="AM2276" s="45"/>
      <c r="AN2276" s="45"/>
      <c r="AO2276" s="45"/>
      <c r="AP2276" s="45"/>
      <c r="AQ2276" s="45"/>
      <c r="AR2276" s="45"/>
      <c r="AS2276" s="45"/>
      <c r="AT2276" s="45"/>
      <c r="AU2276" s="45"/>
      <c r="AV2276" s="45"/>
      <c r="AW2276" s="45"/>
      <c r="AX2276" s="45"/>
      <c r="AY2276" s="45"/>
      <c r="AZ2276" s="45"/>
      <c r="BA2276" s="45"/>
      <c r="BB2276" s="45"/>
      <c r="BC2276" s="45"/>
      <c r="BD2276" s="45"/>
      <c r="BE2276" s="45"/>
      <c r="BF2276" s="45"/>
      <c r="BG2276" s="45"/>
      <c r="BH2276" s="45"/>
      <c r="BI2276" s="45"/>
      <c r="BJ2276" s="45"/>
      <c r="BK2276" s="45"/>
      <c r="BL2276" s="45"/>
      <c r="BM2276" s="45"/>
      <c r="BN2276" s="45"/>
      <c r="BO2276" s="45"/>
      <c r="BP2276" s="45"/>
      <c r="BQ2276" s="45"/>
      <c r="BR2276" s="45"/>
      <c r="BS2276" s="45"/>
      <c r="BT2276" s="45"/>
      <c r="BU2276" s="45"/>
      <c r="BV2276" s="45"/>
      <c r="BW2276" s="45"/>
      <c r="BX2276" s="45"/>
      <c r="BY2276" s="45"/>
      <c r="BZ2276" s="45"/>
      <c r="CA2276" s="45"/>
      <c r="CB2276" s="45"/>
      <c r="CC2276" s="45"/>
      <c r="CD2276" s="45"/>
      <c r="CE2276" s="45"/>
      <c r="CF2276" s="45"/>
      <c r="CG2276" s="45"/>
    </row>
    <row r="2277" spans="1:85" s="48" customFormat="1" ht="13.5" customHeight="1">
      <c r="A2277" s="13" t="s">
        <v>13469</v>
      </c>
      <c r="B2277" s="46" t="s">
        <v>396</v>
      </c>
      <c r="C2277" s="23" t="s">
        <v>3106</v>
      </c>
      <c r="D2277" s="24" t="s">
        <v>9298</v>
      </c>
      <c r="E2277" s="39"/>
      <c r="F2277" s="71"/>
      <c r="G2277" s="72"/>
      <c r="H2277" s="73"/>
      <c r="I2277" s="11">
        <v>18.82</v>
      </c>
      <c r="J2277" s="40">
        <f t="shared" si="92"/>
        <v>22.584</v>
      </c>
      <c r="K2277" s="40"/>
      <c r="L2277" s="40"/>
      <c r="M2277" s="70" t="s">
        <v>11591</v>
      </c>
      <c r="N2277" s="75" t="s">
        <v>15181</v>
      </c>
      <c r="O2277" s="70" t="s">
        <v>11591</v>
      </c>
      <c r="P2277" s="47"/>
      <c r="Q2277" s="44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  <c r="AB2277" s="45"/>
      <c r="AC2277" s="45"/>
      <c r="AD2277" s="45"/>
      <c r="AE2277" s="45"/>
      <c r="AF2277" s="45"/>
      <c r="AG2277" s="45"/>
      <c r="AH2277" s="45"/>
      <c r="AI2277" s="45"/>
      <c r="AJ2277" s="45"/>
      <c r="AK2277" s="45"/>
      <c r="AL2277" s="45"/>
      <c r="AM2277" s="45"/>
      <c r="AN2277" s="45"/>
      <c r="AO2277" s="45"/>
      <c r="AP2277" s="45"/>
      <c r="AQ2277" s="45"/>
      <c r="AR2277" s="45"/>
      <c r="AS2277" s="45"/>
      <c r="AT2277" s="45"/>
      <c r="AU2277" s="45"/>
      <c r="AV2277" s="45"/>
      <c r="AW2277" s="45"/>
      <c r="AX2277" s="45"/>
      <c r="AY2277" s="45"/>
      <c r="AZ2277" s="45"/>
      <c r="BA2277" s="45"/>
      <c r="BB2277" s="45"/>
      <c r="BC2277" s="45"/>
      <c r="BD2277" s="45"/>
      <c r="BE2277" s="45"/>
      <c r="BF2277" s="45"/>
      <c r="BG2277" s="45"/>
      <c r="BH2277" s="45"/>
      <c r="BI2277" s="45"/>
      <c r="BJ2277" s="45"/>
      <c r="BK2277" s="45"/>
      <c r="BL2277" s="45"/>
      <c r="BM2277" s="45"/>
      <c r="BN2277" s="45"/>
      <c r="BO2277" s="45"/>
      <c r="BP2277" s="45"/>
      <c r="BQ2277" s="45"/>
      <c r="BR2277" s="45"/>
      <c r="BS2277" s="45"/>
      <c r="BT2277" s="45"/>
      <c r="BU2277" s="45"/>
      <c r="BV2277" s="45"/>
      <c r="BW2277" s="45"/>
      <c r="BX2277" s="45"/>
      <c r="BY2277" s="45"/>
      <c r="BZ2277" s="45"/>
      <c r="CA2277" s="45"/>
      <c r="CB2277" s="45"/>
      <c r="CC2277" s="45"/>
      <c r="CD2277" s="45"/>
      <c r="CE2277" s="45"/>
      <c r="CF2277" s="45"/>
      <c r="CG2277" s="45"/>
    </row>
    <row r="2278" spans="1:85" s="48" customFormat="1" ht="13.5" customHeight="1">
      <c r="A2278" s="15" t="s">
        <v>15997</v>
      </c>
      <c r="B2278" s="46" t="s">
        <v>406</v>
      </c>
      <c r="C2278" s="76" t="s">
        <v>3047</v>
      </c>
      <c r="D2278" s="24" t="s">
        <v>8929</v>
      </c>
      <c r="E2278" s="39"/>
      <c r="F2278" s="71"/>
      <c r="G2278" s="72"/>
      <c r="H2278" s="73"/>
      <c r="I2278" s="11">
        <v>291732.25</v>
      </c>
      <c r="J2278" s="40">
        <f t="shared" si="92"/>
        <v>350078.7</v>
      </c>
      <c r="K2278" s="40"/>
      <c r="L2278" s="40"/>
      <c r="M2278" s="70"/>
      <c r="N2278" s="70"/>
      <c r="O2278" s="49"/>
      <c r="P2278" s="47"/>
      <c r="Q2278" s="44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  <c r="AB2278" s="45"/>
      <c r="AC2278" s="45"/>
      <c r="AD2278" s="45"/>
      <c r="AE2278" s="45"/>
      <c r="AF2278" s="45"/>
      <c r="AG2278" s="45"/>
      <c r="AH2278" s="45"/>
      <c r="AI2278" s="45"/>
      <c r="AJ2278" s="45"/>
      <c r="AK2278" s="45"/>
      <c r="AL2278" s="45"/>
      <c r="AM2278" s="45"/>
      <c r="AN2278" s="45"/>
      <c r="AO2278" s="45"/>
      <c r="AP2278" s="45"/>
      <c r="AQ2278" s="45"/>
      <c r="AR2278" s="45"/>
      <c r="AS2278" s="45"/>
      <c r="AT2278" s="45"/>
      <c r="AU2278" s="45"/>
      <c r="AV2278" s="45"/>
      <c r="AW2278" s="45"/>
      <c r="AX2278" s="45"/>
      <c r="AY2278" s="45"/>
      <c r="AZ2278" s="45"/>
      <c r="BA2278" s="45"/>
      <c r="BB2278" s="45"/>
      <c r="BC2278" s="45"/>
      <c r="BD2278" s="45"/>
      <c r="BE2278" s="45"/>
      <c r="BF2278" s="45"/>
      <c r="BG2278" s="45"/>
      <c r="BH2278" s="45"/>
      <c r="BI2278" s="45"/>
      <c r="BJ2278" s="45"/>
      <c r="BK2278" s="45"/>
      <c r="BL2278" s="45"/>
      <c r="BM2278" s="45"/>
      <c r="BN2278" s="45"/>
      <c r="BO2278" s="45"/>
      <c r="BP2278" s="45"/>
      <c r="BQ2278" s="45"/>
      <c r="BR2278" s="45"/>
      <c r="BS2278" s="45"/>
      <c r="BT2278" s="45"/>
      <c r="BU2278" s="45"/>
      <c r="BV2278" s="45"/>
      <c r="BW2278" s="45"/>
      <c r="BX2278" s="45"/>
      <c r="BY2278" s="45"/>
      <c r="BZ2278" s="45"/>
      <c r="CA2278" s="45"/>
      <c r="CB2278" s="45"/>
      <c r="CC2278" s="45"/>
      <c r="CD2278" s="45"/>
      <c r="CE2278" s="45"/>
      <c r="CF2278" s="45"/>
      <c r="CG2278" s="45"/>
    </row>
    <row r="2279" spans="1:85" s="48" customFormat="1" ht="13.5" customHeight="1">
      <c r="A2279" s="12" t="s">
        <v>12778</v>
      </c>
      <c r="B2279" s="46" t="s">
        <v>11280</v>
      </c>
      <c r="C2279" s="76" t="s">
        <v>3047</v>
      </c>
      <c r="D2279" s="24" t="s">
        <v>6893</v>
      </c>
      <c r="E2279" s="39"/>
      <c r="F2279" s="71"/>
      <c r="G2279" s="72"/>
      <c r="H2279" s="73"/>
      <c r="I2279" s="11">
        <v>1500</v>
      </c>
      <c r="J2279" s="40">
        <f t="shared" si="92"/>
        <v>1800</v>
      </c>
      <c r="K2279" s="40"/>
      <c r="L2279" s="40"/>
      <c r="M2279" s="70"/>
      <c r="N2279" s="70"/>
      <c r="O2279" s="49"/>
      <c r="P2279" s="47"/>
      <c r="Q2279" s="44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  <c r="AB2279" s="45"/>
      <c r="AC2279" s="45"/>
      <c r="AD2279" s="45"/>
      <c r="AE2279" s="45"/>
      <c r="AF2279" s="45"/>
      <c r="AG2279" s="45"/>
      <c r="AH2279" s="45"/>
      <c r="AI2279" s="45"/>
      <c r="AJ2279" s="45"/>
      <c r="AK2279" s="45"/>
      <c r="AL2279" s="45"/>
      <c r="AM2279" s="45"/>
      <c r="AN2279" s="45"/>
      <c r="AO2279" s="45"/>
      <c r="AP2279" s="45"/>
      <c r="AQ2279" s="45"/>
      <c r="AR2279" s="45"/>
      <c r="AS2279" s="45"/>
      <c r="AT2279" s="45"/>
      <c r="AU2279" s="45"/>
      <c r="AV2279" s="45"/>
      <c r="AW2279" s="45"/>
      <c r="AX2279" s="45"/>
      <c r="AY2279" s="45"/>
      <c r="AZ2279" s="45"/>
      <c r="BA2279" s="45"/>
      <c r="BB2279" s="45"/>
      <c r="BC2279" s="45"/>
      <c r="BD2279" s="45"/>
      <c r="BE2279" s="45"/>
      <c r="BF2279" s="45"/>
      <c r="BG2279" s="45"/>
      <c r="BH2279" s="45"/>
      <c r="BI2279" s="45"/>
      <c r="BJ2279" s="45"/>
      <c r="BK2279" s="45"/>
      <c r="BL2279" s="45"/>
      <c r="BM2279" s="45"/>
      <c r="BN2279" s="45"/>
      <c r="BO2279" s="45"/>
      <c r="BP2279" s="45"/>
      <c r="BQ2279" s="45"/>
      <c r="BR2279" s="45"/>
      <c r="BS2279" s="45"/>
      <c r="BT2279" s="45"/>
      <c r="BU2279" s="45"/>
      <c r="BV2279" s="45"/>
      <c r="BW2279" s="45"/>
      <c r="BX2279" s="45"/>
      <c r="BY2279" s="45"/>
      <c r="BZ2279" s="45"/>
      <c r="CA2279" s="45"/>
      <c r="CB2279" s="45"/>
      <c r="CC2279" s="45"/>
      <c r="CD2279" s="45"/>
      <c r="CE2279" s="45"/>
      <c r="CF2279" s="45"/>
      <c r="CG2279" s="45"/>
    </row>
    <row r="2280" spans="1:85" s="48" customFormat="1" ht="13.5" customHeight="1">
      <c r="A2280" s="12" t="s">
        <v>12779</v>
      </c>
      <c r="B2280" s="46" t="s">
        <v>409</v>
      </c>
      <c r="C2280" s="76" t="s">
        <v>3047</v>
      </c>
      <c r="D2280" s="24" t="s">
        <v>6893</v>
      </c>
      <c r="E2280" s="39"/>
      <c r="F2280" s="71"/>
      <c r="G2280" s="72"/>
      <c r="H2280" s="73"/>
      <c r="I2280" s="11">
        <v>1500</v>
      </c>
      <c r="J2280" s="40">
        <f t="shared" si="92"/>
        <v>1800</v>
      </c>
      <c r="K2280" s="40"/>
      <c r="L2280" s="40"/>
      <c r="M2280" s="70"/>
      <c r="N2280" s="70"/>
      <c r="O2280" s="49"/>
      <c r="P2280" s="47"/>
      <c r="Q2280" s="44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/>
      <c r="AC2280" s="45"/>
      <c r="AD2280" s="45"/>
      <c r="AE2280" s="45"/>
      <c r="AF2280" s="45"/>
      <c r="AG2280" s="45"/>
      <c r="AH2280" s="45"/>
      <c r="AI2280" s="45"/>
      <c r="AJ2280" s="45"/>
      <c r="AK2280" s="45"/>
      <c r="AL2280" s="45"/>
      <c r="AM2280" s="45"/>
      <c r="AN2280" s="45"/>
      <c r="AO2280" s="45"/>
      <c r="AP2280" s="45"/>
      <c r="AQ2280" s="45"/>
      <c r="AR2280" s="45"/>
      <c r="AS2280" s="45"/>
      <c r="AT2280" s="45"/>
      <c r="AU2280" s="45"/>
      <c r="AV2280" s="45"/>
      <c r="AW2280" s="45"/>
      <c r="AX2280" s="45"/>
      <c r="AY2280" s="45"/>
      <c r="AZ2280" s="45"/>
      <c r="BA2280" s="45"/>
      <c r="BB2280" s="45"/>
      <c r="BC2280" s="45"/>
      <c r="BD2280" s="45"/>
      <c r="BE2280" s="45"/>
      <c r="BF2280" s="45"/>
      <c r="BG2280" s="45"/>
      <c r="BH2280" s="45"/>
      <c r="BI2280" s="45"/>
      <c r="BJ2280" s="45"/>
      <c r="BK2280" s="45"/>
      <c r="BL2280" s="45"/>
      <c r="BM2280" s="45"/>
      <c r="BN2280" s="45"/>
      <c r="BO2280" s="45"/>
      <c r="BP2280" s="45"/>
      <c r="BQ2280" s="45"/>
      <c r="BR2280" s="45"/>
      <c r="BS2280" s="45"/>
      <c r="BT2280" s="45"/>
      <c r="BU2280" s="45"/>
      <c r="BV2280" s="45"/>
      <c r="BW2280" s="45"/>
      <c r="BX2280" s="45"/>
      <c r="BY2280" s="45"/>
      <c r="BZ2280" s="45"/>
      <c r="CA2280" s="45"/>
      <c r="CB2280" s="45"/>
      <c r="CC2280" s="45"/>
      <c r="CD2280" s="45"/>
      <c r="CE2280" s="45"/>
      <c r="CF2280" s="45"/>
      <c r="CG2280" s="45"/>
    </row>
    <row r="2281" spans="1:85" s="48" customFormat="1" ht="13.5" customHeight="1">
      <c r="A2281" s="10" t="s">
        <v>9342</v>
      </c>
      <c r="B2281" s="46" t="s">
        <v>412</v>
      </c>
      <c r="C2281" s="76" t="s">
        <v>3047</v>
      </c>
      <c r="D2281" s="24" t="s">
        <v>9298</v>
      </c>
      <c r="E2281" s="39"/>
      <c r="F2281" s="71"/>
      <c r="G2281" s="72"/>
      <c r="H2281" s="73"/>
      <c r="I2281" s="11">
        <v>350</v>
      </c>
      <c r="J2281" s="40">
        <f t="shared" si="92"/>
        <v>420</v>
      </c>
      <c r="K2281" s="40"/>
      <c r="L2281" s="40"/>
      <c r="M2281" s="70"/>
      <c r="N2281" s="70"/>
      <c r="O2281" s="44" t="s">
        <v>11708</v>
      </c>
      <c r="P2281" s="47"/>
      <c r="Q2281" s="44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/>
      <c r="AC2281" s="45"/>
      <c r="AD2281" s="45"/>
      <c r="AE2281" s="45"/>
      <c r="AF2281" s="45"/>
      <c r="AG2281" s="45"/>
      <c r="AH2281" s="45"/>
      <c r="AI2281" s="45"/>
      <c r="AJ2281" s="45"/>
      <c r="AK2281" s="45"/>
      <c r="AL2281" s="45"/>
      <c r="AM2281" s="45"/>
      <c r="AN2281" s="45"/>
      <c r="AO2281" s="45"/>
      <c r="AP2281" s="45"/>
      <c r="AQ2281" s="45"/>
      <c r="AR2281" s="45"/>
      <c r="AS2281" s="45"/>
      <c r="AT2281" s="45"/>
      <c r="AU2281" s="45"/>
      <c r="AV2281" s="45"/>
      <c r="AW2281" s="45"/>
      <c r="AX2281" s="45"/>
      <c r="AY2281" s="45"/>
      <c r="AZ2281" s="45"/>
      <c r="BA2281" s="45"/>
      <c r="BB2281" s="45"/>
      <c r="BC2281" s="45"/>
      <c r="BD2281" s="45"/>
      <c r="BE2281" s="45"/>
      <c r="BF2281" s="45"/>
      <c r="BG2281" s="45"/>
      <c r="BH2281" s="45"/>
      <c r="BI2281" s="45"/>
      <c r="BJ2281" s="45"/>
      <c r="BK2281" s="45"/>
      <c r="BL2281" s="45"/>
      <c r="BM2281" s="45"/>
      <c r="BN2281" s="45"/>
      <c r="BO2281" s="45"/>
      <c r="BP2281" s="45"/>
      <c r="BQ2281" s="45"/>
      <c r="BR2281" s="45"/>
      <c r="BS2281" s="45"/>
      <c r="BT2281" s="45"/>
      <c r="BU2281" s="45"/>
      <c r="BV2281" s="45"/>
      <c r="BW2281" s="45"/>
      <c r="BX2281" s="45"/>
      <c r="BY2281" s="45"/>
      <c r="BZ2281" s="45"/>
      <c r="CA2281" s="45"/>
      <c r="CB2281" s="45"/>
      <c r="CC2281" s="45"/>
      <c r="CD2281" s="45"/>
      <c r="CE2281" s="45"/>
      <c r="CF2281" s="45"/>
      <c r="CG2281" s="45"/>
    </row>
    <row r="2282" spans="1:85" s="48" customFormat="1" ht="13.5" customHeight="1">
      <c r="A2282" s="36" t="s">
        <v>15300</v>
      </c>
      <c r="B2282" s="46" t="s">
        <v>406</v>
      </c>
      <c r="C2282" s="76" t="s">
        <v>3047</v>
      </c>
      <c r="D2282" s="24" t="s">
        <v>8929</v>
      </c>
      <c r="E2282" s="39"/>
      <c r="F2282" s="71"/>
      <c r="G2282" s="72"/>
      <c r="H2282" s="73"/>
      <c r="I2282" s="11">
        <v>272986.28000000003</v>
      </c>
      <c r="J2282" s="40">
        <f t="shared" si="92"/>
        <v>327583.53600000002</v>
      </c>
      <c r="K2282" s="40"/>
      <c r="L2282" s="40"/>
      <c r="M2282" s="70"/>
      <c r="N2282" s="70"/>
      <c r="O2282" s="44"/>
      <c r="P2282" s="47"/>
      <c r="Q2282" s="44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45"/>
      <c r="AD2282" s="45"/>
      <c r="AE2282" s="45"/>
      <c r="AF2282" s="45"/>
      <c r="AG2282" s="45"/>
      <c r="AH2282" s="45"/>
      <c r="AI2282" s="45"/>
      <c r="AJ2282" s="45"/>
      <c r="AK2282" s="45"/>
      <c r="AL2282" s="45"/>
      <c r="AM2282" s="45"/>
      <c r="AN2282" s="45"/>
      <c r="AO2282" s="45"/>
      <c r="AP2282" s="45"/>
      <c r="AQ2282" s="45"/>
      <c r="AR2282" s="45"/>
      <c r="AS2282" s="45"/>
      <c r="AT2282" s="45"/>
      <c r="AU2282" s="45"/>
      <c r="AV2282" s="45"/>
      <c r="AW2282" s="45"/>
      <c r="AX2282" s="45"/>
      <c r="AY2282" s="45"/>
      <c r="AZ2282" s="45"/>
      <c r="BA2282" s="45"/>
      <c r="BB2282" s="45"/>
      <c r="BC2282" s="45"/>
      <c r="BD2282" s="45"/>
      <c r="BE2282" s="45"/>
      <c r="BF2282" s="45"/>
      <c r="BG2282" s="45"/>
      <c r="BH2282" s="45"/>
      <c r="BI2282" s="45"/>
      <c r="BJ2282" s="45"/>
      <c r="BK2282" s="45"/>
      <c r="BL2282" s="45"/>
      <c r="BM2282" s="45"/>
      <c r="BN2282" s="45"/>
      <c r="BO2282" s="45"/>
      <c r="BP2282" s="45"/>
      <c r="BQ2282" s="45"/>
      <c r="BR2282" s="45"/>
      <c r="BS2282" s="45"/>
      <c r="BT2282" s="45"/>
      <c r="BU2282" s="45"/>
      <c r="BV2282" s="45"/>
      <c r="BW2282" s="45"/>
      <c r="BX2282" s="45"/>
      <c r="BY2282" s="45"/>
      <c r="BZ2282" s="45"/>
      <c r="CA2282" s="45"/>
      <c r="CB2282" s="45"/>
      <c r="CC2282" s="45"/>
      <c r="CD2282" s="45"/>
      <c r="CE2282" s="45"/>
      <c r="CF2282" s="45"/>
      <c r="CG2282" s="45"/>
    </row>
    <row r="2283" spans="1:85" s="48" customFormat="1" ht="13.5" customHeight="1">
      <c r="A2283" s="15" t="s">
        <v>4702</v>
      </c>
      <c r="B2283" s="46" t="s">
        <v>2774</v>
      </c>
      <c r="C2283" s="23" t="s">
        <v>12553</v>
      </c>
      <c r="D2283" s="24" t="s">
        <v>4091</v>
      </c>
      <c r="E2283" s="39"/>
      <c r="F2283" s="71" t="s">
        <v>15629</v>
      </c>
      <c r="G2283" s="72"/>
      <c r="H2283" s="73"/>
      <c r="I2283" s="11">
        <v>320</v>
      </c>
      <c r="J2283" s="40">
        <f t="shared" si="92"/>
        <v>384</v>
      </c>
      <c r="K2283" s="40">
        <f t="shared" ref="K2283:K2314" si="93">H2283*J2283</f>
        <v>0</v>
      </c>
      <c r="L2283" s="40"/>
      <c r="M2283" s="70"/>
      <c r="N2283" s="70" t="s">
        <v>14566</v>
      </c>
      <c r="O2283" s="44" t="s">
        <v>11708</v>
      </c>
      <c r="P2283" s="47"/>
      <c r="Q2283" s="44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/>
      <c r="AC2283" s="45"/>
      <c r="AD2283" s="45"/>
      <c r="AE2283" s="45"/>
      <c r="AF2283" s="45"/>
      <c r="AG2283" s="45"/>
      <c r="AH2283" s="45"/>
      <c r="AI2283" s="45"/>
      <c r="AJ2283" s="45"/>
      <c r="AK2283" s="45"/>
      <c r="AL2283" s="45"/>
      <c r="AM2283" s="45"/>
      <c r="AN2283" s="45"/>
      <c r="AO2283" s="45"/>
      <c r="AP2283" s="45"/>
      <c r="AQ2283" s="45"/>
      <c r="AR2283" s="45"/>
      <c r="AS2283" s="45"/>
      <c r="AT2283" s="45"/>
      <c r="AU2283" s="45"/>
      <c r="AV2283" s="45"/>
      <c r="AW2283" s="45"/>
      <c r="AX2283" s="45"/>
      <c r="AY2283" s="45"/>
      <c r="AZ2283" s="45"/>
      <c r="BA2283" s="45"/>
      <c r="BB2283" s="45"/>
      <c r="BC2283" s="45"/>
      <c r="BD2283" s="45"/>
      <c r="BE2283" s="45"/>
      <c r="BF2283" s="45"/>
      <c r="BG2283" s="45"/>
      <c r="BH2283" s="45"/>
      <c r="BI2283" s="45"/>
      <c r="BJ2283" s="45"/>
      <c r="BK2283" s="45"/>
      <c r="BL2283" s="45"/>
      <c r="BM2283" s="45"/>
      <c r="BN2283" s="45"/>
      <c r="BO2283" s="45"/>
      <c r="BP2283" s="45"/>
      <c r="BQ2283" s="45"/>
      <c r="BR2283" s="45"/>
      <c r="BS2283" s="45"/>
      <c r="BT2283" s="45"/>
      <c r="BU2283" s="45"/>
      <c r="BV2283" s="45"/>
      <c r="BW2283" s="45"/>
      <c r="BX2283" s="45"/>
      <c r="BY2283" s="45"/>
      <c r="BZ2283" s="45"/>
      <c r="CA2283" s="45"/>
      <c r="CB2283" s="45"/>
      <c r="CC2283" s="45"/>
      <c r="CD2283" s="45"/>
      <c r="CE2283" s="45"/>
      <c r="CF2283" s="45"/>
      <c r="CG2283" s="45"/>
    </row>
    <row r="2284" spans="1:85" s="48" customFormat="1" ht="13.5" customHeight="1">
      <c r="A2284" s="15" t="s">
        <v>4703</v>
      </c>
      <c r="B2284" s="46" t="s">
        <v>2775</v>
      </c>
      <c r="C2284" s="23" t="s">
        <v>12553</v>
      </c>
      <c r="D2284" s="24" t="s">
        <v>4091</v>
      </c>
      <c r="E2284" s="39"/>
      <c r="F2284" s="71" t="s">
        <v>15629</v>
      </c>
      <c r="G2284" s="72"/>
      <c r="H2284" s="73"/>
      <c r="I2284" s="11">
        <v>87</v>
      </c>
      <c r="J2284" s="40">
        <f t="shared" si="92"/>
        <v>104.39999999999999</v>
      </c>
      <c r="K2284" s="40">
        <f t="shared" si="93"/>
        <v>0</v>
      </c>
      <c r="L2284" s="40"/>
      <c r="M2284" s="70"/>
      <c r="N2284" s="70" t="s">
        <v>14566</v>
      </c>
      <c r="O2284" s="44" t="s">
        <v>11708</v>
      </c>
      <c r="P2284" s="47"/>
      <c r="Q2284" s="44"/>
      <c r="R2284" s="45"/>
      <c r="S2284" s="45"/>
      <c r="T2284" s="45"/>
      <c r="U2284" s="45"/>
      <c r="V2284" s="45"/>
      <c r="W2284" s="45"/>
      <c r="X2284" s="45"/>
      <c r="Y2284" s="45"/>
      <c r="Z2284" s="45"/>
      <c r="AA2284" s="45"/>
      <c r="AB2284" s="45"/>
      <c r="AC2284" s="45"/>
      <c r="AD2284" s="45"/>
      <c r="AE2284" s="45"/>
      <c r="AF2284" s="45"/>
      <c r="AG2284" s="45"/>
      <c r="AH2284" s="45"/>
      <c r="AI2284" s="45"/>
      <c r="AJ2284" s="45"/>
      <c r="AK2284" s="45"/>
      <c r="AL2284" s="45"/>
      <c r="AM2284" s="45"/>
      <c r="AN2284" s="45"/>
      <c r="AO2284" s="45"/>
      <c r="AP2284" s="45"/>
      <c r="AQ2284" s="45"/>
      <c r="AR2284" s="45"/>
      <c r="AS2284" s="45"/>
      <c r="AT2284" s="45"/>
      <c r="AU2284" s="45"/>
      <c r="AV2284" s="45"/>
      <c r="AW2284" s="45"/>
      <c r="AX2284" s="45"/>
      <c r="AY2284" s="45"/>
      <c r="AZ2284" s="45"/>
      <c r="BA2284" s="45"/>
      <c r="BB2284" s="45"/>
      <c r="BC2284" s="45"/>
      <c r="BD2284" s="45"/>
      <c r="BE2284" s="45"/>
      <c r="BF2284" s="45"/>
      <c r="BG2284" s="45"/>
      <c r="BH2284" s="45"/>
      <c r="BI2284" s="45"/>
      <c r="BJ2284" s="45"/>
      <c r="BK2284" s="45"/>
      <c r="BL2284" s="45"/>
      <c r="BM2284" s="45"/>
      <c r="BN2284" s="45"/>
      <c r="BO2284" s="45"/>
      <c r="BP2284" s="45"/>
      <c r="BQ2284" s="45"/>
      <c r="BR2284" s="45"/>
      <c r="BS2284" s="45"/>
      <c r="BT2284" s="45"/>
      <c r="BU2284" s="45"/>
      <c r="BV2284" s="45"/>
      <c r="BW2284" s="45"/>
      <c r="BX2284" s="45"/>
      <c r="BY2284" s="45"/>
      <c r="BZ2284" s="45"/>
      <c r="CA2284" s="45"/>
      <c r="CB2284" s="45"/>
      <c r="CC2284" s="45"/>
      <c r="CD2284" s="45"/>
      <c r="CE2284" s="45"/>
      <c r="CF2284" s="45"/>
      <c r="CG2284" s="45"/>
    </row>
    <row r="2285" spans="1:85" s="48" customFormat="1" ht="13.5" customHeight="1">
      <c r="A2285" s="15" t="s">
        <v>4704</v>
      </c>
      <c r="B2285" s="46" t="s">
        <v>374</v>
      </c>
      <c r="C2285" s="23" t="s">
        <v>12553</v>
      </c>
      <c r="D2285" s="24" t="s">
        <v>4091</v>
      </c>
      <c r="E2285" s="39"/>
      <c r="F2285" s="71" t="s">
        <v>15629</v>
      </c>
      <c r="G2285" s="72"/>
      <c r="H2285" s="73"/>
      <c r="I2285" s="11">
        <v>76</v>
      </c>
      <c r="J2285" s="40">
        <f t="shared" si="92"/>
        <v>91.2</v>
      </c>
      <c r="K2285" s="40">
        <f t="shared" si="93"/>
        <v>0</v>
      </c>
      <c r="L2285" s="40"/>
      <c r="M2285" s="70"/>
      <c r="N2285" s="70" t="s">
        <v>14566</v>
      </c>
      <c r="O2285" s="44" t="s">
        <v>11708</v>
      </c>
      <c r="P2285" s="47"/>
      <c r="Q2285" s="44"/>
      <c r="R2285" s="45"/>
      <c r="S2285" s="45"/>
      <c r="T2285" s="45"/>
      <c r="U2285" s="45"/>
      <c r="V2285" s="45"/>
      <c r="W2285" s="45"/>
      <c r="X2285" s="45"/>
      <c r="Y2285" s="45"/>
      <c r="Z2285" s="45"/>
      <c r="AA2285" s="45"/>
      <c r="AB2285" s="45"/>
      <c r="AC2285" s="45"/>
      <c r="AD2285" s="45"/>
      <c r="AE2285" s="45"/>
      <c r="AF2285" s="45"/>
      <c r="AG2285" s="45"/>
      <c r="AH2285" s="45"/>
      <c r="AI2285" s="45"/>
      <c r="AJ2285" s="45"/>
      <c r="AK2285" s="45"/>
      <c r="AL2285" s="45"/>
      <c r="AM2285" s="45"/>
      <c r="AN2285" s="45"/>
      <c r="AO2285" s="45"/>
      <c r="AP2285" s="45"/>
      <c r="AQ2285" s="45"/>
      <c r="AR2285" s="45"/>
      <c r="AS2285" s="45"/>
      <c r="AT2285" s="45"/>
      <c r="AU2285" s="45"/>
      <c r="AV2285" s="45"/>
      <c r="AW2285" s="45"/>
      <c r="AX2285" s="45"/>
      <c r="AY2285" s="45"/>
      <c r="AZ2285" s="45"/>
      <c r="BA2285" s="45"/>
      <c r="BB2285" s="45"/>
      <c r="BC2285" s="45"/>
      <c r="BD2285" s="45"/>
      <c r="BE2285" s="45"/>
      <c r="BF2285" s="45"/>
      <c r="BG2285" s="45"/>
      <c r="BH2285" s="45"/>
      <c r="BI2285" s="45"/>
      <c r="BJ2285" s="45"/>
      <c r="BK2285" s="45"/>
      <c r="BL2285" s="45"/>
      <c r="BM2285" s="45"/>
      <c r="BN2285" s="45"/>
      <c r="BO2285" s="45"/>
      <c r="BP2285" s="45"/>
      <c r="BQ2285" s="45"/>
      <c r="BR2285" s="45"/>
      <c r="BS2285" s="45"/>
      <c r="BT2285" s="45"/>
      <c r="BU2285" s="45"/>
      <c r="BV2285" s="45"/>
      <c r="BW2285" s="45"/>
      <c r="BX2285" s="45"/>
      <c r="BY2285" s="45"/>
      <c r="BZ2285" s="45"/>
      <c r="CA2285" s="45"/>
      <c r="CB2285" s="45"/>
      <c r="CC2285" s="45"/>
      <c r="CD2285" s="45"/>
      <c r="CE2285" s="45"/>
      <c r="CF2285" s="45"/>
      <c r="CG2285" s="45"/>
    </row>
    <row r="2286" spans="1:85" s="48" customFormat="1" ht="13.5" customHeight="1">
      <c r="A2286" s="15" t="s">
        <v>4705</v>
      </c>
      <c r="B2286" s="46" t="s">
        <v>240</v>
      </c>
      <c r="C2286" s="23" t="s">
        <v>12553</v>
      </c>
      <c r="D2286" s="24" t="s">
        <v>4091</v>
      </c>
      <c r="E2286" s="39"/>
      <c r="F2286" s="71" t="s">
        <v>15629</v>
      </c>
      <c r="G2286" s="72"/>
      <c r="H2286" s="73"/>
      <c r="I2286" s="11">
        <v>80</v>
      </c>
      <c r="J2286" s="40">
        <f t="shared" si="92"/>
        <v>96</v>
      </c>
      <c r="K2286" s="40">
        <f t="shared" si="93"/>
        <v>0</v>
      </c>
      <c r="L2286" s="40"/>
      <c r="M2286" s="70"/>
      <c r="N2286" s="70" t="s">
        <v>14566</v>
      </c>
      <c r="O2286" s="44" t="s">
        <v>11708</v>
      </c>
      <c r="P2286" s="47"/>
      <c r="Q2286" s="44"/>
      <c r="R2286" s="45"/>
      <c r="S2286" s="45"/>
      <c r="T2286" s="45"/>
      <c r="U2286" s="45"/>
      <c r="V2286" s="45"/>
      <c r="W2286" s="45"/>
      <c r="X2286" s="45"/>
      <c r="Y2286" s="45"/>
      <c r="Z2286" s="45"/>
      <c r="AA2286" s="45"/>
      <c r="AB2286" s="45"/>
      <c r="AC2286" s="45"/>
      <c r="AD2286" s="45"/>
      <c r="AE2286" s="45"/>
      <c r="AF2286" s="45"/>
      <c r="AG2286" s="45"/>
      <c r="AH2286" s="45"/>
      <c r="AI2286" s="45"/>
      <c r="AJ2286" s="45"/>
      <c r="AK2286" s="45"/>
      <c r="AL2286" s="45"/>
      <c r="AM2286" s="45"/>
      <c r="AN2286" s="45"/>
      <c r="AO2286" s="45"/>
      <c r="AP2286" s="45"/>
      <c r="AQ2286" s="45"/>
      <c r="AR2286" s="45"/>
      <c r="AS2286" s="45"/>
      <c r="AT2286" s="45"/>
      <c r="AU2286" s="45"/>
      <c r="AV2286" s="45"/>
      <c r="AW2286" s="45"/>
      <c r="AX2286" s="45"/>
      <c r="AY2286" s="45"/>
      <c r="AZ2286" s="45"/>
      <c r="BA2286" s="45"/>
      <c r="BB2286" s="45"/>
      <c r="BC2286" s="45"/>
      <c r="BD2286" s="45"/>
      <c r="BE2286" s="45"/>
      <c r="BF2286" s="45"/>
      <c r="BG2286" s="45"/>
      <c r="BH2286" s="45"/>
      <c r="BI2286" s="45"/>
      <c r="BJ2286" s="45"/>
      <c r="BK2286" s="45"/>
      <c r="BL2286" s="45"/>
      <c r="BM2286" s="45"/>
      <c r="BN2286" s="45"/>
      <c r="BO2286" s="45"/>
      <c r="BP2286" s="45"/>
      <c r="BQ2286" s="45"/>
      <c r="BR2286" s="45"/>
      <c r="BS2286" s="45"/>
      <c r="BT2286" s="45"/>
      <c r="BU2286" s="45"/>
      <c r="BV2286" s="45"/>
      <c r="BW2286" s="45"/>
      <c r="BX2286" s="45"/>
      <c r="BY2286" s="45"/>
      <c r="BZ2286" s="45"/>
      <c r="CA2286" s="45"/>
      <c r="CB2286" s="45"/>
      <c r="CC2286" s="45"/>
      <c r="CD2286" s="45"/>
      <c r="CE2286" s="45"/>
      <c r="CF2286" s="45"/>
      <c r="CG2286" s="45"/>
    </row>
    <row r="2287" spans="1:85" s="48" customFormat="1" ht="13.5" customHeight="1">
      <c r="A2287" s="15" t="s">
        <v>4706</v>
      </c>
      <c r="B2287" s="46" t="s">
        <v>2146</v>
      </c>
      <c r="C2287" s="23" t="s">
        <v>12553</v>
      </c>
      <c r="D2287" s="24" t="s">
        <v>4091</v>
      </c>
      <c r="E2287" s="39"/>
      <c r="F2287" s="71" t="s">
        <v>15629</v>
      </c>
      <c r="G2287" s="72"/>
      <c r="H2287" s="73"/>
      <c r="I2287" s="11">
        <v>159</v>
      </c>
      <c r="J2287" s="40">
        <f t="shared" si="92"/>
        <v>190.79999999999998</v>
      </c>
      <c r="K2287" s="40">
        <f t="shared" si="93"/>
        <v>0</v>
      </c>
      <c r="L2287" s="40"/>
      <c r="M2287" s="70"/>
      <c r="N2287" s="70" t="s">
        <v>14566</v>
      </c>
      <c r="O2287" s="44" t="s">
        <v>11708</v>
      </c>
      <c r="P2287" s="47"/>
      <c r="Q2287" s="44"/>
      <c r="R2287" s="45"/>
      <c r="S2287" s="45"/>
      <c r="T2287" s="45"/>
      <c r="U2287" s="45"/>
      <c r="V2287" s="45"/>
      <c r="W2287" s="45"/>
      <c r="X2287" s="45"/>
      <c r="Y2287" s="45"/>
      <c r="Z2287" s="45"/>
      <c r="AA2287" s="45"/>
      <c r="AB2287" s="45"/>
      <c r="AC2287" s="45"/>
      <c r="AD2287" s="45"/>
      <c r="AE2287" s="45"/>
      <c r="AF2287" s="45"/>
      <c r="AG2287" s="45"/>
      <c r="AH2287" s="45"/>
      <c r="AI2287" s="45"/>
      <c r="AJ2287" s="45"/>
      <c r="AK2287" s="45"/>
      <c r="AL2287" s="45"/>
      <c r="AM2287" s="45"/>
      <c r="AN2287" s="45"/>
      <c r="AO2287" s="45"/>
      <c r="AP2287" s="45"/>
      <c r="AQ2287" s="45"/>
      <c r="AR2287" s="45"/>
      <c r="AS2287" s="45"/>
      <c r="AT2287" s="45"/>
      <c r="AU2287" s="45"/>
      <c r="AV2287" s="45"/>
      <c r="AW2287" s="45"/>
      <c r="AX2287" s="45"/>
      <c r="AY2287" s="45"/>
      <c r="AZ2287" s="45"/>
      <c r="BA2287" s="45"/>
      <c r="BB2287" s="45"/>
      <c r="BC2287" s="45"/>
      <c r="BD2287" s="45"/>
      <c r="BE2287" s="45"/>
      <c r="BF2287" s="45"/>
      <c r="BG2287" s="45"/>
      <c r="BH2287" s="45"/>
      <c r="BI2287" s="45"/>
      <c r="BJ2287" s="45"/>
      <c r="BK2287" s="45"/>
      <c r="BL2287" s="45"/>
      <c r="BM2287" s="45"/>
      <c r="BN2287" s="45"/>
      <c r="BO2287" s="45"/>
      <c r="BP2287" s="45"/>
      <c r="BQ2287" s="45"/>
      <c r="BR2287" s="45"/>
      <c r="BS2287" s="45"/>
      <c r="BT2287" s="45"/>
      <c r="BU2287" s="45"/>
      <c r="BV2287" s="45"/>
      <c r="BW2287" s="45"/>
      <c r="BX2287" s="45"/>
      <c r="BY2287" s="45"/>
      <c r="BZ2287" s="45"/>
      <c r="CA2287" s="45"/>
      <c r="CB2287" s="45"/>
      <c r="CC2287" s="45"/>
      <c r="CD2287" s="45"/>
      <c r="CE2287" s="45"/>
      <c r="CF2287" s="45"/>
      <c r="CG2287" s="45"/>
    </row>
    <row r="2288" spans="1:85" s="48" customFormat="1" ht="13.5" customHeight="1">
      <c r="A2288" s="15" t="s">
        <v>4707</v>
      </c>
      <c r="B2288" s="46" t="s">
        <v>374</v>
      </c>
      <c r="C2288" s="23" t="s">
        <v>12553</v>
      </c>
      <c r="D2288" s="24" t="s">
        <v>4091</v>
      </c>
      <c r="E2288" s="39"/>
      <c r="F2288" s="71" t="s">
        <v>15629</v>
      </c>
      <c r="G2288" s="72"/>
      <c r="H2288" s="73"/>
      <c r="I2288" s="11">
        <v>47</v>
      </c>
      <c r="J2288" s="40">
        <f t="shared" si="92"/>
        <v>56.4</v>
      </c>
      <c r="K2288" s="40">
        <f t="shared" si="93"/>
        <v>0</v>
      </c>
      <c r="L2288" s="40"/>
      <c r="M2288" s="70"/>
      <c r="N2288" s="70" t="s">
        <v>14566</v>
      </c>
      <c r="O2288" s="44" t="s">
        <v>11708</v>
      </c>
      <c r="P2288" s="47"/>
      <c r="Q2288" s="44"/>
      <c r="R2288" s="45"/>
      <c r="S2288" s="45"/>
      <c r="T2288" s="45"/>
      <c r="U2288" s="45"/>
      <c r="V2288" s="45"/>
      <c r="W2288" s="45"/>
      <c r="X2288" s="45"/>
      <c r="Y2288" s="45"/>
      <c r="Z2288" s="45"/>
      <c r="AA2288" s="45"/>
      <c r="AB2288" s="45"/>
      <c r="AC2288" s="45"/>
      <c r="AD2288" s="45"/>
      <c r="AE2288" s="45"/>
      <c r="AF2288" s="45"/>
      <c r="AG2288" s="45"/>
      <c r="AH2288" s="45"/>
      <c r="AI2288" s="45"/>
      <c r="AJ2288" s="45"/>
      <c r="AK2288" s="45"/>
      <c r="AL2288" s="45"/>
      <c r="AM2288" s="45"/>
      <c r="AN2288" s="45"/>
      <c r="AO2288" s="45"/>
      <c r="AP2288" s="45"/>
      <c r="AQ2288" s="45"/>
      <c r="AR2288" s="45"/>
      <c r="AS2288" s="45"/>
      <c r="AT2288" s="45"/>
      <c r="AU2288" s="45"/>
      <c r="AV2288" s="45"/>
      <c r="AW2288" s="45"/>
      <c r="AX2288" s="45"/>
      <c r="AY2288" s="45"/>
      <c r="AZ2288" s="45"/>
      <c r="BA2288" s="45"/>
      <c r="BB2288" s="45"/>
      <c r="BC2288" s="45"/>
      <c r="BD2288" s="45"/>
      <c r="BE2288" s="45"/>
      <c r="BF2288" s="45"/>
      <c r="BG2288" s="45"/>
      <c r="BH2288" s="45"/>
      <c r="BI2288" s="45"/>
      <c r="BJ2288" s="45"/>
      <c r="BK2288" s="45"/>
      <c r="BL2288" s="45"/>
      <c r="BM2288" s="45"/>
      <c r="BN2288" s="45"/>
      <c r="BO2288" s="45"/>
      <c r="BP2288" s="45"/>
      <c r="BQ2288" s="45"/>
      <c r="BR2288" s="45"/>
      <c r="BS2288" s="45"/>
      <c r="BT2288" s="45"/>
      <c r="BU2288" s="45"/>
      <c r="BV2288" s="45"/>
      <c r="BW2288" s="45"/>
      <c r="BX2288" s="45"/>
      <c r="BY2288" s="45"/>
      <c r="BZ2288" s="45"/>
      <c r="CA2288" s="45"/>
      <c r="CB2288" s="45"/>
      <c r="CC2288" s="45"/>
      <c r="CD2288" s="45"/>
      <c r="CE2288" s="45"/>
      <c r="CF2288" s="45"/>
      <c r="CG2288" s="45"/>
    </row>
    <row r="2289" spans="1:85" s="48" customFormat="1" ht="13.5" customHeight="1">
      <c r="A2289" s="15" t="s">
        <v>4708</v>
      </c>
      <c r="B2289" s="46" t="s">
        <v>14211</v>
      </c>
      <c r="C2289" s="23" t="s">
        <v>12553</v>
      </c>
      <c r="D2289" s="24" t="s">
        <v>4091</v>
      </c>
      <c r="E2289" s="39"/>
      <c r="F2289" s="71" t="s">
        <v>15629</v>
      </c>
      <c r="G2289" s="72"/>
      <c r="H2289" s="73"/>
      <c r="I2289" s="11">
        <v>57</v>
      </c>
      <c r="J2289" s="40">
        <f t="shared" si="92"/>
        <v>68.399999999999991</v>
      </c>
      <c r="K2289" s="40">
        <f t="shared" si="93"/>
        <v>0</v>
      </c>
      <c r="L2289" s="40"/>
      <c r="M2289" s="70"/>
      <c r="N2289" s="70" t="s">
        <v>14566</v>
      </c>
      <c r="O2289" s="44" t="s">
        <v>11708</v>
      </c>
      <c r="P2289" s="47"/>
      <c r="Q2289" s="44"/>
      <c r="R2289" s="45"/>
      <c r="S2289" s="45"/>
      <c r="T2289" s="45"/>
      <c r="U2289" s="45"/>
      <c r="V2289" s="45"/>
      <c r="W2289" s="45"/>
      <c r="X2289" s="45"/>
      <c r="Y2289" s="45"/>
      <c r="Z2289" s="45"/>
      <c r="AA2289" s="45"/>
      <c r="AB2289" s="45"/>
      <c r="AC2289" s="45"/>
      <c r="AD2289" s="45"/>
      <c r="AE2289" s="45"/>
      <c r="AF2289" s="45"/>
      <c r="AG2289" s="45"/>
      <c r="AH2289" s="45"/>
      <c r="AI2289" s="45"/>
      <c r="AJ2289" s="45"/>
      <c r="AK2289" s="45"/>
      <c r="AL2289" s="45"/>
      <c r="AM2289" s="45"/>
      <c r="AN2289" s="45"/>
      <c r="AO2289" s="45"/>
      <c r="AP2289" s="45"/>
      <c r="AQ2289" s="45"/>
      <c r="AR2289" s="45"/>
      <c r="AS2289" s="45"/>
      <c r="AT2289" s="45"/>
      <c r="AU2289" s="45"/>
      <c r="AV2289" s="45"/>
      <c r="AW2289" s="45"/>
      <c r="AX2289" s="45"/>
      <c r="AY2289" s="45"/>
      <c r="AZ2289" s="45"/>
      <c r="BA2289" s="45"/>
      <c r="BB2289" s="45"/>
      <c r="BC2289" s="45"/>
      <c r="BD2289" s="45"/>
      <c r="BE2289" s="45"/>
      <c r="BF2289" s="45"/>
      <c r="BG2289" s="45"/>
      <c r="BH2289" s="45"/>
      <c r="BI2289" s="45"/>
      <c r="BJ2289" s="45"/>
      <c r="BK2289" s="45"/>
      <c r="BL2289" s="45"/>
      <c r="BM2289" s="45"/>
      <c r="BN2289" s="45"/>
      <c r="BO2289" s="45"/>
      <c r="BP2289" s="45"/>
      <c r="BQ2289" s="45"/>
      <c r="BR2289" s="45"/>
      <c r="BS2289" s="45"/>
      <c r="BT2289" s="45"/>
      <c r="BU2289" s="45"/>
      <c r="BV2289" s="45"/>
      <c r="BW2289" s="45"/>
      <c r="BX2289" s="45"/>
      <c r="BY2289" s="45"/>
      <c r="BZ2289" s="45"/>
      <c r="CA2289" s="45"/>
      <c r="CB2289" s="45"/>
      <c r="CC2289" s="45"/>
      <c r="CD2289" s="45"/>
      <c r="CE2289" s="45"/>
      <c r="CF2289" s="45"/>
      <c r="CG2289" s="45"/>
    </row>
    <row r="2290" spans="1:85" s="48" customFormat="1" ht="13.5" customHeight="1">
      <c r="A2290" s="15" t="s">
        <v>4709</v>
      </c>
      <c r="B2290" s="46" t="s">
        <v>772</v>
      </c>
      <c r="C2290" s="23" t="s">
        <v>12553</v>
      </c>
      <c r="D2290" s="24" t="s">
        <v>4091</v>
      </c>
      <c r="E2290" s="39"/>
      <c r="F2290" s="71" t="s">
        <v>15629</v>
      </c>
      <c r="G2290" s="72"/>
      <c r="H2290" s="73"/>
      <c r="I2290" s="11">
        <v>21</v>
      </c>
      <c r="J2290" s="40">
        <f t="shared" si="92"/>
        <v>25.2</v>
      </c>
      <c r="K2290" s="40">
        <f t="shared" si="93"/>
        <v>0</v>
      </c>
      <c r="L2290" s="40"/>
      <c r="M2290" s="70"/>
      <c r="N2290" s="70" t="s">
        <v>14566</v>
      </c>
      <c r="O2290" s="44" t="s">
        <v>11708</v>
      </c>
      <c r="P2290" s="47"/>
      <c r="Q2290" s="44"/>
      <c r="R2290" s="45"/>
      <c r="S2290" s="45"/>
      <c r="T2290" s="45"/>
      <c r="U2290" s="45"/>
      <c r="V2290" s="45"/>
      <c r="W2290" s="45"/>
      <c r="X2290" s="45"/>
      <c r="Y2290" s="45"/>
      <c r="Z2290" s="45"/>
      <c r="AA2290" s="45"/>
      <c r="AB2290" s="45"/>
      <c r="AC2290" s="45"/>
      <c r="AD2290" s="45"/>
      <c r="AE2290" s="45"/>
      <c r="AF2290" s="45"/>
      <c r="AG2290" s="45"/>
      <c r="AH2290" s="45"/>
      <c r="AI2290" s="45"/>
      <c r="AJ2290" s="45"/>
      <c r="AK2290" s="45"/>
      <c r="AL2290" s="45"/>
      <c r="AM2290" s="45"/>
      <c r="AN2290" s="45"/>
      <c r="AO2290" s="45"/>
      <c r="AP2290" s="45"/>
      <c r="AQ2290" s="45"/>
      <c r="AR2290" s="45"/>
      <c r="AS2290" s="45"/>
      <c r="AT2290" s="45"/>
      <c r="AU2290" s="45"/>
      <c r="AV2290" s="45"/>
      <c r="AW2290" s="45"/>
      <c r="AX2290" s="45"/>
      <c r="AY2290" s="45"/>
      <c r="AZ2290" s="45"/>
      <c r="BA2290" s="45"/>
      <c r="BB2290" s="45"/>
      <c r="BC2290" s="45"/>
      <c r="BD2290" s="45"/>
      <c r="BE2290" s="45"/>
      <c r="BF2290" s="45"/>
      <c r="BG2290" s="45"/>
      <c r="BH2290" s="45"/>
      <c r="BI2290" s="45"/>
      <c r="BJ2290" s="45"/>
      <c r="BK2290" s="45"/>
      <c r="BL2290" s="45"/>
      <c r="BM2290" s="45"/>
      <c r="BN2290" s="45"/>
      <c r="BO2290" s="45"/>
      <c r="BP2290" s="45"/>
      <c r="BQ2290" s="45"/>
      <c r="BR2290" s="45"/>
      <c r="BS2290" s="45"/>
      <c r="BT2290" s="45"/>
      <c r="BU2290" s="45"/>
      <c r="BV2290" s="45"/>
      <c r="BW2290" s="45"/>
      <c r="BX2290" s="45"/>
      <c r="BY2290" s="45"/>
      <c r="BZ2290" s="45"/>
      <c r="CA2290" s="45"/>
      <c r="CB2290" s="45"/>
      <c r="CC2290" s="45"/>
      <c r="CD2290" s="45"/>
      <c r="CE2290" s="45"/>
      <c r="CF2290" s="45"/>
      <c r="CG2290" s="45"/>
    </row>
    <row r="2291" spans="1:85" s="48" customFormat="1" ht="13.5" customHeight="1">
      <c r="A2291" s="15" t="s">
        <v>4710</v>
      </c>
      <c r="B2291" s="46" t="s">
        <v>396</v>
      </c>
      <c r="C2291" s="23" t="s">
        <v>12553</v>
      </c>
      <c r="D2291" s="24" t="s">
        <v>4091</v>
      </c>
      <c r="E2291" s="39"/>
      <c r="F2291" s="71" t="s">
        <v>15629</v>
      </c>
      <c r="G2291" s="72"/>
      <c r="H2291" s="73"/>
      <c r="I2291" s="11">
        <v>41</v>
      </c>
      <c r="J2291" s="40">
        <f t="shared" si="92"/>
        <v>49.199999999999996</v>
      </c>
      <c r="K2291" s="40">
        <f t="shared" si="93"/>
        <v>0</v>
      </c>
      <c r="L2291" s="40"/>
      <c r="M2291" s="70"/>
      <c r="N2291" s="75" t="s">
        <v>14793</v>
      </c>
      <c r="O2291" s="44" t="s">
        <v>11708</v>
      </c>
      <c r="P2291" s="47"/>
      <c r="Q2291" s="44"/>
      <c r="R2291" s="45"/>
      <c r="S2291" s="45"/>
      <c r="T2291" s="45"/>
      <c r="U2291" s="45"/>
      <c r="V2291" s="45"/>
      <c r="W2291" s="45"/>
      <c r="X2291" s="45"/>
      <c r="Y2291" s="45"/>
      <c r="Z2291" s="45"/>
      <c r="AA2291" s="45"/>
      <c r="AB2291" s="45"/>
      <c r="AC2291" s="45"/>
      <c r="AD2291" s="45"/>
      <c r="AE2291" s="45"/>
      <c r="AF2291" s="45"/>
      <c r="AG2291" s="45"/>
      <c r="AH2291" s="45"/>
      <c r="AI2291" s="45"/>
      <c r="AJ2291" s="45"/>
      <c r="AK2291" s="45"/>
      <c r="AL2291" s="45"/>
      <c r="AM2291" s="45"/>
      <c r="AN2291" s="45"/>
      <c r="AO2291" s="45"/>
      <c r="AP2291" s="45"/>
      <c r="AQ2291" s="45"/>
      <c r="AR2291" s="45"/>
      <c r="AS2291" s="45"/>
      <c r="AT2291" s="45"/>
      <c r="AU2291" s="45"/>
      <c r="AV2291" s="45"/>
      <c r="AW2291" s="45"/>
      <c r="AX2291" s="45"/>
      <c r="AY2291" s="45"/>
      <c r="AZ2291" s="45"/>
      <c r="BA2291" s="45"/>
      <c r="BB2291" s="45"/>
      <c r="BC2291" s="45"/>
      <c r="BD2291" s="45"/>
      <c r="BE2291" s="45"/>
      <c r="BF2291" s="45"/>
      <c r="BG2291" s="45"/>
      <c r="BH2291" s="45"/>
      <c r="BI2291" s="45"/>
      <c r="BJ2291" s="45"/>
      <c r="BK2291" s="45"/>
      <c r="BL2291" s="45"/>
      <c r="BM2291" s="45"/>
      <c r="BN2291" s="45"/>
      <c r="BO2291" s="45"/>
      <c r="BP2291" s="45"/>
      <c r="BQ2291" s="45"/>
      <c r="BR2291" s="45"/>
      <c r="BS2291" s="45"/>
      <c r="BT2291" s="45"/>
      <c r="BU2291" s="45"/>
      <c r="BV2291" s="45"/>
      <c r="BW2291" s="45"/>
      <c r="BX2291" s="45"/>
      <c r="BY2291" s="45"/>
      <c r="BZ2291" s="45"/>
      <c r="CA2291" s="45"/>
      <c r="CB2291" s="45"/>
      <c r="CC2291" s="45"/>
      <c r="CD2291" s="45"/>
      <c r="CE2291" s="45"/>
      <c r="CF2291" s="45"/>
      <c r="CG2291" s="45"/>
    </row>
    <row r="2292" spans="1:85" s="48" customFormat="1" ht="13.5" customHeight="1">
      <c r="A2292" s="15" t="s">
        <v>4711</v>
      </c>
      <c r="B2292" s="46" t="s">
        <v>13980</v>
      </c>
      <c r="C2292" s="23" t="s">
        <v>12553</v>
      </c>
      <c r="D2292" s="24" t="s">
        <v>4091</v>
      </c>
      <c r="E2292" s="39"/>
      <c r="F2292" s="71" t="s">
        <v>15629</v>
      </c>
      <c r="G2292" s="72"/>
      <c r="H2292" s="73"/>
      <c r="I2292" s="11">
        <v>248</v>
      </c>
      <c r="J2292" s="40">
        <f t="shared" ref="J2292:J2348" si="94">I2292*1.2</f>
        <v>297.59999999999997</v>
      </c>
      <c r="K2292" s="40">
        <f t="shared" si="93"/>
        <v>0</v>
      </c>
      <c r="L2292" s="40"/>
      <c r="M2292" s="70"/>
      <c r="N2292" s="70" t="s">
        <v>14566</v>
      </c>
      <c r="O2292" s="44" t="s">
        <v>11708</v>
      </c>
      <c r="P2292" s="47"/>
      <c r="Q2292" s="44"/>
      <c r="R2292" s="45"/>
      <c r="S2292" s="45"/>
      <c r="T2292" s="45"/>
      <c r="U2292" s="45"/>
      <c r="V2292" s="45"/>
      <c r="W2292" s="45"/>
      <c r="X2292" s="45"/>
      <c r="Y2292" s="45"/>
      <c r="Z2292" s="45"/>
      <c r="AA2292" s="45"/>
      <c r="AB2292" s="45"/>
      <c r="AC2292" s="45"/>
      <c r="AD2292" s="45"/>
      <c r="AE2292" s="45"/>
      <c r="AF2292" s="45"/>
      <c r="AG2292" s="45"/>
      <c r="AH2292" s="45"/>
      <c r="AI2292" s="45"/>
      <c r="AJ2292" s="45"/>
      <c r="AK2292" s="45"/>
      <c r="AL2292" s="45"/>
      <c r="AM2292" s="45"/>
      <c r="AN2292" s="45"/>
      <c r="AO2292" s="45"/>
      <c r="AP2292" s="45"/>
      <c r="AQ2292" s="45"/>
      <c r="AR2292" s="45"/>
      <c r="AS2292" s="45"/>
      <c r="AT2292" s="45"/>
      <c r="AU2292" s="45"/>
      <c r="AV2292" s="45"/>
      <c r="AW2292" s="45"/>
      <c r="AX2292" s="45"/>
      <c r="AY2292" s="45"/>
      <c r="AZ2292" s="45"/>
      <c r="BA2292" s="45"/>
      <c r="BB2292" s="45"/>
      <c r="BC2292" s="45"/>
      <c r="BD2292" s="45"/>
      <c r="BE2292" s="45"/>
      <c r="BF2292" s="45"/>
      <c r="BG2292" s="45"/>
      <c r="BH2292" s="45"/>
      <c r="BI2292" s="45"/>
      <c r="BJ2292" s="45"/>
      <c r="BK2292" s="45"/>
      <c r="BL2292" s="45"/>
      <c r="BM2292" s="45"/>
      <c r="BN2292" s="45"/>
      <c r="BO2292" s="45"/>
      <c r="BP2292" s="45"/>
      <c r="BQ2292" s="45"/>
      <c r="BR2292" s="45"/>
      <c r="BS2292" s="45"/>
      <c r="BT2292" s="45"/>
      <c r="BU2292" s="45"/>
      <c r="BV2292" s="45"/>
      <c r="BW2292" s="45"/>
      <c r="BX2292" s="45"/>
      <c r="BY2292" s="45"/>
      <c r="BZ2292" s="45"/>
      <c r="CA2292" s="45"/>
      <c r="CB2292" s="45"/>
      <c r="CC2292" s="45"/>
      <c r="CD2292" s="45"/>
      <c r="CE2292" s="45"/>
      <c r="CF2292" s="45"/>
      <c r="CG2292" s="45"/>
    </row>
    <row r="2293" spans="1:85" s="48" customFormat="1" ht="13.5" customHeight="1">
      <c r="A2293" s="15" t="s">
        <v>4712</v>
      </c>
      <c r="B2293" s="46" t="s">
        <v>2776</v>
      </c>
      <c r="C2293" s="23" t="s">
        <v>12553</v>
      </c>
      <c r="D2293" s="24" t="s">
        <v>4091</v>
      </c>
      <c r="E2293" s="39"/>
      <c r="F2293" s="71" t="s">
        <v>15629</v>
      </c>
      <c r="G2293" s="72"/>
      <c r="H2293" s="73"/>
      <c r="I2293" s="11">
        <v>112</v>
      </c>
      <c r="J2293" s="40">
        <f t="shared" si="94"/>
        <v>134.4</v>
      </c>
      <c r="K2293" s="40">
        <f t="shared" si="93"/>
        <v>0</v>
      </c>
      <c r="L2293" s="40"/>
      <c r="M2293" s="70"/>
      <c r="N2293" s="70" t="s">
        <v>14566</v>
      </c>
      <c r="O2293" s="44" t="s">
        <v>11708</v>
      </c>
      <c r="P2293" s="47"/>
      <c r="Q2293" s="44"/>
      <c r="R2293" s="45"/>
      <c r="S2293" s="45"/>
      <c r="T2293" s="45"/>
      <c r="U2293" s="45"/>
      <c r="V2293" s="45"/>
      <c r="W2293" s="45"/>
      <c r="X2293" s="45"/>
      <c r="Y2293" s="45"/>
      <c r="Z2293" s="45"/>
      <c r="AA2293" s="45"/>
      <c r="AB2293" s="45"/>
      <c r="AC2293" s="45"/>
      <c r="AD2293" s="45"/>
      <c r="AE2293" s="45"/>
      <c r="AF2293" s="45"/>
      <c r="AG2293" s="45"/>
      <c r="AH2293" s="45"/>
      <c r="AI2293" s="45"/>
      <c r="AJ2293" s="45"/>
      <c r="AK2293" s="45"/>
      <c r="AL2293" s="45"/>
      <c r="AM2293" s="45"/>
      <c r="AN2293" s="45"/>
      <c r="AO2293" s="45"/>
      <c r="AP2293" s="45"/>
      <c r="AQ2293" s="45"/>
      <c r="AR2293" s="45"/>
      <c r="AS2293" s="45"/>
      <c r="AT2293" s="45"/>
      <c r="AU2293" s="45"/>
      <c r="AV2293" s="45"/>
      <c r="AW2293" s="45"/>
      <c r="AX2293" s="45"/>
      <c r="AY2293" s="45"/>
      <c r="AZ2293" s="45"/>
      <c r="BA2293" s="45"/>
      <c r="BB2293" s="45"/>
      <c r="BC2293" s="45"/>
      <c r="BD2293" s="45"/>
      <c r="BE2293" s="45"/>
      <c r="BF2293" s="45"/>
      <c r="BG2293" s="45"/>
      <c r="BH2293" s="45"/>
      <c r="BI2293" s="45"/>
      <c r="BJ2293" s="45"/>
      <c r="BK2293" s="45"/>
      <c r="BL2293" s="45"/>
      <c r="BM2293" s="45"/>
      <c r="BN2293" s="45"/>
      <c r="BO2293" s="45"/>
      <c r="BP2293" s="45"/>
      <c r="BQ2293" s="45"/>
      <c r="BR2293" s="45"/>
      <c r="BS2293" s="45"/>
      <c r="BT2293" s="45"/>
      <c r="BU2293" s="45"/>
      <c r="BV2293" s="45"/>
      <c r="BW2293" s="45"/>
      <c r="BX2293" s="45"/>
      <c r="BY2293" s="45"/>
      <c r="BZ2293" s="45"/>
      <c r="CA2293" s="45"/>
      <c r="CB2293" s="45"/>
      <c r="CC2293" s="45"/>
      <c r="CD2293" s="45"/>
      <c r="CE2293" s="45"/>
      <c r="CF2293" s="45"/>
      <c r="CG2293" s="45"/>
    </row>
    <row r="2294" spans="1:85" s="48" customFormat="1" ht="13.5" customHeight="1">
      <c r="A2294" s="15" t="s">
        <v>4713</v>
      </c>
      <c r="B2294" s="46" t="s">
        <v>165</v>
      </c>
      <c r="C2294" s="23" t="s">
        <v>12553</v>
      </c>
      <c r="D2294" s="24" t="s">
        <v>4091</v>
      </c>
      <c r="E2294" s="39"/>
      <c r="F2294" s="71" t="s">
        <v>15629</v>
      </c>
      <c r="G2294" s="72"/>
      <c r="H2294" s="73"/>
      <c r="I2294" s="11">
        <v>48</v>
      </c>
      <c r="J2294" s="40">
        <f t="shared" si="94"/>
        <v>57.599999999999994</v>
      </c>
      <c r="K2294" s="40">
        <f t="shared" si="93"/>
        <v>0</v>
      </c>
      <c r="L2294" s="40"/>
      <c r="M2294" s="70"/>
      <c r="N2294" s="70" t="s">
        <v>14566</v>
      </c>
      <c r="O2294" s="44" t="s">
        <v>11708</v>
      </c>
      <c r="P2294" s="47"/>
      <c r="Q2294" s="44"/>
      <c r="R2294" s="45"/>
      <c r="S2294" s="45"/>
      <c r="T2294" s="45"/>
      <c r="U2294" s="45"/>
      <c r="V2294" s="45"/>
      <c r="W2294" s="45"/>
      <c r="X2294" s="45"/>
      <c r="Y2294" s="45"/>
      <c r="Z2294" s="45"/>
      <c r="AA2294" s="45"/>
      <c r="AB2294" s="45"/>
      <c r="AC2294" s="45"/>
      <c r="AD2294" s="45"/>
      <c r="AE2294" s="45"/>
      <c r="AF2294" s="45"/>
      <c r="AG2294" s="45"/>
      <c r="AH2294" s="45"/>
      <c r="AI2294" s="45"/>
      <c r="AJ2294" s="45"/>
      <c r="AK2294" s="45"/>
      <c r="AL2294" s="45"/>
      <c r="AM2294" s="45"/>
      <c r="AN2294" s="45"/>
      <c r="AO2294" s="45"/>
      <c r="AP2294" s="45"/>
      <c r="AQ2294" s="45"/>
      <c r="AR2294" s="45"/>
      <c r="AS2294" s="45"/>
      <c r="AT2294" s="45"/>
      <c r="AU2294" s="45"/>
      <c r="AV2294" s="45"/>
      <c r="AW2294" s="45"/>
      <c r="AX2294" s="45"/>
      <c r="AY2294" s="45"/>
      <c r="AZ2294" s="45"/>
      <c r="BA2294" s="45"/>
      <c r="BB2294" s="45"/>
      <c r="BC2294" s="45"/>
      <c r="BD2294" s="45"/>
      <c r="BE2294" s="45"/>
      <c r="BF2294" s="45"/>
      <c r="BG2294" s="45"/>
      <c r="BH2294" s="45"/>
      <c r="BI2294" s="45"/>
      <c r="BJ2294" s="45"/>
      <c r="BK2294" s="45"/>
      <c r="BL2294" s="45"/>
      <c r="BM2294" s="45"/>
      <c r="BN2294" s="45"/>
      <c r="BO2294" s="45"/>
      <c r="BP2294" s="45"/>
      <c r="BQ2294" s="45"/>
      <c r="BR2294" s="45"/>
      <c r="BS2294" s="45"/>
      <c r="BT2294" s="45"/>
      <c r="BU2294" s="45"/>
      <c r="BV2294" s="45"/>
      <c r="BW2294" s="45"/>
      <c r="BX2294" s="45"/>
      <c r="BY2294" s="45"/>
      <c r="BZ2294" s="45"/>
      <c r="CA2294" s="45"/>
      <c r="CB2294" s="45"/>
      <c r="CC2294" s="45"/>
      <c r="CD2294" s="45"/>
      <c r="CE2294" s="45"/>
      <c r="CF2294" s="45"/>
      <c r="CG2294" s="45"/>
    </row>
    <row r="2295" spans="1:85" s="48" customFormat="1" ht="13.5" customHeight="1">
      <c r="A2295" s="15" t="s">
        <v>4714</v>
      </c>
      <c r="B2295" s="46" t="s">
        <v>396</v>
      </c>
      <c r="C2295" s="23" t="s">
        <v>12553</v>
      </c>
      <c r="D2295" s="24" t="s">
        <v>4091</v>
      </c>
      <c r="E2295" s="39"/>
      <c r="F2295" s="71" t="s">
        <v>15629</v>
      </c>
      <c r="G2295" s="72"/>
      <c r="H2295" s="73"/>
      <c r="I2295" s="11">
        <v>24</v>
      </c>
      <c r="J2295" s="40">
        <f t="shared" si="94"/>
        <v>28.799999999999997</v>
      </c>
      <c r="K2295" s="40">
        <f t="shared" si="93"/>
        <v>0</v>
      </c>
      <c r="L2295" s="40"/>
      <c r="M2295" s="70"/>
      <c r="N2295" s="70" t="s">
        <v>14566</v>
      </c>
      <c r="O2295" s="44" t="s">
        <v>11708</v>
      </c>
      <c r="P2295" s="47"/>
      <c r="Q2295" s="44"/>
      <c r="R2295" s="45"/>
      <c r="S2295" s="45"/>
      <c r="T2295" s="45"/>
      <c r="U2295" s="45"/>
      <c r="V2295" s="45"/>
      <c r="W2295" s="45"/>
      <c r="X2295" s="45"/>
      <c r="Y2295" s="45"/>
      <c r="Z2295" s="45"/>
      <c r="AA2295" s="45"/>
      <c r="AB2295" s="45"/>
      <c r="AC2295" s="45"/>
      <c r="AD2295" s="45"/>
      <c r="AE2295" s="45"/>
      <c r="AF2295" s="45"/>
      <c r="AG2295" s="45"/>
      <c r="AH2295" s="45"/>
      <c r="AI2295" s="45"/>
      <c r="AJ2295" s="45"/>
      <c r="AK2295" s="45"/>
      <c r="AL2295" s="45"/>
      <c r="AM2295" s="45"/>
      <c r="AN2295" s="45"/>
      <c r="AO2295" s="45"/>
      <c r="AP2295" s="45"/>
      <c r="AQ2295" s="45"/>
      <c r="AR2295" s="45"/>
      <c r="AS2295" s="45"/>
      <c r="AT2295" s="45"/>
      <c r="AU2295" s="45"/>
      <c r="AV2295" s="45"/>
      <c r="AW2295" s="45"/>
      <c r="AX2295" s="45"/>
      <c r="AY2295" s="45"/>
      <c r="AZ2295" s="45"/>
      <c r="BA2295" s="45"/>
      <c r="BB2295" s="45"/>
      <c r="BC2295" s="45"/>
      <c r="BD2295" s="45"/>
      <c r="BE2295" s="45"/>
      <c r="BF2295" s="45"/>
      <c r="BG2295" s="45"/>
      <c r="BH2295" s="45"/>
      <c r="BI2295" s="45"/>
      <c r="BJ2295" s="45"/>
      <c r="BK2295" s="45"/>
      <c r="BL2295" s="45"/>
      <c r="BM2295" s="45"/>
      <c r="BN2295" s="45"/>
      <c r="BO2295" s="45"/>
      <c r="BP2295" s="45"/>
      <c r="BQ2295" s="45"/>
      <c r="BR2295" s="45"/>
      <c r="BS2295" s="45"/>
      <c r="BT2295" s="45"/>
      <c r="BU2295" s="45"/>
      <c r="BV2295" s="45"/>
      <c r="BW2295" s="45"/>
      <c r="BX2295" s="45"/>
      <c r="BY2295" s="45"/>
      <c r="BZ2295" s="45"/>
      <c r="CA2295" s="45"/>
      <c r="CB2295" s="45"/>
      <c r="CC2295" s="45"/>
      <c r="CD2295" s="45"/>
      <c r="CE2295" s="45"/>
      <c r="CF2295" s="45"/>
      <c r="CG2295" s="45"/>
    </row>
    <row r="2296" spans="1:85" s="48" customFormat="1" ht="13.5" customHeight="1">
      <c r="A2296" s="10" t="s">
        <v>15320</v>
      </c>
      <c r="B2296" s="46" t="s">
        <v>2607</v>
      </c>
      <c r="C2296" s="23" t="s">
        <v>12553</v>
      </c>
      <c r="D2296" s="24" t="s">
        <v>4091</v>
      </c>
      <c r="E2296" s="39"/>
      <c r="F2296" s="71" t="s">
        <v>15629</v>
      </c>
      <c r="G2296" s="72"/>
      <c r="H2296" s="73"/>
      <c r="I2296" s="11">
        <v>15</v>
      </c>
      <c r="J2296" s="40">
        <f t="shared" si="94"/>
        <v>18</v>
      </c>
      <c r="K2296" s="40">
        <f t="shared" si="93"/>
        <v>0</v>
      </c>
      <c r="L2296" s="40"/>
      <c r="M2296" s="70"/>
      <c r="N2296" s="70" t="s">
        <v>14566</v>
      </c>
      <c r="O2296" s="49"/>
      <c r="P2296" s="47"/>
      <c r="Q2296" s="44"/>
      <c r="R2296" s="45"/>
      <c r="S2296" s="45"/>
      <c r="T2296" s="45"/>
      <c r="U2296" s="45"/>
      <c r="V2296" s="45"/>
      <c r="W2296" s="45"/>
      <c r="X2296" s="45"/>
      <c r="Y2296" s="45"/>
      <c r="Z2296" s="45"/>
      <c r="AA2296" s="45"/>
      <c r="AB2296" s="45"/>
      <c r="AC2296" s="45"/>
      <c r="AD2296" s="45"/>
      <c r="AE2296" s="45"/>
      <c r="AF2296" s="45"/>
      <c r="AG2296" s="45"/>
      <c r="AH2296" s="45"/>
      <c r="AI2296" s="45"/>
      <c r="AJ2296" s="45"/>
      <c r="AK2296" s="45"/>
      <c r="AL2296" s="45"/>
      <c r="AM2296" s="45"/>
      <c r="AN2296" s="45"/>
      <c r="AO2296" s="45"/>
      <c r="AP2296" s="45"/>
      <c r="AQ2296" s="45"/>
      <c r="AR2296" s="45"/>
      <c r="AS2296" s="45"/>
      <c r="AT2296" s="45"/>
      <c r="AU2296" s="45"/>
      <c r="AV2296" s="45"/>
      <c r="AW2296" s="45"/>
      <c r="AX2296" s="45"/>
      <c r="AY2296" s="45"/>
      <c r="AZ2296" s="45"/>
      <c r="BA2296" s="45"/>
      <c r="BB2296" s="45"/>
      <c r="BC2296" s="45"/>
      <c r="BD2296" s="45"/>
      <c r="BE2296" s="45"/>
      <c r="BF2296" s="45"/>
      <c r="BG2296" s="45"/>
      <c r="BH2296" s="45"/>
      <c r="BI2296" s="45"/>
      <c r="BJ2296" s="45"/>
      <c r="BK2296" s="45"/>
      <c r="BL2296" s="45"/>
      <c r="BM2296" s="45"/>
      <c r="BN2296" s="45"/>
      <c r="BO2296" s="45"/>
      <c r="BP2296" s="45"/>
      <c r="BQ2296" s="45"/>
      <c r="BR2296" s="45"/>
      <c r="BS2296" s="45"/>
      <c r="BT2296" s="45"/>
      <c r="BU2296" s="45"/>
      <c r="BV2296" s="45"/>
      <c r="BW2296" s="45"/>
      <c r="BX2296" s="45"/>
      <c r="BY2296" s="45"/>
      <c r="BZ2296" s="45"/>
      <c r="CA2296" s="45"/>
      <c r="CB2296" s="45"/>
      <c r="CC2296" s="45"/>
      <c r="CD2296" s="45"/>
      <c r="CE2296" s="45"/>
      <c r="CF2296" s="45"/>
      <c r="CG2296" s="45"/>
    </row>
    <row r="2297" spans="1:85" s="48" customFormat="1" ht="13.5" customHeight="1">
      <c r="A2297" s="15" t="s">
        <v>4715</v>
      </c>
      <c r="B2297" s="46" t="s">
        <v>2</v>
      </c>
      <c r="C2297" s="23" t="s">
        <v>12553</v>
      </c>
      <c r="D2297" s="24" t="s">
        <v>4091</v>
      </c>
      <c r="E2297" s="39"/>
      <c r="F2297" s="71" t="s">
        <v>15629</v>
      </c>
      <c r="G2297" s="72"/>
      <c r="H2297" s="73"/>
      <c r="I2297" s="11">
        <v>32</v>
      </c>
      <c r="J2297" s="40">
        <f t="shared" si="94"/>
        <v>38.4</v>
      </c>
      <c r="K2297" s="40">
        <f t="shared" si="93"/>
        <v>0</v>
      </c>
      <c r="L2297" s="40"/>
      <c r="M2297" s="70"/>
      <c r="N2297" s="70" t="s">
        <v>14566</v>
      </c>
      <c r="O2297" s="44" t="s">
        <v>11708</v>
      </c>
      <c r="P2297" s="47"/>
      <c r="Q2297" s="44"/>
      <c r="R2297" s="45"/>
      <c r="S2297" s="45"/>
      <c r="T2297" s="45"/>
      <c r="U2297" s="45"/>
      <c r="V2297" s="45"/>
      <c r="W2297" s="45"/>
      <c r="X2297" s="45"/>
      <c r="Y2297" s="45"/>
      <c r="Z2297" s="45"/>
      <c r="AA2297" s="45"/>
      <c r="AB2297" s="45"/>
      <c r="AC2297" s="45"/>
      <c r="AD2297" s="45"/>
      <c r="AE2297" s="45"/>
      <c r="AF2297" s="45"/>
      <c r="AG2297" s="45"/>
      <c r="AH2297" s="45"/>
      <c r="AI2297" s="45"/>
      <c r="AJ2297" s="45"/>
      <c r="AK2297" s="45"/>
      <c r="AL2297" s="45"/>
      <c r="AM2297" s="45"/>
      <c r="AN2297" s="45"/>
      <c r="AO2297" s="45"/>
      <c r="AP2297" s="45"/>
      <c r="AQ2297" s="45"/>
      <c r="AR2297" s="45"/>
      <c r="AS2297" s="45"/>
      <c r="AT2297" s="45"/>
      <c r="AU2297" s="45"/>
      <c r="AV2297" s="45"/>
      <c r="AW2297" s="45"/>
      <c r="AX2297" s="45"/>
      <c r="AY2297" s="45"/>
      <c r="AZ2297" s="45"/>
      <c r="BA2297" s="45"/>
      <c r="BB2297" s="45"/>
      <c r="BC2297" s="45"/>
      <c r="BD2297" s="45"/>
      <c r="BE2297" s="45"/>
      <c r="BF2297" s="45"/>
      <c r="BG2297" s="45"/>
      <c r="BH2297" s="45"/>
      <c r="BI2297" s="45"/>
      <c r="BJ2297" s="45"/>
      <c r="BK2297" s="45"/>
      <c r="BL2297" s="45"/>
      <c r="BM2297" s="45"/>
      <c r="BN2297" s="45"/>
      <c r="BO2297" s="45"/>
      <c r="BP2297" s="45"/>
      <c r="BQ2297" s="45"/>
      <c r="BR2297" s="45"/>
      <c r="BS2297" s="45"/>
      <c r="BT2297" s="45"/>
      <c r="BU2297" s="45"/>
      <c r="BV2297" s="45"/>
      <c r="BW2297" s="45"/>
      <c r="BX2297" s="45"/>
      <c r="BY2297" s="45"/>
      <c r="BZ2297" s="45"/>
      <c r="CA2297" s="45"/>
      <c r="CB2297" s="45"/>
      <c r="CC2297" s="45"/>
      <c r="CD2297" s="45"/>
      <c r="CE2297" s="45"/>
      <c r="CF2297" s="45"/>
      <c r="CG2297" s="45"/>
    </row>
    <row r="2298" spans="1:85" s="48" customFormat="1" ht="13.5" customHeight="1">
      <c r="A2298" s="15" t="s">
        <v>4716</v>
      </c>
      <c r="B2298" s="46" t="s">
        <v>2513</v>
      </c>
      <c r="C2298" s="23" t="s">
        <v>12553</v>
      </c>
      <c r="D2298" s="24" t="s">
        <v>4091</v>
      </c>
      <c r="E2298" s="39"/>
      <c r="F2298" s="71" t="s">
        <v>15629</v>
      </c>
      <c r="G2298" s="72"/>
      <c r="H2298" s="73"/>
      <c r="I2298" s="11">
        <v>1394</v>
      </c>
      <c r="J2298" s="40">
        <f t="shared" si="94"/>
        <v>1672.8</v>
      </c>
      <c r="K2298" s="40">
        <f t="shared" si="93"/>
        <v>0</v>
      </c>
      <c r="L2298" s="40"/>
      <c r="M2298" s="70"/>
      <c r="N2298" s="70" t="s">
        <v>14566</v>
      </c>
      <c r="O2298" s="44" t="s">
        <v>11708</v>
      </c>
      <c r="P2298" s="47"/>
      <c r="Q2298" s="44"/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  <c r="AB2298" s="45"/>
      <c r="AC2298" s="45"/>
      <c r="AD2298" s="45"/>
      <c r="AE2298" s="45"/>
      <c r="AF2298" s="45"/>
      <c r="AG2298" s="45"/>
      <c r="AH2298" s="45"/>
      <c r="AI2298" s="45"/>
      <c r="AJ2298" s="45"/>
      <c r="AK2298" s="45"/>
      <c r="AL2298" s="45"/>
      <c r="AM2298" s="45"/>
      <c r="AN2298" s="45"/>
      <c r="AO2298" s="45"/>
      <c r="AP2298" s="45"/>
      <c r="AQ2298" s="45"/>
      <c r="AR2298" s="45"/>
      <c r="AS2298" s="45"/>
      <c r="AT2298" s="45"/>
      <c r="AU2298" s="45"/>
      <c r="AV2298" s="45"/>
      <c r="AW2298" s="45"/>
      <c r="AX2298" s="45"/>
      <c r="AY2298" s="45"/>
      <c r="AZ2298" s="45"/>
      <c r="BA2298" s="45"/>
      <c r="BB2298" s="45"/>
      <c r="BC2298" s="45"/>
      <c r="BD2298" s="45"/>
      <c r="BE2298" s="45"/>
      <c r="BF2298" s="45"/>
      <c r="BG2298" s="45"/>
      <c r="BH2298" s="45"/>
      <c r="BI2298" s="45"/>
      <c r="BJ2298" s="45"/>
      <c r="BK2298" s="45"/>
      <c r="BL2298" s="45"/>
      <c r="BM2298" s="45"/>
      <c r="BN2298" s="45"/>
      <c r="BO2298" s="45"/>
      <c r="BP2298" s="45"/>
      <c r="BQ2298" s="45"/>
      <c r="BR2298" s="45"/>
      <c r="BS2298" s="45"/>
      <c r="BT2298" s="45"/>
      <c r="BU2298" s="45"/>
      <c r="BV2298" s="45"/>
      <c r="BW2298" s="45"/>
      <c r="BX2298" s="45"/>
      <c r="BY2298" s="45"/>
      <c r="BZ2298" s="45"/>
      <c r="CA2298" s="45"/>
      <c r="CB2298" s="45"/>
      <c r="CC2298" s="45"/>
      <c r="CD2298" s="45"/>
      <c r="CE2298" s="45"/>
      <c r="CF2298" s="45"/>
      <c r="CG2298" s="45"/>
    </row>
    <row r="2299" spans="1:85" s="48" customFormat="1" ht="13.5" customHeight="1">
      <c r="A2299" s="15" t="s">
        <v>4717</v>
      </c>
      <c r="B2299" s="46" t="s">
        <v>396</v>
      </c>
      <c r="C2299" s="23" t="s">
        <v>12553</v>
      </c>
      <c r="D2299" s="24" t="s">
        <v>4091</v>
      </c>
      <c r="E2299" s="39"/>
      <c r="F2299" s="71" t="s">
        <v>15629</v>
      </c>
      <c r="G2299" s="72"/>
      <c r="H2299" s="73"/>
      <c r="I2299" s="11">
        <v>93</v>
      </c>
      <c r="J2299" s="40">
        <f t="shared" si="94"/>
        <v>111.6</v>
      </c>
      <c r="K2299" s="40">
        <f t="shared" si="93"/>
        <v>0</v>
      </c>
      <c r="L2299" s="40"/>
      <c r="M2299" s="70"/>
      <c r="N2299" s="70" t="s">
        <v>14566</v>
      </c>
      <c r="O2299" s="44" t="s">
        <v>11708</v>
      </c>
      <c r="P2299" s="47"/>
      <c r="Q2299" s="44"/>
      <c r="R2299" s="45"/>
      <c r="S2299" s="45"/>
      <c r="T2299" s="45"/>
      <c r="U2299" s="45"/>
      <c r="V2299" s="45"/>
      <c r="W2299" s="45"/>
      <c r="X2299" s="45"/>
      <c r="Y2299" s="45"/>
      <c r="Z2299" s="45"/>
      <c r="AA2299" s="45"/>
      <c r="AB2299" s="45"/>
      <c r="AC2299" s="45"/>
      <c r="AD2299" s="45"/>
      <c r="AE2299" s="45"/>
      <c r="AF2299" s="45"/>
      <c r="AG2299" s="45"/>
      <c r="AH2299" s="45"/>
      <c r="AI2299" s="45"/>
      <c r="AJ2299" s="45"/>
      <c r="AK2299" s="45"/>
      <c r="AL2299" s="45"/>
      <c r="AM2299" s="45"/>
      <c r="AN2299" s="45"/>
      <c r="AO2299" s="45"/>
      <c r="AP2299" s="45"/>
      <c r="AQ2299" s="45"/>
      <c r="AR2299" s="45"/>
      <c r="AS2299" s="45"/>
      <c r="AT2299" s="45"/>
      <c r="AU2299" s="45"/>
      <c r="AV2299" s="45"/>
      <c r="AW2299" s="45"/>
      <c r="AX2299" s="45"/>
      <c r="AY2299" s="45"/>
      <c r="AZ2299" s="45"/>
      <c r="BA2299" s="45"/>
      <c r="BB2299" s="45"/>
      <c r="BC2299" s="45"/>
      <c r="BD2299" s="45"/>
      <c r="BE2299" s="45"/>
      <c r="BF2299" s="45"/>
      <c r="BG2299" s="45"/>
      <c r="BH2299" s="45"/>
      <c r="BI2299" s="45"/>
      <c r="BJ2299" s="45"/>
      <c r="BK2299" s="45"/>
      <c r="BL2299" s="45"/>
      <c r="BM2299" s="45"/>
      <c r="BN2299" s="45"/>
      <c r="BO2299" s="45"/>
      <c r="BP2299" s="45"/>
      <c r="BQ2299" s="45"/>
      <c r="BR2299" s="45"/>
      <c r="BS2299" s="45"/>
      <c r="BT2299" s="45"/>
      <c r="BU2299" s="45"/>
      <c r="BV2299" s="45"/>
      <c r="BW2299" s="45"/>
      <c r="BX2299" s="45"/>
      <c r="BY2299" s="45"/>
      <c r="BZ2299" s="45"/>
      <c r="CA2299" s="45"/>
      <c r="CB2299" s="45"/>
      <c r="CC2299" s="45"/>
      <c r="CD2299" s="45"/>
      <c r="CE2299" s="45"/>
      <c r="CF2299" s="45"/>
      <c r="CG2299" s="45"/>
    </row>
    <row r="2300" spans="1:85" s="48" customFormat="1" ht="13.5" customHeight="1">
      <c r="A2300" s="15" t="s">
        <v>4718</v>
      </c>
      <c r="B2300" s="46" t="s">
        <v>2777</v>
      </c>
      <c r="C2300" s="23" t="s">
        <v>12553</v>
      </c>
      <c r="D2300" s="24" t="s">
        <v>4091</v>
      </c>
      <c r="E2300" s="39"/>
      <c r="F2300" s="71" t="s">
        <v>15629</v>
      </c>
      <c r="G2300" s="72"/>
      <c r="H2300" s="73"/>
      <c r="I2300" s="11">
        <v>1559</v>
      </c>
      <c r="J2300" s="40">
        <f t="shared" si="94"/>
        <v>1870.8</v>
      </c>
      <c r="K2300" s="40">
        <f t="shared" si="93"/>
        <v>0</v>
      </c>
      <c r="L2300" s="40"/>
      <c r="M2300" s="70"/>
      <c r="N2300" s="70" t="s">
        <v>14566</v>
      </c>
      <c r="O2300" s="44" t="s">
        <v>11708</v>
      </c>
      <c r="P2300" s="47"/>
      <c r="Q2300" s="44"/>
      <c r="R2300" s="45"/>
      <c r="S2300" s="45"/>
      <c r="T2300" s="45"/>
      <c r="U2300" s="45"/>
      <c r="V2300" s="45"/>
      <c r="W2300" s="45"/>
      <c r="X2300" s="45"/>
      <c r="Y2300" s="45"/>
      <c r="Z2300" s="45"/>
      <c r="AA2300" s="45"/>
      <c r="AB2300" s="45"/>
      <c r="AC2300" s="45"/>
      <c r="AD2300" s="45"/>
      <c r="AE2300" s="45"/>
      <c r="AF2300" s="45"/>
      <c r="AG2300" s="45"/>
      <c r="AH2300" s="45"/>
      <c r="AI2300" s="45"/>
      <c r="AJ2300" s="45"/>
      <c r="AK2300" s="45"/>
      <c r="AL2300" s="45"/>
      <c r="AM2300" s="45"/>
      <c r="AN2300" s="45"/>
      <c r="AO2300" s="45"/>
      <c r="AP2300" s="45"/>
      <c r="AQ2300" s="45"/>
      <c r="AR2300" s="45"/>
      <c r="AS2300" s="45"/>
      <c r="AT2300" s="45"/>
      <c r="AU2300" s="45"/>
      <c r="AV2300" s="45"/>
      <c r="AW2300" s="45"/>
      <c r="AX2300" s="45"/>
      <c r="AY2300" s="45"/>
      <c r="AZ2300" s="45"/>
      <c r="BA2300" s="45"/>
      <c r="BB2300" s="45"/>
      <c r="BC2300" s="45"/>
      <c r="BD2300" s="45"/>
      <c r="BE2300" s="45"/>
      <c r="BF2300" s="45"/>
      <c r="BG2300" s="45"/>
      <c r="BH2300" s="45"/>
      <c r="BI2300" s="45"/>
      <c r="BJ2300" s="45"/>
      <c r="BK2300" s="45"/>
      <c r="BL2300" s="45"/>
      <c r="BM2300" s="45"/>
      <c r="BN2300" s="45"/>
      <c r="BO2300" s="45"/>
      <c r="BP2300" s="45"/>
      <c r="BQ2300" s="45"/>
      <c r="BR2300" s="45"/>
      <c r="BS2300" s="45"/>
      <c r="BT2300" s="45"/>
      <c r="BU2300" s="45"/>
      <c r="BV2300" s="45"/>
      <c r="BW2300" s="45"/>
      <c r="BX2300" s="45"/>
      <c r="BY2300" s="45"/>
      <c r="BZ2300" s="45"/>
      <c r="CA2300" s="45"/>
      <c r="CB2300" s="45"/>
      <c r="CC2300" s="45"/>
      <c r="CD2300" s="45"/>
      <c r="CE2300" s="45"/>
      <c r="CF2300" s="45"/>
      <c r="CG2300" s="45"/>
    </row>
    <row r="2301" spans="1:85" s="48" customFormat="1" ht="13.5" customHeight="1">
      <c r="A2301" s="15" t="s">
        <v>4719</v>
      </c>
      <c r="B2301" s="46" t="s">
        <v>2778</v>
      </c>
      <c r="C2301" s="23" t="s">
        <v>12553</v>
      </c>
      <c r="D2301" s="24" t="s">
        <v>4091</v>
      </c>
      <c r="E2301" s="39"/>
      <c r="F2301" s="71" t="s">
        <v>15629</v>
      </c>
      <c r="G2301" s="72"/>
      <c r="H2301" s="73"/>
      <c r="I2301" s="11">
        <v>48</v>
      </c>
      <c r="J2301" s="40">
        <f t="shared" si="94"/>
        <v>57.599999999999994</v>
      </c>
      <c r="K2301" s="40">
        <f t="shared" si="93"/>
        <v>0</v>
      </c>
      <c r="L2301" s="40"/>
      <c r="M2301" s="70"/>
      <c r="N2301" s="70" t="s">
        <v>14566</v>
      </c>
      <c r="O2301" s="44" t="s">
        <v>11708</v>
      </c>
      <c r="P2301" s="47"/>
      <c r="Q2301" s="44"/>
      <c r="R2301" s="45"/>
      <c r="S2301" s="45"/>
      <c r="T2301" s="45"/>
      <c r="U2301" s="45"/>
      <c r="V2301" s="45"/>
      <c r="W2301" s="45"/>
      <c r="X2301" s="45"/>
      <c r="Y2301" s="45"/>
      <c r="Z2301" s="45"/>
      <c r="AA2301" s="45"/>
      <c r="AB2301" s="45"/>
      <c r="AC2301" s="45"/>
      <c r="AD2301" s="45"/>
      <c r="AE2301" s="45"/>
      <c r="AF2301" s="45"/>
      <c r="AG2301" s="45"/>
      <c r="AH2301" s="45"/>
      <c r="AI2301" s="45"/>
      <c r="AJ2301" s="45"/>
      <c r="AK2301" s="45"/>
      <c r="AL2301" s="45"/>
      <c r="AM2301" s="45"/>
      <c r="AN2301" s="45"/>
      <c r="AO2301" s="45"/>
      <c r="AP2301" s="45"/>
      <c r="AQ2301" s="45"/>
      <c r="AR2301" s="45"/>
      <c r="AS2301" s="45"/>
      <c r="AT2301" s="45"/>
      <c r="AU2301" s="45"/>
      <c r="AV2301" s="45"/>
      <c r="AW2301" s="45"/>
      <c r="AX2301" s="45"/>
      <c r="AY2301" s="45"/>
      <c r="AZ2301" s="45"/>
      <c r="BA2301" s="45"/>
      <c r="BB2301" s="45"/>
      <c r="BC2301" s="45"/>
      <c r="BD2301" s="45"/>
      <c r="BE2301" s="45"/>
      <c r="BF2301" s="45"/>
      <c r="BG2301" s="45"/>
      <c r="BH2301" s="45"/>
      <c r="BI2301" s="45"/>
      <c r="BJ2301" s="45"/>
      <c r="BK2301" s="45"/>
      <c r="BL2301" s="45"/>
      <c r="BM2301" s="45"/>
      <c r="BN2301" s="45"/>
      <c r="BO2301" s="45"/>
      <c r="BP2301" s="45"/>
      <c r="BQ2301" s="45"/>
      <c r="BR2301" s="45"/>
      <c r="BS2301" s="45"/>
      <c r="BT2301" s="45"/>
      <c r="BU2301" s="45"/>
      <c r="BV2301" s="45"/>
      <c r="BW2301" s="45"/>
      <c r="BX2301" s="45"/>
      <c r="BY2301" s="45"/>
      <c r="BZ2301" s="45"/>
      <c r="CA2301" s="45"/>
      <c r="CB2301" s="45"/>
      <c r="CC2301" s="45"/>
      <c r="CD2301" s="45"/>
      <c r="CE2301" s="45"/>
      <c r="CF2301" s="45"/>
      <c r="CG2301" s="45"/>
    </row>
    <row r="2302" spans="1:85" s="48" customFormat="1" ht="13.5" customHeight="1">
      <c r="A2302" s="15" t="s">
        <v>4720</v>
      </c>
      <c r="B2302" s="46" t="s">
        <v>2779</v>
      </c>
      <c r="C2302" s="23" t="s">
        <v>12553</v>
      </c>
      <c r="D2302" s="24" t="s">
        <v>4091</v>
      </c>
      <c r="E2302" s="39"/>
      <c r="F2302" s="71" t="s">
        <v>15629</v>
      </c>
      <c r="G2302" s="72"/>
      <c r="H2302" s="73"/>
      <c r="I2302" s="11">
        <v>204</v>
      </c>
      <c r="J2302" s="40">
        <f t="shared" si="94"/>
        <v>244.79999999999998</v>
      </c>
      <c r="K2302" s="40">
        <f t="shared" si="93"/>
        <v>0</v>
      </c>
      <c r="L2302" s="40"/>
      <c r="M2302" s="70"/>
      <c r="N2302" s="70" t="s">
        <v>14566</v>
      </c>
      <c r="O2302" s="44" t="s">
        <v>11708</v>
      </c>
      <c r="P2302" s="47"/>
      <c r="Q2302" s="44"/>
      <c r="R2302" s="45"/>
      <c r="S2302" s="45"/>
      <c r="T2302" s="45"/>
      <c r="U2302" s="45"/>
      <c r="V2302" s="45"/>
      <c r="W2302" s="45"/>
      <c r="X2302" s="45"/>
      <c r="Y2302" s="45"/>
      <c r="Z2302" s="45"/>
      <c r="AA2302" s="45"/>
      <c r="AB2302" s="45"/>
      <c r="AC2302" s="45"/>
      <c r="AD2302" s="45"/>
      <c r="AE2302" s="45"/>
      <c r="AF2302" s="45"/>
      <c r="AG2302" s="45"/>
      <c r="AH2302" s="45"/>
      <c r="AI2302" s="45"/>
      <c r="AJ2302" s="45"/>
      <c r="AK2302" s="45"/>
      <c r="AL2302" s="45"/>
      <c r="AM2302" s="45"/>
      <c r="AN2302" s="45"/>
      <c r="AO2302" s="45"/>
      <c r="AP2302" s="45"/>
      <c r="AQ2302" s="45"/>
      <c r="AR2302" s="45"/>
      <c r="AS2302" s="45"/>
      <c r="AT2302" s="45"/>
      <c r="AU2302" s="45"/>
      <c r="AV2302" s="45"/>
      <c r="AW2302" s="45"/>
      <c r="AX2302" s="45"/>
      <c r="AY2302" s="45"/>
      <c r="AZ2302" s="45"/>
      <c r="BA2302" s="45"/>
      <c r="BB2302" s="45"/>
      <c r="BC2302" s="45"/>
      <c r="BD2302" s="45"/>
      <c r="BE2302" s="45"/>
      <c r="BF2302" s="45"/>
      <c r="BG2302" s="45"/>
      <c r="BH2302" s="45"/>
      <c r="BI2302" s="45"/>
      <c r="BJ2302" s="45"/>
      <c r="BK2302" s="45"/>
      <c r="BL2302" s="45"/>
      <c r="BM2302" s="45"/>
      <c r="BN2302" s="45"/>
      <c r="BO2302" s="45"/>
      <c r="BP2302" s="45"/>
      <c r="BQ2302" s="45"/>
      <c r="BR2302" s="45"/>
      <c r="BS2302" s="45"/>
      <c r="BT2302" s="45"/>
      <c r="BU2302" s="45"/>
      <c r="BV2302" s="45"/>
      <c r="BW2302" s="45"/>
      <c r="BX2302" s="45"/>
      <c r="BY2302" s="45"/>
      <c r="BZ2302" s="45"/>
      <c r="CA2302" s="45"/>
      <c r="CB2302" s="45"/>
      <c r="CC2302" s="45"/>
      <c r="CD2302" s="45"/>
      <c r="CE2302" s="45"/>
      <c r="CF2302" s="45"/>
      <c r="CG2302" s="45"/>
    </row>
    <row r="2303" spans="1:85" s="48" customFormat="1" ht="13.5" customHeight="1">
      <c r="A2303" s="15" t="s">
        <v>4721</v>
      </c>
      <c r="B2303" s="46" t="s">
        <v>2780</v>
      </c>
      <c r="C2303" s="23" t="s">
        <v>12553</v>
      </c>
      <c r="D2303" s="24" t="s">
        <v>4091</v>
      </c>
      <c r="E2303" s="39"/>
      <c r="F2303" s="71" t="s">
        <v>15629</v>
      </c>
      <c r="G2303" s="72"/>
      <c r="H2303" s="73"/>
      <c r="I2303" s="11">
        <v>1389</v>
      </c>
      <c r="J2303" s="40">
        <f t="shared" si="94"/>
        <v>1666.8</v>
      </c>
      <c r="K2303" s="40">
        <f t="shared" si="93"/>
        <v>0</v>
      </c>
      <c r="L2303" s="40"/>
      <c r="M2303" s="70"/>
      <c r="N2303" s="70" t="s">
        <v>14566</v>
      </c>
      <c r="O2303" s="44" t="s">
        <v>11708</v>
      </c>
      <c r="P2303" s="47"/>
      <c r="Q2303" s="44"/>
      <c r="R2303" s="45"/>
      <c r="S2303" s="45"/>
      <c r="T2303" s="45"/>
      <c r="U2303" s="45"/>
      <c r="V2303" s="45"/>
      <c r="W2303" s="45"/>
      <c r="X2303" s="45"/>
      <c r="Y2303" s="45"/>
      <c r="Z2303" s="45"/>
      <c r="AA2303" s="45"/>
      <c r="AB2303" s="45"/>
      <c r="AC2303" s="45"/>
      <c r="AD2303" s="45"/>
      <c r="AE2303" s="45"/>
      <c r="AF2303" s="45"/>
      <c r="AG2303" s="45"/>
      <c r="AH2303" s="45"/>
      <c r="AI2303" s="45"/>
      <c r="AJ2303" s="45"/>
      <c r="AK2303" s="45"/>
      <c r="AL2303" s="45"/>
      <c r="AM2303" s="45"/>
      <c r="AN2303" s="45"/>
      <c r="AO2303" s="45"/>
      <c r="AP2303" s="45"/>
      <c r="AQ2303" s="45"/>
      <c r="AR2303" s="45"/>
      <c r="AS2303" s="45"/>
      <c r="AT2303" s="45"/>
      <c r="AU2303" s="45"/>
      <c r="AV2303" s="45"/>
      <c r="AW2303" s="45"/>
      <c r="AX2303" s="45"/>
      <c r="AY2303" s="45"/>
      <c r="AZ2303" s="45"/>
      <c r="BA2303" s="45"/>
      <c r="BB2303" s="45"/>
      <c r="BC2303" s="45"/>
      <c r="BD2303" s="45"/>
      <c r="BE2303" s="45"/>
      <c r="BF2303" s="45"/>
      <c r="BG2303" s="45"/>
      <c r="BH2303" s="45"/>
      <c r="BI2303" s="45"/>
      <c r="BJ2303" s="45"/>
      <c r="BK2303" s="45"/>
      <c r="BL2303" s="45"/>
      <c r="BM2303" s="45"/>
      <c r="BN2303" s="45"/>
      <c r="BO2303" s="45"/>
      <c r="BP2303" s="45"/>
      <c r="BQ2303" s="45"/>
      <c r="BR2303" s="45"/>
      <c r="BS2303" s="45"/>
      <c r="BT2303" s="45"/>
      <c r="BU2303" s="45"/>
      <c r="BV2303" s="45"/>
      <c r="BW2303" s="45"/>
      <c r="BX2303" s="45"/>
      <c r="BY2303" s="45"/>
      <c r="BZ2303" s="45"/>
      <c r="CA2303" s="45"/>
      <c r="CB2303" s="45"/>
      <c r="CC2303" s="45"/>
      <c r="CD2303" s="45"/>
      <c r="CE2303" s="45"/>
      <c r="CF2303" s="45"/>
      <c r="CG2303" s="45"/>
    </row>
    <row r="2304" spans="1:85" s="48" customFormat="1" ht="13.5" customHeight="1">
      <c r="A2304" s="15" t="s">
        <v>4722</v>
      </c>
      <c r="B2304" s="46" t="s">
        <v>2781</v>
      </c>
      <c r="C2304" s="23" t="s">
        <v>12553</v>
      </c>
      <c r="D2304" s="24" t="s">
        <v>4091</v>
      </c>
      <c r="E2304" s="39"/>
      <c r="F2304" s="71" t="s">
        <v>15629</v>
      </c>
      <c r="G2304" s="72"/>
      <c r="H2304" s="73"/>
      <c r="I2304" s="11">
        <v>221</v>
      </c>
      <c r="J2304" s="40">
        <f t="shared" si="94"/>
        <v>265.2</v>
      </c>
      <c r="K2304" s="40">
        <f t="shared" si="93"/>
        <v>0</v>
      </c>
      <c r="L2304" s="40"/>
      <c r="M2304" s="70"/>
      <c r="N2304" s="70" t="s">
        <v>14566</v>
      </c>
      <c r="O2304" s="44" t="s">
        <v>11708</v>
      </c>
      <c r="P2304" s="47"/>
      <c r="Q2304" s="44"/>
      <c r="R2304" s="45"/>
      <c r="S2304" s="45"/>
      <c r="T2304" s="45"/>
      <c r="U2304" s="45"/>
      <c r="V2304" s="45"/>
      <c r="W2304" s="45"/>
      <c r="X2304" s="45"/>
      <c r="Y2304" s="45"/>
      <c r="Z2304" s="45"/>
      <c r="AA2304" s="45"/>
      <c r="AB2304" s="45"/>
      <c r="AC2304" s="45"/>
      <c r="AD2304" s="45"/>
      <c r="AE2304" s="45"/>
      <c r="AF2304" s="45"/>
      <c r="AG2304" s="45"/>
      <c r="AH2304" s="45"/>
      <c r="AI2304" s="45"/>
      <c r="AJ2304" s="45"/>
      <c r="AK2304" s="45"/>
      <c r="AL2304" s="45"/>
      <c r="AM2304" s="45"/>
      <c r="AN2304" s="45"/>
      <c r="AO2304" s="45"/>
      <c r="AP2304" s="45"/>
      <c r="AQ2304" s="45"/>
      <c r="AR2304" s="45"/>
      <c r="AS2304" s="45"/>
      <c r="AT2304" s="45"/>
      <c r="AU2304" s="45"/>
      <c r="AV2304" s="45"/>
      <c r="AW2304" s="45"/>
      <c r="AX2304" s="45"/>
      <c r="AY2304" s="45"/>
      <c r="AZ2304" s="45"/>
      <c r="BA2304" s="45"/>
      <c r="BB2304" s="45"/>
      <c r="BC2304" s="45"/>
      <c r="BD2304" s="45"/>
      <c r="BE2304" s="45"/>
      <c r="BF2304" s="45"/>
      <c r="BG2304" s="45"/>
      <c r="BH2304" s="45"/>
      <c r="BI2304" s="45"/>
      <c r="BJ2304" s="45"/>
      <c r="BK2304" s="45"/>
      <c r="BL2304" s="45"/>
      <c r="BM2304" s="45"/>
      <c r="BN2304" s="45"/>
      <c r="BO2304" s="45"/>
      <c r="BP2304" s="45"/>
      <c r="BQ2304" s="45"/>
      <c r="BR2304" s="45"/>
      <c r="BS2304" s="45"/>
      <c r="BT2304" s="45"/>
      <c r="BU2304" s="45"/>
      <c r="BV2304" s="45"/>
      <c r="BW2304" s="45"/>
      <c r="BX2304" s="45"/>
      <c r="BY2304" s="45"/>
      <c r="BZ2304" s="45"/>
      <c r="CA2304" s="45"/>
      <c r="CB2304" s="45"/>
      <c r="CC2304" s="45"/>
      <c r="CD2304" s="45"/>
      <c r="CE2304" s="45"/>
      <c r="CF2304" s="45"/>
      <c r="CG2304" s="45"/>
    </row>
    <row r="2305" spans="1:85" s="48" customFormat="1" ht="13.5" customHeight="1">
      <c r="A2305" s="15" t="s">
        <v>4723</v>
      </c>
      <c r="B2305" s="46" t="s">
        <v>797</v>
      </c>
      <c r="C2305" s="23" t="s">
        <v>12553</v>
      </c>
      <c r="D2305" s="24" t="s">
        <v>4091</v>
      </c>
      <c r="E2305" s="39"/>
      <c r="F2305" s="71" t="s">
        <v>15629</v>
      </c>
      <c r="G2305" s="72"/>
      <c r="H2305" s="73"/>
      <c r="I2305" s="11">
        <v>1399</v>
      </c>
      <c r="J2305" s="40">
        <f t="shared" si="94"/>
        <v>1678.8</v>
      </c>
      <c r="K2305" s="40">
        <f t="shared" si="93"/>
        <v>0</v>
      </c>
      <c r="L2305" s="40"/>
      <c r="M2305" s="70"/>
      <c r="N2305" s="70" t="s">
        <v>14566</v>
      </c>
      <c r="O2305" s="44" t="s">
        <v>11708</v>
      </c>
      <c r="P2305" s="47"/>
      <c r="Q2305" s="44"/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  <c r="AB2305" s="45"/>
      <c r="AC2305" s="45"/>
      <c r="AD2305" s="45"/>
      <c r="AE2305" s="45"/>
      <c r="AF2305" s="45"/>
      <c r="AG2305" s="45"/>
      <c r="AH2305" s="45"/>
      <c r="AI2305" s="45"/>
      <c r="AJ2305" s="45"/>
      <c r="AK2305" s="45"/>
      <c r="AL2305" s="45"/>
      <c r="AM2305" s="45"/>
      <c r="AN2305" s="45"/>
      <c r="AO2305" s="45"/>
      <c r="AP2305" s="45"/>
      <c r="AQ2305" s="45"/>
      <c r="AR2305" s="45"/>
      <c r="AS2305" s="45"/>
      <c r="AT2305" s="45"/>
      <c r="AU2305" s="45"/>
      <c r="AV2305" s="45"/>
      <c r="AW2305" s="45"/>
      <c r="AX2305" s="45"/>
      <c r="AY2305" s="45"/>
      <c r="AZ2305" s="45"/>
      <c r="BA2305" s="45"/>
      <c r="BB2305" s="45"/>
      <c r="BC2305" s="45"/>
      <c r="BD2305" s="45"/>
      <c r="BE2305" s="45"/>
      <c r="BF2305" s="45"/>
      <c r="BG2305" s="45"/>
      <c r="BH2305" s="45"/>
      <c r="BI2305" s="45"/>
      <c r="BJ2305" s="45"/>
      <c r="BK2305" s="45"/>
      <c r="BL2305" s="45"/>
      <c r="BM2305" s="45"/>
      <c r="BN2305" s="45"/>
      <c r="BO2305" s="45"/>
      <c r="BP2305" s="45"/>
      <c r="BQ2305" s="45"/>
      <c r="BR2305" s="45"/>
      <c r="BS2305" s="45"/>
      <c r="BT2305" s="45"/>
      <c r="BU2305" s="45"/>
      <c r="BV2305" s="45"/>
      <c r="BW2305" s="45"/>
      <c r="BX2305" s="45"/>
      <c r="BY2305" s="45"/>
      <c r="BZ2305" s="45"/>
      <c r="CA2305" s="45"/>
      <c r="CB2305" s="45"/>
      <c r="CC2305" s="45"/>
      <c r="CD2305" s="45"/>
      <c r="CE2305" s="45"/>
      <c r="CF2305" s="45"/>
      <c r="CG2305" s="45"/>
    </row>
    <row r="2306" spans="1:85" s="48" customFormat="1" ht="13.5" customHeight="1">
      <c r="A2306" s="15" t="s">
        <v>4724</v>
      </c>
      <c r="B2306" s="46" t="s">
        <v>797</v>
      </c>
      <c r="C2306" s="23" t="s">
        <v>12553</v>
      </c>
      <c r="D2306" s="24" t="s">
        <v>4091</v>
      </c>
      <c r="E2306" s="39"/>
      <c r="F2306" s="71" t="s">
        <v>15629</v>
      </c>
      <c r="G2306" s="72"/>
      <c r="H2306" s="73"/>
      <c r="I2306" s="11">
        <v>423</v>
      </c>
      <c r="J2306" s="40">
        <f t="shared" si="94"/>
        <v>507.59999999999997</v>
      </c>
      <c r="K2306" s="40">
        <f t="shared" si="93"/>
        <v>0</v>
      </c>
      <c r="L2306" s="40"/>
      <c r="M2306" s="70"/>
      <c r="N2306" s="70" t="s">
        <v>14566</v>
      </c>
      <c r="O2306" s="44" t="s">
        <v>11708</v>
      </c>
      <c r="P2306" s="47"/>
      <c r="Q2306" s="44"/>
      <c r="R2306" s="45"/>
      <c r="S2306" s="45"/>
      <c r="T2306" s="45"/>
      <c r="U2306" s="45"/>
      <c r="V2306" s="45"/>
      <c r="W2306" s="45"/>
      <c r="X2306" s="45"/>
      <c r="Y2306" s="45"/>
      <c r="Z2306" s="45"/>
      <c r="AA2306" s="45"/>
      <c r="AB2306" s="45"/>
      <c r="AC2306" s="45"/>
      <c r="AD2306" s="45"/>
      <c r="AE2306" s="45"/>
      <c r="AF2306" s="45"/>
      <c r="AG2306" s="45"/>
      <c r="AH2306" s="45"/>
      <c r="AI2306" s="45"/>
      <c r="AJ2306" s="45"/>
      <c r="AK2306" s="45"/>
      <c r="AL2306" s="45"/>
      <c r="AM2306" s="45"/>
      <c r="AN2306" s="45"/>
      <c r="AO2306" s="45"/>
      <c r="AP2306" s="45"/>
      <c r="AQ2306" s="45"/>
      <c r="AR2306" s="45"/>
      <c r="AS2306" s="45"/>
      <c r="AT2306" s="45"/>
      <c r="AU2306" s="45"/>
      <c r="AV2306" s="45"/>
      <c r="AW2306" s="45"/>
      <c r="AX2306" s="45"/>
      <c r="AY2306" s="45"/>
      <c r="AZ2306" s="45"/>
      <c r="BA2306" s="45"/>
      <c r="BB2306" s="45"/>
      <c r="BC2306" s="45"/>
      <c r="BD2306" s="45"/>
      <c r="BE2306" s="45"/>
      <c r="BF2306" s="45"/>
      <c r="BG2306" s="45"/>
      <c r="BH2306" s="45"/>
      <c r="BI2306" s="45"/>
      <c r="BJ2306" s="45"/>
      <c r="BK2306" s="45"/>
      <c r="BL2306" s="45"/>
      <c r="BM2306" s="45"/>
      <c r="BN2306" s="45"/>
      <c r="BO2306" s="45"/>
      <c r="BP2306" s="45"/>
      <c r="BQ2306" s="45"/>
      <c r="BR2306" s="45"/>
      <c r="BS2306" s="45"/>
      <c r="BT2306" s="45"/>
      <c r="BU2306" s="45"/>
      <c r="BV2306" s="45"/>
      <c r="BW2306" s="45"/>
      <c r="BX2306" s="45"/>
      <c r="BY2306" s="45"/>
      <c r="BZ2306" s="45"/>
      <c r="CA2306" s="45"/>
      <c r="CB2306" s="45"/>
      <c r="CC2306" s="45"/>
      <c r="CD2306" s="45"/>
      <c r="CE2306" s="45"/>
      <c r="CF2306" s="45"/>
      <c r="CG2306" s="45"/>
    </row>
    <row r="2307" spans="1:85" s="48" customFormat="1" ht="13.5" customHeight="1">
      <c r="A2307" s="15" t="s">
        <v>4725</v>
      </c>
      <c r="B2307" s="46" t="s">
        <v>2549</v>
      </c>
      <c r="C2307" s="23" t="s">
        <v>12553</v>
      </c>
      <c r="D2307" s="24" t="s">
        <v>4091</v>
      </c>
      <c r="E2307" s="39"/>
      <c r="F2307" s="71" t="s">
        <v>15629</v>
      </c>
      <c r="G2307" s="72"/>
      <c r="H2307" s="73"/>
      <c r="I2307" s="11">
        <v>99</v>
      </c>
      <c r="J2307" s="40">
        <f t="shared" si="94"/>
        <v>118.8</v>
      </c>
      <c r="K2307" s="40">
        <f t="shared" si="93"/>
        <v>0</v>
      </c>
      <c r="L2307" s="40"/>
      <c r="M2307" s="70"/>
      <c r="N2307" s="70" t="s">
        <v>14566</v>
      </c>
      <c r="O2307" s="44" t="s">
        <v>11708</v>
      </c>
      <c r="P2307" s="47"/>
      <c r="Q2307" s="44"/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  <c r="AB2307" s="45"/>
      <c r="AC2307" s="45"/>
      <c r="AD2307" s="45"/>
      <c r="AE2307" s="45"/>
      <c r="AF2307" s="45"/>
      <c r="AG2307" s="45"/>
      <c r="AH2307" s="45"/>
      <c r="AI2307" s="45"/>
      <c r="AJ2307" s="45"/>
      <c r="AK2307" s="45"/>
      <c r="AL2307" s="45"/>
      <c r="AM2307" s="45"/>
      <c r="AN2307" s="45"/>
      <c r="AO2307" s="45"/>
      <c r="AP2307" s="45"/>
      <c r="AQ2307" s="45"/>
      <c r="AR2307" s="45"/>
      <c r="AS2307" s="45"/>
      <c r="AT2307" s="45"/>
      <c r="AU2307" s="45"/>
      <c r="AV2307" s="45"/>
      <c r="AW2307" s="45"/>
      <c r="AX2307" s="45"/>
      <c r="AY2307" s="45"/>
      <c r="AZ2307" s="45"/>
      <c r="BA2307" s="45"/>
      <c r="BB2307" s="45"/>
      <c r="BC2307" s="45"/>
      <c r="BD2307" s="45"/>
      <c r="BE2307" s="45"/>
      <c r="BF2307" s="45"/>
      <c r="BG2307" s="45"/>
      <c r="BH2307" s="45"/>
      <c r="BI2307" s="45"/>
      <c r="BJ2307" s="45"/>
      <c r="BK2307" s="45"/>
      <c r="BL2307" s="45"/>
      <c r="BM2307" s="45"/>
      <c r="BN2307" s="45"/>
      <c r="BO2307" s="45"/>
      <c r="BP2307" s="45"/>
      <c r="BQ2307" s="45"/>
      <c r="BR2307" s="45"/>
      <c r="BS2307" s="45"/>
      <c r="BT2307" s="45"/>
      <c r="BU2307" s="45"/>
      <c r="BV2307" s="45"/>
      <c r="BW2307" s="45"/>
      <c r="BX2307" s="45"/>
      <c r="BY2307" s="45"/>
      <c r="BZ2307" s="45"/>
      <c r="CA2307" s="45"/>
      <c r="CB2307" s="45"/>
      <c r="CC2307" s="45"/>
      <c r="CD2307" s="45"/>
      <c r="CE2307" s="45"/>
      <c r="CF2307" s="45"/>
      <c r="CG2307" s="45"/>
    </row>
    <row r="2308" spans="1:85" s="48" customFormat="1" ht="13.5" customHeight="1">
      <c r="A2308" s="15" t="s">
        <v>4726</v>
      </c>
      <c r="B2308" s="46" t="s">
        <v>14214</v>
      </c>
      <c r="C2308" s="23" t="s">
        <v>12553</v>
      </c>
      <c r="D2308" s="24" t="s">
        <v>4091</v>
      </c>
      <c r="E2308" s="39"/>
      <c r="F2308" s="71" t="s">
        <v>15629</v>
      </c>
      <c r="G2308" s="72"/>
      <c r="H2308" s="73"/>
      <c r="I2308" s="11">
        <v>66</v>
      </c>
      <c r="J2308" s="40">
        <f t="shared" si="94"/>
        <v>79.2</v>
      </c>
      <c r="K2308" s="40">
        <f t="shared" si="93"/>
        <v>0</v>
      </c>
      <c r="L2308" s="40"/>
      <c r="M2308" s="70"/>
      <c r="N2308" s="70" t="s">
        <v>14566</v>
      </c>
      <c r="O2308" s="44" t="s">
        <v>11708</v>
      </c>
      <c r="P2308" s="47"/>
      <c r="Q2308" s="44"/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  <c r="AB2308" s="45"/>
      <c r="AC2308" s="45"/>
      <c r="AD2308" s="45"/>
      <c r="AE2308" s="45"/>
      <c r="AF2308" s="45"/>
      <c r="AG2308" s="45"/>
      <c r="AH2308" s="45"/>
      <c r="AI2308" s="45"/>
      <c r="AJ2308" s="45"/>
      <c r="AK2308" s="45"/>
      <c r="AL2308" s="45"/>
      <c r="AM2308" s="45"/>
      <c r="AN2308" s="45"/>
      <c r="AO2308" s="45"/>
      <c r="AP2308" s="45"/>
      <c r="AQ2308" s="45"/>
      <c r="AR2308" s="45"/>
      <c r="AS2308" s="45"/>
      <c r="AT2308" s="45"/>
      <c r="AU2308" s="45"/>
      <c r="AV2308" s="45"/>
      <c r="AW2308" s="45"/>
      <c r="AX2308" s="45"/>
      <c r="AY2308" s="45"/>
      <c r="AZ2308" s="45"/>
      <c r="BA2308" s="45"/>
      <c r="BB2308" s="45"/>
      <c r="BC2308" s="45"/>
      <c r="BD2308" s="45"/>
      <c r="BE2308" s="45"/>
      <c r="BF2308" s="45"/>
      <c r="BG2308" s="45"/>
      <c r="BH2308" s="45"/>
      <c r="BI2308" s="45"/>
      <c r="BJ2308" s="45"/>
      <c r="BK2308" s="45"/>
      <c r="BL2308" s="45"/>
      <c r="BM2308" s="45"/>
      <c r="BN2308" s="45"/>
      <c r="BO2308" s="45"/>
      <c r="BP2308" s="45"/>
      <c r="BQ2308" s="45"/>
      <c r="BR2308" s="45"/>
      <c r="BS2308" s="45"/>
      <c r="BT2308" s="45"/>
      <c r="BU2308" s="45"/>
      <c r="BV2308" s="45"/>
      <c r="BW2308" s="45"/>
      <c r="BX2308" s="45"/>
      <c r="BY2308" s="45"/>
      <c r="BZ2308" s="45"/>
      <c r="CA2308" s="45"/>
      <c r="CB2308" s="45"/>
      <c r="CC2308" s="45"/>
      <c r="CD2308" s="45"/>
      <c r="CE2308" s="45"/>
      <c r="CF2308" s="45"/>
      <c r="CG2308" s="45"/>
    </row>
    <row r="2309" spans="1:85" s="48" customFormat="1" ht="13.5" customHeight="1">
      <c r="A2309" s="15" t="s">
        <v>4727</v>
      </c>
      <c r="B2309" s="46" t="s">
        <v>627</v>
      </c>
      <c r="C2309" s="23" t="s">
        <v>12553</v>
      </c>
      <c r="D2309" s="24" t="s">
        <v>4091</v>
      </c>
      <c r="E2309" s="39"/>
      <c r="F2309" s="71" t="s">
        <v>15629</v>
      </c>
      <c r="G2309" s="72"/>
      <c r="H2309" s="73"/>
      <c r="I2309" s="11">
        <v>33</v>
      </c>
      <c r="J2309" s="40">
        <f t="shared" si="94"/>
        <v>39.6</v>
      </c>
      <c r="K2309" s="40">
        <f t="shared" si="93"/>
        <v>0</v>
      </c>
      <c r="L2309" s="40"/>
      <c r="M2309" s="70"/>
      <c r="N2309" s="70" t="s">
        <v>14566</v>
      </c>
      <c r="O2309" s="44" t="s">
        <v>11708</v>
      </c>
      <c r="P2309" s="47"/>
      <c r="Q2309" s="44"/>
      <c r="R2309" s="45"/>
      <c r="S2309" s="45"/>
      <c r="T2309" s="45"/>
      <c r="U2309" s="45"/>
      <c r="V2309" s="45"/>
      <c r="W2309" s="45"/>
      <c r="X2309" s="45"/>
      <c r="Y2309" s="45"/>
      <c r="Z2309" s="45"/>
      <c r="AA2309" s="45"/>
      <c r="AB2309" s="45"/>
      <c r="AC2309" s="45"/>
      <c r="AD2309" s="45"/>
      <c r="AE2309" s="45"/>
      <c r="AF2309" s="45"/>
      <c r="AG2309" s="45"/>
      <c r="AH2309" s="45"/>
      <c r="AI2309" s="45"/>
      <c r="AJ2309" s="45"/>
      <c r="AK2309" s="45"/>
      <c r="AL2309" s="45"/>
      <c r="AM2309" s="45"/>
      <c r="AN2309" s="45"/>
      <c r="AO2309" s="45"/>
      <c r="AP2309" s="45"/>
      <c r="AQ2309" s="45"/>
      <c r="AR2309" s="45"/>
      <c r="AS2309" s="45"/>
      <c r="AT2309" s="45"/>
      <c r="AU2309" s="45"/>
      <c r="AV2309" s="45"/>
      <c r="AW2309" s="45"/>
      <c r="AX2309" s="45"/>
      <c r="AY2309" s="45"/>
      <c r="AZ2309" s="45"/>
      <c r="BA2309" s="45"/>
      <c r="BB2309" s="45"/>
      <c r="BC2309" s="45"/>
      <c r="BD2309" s="45"/>
      <c r="BE2309" s="45"/>
      <c r="BF2309" s="45"/>
      <c r="BG2309" s="45"/>
      <c r="BH2309" s="45"/>
      <c r="BI2309" s="45"/>
      <c r="BJ2309" s="45"/>
      <c r="BK2309" s="45"/>
      <c r="BL2309" s="45"/>
      <c r="BM2309" s="45"/>
      <c r="BN2309" s="45"/>
      <c r="BO2309" s="45"/>
      <c r="BP2309" s="45"/>
      <c r="BQ2309" s="45"/>
      <c r="BR2309" s="45"/>
      <c r="BS2309" s="45"/>
      <c r="BT2309" s="45"/>
      <c r="BU2309" s="45"/>
      <c r="BV2309" s="45"/>
      <c r="BW2309" s="45"/>
      <c r="BX2309" s="45"/>
      <c r="BY2309" s="45"/>
      <c r="BZ2309" s="45"/>
      <c r="CA2309" s="45"/>
      <c r="CB2309" s="45"/>
      <c r="CC2309" s="45"/>
      <c r="CD2309" s="45"/>
      <c r="CE2309" s="45"/>
      <c r="CF2309" s="45"/>
      <c r="CG2309" s="45"/>
    </row>
    <row r="2310" spans="1:85" s="48" customFormat="1" ht="13.5" customHeight="1">
      <c r="A2310" s="15" t="s">
        <v>4728</v>
      </c>
      <c r="B2310" s="46" t="s">
        <v>165</v>
      </c>
      <c r="C2310" s="23" t="s">
        <v>12553</v>
      </c>
      <c r="D2310" s="24" t="s">
        <v>4091</v>
      </c>
      <c r="E2310" s="39"/>
      <c r="F2310" s="71" t="s">
        <v>15629</v>
      </c>
      <c r="G2310" s="72"/>
      <c r="H2310" s="73"/>
      <c r="I2310" s="11">
        <v>64</v>
      </c>
      <c r="J2310" s="40">
        <f t="shared" si="94"/>
        <v>76.8</v>
      </c>
      <c r="K2310" s="40">
        <f t="shared" si="93"/>
        <v>0</v>
      </c>
      <c r="L2310" s="40"/>
      <c r="M2310" s="70"/>
      <c r="N2310" s="70" t="s">
        <v>14566</v>
      </c>
      <c r="O2310" s="44" t="s">
        <v>11708</v>
      </c>
      <c r="P2310" s="47"/>
      <c r="Q2310" s="44"/>
      <c r="R2310" s="45"/>
      <c r="S2310" s="45"/>
      <c r="T2310" s="45"/>
      <c r="U2310" s="45"/>
      <c r="V2310" s="45"/>
      <c r="W2310" s="45"/>
      <c r="X2310" s="45"/>
      <c r="Y2310" s="45"/>
      <c r="Z2310" s="45"/>
      <c r="AA2310" s="45"/>
      <c r="AB2310" s="45"/>
      <c r="AC2310" s="45"/>
      <c r="AD2310" s="45"/>
      <c r="AE2310" s="45"/>
      <c r="AF2310" s="45"/>
      <c r="AG2310" s="45"/>
      <c r="AH2310" s="45"/>
      <c r="AI2310" s="45"/>
      <c r="AJ2310" s="45"/>
      <c r="AK2310" s="45"/>
      <c r="AL2310" s="45"/>
      <c r="AM2310" s="45"/>
      <c r="AN2310" s="45"/>
      <c r="AO2310" s="45"/>
      <c r="AP2310" s="45"/>
      <c r="AQ2310" s="45"/>
      <c r="AR2310" s="45"/>
      <c r="AS2310" s="45"/>
      <c r="AT2310" s="45"/>
      <c r="AU2310" s="45"/>
      <c r="AV2310" s="45"/>
      <c r="AW2310" s="45"/>
      <c r="AX2310" s="45"/>
      <c r="AY2310" s="45"/>
      <c r="AZ2310" s="45"/>
      <c r="BA2310" s="45"/>
      <c r="BB2310" s="45"/>
      <c r="BC2310" s="45"/>
      <c r="BD2310" s="45"/>
      <c r="BE2310" s="45"/>
      <c r="BF2310" s="45"/>
      <c r="BG2310" s="45"/>
      <c r="BH2310" s="45"/>
      <c r="BI2310" s="45"/>
      <c r="BJ2310" s="45"/>
      <c r="BK2310" s="45"/>
      <c r="BL2310" s="45"/>
      <c r="BM2310" s="45"/>
      <c r="BN2310" s="45"/>
      <c r="BO2310" s="45"/>
      <c r="BP2310" s="45"/>
      <c r="BQ2310" s="45"/>
      <c r="BR2310" s="45"/>
      <c r="BS2310" s="45"/>
      <c r="BT2310" s="45"/>
      <c r="BU2310" s="45"/>
      <c r="BV2310" s="45"/>
      <c r="BW2310" s="45"/>
      <c r="BX2310" s="45"/>
      <c r="BY2310" s="45"/>
      <c r="BZ2310" s="45"/>
      <c r="CA2310" s="45"/>
      <c r="CB2310" s="45"/>
      <c r="CC2310" s="45"/>
      <c r="CD2310" s="45"/>
      <c r="CE2310" s="45"/>
      <c r="CF2310" s="45"/>
      <c r="CG2310" s="45"/>
    </row>
    <row r="2311" spans="1:85" s="48" customFormat="1" ht="13.5" customHeight="1">
      <c r="A2311" s="15" t="s">
        <v>4729</v>
      </c>
      <c r="B2311" s="46" t="s">
        <v>2782</v>
      </c>
      <c r="C2311" s="23" t="s">
        <v>12553</v>
      </c>
      <c r="D2311" s="24" t="s">
        <v>4091</v>
      </c>
      <c r="E2311" s="39"/>
      <c r="F2311" s="71" t="s">
        <v>15629</v>
      </c>
      <c r="G2311" s="72"/>
      <c r="H2311" s="73"/>
      <c r="I2311" s="11">
        <v>26</v>
      </c>
      <c r="J2311" s="40">
        <f t="shared" si="94"/>
        <v>31.2</v>
      </c>
      <c r="K2311" s="40">
        <f t="shared" si="93"/>
        <v>0</v>
      </c>
      <c r="L2311" s="40"/>
      <c r="M2311" s="70"/>
      <c r="N2311" s="70" t="s">
        <v>14566</v>
      </c>
      <c r="O2311" s="44" t="s">
        <v>11708</v>
      </c>
      <c r="P2311" s="47"/>
      <c r="Q2311" s="44"/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  <c r="AB2311" s="45"/>
      <c r="AC2311" s="45"/>
      <c r="AD2311" s="45"/>
      <c r="AE2311" s="45"/>
      <c r="AF2311" s="45"/>
      <c r="AG2311" s="45"/>
      <c r="AH2311" s="45"/>
      <c r="AI2311" s="45"/>
      <c r="AJ2311" s="45"/>
      <c r="AK2311" s="45"/>
      <c r="AL2311" s="45"/>
      <c r="AM2311" s="45"/>
      <c r="AN2311" s="45"/>
      <c r="AO2311" s="45"/>
      <c r="AP2311" s="45"/>
      <c r="AQ2311" s="45"/>
      <c r="AR2311" s="45"/>
      <c r="AS2311" s="45"/>
      <c r="AT2311" s="45"/>
      <c r="AU2311" s="45"/>
      <c r="AV2311" s="45"/>
      <c r="AW2311" s="45"/>
      <c r="AX2311" s="45"/>
      <c r="AY2311" s="45"/>
      <c r="AZ2311" s="45"/>
      <c r="BA2311" s="45"/>
      <c r="BB2311" s="45"/>
      <c r="BC2311" s="45"/>
      <c r="BD2311" s="45"/>
      <c r="BE2311" s="45"/>
      <c r="BF2311" s="45"/>
      <c r="BG2311" s="45"/>
      <c r="BH2311" s="45"/>
      <c r="BI2311" s="45"/>
      <c r="BJ2311" s="45"/>
      <c r="BK2311" s="45"/>
      <c r="BL2311" s="45"/>
      <c r="BM2311" s="45"/>
      <c r="BN2311" s="45"/>
      <c r="BO2311" s="45"/>
      <c r="BP2311" s="45"/>
      <c r="BQ2311" s="45"/>
      <c r="BR2311" s="45"/>
      <c r="BS2311" s="45"/>
      <c r="BT2311" s="45"/>
      <c r="BU2311" s="45"/>
      <c r="BV2311" s="45"/>
      <c r="BW2311" s="45"/>
      <c r="BX2311" s="45"/>
      <c r="BY2311" s="45"/>
      <c r="BZ2311" s="45"/>
      <c r="CA2311" s="45"/>
      <c r="CB2311" s="45"/>
      <c r="CC2311" s="45"/>
      <c r="CD2311" s="45"/>
      <c r="CE2311" s="45"/>
      <c r="CF2311" s="45"/>
      <c r="CG2311" s="45"/>
    </row>
    <row r="2312" spans="1:85" s="48" customFormat="1" ht="13.5" customHeight="1">
      <c r="A2312" s="15" t="s">
        <v>4730</v>
      </c>
      <c r="B2312" s="46" t="s">
        <v>2783</v>
      </c>
      <c r="C2312" s="23" t="s">
        <v>12553</v>
      </c>
      <c r="D2312" s="24" t="s">
        <v>4091</v>
      </c>
      <c r="E2312" s="39"/>
      <c r="F2312" s="71" t="s">
        <v>15629</v>
      </c>
      <c r="G2312" s="72"/>
      <c r="H2312" s="73"/>
      <c r="I2312" s="11">
        <v>82</v>
      </c>
      <c r="J2312" s="40">
        <f t="shared" si="94"/>
        <v>98.399999999999991</v>
      </c>
      <c r="K2312" s="40">
        <f t="shared" si="93"/>
        <v>0</v>
      </c>
      <c r="L2312" s="40"/>
      <c r="M2312" s="70"/>
      <c r="N2312" s="70" t="s">
        <v>14566</v>
      </c>
      <c r="O2312" s="44" t="s">
        <v>11708</v>
      </c>
      <c r="P2312" s="47"/>
      <c r="Q2312" s="44"/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  <c r="AB2312" s="45"/>
      <c r="AC2312" s="45"/>
      <c r="AD2312" s="45"/>
      <c r="AE2312" s="45"/>
      <c r="AF2312" s="45"/>
      <c r="AG2312" s="45"/>
      <c r="AH2312" s="45"/>
      <c r="AI2312" s="45"/>
      <c r="AJ2312" s="45"/>
      <c r="AK2312" s="45"/>
      <c r="AL2312" s="45"/>
      <c r="AM2312" s="45"/>
      <c r="AN2312" s="45"/>
      <c r="AO2312" s="45"/>
      <c r="AP2312" s="45"/>
      <c r="AQ2312" s="45"/>
      <c r="AR2312" s="45"/>
      <c r="AS2312" s="45"/>
      <c r="AT2312" s="45"/>
      <c r="AU2312" s="45"/>
      <c r="AV2312" s="45"/>
      <c r="AW2312" s="45"/>
      <c r="AX2312" s="45"/>
      <c r="AY2312" s="45"/>
      <c r="AZ2312" s="45"/>
      <c r="BA2312" s="45"/>
      <c r="BB2312" s="45"/>
      <c r="BC2312" s="45"/>
      <c r="BD2312" s="45"/>
      <c r="BE2312" s="45"/>
      <c r="BF2312" s="45"/>
      <c r="BG2312" s="45"/>
      <c r="BH2312" s="45"/>
      <c r="BI2312" s="45"/>
      <c r="BJ2312" s="45"/>
      <c r="BK2312" s="45"/>
      <c r="BL2312" s="45"/>
      <c r="BM2312" s="45"/>
      <c r="BN2312" s="45"/>
      <c r="BO2312" s="45"/>
      <c r="BP2312" s="45"/>
      <c r="BQ2312" s="45"/>
      <c r="BR2312" s="45"/>
      <c r="BS2312" s="45"/>
      <c r="BT2312" s="45"/>
      <c r="BU2312" s="45"/>
      <c r="BV2312" s="45"/>
      <c r="BW2312" s="45"/>
      <c r="BX2312" s="45"/>
      <c r="BY2312" s="45"/>
      <c r="BZ2312" s="45"/>
      <c r="CA2312" s="45"/>
      <c r="CB2312" s="45"/>
      <c r="CC2312" s="45"/>
      <c r="CD2312" s="45"/>
      <c r="CE2312" s="45"/>
      <c r="CF2312" s="45"/>
      <c r="CG2312" s="45"/>
    </row>
    <row r="2313" spans="1:85" s="48" customFormat="1" ht="13.5" customHeight="1">
      <c r="A2313" s="15" t="s">
        <v>4731</v>
      </c>
      <c r="B2313" s="46" t="s">
        <v>2784</v>
      </c>
      <c r="C2313" s="23" t="s">
        <v>12553</v>
      </c>
      <c r="D2313" s="24" t="s">
        <v>4091</v>
      </c>
      <c r="E2313" s="39"/>
      <c r="F2313" s="71" t="s">
        <v>15629</v>
      </c>
      <c r="G2313" s="72"/>
      <c r="H2313" s="73"/>
      <c r="I2313" s="11">
        <v>341</v>
      </c>
      <c r="J2313" s="40">
        <f t="shared" si="94"/>
        <v>409.2</v>
      </c>
      <c r="K2313" s="40">
        <f t="shared" si="93"/>
        <v>0</v>
      </c>
      <c r="L2313" s="40"/>
      <c r="M2313" s="70"/>
      <c r="N2313" s="70" t="s">
        <v>14566</v>
      </c>
      <c r="O2313" s="44" t="s">
        <v>11708</v>
      </c>
      <c r="P2313" s="47"/>
      <c r="Q2313" s="44"/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  <c r="AB2313" s="45"/>
      <c r="AC2313" s="45"/>
      <c r="AD2313" s="45"/>
      <c r="AE2313" s="45"/>
      <c r="AF2313" s="45"/>
      <c r="AG2313" s="45"/>
      <c r="AH2313" s="45"/>
      <c r="AI2313" s="45"/>
      <c r="AJ2313" s="45"/>
      <c r="AK2313" s="45"/>
      <c r="AL2313" s="45"/>
      <c r="AM2313" s="45"/>
      <c r="AN2313" s="45"/>
      <c r="AO2313" s="45"/>
      <c r="AP2313" s="45"/>
      <c r="AQ2313" s="45"/>
      <c r="AR2313" s="45"/>
      <c r="AS2313" s="45"/>
      <c r="AT2313" s="45"/>
      <c r="AU2313" s="45"/>
      <c r="AV2313" s="45"/>
      <c r="AW2313" s="45"/>
      <c r="AX2313" s="45"/>
      <c r="AY2313" s="45"/>
      <c r="AZ2313" s="45"/>
      <c r="BA2313" s="45"/>
      <c r="BB2313" s="45"/>
      <c r="BC2313" s="45"/>
      <c r="BD2313" s="45"/>
      <c r="BE2313" s="45"/>
      <c r="BF2313" s="45"/>
      <c r="BG2313" s="45"/>
      <c r="BH2313" s="45"/>
      <c r="BI2313" s="45"/>
      <c r="BJ2313" s="45"/>
      <c r="BK2313" s="45"/>
      <c r="BL2313" s="45"/>
      <c r="BM2313" s="45"/>
      <c r="BN2313" s="45"/>
      <c r="BO2313" s="45"/>
      <c r="BP2313" s="45"/>
      <c r="BQ2313" s="45"/>
      <c r="BR2313" s="45"/>
      <c r="BS2313" s="45"/>
      <c r="BT2313" s="45"/>
      <c r="BU2313" s="45"/>
      <c r="BV2313" s="45"/>
      <c r="BW2313" s="45"/>
      <c r="BX2313" s="45"/>
      <c r="BY2313" s="45"/>
      <c r="BZ2313" s="45"/>
      <c r="CA2313" s="45"/>
      <c r="CB2313" s="45"/>
      <c r="CC2313" s="45"/>
      <c r="CD2313" s="45"/>
      <c r="CE2313" s="45"/>
      <c r="CF2313" s="45"/>
      <c r="CG2313" s="45"/>
    </row>
    <row r="2314" spans="1:85" s="48" customFormat="1" ht="13.5" customHeight="1">
      <c r="A2314" s="15" t="s">
        <v>4732</v>
      </c>
      <c r="B2314" s="46" t="s">
        <v>2785</v>
      </c>
      <c r="C2314" s="23" t="s">
        <v>12553</v>
      </c>
      <c r="D2314" s="24" t="s">
        <v>4091</v>
      </c>
      <c r="E2314" s="39"/>
      <c r="F2314" s="71" t="s">
        <v>15629</v>
      </c>
      <c r="G2314" s="72"/>
      <c r="H2314" s="73"/>
      <c r="I2314" s="11">
        <v>82</v>
      </c>
      <c r="J2314" s="40">
        <f t="shared" si="94"/>
        <v>98.399999999999991</v>
      </c>
      <c r="K2314" s="40">
        <f t="shared" si="93"/>
        <v>0</v>
      </c>
      <c r="L2314" s="40"/>
      <c r="M2314" s="70"/>
      <c r="N2314" s="70" t="s">
        <v>14566</v>
      </c>
      <c r="O2314" s="44" t="s">
        <v>11708</v>
      </c>
      <c r="P2314" s="47"/>
      <c r="Q2314" s="44"/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  <c r="AB2314" s="45"/>
      <c r="AC2314" s="45"/>
      <c r="AD2314" s="45"/>
      <c r="AE2314" s="45"/>
      <c r="AF2314" s="45"/>
      <c r="AG2314" s="45"/>
      <c r="AH2314" s="45"/>
      <c r="AI2314" s="45"/>
      <c r="AJ2314" s="45"/>
      <c r="AK2314" s="45"/>
      <c r="AL2314" s="45"/>
      <c r="AM2314" s="45"/>
      <c r="AN2314" s="45"/>
      <c r="AO2314" s="45"/>
      <c r="AP2314" s="45"/>
      <c r="AQ2314" s="45"/>
      <c r="AR2314" s="45"/>
      <c r="AS2314" s="45"/>
      <c r="AT2314" s="45"/>
      <c r="AU2314" s="45"/>
      <c r="AV2314" s="45"/>
      <c r="AW2314" s="45"/>
      <c r="AX2314" s="45"/>
      <c r="AY2314" s="45"/>
      <c r="AZ2314" s="45"/>
      <c r="BA2314" s="45"/>
      <c r="BB2314" s="45"/>
      <c r="BC2314" s="45"/>
      <c r="BD2314" s="45"/>
      <c r="BE2314" s="45"/>
      <c r="BF2314" s="45"/>
      <c r="BG2314" s="45"/>
      <c r="BH2314" s="45"/>
      <c r="BI2314" s="45"/>
      <c r="BJ2314" s="45"/>
      <c r="BK2314" s="45"/>
      <c r="BL2314" s="45"/>
      <c r="BM2314" s="45"/>
      <c r="BN2314" s="45"/>
      <c r="BO2314" s="45"/>
      <c r="BP2314" s="45"/>
      <c r="BQ2314" s="45"/>
      <c r="BR2314" s="45"/>
      <c r="BS2314" s="45"/>
      <c r="BT2314" s="45"/>
      <c r="BU2314" s="45"/>
      <c r="BV2314" s="45"/>
      <c r="BW2314" s="45"/>
      <c r="BX2314" s="45"/>
      <c r="BY2314" s="45"/>
      <c r="BZ2314" s="45"/>
      <c r="CA2314" s="45"/>
      <c r="CB2314" s="45"/>
      <c r="CC2314" s="45"/>
      <c r="CD2314" s="45"/>
      <c r="CE2314" s="45"/>
      <c r="CF2314" s="45"/>
      <c r="CG2314" s="45"/>
    </row>
    <row r="2315" spans="1:85" s="48" customFormat="1" ht="13.5" customHeight="1">
      <c r="A2315" s="15" t="s">
        <v>4733</v>
      </c>
      <c r="B2315" s="46" t="s">
        <v>857</v>
      </c>
      <c r="C2315" s="23" t="s">
        <v>12553</v>
      </c>
      <c r="D2315" s="24" t="s">
        <v>4091</v>
      </c>
      <c r="E2315" s="39"/>
      <c r="F2315" s="71" t="s">
        <v>15629</v>
      </c>
      <c r="G2315" s="72"/>
      <c r="H2315" s="73"/>
      <c r="I2315" s="11">
        <v>437</v>
      </c>
      <c r="J2315" s="40">
        <f t="shared" si="94"/>
        <v>524.4</v>
      </c>
      <c r="K2315" s="40">
        <f t="shared" ref="K2315:K2346" si="95">H2315*J2315</f>
        <v>0</v>
      </c>
      <c r="L2315" s="40"/>
      <c r="M2315" s="70"/>
      <c r="N2315" s="70" t="s">
        <v>14566</v>
      </c>
      <c r="O2315" s="44" t="s">
        <v>11708</v>
      </c>
      <c r="P2315" s="47"/>
      <c r="Q2315" s="44"/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  <c r="AB2315" s="45"/>
      <c r="AC2315" s="45"/>
      <c r="AD2315" s="45"/>
      <c r="AE2315" s="45"/>
      <c r="AF2315" s="45"/>
      <c r="AG2315" s="45"/>
      <c r="AH2315" s="45"/>
      <c r="AI2315" s="45"/>
      <c r="AJ2315" s="45"/>
      <c r="AK2315" s="45"/>
      <c r="AL2315" s="45"/>
      <c r="AM2315" s="45"/>
      <c r="AN2315" s="45"/>
      <c r="AO2315" s="45"/>
      <c r="AP2315" s="45"/>
      <c r="AQ2315" s="45"/>
      <c r="AR2315" s="45"/>
      <c r="AS2315" s="45"/>
      <c r="AT2315" s="45"/>
      <c r="AU2315" s="45"/>
      <c r="AV2315" s="45"/>
      <c r="AW2315" s="45"/>
      <c r="AX2315" s="45"/>
      <c r="AY2315" s="45"/>
      <c r="AZ2315" s="45"/>
      <c r="BA2315" s="45"/>
      <c r="BB2315" s="45"/>
      <c r="BC2315" s="45"/>
      <c r="BD2315" s="45"/>
      <c r="BE2315" s="45"/>
      <c r="BF2315" s="45"/>
      <c r="BG2315" s="45"/>
      <c r="BH2315" s="45"/>
      <c r="BI2315" s="45"/>
      <c r="BJ2315" s="45"/>
      <c r="BK2315" s="45"/>
      <c r="BL2315" s="45"/>
      <c r="BM2315" s="45"/>
      <c r="BN2315" s="45"/>
      <c r="BO2315" s="45"/>
      <c r="BP2315" s="45"/>
      <c r="BQ2315" s="45"/>
      <c r="BR2315" s="45"/>
      <c r="BS2315" s="45"/>
      <c r="BT2315" s="45"/>
      <c r="BU2315" s="45"/>
      <c r="BV2315" s="45"/>
      <c r="BW2315" s="45"/>
      <c r="BX2315" s="45"/>
      <c r="BY2315" s="45"/>
      <c r="BZ2315" s="45"/>
      <c r="CA2315" s="45"/>
      <c r="CB2315" s="45"/>
      <c r="CC2315" s="45"/>
      <c r="CD2315" s="45"/>
      <c r="CE2315" s="45"/>
      <c r="CF2315" s="45"/>
      <c r="CG2315" s="45"/>
    </row>
    <row r="2316" spans="1:85" s="48" customFormat="1" ht="13.5" customHeight="1">
      <c r="A2316" s="15" t="s">
        <v>4734</v>
      </c>
      <c r="B2316" s="46" t="s">
        <v>805</v>
      </c>
      <c r="C2316" s="23" t="s">
        <v>12553</v>
      </c>
      <c r="D2316" s="24" t="s">
        <v>4091</v>
      </c>
      <c r="E2316" s="39"/>
      <c r="F2316" s="71" t="s">
        <v>15629</v>
      </c>
      <c r="G2316" s="72"/>
      <c r="H2316" s="73"/>
      <c r="I2316" s="11">
        <v>41</v>
      </c>
      <c r="J2316" s="40">
        <f t="shared" si="94"/>
        <v>49.199999999999996</v>
      </c>
      <c r="K2316" s="40">
        <f t="shared" si="95"/>
        <v>0</v>
      </c>
      <c r="L2316" s="40"/>
      <c r="M2316" s="70"/>
      <c r="N2316" s="70" t="s">
        <v>14566</v>
      </c>
      <c r="O2316" s="44" t="s">
        <v>11708</v>
      </c>
      <c r="P2316" s="47"/>
      <c r="Q2316" s="44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  <c r="AB2316" s="45"/>
      <c r="AC2316" s="45"/>
      <c r="AD2316" s="45"/>
      <c r="AE2316" s="45"/>
      <c r="AF2316" s="45"/>
      <c r="AG2316" s="45"/>
      <c r="AH2316" s="45"/>
      <c r="AI2316" s="45"/>
      <c r="AJ2316" s="45"/>
      <c r="AK2316" s="45"/>
      <c r="AL2316" s="45"/>
      <c r="AM2316" s="45"/>
      <c r="AN2316" s="45"/>
      <c r="AO2316" s="45"/>
      <c r="AP2316" s="45"/>
      <c r="AQ2316" s="45"/>
      <c r="AR2316" s="45"/>
      <c r="AS2316" s="45"/>
      <c r="AT2316" s="45"/>
      <c r="AU2316" s="45"/>
      <c r="AV2316" s="45"/>
      <c r="AW2316" s="45"/>
      <c r="AX2316" s="45"/>
      <c r="AY2316" s="45"/>
      <c r="AZ2316" s="45"/>
      <c r="BA2316" s="45"/>
      <c r="BB2316" s="45"/>
      <c r="BC2316" s="45"/>
      <c r="BD2316" s="45"/>
      <c r="BE2316" s="45"/>
      <c r="BF2316" s="45"/>
      <c r="BG2316" s="45"/>
      <c r="BH2316" s="45"/>
      <c r="BI2316" s="45"/>
      <c r="BJ2316" s="45"/>
      <c r="BK2316" s="45"/>
      <c r="BL2316" s="45"/>
      <c r="BM2316" s="45"/>
      <c r="BN2316" s="45"/>
      <c r="BO2316" s="45"/>
      <c r="BP2316" s="45"/>
      <c r="BQ2316" s="45"/>
      <c r="BR2316" s="45"/>
      <c r="BS2316" s="45"/>
      <c r="BT2316" s="45"/>
      <c r="BU2316" s="45"/>
      <c r="BV2316" s="45"/>
      <c r="BW2316" s="45"/>
      <c r="BX2316" s="45"/>
      <c r="BY2316" s="45"/>
      <c r="BZ2316" s="45"/>
      <c r="CA2316" s="45"/>
      <c r="CB2316" s="45"/>
      <c r="CC2316" s="45"/>
      <c r="CD2316" s="45"/>
      <c r="CE2316" s="45"/>
      <c r="CF2316" s="45"/>
      <c r="CG2316" s="45"/>
    </row>
    <row r="2317" spans="1:85" s="48" customFormat="1" ht="13.5" customHeight="1">
      <c r="A2317" s="15" t="s">
        <v>4735</v>
      </c>
      <c r="B2317" s="46" t="s">
        <v>2786</v>
      </c>
      <c r="C2317" s="23" t="s">
        <v>12553</v>
      </c>
      <c r="D2317" s="24" t="s">
        <v>4091</v>
      </c>
      <c r="E2317" s="39"/>
      <c r="F2317" s="71" t="s">
        <v>15629</v>
      </c>
      <c r="G2317" s="72"/>
      <c r="H2317" s="73"/>
      <c r="I2317" s="11">
        <v>431</v>
      </c>
      <c r="J2317" s="40">
        <f t="shared" si="94"/>
        <v>517.19999999999993</v>
      </c>
      <c r="K2317" s="40">
        <f t="shared" si="95"/>
        <v>0</v>
      </c>
      <c r="L2317" s="40"/>
      <c r="M2317" s="70"/>
      <c r="N2317" s="70" t="s">
        <v>14566</v>
      </c>
      <c r="O2317" s="44" t="s">
        <v>11708</v>
      </c>
      <c r="P2317" s="47"/>
      <c r="Q2317" s="44"/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  <c r="AB2317" s="45"/>
      <c r="AC2317" s="45"/>
      <c r="AD2317" s="45"/>
      <c r="AE2317" s="45"/>
      <c r="AF2317" s="45"/>
      <c r="AG2317" s="45"/>
      <c r="AH2317" s="45"/>
      <c r="AI2317" s="45"/>
      <c r="AJ2317" s="45"/>
      <c r="AK2317" s="45"/>
      <c r="AL2317" s="45"/>
      <c r="AM2317" s="45"/>
      <c r="AN2317" s="45"/>
      <c r="AO2317" s="45"/>
      <c r="AP2317" s="45"/>
      <c r="AQ2317" s="45"/>
      <c r="AR2317" s="45"/>
      <c r="AS2317" s="45"/>
      <c r="AT2317" s="45"/>
      <c r="AU2317" s="45"/>
      <c r="AV2317" s="45"/>
      <c r="AW2317" s="45"/>
      <c r="AX2317" s="45"/>
      <c r="AY2317" s="45"/>
      <c r="AZ2317" s="45"/>
      <c r="BA2317" s="45"/>
      <c r="BB2317" s="45"/>
      <c r="BC2317" s="45"/>
      <c r="BD2317" s="45"/>
      <c r="BE2317" s="45"/>
      <c r="BF2317" s="45"/>
      <c r="BG2317" s="45"/>
      <c r="BH2317" s="45"/>
      <c r="BI2317" s="45"/>
      <c r="BJ2317" s="45"/>
      <c r="BK2317" s="45"/>
      <c r="BL2317" s="45"/>
      <c r="BM2317" s="45"/>
      <c r="BN2317" s="45"/>
      <c r="BO2317" s="45"/>
      <c r="BP2317" s="45"/>
      <c r="BQ2317" s="45"/>
      <c r="BR2317" s="45"/>
      <c r="BS2317" s="45"/>
      <c r="BT2317" s="45"/>
      <c r="BU2317" s="45"/>
      <c r="BV2317" s="45"/>
      <c r="BW2317" s="45"/>
      <c r="BX2317" s="45"/>
      <c r="BY2317" s="45"/>
      <c r="BZ2317" s="45"/>
      <c r="CA2317" s="45"/>
      <c r="CB2317" s="45"/>
      <c r="CC2317" s="45"/>
      <c r="CD2317" s="45"/>
      <c r="CE2317" s="45"/>
      <c r="CF2317" s="45"/>
      <c r="CG2317" s="45"/>
    </row>
    <row r="2318" spans="1:85" s="48" customFormat="1" ht="13.5" customHeight="1">
      <c r="A2318" s="15" t="s">
        <v>4736</v>
      </c>
      <c r="B2318" s="46" t="s">
        <v>2</v>
      </c>
      <c r="C2318" s="23" t="s">
        <v>12553</v>
      </c>
      <c r="D2318" s="24" t="s">
        <v>4091</v>
      </c>
      <c r="E2318" s="39"/>
      <c r="F2318" s="71" t="s">
        <v>15629</v>
      </c>
      <c r="G2318" s="72"/>
      <c r="H2318" s="73"/>
      <c r="I2318" s="11">
        <v>17</v>
      </c>
      <c r="J2318" s="40">
        <f t="shared" si="94"/>
        <v>20.399999999999999</v>
      </c>
      <c r="K2318" s="40">
        <f t="shared" si="95"/>
        <v>0</v>
      </c>
      <c r="L2318" s="40"/>
      <c r="M2318" s="70"/>
      <c r="N2318" s="70" t="s">
        <v>14566</v>
      </c>
      <c r="O2318" s="44" t="s">
        <v>11708</v>
      </c>
      <c r="P2318" s="47"/>
      <c r="Q2318" s="44"/>
      <c r="R2318" s="45"/>
      <c r="S2318" s="45"/>
      <c r="T2318" s="45"/>
      <c r="U2318" s="45"/>
      <c r="V2318" s="45"/>
      <c r="W2318" s="45"/>
      <c r="X2318" s="45"/>
      <c r="Y2318" s="45"/>
      <c r="Z2318" s="45"/>
      <c r="AA2318" s="45"/>
      <c r="AB2318" s="45"/>
      <c r="AC2318" s="45"/>
      <c r="AD2318" s="45"/>
      <c r="AE2318" s="45"/>
      <c r="AF2318" s="45"/>
      <c r="AG2318" s="45"/>
      <c r="AH2318" s="45"/>
      <c r="AI2318" s="45"/>
      <c r="AJ2318" s="45"/>
      <c r="AK2318" s="45"/>
      <c r="AL2318" s="45"/>
      <c r="AM2318" s="45"/>
      <c r="AN2318" s="45"/>
      <c r="AO2318" s="45"/>
      <c r="AP2318" s="45"/>
      <c r="AQ2318" s="45"/>
      <c r="AR2318" s="45"/>
      <c r="AS2318" s="45"/>
      <c r="AT2318" s="45"/>
      <c r="AU2318" s="45"/>
      <c r="AV2318" s="45"/>
      <c r="AW2318" s="45"/>
      <c r="AX2318" s="45"/>
      <c r="AY2318" s="45"/>
      <c r="AZ2318" s="45"/>
      <c r="BA2318" s="45"/>
      <c r="BB2318" s="45"/>
      <c r="BC2318" s="45"/>
      <c r="BD2318" s="45"/>
      <c r="BE2318" s="45"/>
      <c r="BF2318" s="45"/>
      <c r="BG2318" s="45"/>
      <c r="BH2318" s="45"/>
      <c r="BI2318" s="45"/>
      <c r="BJ2318" s="45"/>
      <c r="BK2318" s="45"/>
      <c r="BL2318" s="45"/>
      <c r="BM2318" s="45"/>
      <c r="BN2318" s="45"/>
      <c r="BO2318" s="45"/>
      <c r="BP2318" s="45"/>
      <c r="BQ2318" s="45"/>
      <c r="BR2318" s="45"/>
      <c r="BS2318" s="45"/>
      <c r="BT2318" s="45"/>
      <c r="BU2318" s="45"/>
      <c r="BV2318" s="45"/>
      <c r="BW2318" s="45"/>
      <c r="BX2318" s="45"/>
      <c r="BY2318" s="45"/>
      <c r="BZ2318" s="45"/>
      <c r="CA2318" s="45"/>
      <c r="CB2318" s="45"/>
      <c r="CC2318" s="45"/>
      <c r="CD2318" s="45"/>
      <c r="CE2318" s="45"/>
      <c r="CF2318" s="45"/>
      <c r="CG2318" s="45"/>
    </row>
    <row r="2319" spans="1:85" s="48" customFormat="1" ht="13.5" customHeight="1">
      <c r="A2319" s="15" t="s">
        <v>4737</v>
      </c>
      <c r="B2319" s="46" t="s">
        <v>396</v>
      </c>
      <c r="C2319" s="23" t="s">
        <v>12553</v>
      </c>
      <c r="D2319" s="24" t="s">
        <v>4091</v>
      </c>
      <c r="E2319" s="39"/>
      <c r="F2319" s="71" t="s">
        <v>15629</v>
      </c>
      <c r="G2319" s="72"/>
      <c r="H2319" s="73"/>
      <c r="I2319" s="11">
        <v>14</v>
      </c>
      <c r="J2319" s="40">
        <f t="shared" si="94"/>
        <v>16.8</v>
      </c>
      <c r="K2319" s="40">
        <f t="shared" si="95"/>
        <v>0</v>
      </c>
      <c r="L2319" s="40"/>
      <c r="M2319" s="70"/>
      <c r="N2319" s="70" t="s">
        <v>14566</v>
      </c>
      <c r="O2319" s="44" t="s">
        <v>11708</v>
      </c>
      <c r="P2319" s="47"/>
      <c r="Q2319" s="44"/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  <c r="AB2319" s="45"/>
      <c r="AC2319" s="45"/>
      <c r="AD2319" s="45"/>
      <c r="AE2319" s="45"/>
      <c r="AF2319" s="45"/>
      <c r="AG2319" s="45"/>
      <c r="AH2319" s="45"/>
      <c r="AI2319" s="45"/>
      <c r="AJ2319" s="45"/>
      <c r="AK2319" s="45"/>
      <c r="AL2319" s="45"/>
      <c r="AM2319" s="45"/>
      <c r="AN2319" s="45"/>
      <c r="AO2319" s="45"/>
      <c r="AP2319" s="45"/>
      <c r="AQ2319" s="45"/>
      <c r="AR2319" s="45"/>
      <c r="AS2319" s="45"/>
      <c r="AT2319" s="45"/>
      <c r="AU2319" s="45"/>
      <c r="AV2319" s="45"/>
      <c r="AW2319" s="45"/>
      <c r="AX2319" s="45"/>
      <c r="AY2319" s="45"/>
      <c r="AZ2319" s="45"/>
      <c r="BA2319" s="45"/>
      <c r="BB2319" s="45"/>
      <c r="BC2319" s="45"/>
      <c r="BD2319" s="45"/>
      <c r="BE2319" s="45"/>
      <c r="BF2319" s="45"/>
      <c r="BG2319" s="45"/>
      <c r="BH2319" s="45"/>
      <c r="BI2319" s="45"/>
      <c r="BJ2319" s="45"/>
      <c r="BK2319" s="45"/>
      <c r="BL2319" s="45"/>
      <c r="BM2319" s="45"/>
      <c r="BN2319" s="45"/>
      <c r="BO2319" s="45"/>
      <c r="BP2319" s="45"/>
      <c r="BQ2319" s="45"/>
      <c r="BR2319" s="45"/>
      <c r="BS2319" s="45"/>
      <c r="BT2319" s="45"/>
      <c r="BU2319" s="45"/>
      <c r="BV2319" s="45"/>
      <c r="BW2319" s="45"/>
      <c r="BX2319" s="45"/>
      <c r="BY2319" s="45"/>
      <c r="BZ2319" s="45"/>
      <c r="CA2319" s="45"/>
      <c r="CB2319" s="45"/>
      <c r="CC2319" s="45"/>
      <c r="CD2319" s="45"/>
      <c r="CE2319" s="45"/>
      <c r="CF2319" s="45"/>
      <c r="CG2319" s="45"/>
    </row>
    <row r="2320" spans="1:85" s="48" customFormat="1" ht="13.5" customHeight="1">
      <c r="A2320" s="15" t="s">
        <v>4738</v>
      </c>
      <c r="B2320" s="46" t="s">
        <v>2502</v>
      </c>
      <c r="C2320" s="23" t="s">
        <v>12553</v>
      </c>
      <c r="D2320" s="24" t="s">
        <v>4091</v>
      </c>
      <c r="E2320" s="39"/>
      <c r="F2320" s="71" t="s">
        <v>15629</v>
      </c>
      <c r="G2320" s="72"/>
      <c r="H2320" s="73"/>
      <c r="I2320" s="11">
        <v>36730</v>
      </c>
      <c r="J2320" s="40">
        <f t="shared" si="94"/>
        <v>44076</v>
      </c>
      <c r="K2320" s="40">
        <f t="shared" si="95"/>
        <v>0</v>
      </c>
      <c r="L2320" s="40"/>
      <c r="M2320" s="70"/>
      <c r="N2320" s="75" t="s">
        <v>14793</v>
      </c>
      <c r="O2320" s="44" t="s">
        <v>11708</v>
      </c>
      <c r="P2320" s="47"/>
      <c r="Q2320" s="44"/>
      <c r="R2320" s="45"/>
      <c r="S2320" s="45"/>
      <c r="T2320" s="45"/>
      <c r="U2320" s="45"/>
      <c r="V2320" s="45"/>
      <c r="W2320" s="45"/>
      <c r="X2320" s="45"/>
      <c r="Y2320" s="45"/>
      <c r="Z2320" s="45"/>
      <c r="AA2320" s="45"/>
      <c r="AB2320" s="45"/>
      <c r="AC2320" s="45"/>
      <c r="AD2320" s="45"/>
      <c r="AE2320" s="45"/>
      <c r="AF2320" s="45"/>
      <c r="AG2320" s="45"/>
      <c r="AH2320" s="45"/>
      <c r="AI2320" s="45"/>
      <c r="AJ2320" s="45"/>
      <c r="AK2320" s="45"/>
      <c r="AL2320" s="45"/>
      <c r="AM2320" s="45"/>
      <c r="AN2320" s="45"/>
      <c r="AO2320" s="45"/>
      <c r="AP2320" s="45"/>
      <c r="AQ2320" s="45"/>
      <c r="AR2320" s="45"/>
      <c r="AS2320" s="45"/>
      <c r="AT2320" s="45"/>
      <c r="AU2320" s="45"/>
      <c r="AV2320" s="45"/>
      <c r="AW2320" s="45"/>
      <c r="AX2320" s="45"/>
      <c r="AY2320" s="45"/>
      <c r="AZ2320" s="45"/>
      <c r="BA2320" s="45"/>
      <c r="BB2320" s="45"/>
      <c r="BC2320" s="45"/>
      <c r="BD2320" s="45"/>
      <c r="BE2320" s="45"/>
      <c r="BF2320" s="45"/>
      <c r="BG2320" s="45"/>
      <c r="BH2320" s="45"/>
      <c r="BI2320" s="45"/>
      <c r="BJ2320" s="45"/>
      <c r="BK2320" s="45"/>
      <c r="BL2320" s="45"/>
      <c r="BM2320" s="45"/>
      <c r="BN2320" s="45"/>
      <c r="BO2320" s="45"/>
      <c r="BP2320" s="45"/>
      <c r="BQ2320" s="45"/>
      <c r="BR2320" s="45"/>
      <c r="BS2320" s="45"/>
      <c r="BT2320" s="45"/>
      <c r="BU2320" s="45"/>
      <c r="BV2320" s="45"/>
      <c r="BW2320" s="45"/>
      <c r="BX2320" s="45"/>
      <c r="BY2320" s="45"/>
      <c r="BZ2320" s="45"/>
      <c r="CA2320" s="45"/>
      <c r="CB2320" s="45"/>
      <c r="CC2320" s="45"/>
      <c r="CD2320" s="45"/>
      <c r="CE2320" s="45"/>
      <c r="CF2320" s="45"/>
      <c r="CG2320" s="45"/>
    </row>
    <row r="2321" spans="1:85" s="48" customFormat="1" ht="13.5" customHeight="1">
      <c r="A2321" s="15" t="s">
        <v>4739</v>
      </c>
      <c r="B2321" s="46" t="s">
        <v>2502</v>
      </c>
      <c r="C2321" s="23" t="s">
        <v>12553</v>
      </c>
      <c r="D2321" s="24" t="s">
        <v>4091</v>
      </c>
      <c r="E2321" s="39"/>
      <c r="F2321" s="71" t="s">
        <v>15629</v>
      </c>
      <c r="G2321" s="72"/>
      <c r="H2321" s="73"/>
      <c r="I2321" s="11">
        <v>36730</v>
      </c>
      <c r="J2321" s="40">
        <f t="shared" si="94"/>
        <v>44076</v>
      </c>
      <c r="K2321" s="40">
        <f t="shared" si="95"/>
        <v>0</v>
      </c>
      <c r="L2321" s="40"/>
      <c r="M2321" s="70"/>
      <c r="N2321" s="70" t="s">
        <v>14566</v>
      </c>
      <c r="O2321" s="44" t="s">
        <v>11708</v>
      </c>
      <c r="P2321" s="47"/>
      <c r="Q2321" s="44"/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  <c r="AB2321" s="45"/>
      <c r="AC2321" s="45"/>
      <c r="AD2321" s="45"/>
      <c r="AE2321" s="45"/>
      <c r="AF2321" s="45"/>
      <c r="AG2321" s="45"/>
      <c r="AH2321" s="45"/>
      <c r="AI2321" s="45"/>
      <c r="AJ2321" s="45"/>
      <c r="AK2321" s="45"/>
      <c r="AL2321" s="45"/>
      <c r="AM2321" s="45"/>
      <c r="AN2321" s="45"/>
      <c r="AO2321" s="45"/>
      <c r="AP2321" s="45"/>
      <c r="AQ2321" s="45"/>
      <c r="AR2321" s="45"/>
      <c r="AS2321" s="45"/>
      <c r="AT2321" s="45"/>
      <c r="AU2321" s="45"/>
      <c r="AV2321" s="45"/>
      <c r="AW2321" s="45"/>
      <c r="AX2321" s="45"/>
      <c r="AY2321" s="45"/>
      <c r="AZ2321" s="45"/>
      <c r="BA2321" s="45"/>
      <c r="BB2321" s="45"/>
      <c r="BC2321" s="45"/>
      <c r="BD2321" s="45"/>
      <c r="BE2321" s="45"/>
      <c r="BF2321" s="45"/>
      <c r="BG2321" s="45"/>
      <c r="BH2321" s="45"/>
      <c r="BI2321" s="45"/>
      <c r="BJ2321" s="45"/>
      <c r="BK2321" s="45"/>
      <c r="BL2321" s="45"/>
      <c r="BM2321" s="45"/>
      <c r="BN2321" s="45"/>
      <c r="BO2321" s="45"/>
      <c r="BP2321" s="45"/>
      <c r="BQ2321" s="45"/>
      <c r="BR2321" s="45"/>
      <c r="BS2321" s="45"/>
      <c r="BT2321" s="45"/>
      <c r="BU2321" s="45"/>
      <c r="BV2321" s="45"/>
      <c r="BW2321" s="45"/>
      <c r="BX2321" s="45"/>
      <c r="BY2321" s="45"/>
      <c r="BZ2321" s="45"/>
      <c r="CA2321" s="45"/>
      <c r="CB2321" s="45"/>
      <c r="CC2321" s="45"/>
      <c r="CD2321" s="45"/>
      <c r="CE2321" s="45"/>
      <c r="CF2321" s="45"/>
      <c r="CG2321" s="45"/>
    </row>
    <row r="2322" spans="1:85" s="48" customFormat="1" ht="13.5" customHeight="1">
      <c r="A2322" s="15" t="s">
        <v>4740</v>
      </c>
      <c r="B2322" s="46" t="s">
        <v>2510</v>
      </c>
      <c r="C2322" s="23" t="s">
        <v>12553</v>
      </c>
      <c r="D2322" s="24" t="s">
        <v>4091</v>
      </c>
      <c r="E2322" s="39"/>
      <c r="F2322" s="71" t="s">
        <v>15629</v>
      </c>
      <c r="G2322" s="72"/>
      <c r="H2322" s="73"/>
      <c r="I2322" s="11">
        <v>7012</v>
      </c>
      <c r="J2322" s="40">
        <f t="shared" si="94"/>
        <v>8414.4</v>
      </c>
      <c r="K2322" s="40">
        <f t="shared" si="95"/>
        <v>0</v>
      </c>
      <c r="L2322" s="40"/>
      <c r="M2322" s="70"/>
      <c r="N2322" s="70" t="s">
        <v>14566</v>
      </c>
      <c r="O2322" s="44" t="s">
        <v>11708</v>
      </c>
      <c r="P2322" s="47"/>
      <c r="Q2322" s="44"/>
      <c r="R2322" s="45"/>
      <c r="S2322" s="45"/>
      <c r="T2322" s="45"/>
      <c r="U2322" s="45"/>
      <c r="V2322" s="45"/>
      <c r="W2322" s="45"/>
      <c r="X2322" s="45"/>
      <c r="Y2322" s="45"/>
      <c r="Z2322" s="45"/>
      <c r="AA2322" s="45"/>
      <c r="AB2322" s="45"/>
      <c r="AC2322" s="45"/>
      <c r="AD2322" s="45"/>
      <c r="AE2322" s="45"/>
      <c r="AF2322" s="45"/>
      <c r="AG2322" s="45"/>
      <c r="AH2322" s="45"/>
      <c r="AI2322" s="45"/>
      <c r="AJ2322" s="45"/>
      <c r="AK2322" s="45"/>
      <c r="AL2322" s="45"/>
      <c r="AM2322" s="45"/>
      <c r="AN2322" s="45"/>
      <c r="AO2322" s="45"/>
      <c r="AP2322" s="45"/>
      <c r="AQ2322" s="45"/>
      <c r="AR2322" s="45"/>
      <c r="AS2322" s="45"/>
      <c r="AT2322" s="45"/>
      <c r="AU2322" s="45"/>
      <c r="AV2322" s="45"/>
      <c r="AW2322" s="45"/>
      <c r="AX2322" s="45"/>
      <c r="AY2322" s="45"/>
      <c r="AZ2322" s="45"/>
      <c r="BA2322" s="45"/>
      <c r="BB2322" s="45"/>
      <c r="BC2322" s="45"/>
      <c r="BD2322" s="45"/>
      <c r="BE2322" s="45"/>
      <c r="BF2322" s="45"/>
      <c r="BG2322" s="45"/>
      <c r="BH2322" s="45"/>
      <c r="BI2322" s="45"/>
      <c r="BJ2322" s="45"/>
      <c r="BK2322" s="45"/>
      <c r="BL2322" s="45"/>
      <c r="BM2322" s="45"/>
      <c r="BN2322" s="45"/>
      <c r="BO2322" s="45"/>
      <c r="BP2322" s="45"/>
      <c r="BQ2322" s="45"/>
      <c r="BR2322" s="45"/>
      <c r="BS2322" s="45"/>
      <c r="BT2322" s="45"/>
      <c r="BU2322" s="45"/>
      <c r="BV2322" s="45"/>
      <c r="BW2322" s="45"/>
      <c r="BX2322" s="45"/>
      <c r="BY2322" s="45"/>
      <c r="BZ2322" s="45"/>
      <c r="CA2322" s="45"/>
      <c r="CB2322" s="45"/>
      <c r="CC2322" s="45"/>
      <c r="CD2322" s="45"/>
      <c r="CE2322" s="45"/>
      <c r="CF2322" s="45"/>
      <c r="CG2322" s="45"/>
    </row>
    <row r="2323" spans="1:85" s="48" customFormat="1" ht="13.5" customHeight="1">
      <c r="A2323" s="15" t="s">
        <v>4741</v>
      </c>
      <c r="B2323" s="46" t="s">
        <v>2510</v>
      </c>
      <c r="C2323" s="23" t="s">
        <v>12553</v>
      </c>
      <c r="D2323" s="24" t="s">
        <v>4091</v>
      </c>
      <c r="E2323" s="39"/>
      <c r="F2323" s="71" t="s">
        <v>15629</v>
      </c>
      <c r="G2323" s="72"/>
      <c r="H2323" s="73"/>
      <c r="I2323" s="11">
        <v>6300</v>
      </c>
      <c r="J2323" s="40">
        <f t="shared" si="94"/>
        <v>7560</v>
      </c>
      <c r="K2323" s="40">
        <f t="shared" si="95"/>
        <v>0</v>
      </c>
      <c r="L2323" s="40"/>
      <c r="M2323" s="70"/>
      <c r="N2323" s="70" t="s">
        <v>14566</v>
      </c>
      <c r="O2323" s="44" t="s">
        <v>11708</v>
      </c>
      <c r="P2323" s="47"/>
      <c r="Q2323" s="44"/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  <c r="AB2323" s="45"/>
      <c r="AC2323" s="45"/>
      <c r="AD2323" s="45"/>
      <c r="AE2323" s="45"/>
      <c r="AF2323" s="45"/>
      <c r="AG2323" s="45"/>
      <c r="AH2323" s="45"/>
      <c r="AI2323" s="45"/>
      <c r="AJ2323" s="45"/>
      <c r="AK2323" s="45"/>
      <c r="AL2323" s="45"/>
      <c r="AM2323" s="45"/>
      <c r="AN2323" s="45"/>
      <c r="AO2323" s="45"/>
      <c r="AP2323" s="45"/>
      <c r="AQ2323" s="45"/>
      <c r="AR2323" s="45"/>
      <c r="AS2323" s="45"/>
      <c r="AT2323" s="45"/>
      <c r="AU2323" s="45"/>
      <c r="AV2323" s="45"/>
      <c r="AW2323" s="45"/>
      <c r="AX2323" s="45"/>
      <c r="AY2323" s="45"/>
      <c r="AZ2323" s="45"/>
      <c r="BA2323" s="45"/>
      <c r="BB2323" s="45"/>
      <c r="BC2323" s="45"/>
      <c r="BD2323" s="45"/>
      <c r="BE2323" s="45"/>
      <c r="BF2323" s="45"/>
      <c r="BG2323" s="45"/>
      <c r="BH2323" s="45"/>
      <c r="BI2323" s="45"/>
      <c r="BJ2323" s="45"/>
      <c r="BK2323" s="45"/>
      <c r="BL2323" s="45"/>
      <c r="BM2323" s="45"/>
      <c r="BN2323" s="45"/>
      <c r="BO2323" s="45"/>
      <c r="BP2323" s="45"/>
      <c r="BQ2323" s="45"/>
      <c r="BR2323" s="45"/>
      <c r="BS2323" s="45"/>
      <c r="BT2323" s="45"/>
      <c r="BU2323" s="45"/>
      <c r="BV2323" s="45"/>
      <c r="BW2323" s="45"/>
      <c r="BX2323" s="45"/>
      <c r="BY2323" s="45"/>
      <c r="BZ2323" s="45"/>
      <c r="CA2323" s="45"/>
      <c r="CB2323" s="45"/>
      <c r="CC2323" s="45"/>
      <c r="CD2323" s="45"/>
      <c r="CE2323" s="45"/>
      <c r="CF2323" s="45"/>
      <c r="CG2323" s="45"/>
    </row>
    <row r="2324" spans="1:85" s="48" customFormat="1" ht="13.5" customHeight="1">
      <c r="A2324" s="15" t="s">
        <v>4742</v>
      </c>
      <c r="B2324" s="46" t="s">
        <v>2549</v>
      </c>
      <c r="C2324" s="23" t="s">
        <v>12553</v>
      </c>
      <c r="D2324" s="24" t="s">
        <v>4091</v>
      </c>
      <c r="E2324" s="39"/>
      <c r="F2324" s="71" t="s">
        <v>15629</v>
      </c>
      <c r="G2324" s="72"/>
      <c r="H2324" s="73"/>
      <c r="I2324" s="11">
        <v>69</v>
      </c>
      <c r="J2324" s="40">
        <f t="shared" si="94"/>
        <v>82.8</v>
      </c>
      <c r="K2324" s="40">
        <f t="shared" si="95"/>
        <v>0</v>
      </c>
      <c r="L2324" s="40"/>
      <c r="M2324" s="70"/>
      <c r="N2324" s="70" t="s">
        <v>14566</v>
      </c>
      <c r="O2324" s="44" t="s">
        <v>11708</v>
      </c>
      <c r="P2324" s="47"/>
      <c r="Q2324" s="44"/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  <c r="AB2324" s="45"/>
      <c r="AC2324" s="45"/>
      <c r="AD2324" s="45"/>
      <c r="AE2324" s="45"/>
      <c r="AF2324" s="45"/>
      <c r="AG2324" s="45"/>
      <c r="AH2324" s="45"/>
      <c r="AI2324" s="45"/>
      <c r="AJ2324" s="45"/>
      <c r="AK2324" s="45"/>
      <c r="AL2324" s="45"/>
      <c r="AM2324" s="45"/>
      <c r="AN2324" s="45"/>
      <c r="AO2324" s="45"/>
      <c r="AP2324" s="45"/>
      <c r="AQ2324" s="45"/>
      <c r="AR2324" s="45"/>
      <c r="AS2324" s="45"/>
      <c r="AT2324" s="45"/>
      <c r="AU2324" s="45"/>
      <c r="AV2324" s="45"/>
      <c r="AW2324" s="45"/>
      <c r="AX2324" s="45"/>
      <c r="AY2324" s="45"/>
      <c r="AZ2324" s="45"/>
      <c r="BA2324" s="45"/>
      <c r="BB2324" s="45"/>
      <c r="BC2324" s="45"/>
      <c r="BD2324" s="45"/>
      <c r="BE2324" s="45"/>
      <c r="BF2324" s="45"/>
      <c r="BG2324" s="45"/>
      <c r="BH2324" s="45"/>
      <c r="BI2324" s="45"/>
      <c r="BJ2324" s="45"/>
      <c r="BK2324" s="45"/>
      <c r="BL2324" s="45"/>
      <c r="BM2324" s="45"/>
      <c r="BN2324" s="45"/>
      <c r="BO2324" s="45"/>
      <c r="BP2324" s="45"/>
      <c r="BQ2324" s="45"/>
      <c r="BR2324" s="45"/>
      <c r="BS2324" s="45"/>
      <c r="BT2324" s="45"/>
      <c r="BU2324" s="45"/>
      <c r="BV2324" s="45"/>
      <c r="BW2324" s="45"/>
      <c r="BX2324" s="45"/>
      <c r="BY2324" s="45"/>
      <c r="BZ2324" s="45"/>
      <c r="CA2324" s="45"/>
      <c r="CB2324" s="45"/>
      <c r="CC2324" s="45"/>
      <c r="CD2324" s="45"/>
      <c r="CE2324" s="45"/>
      <c r="CF2324" s="45"/>
      <c r="CG2324" s="45"/>
    </row>
    <row r="2325" spans="1:85" s="48" customFormat="1" ht="13.5" customHeight="1">
      <c r="A2325" s="15" t="s">
        <v>4743</v>
      </c>
      <c r="B2325" s="46" t="s">
        <v>444</v>
      </c>
      <c r="C2325" s="23" t="s">
        <v>12553</v>
      </c>
      <c r="D2325" s="24" t="s">
        <v>4091</v>
      </c>
      <c r="E2325" s="39"/>
      <c r="F2325" s="71" t="s">
        <v>15629</v>
      </c>
      <c r="G2325" s="72"/>
      <c r="H2325" s="73"/>
      <c r="I2325" s="11">
        <v>41</v>
      </c>
      <c r="J2325" s="40">
        <f t="shared" si="94"/>
        <v>49.199999999999996</v>
      </c>
      <c r="K2325" s="40">
        <f t="shared" si="95"/>
        <v>0</v>
      </c>
      <c r="L2325" s="40"/>
      <c r="M2325" s="70"/>
      <c r="N2325" s="70" t="s">
        <v>14566</v>
      </c>
      <c r="O2325" s="44" t="s">
        <v>11708</v>
      </c>
      <c r="P2325" s="47"/>
      <c r="Q2325" s="44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45"/>
      <c r="AD2325" s="45"/>
      <c r="AE2325" s="45"/>
      <c r="AF2325" s="45"/>
      <c r="AG2325" s="45"/>
      <c r="AH2325" s="45"/>
      <c r="AI2325" s="45"/>
      <c r="AJ2325" s="45"/>
      <c r="AK2325" s="45"/>
      <c r="AL2325" s="45"/>
      <c r="AM2325" s="45"/>
      <c r="AN2325" s="45"/>
      <c r="AO2325" s="45"/>
      <c r="AP2325" s="45"/>
      <c r="AQ2325" s="45"/>
      <c r="AR2325" s="45"/>
      <c r="AS2325" s="45"/>
      <c r="AT2325" s="45"/>
      <c r="AU2325" s="45"/>
      <c r="AV2325" s="45"/>
      <c r="AW2325" s="45"/>
      <c r="AX2325" s="45"/>
      <c r="AY2325" s="45"/>
      <c r="AZ2325" s="45"/>
      <c r="BA2325" s="45"/>
      <c r="BB2325" s="45"/>
      <c r="BC2325" s="45"/>
      <c r="BD2325" s="45"/>
      <c r="BE2325" s="45"/>
      <c r="BF2325" s="45"/>
      <c r="BG2325" s="45"/>
      <c r="BH2325" s="45"/>
      <c r="BI2325" s="45"/>
      <c r="BJ2325" s="45"/>
      <c r="BK2325" s="45"/>
      <c r="BL2325" s="45"/>
      <c r="BM2325" s="45"/>
      <c r="BN2325" s="45"/>
      <c r="BO2325" s="45"/>
      <c r="BP2325" s="45"/>
      <c r="BQ2325" s="45"/>
      <c r="BR2325" s="45"/>
      <c r="BS2325" s="45"/>
      <c r="BT2325" s="45"/>
      <c r="BU2325" s="45"/>
      <c r="BV2325" s="45"/>
      <c r="BW2325" s="45"/>
      <c r="BX2325" s="45"/>
      <c r="BY2325" s="45"/>
      <c r="BZ2325" s="45"/>
      <c r="CA2325" s="45"/>
      <c r="CB2325" s="45"/>
      <c r="CC2325" s="45"/>
      <c r="CD2325" s="45"/>
      <c r="CE2325" s="45"/>
      <c r="CF2325" s="45"/>
      <c r="CG2325" s="45"/>
    </row>
    <row r="2326" spans="1:85" s="48" customFormat="1" ht="13.5" customHeight="1">
      <c r="A2326" s="15" t="s">
        <v>4744</v>
      </c>
      <c r="B2326" s="46" t="s">
        <v>14205</v>
      </c>
      <c r="C2326" s="23" t="s">
        <v>12553</v>
      </c>
      <c r="D2326" s="24" t="s">
        <v>4091</v>
      </c>
      <c r="E2326" s="39"/>
      <c r="F2326" s="71" t="s">
        <v>15629</v>
      </c>
      <c r="G2326" s="72"/>
      <c r="H2326" s="73"/>
      <c r="I2326" s="11">
        <v>1254</v>
      </c>
      <c r="J2326" s="40">
        <f t="shared" si="94"/>
        <v>1504.8</v>
      </c>
      <c r="K2326" s="40">
        <f t="shared" si="95"/>
        <v>0</v>
      </c>
      <c r="L2326" s="40"/>
      <c r="M2326" s="70"/>
      <c r="N2326" s="70" t="s">
        <v>14566</v>
      </c>
      <c r="O2326" s="44" t="s">
        <v>11708</v>
      </c>
      <c r="P2326" s="47"/>
      <c r="Q2326" s="44"/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  <c r="AB2326" s="45"/>
      <c r="AC2326" s="45"/>
      <c r="AD2326" s="45"/>
      <c r="AE2326" s="45"/>
      <c r="AF2326" s="45"/>
      <c r="AG2326" s="45"/>
      <c r="AH2326" s="45"/>
      <c r="AI2326" s="45"/>
      <c r="AJ2326" s="45"/>
      <c r="AK2326" s="45"/>
      <c r="AL2326" s="45"/>
      <c r="AM2326" s="45"/>
      <c r="AN2326" s="45"/>
      <c r="AO2326" s="45"/>
      <c r="AP2326" s="45"/>
      <c r="AQ2326" s="45"/>
      <c r="AR2326" s="45"/>
      <c r="AS2326" s="45"/>
      <c r="AT2326" s="45"/>
      <c r="AU2326" s="45"/>
      <c r="AV2326" s="45"/>
      <c r="AW2326" s="45"/>
      <c r="AX2326" s="45"/>
      <c r="AY2326" s="45"/>
      <c r="AZ2326" s="45"/>
      <c r="BA2326" s="45"/>
      <c r="BB2326" s="45"/>
      <c r="BC2326" s="45"/>
      <c r="BD2326" s="45"/>
      <c r="BE2326" s="45"/>
      <c r="BF2326" s="45"/>
      <c r="BG2326" s="45"/>
      <c r="BH2326" s="45"/>
      <c r="BI2326" s="45"/>
      <c r="BJ2326" s="45"/>
      <c r="BK2326" s="45"/>
      <c r="BL2326" s="45"/>
      <c r="BM2326" s="45"/>
      <c r="BN2326" s="45"/>
      <c r="BO2326" s="45"/>
      <c r="BP2326" s="45"/>
      <c r="BQ2326" s="45"/>
      <c r="BR2326" s="45"/>
      <c r="BS2326" s="45"/>
      <c r="BT2326" s="45"/>
      <c r="BU2326" s="45"/>
      <c r="BV2326" s="45"/>
      <c r="BW2326" s="45"/>
      <c r="BX2326" s="45"/>
      <c r="BY2326" s="45"/>
      <c r="BZ2326" s="45"/>
      <c r="CA2326" s="45"/>
      <c r="CB2326" s="45"/>
      <c r="CC2326" s="45"/>
      <c r="CD2326" s="45"/>
      <c r="CE2326" s="45"/>
      <c r="CF2326" s="45"/>
      <c r="CG2326" s="45"/>
    </row>
    <row r="2327" spans="1:85" s="48" customFormat="1" ht="13.5" customHeight="1">
      <c r="A2327" s="15" t="s">
        <v>4745</v>
      </c>
      <c r="B2327" s="46" t="s">
        <v>2787</v>
      </c>
      <c r="C2327" s="23" t="s">
        <v>12553</v>
      </c>
      <c r="D2327" s="24" t="s">
        <v>4091</v>
      </c>
      <c r="E2327" s="39"/>
      <c r="F2327" s="71" t="s">
        <v>15629</v>
      </c>
      <c r="G2327" s="72"/>
      <c r="H2327" s="73"/>
      <c r="I2327" s="11">
        <v>480</v>
      </c>
      <c r="J2327" s="40">
        <f t="shared" si="94"/>
        <v>576</v>
      </c>
      <c r="K2327" s="40">
        <f t="shared" si="95"/>
        <v>0</v>
      </c>
      <c r="L2327" s="40"/>
      <c r="M2327" s="70"/>
      <c r="N2327" s="70" t="s">
        <v>14566</v>
      </c>
      <c r="O2327" s="44" t="s">
        <v>11708</v>
      </c>
      <c r="P2327" s="47"/>
      <c r="Q2327" s="44"/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  <c r="AB2327" s="45"/>
      <c r="AC2327" s="45"/>
      <c r="AD2327" s="45"/>
      <c r="AE2327" s="45"/>
      <c r="AF2327" s="45"/>
      <c r="AG2327" s="45"/>
      <c r="AH2327" s="45"/>
      <c r="AI2327" s="45"/>
      <c r="AJ2327" s="45"/>
      <c r="AK2327" s="45"/>
      <c r="AL2327" s="45"/>
      <c r="AM2327" s="45"/>
      <c r="AN2327" s="45"/>
      <c r="AO2327" s="45"/>
      <c r="AP2327" s="45"/>
      <c r="AQ2327" s="45"/>
      <c r="AR2327" s="45"/>
      <c r="AS2327" s="45"/>
      <c r="AT2327" s="45"/>
      <c r="AU2327" s="45"/>
      <c r="AV2327" s="45"/>
      <c r="AW2327" s="45"/>
      <c r="AX2327" s="45"/>
      <c r="AY2327" s="45"/>
      <c r="AZ2327" s="45"/>
      <c r="BA2327" s="45"/>
      <c r="BB2327" s="45"/>
      <c r="BC2327" s="45"/>
      <c r="BD2327" s="45"/>
      <c r="BE2327" s="45"/>
      <c r="BF2327" s="45"/>
      <c r="BG2327" s="45"/>
      <c r="BH2327" s="45"/>
      <c r="BI2327" s="45"/>
      <c r="BJ2327" s="45"/>
      <c r="BK2327" s="45"/>
      <c r="BL2327" s="45"/>
      <c r="BM2327" s="45"/>
      <c r="BN2327" s="45"/>
      <c r="BO2327" s="45"/>
      <c r="BP2327" s="45"/>
      <c r="BQ2327" s="45"/>
      <c r="BR2327" s="45"/>
      <c r="BS2327" s="45"/>
      <c r="BT2327" s="45"/>
      <c r="BU2327" s="45"/>
      <c r="BV2327" s="45"/>
      <c r="BW2327" s="45"/>
      <c r="BX2327" s="45"/>
      <c r="BY2327" s="45"/>
      <c r="BZ2327" s="45"/>
      <c r="CA2327" s="45"/>
      <c r="CB2327" s="45"/>
      <c r="CC2327" s="45"/>
      <c r="CD2327" s="45"/>
      <c r="CE2327" s="45"/>
      <c r="CF2327" s="45"/>
      <c r="CG2327" s="45"/>
    </row>
    <row r="2328" spans="1:85" s="48" customFormat="1" ht="13.5" customHeight="1">
      <c r="A2328" s="15" t="s">
        <v>4746</v>
      </c>
      <c r="B2328" s="46" t="s">
        <v>2</v>
      </c>
      <c r="C2328" s="23" t="s">
        <v>12553</v>
      </c>
      <c r="D2328" s="24" t="s">
        <v>4091</v>
      </c>
      <c r="E2328" s="39"/>
      <c r="F2328" s="71" t="s">
        <v>15629</v>
      </c>
      <c r="G2328" s="72"/>
      <c r="H2328" s="73"/>
      <c r="I2328" s="11">
        <v>19</v>
      </c>
      <c r="J2328" s="40">
        <f t="shared" si="94"/>
        <v>22.8</v>
      </c>
      <c r="K2328" s="40">
        <f t="shared" si="95"/>
        <v>0</v>
      </c>
      <c r="L2328" s="40"/>
      <c r="M2328" s="70"/>
      <c r="N2328" s="70" t="s">
        <v>14566</v>
      </c>
      <c r="O2328" s="44" t="s">
        <v>11708</v>
      </c>
      <c r="P2328" s="47"/>
      <c r="Q2328" s="44"/>
      <c r="R2328" s="45"/>
      <c r="S2328" s="45"/>
      <c r="T2328" s="45"/>
      <c r="U2328" s="45"/>
      <c r="V2328" s="45"/>
      <c r="W2328" s="45"/>
      <c r="X2328" s="45"/>
      <c r="Y2328" s="45"/>
      <c r="Z2328" s="45"/>
      <c r="AA2328" s="45"/>
      <c r="AB2328" s="45"/>
      <c r="AC2328" s="45"/>
      <c r="AD2328" s="45"/>
      <c r="AE2328" s="45"/>
      <c r="AF2328" s="45"/>
      <c r="AG2328" s="45"/>
      <c r="AH2328" s="45"/>
      <c r="AI2328" s="45"/>
      <c r="AJ2328" s="45"/>
      <c r="AK2328" s="45"/>
      <c r="AL2328" s="45"/>
      <c r="AM2328" s="45"/>
      <c r="AN2328" s="45"/>
      <c r="AO2328" s="45"/>
      <c r="AP2328" s="45"/>
      <c r="AQ2328" s="45"/>
      <c r="AR2328" s="45"/>
      <c r="AS2328" s="45"/>
      <c r="AT2328" s="45"/>
      <c r="AU2328" s="45"/>
      <c r="AV2328" s="45"/>
      <c r="AW2328" s="45"/>
      <c r="AX2328" s="45"/>
      <c r="AY2328" s="45"/>
      <c r="AZ2328" s="45"/>
      <c r="BA2328" s="45"/>
      <c r="BB2328" s="45"/>
      <c r="BC2328" s="45"/>
      <c r="BD2328" s="45"/>
      <c r="BE2328" s="45"/>
      <c r="BF2328" s="45"/>
      <c r="BG2328" s="45"/>
      <c r="BH2328" s="45"/>
      <c r="BI2328" s="45"/>
      <c r="BJ2328" s="45"/>
      <c r="BK2328" s="45"/>
      <c r="BL2328" s="45"/>
      <c r="BM2328" s="45"/>
      <c r="BN2328" s="45"/>
      <c r="BO2328" s="45"/>
      <c r="BP2328" s="45"/>
      <c r="BQ2328" s="45"/>
      <c r="BR2328" s="45"/>
      <c r="BS2328" s="45"/>
      <c r="BT2328" s="45"/>
      <c r="BU2328" s="45"/>
      <c r="BV2328" s="45"/>
      <c r="BW2328" s="45"/>
      <c r="BX2328" s="45"/>
      <c r="BY2328" s="45"/>
      <c r="BZ2328" s="45"/>
      <c r="CA2328" s="45"/>
      <c r="CB2328" s="45"/>
      <c r="CC2328" s="45"/>
      <c r="CD2328" s="45"/>
      <c r="CE2328" s="45"/>
      <c r="CF2328" s="45"/>
      <c r="CG2328" s="45"/>
    </row>
    <row r="2329" spans="1:85" s="48" customFormat="1" ht="13.5" customHeight="1">
      <c r="A2329" s="15" t="s">
        <v>4747</v>
      </c>
      <c r="B2329" s="46" t="s">
        <v>2788</v>
      </c>
      <c r="C2329" s="23" t="s">
        <v>12553</v>
      </c>
      <c r="D2329" s="24" t="s">
        <v>4091</v>
      </c>
      <c r="E2329" s="39"/>
      <c r="F2329" s="71" t="s">
        <v>15629</v>
      </c>
      <c r="G2329" s="72"/>
      <c r="H2329" s="73"/>
      <c r="I2329" s="11">
        <v>100</v>
      </c>
      <c r="J2329" s="40">
        <f t="shared" si="94"/>
        <v>120</v>
      </c>
      <c r="K2329" s="40">
        <f t="shared" si="95"/>
        <v>0</v>
      </c>
      <c r="L2329" s="40"/>
      <c r="M2329" s="70"/>
      <c r="N2329" s="70" t="s">
        <v>14566</v>
      </c>
      <c r="O2329" s="44" t="s">
        <v>11708</v>
      </c>
      <c r="P2329" s="47"/>
      <c r="Q2329" s="44"/>
      <c r="R2329" s="45"/>
      <c r="S2329" s="45"/>
      <c r="T2329" s="45"/>
      <c r="U2329" s="45"/>
      <c r="V2329" s="45"/>
      <c r="W2329" s="45"/>
      <c r="X2329" s="45"/>
      <c r="Y2329" s="45"/>
      <c r="Z2329" s="45"/>
      <c r="AA2329" s="45"/>
      <c r="AB2329" s="45"/>
      <c r="AC2329" s="45"/>
      <c r="AD2329" s="45"/>
      <c r="AE2329" s="45"/>
      <c r="AF2329" s="45"/>
      <c r="AG2329" s="45"/>
      <c r="AH2329" s="45"/>
      <c r="AI2329" s="45"/>
      <c r="AJ2329" s="45"/>
      <c r="AK2329" s="45"/>
      <c r="AL2329" s="45"/>
      <c r="AM2329" s="45"/>
      <c r="AN2329" s="45"/>
      <c r="AO2329" s="45"/>
      <c r="AP2329" s="45"/>
      <c r="AQ2329" s="45"/>
      <c r="AR2329" s="45"/>
      <c r="AS2329" s="45"/>
      <c r="AT2329" s="45"/>
      <c r="AU2329" s="45"/>
      <c r="AV2329" s="45"/>
      <c r="AW2329" s="45"/>
      <c r="AX2329" s="45"/>
      <c r="AY2329" s="45"/>
      <c r="AZ2329" s="45"/>
      <c r="BA2329" s="45"/>
      <c r="BB2329" s="45"/>
      <c r="BC2329" s="45"/>
      <c r="BD2329" s="45"/>
      <c r="BE2329" s="45"/>
      <c r="BF2329" s="45"/>
      <c r="BG2329" s="45"/>
      <c r="BH2329" s="45"/>
      <c r="BI2329" s="45"/>
      <c r="BJ2329" s="45"/>
      <c r="BK2329" s="45"/>
      <c r="BL2329" s="45"/>
      <c r="BM2329" s="45"/>
      <c r="BN2329" s="45"/>
      <c r="BO2329" s="45"/>
      <c r="BP2329" s="45"/>
      <c r="BQ2329" s="45"/>
      <c r="BR2329" s="45"/>
      <c r="BS2329" s="45"/>
      <c r="BT2329" s="45"/>
      <c r="BU2329" s="45"/>
      <c r="BV2329" s="45"/>
      <c r="BW2329" s="45"/>
      <c r="BX2329" s="45"/>
      <c r="BY2329" s="45"/>
      <c r="BZ2329" s="45"/>
      <c r="CA2329" s="45"/>
      <c r="CB2329" s="45"/>
      <c r="CC2329" s="45"/>
      <c r="CD2329" s="45"/>
      <c r="CE2329" s="45"/>
      <c r="CF2329" s="45"/>
      <c r="CG2329" s="45"/>
    </row>
    <row r="2330" spans="1:85" s="48" customFormat="1" ht="13.5" customHeight="1">
      <c r="A2330" s="15" t="s">
        <v>4748</v>
      </c>
      <c r="B2330" s="46" t="s">
        <v>14115</v>
      </c>
      <c r="C2330" s="23" t="s">
        <v>12553</v>
      </c>
      <c r="D2330" s="24" t="s">
        <v>4091</v>
      </c>
      <c r="E2330" s="39"/>
      <c r="F2330" s="71" t="s">
        <v>15629</v>
      </c>
      <c r="G2330" s="72"/>
      <c r="H2330" s="73"/>
      <c r="I2330" s="11">
        <v>431</v>
      </c>
      <c r="J2330" s="40">
        <f t="shared" si="94"/>
        <v>517.19999999999993</v>
      </c>
      <c r="K2330" s="40">
        <f t="shared" si="95"/>
        <v>0</v>
      </c>
      <c r="L2330" s="40"/>
      <c r="M2330" s="70"/>
      <c r="N2330" s="70" t="s">
        <v>14566</v>
      </c>
      <c r="O2330" s="44" t="s">
        <v>11708</v>
      </c>
      <c r="P2330" s="47"/>
      <c r="Q2330" s="44"/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  <c r="AB2330" s="45"/>
      <c r="AC2330" s="45"/>
      <c r="AD2330" s="45"/>
      <c r="AE2330" s="45"/>
      <c r="AF2330" s="45"/>
      <c r="AG2330" s="45"/>
      <c r="AH2330" s="45"/>
      <c r="AI2330" s="45"/>
      <c r="AJ2330" s="45"/>
      <c r="AK2330" s="45"/>
      <c r="AL2330" s="45"/>
      <c r="AM2330" s="45"/>
      <c r="AN2330" s="45"/>
      <c r="AO2330" s="45"/>
      <c r="AP2330" s="45"/>
      <c r="AQ2330" s="45"/>
      <c r="AR2330" s="45"/>
      <c r="AS2330" s="45"/>
      <c r="AT2330" s="45"/>
      <c r="AU2330" s="45"/>
      <c r="AV2330" s="45"/>
      <c r="AW2330" s="45"/>
      <c r="AX2330" s="45"/>
      <c r="AY2330" s="45"/>
      <c r="AZ2330" s="45"/>
      <c r="BA2330" s="45"/>
      <c r="BB2330" s="45"/>
      <c r="BC2330" s="45"/>
      <c r="BD2330" s="45"/>
      <c r="BE2330" s="45"/>
      <c r="BF2330" s="45"/>
      <c r="BG2330" s="45"/>
      <c r="BH2330" s="45"/>
      <c r="BI2330" s="45"/>
      <c r="BJ2330" s="45"/>
      <c r="BK2330" s="45"/>
      <c r="BL2330" s="45"/>
      <c r="BM2330" s="45"/>
      <c r="BN2330" s="45"/>
      <c r="BO2330" s="45"/>
      <c r="BP2330" s="45"/>
      <c r="BQ2330" s="45"/>
      <c r="BR2330" s="45"/>
      <c r="BS2330" s="45"/>
      <c r="BT2330" s="45"/>
      <c r="BU2330" s="45"/>
      <c r="BV2330" s="45"/>
      <c r="BW2330" s="45"/>
      <c r="BX2330" s="45"/>
      <c r="BY2330" s="45"/>
      <c r="BZ2330" s="45"/>
      <c r="CA2330" s="45"/>
      <c r="CB2330" s="45"/>
      <c r="CC2330" s="45"/>
      <c r="CD2330" s="45"/>
      <c r="CE2330" s="45"/>
      <c r="CF2330" s="45"/>
      <c r="CG2330" s="45"/>
    </row>
    <row r="2331" spans="1:85" s="48" customFormat="1" ht="13.5" customHeight="1">
      <c r="A2331" s="15" t="s">
        <v>4749</v>
      </c>
      <c r="B2331" s="46" t="s">
        <v>2</v>
      </c>
      <c r="C2331" s="23" t="s">
        <v>12553</v>
      </c>
      <c r="D2331" s="24" t="s">
        <v>4091</v>
      </c>
      <c r="E2331" s="39"/>
      <c r="F2331" s="71" t="s">
        <v>15629</v>
      </c>
      <c r="G2331" s="72"/>
      <c r="H2331" s="73"/>
      <c r="I2331" s="11">
        <v>35</v>
      </c>
      <c r="J2331" s="40">
        <f t="shared" si="94"/>
        <v>42</v>
      </c>
      <c r="K2331" s="40">
        <f t="shared" si="95"/>
        <v>0</v>
      </c>
      <c r="L2331" s="40"/>
      <c r="M2331" s="70"/>
      <c r="N2331" s="70" t="s">
        <v>14566</v>
      </c>
      <c r="O2331" s="44" t="s">
        <v>11708</v>
      </c>
      <c r="P2331" s="47"/>
      <c r="Q2331" s="44"/>
      <c r="R2331" s="45"/>
      <c r="S2331" s="45"/>
      <c r="T2331" s="45"/>
      <c r="U2331" s="45"/>
      <c r="V2331" s="45"/>
      <c r="W2331" s="45"/>
      <c r="X2331" s="45"/>
      <c r="Y2331" s="45"/>
      <c r="Z2331" s="45"/>
      <c r="AA2331" s="45"/>
      <c r="AB2331" s="45"/>
      <c r="AC2331" s="45"/>
      <c r="AD2331" s="45"/>
      <c r="AE2331" s="45"/>
      <c r="AF2331" s="45"/>
      <c r="AG2331" s="45"/>
      <c r="AH2331" s="45"/>
      <c r="AI2331" s="45"/>
      <c r="AJ2331" s="45"/>
      <c r="AK2331" s="45"/>
      <c r="AL2331" s="45"/>
      <c r="AM2331" s="45"/>
      <c r="AN2331" s="45"/>
      <c r="AO2331" s="45"/>
      <c r="AP2331" s="45"/>
      <c r="AQ2331" s="45"/>
      <c r="AR2331" s="45"/>
      <c r="AS2331" s="45"/>
      <c r="AT2331" s="45"/>
      <c r="AU2331" s="45"/>
      <c r="AV2331" s="45"/>
      <c r="AW2331" s="45"/>
      <c r="AX2331" s="45"/>
      <c r="AY2331" s="45"/>
      <c r="AZ2331" s="45"/>
      <c r="BA2331" s="45"/>
      <c r="BB2331" s="45"/>
      <c r="BC2331" s="45"/>
      <c r="BD2331" s="45"/>
      <c r="BE2331" s="45"/>
      <c r="BF2331" s="45"/>
      <c r="BG2331" s="45"/>
      <c r="BH2331" s="45"/>
      <c r="BI2331" s="45"/>
      <c r="BJ2331" s="45"/>
      <c r="BK2331" s="45"/>
      <c r="BL2331" s="45"/>
      <c r="BM2331" s="45"/>
      <c r="BN2331" s="45"/>
      <c r="BO2331" s="45"/>
      <c r="BP2331" s="45"/>
      <c r="BQ2331" s="45"/>
      <c r="BR2331" s="45"/>
      <c r="BS2331" s="45"/>
      <c r="BT2331" s="45"/>
      <c r="BU2331" s="45"/>
      <c r="BV2331" s="45"/>
      <c r="BW2331" s="45"/>
      <c r="BX2331" s="45"/>
      <c r="BY2331" s="45"/>
      <c r="BZ2331" s="45"/>
      <c r="CA2331" s="45"/>
      <c r="CB2331" s="45"/>
      <c r="CC2331" s="45"/>
      <c r="CD2331" s="45"/>
      <c r="CE2331" s="45"/>
      <c r="CF2331" s="45"/>
      <c r="CG2331" s="45"/>
    </row>
    <row r="2332" spans="1:85" s="48" customFormat="1" ht="13.5" customHeight="1">
      <c r="A2332" s="15" t="s">
        <v>4750</v>
      </c>
      <c r="B2332" s="46" t="s">
        <v>1425</v>
      </c>
      <c r="C2332" s="23" t="s">
        <v>12553</v>
      </c>
      <c r="D2332" s="24" t="s">
        <v>4091</v>
      </c>
      <c r="E2332" s="39"/>
      <c r="F2332" s="71" t="s">
        <v>15629</v>
      </c>
      <c r="G2332" s="72"/>
      <c r="H2332" s="73"/>
      <c r="I2332" s="11">
        <v>110</v>
      </c>
      <c r="J2332" s="40">
        <f t="shared" si="94"/>
        <v>132</v>
      </c>
      <c r="K2332" s="40">
        <f t="shared" si="95"/>
        <v>0</v>
      </c>
      <c r="L2332" s="40"/>
      <c r="M2332" s="70"/>
      <c r="N2332" s="70" t="s">
        <v>14566</v>
      </c>
      <c r="O2332" s="44" t="s">
        <v>11708</v>
      </c>
      <c r="P2332" s="47"/>
      <c r="Q2332" s="44"/>
      <c r="R2332" s="45"/>
      <c r="S2332" s="45"/>
      <c r="T2332" s="45"/>
      <c r="U2332" s="45"/>
      <c r="V2332" s="45"/>
      <c r="W2332" s="45"/>
      <c r="X2332" s="45"/>
      <c r="Y2332" s="45"/>
      <c r="Z2332" s="45"/>
      <c r="AA2332" s="45"/>
      <c r="AB2332" s="45"/>
      <c r="AC2332" s="45"/>
      <c r="AD2332" s="45"/>
      <c r="AE2332" s="45"/>
      <c r="AF2332" s="45"/>
      <c r="AG2332" s="45"/>
      <c r="AH2332" s="45"/>
      <c r="AI2332" s="45"/>
      <c r="AJ2332" s="45"/>
      <c r="AK2332" s="45"/>
      <c r="AL2332" s="45"/>
      <c r="AM2332" s="45"/>
      <c r="AN2332" s="45"/>
      <c r="AO2332" s="45"/>
      <c r="AP2332" s="45"/>
      <c r="AQ2332" s="45"/>
      <c r="AR2332" s="45"/>
      <c r="AS2332" s="45"/>
      <c r="AT2332" s="45"/>
      <c r="AU2332" s="45"/>
      <c r="AV2332" s="45"/>
      <c r="AW2332" s="45"/>
      <c r="AX2332" s="45"/>
      <c r="AY2332" s="45"/>
      <c r="AZ2332" s="45"/>
      <c r="BA2332" s="45"/>
      <c r="BB2332" s="45"/>
      <c r="BC2332" s="45"/>
      <c r="BD2332" s="45"/>
      <c r="BE2332" s="45"/>
      <c r="BF2332" s="45"/>
      <c r="BG2332" s="45"/>
      <c r="BH2332" s="45"/>
      <c r="BI2332" s="45"/>
      <c r="BJ2332" s="45"/>
      <c r="BK2332" s="45"/>
      <c r="BL2332" s="45"/>
      <c r="BM2332" s="45"/>
      <c r="BN2332" s="45"/>
      <c r="BO2332" s="45"/>
      <c r="BP2332" s="45"/>
      <c r="BQ2332" s="45"/>
      <c r="BR2332" s="45"/>
      <c r="BS2332" s="45"/>
      <c r="BT2332" s="45"/>
      <c r="BU2332" s="45"/>
      <c r="BV2332" s="45"/>
      <c r="BW2332" s="45"/>
      <c r="BX2332" s="45"/>
      <c r="BY2332" s="45"/>
      <c r="BZ2332" s="45"/>
      <c r="CA2332" s="45"/>
      <c r="CB2332" s="45"/>
      <c r="CC2332" s="45"/>
      <c r="CD2332" s="45"/>
      <c r="CE2332" s="45"/>
      <c r="CF2332" s="45"/>
      <c r="CG2332" s="45"/>
    </row>
    <row r="2333" spans="1:85" s="48" customFormat="1" ht="13.5" customHeight="1">
      <c r="A2333" s="15" t="s">
        <v>4751</v>
      </c>
      <c r="B2333" s="46" t="s">
        <v>14354</v>
      </c>
      <c r="C2333" s="23" t="s">
        <v>12553</v>
      </c>
      <c r="D2333" s="24" t="s">
        <v>4091</v>
      </c>
      <c r="E2333" s="39"/>
      <c r="F2333" s="71" t="s">
        <v>15629</v>
      </c>
      <c r="G2333" s="72"/>
      <c r="H2333" s="73"/>
      <c r="I2333" s="11">
        <v>214</v>
      </c>
      <c r="J2333" s="40">
        <f t="shared" si="94"/>
        <v>256.8</v>
      </c>
      <c r="K2333" s="40">
        <f t="shared" si="95"/>
        <v>0</v>
      </c>
      <c r="L2333" s="40"/>
      <c r="M2333" s="70"/>
      <c r="N2333" s="70" t="s">
        <v>14566</v>
      </c>
      <c r="O2333" s="44" t="s">
        <v>11708</v>
      </c>
      <c r="P2333" s="47"/>
      <c r="Q2333" s="44"/>
      <c r="R2333" s="45"/>
      <c r="S2333" s="45"/>
      <c r="T2333" s="45"/>
      <c r="U2333" s="45"/>
      <c r="V2333" s="45"/>
      <c r="W2333" s="45"/>
      <c r="X2333" s="45"/>
      <c r="Y2333" s="45"/>
      <c r="Z2333" s="45"/>
      <c r="AA2333" s="45"/>
      <c r="AB2333" s="45"/>
      <c r="AC2333" s="45"/>
      <c r="AD2333" s="45"/>
      <c r="AE2333" s="45"/>
      <c r="AF2333" s="45"/>
      <c r="AG2333" s="45"/>
      <c r="AH2333" s="45"/>
      <c r="AI2333" s="45"/>
      <c r="AJ2333" s="45"/>
      <c r="AK2333" s="45"/>
      <c r="AL2333" s="45"/>
      <c r="AM2333" s="45"/>
      <c r="AN2333" s="45"/>
      <c r="AO2333" s="45"/>
      <c r="AP2333" s="45"/>
      <c r="AQ2333" s="45"/>
      <c r="AR2333" s="45"/>
      <c r="AS2333" s="45"/>
      <c r="AT2333" s="45"/>
      <c r="AU2333" s="45"/>
      <c r="AV2333" s="45"/>
      <c r="AW2333" s="45"/>
      <c r="AX2333" s="45"/>
      <c r="AY2333" s="45"/>
      <c r="AZ2333" s="45"/>
      <c r="BA2333" s="45"/>
      <c r="BB2333" s="45"/>
      <c r="BC2333" s="45"/>
      <c r="BD2333" s="45"/>
      <c r="BE2333" s="45"/>
      <c r="BF2333" s="45"/>
      <c r="BG2333" s="45"/>
      <c r="BH2333" s="45"/>
      <c r="BI2333" s="45"/>
      <c r="BJ2333" s="45"/>
      <c r="BK2333" s="45"/>
      <c r="BL2333" s="45"/>
      <c r="BM2333" s="45"/>
      <c r="BN2333" s="45"/>
      <c r="BO2333" s="45"/>
      <c r="BP2333" s="45"/>
      <c r="BQ2333" s="45"/>
      <c r="BR2333" s="45"/>
      <c r="BS2333" s="45"/>
      <c r="BT2333" s="45"/>
      <c r="BU2333" s="45"/>
      <c r="BV2333" s="45"/>
      <c r="BW2333" s="45"/>
      <c r="BX2333" s="45"/>
      <c r="BY2333" s="45"/>
      <c r="BZ2333" s="45"/>
      <c r="CA2333" s="45"/>
      <c r="CB2333" s="45"/>
      <c r="CC2333" s="45"/>
      <c r="CD2333" s="45"/>
      <c r="CE2333" s="45"/>
      <c r="CF2333" s="45"/>
      <c r="CG2333" s="45"/>
    </row>
    <row r="2334" spans="1:85" s="48" customFormat="1" ht="13.5" customHeight="1">
      <c r="A2334" s="15" t="s">
        <v>4752</v>
      </c>
      <c r="B2334" s="46" t="s">
        <v>374</v>
      </c>
      <c r="C2334" s="23" t="s">
        <v>12553</v>
      </c>
      <c r="D2334" s="24" t="s">
        <v>4091</v>
      </c>
      <c r="E2334" s="39"/>
      <c r="F2334" s="71" t="s">
        <v>15629</v>
      </c>
      <c r="G2334" s="72"/>
      <c r="H2334" s="73"/>
      <c r="I2334" s="11">
        <v>17</v>
      </c>
      <c r="J2334" s="40">
        <f t="shared" si="94"/>
        <v>20.399999999999999</v>
      </c>
      <c r="K2334" s="40">
        <f t="shared" si="95"/>
        <v>0</v>
      </c>
      <c r="L2334" s="40"/>
      <c r="M2334" s="70"/>
      <c r="N2334" s="70" t="s">
        <v>14566</v>
      </c>
      <c r="O2334" s="44" t="s">
        <v>11708</v>
      </c>
      <c r="P2334" s="47"/>
      <c r="Q2334" s="44"/>
      <c r="R2334" s="45"/>
      <c r="S2334" s="45"/>
      <c r="T2334" s="45"/>
      <c r="U2334" s="45"/>
      <c r="V2334" s="45"/>
      <c r="W2334" s="45"/>
      <c r="X2334" s="45"/>
      <c r="Y2334" s="45"/>
      <c r="Z2334" s="45"/>
      <c r="AA2334" s="45"/>
      <c r="AB2334" s="45"/>
      <c r="AC2334" s="45"/>
      <c r="AD2334" s="45"/>
      <c r="AE2334" s="45"/>
      <c r="AF2334" s="45"/>
      <c r="AG2334" s="45"/>
      <c r="AH2334" s="45"/>
      <c r="AI2334" s="45"/>
      <c r="AJ2334" s="45"/>
      <c r="AK2334" s="45"/>
      <c r="AL2334" s="45"/>
      <c r="AM2334" s="45"/>
      <c r="AN2334" s="45"/>
      <c r="AO2334" s="45"/>
      <c r="AP2334" s="45"/>
      <c r="AQ2334" s="45"/>
      <c r="AR2334" s="45"/>
      <c r="AS2334" s="45"/>
      <c r="AT2334" s="45"/>
      <c r="AU2334" s="45"/>
      <c r="AV2334" s="45"/>
      <c r="AW2334" s="45"/>
      <c r="AX2334" s="45"/>
      <c r="AY2334" s="45"/>
      <c r="AZ2334" s="45"/>
      <c r="BA2334" s="45"/>
      <c r="BB2334" s="45"/>
      <c r="BC2334" s="45"/>
      <c r="BD2334" s="45"/>
      <c r="BE2334" s="45"/>
      <c r="BF2334" s="45"/>
      <c r="BG2334" s="45"/>
      <c r="BH2334" s="45"/>
      <c r="BI2334" s="45"/>
      <c r="BJ2334" s="45"/>
      <c r="BK2334" s="45"/>
      <c r="BL2334" s="45"/>
      <c r="BM2334" s="45"/>
      <c r="BN2334" s="45"/>
      <c r="BO2334" s="45"/>
      <c r="BP2334" s="45"/>
      <c r="BQ2334" s="45"/>
      <c r="BR2334" s="45"/>
      <c r="BS2334" s="45"/>
      <c r="BT2334" s="45"/>
      <c r="BU2334" s="45"/>
      <c r="BV2334" s="45"/>
      <c r="BW2334" s="45"/>
      <c r="BX2334" s="45"/>
      <c r="BY2334" s="45"/>
      <c r="BZ2334" s="45"/>
      <c r="CA2334" s="45"/>
      <c r="CB2334" s="45"/>
      <c r="CC2334" s="45"/>
      <c r="CD2334" s="45"/>
      <c r="CE2334" s="45"/>
      <c r="CF2334" s="45"/>
      <c r="CG2334" s="45"/>
    </row>
    <row r="2335" spans="1:85" s="48" customFormat="1" ht="13.5" customHeight="1">
      <c r="A2335" s="15" t="s">
        <v>4753</v>
      </c>
      <c r="B2335" s="46" t="s">
        <v>2146</v>
      </c>
      <c r="C2335" s="23" t="s">
        <v>12553</v>
      </c>
      <c r="D2335" s="24" t="s">
        <v>4091</v>
      </c>
      <c r="E2335" s="39"/>
      <c r="F2335" s="71" t="s">
        <v>15629</v>
      </c>
      <c r="G2335" s="72"/>
      <c r="H2335" s="73"/>
      <c r="I2335" s="11">
        <v>232</v>
      </c>
      <c r="J2335" s="40">
        <f t="shared" si="94"/>
        <v>278.39999999999998</v>
      </c>
      <c r="K2335" s="40">
        <f t="shared" si="95"/>
        <v>0</v>
      </c>
      <c r="L2335" s="40"/>
      <c r="M2335" s="70"/>
      <c r="N2335" s="70" t="s">
        <v>14566</v>
      </c>
      <c r="O2335" s="44" t="s">
        <v>11708</v>
      </c>
      <c r="P2335" s="47"/>
      <c r="Q2335" s="44"/>
      <c r="R2335" s="45"/>
      <c r="S2335" s="45"/>
      <c r="T2335" s="45"/>
      <c r="U2335" s="45"/>
      <c r="V2335" s="45"/>
      <c r="W2335" s="45"/>
      <c r="X2335" s="45"/>
      <c r="Y2335" s="45"/>
      <c r="Z2335" s="45"/>
      <c r="AA2335" s="45"/>
      <c r="AB2335" s="45"/>
      <c r="AC2335" s="45"/>
      <c r="AD2335" s="45"/>
      <c r="AE2335" s="45"/>
      <c r="AF2335" s="45"/>
      <c r="AG2335" s="45"/>
      <c r="AH2335" s="45"/>
      <c r="AI2335" s="45"/>
      <c r="AJ2335" s="45"/>
      <c r="AK2335" s="45"/>
      <c r="AL2335" s="45"/>
      <c r="AM2335" s="45"/>
      <c r="AN2335" s="45"/>
      <c r="AO2335" s="45"/>
      <c r="AP2335" s="45"/>
      <c r="AQ2335" s="45"/>
      <c r="AR2335" s="45"/>
      <c r="AS2335" s="45"/>
      <c r="AT2335" s="45"/>
      <c r="AU2335" s="45"/>
      <c r="AV2335" s="45"/>
      <c r="AW2335" s="45"/>
      <c r="AX2335" s="45"/>
      <c r="AY2335" s="45"/>
      <c r="AZ2335" s="45"/>
      <c r="BA2335" s="45"/>
      <c r="BB2335" s="45"/>
      <c r="BC2335" s="45"/>
      <c r="BD2335" s="45"/>
      <c r="BE2335" s="45"/>
      <c r="BF2335" s="45"/>
      <c r="BG2335" s="45"/>
      <c r="BH2335" s="45"/>
      <c r="BI2335" s="45"/>
      <c r="BJ2335" s="45"/>
      <c r="BK2335" s="45"/>
      <c r="BL2335" s="45"/>
      <c r="BM2335" s="45"/>
      <c r="BN2335" s="45"/>
      <c r="BO2335" s="45"/>
      <c r="BP2335" s="45"/>
      <c r="BQ2335" s="45"/>
      <c r="BR2335" s="45"/>
      <c r="BS2335" s="45"/>
      <c r="BT2335" s="45"/>
      <c r="BU2335" s="45"/>
      <c r="BV2335" s="45"/>
      <c r="BW2335" s="45"/>
      <c r="BX2335" s="45"/>
      <c r="BY2335" s="45"/>
      <c r="BZ2335" s="45"/>
      <c r="CA2335" s="45"/>
      <c r="CB2335" s="45"/>
      <c r="CC2335" s="45"/>
      <c r="CD2335" s="45"/>
      <c r="CE2335" s="45"/>
      <c r="CF2335" s="45"/>
      <c r="CG2335" s="45"/>
    </row>
    <row r="2336" spans="1:85" s="48" customFormat="1" ht="13.5" customHeight="1">
      <c r="A2336" s="15" t="s">
        <v>4754</v>
      </c>
      <c r="B2336" s="46" t="s">
        <v>374</v>
      </c>
      <c r="C2336" s="23" t="s">
        <v>12553</v>
      </c>
      <c r="D2336" s="24" t="s">
        <v>4091</v>
      </c>
      <c r="E2336" s="39"/>
      <c r="F2336" s="71" t="s">
        <v>15629</v>
      </c>
      <c r="G2336" s="72"/>
      <c r="H2336" s="73"/>
      <c r="I2336" s="11">
        <v>85</v>
      </c>
      <c r="J2336" s="40">
        <f t="shared" si="94"/>
        <v>102</v>
      </c>
      <c r="K2336" s="40">
        <f t="shared" si="95"/>
        <v>0</v>
      </c>
      <c r="L2336" s="40"/>
      <c r="M2336" s="70"/>
      <c r="N2336" s="70" t="s">
        <v>14566</v>
      </c>
      <c r="O2336" s="44" t="s">
        <v>11708</v>
      </c>
      <c r="P2336" s="47"/>
      <c r="Q2336" s="44"/>
      <c r="R2336" s="45"/>
      <c r="S2336" s="45"/>
      <c r="T2336" s="45"/>
      <c r="U2336" s="45"/>
      <c r="V2336" s="45"/>
      <c r="W2336" s="45"/>
      <c r="X2336" s="45"/>
      <c r="Y2336" s="45"/>
      <c r="Z2336" s="45"/>
      <c r="AA2336" s="45"/>
      <c r="AB2336" s="45"/>
      <c r="AC2336" s="45"/>
      <c r="AD2336" s="45"/>
      <c r="AE2336" s="45"/>
      <c r="AF2336" s="45"/>
      <c r="AG2336" s="45"/>
      <c r="AH2336" s="45"/>
      <c r="AI2336" s="45"/>
      <c r="AJ2336" s="45"/>
      <c r="AK2336" s="45"/>
      <c r="AL2336" s="45"/>
      <c r="AM2336" s="45"/>
      <c r="AN2336" s="45"/>
      <c r="AO2336" s="45"/>
      <c r="AP2336" s="45"/>
      <c r="AQ2336" s="45"/>
      <c r="AR2336" s="45"/>
      <c r="AS2336" s="45"/>
      <c r="AT2336" s="45"/>
      <c r="AU2336" s="45"/>
      <c r="AV2336" s="45"/>
      <c r="AW2336" s="45"/>
      <c r="AX2336" s="45"/>
      <c r="AY2336" s="45"/>
      <c r="AZ2336" s="45"/>
      <c r="BA2336" s="45"/>
      <c r="BB2336" s="45"/>
      <c r="BC2336" s="45"/>
      <c r="BD2336" s="45"/>
      <c r="BE2336" s="45"/>
      <c r="BF2336" s="45"/>
      <c r="BG2336" s="45"/>
      <c r="BH2336" s="45"/>
      <c r="BI2336" s="45"/>
      <c r="BJ2336" s="45"/>
      <c r="BK2336" s="45"/>
      <c r="BL2336" s="45"/>
      <c r="BM2336" s="45"/>
      <c r="BN2336" s="45"/>
      <c r="BO2336" s="45"/>
      <c r="BP2336" s="45"/>
      <c r="BQ2336" s="45"/>
      <c r="BR2336" s="45"/>
      <c r="BS2336" s="45"/>
      <c r="BT2336" s="45"/>
      <c r="BU2336" s="45"/>
      <c r="BV2336" s="45"/>
      <c r="BW2336" s="45"/>
      <c r="BX2336" s="45"/>
      <c r="BY2336" s="45"/>
      <c r="BZ2336" s="45"/>
      <c r="CA2336" s="45"/>
      <c r="CB2336" s="45"/>
      <c r="CC2336" s="45"/>
      <c r="CD2336" s="45"/>
      <c r="CE2336" s="45"/>
      <c r="CF2336" s="45"/>
      <c r="CG2336" s="45"/>
    </row>
    <row r="2337" spans="1:85" s="48" customFormat="1" ht="13.5" customHeight="1">
      <c r="A2337" s="15" t="s">
        <v>4755</v>
      </c>
      <c r="B2337" s="46" t="s">
        <v>2789</v>
      </c>
      <c r="C2337" s="23" t="s">
        <v>12553</v>
      </c>
      <c r="D2337" s="24" t="s">
        <v>4091</v>
      </c>
      <c r="E2337" s="39"/>
      <c r="F2337" s="71" t="s">
        <v>15629</v>
      </c>
      <c r="G2337" s="72"/>
      <c r="H2337" s="73"/>
      <c r="I2337" s="11">
        <v>1985</v>
      </c>
      <c r="J2337" s="40">
        <f t="shared" si="94"/>
        <v>2382</v>
      </c>
      <c r="K2337" s="40">
        <f t="shared" si="95"/>
        <v>0</v>
      </c>
      <c r="L2337" s="40"/>
      <c r="M2337" s="70"/>
      <c r="N2337" s="70" t="s">
        <v>14566</v>
      </c>
      <c r="O2337" s="44" t="s">
        <v>11708</v>
      </c>
      <c r="P2337" s="47"/>
      <c r="Q2337" s="44"/>
      <c r="R2337" s="45"/>
      <c r="S2337" s="45"/>
      <c r="T2337" s="45"/>
      <c r="U2337" s="45"/>
      <c r="V2337" s="45"/>
      <c r="W2337" s="45"/>
      <c r="X2337" s="45"/>
      <c r="Y2337" s="45"/>
      <c r="Z2337" s="45"/>
      <c r="AA2337" s="45"/>
      <c r="AB2337" s="45"/>
      <c r="AC2337" s="45"/>
      <c r="AD2337" s="45"/>
      <c r="AE2337" s="45"/>
      <c r="AF2337" s="45"/>
      <c r="AG2337" s="45"/>
      <c r="AH2337" s="45"/>
      <c r="AI2337" s="45"/>
      <c r="AJ2337" s="45"/>
      <c r="AK2337" s="45"/>
      <c r="AL2337" s="45"/>
      <c r="AM2337" s="45"/>
      <c r="AN2337" s="45"/>
      <c r="AO2337" s="45"/>
      <c r="AP2337" s="45"/>
      <c r="AQ2337" s="45"/>
      <c r="AR2337" s="45"/>
      <c r="AS2337" s="45"/>
      <c r="AT2337" s="45"/>
      <c r="AU2337" s="45"/>
      <c r="AV2337" s="45"/>
      <c r="AW2337" s="45"/>
      <c r="AX2337" s="45"/>
      <c r="AY2337" s="45"/>
      <c r="AZ2337" s="45"/>
      <c r="BA2337" s="45"/>
      <c r="BB2337" s="45"/>
      <c r="BC2337" s="45"/>
      <c r="BD2337" s="45"/>
      <c r="BE2337" s="45"/>
      <c r="BF2337" s="45"/>
      <c r="BG2337" s="45"/>
      <c r="BH2337" s="45"/>
      <c r="BI2337" s="45"/>
      <c r="BJ2337" s="45"/>
      <c r="BK2337" s="45"/>
      <c r="BL2337" s="45"/>
      <c r="BM2337" s="45"/>
      <c r="BN2337" s="45"/>
      <c r="BO2337" s="45"/>
      <c r="BP2337" s="45"/>
      <c r="BQ2337" s="45"/>
      <c r="BR2337" s="45"/>
      <c r="BS2337" s="45"/>
      <c r="BT2337" s="45"/>
      <c r="BU2337" s="45"/>
      <c r="BV2337" s="45"/>
      <c r="BW2337" s="45"/>
      <c r="BX2337" s="45"/>
      <c r="BY2337" s="45"/>
      <c r="BZ2337" s="45"/>
      <c r="CA2337" s="45"/>
      <c r="CB2337" s="45"/>
      <c r="CC2337" s="45"/>
      <c r="CD2337" s="45"/>
      <c r="CE2337" s="45"/>
      <c r="CF2337" s="45"/>
      <c r="CG2337" s="45"/>
    </row>
    <row r="2338" spans="1:85" s="48" customFormat="1" ht="13.5" customHeight="1">
      <c r="A2338" s="15" t="s">
        <v>4756</v>
      </c>
      <c r="B2338" s="46" t="s">
        <v>2504</v>
      </c>
      <c r="C2338" s="23" t="s">
        <v>12553</v>
      </c>
      <c r="D2338" s="24" t="s">
        <v>4091</v>
      </c>
      <c r="E2338" s="39"/>
      <c r="F2338" s="71" t="s">
        <v>15629</v>
      </c>
      <c r="G2338" s="72"/>
      <c r="H2338" s="73"/>
      <c r="I2338" s="11">
        <v>2079</v>
      </c>
      <c r="J2338" s="40">
        <f t="shared" si="94"/>
        <v>2494.7999999999997</v>
      </c>
      <c r="K2338" s="40">
        <f t="shared" si="95"/>
        <v>0</v>
      </c>
      <c r="L2338" s="40"/>
      <c r="M2338" s="70"/>
      <c r="N2338" s="70" t="s">
        <v>14566</v>
      </c>
      <c r="O2338" s="44" t="s">
        <v>11708</v>
      </c>
      <c r="P2338" s="47"/>
      <c r="Q2338" s="44"/>
      <c r="R2338" s="45"/>
      <c r="S2338" s="45"/>
      <c r="T2338" s="45"/>
      <c r="U2338" s="45"/>
      <c r="V2338" s="45"/>
      <c r="W2338" s="45"/>
      <c r="X2338" s="45"/>
      <c r="Y2338" s="45"/>
      <c r="Z2338" s="45"/>
      <c r="AA2338" s="45"/>
      <c r="AB2338" s="45"/>
      <c r="AC2338" s="45"/>
      <c r="AD2338" s="45"/>
      <c r="AE2338" s="45"/>
      <c r="AF2338" s="45"/>
      <c r="AG2338" s="45"/>
      <c r="AH2338" s="45"/>
      <c r="AI2338" s="45"/>
      <c r="AJ2338" s="45"/>
      <c r="AK2338" s="45"/>
      <c r="AL2338" s="45"/>
      <c r="AM2338" s="45"/>
      <c r="AN2338" s="45"/>
      <c r="AO2338" s="45"/>
      <c r="AP2338" s="45"/>
      <c r="AQ2338" s="45"/>
      <c r="AR2338" s="45"/>
      <c r="AS2338" s="45"/>
      <c r="AT2338" s="45"/>
      <c r="AU2338" s="45"/>
      <c r="AV2338" s="45"/>
      <c r="AW2338" s="45"/>
      <c r="AX2338" s="45"/>
      <c r="AY2338" s="45"/>
      <c r="AZ2338" s="45"/>
      <c r="BA2338" s="45"/>
      <c r="BB2338" s="45"/>
      <c r="BC2338" s="45"/>
      <c r="BD2338" s="45"/>
      <c r="BE2338" s="45"/>
      <c r="BF2338" s="45"/>
      <c r="BG2338" s="45"/>
      <c r="BH2338" s="45"/>
      <c r="BI2338" s="45"/>
      <c r="BJ2338" s="45"/>
      <c r="BK2338" s="45"/>
      <c r="BL2338" s="45"/>
      <c r="BM2338" s="45"/>
      <c r="BN2338" s="45"/>
      <c r="BO2338" s="45"/>
      <c r="BP2338" s="45"/>
      <c r="BQ2338" s="45"/>
      <c r="BR2338" s="45"/>
      <c r="BS2338" s="45"/>
      <c r="BT2338" s="45"/>
      <c r="BU2338" s="45"/>
      <c r="BV2338" s="45"/>
      <c r="BW2338" s="45"/>
      <c r="BX2338" s="45"/>
      <c r="BY2338" s="45"/>
      <c r="BZ2338" s="45"/>
      <c r="CA2338" s="45"/>
      <c r="CB2338" s="45"/>
      <c r="CC2338" s="45"/>
      <c r="CD2338" s="45"/>
      <c r="CE2338" s="45"/>
      <c r="CF2338" s="45"/>
      <c r="CG2338" s="45"/>
    </row>
    <row r="2339" spans="1:85" s="48" customFormat="1" ht="13.5" customHeight="1">
      <c r="A2339" s="15" t="s">
        <v>4757</v>
      </c>
      <c r="B2339" s="46" t="s">
        <v>615</v>
      </c>
      <c r="C2339" s="23" t="s">
        <v>12553</v>
      </c>
      <c r="D2339" s="24" t="s">
        <v>4091</v>
      </c>
      <c r="E2339" s="39"/>
      <c r="F2339" s="71" t="s">
        <v>15629</v>
      </c>
      <c r="G2339" s="72"/>
      <c r="H2339" s="73"/>
      <c r="I2339" s="11">
        <v>469</v>
      </c>
      <c r="J2339" s="40">
        <f t="shared" si="94"/>
        <v>562.79999999999995</v>
      </c>
      <c r="K2339" s="40">
        <f t="shared" si="95"/>
        <v>0</v>
      </c>
      <c r="L2339" s="40"/>
      <c r="M2339" s="70"/>
      <c r="N2339" s="70" t="s">
        <v>14566</v>
      </c>
      <c r="O2339" s="44" t="s">
        <v>11708</v>
      </c>
      <c r="P2339" s="47"/>
      <c r="Q2339" s="44"/>
      <c r="R2339" s="45"/>
      <c r="S2339" s="45"/>
      <c r="T2339" s="45"/>
      <c r="U2339" s="45"/>
      <c r="V2339" s="45"/>
      <c r="W2339" s="45"/>
      <c r="X2339" s="45"/>
      <c r="Y2339" s="45"/>
      <c r="Z2339" s="45"/>
      <c r="AA2339" s="45"/>
      <c r="AB2339" s="45"/>
      <c r="AC2339" s="45"/>
      <c r="AD2339" s="45"/>
      <c r="AE2339" s="45"/>
      <c r="AF2339" s="45"/>
      <c r="AG2339" s="45"/>
      <c r="AH2339" s="45"/>
      <c r="AI2339" s="45"/>
      <c r="AJ2339" s="45"/>
      <c r="AK2339" s="45"/>
      <c r="AL2339" s="45"/>
      <c r="AM2339" s="45"/>
      <c r="AN2339" s="45"/>
      <c r="AO2339" s="45"/>
      <c r="AP2339" s="45"/>
      <c r="AQ2339" s="45"/>
      <c r="AR2339" s="45"/>
      <c r="AS2339" s="45"/>
      <c r="AT2339" s="45"/>
      <c r="AU2339" s="45"/>
      <c r="AV2339" s="45"/>
      <c r="AW2339" s="45"/>
      <c r="AX2339" s="45"/>
      <c r="AY2339" s="45"/>
      <c r="AZ2339" s="45"/>
      <c r="BA2339" s="45"/>
      <c r="BB2339" s="45"/>
      <c r="BC2339" s="45"/>
      <c r="BD2339" s="45"/>
      <c r="BE2339" s="45"/>
      <c r="BF2339" s="45"/>
      <c r="BG2339" s="45"/>
      <c r="BH2339" s="45"/>
      <c r="BI2339" s="45"/>
      <c r="BJ2339" s="45"/>
      <c r="BK2339" s="45"/>
      <c r="BL2339" s="45"/>
      <c r="BM2339" s="45"/>
      <c r="BN2339" s="45"/>
      <c r="BO2339" s="45"/>
      <c r="BP2339" s="45"/>
      <c r="BQ2339" s="45"/>
      <c r="BR2339" s="45"/>
      <c r="BS2339" s="45"/>
      <c r="BT2339" s="45"/>
      <c r="BU2339" s="45"/>
      <c r="BV2339" s="45"/>
      <c r="BW2339" s="45"/>
      <c r="BX2339" s="45"/>
      <c r="BY2339" s="45"/>
      <c r="BZ2339" s="45"/>
      <c r="CA2339" s="45"/>
      <c r="CB2339" s="45"/>
      <c r="CC2339" s="45"/>
      <c r="CD2339" s="45"/>
      <c r="CE2339" s="45"/>
      <c r="CF2339" s="45"/>
      <c r="CG2339" s="45"/>
    </row>
    <row r="2340" spans="1:85" s="48" customFormat="1" ht="13.5" customHeight="1">
      <c r="A2340" s="15" t="s">
        <v>4758</v>
      </c>
      <c r="B2340" s="46" t="s">
        <v>396</v>
      </c>
      <c r="C2340" s="23" t="s">
        <v>12553</v>
      </c>
      <c r="D2340" s="24" t="s">
        <v>4091</v>
      </c>
      <c r="E2340" s="39"/>
      <c r="F2340" s="71" t="s">
        <v>15629</v>
      </c>
      <c r="G2340" s="72"/>
      <c r="H2340" s="73"/>
      <c r="I2340" s="11">
        <v>36</v>
      </c>
      <c r="J2340" s="40">
        <f t="shared" si="94"/>
        <v>43.199999999999996</v>
      </c>
      <c r="K2340" s="40">
        <f t="shared" si="95"/>
        <v>0</v>
      </c>
      <c r="L2340" s="40"/>
      <c r="M2340" s="70"/>
      <c r="N2340" s="70" t="s">
        <v>14566</v>
      </c>
      <c r="O2340" s="44" t="s">
        <v>11708</v>
      </c>
      <c r="P2340" s="47"/>
      <c r="Q2340" s="44"/>
      <c r="R2340" s="45"/>
      <c r="S2340" s="45"/>
      <c r="T2340" s="45"/>
      <c r="U2340" s="45"/>
      <c r="V2340" s="45"/>
      <c r="W2340" s="45"/>
      <c r="X2340" s="45"/>
      <c r="Y2340" s="45"/>
      <c r="Z2340" s="45"/>
      <c r="AA2340" s="45"/>
      <c r="AB2340" s="45"/>
      <c r="AC2340" s="45"/>
      <c r="AD2340" s="45"/>
      <c r="AE2340" s="45"/>
      <c r="AF2340" s="45"/>
      <c r="AG2340" s="45"/>
      <c r="AH2340" s="45"/>
      <c r="AI2340" s="45"/>
      <c r="AJ2340" s="45"/>
      <c r="AK2340" s="45"/>
      <c r="AL2340" s="45"/>
      <c r="AM2340" s="45"/>
      <c r="AN2340" s="45"/>
      <c r="AO2340" s="45"/>
      <c r="AP2340" s="45"/>
      <c r="AQ2340" s="45"/>
      <c r="AR2340" s="45"/>
      <c r="AS2340" s="45"/>
      <c r="AT2340" s="45"/>
      <c r="AU2340" s="45"/>
      <c r="AV2340" s="45"/>
      <c r="AW2340" s="45"/>
      <c r="AX2340" s="45"/>
      <c r="AY2340" s="45"/>
      <c r="AZ2340" s="45"/>
      <c r="BA2340" s="45"/>
      <c r="BB2340" s="45"/>
      <c r="BC2340" s="45"/>
      <c r="BD2340" s="45"/>
      <c r="BE2340" s="45"/>
      <c r="BF2340" s="45"/>
      <c r="BG2340" s="45"/>
      <c r="BH2340" s="45"/>
      <c r="BI2340" s="45"/>
      <c r="BJ2340" s="45"/>
      <c r="BK2340" s="45"/>
      <c r="BL2340" s="45"/>
      <c r="BM2340" s="45"/>
      <c r="BN2340" s="45"/>
      <c r="BO2340" s="45"/>
      <c r="BP2340" s="45"/>
      <c r="BQ2340" s="45"/>
      <c r="BR2340" s="45"/>
      <c r="BS2340" s="45"/>
      <c r="BT2340" s="45"/>
      <c r="BU2340" s="45"/>
      <c r="BV2340" s="45"/>
      <c r="BW2340" s="45"/>
      <c r="BX2340" s="45"/>
      <c r="BY2340" s="45"/>
      <c r="BZ2340" s="45"/>
      <c r="CA2340" s="45"/>
      <c r="CB2340" s="45"/>
      <c r="CC2340" s="45"/>
      <c r="CD2340" s="45"/>
      <c r="CE2340" s="45"/>
      <c r="CF2340" s="45"/>
      <c r="CG2340" s="45"/>
    </row>
    <row r="2341" spans="1:85" s="48" customFormat="1" ht="13.5" customHeight="1">
      <c r="A2341" s="13" t="s">
        <v>4759</v>
      </c>
      <c r="B2341" s="46" t="s">
        <v>396</v>
      </c>
      <c r="C2341" s="23" t="s">
        <v>12553</v>
      </c>
      <c r="D2341" s="24" t="s">
        <v>4091</v>
      </c>
      <c r="E2341" s="39"/>
      <c r="F2341" s="71" t="s">
        <v>15629</v>
      </c>
      <c r="G2341" s="72"/>
      <c r="H2341" s="73"/>
      <c r="I2341" s="11">
        <v>36</v>
      </c>
      <c r="J2341" s="40">
        <f t="shared" si="94"/>
        <v>43.199999999999996</v>
      </c>
      <c r="K2341" s="40">
        <f t="shared" si="95"/>
        <v>0</v>
      </c>
      <c r="L2341" s="40"/>
      <c r="M2341" s="70"/>
      <c r="N2341" s="70" t="s">
        <v>14566</v>
      </c>
      <c r="O2341" s="44" t="s">
        <v>11708</v>
      </c>
      <c r="P2341" s="47"/>
      <c r="Q2341" s="44"/>
      <c r="R2341" s="45"/>
      <c r="S2341" s="45"/>
      <c r="T2341" s="45"/>
      <c r="U2341" s="45"/>
      <c r="V2341" s="45"/>
      <c r="W2341" s="45"/>
      <c r="X2341" s="45"/>
      <c r="Y2341" s="45"/>
      <c r="Z2341" s="45"/>
      <c r="AA2341" s="45"/>
      <c r="AB2341" s="45"/>
      <c r="AC2341" s="45"/>
      <c r="AD2341" s="45"/>
      <c r="AE2341" s="45"/>
      <c r="AF2341" s="45"/>
      <c r="AG2341" s="45"/>
      <c r="AH2341" s="45"/>
      <c r="AI2341" s="45"/>
      <c r="AJ2341" s="45"/>
      <c r="AK2341" s="45"/>
      <c r="AL2341" s="45"/>
      <c r="AM2341" s="45"/>
      <c r="AN2341" s="45"/>
      <c r="AO2341" s="45"/>
      <c r="AP2341" s="45"/>
      <c r="AQ2341" s="45"/>
      <c r="AR2341" s="45"/>
      <c r="AS2341" s="45"/>
      <c r="AT2341" s="45"/>
      <c r="AU2341" s="45"/>
      <c r="AV2341" s="45"/>
      <c r="AW2341" s="45"/>
      <c r="AX2341" s="45"/>
      <c r="AY2341" s="45"/>
      <c r="AZ2341" s="45"/>
      <c r="BA2341" s="45"/>
      <c r="BB2341" s="45"/>
      <c r="BC2341" s="45"/>
      <c r="BD2341" s="45"/>
      <c r="BE2341" s="45"/>
      <c r="BF2341" s="45"/>
      <c r="BG2341" s="45"/>
      <c r="BH2341" s="45"/>
      <c r="BI2341" s="45"/>
      <c r="BJ2341" s="45"/>
      <c r="BK2341" s="45"/>
      <c r="BL2341" s="45"/>
      <c r="BM2341" s="45"/>
      <c r="BN2341" s="45"/>
      <c r="BO2341" s="45"/>
      <c r="BP2341" s="45"/>
      <c r="BQ2341" s="45"/>
      <c r="BR2341" s="45"/>
      <c r="BS2341" s="45"/>
      <c r="BT2341" s="45"/>
      <c r="BU2341" s="45"/>
      <c r="BV2341" s="45"/>
      <c r="BW2341" s="45"/>
      <c r="BX2341" s="45"/>
      <c r="BY2341" s="45"/>
      <c r="BZ2341" s="45"/>
      <c r="CA2341" s="45"/>
      <c r="CB2341" s="45"/>
      <c r="CC2341" s="45"/>
      <c r="CD2341" s="45"/>
      <c r="CE2341" s="45"/>
      <c r="CF2341" s="45"/>
      <c r="CG2341" s="45"/>
    </row>
    <row r="2342" spans="1:85" s="48" customFormat="1" ht="13.5" customHeight="1">
      <c r="A2342" s="15" t="s">
        <v>4760</v>
      </c>
      <c r="B2342" s="46" t="s">
        <v>396</v>
      </c>
      <c r="C2342" s="23" t="s">
        <v>12553</v>
      </c>
      <c r="D2342" s="24" t="s">
        <v>4091</v>
      </c>
      <c r="E2342" s="39"/>
      <c r="F2342" s="71" t="s">
        <v>15629</v>
      </c>
      <c r="G2342" s="72"/>
      <c r="H2342" s="73"/>
      <c r="I2342" s="11">
        <v>36</v>
      </c>
      <c r="J2342" s="40">
        <f t="shared" si="94"/>
        <v>43.199999999999996</v>
      </c>
      <c r="K2342" s="40">
        <f t="shared" si="95"/>
        <v>0</v>
      </c>
      <c r="L2342" s="40"/>
      <c r="M2342" s="70"/>
      <c r="N2342" s="70" t="s">
        <v>14566</v>
      </c>
      <c r="O2342" s="44" t="s">
        <v>11708</v>
      </c>
      <c r="P2342" s="47"/>
      <c r="Q2342" s="44"/>
      <c r="R2342" s="45"/>
      <c r="S2342" s="45"/>
      <c r="T2342" s="45"/>
      <c r="U2342" s="45"/>
      <c r="V2342" s="45"/>
      <c r="W2342" s="45"/>
      <c r="X2342" s="45"/>
      <c r="Y2342" s="45"/>
      <c r="Z2342" s="45"/>
      <c r="AA2342" s="45"/>
      <c r="AB2342" s="45"/>
      <c r="AC2342" s="45"/>
      <c r="AD2342" s="45"/>
      <c r="AE2342" s="45"/>
      <c r="AF2342" s="45"/>
      <c r="AG2342" s="45"/>
      <c r="AH2342" s="45"/>
      <c r="AI2342" s="45"/>
      <c r="AJ2342" s="45"/>
      <c r="AK2342" s="45"/>
      <c r="AL2342" s="45"/>
      <c r="AM2342" s="45"/>
      <c r="AN2342" s="45"/>
      <c r="AO2342" s="45"/>
      <c r="AP2342" s="45"/>
      <c r="AQ2342" s="45"/>
      <c r="AR2342" s="45"/>
      <c r="AS2342" s="45"/>
      <c r="AT2342" s="45"/>
      <c r="AU2342" s="45"/>
      <c r="AV2342" s="45"/>
      <c r="AW2342" s="45"/>
      <c r="AX2342" s="45"/>
      <c r="AY2342" s="45"/>
      <c r="AZ2342" s="45"/>
      <c r="BA2342" s="45"/>
      <c r="BB2342" s="45"/>
      <c r="BC2342" s="45"/>
      <c r="BD2342" s="45"/>
      <c r="BE2342" s="45"/>
      <c r="BF2342" s="45"/>
      <c r="BG2342" s="45"/>
      <c r="BH2342" s="45"/>
      <c r="BI2342" s="45"/>
      <c r="BJ2342" s="45"/>
      <c r="BK2342" s="45"/>
      <c r="BL2342" s="45"/>
      <c r="BM2342" s="45"/>
      <c r="BN2342" s="45"/>
      <c r="BO2342" s="45"/>
      <c r="BP2342" s="45"/>
      <c r="BQ2342" s="45"/>
      <c r="BR2342" s="45"/>
      <c r="BS2342" s="45"/>
      <c r="BT2342" s="45"/>
      <c r="BU2342" s="45"/>
      <c r="BV2342" s="45"/>
      <c r="BW2342" s="45"/>
      <c r="BX2342" s="45"/>
      <c r="BY2342" s="45"/>
      <c r="BZ2342" s="45"/>
      <c r="CA2342" s="45"/>
      <c r="CB2342" s="45"/>
      <c r="CC2342" s="45"/>
      <c r="CD2342" s="45"/>
      <c r="CE2342" s="45"/>
      <c r="CF2342" s="45"/>
      <c r="CG2342" s="45"/>
    </row>
    <row r="2343" spans="1:85" s="48" customFormat="1" ht="13.5" customHeight="1">
      <c r="A2343" s="15" t="s">
        <v>4761</v>
      </c>
      <c r="B2343" s="46" t="s">
        <v>2</v>
      </c>
      <c r="C2343" s="23" t="s">
        <v>12553</v>
      </c>
      <c r="D2343" s="24" t="s">
        <v>4091</v>
      </c>
      <c r="E2343" s="39"/>
      <c r="F2343" s="71" t="s">
        <v>15629</v>
      </c>
      <c r="G2343" s="72"/>
      <c r="H2343" s="73"/>
      <c r="I2343" s="11">
        <v>49</v>
      </c>
      <c r="J2343" s="40">
        <f t="shared" si="94"/>
        <v>58.8</v>
      </c>
      <c r="K2343" s="40">
        <f t="shared" si="95"/>
        <v>0</v>
      </c>
      <c r="L2343" s="40"/>
      <c r="M2343" s="70"/>
      <c r="N2343" s="70" t="s">
        <v>14566</v>
      </c>
      <c r="O2343" s="44" t="s">
        <v>11708</v>
      </c>
      <c r="P2343" s="47"/>
      <c r="Q2343" s="44"/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  <c r="AB2343" s="45"/>
      <c r="AC2343" s="45"/>
      <c r="AD2343" s="45"/>
      <c r="AE2343" s="45"/>
      <c r="AF2343" s="45"/>
      <c r="AG2343" s="45"/>
      <c r="AH2343" s="45"/>
      <c r="AI2343" s="45"/>
      <c r="AJ2343" s="45"/>
      <c r="AK2343" s="45"/>
      <c r="AL2343" s="45"/>
      <c r="AM2343" s="45"/>
      <c r="AN2343" s="45"/>
      <c r="AO2343" s="45"/>
      <c r="AP2343" s="45"/>
      <c r="AQ2343" s="45"/>
      <c r="AR2343" s="45"/>
      <c r="AS2343" s="45"/>
      <c r="AT2343" s="45"/>
      <c r="AU2343" s="45"/>
      <c r="AV2343" s="45"/>
      <c r="AW2343" s="45"/>
      <c r="AX2343" s="45"/>
      <c r="AY2343" s="45"/>
      <c r="AZ2343" s="45"/>
      <c r="BA2343" s="45"/>
      <c r="BB2343" s="45"/>
      <c r="BC2343" s="45"/>
      <c r="BD2343" s="45"/>
      <c r="BE2343" s="45"/>
      <c r="BF2343" s="45"/>
      <c r="BG2343" s="45"/>
      <c r="BH2343" s="45"/>
      <c r="BI2343" s="45"/>
      <c r="BJ2343" s="45"/>
      <c r="BK2343" s="45"/>
      <c r="BL2343" s="45"/>
      <c r="BM2343" s="45"/>
      <c r="BN2343" s="45"/>
      <c r="BO2343" s="45"/>
      <c r="BP2343" s="45"/>
      <c r="BQ2343" s="45"/>
      <c r="BR2343" s="45"/>
      <c r="BS2343" s="45"/>
      <c r="BT2343" s="45"/>
      <c r="BU2343" s="45"/>
      <c r="BV2343" s="45"/>
      <c r="BW2343" s="45"/>
      <c r="BX2343" s="45"/>
      <c r="BY2343" s="45"/>
      <c r="BZ2343" s="45"/>
      <c r="CA2343" s="45"/>
      <c r="CB2343" s="45"/>
      <c r="CC2343" s="45"/>
      <c r="CD2343" s="45"/>
      <c r="CE2343" s="45"/>
      <c r="CF2343" s="45"/>
      <c r="CG2343" s="45"/>
    </row>
    <row r="2344" spans="1:85" s="48" customFormat="1" ht="13.5" customHeight="1">
      <c r="A2344" s="15" t="s">
        <v>4762</v>
      </c>
      <c r="B2344" s="46" t="s">
        <v>2790</v>
      </c>
      <c r="C2344" s="23" t="s">
        <v>12553</v>
      </c>
      <c r="D2344" s="24" t="s">
        <v>4091</v>
      </c>
      <c r="E2344" s="39"/>
      <c r="F2344" s="71" t="s">
        <v>15629</v>
      </c>
      <c r="G2344" s="72"/>
      <c r="H2344" s="73"/>
      <c r="I2344" s="11">
        <v>65</v>
      </c>
      <c r="J2344" s="40">
        <f t="shared" si="94"/>
        <v>78</v>
      </c>
      <c r="K2344" s="40">
        <f t="shared" si="95"/>
        <v>0</v>
      </c>
      <c r="L2344" s="40"/>
      <c r="M2344" s="70"/>
      <c r="N2344" s="70" t="s">
        <v>14566</v>
      </c>
      <c r="O2344" s="44" t="s">
        <v>11708</v>
      </c>
      <c r="P2344" s="47"/>
      <c r="Q2344" s="44"/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  <c r="AB2344" s="45"/>
      <c r="AC2344" s="45"/>
      <c r="AD2344" s="45"/>
      <c r="AE2344" s="45"/>
      <c r="AF2344" s="45"/>
      <c r="AG2344" s="45"/>
      <c r="AH2344" s="45"/>
      <c r="AI2344" s="45"/>
      <c r="AJ2344" s="45"/>
      <c r="AK2344" s="45"/>
      <c r="AL2344" s="45"/>
      <c r="AM2344" s="45"/>
      <c r="AN2344" s="45"/>
      <c r="AO2344" s="45"/>
      <c r="AP2344" s="45"/>
      <c r="AQ2344" s="45"/>
      <c r="AR2344" s="45"/>
      <c r="AS2344" s="45"/>
      <c r="AT2344" s="45"/>
      <c r="AU2344" s="45"/>
      <c r="AV2344" s="45"/>
      <c r="AW2344" s="45"/>
      <c r="AX2344" s="45"/>
      <c r="AY2344" s="45"/>
      <c r="AZ2344" s="45"/>
      <c r="BA2344" s="45"/>
      <c r="BB2344" s="45"/>
      <c r="BC2344" s="45"/>
      <c r="BD2344" s="45"/>
      <c r="BE2344" s="45"/>
      <c r="BF2344" s="45"/>
      <c r="BG2344" s="45"/>
      <c r="BH2344" s="45"/>
      <c r="BI2344" s="45"/>
      <c r="BJ2344" s="45"/>
      <c r="BK2344" s="45"/>
      <c r="BL2344" s="45"/>
      <c r="BM2344" s="45"/>
      <c r="BN2344" s="45"/>
      <c r="BO2344" s="45"/>
      <c r="BP2344" s="45"/>
      <c r="BQ2344" s="45"/>
      <c r="BR2344" s="45"/>
      <c r="BS2344" s="45"/>
      <c r="BT2344" s="45"/>
      <c r="BU2344" s="45"/>
      <c r="BV2344" s="45"/>
      <c r="BW2344" s="45"/>
      <c r="BX2344" s="45"/>
      <c r="BY2344" s="45"/>
      <c r="BZ2344" s="45"/>
      <c r="CA2344" s="45"/>
      <c r="CB2344" s="45"/>
      <c r="CC2344" s="45"/>
      <c r="CD2344" s="45"/>
      <c r="CE2344" s="45"/>
      <c r="CF2344" s="45"/>
      <c r="CG2344" s="45"/>
    </row>
    <row r="2345" spans="1:85" s="48" customFormat="1" ht="13.5" customHeight="1">
      <c r="A2345" s="15" t="s">
        <v>4763</v>
      </c>
      <c r="B2345" s="46" t="s">
        <v>716</v>
      </c>
      <c r="C2345" s="23" t="s">
        <v>12553</v>
      </c>
      <c r="D2345" s="24" t="s">
        <v>4091</v>
      </c>
      <c r="E2345" s="39"/>
      <c r="F2345" s="71" t="s">
        <v>15629</v>
      </c>
      <c r="G2345" s="72"/>
      <c r="H2345" s="73"/>
      <c r="I2345" s="11">
        <v>215</v>
      </c>
      <c r="J2345" s="40">
        <f t="shared" si="94"/>
        <v>258</v>
      </c>
      <c r="K2345" s="40">
        <f t="shared" si="95"/>
        <v>0</v>
      </c>
      <c r="L2345" s="40"/>
      <c r="M2345" s="70"/>
      <c r="N2345" s="75" t="s">
        <v>14793</v>
      </c>
      <c r="O2345" s="44" t="s">
        <v>11708</v>
      </c>
      <c r="P2345" s="47"/>
      <c r="Q2345" s="44"/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  <c r="AB2345" s="45"/>
      <c r="AC2345" s="45"/>
      <c r="AD2345" s="45"/>
      <c r="AE2345" s="45"/>
      <c r="AF2345" s="45"/>
      <c r="AG2345" s="45"/>
      <c r="AH2345" s="45"/>
      <c r="AI2345" s="45"/>
      <c r="AJ2345" s="45"/>
      <c r="AK2345" s="45"/>
      <c r="AL2345" s="45"/>
      <c r="AM2345" s="45"/>
      <c r="AN2345" s="45"/>
      <c r="AO2345" s="45"/>
      <c r="AP2345" s="45"/>
      <c r="AQ2345" s="45"/>
      <c r="AR2345" s="45"/>
      <c r="AS2345" s="45"/>
      <c r="AT2345" s="45"/>
      <c r="AU2345" s="45"/>
      <c r="AV2345" s="45"/>
      <c r="AW2345" s="45"/>
      <c r="AX2345" s="45"/>
      <c r="AY2345" s="45"/>
      <c r="AZ2345" s="45"/>
      <c r="BA2345" s="45"/>
      <c r="BB2345" s="45"/>
      <c r="BC2345" s="45"/>
      <c r="BD2345" s="45"/>
      <c r="BE2345" s="45"/>
      <c r="BF2345" s="45"/>
      <c r="BG2345" s="45"/>
      <c r="BH2345" s="45"/>
      <c r="BI2345" s="45"/>
      <c r="BJ2345" s="45"/>
      <c r="BK2345" s="45"/>
      <c r="BL2345" s="45"/>
      <c r="BM2345" s="45"/>
      <c r="BN2345" s="45"/>
      <c r="BO2345" s="45"/>
      <c r="BP2345" s="45"/>
      <c r="BQ2345" s="45"/>
      <c r="BR2345" s="45"/>
      <c r="BS2345" s="45"/>
      <c r="BT2345" s="45"/>
      <c r="BU2345" s="45"/>
      <c r="BV2345" s="45"/>
      <c r="BW2345" s="45"/>
      <c r="BX2345" s="45"/>
      <c r="BY2345" s="45"/>
      <c r="BZ2345" s="45"/>
      <c r="CA2345" s="45"/>
      <c r="CB2345" s="45"/>
      <c r="CC2345" s="45"/>
      <c r="CD2345" s="45"/>
      <c r="CE2345" s="45"/>
      <c r="CF2345" s="45"/>
      <c r="CG2345" s="45"/>
    </row>
    <row r="2346" spans="1:85" s="48" customFormat="1" ht="13.5" customHeight="1">
      <c r="A2346" s="15" t="s">
        <v>4764</v>
      </c>
      <c r="B2346" s="46" t="s">
        <v>2791</v>
      </c>
      <c r="C2346" s="23" t="s">
        <v>12553</v>
      </c>
      <c r="D2346" s="24" t="s">
        <v>4091</v>
      </c>
      <c r="E2346" s="39"/>
      <c r="F2346" s="71" t="s">
        <v>15629</v>
      </c>
      <c r="G2346" s="72"/>
      <c r="H2346" s="73"/>
      <c r="I2346" s="11">
        <v>249</v>
      </c>
      <c r="J2346" s="40">
        <f t="shared" si="94"/>
        <v>298.8</v>
      </c>
      <c r="K2346" s="40">
        <f t="shared" si="95"/>
        <v>0</v>
      </c>
      <c r="L2346" s="40"/>
      <c r="M2346" s="70"/>
      <c r="N2346" s="70" t="s">
        <v>14566</v>
      </c>
      <c r="O2346" s="44" t="s">
        <v>11708</v>
      </c>
      <c r="P2346" s="47"/>
      <c r="Q2346" s="44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45"/>
      <c r="AD2346" s="45"/>
      <c r="AE2346" s="45"/>
      <c r="AF2346" s="45"/>
      <c r="AG2346" s="45"/>
      <c r="AH2346" s="45"/>
      <c r="AI2346" s="45"/>
      <c r="AJ2346" s="45"/>
      <c r="AK2346" s="45"/>
      <c r="AL2346" s="45"/>
      <c r="AM2346" s="45"/>
      <c r="AN2346" s="45"/>
      <c r="AO2346" s="45"/>
      <c r="AP2346" s="45"/>
      <c r="AQ2346" s="45"/>
      <c r="AR2346" s="45"/>
      <c r="AS2346" s="45"/>
      <c r="AT2346" s="45"/>
      <c r="AU2346" s="45"/>
      <c r="AV2346" s="45"/>
      <c r="AW2346" s="45"/>
      <c r="AX2346" s="45"/>
      <c r="AY2346" s="45"/>
      <c r="AZ2346" s="45"/>
      <c r="BA2346" s="45"/>
      <c r="BB2346" s="45"/>
      <c r="BC2346" s="45"/>
      <c r="BD2346" s="45"/>
      <c r="BE2346" s="45"/>
      <c r="BF2346" s="45"/>
      <c r="BG2346" s="45"/>
      <c r="BH2346" s="45"/>
      <c r="BI2346" s="45"/>
      <c r="BJ2346" s="45"/>
      <c r="BK2346" s="45"/>
      <c r="BL2346" s="45"/>
      <c r="BM2346" s="45"/>
      <c r="BN2346" s="45"/>
      <c r="BO2346" s="45"/>
      <c r="BP2346" s="45"/>
      <c r="BQ2346" s="45"/>
      <c r="BR2346" s="45"/>
      <c r="BS2346" s="45"/>
      <c r="BT2346" s="45"/>
      <c r="BU2346" s="45"/>
      <c r="BV2346" s="45"/>
      <c r="BW2346" s="45"/>
      <c r="BX2346" s="45"/>
      <c r="BY2346" s="45"/>
      <c r="BZ2346" s="45"/>
      <c r="CA2346" s="45"/>
      <c r="CB2346" s="45"/>
      <c r="CC2346" s="45"/>
      <c r="CD2346" s="45"/>
      <c r="CE2346" s="45"/>
      <c r="CF2346" s="45"/>
      <c r="CG2346" s="45"/>
    </row>
    <row r="2347" spans="1:85" s="48" customFormat="1" ht="13.5" customHeight="1">
      <c r="A2347" s="15" t="s">
        <v>4765</v>
      </c>
      <c r="B2347" s="46" t="s">
        <v>165</v>
      </c>
      <c r="C2347" s="23" t="s">
        <v>12553</v>
      </c>
      <c r="D2347" s="24" t="s">
        <v>4091</v>
      </c>
      <c r="E2347" s="39"/>
      <c r="F2347" s="71" t="s">
        <v>15629</v>
      </c>
      <c r="G2347" s="72"/>
      <c r="H2347" s="73"/>
      <c r="I2347" s="11">
        <v>58</v>
      </c>
      <c r="J2347" s="40">
        <f t="shared" si="94"/>
        <v>69.599999999999994</v>
      </c>
      <c r="K2347" s="40">
        <f t="shared" ref="K2347:K2378" si="96">H2347*J2347</f>
        <v>0</v>
      </c>
      <c r="L2347" s="40"/>
      <c r="M2347" s="70"/>
      <c r="N2347" s="70" t="s">
        <v>14566</v>
      </c>
      <c r="O2347" s="44" t="s">
        <v>11708</v>
      </c>
      <c r="P2347" s="47"/>
      <c r="Q2347" s="44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45"/>
      <c r="AD2347" s="45"/>
      <c r="AE2347" s="45"/>
      <c r="AF2347" s="45"/>
      <c r="AG2347" s="45"/>
      <c r="AH2347" s="45"/>
      <c r="AI2347" s="45"/>
      <c r="AJ2347" s="45"/>
      <c r="AK2347" s="45"/>
      <c r="AL2347" s="45"/>
      <c r="AM2347" s="45"/>
      <c r="AN2347" s="45"/>
      <c r="AO2347" s="45"/>
      <c r="AP2347" s="45"/>
      <c r="AQ2347" s="45"/>
      <c r="AR2347" s="45"/>
      <c r="AS2347" s="45"/>
      <c r="AT2347" s="45"/>
      <c r="AU2347" s="45"/>
      <c r="AV2347" s="45"/>
      <c r="AW2347" s="45"/>
      <c r="AX2347" s="45"/>
      <c r="AY2347" s="45"/>
      <c r="AZ2347" s="45"/>
      <c r="BA2347" s="45"/>
      <c r="BB2347" s="45"/>
      <c r="BC2347" s="45"/>
      <c r="BD2347" s="45"/>
      <c r="BE2347" s="45"/>
      <c r="BF2347" s="45"/>
      <c r="BG2347" s="45"/>
      <c r="BH2347" s="45"/>
      <c r="BI2347" s="45"/>
      <c r="BJ2347" s="45"/>
      <c r="BK2347" s="45"/>
      <c r="BL2347" s="45"/>
      <c r="BM2347" s="45"/>
      <c r="BN2347" s="45"/>
      <c r="BO2347" s="45"/>
      <c r="BP2347" s="45"/>
      <c r="BQ2347" s="45"/>
      <c r="BR2347" s="45"/>
      <c r="BS2347" s="45"/>
      <c r="BT2347" s="45"/>
      <c r="BU2347" s="45"/>
      <c r="BV2347" s="45"/>
      <c r="BW2347" s="45"/>
      <c r="BX2347" s="45"/>
      <c r="BY2347" s="45"/>
      <c r="BZ2347" s="45"/>
      <c r="CA2347" s="45"/>
      <c r="CB2347" s="45"/>
      <c r="CC2347" s="45"/>
      <c r="CD2347" s="45"/>
      <c r="CE2347" s="45"/>
      <c r="CF2347" s="45"/>
      <c r="CG2347" s="45"/>
    </row>
    <row r="2348" spans="1:85" s="48" customFormat="1" ht="13.5" customHeight="1">
      <c r="A2348" s="15" t="s">
        <v>4766</v>
      </c>
      <c r="B2348" s="46" t="s">
        <v>613</v>
      </c>
      <c r="C2348" s="23" t="s">
        <v>12553</v>
      </c>
      <c r="D2348" s="24" t="s">
        <v>4091</v>
      </c>
      <c r="E2348" s="39"/>
      <c r="F2348" s="71" t="s">
        <v>15629</v>
      </c>
      <c r="G2348" s="72"/>
      <c r="H2348" s="73"/>
      <c r="I2348" s="11">
        <v>449</v>
      </c>
      <c r="J2348" s="40">
        <f t="shared" si="94"/>
        <v>538.79999999999995</v>
      </c>
      <c r="K2348" s="40">
        <f t="shared" si="96"/>
        <v>0</v>
      </c>
      <c r="L2348" s="40"/>
      <c r="M2348" s="70"/>
      <c r="N2348" s="70" t="s">
        <v>14566</v>
      </c>
      <c r="O2348" s="44" t="s">
        <v>11708</v>
      </c>
      <c r="P2348" s="47"/>
      <c r="Q2348" s="44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  <c r="AB2348" s="45"/>
      <c r="AC2348" s="45"/>
      <c r="AD2348" s="45"/>
      <c r="AE2348" s="45"/>
      <c r="AF2348" s="45"/>
      <c r="AG2348" s="45"/>
      <c r="AH2348" s="45"/>
      <c r="AI2348" s="45"/>
      <c r="AJ2348" s="45"/>
      <c r="AK2348" s="45"/>
      <c r="AL2348" s="45"/>
      <c r="AM2348" s="45"/>
      <c r="AN2348" s="45"/>
      <c r="AO2348" s="45"/>
      <c r="AP2348" s="45"/>
      <c r="AQ2348" s="45"/>
      <c r="AR2348" s="45"/>
      <c r="AS2348" s="45"/>
      <c r="AT2348" s="45"/>
      <c r="AU2348" s="45"/>
      <c r="AV2348" s="45"/>
      <c r="AW2348" s="45"/>
      <c r="AX2348" s="45"/>
      <c r="AY2348" s="45"/>
      <c r="AZ2348" s="45"/>
      <c r="BA2348" s="45"/>
      <c r="BB2348" s="45"/>
      <c r="BC2348" s="45"/>
      <c r="BD2348" s="45"/>
      <c r="BE2348" s="45"/>
      <c r="BF2348" s="45"/>
      <c r="BG2348" s="45"/>
      <c r="BH2348" s="45"/>
      <c r="BI2348" s="45"/>
      <c r="BJ2348" s="45"/>
      <c r="BK2348" s="45"/>
      <c r="BL2348" s="45"/>
      <c r="BM2348" s="45"/>
      <c r="BN2348" s="45"/>
      <c r="BO2348" s="45"/>
      <c r="BP2348" s="45"/>
      <c r="BQ2348" s="45"/>
      <c r="BR2348" s="45"/>
      <c r="BS2348" s="45"/>
      <c r="BT2348" s="45"/>
      <c r="BU2348" s="45"/>
      <c r="BV2348" s="45"/>
      <c r="BW2348" s="45"/>
      <c r="BX2348" s="45"/>
      <c r="BY2348" s="45"/>
      <c r="BZ2348" s="45"/>
      <c r="CA2348" s="45"/>
      <c r="CB2348" s="45"/>
      <c r="CC2348" s="45"/>
      <c r="CD2348" s="45"/>
      <c r="CE2348" s="45"/>
      <c r="CF2348" s="45"/>
      <c r="CG2348" s="45"/>
    </row>
    <row r="2349" spans="1:85" s="48" customFormat="1" ht="13.5" customHeight="1">
      <c r="A2349" s="15" t="s">
        <v>4767</v>
      </c>
      <c r="B2349" s="46" t="s">
        <v>2792</v>
      </c>
      <c r="C2349" s="23" t="s">
        <v>12553</v>
      </c>
      <c r="D2349" s="24" t="s">
        <v>4091</v>
      </c>
      <c r="E2349" s="39"/>
      <c r="F2349" s="71" t="s">
        <v>15629</v>
      </c>
      <c r="G2349" s="72"/>
      <c r="H2349" s="73"/>
      <c r="I2349" s="11">
        <v>4</v>
      </c>
      <c r="J2349" s="40">
        <f t="shared" ref="J2349:J2387" si="97">I2349*1.2</f>
        <v>4.8</v>
      </c>
      <c r="K2349" s="40">
        <f t="shared" si="96"/>
        <v>0</v>
      </c>
      <c r="L2349" s="40"/>
      <c r="M2349" s="70"/>
      <c r="N2349" s="70" t="s">
        <v>14566</v>
      </c>
      <c r="O2349" s="44" t="s">
        <v>11708</v>
      </c>
      <c r="P2349" s="47"/>
      <c r="Q2349" s="44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  <c r="AB2349" s="45"/>
      <c r="AC2349" s="45"/>
      <c r="AD2349" s="45"/>
      <c r="AE2349" s="45"/>
      <c r="AF2349" s="45"/>
      <c r="AG2349" s="45"/>
      <c r="AH2349" s="45"/>
      <c r="AI2349" s="45"/>
      <c r="AJ2349" s="45"/>
      <c r="AK2349" s="45"/>
      <c r="AL2349" s="45"/>
      <c r="AM2349" s="45"/>
      <c r="AN2349" s="45"/>
      <c r="AO2349" s="45"/>
      <c r="AP2349" s="45"/>
      <c r="AQ2349" s="45"/>
      <c r="AR2349" s="45"/>
      <c r="AS2349" s="45"/>
      <c r="AT2349" s="45"/>
      <c r="AU2349" s="45"/>
      <c r="AV2349" s="45"/>
      <c r="AW2349" s="45"/>
      <c r="AX2349" s="45"/>
      <c r="AY2349" s="45"/>
      <c r="AZ2349" s="45"/>
      <c r="BA2349" s="45"/>
      <c r="BB2349" s="45"/>
      <c r="BC2349" s="45"/>
      <c r="BD2349" s="45"/>
      <c r="BE2349" s="45"/>
      <c r="BF2349" s="45"/>
      <c r="BG2349" s="45"/>
      <c r="BH2349" s="45"/>
      <c r="BI2349" s="45"/>
      <c r="BJ2349" s="45"/>
      <c r="BK2349" s="45"/>
      <c r="BL2349" s="45"/>
      <c r="BM2349" s="45"/>
      <c r="BN2349" s="45"/>
      <c r="BO2349" s="45"/>
      <c r="BP2349" s="45"/>
      <c r="BQ2349" s="45"/>
      <c r="BR2349" s="45"/>
      <c r="BS2349" s="45"/>
      <c r="BT2349" s="45"/>
      <c r="BU2349" s="45"/>
      <c r="BV2349" s="45"/>
      <c r="BW2349" s="45"/>
      <c r="BX2349" s="45"/>
      <c r="BY2349" s="45"/>
      <c r="BZ2349" s="45"/>
      <c r="CA2349" s="45"/>
      <c r="CB2349" s="45"/>
      <c r="CC2349" s="45"/>
      <c r="CD2349" s="45"/>
      <c r="CE2349" s="45"/>
      <c r="CF2349" s="45"/>
      <c r="CG2349" s="45"/>
    </row>
    <row r="2350" spans="1:85" s="48" customFormat="1" ht="13.5" customHeight="1">
      <c r="A2350" s="15" t="s">
        <v>4768</v>
      </c>
      <c r="B2350" s="46" t="s">
        <v>2516</v>
      </c>
      <c r="C2350" s="23" t="s">
        <v>12553</v>
      </c>
      <c r="D2350" s="24" t="s">
        <v>4091</v>
      </c>
      <c r="E2350" s="39"/>
      <c r="F2350" s="71" t="s">
        <v>15629</v>
      </c>
      <c r="G2350" s="72"/>
      <c r="H2350" s="73"/>
      <c r="I2350" s="11">
        <v>611</v>
      </c>
      <c r="J2350" s="40">
        <f t="shared" si="97"/>
        <v>733.19999999999993</v>
      </c>
      <c r="K2350" s="40">
        <f t="shared" si="96"/>
        <v>0</v>
      </c>
      <c r="L2350" s="40"/>
      <c r="M2350" s="70"/>
      <c r="N2350" s="75" t="s">
        <v>14793</v>
      </c>
      <c r="O2350" s="44" t="s">
        <v>11708</v>
      </c>
      <c r="P2350" s="47"/>
      <c r="Q2350" s="44"/>
      <c r="R2350" s="45"/>
      <c r="S2350" s="45"/>
      <c r="T2350" s="45"/>
      <c r="U2350" s="45"/>
      <c r="V2350" s="45"/>
      <c r="W2350" s="45"/>
      <c r="X2350" s="45"/>
      <c r="Y2350" s="45"/>
      <c r="Z2350" s="45"/>
      <c r="AA2350" s="45"/>
      <c r="AB2350" s="45"/>
      <c r="AC2350" s="45"/>
      <c r="AD2350" s="45"/>
      <c r="AE2350" s="45"/>
      <c r="AF2350" s="45"/>
      <c r="AG2350" s="45"/>
      <c r="AH2350" s="45"/>
      <c r="AI2350" s="45"/>
      <c r="AJ2350" s="45"/>
      <c r="AK2350" s="45"/>
      <c r="AL2350" s="45"/>
      <c r="AM2350" s="45"/>
      <c r="AN2350" s="45"/>
      <c r="AO2350" s="45"/>
      <c r="AP2350" s="45"/>
      <c r="AQ2350" s="45"/>
      <c r="AR2350" s="45"/>
      <c r="AS2350" s="45"/>
      <c r="AT2350" s="45"/>
      <c r="AU2350" s="45"/>
      <c r="AV2350" s="45"/>
      <c r="AW2350" s="45"/>
      <c r="AX2350" s="45"/>
      <c r="AY2350" s="45"/>
      <c r="AZ2350" s="45"/>
      <c r="BA2350" s="45"/>
      <c r="BB2350" s="45"/>
      <c r="BC2350" s="45"/>
      <c r="BD2350" s="45"/>
      <c r="BE2350" s="45"/>
      <c r="BF2350" s="45"/>
      <c r="BG2350" s="45"/>
      <c r="BH2350" s="45"/>
      <c r="BI2350" s="45"/>
      <c r="BJ2350" s="45"/>
      <c r="BK2350" s="45"/>
      <c r="BL2350" s="45"/>
      <c r="BM2350" s="45"/>
      <c r="BN2350" s="45"/>
      <c r="BO2350" s="45"/>
      <c r="BP2350" s="45"/>
      <c r="BQ2350" s="45"/>
      <c r="BR2350" s="45"/>
      <c r="BS2350" s="45"/>
      <c r="BT2350" s="45"/>
      <c r="BU2350" s="45"/>
      <c r="BV2350" s="45"/>
      <c r="BW2350" s="45"/>
      <c r="BX2350" s="45"/>
      <c r="BY2350" s="45"/>
      <c r="BZ2350" s="45"/>
      <c r="CA2350" s="45"/>
      <c r="CB2350" s="45"/>
      <c r="CC2350" s="45"/>
      <c r="CD2350" s="45"/>
      <c r="CE2350" s="45"/>
      <c r="CF2350" s="45"/>
      <c r="CG2350" s="45"/>
    </row>
    <row r="2351" spans="1:85" s="48" customFormat="1" ht="13.5" customHeight="1">
      <c r="A2351" s="15" t="s">
        <v>4769</v>
      </c>
      <c r="B2351" s="46" t="s">
        <v>2727</v>
      </c>
      <c r="C2351" s="23" t="s">
        <v>12553</v>
      </c>
      <c r="D2351" s="24" t="s">
        <v>4091</v>
      </c>
      <c r="E2351" s="39"/>
      <c r="F2351" s="71" t="s">
        <v>15629</v>
      </c>
      <c r="G2351" s="72"/>
      <c r="H2351" s="73"/>
      <c r="I2351" s="11">
        <v>399</v>
      </c>
      <c r="J2351" s="40">
        <f t="shared" si="97"/>
        <v>478.79999999999995</v>
      </c>
      <c r="K2351" s="40">
        <f t="shared" si="96"/>
        <v>0</v>
      </c>
      <c r="L2351" s="40"/>
      <c r="M2351" s="70"/>
      <c r="N2351" s="70" t="s">
        <v>14566</v>
      </c>
      <c r="O2351" s="44" t="s">
        <v>11708</v>
      </c>
      <c r="P2351" s="47"/>
      <c r="Q2351" s="44"/>
      <c r="R2351" s="45"/>
      <c r="S2351" s="45"/>
      <c r="T2351" s="45"/>
      <c r="U2351" s="45"/>
      <c r="V2351" s="45"/>
      <c r="W2351" s="45"/>
      <c r="X2351" s="45"/>
      <c r="Y2351" s="45"/>
      <c r="Z2351" s="45"/>
      <c r="AA2351" s="45"/>
      <c r="AB2351" s="45"/>
      <c r="AC2351" s="45"/>
      <c r="AD2351" s="45"/>
      <c r="AE2351" s="45"/>
      <c r="AF2351" s="45"/>
      <c r="AG2351" s="45"/>
      <c r="AH2351" s="45"/>
      <c r="AI2351" s="45"/>
      <c r="AJ2351" s="45"/>
      <c r="AK2351" s="45"/>
      <c r="AL2351" s="45"/>
      <c r="AM2351" s="45"/>
      <c r="AN2351" s="45"/>
      <c r="AO2351" s="45"/>
      <c r="AP2351" s="45"/>
      <c r="AQ2351" s="45"/>
      <c r="AR2351" s="45"/>
      <c r="AS2351" s="45"/>
      <c r="AT2351" s="45"/>
      <c r="AU2351" s="45"/>
      <c r="AV2351" s="45"/>
      <c r="AW2351" s="45"/>
      <c r="AX2351" s="45"/>
      <c r="AY2351" s="45"/>
      <c r="AZ2351" s="45"/>
      <c r="BA2351" s="45"/>
      <c r="BB2351" s="45"/>
      <c r="BC2351" s="45"/>
      <c r="BD2351" s="45"/>
      <c r="BE2351" s="45"/>
      <c r="BF2351" s="45"/>
      <c r="BG2351" s="45"/>
      <c r="BH2351" s="45"/>
      <c r="BI2351" s="45"/>
      <c r="BJ2351" s="45"/>
      <c r="BK2351" s="45"/>
      <c r="BL2351" s="45"/>
      <c r="BM2351" s="45"/>
      <c r="BN2351" s="45"/>
      <c r="BO2351" s="45"/>
      <c r="BP2351" s="45"/>
      <c r="BQ2351" s="45"/>
      <c r="BR2351" s="45"/>
      <c r="BS2351" s="45"/>
      <c r="BT2351" s="45"/>
      <c r="BU2351" s="45"/>
      <c r="BV2351" s="45"/>
      <c r="BW2351" s="45"/>
      <c r="BX2351" s="45"/>
      <c r="BY2351" s="45"/>
      <c r="BZ2351" s="45"/>
      <c r="CA2351" s="45"/>
      <c r="CB2351" s="45"/>
      <c r="CC2351" s="45"/>
      <c r="CD2351" s="45"/>
      <c r="CE2351" s="45"/>
      <c r="CF2351" s="45"/>
      <c r="CG2351" s="45"/>
    </row>
    <row r="2352" spans="1:85" s="48" customFormat="1" ht="13.5" customHeight="1">
      <c r="A2352" s="15" t="s">
        <v>4770</v>
      </c>
      <c r="B2352" s="46" t="s">
        <v>13981</v>
      </c>
      <c r="C2352" s="23" t="s">
        <v>12553</v>
      </c>
      <c r="D2352" s="24" t="s">
        <v>4091</v>
      </c>
      <c r="E2352" s="39"/>
      <c r="F2352" s="71" t="s">
        <v>15629</v>
      </c>
      <c r="G2352" s="72"/>
      <c r="H2352" s="73"/>
      <c r="I2352" s="11">
        <v>170</v>
      </c>
      <c r="J2352" s="40">
        <f t="shared" si="97"/>
        <v>204</v>
      </c>
      <c r="K2352" s="40">
        <f t="shared" si="96"/>
        <v>0</v>
      </c>
      <c r="L2352" s="40"/>
      <c r="M2352" s="70"/>
      <c r="N2352" s="75" t="s">
        <v>14793</v>
      </c>
      <c r="O2352" s="44" t="s">
        <v>11708</v>
      </c>
      <c r="P2352" s="47"/>
      <c r="Q2352" s="44"/>
      <c r="R2352" s="45"/>
      <c r="S2352" s="45"/>
      <c r="T2352" s="45"/>
      <c r="U2352" s="45"/>
      <c r="V2352" s="45"/>
      <c r="W2352" s="45"/>
      <c r="X2352" s="45"/>
      <c r="Y2352" s="45"/>
      <c r="Z2352" s="45"/>
      <c r="AA2352" s="45"/>
      <c r="AB2352" s="45"/>
      <c r="AC2352" s="45"/>
      <c r="AD2352" s="45"/>
      <c r="AE2352" s="45"/>
      <c r="AF2352" s="45"/>
      <c r="AG2352" s="45"/>
      <c r="AH2352" s="45"/>
      <c r="AI2352" s="45"/>
      <c r="AJ2352" s="45"/>
      <c r="AK2352" s="45"/>
      <c r="AL2352" s="45"/>
      <c r="AM2352" s="45"/>
      <c r="AN2352" s="45"/>
      <c r="AO2352" s="45"/>
      <c r="AP2352" s="45"/>
      <c r="AQ2352" s="45"/>
      <c r="AR2352" s="45"/>
      <c r="AS2352" s="45"/>
      <c r="AT2352" s="45"/>
      <c r="AU2352" s="45"/>
      <c r="AV2352" s="45"/>
      <c r="AW2352" s="45"/>
      <c r="AX2352" s="45"/>
      <c r="AY2352" s="45"/>
      <c r="AZ2352" s="45"/>
      <c r="BA2352" s="45"/>
      <c r="BB2352" s="45"/>
      <c r="BC2352" s="45"/>
      <c r="BD2352" s="45"/>
      <c r="BE2352" s="45"/>
      <c r="BF2352" s="45"/>
      <c r="BG2352" s="45"/>
      <c r="BH2352" s="45"/>
      <c r="BI2352" s="45"/>
      <c r="BJ2352" s="45"/>
      <c r="BK2352" s="45"/>
      <c r="BL2352" s="45"/>
      <c r="BM2352" s="45"/>
      <c r="BN2352" s="45"/>
      <c r="BO2352" s="45"/>
      <c r="BP2352" s="45"/>
      <c r="BQ2352" s="45"/>
      <c r="BR2352" s="45"/>
      <c r="BS2352" s="45"/>
      <c r="BT2352" s="45"/>
      <c r="BU2352" s="45"/>
      <c r="BV2352" s="45"/>
      <c r="BW2352" s="45"/>
      <c r="BX2352" s="45"/>
      <c r="BY2352" s="45"/>
      <c r="BZ2352" s="45"/>
      <c r="CA2352" s="45"/>
      <c r="CB2352" s="45"/>
      <c r="CC2352" s="45"/>
      <c r="CD2352" s="45"/>
      <c r="CE2352" s="45"/>
      <c r="CF2352" s="45"/>
      <c r="CG2352" s="45"/>
    </row>
    <row r="2353" spans="1:85" s="48" customFormat="1" ht="13.5" customHeight="1">
      <c r="A2353" s="15" t="s">
        <v>4771</v>
      </c>
      <c r="B2353" s="46" t="s">
        <v>13981</v>
      </c>
      <c r="C2353" s="23" t="s">
        <v>12553</v>
      </c>
      <c r="D2353" s="24" t="s">
        <v>4091</v>
      </c>
      <c r="E2353" s="39" t="s">
        <v>15629</v>
      </c>
      <c r="F2353" s="71" t="s">
        <v>15629</v>
      </c>
      <c r="G2353" s="72"/>
      <c r="H2353" s="73"/>
      <c r="I2353" s="11">
        <v>173</v>
      </c>
      <c r="J2353" s="40">
        <f t="shared" si="97"/>
        <v>207.6</v>
      </c>
      <c r="K2353" s="40">
        <f t="shared" si="96"/>
        <v>0</v>
      </c>
      <c r="L2353" s="40">
        <f>H2353*J2353</f>
        <v>0</v>
      </c>
      <c r="M2353" s="70"/>
      <c r="N2353" s="75" t="s">
        <v>14793</v>
      </c>
      <c r="O2353" s="44" t="s">
        <v>11708</v>
      </c>
      <c r="P2353" s="47"/>
      <c r="Q2353" s="44"/>
      <c r="R2353" s="45"/>
      <c r="S2353" s="45"/>
      <c r="T2353" s="45"/>
      <c r="U2353" s="45"/>
      <c r="V2353" s="45"/>
      <c r="W2353" s="45"/>
      <c r="X2353" s="45"/>
      <c r="Y2353" s="45"/>
      <c r="Z2353" s="45"/>
      <c r="AA2353" s="45"/>
      <c r="AB2353" s="45"/>
      <c r="AC2353" s="45"/>
      <c r="AD2353" s="45"/>
      <c r="AE2353" s="45"/>
      <c r="AF2353" s="45"/>
      <c r="AG2353" s="45"/>
      <c r="AH2353" s="45"/>
      <c r="AI2353" s="45"/>
      <c r="AJ2353" s="45"/>
      <c r="AK2353" s="45"/>
      <c r="AL2353" s="45"/>
      <c r="AM2353" s="45"/>
      <c r="AN2353" s="45"/>
      <c r="AO2353" s="45"/>
      <c r="AP2353" s="45"/>
      <c r="AQ2353" s="45"/>
      <c r="AR2353" s="45"/>
      <c r="AS2353" s="45"/>
      <c r="AT2353" s="45"/>
      <c r="AU2353" s="45"/>
      <c r="AV2353" s="45"/>
      <c r="AW2353" s="45"/>
      <c r="AX2353" s="45"/>
      <c r="AY2353" s="45"/>
      <c r="AZ2353" s="45"/>
      <c r="BA2353" s="45"/>
      <c r="BB2353" s="45"/>
      <c r="BC2353" s="45"/>
      <c r="BD2353" s="45"/>
      <c r="BE2353" s="45"/>
      <c r="BF2353" s="45"/>
      <c r="BG2353" s="45"/>
      <c r="BH2353" s="45"/>
      <c r="BI2353" s="45"/>
      <c r="BJ2353" s="45"/>
      <c r="BK2353" s="45"/>
      <c r="BL2353" s="45"/>
      <c r="BM2353" s="45"/>
      <c r="BN2353" s="45"/>
      <c r="BO2353" s="45"/>
      <c r="BP2353" s="45"/>
      <c r="BQ2353" s="45"/>
      <c r="BR2353" s="45"/>
      <c r="BS2353" s="45"/>
      <c r="BT2353" s="45"/>
      <c r="BU2353" s="45"/>
      <c r="BV2353" s="45"/>
      <c r="BW2353" s="45"/>
      <c r="BX2353" s="45"/>
      <c r="BY2353" s="45"/>
      <c r="BZ2353" s="45"/>
      <c r="CA2353" s="45"/>
      <c r="CB2353" s="45"/>
      <c r="CC2353" s="45"/>
      <c r="CD2353" s="45"/>
      <c r="CE2353" s="45"/>
      <c r="CF2353" s="45"/>
      <c r="CG2353" s="45"/>
    </row>
    <row r="2354" spans="1:85" s="48" customFormat="1" ht="13.5" customHeight="1">
      <c r="A2354" s="15" t="s">
        <v>4772</v>
      </c>
      <c r="B2354" s="46" t="s">
        <v>13981</v>
      </c>
      <c r="C2354" s="23" t="s">
        <v>12553</v>
      </c>
      <c r="D2354" s="24" t="s">
        <v>4091</v>
      </c>
      <c r="E2354" s="39" t="s">
        <v>15629</v>
      </c>
      <c r="F2354" s="71" t="s">
        <v>15629</v>
      </c>
      <c r="G2354" s="72"/>
      <c r="H2354" s="73"/>
      <c r="I2354" s="11">
        <v>173</v>
      </c>
      <c r="J2354" s="40">
        <f t="shared" si="97"/>
        <v>207.6</v>
      </c>
      <c r="K2354" s="40">
        <f t="shared" si="96"/>
        <v>0</v>
      </c>
      <c r="L2354" s="40">
        <f>H2354*J2354</f>
        <v>0</v>
      </c>
      <c r="M2354" s="70"/>
      <c r="N2354" s="75" t="s">
        <v>14793</v>
      </c>
      <c r="O2354" s="44" t="s">
        <v>11708</v>
      </c>
      <c r="P2354" s="47"/>
      <c r="Q2354" s="44"/>
      <c r="R2354" s="45"/>
      <c r="S2354" s="45"/>
      <c r="T2354" s="45"/>
      <c r="U2354" s="45"/>
      <c r="V2354" s="45"/>
      <c r="W2354" s="45"/>
      <c r="X2354" s="45"/>
      <c r="Y2354" s="45"/>
      <c r="Z2354" s="45"/>
      <c r="AA2354" s="45"/>
      <c r="AB2354" s="45"/>
      <c r="AC2354" s="45"/>
      <c r="AD2354" s="45"/>
      <c r="AE2354" s="45"/>
      <c r="AF2354" s="45"/>
      <c r="AG2354" s="45"/>
      <c r="AH2354" s="45"/>
      <c r="AI2354" s="45"/>
      <c r="AJ2354" s="45"/>
      <c r="AK2354" s="45"/>
      <c r="AL2354" s="45"/>
      <c r="AM2354" s="45"/>
      <c r="AN2354" s="45"/>
      <c r="AO2354" s="45"/>
      <c r="AP2354" s="45"/>
      <c r="AQ2354" s="45"/>
      <c r="AR2354" s="45"/>
      <c r="AS2354" s="45"/>
      <c r="AT2354" s="45"/>
      <c r="AU2354" s="45"/>
      <c r="AV2354" s="45"/>
      <c r="AW2354" s="45"/>
      <c r="AX2354" s="45"/>
      <c r="AY2354" s="45"/>
      <c r="AZ2354" s="45"/>
      <c r="BA2354" s="45"/>
      <c r="BB2354" s="45"/>
      <c r="BC2354" s="45"/>
      <c r="BD2354" s="45"/>
      <c r="BE2354" s="45"/>
      <c r="BF2354" s="45"/>
      <c r="BG2354" s="45"/>
      <c r="BH2354" s="45"/>
      <c r="BI2354" s="45"/>
      <c r="BJ2354" s="45"/>
      <c r="BK2354" s="45"/>
      <c r="BL2354" s="45"/>
      <c r="BM2354" s="45"/>
      <c r="BN2354" s="45"/>
      <c r="BO2354" s="45"/>
      <c r="BP2354" s="45"/>
      <c r="BQ2354" s="45"/>
      <c r="BR2354" s="45"/>
      <c r="BS2354" s="45"/>
      <c r="BT2354" s="45"/>
      <c r="BU2354" s="45"/>
      <c r="BV2354" s="45"/>
      <c r="BW2354" s="45"/>
      <c r="BX2354" s="45"/>
      <c r="BY2354" s="45"/>
      <c r="BZ2354" s="45"/>
      <c r="CA2354" s="45"/>
      <c r="CB2354" s="45"/>
      <c r="CC2354" s="45"/>
      <c r="CD2354" s="45"/>
      <c r="CE2354" s="45"/>
      <c r="CF2354" s="45"/>
      <c r="CG2354" s="45"/>
    </row>
    <row r="2355" spans="1:85" s="48" customFormat="1" ht="13.5" customHeight="1">
      <c r="A2355" s="15" t="s">
        <v>4773</v>
      </c>
      <c r="B2355" s="46" t="s">
        <v>13981</v>
      </c>
      <c r="C2355" s="23" t="s">
        <v>12553</v>
      </c>
      <c r="D2355" s="24" t="s">
        <v>4091</v>
      </c>
      <c r="E2355" s="39" t="s">
        <v>15629</v>
      </c>
      <c r="F2355" s="71" t="s">
        <v>15629</v>
      </c>
      <c r="G2355" s="72"/>
      <c r="H2355" s="73"/>
      <c r="I2355" s="11">
        <v>173</v>
      </c>
      <c r="J2355" s="40">
        <f t="shared" si="97"/>
        <v>207.6</v>
      </c>
      <c r="K2355" s="40">
        <f t="shared" si="96"/>
        <v>0</v>
      </c>
      <c r="L2355" s="40">
        <f>H2355*J2355</f>
        <v>0</v>
      </c>
      <c r="M2355" s="70"/>
      <c r="N2355" s="70" t="s">
        <v>14566</v>
      </c>
      <c r="O2355" s="44" t="s">
        <v>11708</v>
      </c>
      <c r="P2355" s="47"/>
      <c r="Q2355" s="44"/>
      <c r="R2355" s="45"/>
      <c r="S2355" s="45"/>
      <c r="T2355" s="45"/>
      <c r="U2355" s="45"/>
      <c r="V2355" s="45"/>
      <c r="W2355" s="45"/>
      <c r="X2355" s="45"/>
      <c r="Y2355" s="45"/>
      <c r="Z2355" s="45"/>
      <c r="AA2355" s="45"/>
      <c r="AB2355" s="45"/>
      <c r="AC2355" s="45"/>
      <c r="AD2355" s="45"/>
      <c r="AE2355" s="45"/>
      <c r="AF2355" s="45"/>
      <c r="AG2355" s="45"/>
      <c r="AH2355" s="45"/>
      <c r="AI2355" s="45"/>
      <c r="AJ2355" s="45"/>
      <c r="AK2355" s="45"/>
      <c r="AL2355" s="45"/>
      <c r="AM2355" s="45"/>
      <c r="AN2355" s="45"/>
      <c r="AO2355" s="45"/>
      <c r="AP2355" s="45"/>
      <c r="AQ2355" s="45"/>
      <c r="AR2355" s="45"/>
      <c r="AS2355" s="45"/>
      <c r="AT2355" s="45"/>
      <c r="AU2355" s="45"/>
      <c r="AV2355" s="45"/>
      <c r="AW2355" s="45"/>
      <c r="AX2355" s="45"/>
      <c r="AY2355" s="45"/>
      <c r="AZ2355" s="45"/>
      <c r="BA2355" s="45"/>
      <c r="BB2355" s="45"/>
      <c r="BC2355" s="45"/>
      <c r="BD2355" s="45"/>
      <c r="BE2355" s="45"/>
      <c r="BF2355" s="45"/>
      <c r="BG2355" s="45"/>
      <c r="BH2355" s="45"/>
      <c r="BI2355" s="45"/>
      <c r="BJ2355" s="45"/>
      <c r="BK2355" s="45"/>
      <c r="BL2355" s="45"/>
      <c r="BM2355" s="45"/>
      <c r="BN2355" s="45"/>
      <c r="BO2355" s="45"/>
      <c r="BP2355" s="45"/>
      <c r="BQ2355" s="45"/>
      <c r="BR2355" s="45"/>
      <c r="BS2355" s="45"/>
      <c r="BT2355" s="45"/>
      <c r="BU2355" s="45"/>
      <c r="BV2355" s="45"/>
      <c r="BW2355" s="45"/>
      <c r="BX2355" s="45"/>
      <c r="BY2355" s="45"/>
      <c r="BZ2355" s="45"/>
      <c r="CA2355" s="45"/>
      <c r="CB2355" s="45"/>
      <c r="CC2355" s="45"/>
      <c r="CD2355" s="45"/>
      <c r="CE2355" s="45"/>
      <c r="CF2355" s="45"/>
      <c r="CG2355" s="45"/>
    </row>
    <row r="2356" spans="1:85" s="48" customFormat="1" ht="13.5" customHeight="1">
      <c r="A2356" s="15" t="s">
        <v>4774</v>
      </c>
      <c r="B2356" s="46" t="s">
        <v>13981</v>
      </c>
      <c r="C2356" s="23" t="s">
        <v>12553</v>
      </c>
      <c r="D2356" s="24" t="s">
        <v>4091</v>
      </c>
      <c r="E2356" s="39" t="s">
        <v>15629</v>
      </c>
      <c r="F2356" s="71" t="s">
        <v>15629</v>
      </c>
      <c r="G2356" s="72"/>
      <c r="H2356" s="73"/>
      <c r="I2356" s="11">
        <v>173</v>
      </c>
      <c r="J2356" s="40">
        <f t="shared" si="97"/>
        <v>207.6</v>
      </c>
      <c r="K2356" s="40">
        <f t="shared" si="96"/>
        <v>0</v>
      </c>
      <c r="L2356" s="40">
        <f>H2356*J2356</f>
        <v>0</v>
      </c>
      <c r="M2356" s="70"/>
      <c r="N2356" s="70" t="s">
        <v>14566</v>
      </c>
      <c r="O2356" s="44" t="s">
        <v>11708</v>
      </c>
      <c r="P2356" s="47"/>
      <c r="Q2356" s="44"/>
      <c r="R2356" s="45"/>
    </row>
    <row r="2357" spans="1:85" s="48" customFormat="1" ht="13.5" customHeight="1">
      <c r="A2357" s="15" t="s">
        <v>4775</v>
      </c>
      <c r="B2357" s="46" t="s">
        <v>13981</v>
      </c>
      <c r="C2357" s="23" t="s">
        <v>12553</v>
      </c>
      <c r="D2357" s="24" t="s">
        <v>4091</v>
      </c>
      <c r="E2357" s="39"/>
      <c r="F2357" s="71" t="s">
        <v>15629</v>
      </c>
      <c r="G2357" s="72"/>
      <c r="H2357" s="73"/>
      <c r="I2357" s="11">
        <v>173</v>
      </c>
      <c r="J2357" s="40">
        <f t="shared" si="97"/>
        <v>207.6</v>
      </c>
      <c r="K2357" s="40">
        <f t="shared" si="96"/>
        <v>0</v>
      </c>
      <c r="L2357" s="40"/>
      <c r="M2357" s="70"/>
      <c r="N2357" s="75" t="s">
        <v>14793</v>
      </c>
      <c r="O2357" s="44" t="s">
        <v>11708</v>
      </c>
      <c r="P2357" s="47"/>
      <c r="Q2357" s="44"/>
      <c r="R2357" s="45"/>
    </row>
    <row r="2358" spans="1:85" s="48" customFormat="1" ht="13.5" customHeight="1">
      <c r="A2358" s="15" t="s">
        <v>4776</v>
      </c>
      <c r="B2358" s="46" t="s">
        <v>13981</v>
      </c>
      <c r="C2358" s="23" t="s">
        <v>12553</v>
      </c>
      <c r="D2358" s="24" t="s">
        <v>4091</v>
      </c>
      <c r="E2358" s="39"/>
      <c r="F2358" s="71" t="s">
        <v>15629</v>
      </c>
      <c r="G2358" s="72"/>
      <c r="H2358" s="73"/>
      <c r="I2358" s="11">
        <v>173</v>
      </c>
      <c r="J2358" s="40">
        <f t="shared" si="97"/>
        <v>207.6</v>
      </c>
      <c r="K2358" s="40">
        <f t="shared" si="96"/>
        <v>0</v>
      </c>
      <c r="L2358" s="40"/>
      <c r="M2358" s="70"/>
      <c r="N2358" s="75" t="s">
        <v>14793</v>
      </c>
      <c r="O2358" s="44" t="s">
        <v>11708</v>
      </c>
      <c r="P2358" s="47"/>
      <c r="Q2358" s="44"/>
      <c r="R2358" s="45"/>
    </row>
    <row r="2359" spans="1:85" s="48" customFormat="1" ht="13.5" customHeight="1">
      <c r="A2359" s="15" t="s">
        <v>4777</v>
      </c>
      <c r="B2359" s="46" t="s">
        <v>13981</v>
      </c>
      <c r="C2359" s="23" t="s">
        <v>12553</v>
      </c>
      <c r="D2359" s="24" t="s">
        <v>4091</v>
      </c>
      <c r="E2359" s="39"/>
      <c r="F2359" s="71" t="s">
        <v>15629</v>
      </c>
      <c r="G2359" s="72"/>
      <c r="H2359" s="73"/>
      <c r="I2359" s="11">
        <v>173</v>
      </c>
      <c r="J2359" s="40">
        <f t="shared" si="97"/>
        <v>207.6</v>
      </c>
      <c r="K2359" s="40">
        <f t="shared" si="96"/>
        <v>0</v>
      </c>
      <c r="L2359" s="40"/>
      <c r="M2359" s="70"/>
      <c r="N2359" s="70" t="s">
        <v>14566</v>
      </c>
      <c r="O2359" s="44" t="s">
        <v>11708</v>
      </c>
      <c r="P2359" s="47"/>
      <c r="Q2359" s="44"/>
      <c r="R2359" s="45"/>
    </row>
    <row r="2360" spans="1:85" s="48" customFormat="1" ht="13.5" customHeight="1">
      <c r="A2360" s="15" t="s">
        <v>4778</v>
      </c>
      <c r="B2360" s="46" t="s">
        <v>13981</v>
      </c>
      <c r="C2360" s="23" t="s">
        <v>12553</v>
      </c>
      <c r="D2360" s="24" t="s">
        <v>4091</v>
      </c>
      <c r="E2360" s="39"/>
      <c r="F2360" s="71" t="s">
        <v>15629</v>
      </c>
      <c r="G2360" s="72"/>
      <c r="H2360" s="73"/>
      <c r="I2360" s="11">
        <v>173</v>
      </c>
      <c r="J2360" s="40">
        <f t="shared" si="97"/>
        <v>207.6</v>
      </c>
      <c r="K2360" s="40">
        <f t="shared" si="96"/>
        <v>0</v>
      </c>
      <c r="L2360" s="40"/>
      <c r="M2360" s="70"/>
      <c r="N2360" s="75" t="s">
        <v>14793</v>
      </c>
      <c r="O2360" s="44" t="s">
        <v>11708</v>
      </c>
      <c r="P2360" s="47"/>
      <c r="Q2360" s="44"/>
      <c r="R2360" s="45"/>
    </row>
    <row r="2361" spans="1:85" s="48" customFormat="1" ht="13.5" customHeight="1">
      <c r="A2361" s="15" t="s">
        <v>4779</v>
      </c>
      <c r="B2361" s="46" t="s">
        <v>13981</v>
      </c>
      <c r="C2361" s="23" t="s">
        <v>12553</v>
      </c>
      <c r="D2361" s="24" t="s">
        <v>4091</v>
      </c>
      <c r="E2361" s="39"/>
      <c r="F2361" s="71" t="s">
        <v>15629</v>
      </c>
      <c r="G2361" s="72"/>
      <c r="H2361" s="73"/>
      <c r="I2361" s="11">
        <v>173</v>
      </c>
      <c r="J2361" s="40">
        <f t="shared" si="97"/>
        <v>207.6</v>
      </c>
      <c r="K2361" s="40">
        <f t="shared" si="96"/>
        <v>0</v>
      </c>
      <c r="L2361" s="40"/>
      <c r="M2361" s="70"/>
      <c r="N2361" s="70" t="s">
        <v>14566</v>
      </c>
      <c r="O2361" s="44" t="s">
        <v>11708</v>
      </c>
      <c r="P2361" s="47"/>
      <c r="Q2361" s="44"/>
      <c r="R2361" s="45"/>
    </row>
    <row r="2362" spans="1:85" s="48" customFormat="1" ht="13.5" customHeight="1">
      <c r="A2362" s="15" t="s">
        <v>4780</v>
      </c>
      <c r="B2362" s="46" t="s">
        <v>2793</v>
      </c>
      <c r="C2362" s="23" t="s">
        <v>12553</v>
      </c>
      <c r="D2362" s="24" t="s">
        <v>4091</v>
      </c>
      <c r="E2362" s="39"/>
      <c r="F2362" s="71" t="s">
        <v>15629</v>
      </c>
      <c r="G2362" s="72"/>
      <c r="H2362" s="73"/>
      <c r="I2362" s="11">
        <v>132</v>
      </c>
      <c r="J2362" s="40">
        <f t="shared" si="97"/>
        <v>158.4</v>
      </c>
      <c r="K2362" s="40">
        <f t="shared" si="96"/>
        <v>0</v>
      </c>
      <c r="L2362" s="40"/>
      <c r="M2362" s="70"/>
      <c r="N2362" s="70" t="s">
        <v>14566</v>
      </c>
      <c r="O2362" s="44" t="s">
        <v>11708</v>
      </c>
      <c r="P2362" s="47"/>
      <c r="Q2362" s="44"/>
      <c r="R2362" s="45"/>
    </row>
    <row r="2363" spans="1:85" s="48" customFormat="1" ht="13.5" customHeight="1">
      <c r="A2363" s="15" t="s">
        <v>4781</v>
      </c>
      <c r="B2363" s="46" t="s">
        <v>2794</v>
      </c>
      <c r="C2363" s="23" t="s">
        <v>12553</v>
      </c>
      <c r="D2363" s="24" t="s">
        <v>4091</v>
      </c>
      <c r="E2363" s="39"/>
      <c r="F2363" s="71" t="s">
        <v>15629</v>
      </c>
      <c r="G2363" s="72"/>
      <c r="H2363" s="73"/>
      <c r="I2363" s="11">
        <v>25</v>
      </c>
      <c r="J2363" s="40">
        <f t="shared" si="97"/>
        <v>30</v>
      </c>
      <c r="K2363" s="40">
        <f t="shared" si="96"/>
        <v>0</v>
      </c>
      <c r="L2363" s="40"/>
      <c r="M2363" s="70"/>
      <c r="N2363" s="70" t="s">
        <v>14566</v>
      </c>
      <c r="O2363" s="44" t="s">
        <v>11708</v>
      </c>
      <c r="P2363" s="47"/>
      <c r="Q2363" s="44"/>
      <c r="R2363" s="45"/>
    </row>
    <row r="2364" spans="1:85" s="48" customFormat="1" ht="13.5" customHeight="1">
      <c r="A2364" s="15" t="s">
        <v>4782</v>
      </c>
      <c r="B2364" s="46" t="s">
        <v>374</v>
      </c>
      <c r="C2364" s="23" t="s">
        <v>12553</v>
      </c>
      <c r="D2364" s="24" t="s">
        <v>4091</v>
      </c>
      <c r="E2364" s="39"/>
      <c r="F2364" s="71" t="s">
        <v>15629</v>
      </c>
      <c r="G2364" s="72"/>
      <c r="H2364" s="73"/>
      <c r="I2364" s="11">
        <v>65</v>
      </c>
      <c r="J2364" s="40">
        <f t="shared" si="97"/>
        <v>78</v>
      </c>
      <c r="K2364" s="40">
        <f t="shared" si="96"/>
        <v>0</v>
      </c>
      <c r="L2364" s="40"/>
      <c r="M2364" s="70"/>
      <c r="N2364" s="70" t="s">
        <v>14566</v>
      </c>
      <c r="O2364" s="44" t="s">
        <v>11708</v>
      </c>
      <c r="P2364" s="47"/>
      <c r="Q2364" s="44"/>
      <c r="R2364" s="45"/>
    </row>
    <row r="2365" spans="1:85" s="48" customFormat="1" ht="13.5" customHeight="1">
      <c r="A2365" s="15" t="s">
        <v>4783</v>
      </c>
      <c r="B2365" s="46" t="s">
        <v>378</v>
      </c>
      <c r="C2365" s="23" t="s">
        <v>12553</v>
      </c>
      <c r="D2365" s="24" t="s">
        <v>4091</v>
      </c>
      <c r="E2365" s="39"/>
      <c r="F2365" s="71" t="s">
        <v>15629</v>
      </c>
      <c r="G2365" s="72"/>
      <c r="H2365" s="73"/>
      <c r="I2365" s="11">
        <v>84</v>
      </c>
      <c r="J2365" s="40">
        <f t="shared" si="97"/>
        <v>100.8</v>
      </c>
      <c r="K2365" s="40">
        <f t="shared" si="96"/>
        <v>0</v>
      </c>
      <c r="L2365" s="40"/>
      <c r="M2365" s="70"/>
      <c r="N2365" s="70" t="s">
        <v>14566</v>
      </c>
      <c r="O2365" s="44" t="s">
        <v>11708</v>
      </c>
      <c r="P2365" s="47"/>
      <c r="Q2365" s="44"/>
      <c r="R2365" s="45"/>
    </row>
    <row r="2366" spans="1:85" s="48" customFormat="1" ht="13.5" customHeight="1">
      <c r="A2366" s="15" t="s">
        <v>4784</v>
      </c>
      <c r="B2366" s="46" t="s">
        <v>2</v>
      </c>
      <c r="C2366" s="23" t="s">
        <v>12553</v>
      </c>
      <c r="D2366" s="24" t="s">
        <v>4091</v>
      </c>
      <c r="E2366" s="39"/>
      <c r="F2366" s="71" t="s">
        <v>15629</v>
      </c>
      <c r="G2366" s="72"/>
      <c r="H2366" s="73"/>
      <c r="I2366" s="11">
        <v>42</v>
      </c>
      <c r="J2366" s="40">
        <f t="shared" si="97"/>
        <v>50.4</v>
      </c>
      <c r="K2366" s="40">
        <f t="shared" si="96"/>
        <v>0</v>
      </c>
      <c r="L2366" s="40"/>
      <c r="M2366" s="70"/>
      <c r="N2366" s="70" t="s">
        <v>14566</v>
      </c>
      <c r="O2366" s="44" t="s">
        <v>11708</v>
      </c>
      <c r="P2366" s="47"/>
      <c r="Q2366" s="44"/>
      <c r="R2366" s="45"/>
    </row>
    <row r="2367" spans="1:85" s="48" customFormat="1" ht="13.5" customHeight="1">
      <c r="A2367" s="15" t="s">
        <v>4785</v>
      </c>
      <c r="B2367" s="46" t="s">
        <v>755</v>
      </c>
      <c r="C2367" s="23" t="s">
        <v>12553</v>
      </c>
      <c r="D2367" s="24" t="s">
        <v>4091</v>
      </c>
      <c r="E2367" s="39"/>
      <c r="F2367" s="71" t="s">
        <v>15629</v>
      </c>
      <c r="G2367" s="72"/>
      <c r="H2367" s="73"/>
      <c r="I2367" s="11">
        <v>146</v>
      </c>
      <c r="J2367" s="40">
        <f t="shared" si="97"/>
        <v>175.2</v>
      </c>
      <c r="K2367" s="40">
        <f t="shared" si="96"/>
        <v>0</v>
      </c>
      <c r="L2367" s="40"/>
      <c r="M2367" s="70"/>
      <c r="N2367" s="75" t="s">
        <v>14793</v>
      </c>
      <c r="O2367" s="44" t="s">
        <v>11708</v>
      </c>
      <c r="P2367" s="47"/>
      <c r="Q2367" s="44"/>
      <c r="R2367" s="45"/>
    </row>
    <row r="2368" spans="1:85" s="48" customFormat="1" ht="13.5" customHeight="1">
      <c r="A2368" s="15" t="s">
        <v>4786</v>
      </c>
      <c r="B2368" s="46" t="s">
        <v>14212</v>
      </c>
      <c r="C2368" s="23" t="s">
        <v>12553</v>
      </c>
      <c r="D2368" s="24" t="s">
        <v>4091</v>
      </c>
      <c r="E2368" s="39"/>
      <c r="F2368" s="71" t="s">
        <v>15629</v>
      </c>
      <c r="G2368" s="72"/>
      <c r="H2368" s="73"/>
      <c r="I2368" s="11">
        <v>2461</v>
      </c>
      <c r="J2368" s="40">
        <f t="shared" si="97"/>
        <v>2953.2</v>
      </c>
      <c r="K2368" s="40">
        <f t="shared" si="96"/>
        <v>0</v>
      </c>
      <c r="L2368" s="40"/>
      <c r="M2368" s="70"/>
      <c r="N2368" s="70" t="s">
        <v>14566</v>
      </c>
      <c r="O2368" s="44" t="s">
        <v>11708</v>
      </c>
      <c r="P2368" s="47"/>
      <c r="Q2368" s="44"/>
      <c r="R2368" s="45"/>
    </row>
    <row r="2369" spans="1:18" s="48" customFormat="1" ht="13.5" customHeight="1">
      <c r="A2369" s="15" t="s">
        <v>4787</v>
      </c>
      <c r="B2369" s="46" t="s">
        <v>2795</v>
      </c>
      <c r="C2369" s="23" t="s">
        <v>12553</v>
      </c>
      <c r="D2369" s="24" t="s">
        <v>4091</v>
      </c>
      <c r="E2369" s="39"/>
      <c r="F2369" s="71" t="s">
        <v>15629</v>
      </c>
      <c r="G2369" s="72"/>
      <c r="H2369" s="73"/>
      <c r="I2369" s="11">
        <v>958</v>
      </c>
      <c r="J2369" s="40">
        <f t="shared" si="97"/>
        <v>1149.5999999999999</v>
      </c>
      <c r="K2369" s="40">
        <f t="shared" si="96"/>
        <v>0</v>
      </c>
      <c r="L2369" s="40"/>
      <c r="M2369" s="70"/>
      <c r="N2369" s="70" t="s">
        <v>14566</v>
      </c>
      <c r="O2369" s="44" t="s">
        <v>11708</v>
      </c>
      <c r="P2369" s="47"/>
      <c r="Q2369" s="44"/>
      <c r="R2369" s="45"/>
    </row>
    <row r="2370" spans="1:18" s="48" customFormat="1" ht="13.5" customHeight="1">
      <c r="A2370" s="15" t="s">
        <v>4788</v>
      </c>
      <c r="B2370" s="46" t="s">
        <v>2796</v>
      </c>
      <c r="C2370" s="23" t="s">
        <v>12553</v>
      </c>
      <c r="D2370" s="24" t="s">
        <v>4091</v>
      </c>
      <c r="E2370" s="39"/>
      <c r="F2370" s="71" t="s">
        <v>15629</v>
      </c>
      <c r="G2370" s="72"/>
      <c r="H2370" s="73"/>
      <c r="I2370" s="11">
        <v>649</v>
      </c>
      <c r="J2370" s="40">
        <f t="shared" si="97"/>
        <v>778.8</v>
      </c>
      <c r="K2370" s="40">
        <f t="shared" si="96"/>
        <v>0</v>
      </c>
      <c r="L2370" s="40"/>
      <c r="M2370" s="70"/>
      <c r="N2370" s="70" t="s">
        <v>14566</v>
      </c>
      <c r="O2370" s="44" t="s">
        <v>11708</v>
      </c>
      <c r="P2370" s="47"/>
      <c r="Q2370" s="44"/>
      <c r="R2370" s="45"/>
    </row>
    <row r="2371" spans="1:18" s="48" customFormat="1" ht="13.5" customHeight="1">
      <c r="A2371" s="15" t="s">
        <v>4789</v>
      </c>
      <c r="B2371" s="46" t="s">
        <v>755</v>
      </c>
      <c r="C2371" s="23" t="s">
        <v>12553</v>
      </c>
      <c r="D2371" s="24" t="s">
        <v>4091</v>
      </c>
      <c r="E2371" s="39"/>
      <c r="F2371" s="71" t="s">
        <v>15629</v>
      </c>
      <c r="G2371" s="72"/>
      <c r="H2371" s="73"/>
      <c r="I2371" s="11">
        <v>71</v>
      </c>
      <c r="J2371" s="40">
        <f t="shared" si="97"/>
        <v>85.2</v>
      </c>
      <c r="K2371" s="40">
        <f t="shared" si="96"/>
        <v>0</v>
      </c>
      <c r="L2371" s="40"/>
      <c r="M2371" s="70"/>
      <c r="N2371" s="70" t="s">
        <v>14566</v>
      </c>
      <c r="O2371" s="44" t="s">
        <v>11708</v>
      </c>
      <c r="P2371" s="47"/>
      <c r="Q2371" s="44"/>
      <c r="R2371" s="45"/>
    </row>
    <row r="2372" spans="1:18" s="48" customFormat="1" ht="13.5" customHeight="1">
      <c r="A2372" s="15" t="s">
        <v>4790</v>
      </c>
      <c r="B2372" s="46" t="s">
        <v>13941</v>
      </c>
      <c r="C2372" s="23" t="s">
        <v>12553</v>
      </c>
      <c r="D2372" s="24" t="s">
        <v>4091</v>
      </c>
      <c r="E2372" s="39"/>
      <c r="F2372" s="71" t="s">
        <v>15629</v>
      </c>
      <c r="G2372" s="72"/>
      <c r="H2372" s="73"/>
      <c r="I2372" s="11">
        <v>960</v>
      </c>
      <c r="J2372" s="40">
        <f t="shared" si="97"/>
        <v>1152</v>
      </c>
      <c r="K2372" s="40">
        <f t="shared" si="96"/>
        <v>0</v>
      </c>
      <c r="L2372" s="40"/>
      <c r="M2372" s="70"/>
      <c r="N2372" s="70" t="s">
        <v>14566</v>
      </c>
      <c r="O2372" s="44" t="s">
        <v>11708</v>
      </c>
      <c r="P2372" s="47"/>
      <c r="Q2372" s="44"/>
      <c r="R2372" s="45"/>
    </row>
    <row r="2373" spans="1:18" s="48" customFormat="1" ht="13.5" customHeight="1">
      <c r="A2373" s="15" t="s">
        <v>4791</v>
      </c>
      <c r="B2373" s="46" t="s">
        <v>2797</v>
      </c>
      <c r="C2373" s="23" t="s">
        <v>12553</v>
      </c>
      <c r="D2373" s="24" t="s">
        <v>4091</v>
      </c>
      <c r="E2373" s="39"/>
      <c r="F2373" s="71" t="s">
        <v>15629</v>
      </c>
      <c r="G2373" s="72"/>
      <c r="H2373" s="73"/>
      <c r="I2373" s="11">
        <v>83</v>
      </c>
      <c r="J2373" s="40">
        <f t="shared" si="97"/>
        <v>99.6</v>
      </c>
      <c r="K2373" s="40">
        <f t="shared" si="96"/>
        <v>0</v>
      </c>
      <c r="L2373" s="40"/>
      <c r="M2373" s="70"/>
      <c r="N2373" s="70" t="s">
        <v>14566</v>
      </c>
      <c r="O2373" s="44" t="s">
        <v>11708</v>
      </c>
      <c r="P2373" s="47"/>
      <c r="Q2373" s="44"/>
      <c r="R2373" s="45"/>
    </row>
    <row r="2374" spans="1:18" s="48" customFormat="1" ht="13.5" customHeight="1">
      <c r="A2374" s="15" t="s">
        <v>4792</v>
      </c>
      <c r="B2374" s="46" t="s">
        <v>2798</v>
      </c>
      <c r="C2374" s="23" t="s">
        <v>12553</v>
      </c>
      <c r="D2374" s="24" t="s">
        <v>4091</v>
      </c>
      <c r="E2374" s="39"/>
      <c r="F2374" s="71" t="s">
        <v>15629</v>
      </c>
      <c r="G2374" s="72"/>
      <c r="H2374" s="73"/>
      <c r="I2374" s="11">
        <v>63</v>
      </c>
      <c r="J2374" s="40">
        <f t="shared" si="97"/>
        <v>75.599999999999994</v>
      </c>
      <c r="K2374" s="40">
        <f t="shared" si="96"/>
        <v>0</v>
      </c>
      <c r="L2374" s="40"/>
      <c r="M2374" s="70"/>
      <c r="N2374" s="70" t="s">
        <v>14566</v>
      </c>
      <c r="O2374" s="44" t="s">
        <v>11708</v>
      </c>
      <c r="P2374" s="47"/>
      <c r="Q2374" s="44"/>
      <c r="R2374" s="45"/>
    </row>
    <row r="2375" spans="1:18" s="48" customFormat="1" ht="13.5" customHeight="1">
      <c r="A2375" s="15" t="s">
        <v>4793</v>
      </c>
      <c r="B2375" s="46" t="s">
        <v>2799</v>
      </c>
      <c r="C2375" s="23" t="s">
        <v>12553</v>
      </c>
      <c r="D2375" s="24" t="s">
        <v>4091</v>
      </c>
      <c r="E2375" s="39"/>
      <c r="F2375" s="71" t="s">
        <v>15629</v>
      </c>
      <c r="G2375" s="72"/>
      <c r="H2375" s="73"/>
      <c r="I2375" s="11">
        <v>854</v>
      </c>
      <c r="J2375" s="40">
        <f t="shared" si="97"/>
        <v>1024.8</v>
      </c>
      <c r="K2375" s="40">
        <f t="shared" si="96"/>
        <v>0</v>
      </c>
      <c r="L2375" s="40"/>
      <c r="M2375" s="70"/>
      <c r="N2375" s="70" t="s">
        <v>14566</v>
      </c>
      <c r="O2375" s="44" t="s">
        <v>11708</v>
      </c>
      <c r="P2375" s="47"/>
      <c r="Q2375" s="44"/>
      <c r="R2375" s="45"/>
    </row>
    <row r="2376" spans="1:18" s="48" customFormat="1" ht="13.5" customHeight="1">
      <c r="A2376" s="15" t="s">
        <v>4794</v>
      </c>
      <c r="B2376" s="46" t="s">
        <v>2799</v>
      </c>
      <c r="C2376" s="23" t="s">
        <v>12553</v>
      </c>
      <c r="D2376" s="24" t="s">
        <v>4091</v>
      </c>
      <c r="E2376" s="39"/>
      <c r="F2376" s="71" t="s">
        <v>15629</v>
      </c>
      <c r="G2376" s="72"/>
      <c r="H2376" s="73"/>
      <c r="I2376" s="11">
        <v>788</v>
      </c>
      <c r="J2376" s="40">
        <f t="shared" si="97"/>
        <v>945.59999999999991</v>
      </c>
      <c r="K2376" s="40">
        <f t="shared" si="96"/>
        <v>0</v>
      </c>
      <c r="L2376" s="40"/>
      <c r="M2376" s="70"/>
      <c r="N2376" s="70" t="s">
        <v>14566</v>
      </c>
      <c r="O2376" s="44" t="s">
        <v>11708</v>
      </c>
      <c r="P2376" s="47"/>
      <c r="Q2376" s="44"/>
      <c r="R2376" s="45"/>
    </row>
    <row r="2377" spans="1:18" s="48" customFormat="1" ht="13.5" customHeight="1">
      <c r="A2377" s="15" t="s">
        <v>4795</v>
      </c>
      <c r="B2377" s="46" t="s">
        <v>67</v>
      </c>
      <c r="C2377" s="23" t="s">
        <v>12553</v>
      </c>
      <c r="D2377" s="24" t="s">
        <v>4091</v>
      </c>
      <c r="E2377" s="39"/>
      <c r="F2377" s="71" t="s">
        <v>15629</v>
      </c>
      <c r="G2377" s="72"/>
      <c r="H2377" s="73"/>
      <c r="I2377" s="11">
        <v>105</v>
      </c>
      <c r="J2377" s="40">
        <f t="shared" si="97"/>
        <v>126</v>
      </c>
      <c r="K2377" s="40">
        <f t="shared" si="96"/>
        <v>0</v>
      </c>
      <c r="L2377" s="40"/>
      <c r="M2377" s="70"/>
      <c r="N2377" s="70" t="s">
        <v>14566</v>
      </c>
      <c r="O2377" s="44" t="s">
        <v>11708</v>
      </c>
      <c r="P2377" s="47"/>
      <c r="Q2377" s="44"/>
      <c r="R2377" s="45"/>
    </row>
    <row r="2378" spans="1:18" s="48" customFormat="1" ht="13.5" customHeight="1">
      <c r="A2378" s="15" t="s">
        <v>4796</v>
      </c>
      <c r="B2378" s="46" t="s">
        <v>2</v>
      </c>
      <c r="C2378" s="23" t="s">
        <v>12553</v>
      </c>
      <c r="D2378" s="24" t="s">
        <v>4091</v>
      </c>
      <c r="E2378" s="39"/>
      <c r="F2378" s="71" t="s">
        <v>15629</v>
      </c>
      <c r="G2378" s="72"/>
      <c r="H2378" s="73"/>
      <c r="I2378" s="11">
        <v>75</v>
      </c>
      <c r="J2378" s="40">
        <f t="shared" si="97"/>
        <v>90</v>
      </c>
      <c r="K2378" s="40">
        <f t="shared" si="96"/>
        <v>0</v>
      </c>
      <c r="L2378" s="40"/>
      <c r="M2378" s="70"/>
      <c r="N2378" s="70" t="s">
        <v>14566</v>
      </c>
      <c r="O2378" s="44" t="s">
        <v>11708</v>
      </c>
      <c r="P2378" s="47"/>
      <c r="Q2378" s="44"/>
      <c r="R2378" s="45"/>
    </row>
    <row r="2379" spans="1:18" s="48" customFormat="1" ht="13.5" customHeight="1">
      <c r="A2379" s="13" t="s">
        <v>9983</v>
      </c>
      <c r="B2379" s="46" t="s">
        <v>473</v>
      </c>
      <c r="C2379" s="76" t="s">
        <v>3047</v>
      </c>
      <c r="D2379" s="24" t="s">
        <v>13411</v>
      </c>
      <c r="E2379" s="39"/>
      <c r="F2379" s="71"/>
      <c r="G2379" s="72"/>
      <c r="H2379" s="73"/>
      <c r="I2379" s="11">
        <v>15</v>
      </c>
      <c r="J2379" s="40">
        <f t="shared" si="97"/>
        <v>18</v>
      </c>
      <c r="K2379" s="40"/>
      <c r="L2379" s="40"/>
      <c r="M2379" s="70" t="s">
        <v>3049</v>
      </c>
      <c r="N2379" s="70"/>
      <c r="O2379" s="49" t="s">
        <v>11994</v>
      </c>
      <c r="P2379" s="47">
        <v>6.3E-2</v>
      </c>
      <c r="Q2379" s="44"/>
      <c r="R2379" s="45"/>
    </row>
    <row r="2380" spans="1:18" s="48" customFormat="1" ht="13.5" customHeight="1">
      <c r="A2380" s="13" t="s">
        <v>9984</v>
      </c>
      <c r="B2380" s="46" t="s">
        <v>91</v>
      </c>
      <c r="C2380" s="76" t="s">
        <v>3047</v>
      </c>
      <c r="D2380" s="24" t="s">
        <v>13411</v>
      </c>
      <c r="E2380" s="39"/>
      <c r="F2380" s="71"/>
      <c r="G2380" s="72"/>
      <c r="H2380" s="73"/>
      <c r="I2380" s="11">
        <v>24</v>
      </c>
      <c r="J2380" s="40">
        <f t="shared" si="97"/>
        <v>28.799999999999997</v>
      </c>
      <c r="K2380" s="40"/>
      <c r="L2380" s="40"/>
      <c r="M2380" s="70" t="s">
        <v>3049</v>
      </c>
      <c r="N2380" s="70"/>
      <c r="O2380" s="44" t="s">
        <v>16067</v>
      </c>
      <c r="P2380" s="47">
        <v>0.08</v>
      </c>
      <c r="Q2380" s="44"/>
      <c r="R2380" s="45"/>
    </row>
    <row r="2381" spans="1:18" s="48" customFormat="1" ht="13.5" customHeight="1">
      <c r="A2381" s="13" t="s">
        <v>9985</v>
      </c>
      <c r="B2381" s="46" t="s">
        <v>474</v>
      </c>
      <c r="C2381" s="76" t="s">
        <v>3047</v>
      </c>
      <c r="D2381" s="24" t="s">
        <v>13411</v>
      </c>
      <c r="E2381" s="39"/>
      <c r="F2381" s="71"/>
      <c r="G2381" s="72"/>
      <c r="H2381" s="73"/>
      <c r="I2381" s="11">
        <v>14.5</v>
      </c>
      <c r="J2381" s="40">
        <f t="shared" si="97"/>
        <v>17.399999999999999</v>
      </c>
      <c r="K2381" s="40"/>
      <c r="L2381" s="40"/>
      <c r="M2381" s="70" t="s">
        <v>3049</v>
      </c>
      <c r="N2381" s="70"/>
      <c r="O2381" s="49" t="s">
        <v>12082</v>
      </c>
      <c r="P2381" s="47">
        <v>5.5E-2</v>
      </c>
      <c r="Q2381" s="44"/>
      <c r="R2381" s="45"/>
    </row>
    <row r="2382" spans="1:18" s="48" customFormat="1" ht="13.5" customHeight="1">
      <c r="A2382" s="13" t="s">
        <v>9986</v>
      </c>
      <c r="B2382" s="46" t="s">
        <v>475</v>
      </c>
      <c r="C2382" s="76" t="s">
        <v>3047</v>
      </c>
      <c r="D2382" s="24" t="s">
        <v>9705</v>
      </c>
      <c r="E2382" s="39"/>
      <c r="F2382" s="71"/>
      <c r="G2382" s="72"/>
      <c r="H2382" s="73"/>
      <c r="I2382" s="11">
        <v>14</v>
      </c>
      <c r="J2382" s="40">
        <f t="shared" si="97"/>
        <v>16.8</v>
      </c>
      <c r="K2382" s="40"/>
      <c r="L2382" s="40"/>
      <c r="M2382" s="70" t="s">
        <v>3049</v>
      </c>
      <c r="N2382" s="70"/>
      <c r="O2382" s="49" t="s">
        <v>12083</v>
      </c>
      <c r="P2382" s="47">
        <v>5.3999999999999999E-2</v>
      </c>
      <c r="Q2382" s="44"/>
      <c r="R2382" s="45"/>
    </row>
    <row r="2383" spans="1:18" s="48" customFormat="1" ht="13.5" customHeight="1">
      <c r="A2383" s="13" t="s">
        <v>9987</v>
      </c>
      <c r="B2383" s="46" t="s">
        <v>476</v>
      </c>
      <c r="C2383" s="76" t="s">
        <v>3047</v>
      </c>
      <c r="D2383" s="24" t="s">
        <v>9705</v>
      </c>
      <c r="E2383" s="39"/>
      <c r="F2383" s="71"/>
      <c r="G2383" s="72"/>
      <c r="H2383" s="73"/>
      <c r="I2383" s="11">
        <v>14</v>
      </c>
      <c r="J2383" s="40">
        <f t="shared" si="97"/>
        <v>16.8</v>
      </c>
      <c r="K2383" s="40"/>
      <c r="L2383" s="40"/>
      <c r="M2383" s="70" t="s">
        <v>3049</v>
      </c>
      <c r="N2383" s="70"/>
      <c r="O2383" s="44" t="s">
        <v>16073</v>
      </c>
      <c r="P2383" s="47">
        <v>5.8999999999999997E-2</v>
      </c>
      <c r="Q2383" s="44"/>
      <c r="R2383" s="45"/>
    </row>
    <row r="2384" spans="1:18" s="48" customFormat="1" ht="13.5" customHeight="1">
      <c r="A2384" s="13" t="s">
        <v>12714</v>
      </c>
      <c r="B2384" s="46" t="s">
        <v>477</v>
      </c>
      <c r="C2384" s="76" t="s">
        <v>3047</v>
      </c>
      <c r="D2384" s="24" t="s">
        <v>9705</v>
      </c>
      <c r="E2384" s="39"/>
      <c r="F2384" s="71"/>
      <c r="G2384" s="72"/>
      <c r="H2384" s="73"/>
      <c r="I2384" s="11">
        <v>41</v>
      </c>
      <c r="J2384" s="40">
        <f t="shared" si="97"/>
        <v>49.199999999999996</v>
      </c>
      <c r="K2384" s="40"/>
      <c r="L2384" s="40"/>
      <c r="M2384" s="70" t="s">
        <v>3049</v>
      </c>
      <c r="N2384" s="70"/>
      <c r="O2384" s="44" t="s">
        <v>11708</v>
      </c>
      <c r="P2384" s="47">
        <v>0.13800000000000001</v>
      </c>
      <c r="Q2384" s="44"/>
      <c r="R2384" s="45"/>
    </row>
    <row r="2385" spans="1:85" s="48" customFormat="1" ht="13.5" customHeight="1">
      <c r="A2385" s="13" t="s">
        <v>12715</v>
      </c>
      <c r="B2385" s="46" t="s">
        <v>91</v>
      </c>
      <c r="C2385" s="76" t="s">
        <v>3047</v>
      </c>
      <c r="D2385" s="24" t="s">
        <v>13411</v>
      </c>
      <c r="E2385" s="39"/>
      <c r="F2385" s="71"/>
      <c r="G2385" s="72"/>
      <c r="H2385" s="73"/>
      <c r="I2385" s="11">
        <v>23</v>
      </c>
      <c r="J2385" s="40">
        <f t="shared" si="97"/>
        <v>27.599999999999998</v>
      </c>
      <c r="K2385" s="40"/>
      <c r="L2385" s="40"/>
      <c r="M2385" s="70" t="s">
        <v>3049</v>
      </c>
      <c r="N2385" s="70"/>
      <c r="O2385" s="44" t="s">
        <v>11708</v>
      </c>
      <c r="P2385" s="47">
        <v>9.2999999999999999E-2</v>
      </c>
      <c r="Q2385" s="44"/>
      <c r="R2385" s="45"/>
    </row>
    <row r="2386" spans="1:85" s="48" customFormat="1" ht="13.5" customHeight="1">
      <c r="A2386" s="13" t="s">
        <v>12716</v>
      </c>
      <c r="B2386" s="46" t="s">
        <v>478</v>
      </c>
      <c r="C2386" s="76" t="s">
        <v>3047</v>
      </c>
      <c r="D2386" s="24" t="s">
        <v>9705</v>
      </c>
      <c r="E2386" s="39"/>
      <c r="F2386" s="71"/>
      <c r="G2386" s="72"/>
      <c r="H2386" s="73"/>
      <c r="I2386" s="11">
        <v>21</v>
      </c>
      <c r="J2386" s="40">
        <f t="shared" si="97"/>
        <v>25.2</v>
      </c>
      <c r="K2386" s="40"/>
      <c r="L2386" s="40"/>
      <c r="M2386" s="70" t="s">
        <v>3049</v>
      </c>
      <c r="N2386" s="70"/>
      <c r="O2386" s="44" t="s">
        <v>11708</v>
      </c>
      <c r="P2386" s="47">
        <v>8.5999999999999993E-2</v>
      </c>
      <c r="Q2386" s="44"/>
      <c r="R2386" s="45"/>
    </row>
    <row r="2387" spans="1:85" s="48" customFormat="1" ht="13.5" customHeight="1">
      <c r="A2387" s="13" t="s">
        <v>12717</v>
      </c>
      <c r="B2387" s="46" t="s">
        <v>479</v>
      </c>
      <c r="C2387" s="76" t="s">
        <v>3047</v>
      </c>
      <c r="D2387" s="24" t="s">
        <v>9705</v>
      </c>
      <c r="E2387" s="39"/>
      <c r="F2387" s="71"/>
      <c r="G2387" s="72"/>
      <c r="H2387" s="73"/>
      <c r="I2387" s="11">
        <v>22</v>
      </c>
      <c r="J2387" s="40">
        <f t="shared" si="97"/>
        <v>26.4</v>
      </c>
      <c r="K2387" s="40"/>
      <c r="L2387" s="40"/>
      <c r="M2387" s="70" t="s">
        <v>3049</v>
      </c>
      <c r="N2387" s="70"/>
      <c r="O2387" s="44" t="s">
        <v>11708</v>
      </c>
      <c r="P2387" s="47">
        <v>9.6000000000000002E-2</v>
      </c>
      <c r="Q2387" s="44"/>
      <c r="R2387" s="45"/>
    </row>
    <row r="2388" spans="1:85" s="48" customFormat="1" ht="13.5" customHeight="1">
      <c r="A2388" s="13" t="s">
        <v>12718</v>
      </c>
      <c r="B2388" s="46" t="s">
        <v>480</v>
      </c>
      <c r="C2388" s="76" t="s">
        <v>3047</v>
      </c>
      <c r="D2388" s="24" t="s">
        <v>9705</v>
      </c>
      <c r="E2388" s="39"/>
      <c r="F2388" s="71"/>
      <c r="G2388" s="72"/>
      <c r="H2388" s="73"/>
      <c r="I2388" s="11">
        <v>49</v>
      </c>
      <c r="J2388" s="40">
        <f t="shared" ref="J2388:J2442" si="98">I2388*1.2</f>
        <v>58.8</v>
      </c>
      <c r="K2388" s="40"/>
      <c r="L2388" s="40"/>
      <c r="M2388" s="70" t="s">
        <v>3049</v>
      </c>
      <c r="N2388" s="70"/>
      <c r="O2388" s="44" t="s">
        <v>11708</v>
      </c>
      <c r="P2388" s="47">
        <v>0.16400000000000001</v>
      </c>
      <c r="Q2388" s="44"/>
      <c r="R2388" s="45"/>
      <c r="S2388" s="45"/>
      <c r="T2388" s="45"/>
      <c r="U2388" s="45"/>
      <c r="V2388" s="45"/>
      <c r="W2388" s="45"/>
      <c r="X2388" s="45"/>
      <c r="Y2388" s="45"/>
      <c r="Z2388" s="45"/>
      <c r="AA2388" s="45"/>
      <c r="AB2388" s="45"/>
      <c r="AC2388" s="45"/>
      <c r="AD2388" s="45"/>
      <c r="AE2388" s="45"/>
      <c r="AF2388" s="45"/>
      <c r="AG2388" s="45"/>
      <c r="AH2388" s="45"/>
      <c r="AI2388" s="45"/>
      <c r="AJ2388" s="45"/>
      <c r="AK2388" s="45"/>
      <c r="AL2388" s="45"/>
      <c r="AM2388" s="45"/>
      <c r="AN2388" s="45"/>
      <c r="AO2388" s="45"/>
      <c r="AP2388" s="45"/>
      <c r="AQ2388" s="45"/>
      <c r="AR2388" s="45"/>
      <c r="AS2388" s="45"/>
      <c r="AT2388" s="45"/>
      <c r="AU2388" s="45"/>
      <c r="AV2388" s="45"/>
      <c r="AW2388" s="45"/>
      <c r="AX2388" s="45"/>
      <c r="AY2388" s="45"/>
      <c r="AZ2388" s="45"/>
      <c r="BA2388" s="45"/>
      <c r="BB2388" s="45"/>
      <c r="BC2388" s="45"/>
      <c r="BD2388" s="45"/>
      <c r="BE2388" s="45"/>
      <c r="BF2388" s="45"/>
      <c r="BG2388" s="45"/>
      <c r="BH2388" s="45"/>
      <c r="BI2388" s="45"/>
      <c r="BJ2388" s="45"/>
      <c r="BK2388" s="45"/>
      <c r="BL2388" s="45"/>
      <c r="BM2388" s="45"/>
      <c r="BN2388" s="45"/>
      <c r="BO2388" s="45"/>
      <c r="BP2388" s="45"/>
      <c r="BQ2388" s="45"/>
      <c r="BR2388" s="45"/>
      <c r="BS2388" s="45"/>
      <c r="BT2388" s="45"/>
      <c r="BU2388" s="45"/>
      <c r="BV2388" s="45"/>
      <c r="BW2388" s="45"/>
      <c r="BX2388" s="45"/>
      <c r="BY2388" s="45"/>
      <c r="BZ2388" s="45"/>
      <c r="CA2388" s="45"/>
      <c r="CB2388" s="45"/>
      <c r="CC2388" s="45"/>
      <c r="CD2388" s="45"/>
      <c r="CE2388" s="45"/>
      <c r="CF2388" s="45"/>
      <c r="CG2388" s="45"/>
    </row>
    <row r="2389" spans="1:85" s="48" customFormat="1" ht="13.5" customHeight="1">
      <c r="A2389" s="13" t="s">
        <v>16317</v>
      </c>
      <c r="B2389" s="64" t="s">
        <v>14965</v>
      </c>
      <c r="C2389" s="23" t="s">
        <v>3106</v>
      </c>
      <c r="D2389" s="24" t="s">
        <v>8211</v>
      </c>
      <c r="E2389" s="39"/>
      <c r="F2389" s="71"/>
      <c r="G2389" s="72"/>
      <c r="H2389" s="73"/>
      <c r="I2389" s="11">
        <v>120.97</v>
      </c>
      <c r="J2389" s="40">
        <f t="shared" si="98"/>
        <v>145.16399999999999</v>
      </c>
      <c r="K2389" s="40"/>
      <c r="L2389" s="40"/>
      <c r="M2389" s="70"/>
      <c r="N2389" s="70"/>
      <c r="O2389" s="44"/>
      <c r="P2389" s="47"/>
      <c r="Q2389" s="44"/>
      <c r="R2389" s="45"/>
    </row>
    <row r="2390" spans="1:85" s="48" customFormat="1" ht="13.5" customHeight="1">
      <c r="A2390" s="13" t="s">
        <v>13470</v>
      </c>
      <c r="B2390" s="46" t="s">
        <v>14213</v>
      </c>
      <c r="C2390" s="23" t="s">
        <v>3106</v>
      </c>
      <c r="D2390" s="24" t="s">
        <v>8929</v>
      </c>
      <c r="E2390" s="39"/>
      <c r="F2390" s="71"/>
      <c r="G2390" s="72"/>
      <c r="H2390" s="73"/>
      <c r="I2390" s="11">
        <v>335</v>
      </c>
      <c r="J2390" s="40">
        <f t="shared" si="98"/>
        <v>402</v>
      </c>
      <c r="K2390" s="40"/>
      <c r="L2390" s="40"/>
      <c r="M2390" s="70" t="s">
        <v>11591</v>
      </c>
      <c r="N2390" s="75" t="s">
        <v>16118</v>
      </c>
      <c r="O2390" s="70" t="s">
        <v>16085</v>
      </c>
      <c r="P2390" s="47"/>
      <c r="Q2390" s="44"/>
      <c r="R2390" s="45"/>
    </row>
    <row r="2391" spans="1:85" s="48" customFormat="1" ht="13.5" customHeight="1">
      <c r="A2391" s="13" t="s">
        <v>8937</v>
      </c>
      <c r="B2391" s="46" t="s">
        <v>355</v>
      </c>
      <c r="C2391" s="76" t="s">
        <v>3047</v>
      </c>
      <c r="D2391" s="24" t="s">
        <v>8929</v>
      </c>
      <c r="E2391" s="39"/>
      <c r="F2391" s="71"/>
      <c r="G2391" s="72"/>
      <c r="H2391" s="73"/>
      <c r="I2391" s="11">
        <v>15</v>
      </c>
      <c r="J2391" s="40">
        <f t="shared" si="98"/>
        <v>18</v>
      </c>
      <c r="K2391" s="40"/>
      <c r="L2391" s="40"/>
      <c r="M2391" s="70" t="s">
        <v>3049</v>
      </c>
      <c r="N2391" s="70"/>
      <c r="O2391" s="44" t="s">
        <v>11708</v>
      </c>
      <c r="P2391" s="47">
        <v>1E-3</v>
      </c>
      <c r="Q2391" s="44"/>
      <c r="R2391" s="45"/>
    </row>
    <row r="2392" spans="1:85" s="48" customFormat="1" ht="13.5" customHeight="1">
      <c r="A2392" s="15" t="s">
        <v>13471</v>
      </c>
      <c r="B2392" s="46" t="s">
        <v>14439</v>
      </c>
      <c r="C2392" s="76" t="s">
        <v>3047</v>
      </c>
      <c r="D2392" s="24" t="s">
        <v>13411</v>
      </c>
      <c r="E2392" s="39"/>
      <c r="F2392" s="71"/>
      <c r="G2392" s="72"/>
      <c r="H2392" s="73"/>
      <c r="I2392" s="11">
        <v>15</v>
      </c>
      <c r="J2392" s="40">
        <f t="shared" si="98"/>
        <v>18</v>
      </c>
      <c r="K2392" s="40"/>
      <c r="L2392" s="40"/>
      <c r="M2392" s="70" t="s">
        <v>11591</v>
      </c>
      <c r="N2392" s="70"/>
      <c r="O2392" s="70" t="s">
        <v>11591</v>
      </c>
      <c r="P2392" s="47"/>
      <c r="Q2392" s="44"/>
      <c r="R2392" s="45"/>
    </row>
    <row r="2393" spans="1:85" s="48" customFormat="1" ht="13.5" customHeight="1">
      <c r="A2393" s="10" t="s">
        <v>9025</v>
      </c>
      <c r="B2393" s="46" t="s">
        <v>414</v>
      </c>
      <c r="C2393" s="23" t="s">
        <v>3106</v>
      </c>
      <c r="D2393" s="24" t="s">
        <v>9015</v>
      </c>
      <c r="E2393" s="39"/>
      <c r="F2393" s="71"/>
      <c r="G2393" s="72"/>
      <c r="H2393" s="73"/>
      <c r="I2393" s="11">
        <v>290</v>
      </c>
      <c r="J2393" s="40">
        <f t="shared" si="98"/>
        <v>348</v>
      </c>
      <c r="K2393" s="40"/>
      <c r="L2393" s="40"/>
      <c r="M2393" s="70" t="s">
        <v>3049</v>
      </c>
      <c r="N2393" s="75" t="s">
        <v>14668</v>
      </c>
      <c r="O2393" s="44" t="s">
        <v>11708</v>
      </c>
      <c r="P2393" s="47">
        <v>0.9</v>
      </c>
      <c r="Q2393" s="44"/>
      <c r="R2393" s="45"/>
    </row>
    <row r="2394" spans="1:85" s="48" customFormat="1" ht="13.5" customHeight="1">
      <c r="A2394" s="10" t="s">
        <v>9046</v>
      </c>
      <c r="B2394" s="46" t="s">
        <v>415</v>
      </c>
      <c r="C2394" s="23" t="s">
        <v>3106</v>
      </c>
      <c r="D2394" s="24" t="s">
        <v>9030</v>
      </c>
      <c r="E2394" s="39"/>
      <c r="F2394" s="71"/>
      <c r="G2394" s="72"/>
      <c r="H2394" s="73"/>
      <c r="I2394" s="11">
        <v>6700</v>
      </c>
      <c r="J2394" s="40">
        <f t="shared" si="98"/>
        <v>8040</v>
      </c>
      <c r="K2394" s="40"/>
      <c r="L2394" s="40"/>
      <c r="M2394" s="70" t="s">
        <v>3049</v>
      </c>
      <c r="N2394" s="75" t="s">
        <v>14654</v>
      </c>
      <c r="O2394" s="49" t="s">
        <v>12084</v>
      </c>
      <c r="P2394" s="47">
        <v>39.14</v>
      </c>
      <c r="Q2394" s="44"/>
      <c r="R2394" s="45"/>
    </row>
    <row r="2395" spans="1:85" s="48" customFormat="1" ht="13.5" customHeight="1">
      <c r="A2395" s="10" t="s">
        <v>9047</v>
      </c>
      <c r="B2395" s="46" t="s">
        <v>393</v>
      </c>
      <c r="C2395" s="23" t="s">
        <v>3106</v>
      </c>
      <c r="D2395" s="24" t="s">
        <v>9030</v>
      </c>
      <c r="E2395" s="39"/>
      <c r="F2395" s="71"/>
      <c r="G2395" s="72"/>
      <c r="H2395" s="73"/>
      <c r="I2395" s="11">
        <v>1270.5899999999999</v>
      </c>
      <c r="J2395" s="40">
        <f t="shared" si="98"/>
        <v>1524.7079999999999</v>
      </c>
      <c r="K2395" s="40"/>
      <c r="L2395" s="40"/>
      <c r="M2395" s="70" t="s">
        <v>3049</v>
      </c>
      <c r="N2395" s="75" t="s">
        <v>14592</v>
      </c>
      <c r="O2395" s="49" t="s">
        <v>12084</v>
      </c>
      <c r="P2395" s="47">
        <v>2.95</v>
      </c>
      <c r="Q2395" s="44"/>
      <c r="R2395" s="45"/>
    </row>
    <row r="2396" spans="1:85" s="48" customFormat="1" ht="13.5" customHeight="1">
      <c r="A2396" s="10" t="s">
        <v>9048</v>
      </c>
      <c r="B2396" s="46" t="s">
        <v>416</v>
      </c>
      <c r="C2396" s="76" t="s">
        <v>3047</v>
      </c>
      <c r="D2396" s="24" t="s">
        <v>9030</v>
      </c>
      <c r="E2396" s="39"/>
      <c r="F2396" s="71"/>
      <c r="G2396" s="72"/>
      <c r="H2396" s="73"/>
      <c r="I2396" s="11">
        <v>350</v>
      </c>
      <c r="J2396" s="40">
        <f t="shared" si="98"/>
        <v>420</v>
      </c>
      <c r="K2396" s="40"/>
      <c r="L2396" s="40"/>
      <c r="M2396" s="70" t="s">
        <v>3049</v>
      </c>
      <c r="N2396" s="70"/>
      <c r="O2396" s="44" t="s">
        <v>11717</v>
      </c>
      <c r="P2396" s="47">
        <v>0.38</v>
      </c>
      <c r="Q2396" s="44"/>
      <c r="R2396" s="45"/>
    </row>
    <row r="2397" spans="1:85" s="48" customFormat="1" ht="13.5" customHeight="1">
      <c r="A2397" s="13" t="s">
        <v>9058</v>
      </c>
      <c r="B2397" s="46" t="s">
        <v>417</v>
      </c>
      <c r="C2397" s="76" t="s">
        <v>3047</v>
      </c>
      <c r="D2397" s="24" t="s">
        <v>9059</v>
      </c>
      <c r="E2397" s="39"/>
      <c r="F2397" s="71"/>
      <c r="G2397" s="72"/>
      <c r="H2397" s="73"/>
      <c r="I2397" s="11">
        <v>5000</v>
      </c>
      <c r="J2397" s="40">
        <f t="shared" si="98"/>
        <v>6000</v>
      </c>
      <c r="K2397" s="40"/>
      <c r="L2397" s="40"/>
      <c r="M2397" s="70" t="s">
        <v>3049</v>
      </c>
      <c r="N2397" s="70"/>
      <c r="O2397" s="44" t="s">
        <v>11708</v>
      </c>
      <c r="P2397" s="47">
        <v>3.5999999999999997E-2</v>
      </c>
      <c r="Q2397" s="44"/>
      <c r="R2397" s="45"/>
    </row>
    <row r="2398" spans="1:85" s="48" customFormat="1" ht="13.5" customHeight="1">
      <c r="A2398" s="13" t="s">
        <v>9060</v>
      </c>
      <c r="B2398" s="46" t="s">
        <v>418</v>
      </c>
      <c r="C2398" s="76" t="s">
        <v>3047</v>
      </c>
      <c r="D2398" s="24" t="s">
        <v>9059</v>
      </c>
      <c r="E2398" s="39"/>
      <c r="F2398" s="71"/>
      <c r="G2398" s="72"/>
      <c r="H2398" s="73"/>
      <c r="I2398" s="11">
        <v>5000</v>
      </c>
      <c r="J2398" s="40">
        <f t="shared" si="98"/>
        <v>6000</v>
      </c>
      <c r="K2398" s="40"/>
      <c r="L2398" s="40"/>
      <c r="M2398" s="70" t="s">
        <v>3049</v>
      </c>
      <c r="N2398" s="70"/>
      <c r="O2398" s="44" t="s">
        <v>11708</v>
      </c>
      <c r="P2398" s="47">
        <v>3.5999999999999997E-2</v>
      </c>
      <c r="Q2398" s="44"/>
      <c r="R2398" s="45"/>
    </row>
    <row r="2399" spans="1:85" s="48" customFormat="1" ht="13.5" customHeight="1">
      <c r="A2399" s="13" t="s">
        <v>11029</v>
      </c>
      <c r="B2399" s="46" t="s">
        <v>11030</v>
      </c>
      <c r="C2399" s="76" t="s">
        <v>3047</v>
      </c>
      <c r="D2399" s="24" t="s">
        <v>9059</v>
      </c>
      <c r="E2399" s="39"/>
      <c r="F2399" s="71"/>
      <c r="G2399" s="72"/>
      <c r="H2399" s="73"/>
      <c r="I2399" s="11">
        <v>250</v>
      </c>
      <c r="J2399" s="40">
        <f t="shared" si="98"/>
        <v>300</v>
      </c>
      <c r="K2399" s="40"/>
      <c r="L2399" s="40"/>
      <c r="M2399" s="70"/>
      <c r="N2399" s="70"/>
      <c r="O2399" s="44" t="s">
        <v>11708</v>
      </c>
      <c r="P2399" s="47"/>
      <c r="Q2399" s="44"/>
      <c r="R2399" s="45"/>
    </row>
    <row r="2400" spans="1:85" s="48" customFormat="1" ht="13.5" customHeight="1">
      <c r="A2400" s="12" t="s">
        <v>13735</v>
      </c>
      <c r="B2400" s="46" t="s">
        <v>165</v>
      </c>
      <c r="C2400" s="76" t="s">
        <v>3047</v>
      </c>
      <c r="D2400" s="24" t="s">
        <v>9059</v>
      </c>
      <c r="E2400" s="39"/>
      <c r="F2400" s="71"/>
      <c r="G2400" s="72"/>
      <c r="H2400" s="73"/>
      <c r="I2400" s="11">
        <v>50</v>
      </c>
      <c r="J2400" s="40">
        <f t="shared" si="98"/>
        <v>60</v>
      </c>
      <c r="K2400" s="40"/>
      <c r="L2400" s="40"/>
      <c r="M2400" s="70"/>
      <c r="N2400" s="70"/>
      <c r="O2400" s="44"/>
      <c r="P2400" s="47"/>
      <c r="Q2400" s="44"/>
      <c r="R2400" s="45"/>
    </row>
    <row r="2401" spans="1:85" s="48" customFormat="1" ht="13.5" customHeight="1">
      <c r="A2401" s="10" t="s">
        <v>9126</v>
      </c>
      <c r="B2401" s="46" t="s">
        <v>419</v>
      </c>
      <c r="C2401" s="23" t="s">
        <v>3106</v>
      </c>
      <c r="D2401" s="24" t="s">
        <v>9099</v>
      </c>
      <c r="E2401" s="39"/>
      <c r="F2401" s="71"/>
      <c r="G2401" s="72"/>
      <c r="H2401" s="73"/>
      <c r="I2401" s="11">
        <v>345</v>
      </c>
      <c r="J2401" s="40">
        <f t="shared" si="98"/>
        <v>414</v>
      </c>
      <c r="K2401" s="40"/>
      <c r="L2401" s="40"/>
      <c r="M2401" s="70" t="s">
        <v>3049</v>
      </c>
      <c r="N2401" s="75" t="s">
        <v>14592</v>
      </c>
      <c r="O2401" s="44" t="s">
        <v>11726</v>
      </c>
      <c r="P2401" s="47">
        <v>0.62</v>
      </c>
      <c r="Q2401" s="44" t="s">
        <v>16716</v>
      </c>
      <c r="R2401" s="45"/>
    </row>
    <row r="2402" spans="1:85" s="48" customFormat="1" ht="13.5" customHeight="1">
      <c r="A2402" s="12" t="s">
        <v>12469</v>
      </c>
      <c r="B2402" s="46" t="s">
        <v>14733</v>
      </c>
      <c r="C2402" s="76" t="s">
        <v>3047</v>
      </c>
      <c r="D2402" s="24" t="s">
        <v>9134</v>
      </c>
      <c r="E2402" s="39"/>
      <c r="F2402" s="71"/>
      <c r="G2402" s="72"/>
      <c r="H2402" s="73"/>
      <c r="I2402" s="11">
        <v>9000</v>
      </c>
      <c r="J2402" s="40">
        <f t="shared" si="98"/>
        <v>10800</v>
      </c>
      <c r="K2402" s="40"/>
      <c r="L2402" s="40"/>
      <c r="M2402" s="70"/>
      <c r="N2402" s="70"/>
      <c r="O2402" s="44"/>
      <c r="P2402" s="47"/>
      <c r="Q2402" s="44"/>
      <c r="R2402" s="45"/>
    </row>
    <row r="2403" spans="1:85" s="48" customFormat="1" ht="13.5" customHeight="1">
      <c r="A2403" s="13" t="s">
        <v>9133</v>
      </c>
      <c r="B2403" s="46" t="s">
        <v>420</v>
      </c>
      <c r="C2403" s="76" t="s">
        <v>3047</v>
      </c>
      <c r="D2403" s="24" t="s">
        <v>9134</v>
      </c>
      <c r="E2403" s="39"/>
      <c r="F2403" s="71"/>
      <c r="G2403" s="72"/>
      <c r="H2403" s="73"/>
      <c r="I2403" s="11">
        <v>1200</v>
      </c>
      <c r="J2403" s="40">
        <f t="shared" si="98"/>
        <v>1440</v>
      </c>
      <c r="K2403" s="40"/>
      <c r="L2403" s="40"/>
      <c r="M2403" s="70" t="s">
        <v>3049</v>
      </c>
      <c r="N2403" s="70"/>
      <c r="O2403" s="44" t="s">
        <v>11708</v>
      </c>
      <c r="P2403" s="47">
        <v>2.3199999999999998</v>
      </c>
      <c r="Q2403" s="44"/>
      <c r="R2403" s="45"/>
    </row>
    <row r="2404" spans="1:85" s="48" customFormat="1" ht="13.5" customHeight="1">
      <c r="A2404" s="13" t="s">
        <v>9135</v>
      </c>
      <c r="B2404" s="46" t="s">
        <v>421</v>
      </c>
      <c r="C2404" s="76" t="s">
        <v>3047</v>
      </c>
      <c r="D2404" s="24" t="s">
        <v>9134</v>
      </c>
      <c r="E2404" s="39"/>
      <c r="F2404" s="71"/>
      <c r="G2404" s="72"/>
      <c r="H2404" s="73"/>
      <c r="I2404" s="11">
        <v>1200</v>
      </c>
      <c r="J2404" s="40">
        <f t="shared" si="98"/>
        <v>1440</v>
      </c>
      <c r="K2404" s="40"/>
      <c r="L2404" s="40"/>
      <c r="M2404" s="70" t="s">
        <v>3049</v>
      </c>
      <c r="N2404" s="70"/>
      <c r="O2404" s="44" t="s">
        <v>11708</v>
      </c>
      <c r="P2404" s="47">
        <v>2.3199999999999998</v>
      </c>
      <c r="Q2404" s="44"/>
      <c r="R2404" s="45"/>
    </row>
    <row r="2405" spans="1:85" s="48" customFormat="1" ht="13.5" customHeight="1">
      <c r="A2405" s="10" t="s">
        <v>9139</v>
      </c>
      <c r="B2405" s="46" t="s">
        <v>422</v>
      </c>
      <c r="C2405" s="23" t="s">
        <v>3106</v>
      </c>
      <c r="D2405" s="24" t="s">
        <v>9134</v>
      </c>
      <c r="E2405" s="39"/>
      <c r="F2405" s="71"/>
      <c r="G2405" s="72"/>
      <c r="H2405" s="73"/>
      <c r="I2405" s="11">
        <v>270</v>
      </c>
      <c r="J2405" s="40">
        <f t="shared" si="98"/>
        <v>324</v>
      </c>
      <c r="K2405" s="40"/>
      <c r="L2405" s="40"/>
      <c r="M2405" s="70" t="s">
        <v>3049</v>
      </c>
      <c r="N2405" s="75" t="s">
        <v>14654</v>
      </c>
      <c r="O2405" s="44" t="s">
        <v>11727</v>
      </c>
      <c r="P2405" s="47">
        <v>3.2</v>
      </c>
      <c r="Q2405" s="44"/>
      <c r="R2405" s="45"/>
    </row>
    <row r="2406" spans="1:85" s="48" customFormat="1" ht="13.5" customHeight="1">
      <c r="A2406" s="10" t="s">
        <v>9140</v>
      </c>
      <c r="B2406" s="46" t="s">
        <v>423</v>
      </c>
      <c r="C2406" s="23" t="s">
        <v>3106</v>
      </c>
      <c r="D2406" s="24" t="s">
        <v>9134</v>
      </c>
      <c r="E2406" s="39"/>
      <c r="F2406" s="71"/>
      <c r="G2406" s="72"/>
      <c r="H2406" s="73"/>
      <c r="I2406" s="11">
        <v>345</v>
      </c>
      <c r="J2406" s="40">
        <f t="shared" si="98"/>
        <v>414</v>
      </c>
      <c r="K2406" s="40"/>
      <c r="L2406" s="40"/>
      <c r="M2406" s="70" t="s">
        <v>3049</v>
      </c>
      <c r="N2406" s="75" t="s">
        <v>14654</v>
      </c>
      <c r="O2406" s="44" t="s">
        <v>11717</v>
      </c>
      <c r="P2406" s="47">
        <v>3.7</v>
      </c>
      <c r="Q2406" s="44"/>
      <c r="R2406" s="45"/>
    </row>
    <row r="2407" spans="1:85" s="48" customFormat="1" ht="13.5" customHeight="1">
      <c r="A2407" s="10" t="s">
        <v>9141</v>
      </c>
      <c r="B2407" s="46" t="s">
        <v>424</v>
      </c>
      <c r="C2407" s="23" t="s">
        <v>3106</v>
      </c>
      <c r="D2407" s="24" t="s">
        <v>9134</v>
      </c>
      <c r="E2407" s="39"/>
      <c r="F2407" s="71"/>
      <c r="G2407" s="72"/>
      <c r="H2407" s="73"/>
      <c r="I2407" s="11">
        <v>150</v>
      </c>
      <c r="J2407" s="40">
        <f t="shared" si="98"/>
        <v>180</v>
      </c>
      <c r="K2407" s="40"/>
      <c r="L2407" s="40"/>
      <c r="M2407" s="70" t="s">
        <v>3049</v>
      </c>
      <c r="N2407" s="75" t="s">
        <v>14654</v>
      </c>
      <c r="O2407" s="44" t="s">
        <v>11728</v>
      </c>
      <c r="P2407" s="47">
        <v>1.7</v>
      </c>
      <c r="Q2407" s="44"/>
      <c r="R2407" s="45"/>
    </row>
    <row r="2408" spans="1:85" s="48" customFormat="1" ht="13.5" customHeight="1">
      <c r="A2408" s="10" t="s">
        <v>9142</v>
      </c>
      <c r="B2408" s="46" t="s">
        <v>425</v>
      </c>
      <c r="C2408" s="23" t="s">
        <v>3106</v>
      </c>
      <c r="D2408" s="24" t="s">
        <v>9134</v>
      </c>
      <c r="E2408" s="39"/>
      <c r="F2408" s="71"/>
      <c r="G2408" s="72"/>
      <c r="H2408" s="73"/>
      <c r="I2408" s="11">
        <v>470</v>
      </c>
      <c r="J2408" s="40">
        <f t="shared" si="98"/>
        <v>564</v>
      </c>
      <c r="K2408" s="40"/>
      <c r="L2408" s="40"/>
      <c r="M2408" s="70" t="s">
        <v>3049</v>
      </c>
      <c r="N2408" s="75" t="s">
        <v>14592</v>
      </c>
      <c r="O2408" s="44" t="s">
        <v>11727</v>
      </c>
      <c r="P2408" s="47">
        <v>0.9</v>
      </c>
      <c r="Q2408" s="44" t="s">
        <v>16716</v>
      </c>
      <c r="R2408" s="45"/>
    </row>
    <row r="2409" spans="1:85" s="48" customFormat="1" ht="13.5" customHeight="1">
      <c r="A2409" s="10" t="s">
        <v>12568</v>
      </c>
      <c r="B2409" s="46" t="s">
        <v>12569</v>
      </c>
      <c r="C2409" s="76" t="s">
        <v>3047</v>
      </c>
      <c r="D2409" s="24" t="s">
        <v>9148</v>
      </c>
      <c r="E2409" s="39"/>
      <c r="F2409" s="71"/>
      <c r="G2409" s="72"/>
      <c r="H2409" s="73"/>
      <c r="I2409" s="11">
        <v>70</v>
      </c>
      <c r="J2409" s="40">
        <f t="shared" si="98"/>
        <v>84</v>
      </c>
      <c r="K2409" s="40"/>
      <c r="L2409" s="40"/>
      <c r="M2409" s="70"/>
      <c r="N2409" s="70"/>
      <c r="O2409" s="44"/>
      <c r="P2409" s="47"/>
      <c r="Q2409" s="44"/>
      <c r="R2409" s="45"/>
    </row>
    <row r="2410" spans="1:85" s="48" customFormat="1" ht="13.5" customHeight="1">
      <c r="A2410" s="13" t="s">
        <v>9149</v>
      </c>
      <c r="B2410" s="46" t="s">
        <v>426</v>
      </c>
      <c r="C2410" s="76" t="s">
        <v>3047</v>
      </c>
      <c r="D2410" s="24" t="s">
        <v>9148</v>
      </c>
      <c r="E2410" s="39"/>
      <c r="F2410" s="71"/>
      <c r="G2410" s="72"/>
      <c r="H2410" s="73"/>
      <c r="I2410" s="11">
        <v>27</v>
      </c>
      <c r="J2410" s="40">
        <f t="shared" si="98"/>
        <v>32.4</v>
      </c>
      <c r="K2410" s="40"/>
      <c r="L2410" s="40"/>
      <c r="M2410" s="70" t="s">
        <v>3049</v>
      </c>
      <c r="N2410" s="70"/>
      <c r="O2410" s="44" t="s">
        <v>11708</v>
      </c>
      <c r="P2410" s="47">
        <v>0.14000000000000001</v>
      </c>
      <c r="Q2410" s="44"/>
      <c r="R2410" s="45"/>
    </row>
    <row r="2411" spans="1:85" s="48" customFormat="1" ht="13.5" customHeight="1">
      <c r="A2411" s="13" t="s">
        <v>9150</v>
      </c>
      <c r="B2411" s="46" t="s">
        <v>427</v>
      </c>
      <c r="C2411" s="76" t="s">
        <v>3047</v>
      </c>
      <c r="D2411" s="24" t="s">
        <v>9148</v>
      </c>
      <c r="E2411" s="39"/>
      <c r="F2411" s="71"/>
      <c r="G2411" s="72"/>
      <c r="H2411" s="73"/>
      <c r="I2411" s="11">
        <v>30</v>
      </c>
      <c r="J2411" s="40">
        <f t="shared" si="98"/>
        <v>36</v>
      </c>
      <c r="K2411" s="40"/>
      <c r="L2411" s="40"/>
      <c r="M2411" s="70" t="s">
        <v>3049</v>
      </c>
      <c r="N2411" s="70"/>
      <c r="O2411" s="44" t="s">
        <v>11708</v>
      </c>
      <c r="P2411" s="47">
        <v>0.15</v>
      </c>
      <c r="Q2411" s="44"/>
      <c r="R2411" s="45"/>
    </row>
    <row r="2412" spans="1:85" s="48" customFormat="1" ht="13.5" customHeight="1">
      <c r="A2412" s="13" t="s">
        <v>9151</v>
      </c>
      <c r="B2412" s="46" t="s">
        <v>428</v>
      </c>
      <c r="C2412" s="76" t="s">
        <v>3047</v>
      </c>
      <c r="D2412" s="24" t="s">
        <v>9148</v>
      </c>
      <c r="E2412" s="39"/>
      <c r="F2412" s="71"/>
      <c r="G2412" s="72"/>
      <c r="H2412" s="73"/>
      <c r="I2412" s="11">
        <v>109.13</v>
      </c>
      <c r="J2412" s="40">
        <f t="shared" si="98"/>
        <v>130.95599999999999</v>
      </c>
      <c r="K2412" s="40"/>
      <c r="L2412" s="40"/>
      <c r="M2412" s="70" t="s">
        <v>3049</v>
      </c>
      <c r="N2412" s="70"/>
      <c r="O2412" s="44" t="s">
        <v>11708</v>
      </c>
      <c r="P2412" s="47">
        <v>0.05</v>
      </c>
      <c r="Q2412" s="44"/>
      <c r="R2412" s="45"/>
    </row>
    <row r="2413" spans="1:85" s="48" customFormat="1" ht="13.5" customHeight="1">
      <c r="A2413" s="13" t="s">
        <v>9152</v>
      </c>
      <c r="B2413" s="46" t="s">
        <v>429</v>
      </c>
      <c r="C2413" s="76" t="s">
        <v>3047</v>
      </c>
      <c r="D2413" s="24" t="s">
        <v>9148</v>
      </c>
      <c r="E2413" s="39"/>
      <c r="F2413" s="71"/>
      <c r="G2413" s="72"/>
      <c r="H2413" s="73"/>
      <c r="I2413" s="11">
        <v>1100</v>
      </c>
      <c r="J2413" s="40">
        <f t="shared" si="98"/>
        <v>1320</v>
      </c>
      <c r="K2413" s="40"/>
      <c r="L2413" s="40"/>
      <c r="M2413" s="70" t="s">
        <v>3049</v>
      </c>
      <c r="N2413" s="70"/>
      <c r="O2413" s="49" t="s">
        <v>12085</v>
      </c>
      <c r="P2413" s="47">
        <v>0.8</v>
      </c>
      <c r="Q2413" s="44"/>
      <c r="R2413" s="45"/>
    </row>
    <row r="2414" spans="1:85" s="48" customFormat="1" ht="13.5" customHeight="1">
      <c r="A2414" s="13" t="s">
        <v>11283</v>
      </c>
      <c r="B2414" s="46" t="s">
        <v>13277</v>
      </c>
      <c r="C2414" s="76" t="s">
        <v>3047</v>
      </c>
      <c r="D2414" s="24" t="s">
        <v>9170</v>
      </c>
      <c r="E2414" s="39"/>
      <c r="F2414" s="71"/>
      <c r="G2414" s="72"/>
      <c r="H2414" s="73"/>
      <c r="I2414" s="11">
        <v>840</v>
      </c>
      <c r="J2414" s="40">
        <f t="shared" si="98"/>
        <v>1008</v>
      </c>
      <c r="K2414" s="40"/>
      <c r="L2414" s="40"/>
      <c r="M2414" s="70"/>
      <c r="N2414" s="70"/>
      <c r="O2414" s="44" t="s">
        <v>11708</v>
      </c>
      <c r="P2414" s="47"/>
      <c r="Q2414" s="44"/>
      <c r="R2414" s="45"/>
    </row>
    <row r="2415" spans="1:85" s="48" customFormat="1" ht="13.5" customHeight="1">
      <c r="A2415" s="13" t="s">
        <v>9169</v>
      </c>
      <c r="B2415" s="46" t="s">
        <v>430</v>
      </c>
      <c r="C2415" s="76" t="s">
        <v>3047</v>
      </c>
      <c r="D2415" s="24" t="s">
        <v>9170</v>
      </c>
      <c r="E2415" s="39"/>
      <c r="F2415" s="71"/>
      <c r="G2415" s="72"/>
      <c r="H2415" s="73"/>
      <c r="I2415" s="11">
        <v>840</v>
      </c>
      <c r="J2415" s="40">
        <f t="shared" si="98"/>
        <v>1008</v>
      </c>
      <c r="K2415" s="40"/>
      <c r="L2415" s="40"/>
      <c r="M2415" s="70" t="s">
        <v>3049</v>
      </c>
      <c r="N2415" s="70"/>
      <c r="O2415" s="44" t="s">
        <v>11708</v>
      </c>
      <c r="P2415" s="47">
        <v>0.378</v>
      </c>
      <c r="Q2415" s="44"/>
      <c r="R2415" s="45"/>
      <c r="S2415" s="45"/>
      <c r="T2415" s="45"/>
      <c r="U2415" s="45"/>
      <c r="V2415" s="45"/>
      <c r="W2415" s="45"/>
      <c r="X2415" s="45"/>
      <c r="Y2415" s="45"/>
      <c r="Z2415" s="45"/>
      <c r="AA2415" s="45"/>
      <c r="AB2415" s="45"/>
      <c r="AC2415" s="45"/>
      <c r="AD2415" s="45"/>
      <c r="AE2415" s="45"/>
      <c r="AF2415" s="45"/>
      <c r="AG2415" s="45"/>
      <c r="AH2415" s="45"/>
      <c r="AI2415" s="45"/>
      <c r="AJ2415" s="45"/>
      <c r="AK2415" s="45"/>
      <c r="AL2415" s="45"/>
      <c r="AM2415" s="45"/>
      <c r="AN2415" s="45"/>
      <c r="AO2415" s="45"/>
      <c r="AP2415" s="45"/>
      <c r="AQ2415" s="45"/>
      <c r="AR2415" s="45"/>
      <c r="AS2415" s="45"/>
      <c r="AT2415" s="45"/>
      <c r="AU2415" s="45"/>
      <c r="AV2415" s="45"/>
      <c r="AW2415" s="45"/>
      <c r="AX2415" s="45"/>
      <c r="AY2415" s="45"/>
      <c r="AZ2415" s="45"/>
      <c r="BA2415" s="45"/>
      <c r="BB2415" s="45"/>
      <c r="BC2415" s="45"/>
      <c r="BD2415" s="45"/>
      <c r="BE2415" s="45"/>
      <c r="BF2415" s="45"/>
      <c r="BG2415" s="45"/>
      <c r="BH2415" s="45"/>
      <c r="BI2415" s="45"/>
      <c r="BJ2415" s="45"/>
      <c r="BK2415" s="45"/>
      <c r="BL2415" s="45"/>
      <c r="BM2415" s="45"/>
      <c r="BN2415" s="45"/>
      <c r="BO2415" s="45"/>
      <c r="BP2415" s="45"/>
      <c r="BQ2415" s="45"/>
      <c r="BR2415" s="45"/>
      <c r="BS2415" s="45"/>
      <c r="BT2415" s="45"/>
      <c r="BU2415" s="45"/>
      <c r="BV2415" s="45"/>
      <c r="BW2415" s="45"/>
      <c r="BX2415" s="45"/>
      <c r="BY2415" s="45"/>
      <c r="BZ2415" s="45"/>
      <c r="CA2415" s="45"/>
      <c r="CB2415" s="45"/>
      <c r="CC2415" s="45"/>
      <c r="CD2415" s="45"/>
      <c r="CE2415" s="45"/>
      <c r="CF2415" s="45"/>
      <c r="CG2415" s="45"/>
    </row>
    <row r="2416" spans="1:85" s="48" customFormat="1" ht="13.5" customHeight="1">
      <c r="A2416" s="13" t="s">
        <v>9171</v>
      </c>
      <c r="B2416" s="46" t="s">
        <v>431</v>
      </c>
      <c r="C2416" s="76" t="s">
        <v>3047</v>
      </c>
      <c r="D2416" s="24" t="s">
        <v>9170</v>
      </c>
      <c r="E2416" s="39"/>
      <c r="F2416" s="71"/>
      <c r="G2416" s="72"/>
      <c r="H2416" s="73"/>
      <c r="I2416" s="11">
        <v>3100</v>
      </c>
      <c r="J2416" s="40">
        <f t="shared" si="98"/>
        <v>3720</v>
      </c>
      <c r="K2416" s="40"/>
      <c r="L2416" s="40"/>
      <c r="M2416" s="70" t="s">
        <v>3049</v>
      </c>
      <c r="N2416" s="70"/>
      <c r="O2416" s="44" t="s">
        <v>11708</v>
      </c>
      <c r="P2416" s="47">
        <v>0.5</v>
      </c>
      <c r="Q2416" s="44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  <c r="AB2416" s="45"/>
      <c r="AC2416" s="45"/>
      <c r="AD2416" s="45"/>
      <c r="AE2416" s="45"/>
      <c r="AF2416" s="45"/>
      <c r="AG2416" s="45"/>
      <c r="AH2416" s="45"/>
      <c r="AI2416" s="45"/>
      <c r="AJ2416" s="45"/>
      <c r="AK2416" s="45"/>
      <c r="AL2416" s="45"/>
      <c r="AM2416" s="45"/>
      <c r="AN2416" s="45"/>
      <c r="AO2416" s="45"/>
      <c r="AP2416" s="45"/>
      <c r="AQ2416" s="45"/>
      <c r="AR2416" s="45"/>
      <c r="AS2416" s="45"/>
      <c r="AT2416" s="45"/>
      <c r="AU2416" s="45"/>
      <c r="AV2416" s="45"/>
      <c r="AW2416" s="45"/>
      <c r="AX2416" s="45"/>
      <c r="AY2416" s="45"/>
      <c r="AZ2416" s="45"/>
      <c r="BA2416" s="45"/>
      <c r="BB2416" s="45"/>
      <c r="BC2416" s="45"/>
      <c r="BD2416" s="45"/>
      <c r="BE2416" s="45"/>
      <c r="BF2416" s="45"/>
      <c r="BG2416" s="45"/>
      <c r="BH2416" s="45"/>
      <c r="BI2416" s="45"/>
      <c r="BJ2416" s="45"/>
      <c r="BK2416" s="45"/>
      <c r="BL2416" s="45"/>
      <c r="BM2416" s="45"/>
      <c r="BN2416" s="45"/>
      <c r="BO2416" s="45"/>
      <c r="BP2416" s="45"/>
      <c r="BQ2416" s="45"/>
      <c r="BR2416" s="45"/>
      <c r="BS2416" s="45"/>
      <c r="BT2416" s="45"/>
      <c r="BU2416" s="45"/>
      <c r="BV2416" s="45"/>
      <c r="BW2416" s="45"/>
      <c r="BX2416" s="45"/>
      <c r="BY2416" s="45"/>
      <c r="BZ2416" s="45"/>
      <c r="CA2416" s="45"/>
      <c r="CB2416" s="45"/>
      <c r="CC2416" s="45"/>
      <c r="CD2416" s="45"/>
      <c r="CE2416" s="45"/>
      <c r="CF2416" s="45"/>
      <c r="CG2416" s="45"/>
    </row>
    <row r="2417" spans="1:85" s="48" customFormat="1" ht="13.5" customHeight="1">
      <c r="A2417" s="13" t="s">
        <v>9172</v>
      </c>
      <c r="B2417" s="46" t="s">
        <v>432</v>
      </c>
      <c r="C2417" s="76" t="s">
        <v>3047</v>
      </c>
      <c r="D2417" s="24" t="s">
        <v>9170</v>
      </c>
      <c r="E2417" s="39"/>
      <c r="F2417" s="71"/>
      <c r="G2417" s="72"/>
      <c r="H2417" s="73"/>
      <c r="I2417" s="11">
        <v>2800</v>
      </c>
      <c r="J2417" s="40">
        <f t="shared" si="98"/>
        <v>3360</v>
      </c>
      <c r="K2417" s="40"/>
      <c r="L2417" s="40"/>
      <c r="M2417" s="70" t="s">
        <v>3049</v>
      </c>
      <c r="N2417" s="70"/>
      <c r="O2417" s="44" t="s">
        <v>11708</v>
      </c>
      <c r="P2417" s="47">
        <v>0.5</v>
      </c>
      <c r="Q2417" s="44"/>
      <c r="R2417" s="45"/>
      <c r="S2417" s="45"/>
      <c r="T2417" s="45"/>
      <c r="U2417" s="45"/>
      <c r="V2417" s="45"/>
      <c r="W2417" s="45"/>
      <c r="X2417" s="45"/>
      <c r="Y2417" s="45"/>
      <c r="Z2417" s="45"/>
      <c r="AA2417" s="45"/>
      <c r="AB2417" s="45"/>
      <c r="AC2417" s="45"/>
      <c r="AD2417" s="45"/>
      <c r="AE2417" s="45"/>
      <c r="AF2417" s="45"/>
      <c r="AG2417" s="45"/>
      <c r="AH2417" s="45"/>
      <c r="AI2417" s="45"/>
      <c r="AJ2417" s="45"/>
      <c r="AK2417" s="45"/>
      <c r="AL2417" s="45"/>
      <c r="AM2417" s="45"/>
      <c r="AN2417" s="45"/>
      <c r="AO2417" s="45"/>
      <c r="AP2417" s="45"/>
      <c r="AQ2417" s="45"/>
      <c r="AR2417" s="45"/>
      <c r="AS2417" s="45"/>
      <c r="AT2417" s="45"/>
      <c r="AU2417" s="45"/>
      <c r="AV2417" s="45"/>
      <c r="AW2417" s="45"/>
      <c r="AX2417" s="45"/>
      <c r="AY2417" s="45"/>
      <c r="AZ2417" s="45"/>
      <c r="BA2417" s="45"/>
      <c r="BB2417" s="45"/>
      <c r="BC2417" s="45"/>
      <c r="BD2417" s="45"/>
      <c r="BE2417" s="45"/>
      <c r="BF2417" s="45"/>
      <c r="BG2417" s="45"/>
      <c r="BH2417" s="45"/>
      <c r="BI2417" s="45"/>
      <c r="BJ2417" s="45"/>
      <c r="BK2417" s="45"/>
      <c r="BL2417" s="45"/>
      <c r="BM2417" s="45"/>
      <c r="BN2417" s="45"/>
      <c r="BO2417" s="45"/>
      <c r="BP2417" s="45"/>
      <c r="BQ2417" s="45"/>
      <c r="BR2417" s="45"/>
      <c r="BS2417" s="45"/>
      <c r="BT2417" s="45"/>
      <c r="BU2417" s="45"/>
      <c r="BV2417" s="45"/>
      <c r="BW2417" s="45"/>
      <c r="BX2417" s="45"/>
      <c r="BY2417" s="45"/>
      <c r="BZ2417" s="45"/>
      <c r="CA2417" s="45"/>
      <c r="CB2417" s="45"/>
      <c r="CC2417" s="45"/>
      <c r="CD2417" s="45"/>
      <c r="CE2417" s="45"/>
      <c r="CF2417" s="45"/>
      <c r="CG2417" s="45"/>
    </row>
    <row r="2418" spans="1:85" s="48" customFormat="1" ht="13.5" customHeight="1">
      <c r="A2418" s="13" t="s">
        <v>9173</v>
      </c>
      <c r="B2418" s="46" t="s">
        <v>433</v>
      </c>
      <c r="C2418" s="76" t="s">
        <v>3047</v>
      </c>
      <c r="D2418" s="24" t="s">
        <v>9170</v>
      </c>
      <c r="E2418" s="39"/>
      <c r="F2418" s="71"/>
      <c r="G2418" s="72"/>
      <c r="H2418" s="73"/>
      <c r="I2418" s="11">
        <v>65</v>
      </c>
      <c r="J2418" s="40">
        <f t="shared" si="98"/>
        <v>78</v>
      </c>
      <c r="K2418" s="40"/>
      <c r="L2418" s="40"/>
      <c r="M2418" s="70" t="s">
        <v>3049</v>
      </c>
      <c r="N2418" s="70"/>
      <c r="O2418" s="44" t="s">
        <v>11708</v>
      </c>
      <c r="P2418" s="47">
        <v>6.0000000000000001E-3</v>
      </c>
      <c r="Q2418" s="44"/>
      <c r="R2418" s="45"/>
      <c r="S2418" s="45"/>
      <c r="T2418" s="45"/>
      <c r="U2418" s="45"/>
      <c r="V2418" s="45"/>
      <c r="W2418" s="45"/>
      <c r="X2418" s="45"/>
      <c r="Y2418" s="45"/>
      <c r="Z2418" s="45"/>
      <c r="AA2418" s="45"/>
      <c r="AB2418" s="45"/>
      <c r="AC2418" s="45"/>
      <c r="AD2418" s="45"/>
      <c r="AE2418" s="45"/>
      <c r="AF2418" s="45"/>
      <c r="AG2418" s="45"/>
      <c r="AH2418" s="45"/>
      <c r="AI2418" s="45"/>
      <c r="AJ2418" s="45"/>
      <c r="AK2418" s="45"/>
      <c r="AL2418" s="45"/>
      <c r="AM2418" s="45"/>
      <c r="AN2418" s="45"/>
      <c r="AO2418" s="45"/>
      <c r="AP2418" s="45"/>
      <c r="AQ2418" s="45"/>
      <c r="AR2418" s="45"/>
      <c r="AS2418" s="45"/>
      <c r="AT2418" s="45"/>
      <c r="AU2418" s="45"/>
      <c r="AV2418" s="45"/>
      <c r="AW2418" s="45"/>
      <c r="AX2418" s="45"/>
      <c r="AY2418" s="45"/>
      <c r="AZ2418" s="45"/>
      <c r="BA2418" s="45"/>
      <c r="BB2418" s="45"/>
      <c r="BC2418" s="45"/>
      <c r="BD2418" s="45"/>
      <c r="BE2418" s="45"/>
      <c r="BF2418" s="45"/>
      <c r="BG2418" s="45"/>
      <c r="BH2418" s="45"/>
      <c r="BI2418" s="45"/>
      <c r="BJ2418" s="45"/>
      <c r="BK2418" s="45"/>
      <c r="BL2418" s="45"/>
      <c r="BM2418" s="45"/>
      <c r="BN2418" s="45"/>
      <c r="BO2418" s="45"/>
      <c r="BP2418" s="45"/>
      <c r="BQ2418" s="45"/>
      <c r="BR2418" s="45"/>
      <c r="BS2418" s="45"/>
      <c r="BT2418" s="45"/>
      <c r="BU2418" s="45"/>
      <c r="BV2418" s="45"/>
      <c r="BW2418" s="45"/>
      <c r="BX2418" s="45"/>
      <c r="BY2418" s="45"/>
      <c r="BZ2418" s="45"/>
      <c r="CA2418" s="45"/>
      <c r="CB2418" s="45"/>
      <c r="CC2418" s="45"/>
      <c r="CD2418" s="45"/>
      <c r="CE2418" s="45"/>
      <c r="CF2418" s="45"/>
      <c r="CG2418" s="45"/>
    </row>
    <row r="2419" spans="1:85" s="48" customFormat="1" ht="13.5" customHeight="1">
      <c r="A2419" s="13" t="s">
        <v>15692</v>
      </c>
      <c r="B2419" s="46" t="s">
        <v>355</v>
      </c>
      <c r="C2419" s="76" t="s">
        <v>3047</v>
      </c>
      <c r="D2419" s="24" t="s">
        <v>9170</v>
      </c>
      <c r="E2419" s="39"/>
      <c r="F2419" s="71"/>
      <c r="G2419" s="72"/>
      <c r="H2419" s="73"/>
      <c r="I2419" s="11">
        <v>50</v>
      </c>
      <c r="J2419" s="40">
        <f t="shared" si="98"/>
        <v>60</v>
      </c>
      <c r="K2419" s="40"/>
      <c r="L2419" s="40"/>
      <c r="M2419" s="70"/>
      <c r="N2419" s="70"/>
      <c r="O2419" s="44"/>
      <c r="P2419" s="47"/>
      <c r="Q2419" s="44"/>
      <c r="R2419" s="45"/>
      <c r="S2419" s="45"/>
      <c r="T2419" s="45"/>
      <c r="U2419" s="45"/>
      <c r="V2419" s="45"/>
      <c r="W2419" s="45"/>
      <c r="X2419" s="45"/>
      <c r="Y2419" s="45"/>
      <c r="Z2419" s="45"/>
      <c r="AA2419" s="45"/>
      <c r="AB2419" s="45"/>
      <c r="AC2419" s="45"/>
      <c r="AD2419" s="45"/>
      <c r="AE2419" s="45"/>
      <c r="AF2419" s="45"/>
      <c r="AG2419" s="45"/>
      <c r="AH2419" s="45"/>
      <c r="AI2419" s="45"/>
      <c r="AJ2419" s="45"/>
      <c r="AK2419" s="45"/>
      <c r="AL2419" s="45"/>
      <c r="AM2419" s="45"/>
      <c r="AN2419" s="45"/>
      <c r="AO2419" s="45"/>
      <c r="AP2419" s="45"/>
      <c r="AQ2419" s="45"/>
      <c r="AR2419" s="45"/>
      <c r="AS2419" s="45"/>
      <c r="AT2419" s="45"/>
      <c r="AU2419" s="45"/>
      <c r="AV2419" s="45"/>
      <c r="AW2419" s="45"/>
      <c r="AX2419" s="45"/>
      <c r="AY2419" s="45"/>
      <c r="AZ2419" s="45"/>
      <c r="BA2419" s="45"/>
      <c r="BB2419" s="45"/>
      <c r="BC2419" s="45"/>
      <c r="BD2419" s="45"/>
      <c r="BE2419" s="45"/>
      <c r="BF2419" s="45"/>
      <c r="BG2419" s="45"/>
      <c r="BH2419" s="45"/>
      <c r="BI2419" s="45"/>
      <c r="BJ2419" s="45"/>
      <c r="BK2419" s="45"/>
      <c r="BL2419" s="45"/>
      <c r="BM2419" s="45"/>
      <c r="BN2419" s="45"/>
      <c r="BO2419" s="45"/>
      <c r="BP2419" s="45"/>
      <c r="BQ2419" s="45"/>
      <c r="BR2419" s="45"/>
      <c r="BS2419" s="45"/>
      <c r="BT2419" s="45"/>
      <c r="BU2419" s="45"/>
      <c r="BV2419" s="45"/>
      <c r="BW2419" s="45"/>
      <c r="BX2419" s="45"/>
      <c r="BY2419" s="45"/>
      <c r="BZ2419" s="45"/>
      <c r="CA2419" s="45"/>
      <c r="CB2419" s="45"/>
      <c r="CC2419" s="45"/>
      <c r="CD2419" s="45"/>
      <c r="CE2419" s="45"/>
      <c r="CF2419" s="45"/>
      <c r="CG2419" s="45"/>
    </row>
    <row r="2420" spans="1:85" s="48" customFormat="1" ht="13.5" customHeight="1">
      <c r="A2420" s="13" t="s">
        <v>9174</v>
      </c>
      <c r="B2420" s="46" t="s">
        <v>434</v>
      </c>
      <c r="C2420" s="76" t="s">
        <v>3047</v>
      </c>
      <c r="D2420" s="24" t="s">
        <v>9170</v>
      </c>
      <c r="E2420" s="39"/>
      <c r="F2420" s="71"/>
      <c r="G2420" s="72"/>
      <c r="H2420" s="73"/>
      <c r="I2420" s="11">
        <v>4800</v>
      </c>
      <c r="J2420" s="40">
        <f t="shared" si="98"/>
        <v>5760</v>
      </c>
      <c r="K2420" s="40"/>
      <c r="L2420" s="40"/>
      <c r="M2420" s="70" t="s">
        <v>3049</v>
      </c>
      <c r="N2420" s="70"/>
      <c r="O2420" s="49" t="s">
        <v>12086</v>
      </c>
      <c r="P2420" s="47">
        <v>2</v>
      </c>
      <c r="Q2420" s="44"/>
      <c r="R2420" s="45"/>
      <c r="S2420" s="45"/>
      <c r="T2420" s="45"/>
      <c r="U2420" s="45"/>
      <c r="V2420" s="45"/>
      <c r="W2420" s="45"/>
      <c r="X2420" s="45"/>
      <c r="Y2420" s="45"/>
      <c r="Z2420" s="45"/>
      <c r="AA2420" s="45"/>
      <c r="AB2420" s="45"/>
      <c r="AC2420" s="45"/>
      <c r="AD2420" s="45"/>
      <c r="AE2420" s="45"/>
      <c r="AF2420" s="45"/>
      <c r="AG2420" s="45"/>
      <c r="AH2420" s="45"/>
      <c r="AI2420" s="45"/>
      <c r="AJ2420" s="45"/>
      <c r="AK2420" s="45"/>
      <c r="AL2420" s="45"/>
      <c r="AM2420" s="45"/>
      <c r="AN2420" s="45"/>
      <c r="AO2420" s="45"/>
      <c r="AP2420" s="45"/>
      <c r="AQ2420" s="45"/>
      <c r="AR2420" s="45"/>
      <c r="AS2420" s="45"/>
      <c r="AT2420" s="45"/>
      <c r="AU2420" s="45"/>
      <c r="AV2420" s="45"/>
      <c r="AW2420" s="45"/>
      <c r="AX2420" s="45"/>
      <c r="AY2420" s="45"/>
      <c r="AZ2420" s="45"/>
      <c r="BA2420" s="45"/>
      <c r="BB2420" s="45"/>
      <c r="BC2420" s="45"/>
      <c r="BD2420" s="45"/>
      <c r="BE2420" s="45"/>
      <c r="BF2420" s="45"/>
      <c r="BG2420" s="45"/>
      <c r="BH2420" s="45"/>
      <c r="BI2420" s="45"/>
      <c r="BJ2420" s="45"/>
      <c r="BK2420" s="45"/>
      <c r="BL2420" s="45"/>
      <c r="BM2420" s="45"/>
      <c r="BN2420" s="45"/>
      <c r="BO2420" s="45"/>
      <c r="BP2420" s="45"/>
      <c r="BQ2420" s="45"/>
      <c r="BR2420" s="45"/>
      <c r="BS2420" s="45"/>
      <c r="BT2420" s="45"/>
      <c r="BU2420" s="45"/>
      <c r="BV2420" s="45"/>
      <c r="BW2420" s="45"/>
      <c r="BX2420" s="45"/>
      <c r="BY2420" s="45"/>
      <c r="BZ2420" s="45"/>
      <c r="CA2420" s="45"/>
      <c r="CB2420" s="45"/>
      <c r="CC2420" s="45"/>
      <c r="CD2420" s="45"/>
      <c r="CE2420" s="45"/>
      <c r="CF2420" s="45"/>
      <c r="CG2420" s="45"/>
    </row>
    <row r="2421" spans="1:85" s="48" customFormat="1" ht="13.5" customHeight="1">
      <c r="A2421" s="13" t="s">
        <v>9175</v>
      </c>
      <c r="B2421" s="46" t="s">
        <v>435</v>
      </c>
      <c r="C2421" s="76" t="s">
        <v>3047</v>
      </c>
      <c r="D2421" s="24" t="s">
        <v>9170</v>
      </c>
      <c r="E2421" s="39"/>
      <c r="F2421" s="71"/>
      <c r="G2421" s="72"/>
      <c r="H2421" s="73"/>
      <c r="I2421" s="11">
        <v>4800</v>
      </c>
      <c r="J2421" s="40">
        <f t="shared" si="98"/>
        <v>5760</v>
      </c>
      <c r="K2421" s="40"/>
      <c r="L2421" s="40"/>
      <c r="M2421" s="70" t="s">
        <v>3049</v>
      </c>
      <c r="N2421" s="70"/>
      <c r="O2421" s="49" t="s">
        <v>12086</v>
      </c>
      <c r="P2421" s="47">
        <v>2</v>
      </c>
      <c r="Q2421" s="44"/>
      <c r="R2421" s="45"/>
      <c r="S2421" s="45"/>
      <c r="T2421" s="45"/>
      <c r="U2421" s="45"/>
      <c r="V2421" s="45"/>
      <c r="W2421" s="45"/>
      <c r="X2421" s="45"/>
      <c r="Y2421" s="45"/>
      <c r="Z2421" s="45"/>
      <c r="AA2421" s="45"/>
      <c r="AB2421" s="45"/>
      <c r="AC2421" s="45"/>
      <c r="AD2421" s="45"/>
      <c r="AE2421" s="45"/>
      <c r="AF2421" s="45"/>
      <c r="AG2421" s="45"/>
      <c r="AH2421" s="45"/>
      <c r="AI2421" s="45"/>
      <c r="AJ2421" s="45"/>
      <c r="AK2421" s="45"/>
      <c r="AL2421" s="45"/>
      <c r="AM2421" s="45"/>
      <c r="AN2421" s="45"/>
      <c r="AO2421" s="45"/>
      <c r="AP2421" s="45"/>
      <c r="AQ2421" s="45"/>
      <c r="AR2421" s="45"/>
      <c r="AS2421" s="45"/>
      <c r="AT2421" s="45"/>
      <c r="AU2421" s="45"/>
      <c r="AV2421" s="45"/>
      <c r="AW2421" s="45"/>
      <c r="AX2421" s="45"/>
      <c r="AY2421" s="45"/>
      <c r="AZ2421" s="45"/>
      <c r="BA2421" s="45"/>
      <c r="BB2421" s="45"/>
      <c r="BC2421" s="45"/>
      <c r="BD2421" s="45"/>
      <c r="BE2421" s="45"/>
      <c r="BF2421" s="45"/>
      <c r="BG2421" s="45"/>
      <c r="BH2421" s="45"/>
      <c r="BI2421" s="45"/>
      <c r="BJ2421" s="45"/>
      <c r="BK2421" s="45"/>
      <c r="BL2421" s="45"/>
      <c r="BM2421" s="45"/>
      <c r="BN2421" s="45"/>
      <c r="BO2421" s="45"/>
      <c r="BP2421" s="45"/>
      <c r="BQ2421" s="45"/>
      <c r="BR2421" s="45"/>
      <c r="BS2421" s="45"/>
      <c r="BT2421" s="45"/>
      <c r="BU2421" s="45"/>
      <c r="BV2421" s="45"/>
      <c r="BW2421" s="45"/>
      <c r="BX2421" s="45"/>
      <c r="BY2421" s="45"/>
      <c r="BZ2421" s="45"/>
      <c r="CA2421" s="45"/>
      <c r="CB2421" s="45"/>
      <c r="CC2421" s="45"/>
      <c r="CD2421" s="45"/>
      <c r="CE2421" s="45"/>
      <c r="CF2421" s="45"/>
      <c r="CG2421" s="45"/>
    </row>
    <row r="2422" spans="1:85" s="48" customFormat="1" ht="13.5" customHeight="1">
      <c r="A2422" s="13" t="s">
        <v>9176</v>
      </c>
      <c r="B2422" s="46" t="s">
        <v>436</v>
      </c>
      <c r="C2422" s="76" t="s">
        <v>3047</v>
      </c>
      <c r="D2422" s="24" t="s">
        <v>9170</v>
      </c>
      <c r="E2422" s="39"/>
      <c r="F2422" s="71"/>
      <c r="G2422" s="72"/>
      <c r="H2422" s="73"/>
      <c r="I2422" s="11">
        <v>2700</v>
      </c>
      <c r="J2422" s="40">
        <f t="shared" si="98"/>
        <v>3240</v>
      </c>
      <c r="K2422" s="40"/>
      <c r="L2422" s="40"/>
      <c r="M2422" s="70" t="s">
        <v>3049</v>
      </c>
      <c r="N2422" s="70"/>
      <c r="O2422" s="49" t="s">
        <v>12086</v>
      </c>
      <c r="P2422" s="47">
        <v>1.1000000000000001</v>
      </c>
      <c r="Q2422" s="44"/>
      <c r="R2422" s="45"/>
      <c r="S2422" s="45"/>
      <c r="T2422" s="45"/>
      <c r="U2422" s="45"/>
      <c r="V2422" s="45"/>
      <c r="W2422" s="45"/>
      <c r="X2422" s="45"/>
      <c r="Y2422" s="45"/>
      <c r="Z2422" s="45"/>
      <c r="AA2422" s="45"/>
      <c r="AB2422" s="45"/>
      <c r="AC2422" s="45"/>
      <c r="AD2422" s="45"/>
      <c r="AE2422" s="45"/>
      <c r="AF2422" s="45"/>
      <c r="AG2422" s="45"/>
      <c r="AH2422" s="45"/>
      <c r="AI2422" s="45"/>
      <c r="AJ2422" s="45"/>
      <c r="AK2422" s="45"/>
      <c r="AL2422" s="45"/>
      <c r="AM2422" s="45"/>
      <c r="AN2422" s="45"/>
      <c r="AO2422" s="45"/>
      <c r="AP2422" s="45"/>
      <c r="AQ2422" s="45"/>
      <c r="AR2422" s="45"/>
      <c r="AS2422" s="45"/>
      <c r="AT2422" s="45"/>
      <c r="AU2422" s="45"/>
      <c r="AV2422" s="45"/>
      <c r="AW2422" s="45"/>
      <c r="AX2422" s="45"/>
      <c r="AY2422" s="45"/>
      <c r="AZ2422" s="45"/>
      <c r="BA2422" s="45"/>
      <c r="BB2422" s="45"/>
      <c r="BC2422" s="45"/>
      <c r="BD2422" s="45"/>
      <c r="BE2422" s="45"/>
      <c r="BF2422" s="45"/>
      <c r="BG2422" s="45"/>
      <c r="BH2422" s="45"/>
      <c r="BI2422" s="45"/>
      <c r="BJ2422" s="45"/>
      <c r="BK2422" s="45"/>
      <c r="BL2422" s="45"/>
      <c r="BM2422" s="45"/>
      <c r="BN2422" s="45"/>
      <c r="BO2422" s="45"/>
      <c r="BP2422" s="45"/>
      <c r="BQ2422" s="45"/>
      <c r="BR2422" s="45"/>
      <c r="BS2422" s="45"/>
      <c r="BT2422" s="45"/>
      <c r="BU2422" s="45"/>
      <c r="BV2422" s="45"/>
      <c r="BW2422" s="45"/>
      <c r="BX2422" s="45"/>
      <c r="BY2422" s="45"/>
      <c r="BZ2422" s="45"/>
      <c r="CA2422" s="45"/>
      <c r="CB2422" s="45"/>
      <c r="CC2422" s="45"/>
      <c r="CD2422" s="45"/>
      <c r="CE2422" s="45"/>
      <c r="CF2422" s="45"/>
      <c r="CG2422" s="45"/>
    </row>
    <row r="2423" spans="1:85" s="48" customFormat="1" ht="13.5" customHeight="1">
      <c r="A2423" s="13" t="s">
        <v>9177</v>
      </c>
      <c r="B2423" s="46" t="s">
        <v>437</v>
      </c>
      <c r="C2423" s="76" t="s">
        <v>3047</v>
      </c>
      <c r="D2423" s="24" t="s">
        <v>9170</v>
      </c>
      <c r="E2423" s="39"/>
      <c r="F2423" s="71"/>
      <c r="G2423" s="72"/>
      <c r="H2423" s="73"/>
      <c r="I2423" s="11">
        <v>2700</v>
      </c>
      <c r="J2423" s="40">
        <f t="shared" si="98"/>
        <v>3240</v>
      </c>
      <c r="K2423" s="40"/>
      <c r="L2423" s="40"/>
      <c r="M2423" s="70" t="s">
        <v>3049</v>
      </c>
      <c r="N2423" s="70"/>
      <c r="O2423" s="49" t="s">
        <v>12086</v>
      </c>
      <c r="P2423" s="47">
        <v>1.1000000000000001</v>
      </c>
      <c r="Q2423" s="44"/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  <c r="AB2423" s="45"/>
      <c r="AC2423" s="45"/>
      <c r="AD2423" s="45"/>
      <c r="AE2423" s="45"/>
      <c r="AF2423" s="45"/>
      <c r="AG2423" s="45"/>
      <c r="AH2423" s="45"/>
      <c r="AI2423" s="45"/>
      <c r="AJ2423" s="45"/>
      <c r="AK2423" s="45"/>
      <c r="AL2423" s="45"/>
      <c r="AM2423" s="45"/>
      <c r="AN2423" s="45"/>
      <c r="AO2423" s="45"/>
      <c r="AP2423" s="45"/>
      <c r="AQ2423" s="45"/>
      <c r="AR2423" s="45"/>
      <c r="AS2423" s="45"/>
      <c r="AT2423" s="45"/>
      <c r="AU2423" s="45"/>
      <c r="AV2423" s="45"/>
      <c r="AW2423" s="45"/>
      <c r="AX2423" s="45"/>
      <c r="AY2423" s="45"/>
      <c r="AZ2423" s="45"/>
      <c r="BA2423" s="45"/>
      <c r="BB2423" s="45"/>
      <c r="BC2423" s="45"/>
      <c r="BD2423" s="45"/>
      <c r="BE2423" s="45"/>
      <c r="BF2423" s="45"/>
      <c r="BG2423" s="45"/>
      <c r="BH2423" s="45"/>
      <c r="BI2423" s="45"/>
      <c r="BJ2423" s="45"/>
      <c r="BK2423" s="45"/>
      <c r="BL2423" s="45"/>
      <c r="BM2423" s="45"/>
      <c r="BN2423" s="45"/>
      <c r="BO2423" s="45"/>
      <c r="BP2423" s="45"/>
      <c r="BQ2423" s="45"/>
      <c r="BR2423" s="45"/>
      <c r="BS2423" s="45"/>
      <c r="BT2423" s="45"/>
      <c r="BU2423" s="45"/>
      <c r="BV2423" s="45"/>
      <c r="BW2423" s="45"/>
      <c r="BX2423" s="45"/>
      <c r="BY2423" s="45"/>
      <c r="BZ2423" s="45"/>
      <c r="CA2423" s="45"/>
      <c r="CB2423" s="45"/>
      <c r="CC2423" s="45"/>
      <c r="CD2423" s="45"/>
      <c r="CE2423" s="45"/>
      <c r="CF2423" s="45"/>
      <c r="CG2423" s="45"/>
    </row>
    <row r="2424" spans="1:85" s="48" customFormat="1" ht="13.5" customHeight="1">
      <c r="A2424" s="12" t="s">
        <v>11010</v>
      </c>
      <c r="B2424" s="46" t="s">
        <v>438</v>
      </c>
      <c r="C2424" s="23" t="s">
        <v>3106</v>
      </c>
      <c r="D2424" s="24" t="s">
        <v>9170</v>
      </c>
      <c r="E2424" s="39"/>
      <c r="F2424" s="71"/>
      <c r="G2424" s="72"/>
      <c r="H2424" s="73"/>
      <c r="I2424" s="11">
        <v>190</v>
      </c>
      <c r="J2424" s="40">
        <f t="shared" si="98"/>
        <v>228</v>
      </c>
      <c r="K2424" s="40"/>
      <c r="L2424" s="40"/>
      <c r="M2424" s="70"/>
      <c r="N2424" s="75" t="s">
        <v>14654</v>
      </c>
      <c r="O2424" s="49" t="s">
        <v>12087</v>
      </c>
      <c r="P2424" s="47">
        <v>0.5</v>
      </c>
      <c r="Q2424" s="44" t="s">
        <v>16716</v>
      </c>
      <c r="R2424" s="45"/>
      <c r="S2424" s="45"/>
      <c r="T2424" s="45"/>
      <c r="U2424" s="45"/>
      <c r="V2424" s="45"/>
      <c r="W2424" s="45"/>
      <c r="X2424" s="45"/>
      <c r="Y2424" s="45"/>
      <c r="Z2424" s="45"/>
      <c r="AA2424" s="45"/>
      <c r="AB2424" s="45"/>
      <c r="AC2424" s="45"/>
      <c r="AD2424" s="45"/>
      <c r="AE2424" s="45"/>
      <c r="AF2424" s="45"/>
      <c r="AG2424" s="45"/>
      <c r="AH2424" s="45"/>
      <c r="AI2424" s="45"/>
      <c r="AJ2424" s="45"/>
      <c r="AK2424" s="45"/>
      <c r="AL2424" s="45"/>
      <c r="AM2424" s="45"/>
      <c r="AN2424" s="45"/>
      <c r="AO2424" s="45"/>
      <c r="AP2424" s="45"/>
      <c r="AQ2424" s="45"/>
      <c r="AR2424" s="45"/>
      <c r="AS2424" s="45"/>
      <c r="AT2424" s="45"/>
      <c r="AU2424" s="45"/>
      <c r="AV2424" s="45"/>
      <c r="AW2424" s="45"/>
      <c r="AX2424" s="45"/>
      <c r="AY2424" s="45"/>
      <c r="AZ2424" s="45"/>
      <c r="BA2424" s="45"/>
      <c r="BB2424" s="45"/>
      <c r="BC2424" s="45"/>
      <c r="BD2424" s="45"/>
      <c r="BE2424" s="45"/>
      <c r="BF2424" s="45"/>
      <c r="BG2424" s="45"/>
      <c r="BH2424" s="45"/>
      <c r="BI2424" s="45"/>
      <c r="BJ2424" s="45"/>
      <c r="BK2424" s="45"/>
      <c r="BL2424" s="45"/>
      <c r="BM2424" s="45"/>
      <c r="BN2424" s="45"/>
      <c r="BO2424" s="45"/>
      <c r="BP2424" s="45"/>
      <c r="BQ2424" s="45"/>
      <c r="BR2424" s="45"/>
      <c r="BS2424" s="45"/>
      <c r="BT2424" s="45"/>
      <c r="BU2424" s="45"/>
      <c r="BV2424" s="45"/>
      <c r="BW2424" s="45"/>
      <c r="BX2424" s="45"/>
      <c r="BY2424" s="45"/>
      <c r="BZ2424" s="45"/>
      <c r="CA2424" s="45"/>
      <c r="CB2424" s="45"/>
      <c r="CC2424" s="45"/>
      <c r="CD2424" s="45"/>
      <c r="CE2424" s="45"/>
      <c r="CF2424" s="45"/>
      <c r="CG2424" s="45"/>
    </row>
    <row r="2425" spans="1:85" s="48" customFormat="1" ht="13.5" customHeight="1">
      <c r="A2425" s="10" t="s">
        <v>9244</v>
      </c>
      <c r="B2425" s="46" t="s">
        <v>439</v>
      </c>
      <c r="C2425" s="76" t="s">
        <v>3047</v>
      </c>
      <c r="D2425" s="24" t="s">
        <v>9170</v>
      </c>
      <c r="E2425" s="39"/>
      <c r="F2425" s="71"/>
      <c r="G2425" s="72"/>
      <c r="H2425" s="73"/>
      <c r="I2425" s="11">
        <v>528.11</v>
      </c>
      <c r="J2425" s="40">
        <f t="shared" si="98"/>
        <v>633.73199999999997</v>
      </c>
      <c r="K2425" s="40"/>
      <c r="L2425" s="40"/>
      <c r="M2425" s="70" t="s">
        <v>3049</v>
      </c>
      <c r="N2425" s="70"/>
      <c r="O2425" s="44" t="s">
        <v>11708</v>
      </c>
      <c r="P2425" s="47">
        <v>0.35</v>
      </c>
      <c r="Q2425" s="44"/>
      <c r="R2425" s="45"/>
      <c r="S2425" s="45"/>
      <c r="T2425" s="45"/>
      <c r="U2425" s="45"/>
      <c r="V2425" s="45"/>
      <c r="W2425" s="45"/>
      <c r="X2425" s="45"/>
      <c r="Y2425" s="45"/>
      <c r="Z2425" s="45"/>
      <c r="AA2425" s="45"/>
      <c r="AB2425" s="45"/>
      <c r="AC2425" s="45"/>
      <c r="AD2425" s="45"/>
      <c r="AE2425" s="45"/>
      <c r="AF2425" s="45"/>
      <c r="AG2425" s="45"/>
      <c r="AH2425" s="45"/>
      <c r="AI2425" s="45"/>
      <c r="AJ2425" s="45"/>
      <c r="AK2425" s="45"/>
      <c r="AL2425" s="45"/>
      <c r="AM2425" s="45"/>
      <c r="AN2425" s="45"/>
      <c r="AO2425" s="45"/>
      <c r="AP2425" s="45"/>
      <c r="AQ2425" s="45"/>
      <c r="AR2425" s="45"/>
      <c r="AS2425" s="45"/>
      <c r="AT2425" s="45"/>
      <c r="AU2425" s="45"/>
      <c r="AV2425" s="45"/>
      <c r="AW2425" s="45"/>
      <c r="AX2425" s="45"/>
      <c r="AY2425" s="45"/>
      <c r="AZ2425" s="45"/>
      <c r="BA2425" s="45"/>
      <c r="BB2425" s="45"/>
      <c r="BC2425" s="45"/>
      <c r="BD2425" s="45"/>
      <c r="BE2425" s="45"/>
      <c r="BF2425" s="45"/>
      <c r="BG2425" s="45"/>
      <c r="BH2425" s="45"/>
      <c r="BI2425" s="45"/>
      <c r="BJ2425" s="45"/>
      <c r="BK2425" s="45"/>
      <c r="BL2425" s="45"/>
      <c r="BM2425" s="45"/>
      <c r="BN2425" s="45"/>
      <c r="BO2425" s="45"/>
      <c r="BP2425" s="45"/>
      <c r="BQ2425" s="45"/>
      <c r="BR2425" s="45"/>
      <c r="BS2425" s="45"/>
      <c r="BT2425" s="45"/>
      <c r="BU2425" s="45"/>
      <c r="BV2425" s="45"/>
      <c r="BW2425" s="45"/>
      <c r="BX2425" s="45"/>
      <c r="BY2425" s="45"/>
      <c r="BZ2425" s="45"/>
      <c r="CA2425" s="45"/>
      <c r="CB2425" s="45"/>
      <c r="CC2425" s="45"/>
      <c r="CD2425" s="45"/>
      <c r="CE2425" s="45"/>
      <c r="CF2425" s="45"/>
      <c r="CG2425" s="45"/>
    </row>
    <row r="2426" spans="1:85" s="48" customFormat="1" ht="13.5" customHeight="1">
      <c r="A2426" s="13" t="s">
        <v>9200</v>
      </c>
      <c r="B2426" s="46" t="s">
        <v>440</v>
      </c>
      <c r="C2426" s="76" t="s">
        <v>3047</v>
      </c>
      <c r="D2426" s="24" t="s">
        <v>9170</v>
      </c>
      <c r="E2426" s="39"/>
      <c r="F2426" s="71"/>
      <c r="G2426" s="72"/>
      <c r="H2426" s="73"/>
      <c r="I2426" s="11">
        <v>1600</v>
      </c>
      <c r="J2426" s="40">
        <f t="shared" si="98"/>
        <v>1920</v>
      </c>
      <c r="K2426" s="40"/>
      <c r="L2426" s="40"/>
      <c r="M2426" s="70"/>
      <c r="N2426" s="70"/>
      <c r="O2426" s="49" t="s">
        <v>12088</v>
      </c>
      <c r="P2426" s="47">
        <v>0.55000000000000004</v>
      </c>
      <c r="Q2426" s="44"/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  <c r="AB2426" s="45"/>
      <c r="AC2426" s="45"/>
      <c r="AD2426" s="45"/>
      <c r="AE2426" s="45"/>
      <c r="AF2426" s="45"/>
      <c r="AG2426" s="45"/>
      <c r="AH2426" s="45"/>
      <c r="AI2426" s="45"/>
      <c r="AJ2426" s="45"/>
      <c r="AK2426" s="45"/>
      <c r="AL2426" s="45"/>
      <c r="AM2426" s="45"/>
      <c r="AN2426" s="45"/>
      <c r="AO2426" s="45"/>
      <c r="AP2426" s="45"/>
      <c r="AQ2426" s="45"/>
      <c r="AR2426" s="45"/>
      <c r="AS2426" s="45"/>
      <c r="AT2426" s="45"/>
      <c r="AU2426" s="45"/>
      <c r="AV2426" s="45"/>
      <c r="AW2426" s="45"/>
      <c r="AX2426" s="45"/>
      <c r="AY2426" s="45"/>
      <c r="AZ2426" s="45"/>
      <c r="BA2426" s="45"/>
      <c r="BB2426" s="45"/>
      <c r="BC2426" s="45"/>
      <c r="BD2426" s="45"/>
      <c r="BE2426" s="45"/>
      <c r="BF2426" s="45"/>
      <c r="BG2426" s="45"/>
      <c r="BH2426" s="45"/>
      <c r="BI2426" s="45"/>
      <c r="BJ2426" s="45"/>
      <c r="BK2426" s="45"/>
      <c r="BL2426" s="45"/>
      <c r="BM2426" s="45"/>
      <c r="BN2426" s="45"/>
      <c r="BO2426" s="45"/>
      <c r="BP2426" s="45"/>
      <c r="BQ2426" s="45"/>
      <c r="BR2426" s="45"/>
      <c r="BS2426" s="45"/>
      <c r="BT2426" s="45"/>
      <c r="BU2426" s="45"/>
      <c r="BV2426" s="45"/>
      <c r="BW2426" s="45"/>
      <c r="BX2426" s="45"/>
      <c r="BY2426" s="45"/>
      <c r="BZ2426" s="45"/>
      <c r="CA2426" s="45"/>
      <c r="CB2426" s="45"/>
      <c r="CC2426" s="45"/>
      <c r="CD2426" s="45"/>
      <c r="CE2426" s="45"/>
      <c r="CF2426" s="45"/>
      <c r="CG2426" s="45"/>
    </row>
    <row r="2427" spans="1:85" s="48" customFormat="1" ht="13.5" customHeight="1">
      <c r="A2427" s="13" t="s">
        <v>9201</v>
      </c>
      <c r="B2427" s="46" t="s">
        <v>441</v>
      </c>
      <c r="C2427" s="76" t="s">
        <v>3047</v>
      </c>
      <c r="D2427" s="24" t="s">
        <v>9170</v>
      </c>
      <c r="E2427" s="39"/>
      <c r="F2427" s="71"/>
      <c r="G2427" s="72"/>
      <c r="H2427" s="73"/>
      <c r="I2427" s="11">
        <v>1600</v>
      </c>
      <c r="J2427" s="40">
        <f t="shared" si="98"/>
        <v>1920</v>
      </c>
      <c r="K2427" s="40"/>
      <c r="L2427" s="40"/>
      <c r="M2427" s="70"/>
      <c r="N2427" s="70"/>
      <c r="O2427" s="49" t="s">
        <v>12088</v>
      </c>
      <c r="P2427" s="47">
        <v>0.55000000000000004</v>
      </c>
      <c r="Q2427" s="44"/>
      <c r="R2427" s="45"/>
      <c r="S2427" s="45"/>
      <c r="T2427" s="45"/>
      <c r="U2427" s="45"/>
      <c r="V2427" s="45"/>
      <c r="W2427" s="45"/>
      <c r="X2427" s="45"/>
      <c r="Y2427" s="45"/>
      <c r="Z2427" s="45"/>
      <c r="AA2427" s="45"/>
      <c r="AB2427" s="45"/>
      <c r="AC2427" s="45"/>
      <c r="AD2427" s="45"/>
      <c r="AE2427" s="45"/>
      <c r="AF2427" s="45"/>
      <c r="AG2427" s="45"/>
      <c r="AH2427" s="45"/>
      <c r="AI2427" s="45"/>
      <c r="AJ2427" s="45"/>
      <c r="AK2427" s="45"/>
      <c r="AL2427" s="45"/>
      <c r="AM2427" s="45"/>
      <c r="AN2427" s="45"/>
      <c r="AO2427" s="45"/>
      <c r="AP2427" s="45"/>
      <c r="AQ2427" s="45"/>
      <c r="AR2427" s="45"/>
      <c r="AS2427" s="45"/>
      <c r="AT2427" s="45"/>
      <c r="AU2427" s="45"/>
      <c r="AV2427" s="45"/>
      <c r="AW2427" s="45"/>
      <c r="AX2427" s="45"/>
      <c r="AY2427" s="45"/>
      <c r="AZ2427" s="45"/>
      <c r="BA2427" s="45"/>
      <c r="BB2427" s="45"/>
      <c r="BC2427" s="45"/>
      <c r="BD2427" s="45"/>
      <c r="BE2427" s="45"/>
      <c r="BF2427" s="45"/>
      <c r="BG2427" s="45"/>
      <c r="BH2427" s="45"/>
      <c r="BI2427" s="45"/>
      <c r="BJ2427" s="45"/>
      <c r="BK2427" s="45"/>
      <c r="BL2427" s="45"/>
      <c r="BM2427" s="45"/>
      <c r="BN2427" s="45"/>
      <c r="BO2427" s="45"/>
      <c r="BP2427" s="45"/>
      <c r="BQ2427" s="45"/>
      <c r="BR2427" s="45"/>
      <c r="BS2427" s="45"/>
      <c r="BT2427" s="45"/>
      <c r="BU2427" s="45"/>
      <c r="BV2427" s="45"/>
      <c r="BW2427" s="45"/>
      <c r="BX2427" s="45"/>
      <c r="BY2427" s="45"/>
      <c r="BZ2427" s="45"/>
      <c r="CA2427" s="45"/>
      <c r="CB2427" s="45"/>
      <c r="CC2427" s="45"/>
      <c r="CD2427" s="45"/>
      <c r="CE2427" s="45"/>
      <c r="CF2427" s="45"/>
      <c r="CG2427" s="45"/>
    </row>
    <row r="2428" spans="1:85" s="48" customFormat="1" ht="13.5" customHeight="1">
      <c r="A2428" s="13" t="s">
        <v>9178</v>
      </c>
      <c r="B2428" s="46" t="s">
        <v>442</v>
      </c>
      <c r="C2428" s="76" t="s">
        <v>3047</v>
      </c>
      <c r="D2428" s="24" t="s">
        <v>9170</v>
      </c>
      <c r="E2428" s="39"/>
      <c r="F2428" s="71"/>
      <c r="G2428" s="72"/>
      <c r="H2428" s="73"/>
      <c r="I2428" s="11">
        <v>720</v>
      </c>
      <c r="J2428" s="40">
        <f t="shared" si="98"/>
        <v>864</v>
      </c>
      <c r="K2428" s="40"/>
      <c r="L2428" s="40"/>
      <c r="M2428" s="70" t="s">
        <v>3049</v>
      </c>
      <c r="N2428" s="70"/>
      <c r="O2428" s="49" t="s">
        <v>12084</v>
      </c>
      <c r="P2428" s="47">
        <v>0.126</v>
      </c>
      <c r="Q2428" s="44"/>
      <c r="R2428" s="45"/>
      <c r="S2428" s="45"/>
      <c r="T2428" s="45"/>
      <c r="U2428" s="45"/>
      <c r="V2428" s="45"/>
      <c r="W2428" s="45"/>
      <c r="X2428" s="45"/>
      <c r="Y2428" s="45"/>
      <c r="Z2428" s="45"/>
      <c r="AA2428" s="45"/>
      <c r="AB2428" s="45"/>
      <c r="AC2428" s="45"/>
      <c r="AD2428" s="45"/>
      <c r="AE2428" s="45"/>
      <c r="AF2428" s="45"/>
      <c r="AG2428" s="45"/>
      <c r="AH2428" s="45"/>
      <c r="AI2428" s="45"/>
      <c r="AJ2428" s="45"/>
      <c r="AK2428" s="45"/>
      <c r="AL2428" s="45"/>
      <c r="AM2428" s="45"/>
      <c r="AN2428" s="45"/>
      <c r="AO2428" s="45"/>
      <c r="AP2428" s="45"/>
      <c r="AQ2428" s="45"/>
      <c r="AR2428" s="45"/>
      <c r="AS2428" s="45"/>
      <c r="AT2428" s="45"/>
      <c r="AU2428" s="45"/>
      <c r="AV2428" s="45"/>
      <c r="AW2428" s="45"/>
      <c r="AX2428" s="45"/>
      <c r="AY2428" s="45"/>
      <c r="AZ2428" s="45"/>
      <c r="BA2428" s="45"/>
      <c r="BB2428" s="45"/>
      <c r="BC2428" s="45"/>
      <c r="BD2428" s="45"/>
      <c r="BE2428" s="45"/>
      <c r="BF2428" s="45"/>
      <c r="BG2428" s="45"/>
      <c r="BH2428" s="45"/>
      <c r="BI2428" s="45"/>
      <c r="BJ2428" s="45"/>
      <c r="BK2428" s="45"/>
      <c r="BL2428" s="45"/>
      <c r="BM2428" s="45"/>
      <c r="BN2428" s="45"/>
      <c r="BO2428" s="45"/>
      <c r="BP2428" s="45"/>
      <c r="BQ2428" s="45"/>
      <c r="BR2428" s="45"/>
      <c r="BS2428" s="45"/>
      <c r="BT2428" s="45"/>
      <c r="BU2428" s="45"/>
      <c r="BV2428" s="45"/>
      <c r="BW2428" s="45"/>
      <c r="BX2428" s="45"/>
      <c r="BY2428" s="45"/>
      <c r="BZ2428" s="45"/>
      <c r="CA2428" s="45"/>
      <c r="CB2428" s="45"/>
      <c r="CC2428" s="45"/>
      <c r="CD2428" s="45"/>
      <c r="CE2428" s="45"/>
      <c r="CF2428" s="45"/>
      <c r="CG2428" s="45"/>
    </row>
    <row r="2429" spans="1:85" s="48" customFormat="1" ht="13.5" customHeight="1">
      <c r="A2429" s="13" t="s">
        <v>9179</v>
      </c>
      <c r="B2429" s="46" t="s">
        <v>443</v>
      </c>
      <c r="C2429" s="76" t="s">
        <v>3047</v>
      </c>
      <c r="D2429" s="24" t="s">
        <v>9170</v>
      </c>
      <c r="E2429" s="39"/>
      <c r="F2429" s="71"/>
      <c r="G2429" s="72"/>
      <c r="H2429" s="73"/>
      <c r="I2429" s="11">
        <v>720</v>
      </c>
      <c r="J2429" s="40">
        <f t="shared" si="98"/>
        <v>864</v>
      </c>
      <c r="K2429" s="40"/>
      <c r="L2429" s="40"/>
      <c r="M2429" s="70" t="s">
        <v>3049</v>
      </c>
      <c r="N2429" s="70"/>
      <c r="O2429" s="49" t="s">
        <v>12084</v>
      </c>
      <c r="P2429" s="47">
        <v>0.126</v>
      </c>
      <c r="Q2429" s="44"/>
      <c r="R2429" s="45"/>
      <c r="S2429" s="45"/>
      <c r="T2429" s="45"/>
      <c r="U2429" s="45"/>
      <c r="V2429" s="45"/>
      <c r="W2429" s="45"/>
      <c r="X2429" s="45"/>
      <c r="Y2429" s="45"/>
      <c r="Z2429" s="45"/>
      <c r="AA2429" s="45"/>
      <c r="AB2429" s="45"/>
      <c r="AC2429" s="45"/>
      <c r="AD2429" s="45"/>
      <c r="AE2429" s="45"/>
      <c r="AF2429" s="45"/>
      <c r="AG2429" s="45"/>
      <c r="AH2429" s="45"/>
      <c r="AI2429" s="45"/>
      <c r="AJ2429" s="45"/>
      <c r="AK2429" s="45"/>
      <c r="AL2429" s="45"/>
      <c r="AM2429" s="45"/>
      <c r="AN2429" s="45"/>
      <c r="AO2429" s="45"/>
      <c r="AP2429" s="45"/>
      <c r="AQ2429" s="45"/>
      <c r="AR2429" s="45"/>
      <c r="AS2429" s="45"/>
      <c r="AT2429" s="45"/>
      <c r="AU2429" s="45"/>
      <c r="AV2429" s="45"/>
      <c r="AW2429" s="45"/>
      <c r="AX2429" s="45"/>
      <c r="AY2429" s="45"/>
      <c r="AZ2429" s="45"/>
      <c r="BA2429" s="45"/>
      <c r="BB2429" s="45"/>
      <c r="BC2429" s="45"/>
      <c r="BD2429" s="45"/>
      <c r="BE2429" s="45"/>
      <c r="BF2429" s="45"/>
      <c r="BG2429" s="45"/>
      <c r="BH2429" s="45"/>
      <c r="BI2429" s="45"/>
      <c r="BJ2429" s="45"/>
      <c r="BK2429" s="45"/>
      <c r="BL2429" s="45"/>
      <c r="BM2429" s="45"/>
      <c r="BN2429" s="45"/>
      <c r="BO2429" s="45"/>
      <c r="BP2429" s="45"/>
      <c r="BQ2429" s="45"/>
      <c r="BR2429" s="45"/>
      <c r="BS2429" s="45"/>
      <c r="BT2429" s="45"/>
      <c r="BU2429" s="45"/>
      <c r="BV2429" s="45"/>
      <c r="BW2429" s="45"/>
      <c r="BX2429" s="45"/>
      <c r="BY2429" s="45"/>
      <c r="BZ2429" s="45"/>
      <c r="CA2429" s="45"/>
      <c r="CB2429" s="45"/>
      <c r="CC2429" s="45"/>
      <c r="CD2429" s="45"/>
      <c r="CE2429" s="45"/>
      <c r="CF2429" s="45"/>
      <c r="CG2429" s="45"/>
    </row>
    <row r="2430" spans="1:85" s="48" customFormat="1" ht="13.5" customHeight="1">
      <c r="A2430" s="15" t="s">
        <v>10335</v>
      </c>
      <c r="B2430" s="46" t="s">
        <v>444</v>
      </c>
      <c r="C2430" s="76" t="s">
        <v>3047</v>
      </c>
      <c r="D2430" s="24" t="s">
        <v>9170</v>
      </c>
      <c r="E2430" s="39"/>
      <c r="F2430" s="71"/>
      <c r="G2430" s="72"/>
      <c r="H2430" s="73"/>
      <c r="I2430" s="11">
        <v>95</v>
      </c>
      <c r="J2430" s="40">
        <f t="shared" si="98"/>
        <v>114</v>
      </c>
      <c r="K2430" s="40"/>
      <c r="L2430" s="40"/>
      <c r="M2430" s="70"/>
      <c r="N2430" s="70"/>
      <c r="O2430" s="44" t="s">
        <v>11708</v>
      </c>
      <c r="P2430" s="47"/>
      <c r="Q2430" s="44"/>
      <c r="R2430" s="45"/>
      <c r="S2430" s="45"/>
      <c r="T2430" s="45"/>
      <c r="U2430" s="45"/>
      <c r="V2430" s="45"/>
      <c r="W2430" s="45"/>
      <c r="X2430" s="45"/>
      <c r="Y2430" s="45"/>
      <c r="Z2430" s="45"/>
      <c r="AA2430" s="45"/>
      <c r="AB2430" s="45"/>
      <c r="AC2430" s="45"/>
      <c r="AD2430" s="45"/>
      <c r="AE2430" s="45"/>
      <c r="AF2430" s="45"/>
      <c r="AG2430" s="45"/>
      <c r="AH2430" s="45"/>
      <c r="AI2430" s="45"/>
      <c r="AJ2430" s="45"/>
      <c r="AK2430" s="45"/>
      <c r="AL2430" s="45"/>
      <c r="AM2430" s="45"/>
      <c r="AN2430" s="45"/>
      <c r="AO2430" s="45"/>
      <c r="AP2430" s="45"/>
      <c r="AQ2430" s="45"/>
      <c r="AR2430" s="45"/>
      <c r="AS2430" s="45"/>
      <c r="AT2430" s="45"/>
      <c r="AU2430" s="45"/>
      <c r="AV2430" s="45"/>
      <c r="AW2430" s="45"/>
      <c r="AX2430" s="45"/>
      <c r="AY2430" s="45"/>
      <c r="AZ2430" s="45"/>
      <c r="BA2430" s="45"/>
      <c r="BB2430" s="45"/>
      <c r="BC2430" s="45"/>
      <c r="BD2430" s="45"/>
      <c r="BE2430" s="45"/>
      <c r="BF2430" s="45"/>
      <c r="BG2430" s="45"/>
      <c r="BH2430" s="45"/>
      <c r="BI2430" s="45"/>
      <c r="BJ2430" s="45"/>
      <c r="BK2430" s="45"/>
      <c r="BL2430" s="45"/>
      <c r="BM2430" s="45"/>
      <c r="BN2430" s="45"/>
      <c r="BO2430" s="45"/>
      <c r="BP2430" s="45"/>
      <c r="BQ2430" s="45"/>
      <c r="BR2430" s="45"/>
      <c r="BS2430" s="45"/>
      <c r="BT2430" s="45"/>
      <c r="BU2430" s="45"/>
      <c r="BV2430" s="45"/>
      <c r="BW2430" s="45"/>
      <c r="BX2430" s="45"/>
      <c r="BY2430" s="45"/>
      <c r="BZ2430" s="45"/>
      <c r="CA2430" s="45"/>
      <c r="CB2430" s="45"/>
      <c r="CC2430" s="45"/>
      <c r="CD2430" s="45"/>
      <c r="CE2430" s="45"/>
      <c r="CF2430" s="45"/>
      <c r="CG2430" s="45"/>
    </row>
    <row r="2431" spans="1:85" s="48" customFormat="1" ht="13.5" customHeight="1">
      <c r="A2431" s="10" t="s">
        <v>9245</v>
      </c>
      <c r="B2431" s="46" t="s">
        <v>445</v>
      </c>
      <c r="C2431" s="23" t="s">
        <v>3106</v>
      </c>
      <c r="D2431" s="24" t="s">
        <v>9170</v>
      </c>
      <c r="E2431" s="39"/>
      <c r="F2431" s="71"/>
      <c r="G2431" s="72"/>
      <c r="H2431" s="73"/>
      <c r="I2431" s="11">
        <v>160</v>
      </c>
      <c r="J2431" s="40">
        <f t="shared" si="98"/>
        <v>192</v>
      </c>
      <c r="K2431" s="40"/>
      <c r="L2431" s="40"/>
      <c r="M2431" s="70" t="s">
        <v>3049</v>
      </c>
      <c r="N2431" s="75" t="s">
        <v>14592</v>
      </c>
      <c r="O2431" s="44" t="s">
        <v>11708</v>
      </c>
      <c r="P2431" s="47">
        <v>0.18</v>
      </c>
      <c r="Q2431" s="44" t="s">
        <v>16716</v>
      </c>
      <c r="R2431" s="45"/>
      <c r="S2431" s="45"/>
      <c r="T2431" s="45"/>
      <c r="U2431" s="45"/>
      <c r="V2431" s="45"/>
      <c r="W2431" s="45"/>
      <c r="X2431" s="45"/>
      <c r="Y2431" s="45"/>
      <c r="Z2431" s="45"/>
      <c r="AA2431" s="45"/>
      <c r="AB2431" s="45"/>
      <c r="AC2431" s="45"/>
      <c r="AD2431" s="45"/>
      <c r="AE2431" s="45"/>
      <c r="AF2431" s="45"/>
      <c r="AG2431" s="45"/>
      <c r="AH2431" s="45"/>
      <c r="AI2431" s="45"/>
      <c r="AJ2431" s="45"/>
      <c r="AK2431" s="45"/>
      <c r="AL2431" s="45"/>
      <c r="AM2431" s="45"/>
      <c r="AN2431" s="45"/>
      <c r="AO2431" s="45"/>
      <c r="AP2431" s="45"/>
      <c r="AQ2431" s="45"/>
      <c r="AR2431" s="45"/>
      <c r="AS2431" s="45"/>
      <c r="AT2431" s="45"/>
      <c r="AU2431" s="45"/>
      <c r="AV2431" s="45"/>
      <c r="AW2431" s="45"/>
      <c r="AX2431" s="45"/>
      <c r="AY2431" s="45"/>
      <c r="AZ2431" s="45"/>
      <c r="BA2431" s="45"/>
      <c r="BB2431" s="45"/>
      <c r="BC2431" s="45"/>
      <c r="BD2431" s="45"/>
      <c r="BE2431" s="45"/>
      <c r="BF2431" s="45"/>
      <c r="BG2431" s="45"/>
      <c r="BH2431" s="45"/>
      <c r="BI2431" s="45"/>
      <c r="BJ2431" s="45"/>
      <c r="BK2431" s="45"/>
      <c r="BL2431" s="45"/>
      <c r="BM2431" s="45"/>
      <c r="BN2431" s="45"/>
      <c r="BO2431" s="45"/>
      <c r="BP2431" s="45"/>
      <c r="BQ2431" s="45"/>
      <c r="BR2431" s="45"/>
      <c r="BS2431" s="45"/>
      <c r="BT2431" s="45"/>
      <c r="BU2431" s="45"/>
      <c r="BV2431" s="45"/>
      <c r="BW2431" s="45"/>
      <c r="BX2431" s="45"/>
      <c r="BY2431" s="45"/>
      <c r="BZ2431" s="45"/>
      <c r="CA2431" s="45"/>
      <c r="CB2431" s="45"/>
      <c r="CC2431" s="45"/>
      <c r="CD2431" s="45"/>
      <c r="CE2431" s="45"/>
      <c r="CF2431" s="45"/>
      <c r="CG2431" s="45"/>
    </row>
    <row r="2432" spans="1:85" s="48" customFormat="1" ht="13.5" customHeight="1">
      <c r="A2432" s="10" t="s">
        <v>9246</v>
      </c>
      <c r="B2432" s="46" t="s">
        <v>446</v>
      </c>
      <c r="C2432" s="23" t="s">
        <v>3106</v>
      </c>
      <c r="D2432" s="24" t="s">
        <v>9170</v>
      </c>
      <c r="E2432" s="39"/>
      <c r="F2432" s="71"/>
      <c r="G2432" s="72"/>
      <c r="H2432" s="73"/>
      <c r="I2432" s="11">
        <v>160</v>
      </c>
      <c r="J2432" s="40">
        <f t="shared" si="98"/>
        <v>192</v>
      </c>
      <c r="K2432" s="40"/>
      <c r="L2432" s="40"/>
      <c r="M2432" s="70" t="s">
        <v>3049</v>
      </c>
      <c r="N2432" s="75" t="s">
        <v>14592</v>
      </c>
      <c r="O2432" s="44" t="s">
        <v>11708</v>
      </c>
      <c r="P2432" s="47">
        <v>0.18</v>
      </c>
      <c r="Q2432" s="44" t="s">
        <v>16716</v>
      </c>
      <c r="R2432" s="45"/>
      <c r="S2432" s="45"/>
      <c r="T2432" s="45"/>
      <c r="U2432" s="45"/>
      <c r="V2432" s="45"/>
      <c r="W2432" s="45"/>
      <c r="X2432" s="45"/>
      <c r="Y2432" s="45"/>
      <c r="Z2432" s="45"/>
      <c r="AA2432" s="45"/>
      <c r="AB2432" s="45"/>
      <c r="AC2432" s="45"/>
      <c r="AD2432" s="45"/>
      <c r="AE2432" s="45"/>
      <c r="AF2432" s="45"/>
      <c r="AG2432" s="45"/>
      <c r="AH2432" s="45"/>
      <c r="AI2432" s="45"/>
      <c r="AJ2432" s="45"/>
      <c r="AK2432" s="45"/>
      <c r="AL2432" s="45"/>
      <c r="AM2432" s="45"/>
      <c r="AN2432" s="45"/>
      <c r="AO2432" s="45"/>
      <c r="AP2432" s="45"/>
      <c r="AQ2432" s="45"/>
      <c r="AR2432" s="45"/>
      <c r="AS2432" s="45"/>
      <c r="AT2432" s="45"/>
      <c r="AU2432" s="45"/>
      <c r="AV2432" s="45"/>
      <c r="AW2432" s="45"/>
      <c r="AX2432" s="45"/>
      <c r="AY2432" s="45"/>
      <c r="AZ2432" s="45"/>
      <c r="BA2432" s="45"/>
      <c r="BB2432" s="45"/>
      <c r="BC2432" s="45"/>
      <c r="BD2432" s="45"/>
      <c r="BE2432" s="45"/>
      <c r="BF2432" s="45"/>
      <c r="BG2432" s="45"/>
      <c r="BH2432" s="45"/>
      <c r="BI2432" s="45"/>
      <c r="BJ2432" s="45"/>
      <c r="BK2432" s="45"/>
      <c r="BL2432" s="45"/>
      <c r="BM2432" s="45"/>
      <c r="BN2432" s="45"/>
      <c r="BO2432" s="45"/>
      <c r="BP2432" s="45"/>
      <c r="BQ2432" s="45"/>
      <c r="BR2432" s="45"/>
      <c r="BS2432" s="45"/>
      <c r="BT2432" s="45"/>
      <c r="BU2432" s="45"/>
      <c r="BV2432" s="45"/>
      <c r="BW2432" s="45"/>
      <c r="BX2432" s="45"/>
      <c r="BY2432" s="45"/>
      <c r="BZ2432" s="45"/>
      <c r="CA2432" s="45"/>
      <c r="CB2432" s="45"/>
      <c r="CC2432" s="45"/>
      <c r="CD2432" s="45"/>
      <c r="CE2432" s="45"/>
      <c r="CF2432" s="45"/>
      <c r="CG2432" s="45"/>
    </row>
    <row r="2433" spans="1:85" s="48" customFormat="1" ht="13.5" customHeight="1">
      <c r="A2433" s="13" t="s">
        <v>9180</v>
      </c>
      <c r="B2433" s="46" t="s">
        <v>447</v>
      </c>
      <c r="C2433" s="76" t="s">
        <v>3047</v>
      </c>
      <c r="D2433" s="24" t="s">
        <v>9170</v>
      </c>
      <c r="E2433" s="39"/>
      <c r="F2433" s="71"/>
      <c r="G2433" s="72"/>
      <c r="H2433" s="73"/>
      <c r="I2433" s="11">
        <v>45</v>
      </c>
      <c r="J2433" s="40">
        <f t="shared" si="98"/>
        <v>54</v>
      </c>
      <c r="K2433" s="40"/>
      <c r="L2433" s="40"/>
      <c r="M2433" s="70" t="s">
        <v>3049</v>
      </c>
      <c r="N2433" s="70"/>
      <c r="O2433" s="44" t="s">
        <v>11710</v>
      </c>
      <c r="P2433" s="47">
        <v>0.1</v>
      </c>
      <c r="Q2433" s="44"/>
      <c r="R2433" s="45"/>
      <c r="S2433" s="45"/>
      <c r="T2433" s="45"/>
      <c r="U2433" s="45"/>
      <c r="V2433" s="45"/>
      <c r="W2433" s="45"/>
      <c r="X2433" s="45"/>
      <c r="Y2433" s="45"/>
      <c r="Z2433" s="45"/>
      <c r="AA2433" s="45"/>
      <c r="AB2433" s="45"/>
      <c r="AC2433" s="45"/>
      <c r="AD2433" s="45"/>
      <c r="AE2433" s="45"/>
      <c r="AF2433" s="45"/>
      <c r="AG2433" s="45"/>
      <c r="AH2433" s="45"/>
      <c r="AI2433" s="45"/>
      <c r="AJ2433" s="45"/>
      <c r="AK2433" s="45"/>
      <c r="AL2433" s="45"/>
      <c r="AM2433" s="45"/>
      <c r="AN2433" s="45"/>
      <c r="AO2433" s="45"/>
      <c r="AP2433" s="45"/>
      <c r="AQ2433" s="45"/>
      <c r="AR2433" s="45"/>
      <c r="AS2433" s="45"/>
      <c r="AT2433" s="45"/>
      <c r="AU2433" s="45"/>
      <c r="AV2433" s="45"/>
      <c r="AW2433" s="45"/>
      <c r="AX2433" s="45"/>
      <c r="AY2433" s="45"/>
      <c r="AZ2433" s="45"/>
      <c r="BA2433" s="45"/>
      <c r="BB2433" s="45"/>
      <c r="BC2433" s="45"/>
      <c r="BD2433" s="45"/>
      <c r="BE2433" s="45"/>
      <c r="BF2433" s="45"/>
      <c r="BG2433" s="45"/>
      <c r="BH2433" s="45"/>
      <c r="BI2433" s="45"/>
      <c r="BJ2433" s="45"/>
      <c r="BK2433" s="45"/>
      <c r="BL2433" s="45"/>
      <c r="BM2433" s="45"/>
      <c r="BN2433" s="45"/>
      <c r="BO2433" s="45"/>
      <c r="BP2433" s="45"/>
      <c r="BQ2433" s="45"/>
      <c r="BR2433" s="45"/>
      <c r="BS2433" s="45"/>
      <c r="BT2433" s="45"/>
      <c r="BU2433" s="45"/>
      <c r="BV2433" s="45"/>
      <c r="BW2433" s="45"/>
      <c r="BX2433" s="45"/>
      <c r="BY2433" s="45"/>
      <c r="BZ2433" s="45"/>
      <c r="CA2433" s="45"/>
      <c r="CB2433" s="45"/>
      <c r="CC2433" s="45"/>
      <c r="CD2433" s="45"/>
      <c r="CE2433" s="45"/>
      <c r="CF2433" s="45"/>
      <c r="CG2433" s="45"/>
    </row>
    <row r="2434" spans="1:85" s="48" customFormat="1" ht="13.5" customHeight="1">
      <c r="A2434" s="13" t="s">
        <v>16184</v>
      </c>
      <c r="B2434" s="46" t="s">
        <v>16185</v>
      </c>
      <c r="C2434" s="76" t="s">
        <v>3047</v>
      </c>
      <c r="D2434" s="24" t="s">
        <v>9170</v>
      </c>
      <c r="E2434" s="39"/>
      <c r="F2434" s="71"/>
      <c r="G2434" s="72"/>
      <c r="H2434" s="73"/>
      <c r="I2434" s="11">
        <v>742.49</v>
      </c>
      <c r="J2434" s="40">
        <f t="shared" si="98"/>
        <v>890.98799999999994</v>
      </c>
      <c r="K2434" s="40"/>
      <c r="L2434" s="40"/>
      <c r="M2434" s="70"/>
      <c r="N2434" s="70"/>
      <c r="O2434" s="44"/>
      <c r="P2434" s="47"/>
      <c r="Q2434" s="44"/>
      <c r="R2434" s="45"/>
      <c r="S2434" s="45"/>
      <c r="T2434" s="45"/>
      <c r="U2434" s="45"/>
      <c r="V2434" s="45"/>
      <c r="W2434" s="45"/>
      <c r="X2434" s="45"/>
      <c r="Y2434" s="45"/>
      <c r="Z2434" s="45"/>
      <c r="AA2434" s="45"/>
      <c r="AB2434" s="45"/>
      <c r="AC2434" s="45"/>
      <c r="AD2434" s="45"/>
      <c r="AE2434" s="45"/>
      <c r="AF2434" s="45"/>
      <c r="AG2434" s="45"/>
      <c r="AH2434" s="45"/>
      <c r="AI2434" s="45"/>
      <c r="AJ2434" s="45"/>
      <c r="AK2434" s="45"/>
      <c r="AL2434" s="45"/>
      <c r="AM2434" s="45"/>
      <c r="AN2434" s="45"/>
      <c r="AO2434" s="45"/>
      <c r="AP2434" s="45"/>
      <c r="AQ2434" s="45"/>
      <c r="AR2434" s="45"/>
      <c r="AS2434" s="45"/>
      <c r="AT2434" s="45"/>
      <c r="AU2434" s="45"/>
      <c r="AV2434" s="45"/>
      <c r="AW2434" s="45"/>
      <c r="AX2434" s="45"/>
      <c r="AY2434" s="45"/>
      <c r="AZ2434" s="45"/>
      <c r="BA2434" s="45"/>
      <c r="BB2434" s="45"/>
      <c r="BC2434" s="45"/>
      <c r="BD2434" s="45"/>
      <c r="BE2434" s="45"/>
      <c r="BF2434" s="45"/>
      <c r="BG2434" s="45"/>
      <c r="BH2434" s="45"/>
      <c r="BI2434" s="45"/>
      <c r="BJ2434" s="45"/>
      <c r="BK2434" s="45"/>
      <c r="BL2434" s="45"/>
      <c r="BM2434" s="45"/>
      <c r="BN2434" s="45"/>
      <c r="BO2434" s="45"/>
      <c r="BP2434" s="45"/>
      <c r="BQ2434" s="45"/>
      <c r="BR2434" s="45"/>
      <c r="BS2434" s="45"/>
      <c r="BT2434" s="45"/>
      <c r="BU2434" s="45"/>
      <c r="BV2434" s="45"/>
      <c r="BW2434" s="45"/>
      <c r="BX2434" s="45"/>
      <c r="BY2434" s="45"/>
      <c r="BZ2434" s="45"/>
      <c r="CA2434" s="45"/>
      <c r="CB2434" s="45"/>
      <c r="CC2434" s="45"/>
      <c r="CD2434" s="45"/>
      <c r="CE2434" s="45"/>
      <c r="CF2434" s="45"/>
      <c r="CG2434" s="45"/>
    </row>
    <row r="2435" spans="1:85" s="48" customFormat="1" ht="13.5" customHeight="1">
      <c r="A2435" s="13" t="s">
        <v>16186</v>
      </c>
      <c r="B2435" s="46" t="s">
        <v>16187</v>
      </c>
      <c r="C2435" s="76" t="s">
        <v>3047</v>
      </c>
      <c r="D2435" s="24" t="s">
        <v>9170</v>
      </c>
      <c r="E2435" s="39"/>
      <c r="F2435" s="71"/>
      <c r="G2435" s="72"/>
      <c r="H2435" s="73"/>
      <c r="I2435" s="11">
        <v>740.31</v>
      </c>
      <c r="J2435" s="40">
        <f t="shared" si="98"/>
        <v>888.37199999999996</v>
      </c>
      <c r="K2435" s="40"/>
      <c r="L2435" s="40"/>
      <c r="M2435" s="70"/>
      <c r="N2435" s="70"/>
      <c r="O2435" s="44"/>
      <c r="P2435" s="47"/>
      <c r="Q2435" s="44"/>
      <c r="R2435" s="45"/>
      <c r="S2435" s="45"/>
      <c r="T2435" s="45"/>
      <c r="U2435" s="45"/>
      <c r="V2435" s="45"/>
      <c r="W2435" s="45"/>
      <c r="X2435" s="45"/>
      <c r="Y2435" s="45"/>
      <c r="Z2435" s="45"/>
      <c r="AA2435" s="45"/>
      <c r="AB2435" s="45"/>
      <c r="AC2435" s="45"/>
      <c r="AD2435" s="45"/>
      <c r="AE2435" s="45"/>
      <c r="AF2435" s="45"/>
      <c r="AG2435" s="45"/>
      <c r="AH2435" s="45"/>
      <c r="AI2435" s="45"/>
      <c r="AJ2435" s="45"/>
      <c r="AK2435" s="45"/>
      <c r="AL2435" s="45"/>
      <c r="AM2435" s="45"/>
      <c r="AN2435" s="45"/>
      <c r="AO2435" s="45"/>
      <c r="AP2435" s="45"/>
      <c r="AQ2435" s="45"/>
      <c r="AR2435" s="45"/>
      <c r="AS2435" s="45"/>
      <c r="AT2435" s="45"/>
      <c r="AU2435" s="45"/>
      <c r="AV2435" s="45"/>
      <c r="AW2435" s="45"/>
      <c r="AX2435" s="45"/>
      <c r="AY2435" s="45"/>
      <c r="AZ2435" s="45"/>
      <c r="BA2435" s="45"/>
      <c r="BB2435" s="45"/>
      <c r="BC2435" s="45"/>
      <c r="BD2435" s="45"/>
      <c r="BE2435" s="45"/>
      <c r="BF2435" s="45"/>
      <c r="BG2435" s="45"/>
      <c r="BH2435" s="45"/>
      <c r="BI2435" s="45"/>
      <c r="BJ2435" s="45"/>
      <c r="BK2435" s="45"/>
      <c r="BL2435" s="45"/>
      <c r="BM2435" s="45"/>
      <c r="BN2435" s="45"/>
      <c r="BO2435" s="45"/>
      <c r="BP2435" s="45"/>
      <c r="BQ2435" s="45"/>
      <c r="BR2435" s="45"/>
      <c r="BS2435" s="45"/>
      <c r="BT2435" s="45"/>
      <c r="BU2435" s="45"/>
      <c r="BV2435" s="45"/>
      <c r="BW2435" s="45"/>
      <c r="BX2435" s="45"/>
      <c r="BY2435" s="45"/>
      <c r="BZ2435" s="45"/>
      <c r="CA2435" s="45"/>
      <c r="CB2435" s="45"/>
      <c r="CC2435" s="45"/>
      <c r="CD2435" s="45"/>
      <c r="CE2435" s="45"/>
      <c r="CF2435" s="45"/>
      <c r="CG2435" s="45"/>
    </row>
    <row r="2436" spans="1:85" s="48" customFormat="1" ht="13.5" customHeight="1">
      <c r="A2436" s="10" t="s">
        <v>9247</v>
      </c>
      <c r="B2436" s="46" t="s">
        <v>448</v>
      </c>
      <c r="C2436" s="23" t="s">
        <v>3106</v>
      </c>
      <c r="D2436" s="24" t="s">
        <v>9170</v>
      </c>
      <c r="E2436" s="39"/>
      <c r="F2436" s="71"/>
      <c r="G2436" s="72"/>
      <c r="H2436" s="73"/>
      <c r="I2436" s="11">
        <v>320</v>
      </c>
      <c r="J2436" s="40">
        <f t="shared" si="98"/>
        <v>384</v>
      </c>
      <c r="K2436" s="40"/>
      <c r="L2436" s="40"/>
      <c r="M2436" s="70" t="s">
        <v>3049</v>
      </c>
      <c r="N2436" s="75" t="s">
        <v>14654</v>
      </c>
      <c r="O2436" s="49" t="s">
        <v>12084</v>
      </c>
      <c r="P2436" s="47">
        <v>1.5</v>
      </c>
      <c r="Q2436" s="44" t="s">
        <v>16716</v>
      </c>
      <c r="R2436" s="45"/>
      <c r="S2436" s="45"/>
      <c r="T2436" s="45"/>
      <c r="U2436" s="45"/>
      <c r="V2436" s="45"/>
      <c r="W2436" s="45"/>
      <c r="X2436" s="45"/>
      <c r="Y2436" s="45"/>
      <c r="Z2436" s="45"/>
      <c r="AA2436" s="45"/>
      <c r="AB2436" s="45"/>
      <c r="AC2436" s="45"/>
      <c r="AD2436" s="45"/>
      <c r="AE2436" s="45"/>
      <c r="AF2436" s="45"/>
      <c r="AG2436" s="45"/>
      <c r="AH2436" s="45"/>
      <c r="AI2436" s="45"/>
      <c r="AJ2436" s="45"/>
      <c r="AK2436" s="45"/>
      <c r="AL2436" s="45"/>
      <c r="AM2436" s="45"/>
      <c r="AN2436" s="45"/>
      <c r="AO2436" s="45"/>
      <c r="AP2436" s="45"/>
      <c r="AQ2436" s="45"/>
      <c r="AR2436" s="45"/>
      <c r="AS2436" s="45"/>
      <c r="AT2436" s="45"/>
      <c r="AU2436" s="45"/>
      <c r="AV2436" s="45"/>
      <c r="AW2436" s="45"/>
      <c r="AX2436" s="45"/>
      <c r="AY2436" s="45"/>
      <c r="AZ2436" s="45"/>
      <c r="BA2436" s="45"/>
      <c r="BB2436" s="45"/>
      <c r="BC2436" s="45"/>
      <c r="BD2436" s="45"/>
      <c r="BE2436" s="45"/>
      <c r="BF2436" s="45"/>
      <c r="BG2436" s="45"/>
      <c r="BH2436" s="45"/>
      <c r="BI2436" s="45"/>
      <c r="BJ2436" s="45"/>
      <c r="BK2436" s="45"/>
      <c r="BL2436" s="45"/>
      <c r="BM2436" s="45"/>
      <c r="BN2436" s="45"/>
      <c r="BO2436" s="45"/>
      <c r="BP2436" s="45"/>
      <c r="BQ2436" s="45"/>
      <c r="BR2436" s="45"/>
      <c r="BS2436" s="45"/>
      <c r="BT2436" s="45"/>
      <c r="BU2436" s="45"/>
      <c r="BV2436" s="45"/>
      <c r="BW2436" s="45"/>
      <c r="BX2436" s="45"/>
      <c r="BY2436" s="45"/>
      <c r="BZ2436" s="45"/>
      <c r="CA2436" s="45"/>
      <c r="CB2436" s="45"/>
      <c r="CC2436" s="45"/>
      <c r="CD2436" s="45"/>
      <c r="CE2436" s="45"/>
      <c r="CF2436" s="45"/>
      <c r="CG2436" s="45"/>
    </row>
    <row r="2437" spans="1:85" s="48" customFormat="1" ht="13.5" customHeight="1">
      <c r="A2437" s="10" t="s">
        <v>11284</v>
      </c>
      <c r="B2437" s="46" t="s">
        <v>2501</v>
      </c>
      <c r="C2437" s="76" t="s">
        <v>3047</v>
      </c>
      <c r="D2437" s="24" t="s">
        <v>9170</v>
      </c>
      <c r="E2437" s="39"/>
      <c r="F2437" s="71"/>
      <c r="G2437" s="72"/>
      <c r="H2437" s="73"/>
      <c r="I2437" s="11">
        <v>125</v>
      </c>
      <c r="J2437" s="40">
        <f t="shared" si="98"/>
        <v>150</v>
      </c>
      <c r="K2437" s="40"/>
      <c r="L2437" s="40"/>
      <c r="M2437" s="70"/>
      <c r="N2437" s="70"/>
      <c r="O2437" s="44" t="s">
        <v>11708</v>
      </c>
      <c r="P2437" s="47"/>
      <c r="Q2437" s="44"/>
      <c r="R2437" s="45"/>
      <c r="S2437" s="45"/>
      <c r="T2437" s="45"/>
      <c r="U2437" s="45"/>
      <c r="V2437" s="45"/>
      <c r="W2437" s="45"/>
      <c r="X2437" s="45"/>
      <c r="Y2437" s="45"/>
      <c r="Z2437" s="45"/>
      <c r="AA2437" s="45"/>
      <c r="AB2437" s="45"/>
      <c r="AC2437" s="45"/>
      <c r="AD2437" s="45"/>
      <c r="AE2437" s="45"/>
      <c r="AF2437" s="45"/>
      <c r="AG2437" s="45"/>
      <c r="AH2437" s="45"/>
      <c r="AI2437" s="45"/>
      <c r="AJ2437" s="45"/>
      <c r="AK2437" s="45"/>
      <c r="AL2437" s="45"/>
      <c r="AM2437" s="45"/>
      <c r="AN2437" s="45"/>
      <c r="AO2437" s="45"/>
      <c r="AP2437" s="45"/>
      <c r="AQ2437" s="45"/>
      <c r="AR2437" s="45"/>
      <c r="AS2437" s="45"/>
      <c r="AT2437" s="45"/>
      <c r="AU2437" s="45"/>
      <c r="AV2437" s="45"/>
      <c r="AW2437" s="45"/>
      <c r="AX2437" s="45"/>
      <c r="AY2437" s="45"/>
      <c r="AZ2437" s="45"/>
      <c r="BA2437" s="45"/>
      <c r="BB2437" s="45"/>
      <c r="BC2437" s="45"/>
      <c r="BD2437" s="45"/>
      <c r="BE2437" s="45"/>
      <c r="BF2437" s="45"/>
      <c r="BG2437" s="45"/>
      <c r="BH2437" s="45"/>
      <c r="BI2437" s="45"/>
      <c r="BJ2437" s="45"/>
      <c r="BK2437" s="45"/>
      <c r="BL2437" s="45"/>
      <c r="BM2437" s="45"/>
      <c r="BN2437" s="45"/>
      <c r="BO2437" s="45"/>
      <c r="BP2437" s="45"/>
      <c r="BQ2437" s="45"/>
      <c r="BR2437" s="45"/>
      <c r="BS2437" s="45"/>
      <c r="BT2437" s="45"/>
      <c r="BU2437" s="45"/>
      <c r="BV2437" s="45"/>
      <c r="BW2437" s="45"/>
      <c r="BX2437" s="45"/>
      <c r="BY2437" s="45"/>
      <c r="BZ2437" s="45"/>
      <c r="CA2437" s="45"/>
      <c r="CB2437" s="45"/>
      <c r="CC2437" s="45"/>
      <c r="CD2437" s="45"/>
      <c r="CE2437" s="45"/>
      <c r="CF2437" s="45"/>
      <c r="CG2437" s="45"/>
    </row>
    <row r="2438" spans="1:85" s="48" customFormat="1" ht="13.5" customHeight="1">
      <c r="A2438" s="10" t="s">
        <v>11317</v>
      </c>
      <c r="B2438" s="46" t="s">
        <v>428</v>
      </c>
      <c r="C2438" s="23" t="s">
        <v>3106</v>
      </c>
      <c r="D2438" s="24" t="s">
        <v>9170</v>
      </c>
      <c r="E2438" s="39"/>
      <c r="F2438" s="71"/>
      <c r="G2438" s="72"/>
      <c r="H2438" s="73"/>
      <c r="I2438" s="11">
        <v>276.47000000000003</v>
      </c>
      <c r="J2438" s="40">
        <f t="shared" si="98"/>
        <v>331.76400000000001</v>
      </c>
      <c r="K2438" s="40"/>
      <c r="L2438" s="40"/>
      <c r="M2438" s="70"/>
      <c r="N2438" s="75" t="s">
        <v>14592</v>
      </c>
      <c r="O2438" s="44" t="s">
        <v>11708</v>
      </c>
      <c r="P2438" s="47"/>
      <c r="Q2438" s="44"/>
      <c r="R2438" s="45"/>
      <c r="S2438" s="45"/>
      <c r="T2438" s="45"/>
      <c r="U2438" s="45"/>
      <c r="V2438" s="45"/>
      <c r="W2438" s="45"/>
      <c r="X2438" s="45"/>
      <c r="Y2438" s="45"/>
      <c r="Z2438" s="45"/>
      <c r="AA2438" s="45"/>
      <c r="AB2438" s="45"/>
      <c r="AC2438" s="45"/>
      <c r="AD2438" s="45"/>
      <c r="AE2438" s="45"/>
      <c r="AF2438" s="45"/>
      <c r="AG2438" s="45"/>
      <c r="AH2438" s="45"/>
      <c r="AI2438" s="45"/>
      <c r="AJ2438" s="45"/>
      <c r="AK2438" s="45"/>
      <c r="AL2438" s="45"/>
      <c r="AM2438" s="45"/>
      <c r="AN2438" s="45"/>
      <c r="AO2438" s="45"/>
      <c r="AP2438" s="45"/>
      <c r="AQ2438" s="45"/>
      <c r="AR2438" s="45"/>
      <c r="AS2438" s="45"/>
      <c r="AT2438" s="45"/>
      <c r="AU2438" s="45"/>
      <c r="AV2438" s="45"/>
      <c r="AW2438" s="45"/>
      <c r="AX2438" s="45"/>
      <c r="AY2438" s="45"/>
      <c r="AZ2438" s="45"/>
      <c r="BA2438" s="45"/>
      <c r="BB2438" s="45"/>
      <c r="BC2438" s="45"/>
      <c r="BD2438" s="45"/>
      <c r="BE2438" s="45"/>
      <c r="BF2438" s="45"/>
      <c r="BG2438" s="45"/>
      <c r="BH2438" s="45"/>
      <c r="BI2438" s="45"/>
      <c r="BJ2438" s="45"/>
      <c r="BK2438" s="45"/>
      <c r="BL2438" s="45"/>
      <c r="BM2438" s="45"/>
      <c r="BN2438" s="45"/>
      <c r="BO2438" s="45"/>
      <c r="BP2438" s="45"/>
      <c r="BQ2438" s="45"/>
      <c r="BR2438" s="45"/>
      <c r="BS2438" s="45"/>
      <c r="BT2438" s="45"/>
      <c r="BU2438" s="45"/>
      <c r="BV2438" s="45"/>
      <c r="BW2438" s="45"/>
      <c r="BX2438" s="45"/>
      <c r="BY2438" s="45"/>
      <c r="BZ2438" s="45"/>
      <c r="CA2438" s="45"/>
      <c r="CB2438" s="45"/>
      <c r="CC2438" s="45"/>
      <c r="CD2438" s="45"/>
      <c r="CE2438" s="45"/>
      <c r="CF2438" s="45"/>
      <c r="CG2438" s="45"/>
    </row>
    <row r="2439" spans="1:85" s="48" customFormat="1" ht="13.5" customHeight="1">
      <c r="A2439" s="10" t="s">
        <v>11318</v>
      </c>
      <c r="B2439" s="46" t="s">
        <v>428</v>
      </c>
      <c r="C2439" s="23" t="s">
        <v>3106</v>
      </c>
      <c r="D2439" s="24" t="s">
        <v>9170</v>
      </c>
      <c r="E2439" s="39"/>
      <c r="F2439" s="71"/>
      <c r="G2439" s="72"/>
      <c r="H2439" s="73"/>
      <c r="I2439" s="11">
        <v>310</v>
      </c>
      <c r="J2439" s="40">
        <f t="shared" si="98"/>
        <v>372</v>
      </c>
      <c r="K2439" s="40"/>
      <c r="L2439" s="40"/>
      <c r="M2439" s="70"/>
      <c r="N2439" s="75" t="s">
        <v>14592</v>
      </c>
      <c r="O2439" s="44" t="s">
        <v>11708</v>
      </c>
      <c r="P2439" s="47"/>
      <c r="Q2439" s="44" t="s">
        <v>16716</v>
      </c>
      <c r="R2439" s="45"/>
      <c r="S2439" s="45"/>
      <c r="T2439" s="45"/>
      <c r="U2439" s="45"/>
      <c r="V2439" s="45"/>
      <c r="W2439" s="45"/>
      <c r="X2439" s="45"/>
      <c r="Y2439" s="45"/>
      <c r="Z2439" s="45"/>
      <c r="AA2439" s="45"/>
      <c r="AB2439" s="45"/>
      <c r="AC2439" s="45"/>
      <c r="AD2439" s="45"/>
      <c r="AE2439" s="45"/>
      <c r="AF2439" s="45"/>
      <c r="AG2439" s="45"/>
      <c r="AH2439" s="45"/>
      <c r="AI2439" s="45"/>
      <c r="AJ2439" s="45"/>
      <c r="AK2439" s="45"/>
      <c r="AL2439" s="45"/>
      <c r="AM2439" s="45"/>
      <c r="AN2439" s="45"/>
      <c r="AO2439" s="45"/>
      <c r="AP2439" s="45"/>
      <c r="AQ2439" s="45"/>
      <c r="AR2439" s="45"/>
      <c r="AS2439" s="45"/>
      <c r="AT2439" s="45"/>
      <c r="AU2439" s="45"/>
      <c r="AV2439" s="45"/>
      <c r="AW2439" s="45"/>
      <c r="AX2439" s="45"/>
      <c r="AY2439" s="45"/>
      <c r="AZ2439" s="45"/>
      <c r="BA2439" s="45"/>
      <c r="BB2439" s="45"/>
      <c r="BC2439" s="45"/>
      <c r="BD2439" s="45"/>
      <c r="BE2439" s="45"/>
      <c r="BF2439" s="45"/>
      <c r="BG2439" s="45"/>
      <c r="BH2439" s="45"/>
      <c r="BI2439" s="45"/>
      <c r="BJ2439" s="45"/>
      <c r="BK2439" s="45"/>
      <c r="BL2439" s="45"/>
      <c r="BM2439" s="45"/>
      <c r="BN2439" s="45"/>
      <c r="BO2439" s="45"/>
      <c r="BP2439" s="45"/>
      <c r="BQ2439" s="45"/>
      <c r="BR2439" s="45"/>
      <c r="BS2439" s="45"/>
      <c r="BT2439" s="45"/>
      <c r="BU2439" s="45"/>
      <c r="BV2439" s="45"/>
      <c r="BW2439" s="45"/>
      <c r="BX2439" s="45"/>
      <c r="BY2439" s="45"/>
      <c r="BZ2439" s="45"/>
      <c r="CA2439" s="45"/>
      <c r="CB2439" s="45"/>
      <c r="CC2439" s="45"/>
      <c r="CD2439" s="45"/>
      <c r="CE2439" s="45"/>
      <c r="CF2439" s="45"/>
      <c r="CG2439" s="45"/>
    </row>
    <row r="2440" spans="1:85" s="48" customFormat="1" ht="13.5" customHeight="1">
      <c r="A2440" s="13" t="s">
        <v>9181</v>
      </c>
      <c r="B2440" s="46" t="s">
        <v>449</v>
      </c>
      <c r="C2440" s="76" t="s">
        <v>3047</v>
      </c>
      <c r="D2440" s="24" t="s">
        <v>9170</v>
      </c>
      <c r="E2440" s="39"/>
      <c r="F2440" s="71"/>
      <c r="G2440" s="72"/>
      <c r="H2440" s="73"/>
      <c r="I2440" s="11">
        <v>2750</v>
      </c>
      <c r="J2440" s="40">
        <f t="shared" si="98"/>
        <v>3300</v>
      </c>
      <c r="K2440" s="40"/>
      <c r="L2440" s="40"/>
      <c r="M2440" s="70" t="s">
        <v>3049</v>
      </c>
      <c r="N2440" s="70"/>
      <c r="O2440" s="49" t="s">
        <v>12084</v>
      </c>
      <c r="P2440" s="47">
        <v>0.46</v>
      </c>
      <c r="Q2440" s="44"/>
      <c r="R2440" s="45"/>
      <c r="S2440" s="45"/>
      <c r="T2440" s="45"/>
      <c r="U2440" s="45"/>
      <c r="V2440" s="45"/>
      <c r="W2440" s="45"/>
      <c r="X2440" s="45"/>
      <c r="Y2440" s="45"/>
      <c r="Z2440" s="45"/>
      <c r="AA2440" s="45"/>
      <c r="AB2440" s="45"/>
      <c r="AC2440" s="45"/>
      <c r="AD2440" s="45"/>
      <c r="AE2440" s="45"/>
      <c r="AF2440" s="45"/>
      <c r="AG2440" s="45"/>
      <c r="AH2440" s="45"/>
      <c r="AI2440" s="45"/>
      <c r="AJ2440" s="45"/>
      <c r="AK2440" s="45"/>
      <c r="AL2440" s="45"/>
      <c r="AM2440" s="45"/>
      <c r="AN2440" s="45"/>
      <c r="AO2440" s="45"/>
      <c r="AP2440" s="45"/>
      <c r="AQ2440" s="45"/>
      <c r="AR2440" s="45"/>
      <c r="AS2440" s="45"/>
      <c r="AT2440" s="45"/>
      <c r="AU2440" s="45"/>
      <c r="AV2440" s="45"/>
      <c r="AW2440" s="45"/>
      <c r="AX2440" s="45"/>
      <c r="AY2440" s="45"/>
      <c r="AZ2440" s="45"/>
      <c r="BA2440" s="45"/>
      <c r="BB2440" s="45"/>
      <c r="BC2440" s="45"/>
      <c r="BD2440" s="45"/>
      <c r="BE2440" s="45"/>
      <c r="BF2440" s="45"/>
      <c r="BG2440" s="45"/>
      <c r="BH2440" s="45"/>
      <c r="BI2440" s="45"/>
      <c r="BJ2440" s="45"/>
      <c r="BK2440" s="45"/>
      <c r="BL2440" s="45"/>
      <c r="BM2440" s="45"/>
      <c r="BN2440" s="45"/>
      <c r="BO2440" s="45"/>
      <c r="BP2440" s="45"/>
      <c r="BQ2440" s="45"/>
      <c r="BR2440" s="45"/>
      <c r="BS2440" s="45"/>
      <c r="BT2440" s="45"/>
      <c r="BU2440" s="45"/>
      <c r="BV2440" s="45"/>
      <c r="BW2440" s="45"/>
      <c r="BX2440" s="45"/>
      <c r="BY2440" s="45"/>
      <c r="BZ2440" s="45"/>
      <c r="CA2440" s="45"/>
      <c r="CB2440" s="45"/>
      <c r="CC2440" s="45"/>
      <c r="CD2440" s="45"/>
      <c r="CE2440" s="45"/>
      <c r="CF2440" s="45"/>
      <c r="CG2440" s="45"/>
    </row>
    <row r="2441" spans="1:85" s="48" customFormat="1" ht="13.5" customHeight="1">
      <c r="A2441" s="13" t="s">
        <v>9182</v>
      </c>
      <c r="B2441" s="46" t="s">
        <v>450</v>
      </c>
      <c r="C2441" s="76" t="s">
        <v>3047</v>
      </c>
      <c r="D2441" s="24" t="s">
        <v>9170</v>
      </c>
      <c r="E2441" s="39"/>
      <c r="F2441" s="71"/>
      <c r="G2441" s="72"/>
      <c r="H2441" s="73"/>
      <c r="I2441" s="11">
        <v>2750</v>
      </c>
      <c r="J2441" s="40">
        <f t="shared" si="98"/>
        <v>3300</v>
      </c>
      <c r="K2441" s="40"/>
      <c r="L2441" s="40"/>
      <c r="M2441" s="70" t="s">
        <v>3049</v>
      </c>
      <c r="N2441" s="70"/>
      <c r="O2441" s="49" t="s">
        <v>12084</v>
      </c>
      <c r="P2441" s="47">
        <v>0.375</v>
      </c>
      <c r="Q2441" s="44"/>
      <c r="R2441" s="45"/>
      <c r="S2441" s="45"/>
      <c r="T2441" s="45"/>
      <c r="U2441" s="45"/>
      <c r="V2441" s="45"/>
      <c r="W2441" s="45"/>
      <c r="X2441" s="45"/>
      <c r="Y2441" s="45"/>
      <c r="Z2441" s="45"/>
      <c r="AA2441" s="45"/>
      <c r="AB2441" s="45"/>
      <c r="AC2441" s="45"/>
      <c r="AD2441" s="45"/>
      <c r="AE2441" s="45"/>
      <c r="AF2441" s="45"/>
      <c r="AG2441" s="45"/>
      <c r="AH2441" s="45"/>
      <c r="AI2441" s="45"/>
      <c r="AJ2441" s="45"/>
      <c r="AK2441" s="45"/>
      <c r="AL2441" s="45"/>
      <c r="AM2441" s="45"/>
      <c r="AN2441" s="45"/>
      <c r="AO2441" s="45"/>
      <c r="AP2441" s="45"/>
      <c r="AQ2441" s="45"/>
      <c r="AR2441" s="45"/>
      <c r="AS2441" s="45"/>
      <c r="AT2441" s="45"/>
      <c r="AU2441" s="45"/>
      <c r="AV2441" s="45"/>
      <c r="AW2441" s="45"/>
      <c r="AX2441" s="45"/>
      <c r="AY2441" s="45"/>
      <c r="AZ2441" s="45"/>
      <c r="BA2441" s="45"/>
      <c r="BB2441" s="45"/>
      <c r="BC2441" s="45"/>
      <c r="BD2441" s="45"/>
      <c r="BE2441" s="45"/>
      <c r="BF2441" s="45"/>
      <c r="BG2441" s="45"/>
      <c r="BH2441" s="45"/>
      <c r="BI2441" s="45"/>
      <c r="BJ2441" s="45"/>
      <c r="BK2441" s="45"/>
      <c r="BL2441" s="45"/>
      <c r="BM2441" s="45"/>
      <c r="BN2441" s="45"/>
      <c r="BO2441" s="45"/>
      <c r="BP2441" s="45"/>
      <c r="BQ2441" s="45"/>
      <c r="BR2441" s="45"/>
      <c r="BS2441" s="45"/>
      <c r="BT2441" s="45"/>
      <c r="BU2441" s="45"/>
      <c r="BV2441" s="45"/>
      <c r="BW2441" s="45"/>
      <c r="BX2441" s="45"/>
      <c r="BY2441" s="45"/>
      <c r="BZ2441" s="45"/>
      <c r="CA2441" s="45"/>
      <c r="CB2441" s="45"/>
      <c r="CC2441" s="45"/>
      <c r="CD2441" s="45"/>
      <c r="CE2441" s="45"/>
      <c r="CF2441" s="45"/>
      <c r="CG2441" s="45"/>
    </row>
    <row r="2442" spans="1:85" s="48" customFormat="1" ht="13.5" customHeight="1">
      <c r="A2442" s="13" t="s">
        <v>9183</v>
      </c>
      <c r="B2442" s="46" t="s">
        <v>451</v>
      </c>
      <c r="C2442" s="76" t="s">
        <v>3047</v>
      </c>
      <c r="D2442" s="24" t="s">
        <v>9170</v>
      </c>
      <c r="E2442" s="39"/>
      <c r="F2442" s="71"/>
      <c r="G2442" s="72"/>
      <c r="H2442" s="73"/>
      <c r="I2442" s="11">
        <v>135</v>
      </c>
      <c r="J2442" s="40">
        <f t="shared" si="98"/>
        <v>162</v>
      </c>
      <c r="K2442" s="40"/>
      <c r="L2442" s="40"/>
      <c r="M2442" s="70" t="s">
        <v>3049</v>
      </c>
      <c r="N2442" s="70"/>
      <c r="O2442" s="49" t="s">
        <v>12084</v>
      </c>
      <c r="P2442" s="47">
        <v>0.13500000000000001</v>
      </c>
      <c r="Q2442" s="44"/>
      <c r="R2442" s="45"/>
      <c r="S2442" s="45"/>
      <c r="T2442" s="45"/>
      <c r="U2442" s="45"/>
      <c r="V2442" s="45"/>
      <c r="W2442" s="45"/>
      <c r="X2442" s="45"/>
      <c r="Y2442" s="45"/>
      <c r="Z2442" s="45"/>
      <c r="AA2442" s="45"/>
      <c r="AB2442" s="45"/>
      <c r="AC2442" s="45"/>
      <c r="AD2442" s="45"/>
      <c r="AE2442" s="45"/>
      <c r="AF2442" s="45"/>
      <c r="AG2442" s="45"/>
      <c r="AH2442" s="45"/>
      <c r="AI2442" s="45"/>
      <c r="AJ2442" s="45"/>
      <c r="AK2442" s="45"/>
      <c r="AL2442" s="45"/>
      <c r="AM2442" s="45"/>
      <c r="AN2442" s="45"/>
      <c r="AO2442" s="45"/>
      <c r="AP2442" s="45"/>
      <c r="AQ2442" s="45"/>
      <c r="AR2442" s="45"/>
      <c r="AS2442" s="45"/>
      <c r="AT2442" s="45"/>
      <c r="AU2442" s="45"/>
      <c r="AV2442" s="45"/>
      <c r="AW2442" s="45"/>
      <c r="AX2442" s="45"/>
      <c r="AY2442" s="45"/>
      <c r="AZ2442" s="45"/>
      <c r="BA2442" s="45"/>
      <c r="BB2442" s="45"/>
      <c r="BC2442" s="45"/>
      <c r="BD2442" s="45"/>
      <c r="BE2442" s="45"/>
      <c r="BF2442" s="45"/>
      <c r="BG2442" s="45"/>
      <c r="BH2442" s="45"/>
      <c r="BI2442" s="45"/>
      <c r="BJ2442" s="45"/>
      <c r="BK2442" s="45"/>
      <c r="BL2442" s="45"/>
      <c r="BM2442" s="45"/>
      <c r="BN2442" s="45"/>
      <c r="BO2442" s="45"/>
      <c r="BP2442" s="45"/>
      <c r="BQ2442" s="45"/>
      <c r="BR2442" s="45"/>
      <c r="BS2442" s="45"/>
      <c r="BT2442" s="45"/>
      <c r="BU2442" s="45"/>
      <c r="BV2442" s="45"/>
      <c r="BW2442" s="45"/>
      <c r="BX2442" s="45"/>
      <c r="BY2442" s="45"/>
      <c r="BZ2442" s="45"/>
      <c r="CA2442" s="45"/>
      <c r="CB2442" s="45"/>
      <c r="CC2442" s="45"/>
      <c r="CD2442" s="45"/>
      <c r="CE2442" s="45"/>
      <c r="CF2442" s="45"/>
      <c r="CG2442" s="45"/>
    </row>
    <row r="2443" spans="1:85" s="48" customFormat="1" ht="13.5" customHeight="1">
      <c r="A2443" s="13" t="s">
        <v>9184</v>
      </c>
      <c r="B2443" s="46" t="s">
        <v>452</v>
      </c>
      <c r="C2443" s="76" t="s">
        <v>3047</v>
      </c>
      <c r="D2443" s="24" t="s">
        <v>9170</v>
      </c>
      <c r="E2443" s="39"/>
      <c r="F2443" s="71"/>
      <c r="G2443" s="72"/>
      <c r="H2443" s="73"/>
      <c r="I2443" s="11">
        <v>135</v>
      </c>
      <c r="J2443" s="40">
        <f t="shared" ref="J2443:J2498" si="99">I2443*1.2</f>
        <v>162</v>
      </c>
      <c r="K2443" s="40"/>
      <c r="L2443" s="40"/>
      <c r="M2443" s="70" t="s">
        <v>3049</v>
      </c>
      <c r="N2443" s="70"/>
      <c r="O2443" s="49" t="s">
        <v>12084</v>
      </c>
      <c r="P2443" s="47">
        <v>0.13500000000000001</v>
      </c>
      <c r="Q2443" s="44"/>
      <c r="R2443" s="45"/>
      <c r="S2443" s="45"/>
      <c r="T2443" s="45"/>
      <c r="U2443" s="45"/>
      <c r="V2443" s="45"/>
      <c r="W2443" s="45"/>
      <c r="X2443" s="45"/>
      <c r="Y2443" s="45"/>
      <c r="Z2443" s="45"/>
      <c r="AA2443" s="45"/>
      <c r="AB2443" s="45"/>
      <c r="AC2443" s="45"/>
      <c r="AD2443" s="45"/>
      <c r="AE2443" s="45"/>
      <c r="AF2443" s="45"/>
      <c r="AG2443" s="45"/>
      <c r="AH2443" s="45"/>
      <c r="AI2443" s="45"/>
      <c r="AJ2443" s="45"/>
      <c r="AK2443" s="45"/>
      <c r="AL2443" s="45"/>
      <c r="AM2443" s="45"/>
      <c r="AN2443" s="45"/>
      <c r="AO2443" s="45"/>
      <c r="AP2443" s="45"/>
      <c r="AQ2443" s="45"/>
      <c r="AR2443" s="45"/>
      <c r="AS2443" s="45"/>
      <c r="AT2443" s="45"/>
      <c r="AU2443" s="45"/>
      <c r="AV2443" s="45"/>
      <c r="AW2443" s="45"/>
      <c r="AX2443" s="45"/>
      <c r="AY2443" s="45"/>
      <c r="AZ2443" s="45"/>
      <c r="BA2443" s="45"/>
      <c r="BB2443" s="45"/>
      <c r="BC2443" s="45"/>
      <c r="BD2443" s="45"/>
      <c r="BE2443" s="45"/>
      <c r="BF2443" s="45"/>
      <c r="BG2443" s="45"/>
      <c r="BH2443" s="45"/>
      <c r="BI2443" s="45"/>
      <c r="BJ2443" s="45"/>
      <c r="BK2443" s="45"/>
      <c r="BL2443" s="45"/>
      <c r="BM2443" s="45"/>
      <c r="BN2443" s="45"/>
      <c r="BO2443" s="45"/>
      <c r="BP2443" s="45"/>
      <c r="BQ2443" s="45"/>
      <c r="BR2443" s="45"/>
      <c r="BS2443" s="45"/>
      <c r="BT2443" s="45"/>
      <c r="BU2443" s="45"/>
      <c r="BV2443" s="45"/>
      <c r="BW2443" s="45"/>
      <c r="BX2443" s="45"/>
      <c r="BY2443" s="45"/>
      <c r="BZ2443" s="45"/>
      <c r="CA2443" s="45"/>
      <c r="CB2443" s="45"/>
      <c r="CC2443" s="45"/>
      <c r="CD2443" s="45"/>
      <c r="CE2443" s="45"/>
      <c r="CF2443" s="45"/>
      <c r="CG2443" s="45"/>
    </row>
    <row r="2444" spans="1:85" s="48" customFormat="1" ht="13.5" customHeight="1">
      <c r="A2444" s="13" t="s">
        <v>9185</v>
      </c>
      <c r="B2444" s="46" t="s">
        <v>453</v>
      </c>
      <c r="C2444" s="76" t="s">
        <v>3047</v>
      </c>
      <c r="D2444" s="24" t="s">
        <v>9170</v>
      </c>
      <c r="E2444" s="39"/>
      <c r="F2444" s="71"/>
      <c r="G2444" s="72"/>
      <c r="H2444" s="73"/>
      <c r="I2444" s="11">
        <v>270</v>
      </c>
      <c r="J2444" s="40">
        <f t="shared" si="99"/>
        <v>324</v>
      </c>
      <c r="K2444" s="40"/>
      <c r="L2444" s="40"/>
      <c r="M2444" s="70" t="s">
        <v>3049</v>
      </c>
      <c r="N2444" s="70"/>
      <c r="O2444" s="44" t="s">
        <v>11710</v>
      </c>
      <c r="P2444" s="47"/>
      <c r="Q2444" s="44"/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  <c r="AB2444" s="45"/>
      <c r="AC2444" s="45"/>
      <c r="AD2444" s="45"/>
      <c r="AE2444" s="45"/>
      <c r="AF2444" s="45"/>
      <c r="AG2444" s="45"/>
      <c r="AH2444" s="45"/>
      <c r="AI2444" s="45"/>
      <c r="AJ2444" s="45"/>
      <c r="AK2444" s="45"/>
      <c r="AL2444" s="45"/>
      <c r="AM2444" s="45"/>
      <c r="AN2444" s="45"/>
      <c r="AO2444" s="45"/>
      <c r="AP2444" s="45"/>
      <c r="AQ2444" s="45"/>
      <c r="AR2444" s="45"/>
      <c r="AS2444" s="45"/>
      <c r="AT2444" s="45"/>
      <c r="AU2444" s="45"/>
      <c r="AV2444" s="45"/>
      <c r="AW2444" s="45"/>
      <c r="AX2444" s="45"/>
      <c r="AY2444" s="45"/>
      <c r="AZ2444" s="45"/>
      <c r="BA2444" s="45"/>
      <c r="BB2444" s="45"/>
      <c r="BC2444" s="45"/>
      <c r="BD2444" s="45"/>
      <c r="BE2444" s="45"/>
      <c r="BF2444" s="45"/>
      <c r="BG2444" s="45"/>
      <c r="BH2444" s="45"/>
      <c r="BI2444" s="45"/>
      <c r="BJ2444" s="45"/>
      <c r="BK2444" s="45"/>
      <c r="BL2444" s="45"/>
      <c r="BM2444" s="45"/>
      <c r="BN2444" s="45"/>
      <c r="BO2444" s="45"/>
      <c r="BP2444" s="45"/>
      <c r="BQ2444" s="45"/>
      <c r="BR2444" s="45"/>
      <c r="BS2444" s="45"/>
      <c r="BT2444" s="45"/>
      <c r="BU2444" s="45"/>
      <c r="BV2444" s="45"/>
      <c r="BW2444" s="45"/>
      <c r="BX2444" s="45"/>
      <c r="BY2444" s="45"/>
      <c r="BZ2444" s="45"/>
      <c r="CA2444" s="45"/>
      <c r="CB2444" s="45"/>
      <c r="CC2444" s="45"/>
      <c r="CD2444" s="45"/>
      <c r="CE2444" s="45"/>
      <c r="CF2444" s="45"/>
      <c r="CG2444" s="45"/>
    </row>
    <row r="2445" spans="1:85" s="48" customFormat="1" ht="13.5" customHeight="1">
      <c r="A2445" s="10" t="s">
        <v>12421</v>
      </c>
      <c r="B2445" s="46" t="s">
        <v>576</v>
      </c>
      <c r="C2445" s="76" t="s">
        <v>3047</v>
      </c>
      <c r="D2445" s="24" t="s">
        <v>9170</v>
      </c>
      <c r="E2445" s="39"/>
      <c r="F2445" s="71"/>
      <c r="G2445" s="72"/>
      <c r="H2445" s="73"/>
      <c r="I2445" s="11">
        <v>80</v>
      </c>
      <c r="J2445" s="40">
        <f t="shared" si="99"/>
        <v>96</v>
      </c>
      <c r="K2445" s="40"/>
      <c r="L2445" s="40"/>
      <c r="M2445" s="70"/>
      <c r="N2445" s="70"/>
      <c r="O2445" s="44"/>
      <c r="P2445" s="47"/>
      <c r="Q2445" s="44"/>
      <c r="R2445" s="45"/>
      <c r="S2445" s="45"/>
      <c r="T2445" s="45"/>
      <c r="U2445" s="45"/>
      <c r="V2445" s="45"/>
      <c r="W2445" s="45"/>
      <c r="X2445" s="45"/>
      <c r="Y2445" s="45"/>
      <c r="Z2445" s="45"/>
      <c r="AA2445" s="45"/>
      <c r="AB2445" s="45"/>
      <c r="AC2445" s="45"/>
      <c r="AD2445" s="45"/>
      <c r="AE2445" s="45"/>
      <c r="AF2445" s="45"/>
      <c r="AG2445" s="45"/>
      <c r="AH2445" s="45"/>
      <c r="AI2445" s="45"/>
      <c r="AJ2445" s="45"/>
      <c r="AK2445" s="45"/>
      <c r="AL2445" s="45"/>
      <c r="AM2445" s="45"/>
      <c r="AN2445" s="45"/>
      <c r="AO2445" s="45"/>
      <c r="AP2445" s="45"/>
      <c r="AQ2445" s="45"/>
      <c r="AR2445" s="45"/>
      <c r="AS2445" s="45"/>
      <c r="AT2445" s="45"/>
      <c r="AU2445" s="45"/>
      <c r="AV2445" s="45"/>
      <c r="AW2445" s="45"/>
      <c r="AX2445" s="45"/>
      <c r="AY2445" s="45"/>
      <c r="AZ2445" s="45"/>
      <c r="BA2445" s="45"/>
      <c r="BB2445" s="45"/>
      <c r="BC2445" s="45"/>
      <c r="BD2445" s="45"/>
      <c r="BE2445" s="45"/>
      <c r="BF2445" s="45"/>
      <c r="BG2445" s="45"/>
      <c r="BH2445" s="45"/>
      <c r="BI2445" s="45"/>
      <c r="BJ2445" s="45"/>
      <c r="BK2445" s="45"/>
      <c r="BL2445" s="45"/>
      <c r="BM2445" s="45"/>
      <c r="BN2445" s="45"/>
      <c r="BO2445" s="45"/>
      <c r="BP2445" s="45"/>
      <c r="BQ2445" s="45"/>
      <c r="BR2445" s="45"/>
      <c r="BS2445" s="45"/>
      <c r="BT2445" s="45"/>
      <c r="BU2445" s="45"/>
      <c r="BV2445" s="45"/>
      <c r="BW2445" s="45"/>
      <c r="BX2445" s="45"/>
      <c r="BY2445" s="45"/>
      <c r="BZ2445" s="45"/>
      <c r="CA2445" s="45"/>
      <c r="CB2445" s="45"/>
      <c r="CC2445" s="45"/>
      <c r="CD2445" s="45"/>
      <c r="CE2445" s="45"/>
      <c r="CF2445" s="45"/>
      <c r="CG2445" s="45"/>
    </row>
    <row r="2446" spans="1:85" s="48" customFormat="1" ht="13.5" customHeight="1">
      <c r="A2446" s="13" t="s">
        <v>9186</v>
      </c>
      <c r="B2446" s="46" t="s">
        <v>454</v>
      </c>
      <c r="C2446" s="76" t="s">
        <v>3047</v>
      </c>
      <c r="D2446" s="24" t="s">
        <v>9170</v>
      </c>
      <c r="E2446" s="39"/>
      <c r="F2446" s="71"/>
      <c r="G2446" s="72"/>
      <c r="H2446" s="73"/>
      <c r="I2446" s="11">
        <v>45</v>
      </c>
      <c r="J2446" s="40">
        <f t="shared" si="99"/>
        <v>54</v>
      </c>
      <c r="K2446" s="40"/>
      <c r="L2446" s="40"/>
      <c r="M2446" s="70" t="s">
        <v>3049</v>
      </c>
      <c r="N2446" s="70"/>
      <c r="O2446" s="44" t="s">
        <v>11710</v>
      </c>
      <c r="P2446" s="47">
        <v>5.2999999999999999E-2</v>
      </c>
      <c r="Q2446" s="44"/>
      <c r="R2446" s="45"/>
      <c r="S2446" s="45"/>
      <c r="T2446" s="45"/>
      <c r="U2446" s="45"/>
      <c r="V2446" s="45"/>
      <c r="W2446" s="45"/>
      <c r="X2446" s="45"/>
      <c r="Y2446" s="45"/>
      <c r="Z2446" s="45"/>
      <c r="AA2446" s="45"/>
      <c r="AB2446" s="45"/>
      <c r="AC2446" s="45"/>
      <c r="AD2446" s="45"/>
      <c r="AE2446" s="45"/>
      <c r="AF2446" s="45"/>
      <c r="AG2446" s="45"/>
      <c r="AH2446" s="45"/>
      <c r="AI2446" s="45"/>
      <c r="AJ2446" s="45"/>
      <c r="AK2446" s="45"/>
      <c r="AL2446" s="45"/>
      <c r="AM2446" s="45"/>
      <c r="AN2446" s="45"/>
      <c r="AO2446" s="45"/>
      <c r="AP2446" s="45"/>
      <c r="AQ2446" s="45"/>
      <c r="AR2446" s="45"/>
      <c r="AS2446" s="45"/>
      <c r="AT2446" s="45"/>
      <c r="AU2446" s="45"/>
      <c r="AV2446" s="45"/>
      <c r="AW2446" s="45"/>
      <c r="AX2446" s="45"/>
      <c r="AY2446" s="45"/>
      <c r="AZ2446" s="45"/>
      <c r="BA2446" s="45"/>
      <c r="BB2446" s="45"/>
      <c r="BC2446" s="45"/>
      <c r="BD2446" s="45"/>
      <c r="BE2446" s="45"/>
      <c r="BF2446" s="45"/>
      <c r="BG2446" s="45"/>
      <c r="BH2446" s="45"/>
      <c r="BI2446" s="45"/>
      <c r="BJ2446" s="45"/>
      <c r="BK2446" s="45"/>
      <c r="BL2446" s="45"/>
      <c r="BM2446" s="45"/>
      <c r="BN2446" s="45"/>
      <c r="BO2446" s="45"/>
      <c r="BP2446" s="45"/>
      <c r="BQ2446" s="45"/>
      <c r="BR2446" s="45"/>
      <c r="BS2446" s="45"/>
      <c r="BT2446" s="45"/>
      <c r="BU2446" s="45"/>
      <c r="BV2446" s="45"/>
      <c r="BW2446" s="45"/>
      <c r="BX2446" s="45"/>
      <c r="BY2446" s="45"/>
      <c r="BZ2446" s="45"/>
      <c r="CA2446" s="45"/>
      <c r="CB2446" s="45"/>
      <c r="CC2446" s="45"/>
      <c r="CD2446" s="45"/>
      <c r="CE2446" s="45"/>
      <c r="CF2446" s="45"/>
      <c r="CG2446" s="45"/>
    </row>
    <row r="2447" spans="1:85" s="48" customFormat="1" ht="13.5" customHeight="1">
      <c r="A2447" s="13" t="s">
        <v>9187</v>
      </c>
      <c r="B2447" s="46" t="s">
        <v>455</v>
      </c>
      <c r="C2447" s="76" t="s">
        <v>3047</v>
      </c>
      <c r="D2447" s="24" t="s">
        <v>9170</v>
      </c>
      <c r="E2447" s="39"/>
      <c r="F2447" s="71"/>
      <c r="G2447" s="72"/>
      <c r="H2447" s="73"/>
      <c r="I2447" s="11">
        <v>32</v>
      </c>
      <c r="J2447" s="40">
        <f t="shared" si="99"/>
        <v>38.4</v>
      </c>
      <c r="K2447" s="40"/>
      <c r="L2447" s="40"/>
      <c r="M2447" s="70" t="s">
        <v>3049</v>
      </c>
      <c r="N2447" s="70"/>
      <c r="O2447" s="44" t="s">
        <v>11708</v>
      </c>
      <c r="P2447" s="47"/>
      <c r="Q2447" s="44"/>
      <c r="R2447" s="45"/>
      <c r="S2447" s="45"/>
      <c r="T2447" s="45"/>
      <c r="U2447" s="45"/>
      <c r="V2447" s="45"/>
      <c r="W2447" s="45"/>
      <c r="X2447" s="45"/>
      <c r="Y2447" s="45"/>
      <c r="Z2447" s="45"/>
      <c r="AA2447" s="45"/>
      <c r="AB2447" s="45"/>
      <c r="AC2447" s="45"/>
      <c r="AD2447" s="45"/>
      <c r="AE2447" s="45"/>
      <c r="AF2447" s="45"/>
      <c r="AG2447" s="45"/>
      <c r="AH2447" s="45"/>
      <c r="AI2447" s="45"/>
      <c r="AJ2447" s="45"/>
      <c r="AK2447" s="45"/>
      <c r="AL2447" s="45"/>
      <c r="AM2447" s="45"/>
      <c r="AN2447" s="45"/>
      <c r="AO2447" s="45"/>
      <c r="AP2447" s="45"/>
      <c r="AQ2447" s="45"/>
      <c r="AR2447" s="45"/>
      <c r="AS2447" s="45"/>
      <c r="AT2447" s="45"/>
      <c r="AU2447" s="45"/>
      <c r="AV2447" s="45"/>
      <c r="AW2447" s="45"/>
      <c r="AX2447" s="45"/>
      <c r="AY2447" s="45"/>
      <c r="AZ2447" s="45"/>
      <c r="BA2447" s="45"/>
      <c r="BB2447" s="45"/>
      <c r="BC2447" s="45"/>
      <c r="BD2447" s="45"/>
      <c r="BE2447" s="45"/>
      <c r="BF2447" s="45"/>
      <c r="BG2447" s="45"/>
      <c r="BH2447" s="45"/>
      <c r="BI2447" s="45"/>
      <c r="BJ2447" s="45"/>
      <c r="BK2447" s="45"/>
      <c r="BL2447" s="45"/>
      <c r="BM2447" s="45"/>
      <c r="BN2447" s="45"/>
      <c r="BO2447" s="45"/>
      <c r="BP2447" s="45"/>
      <c r="BQ2447" s="45"/>
      <c r="BR2447" s="45"/>
      <c r="BS2447" s="45"/>
      <c r="BT2447" s="45"/>
      <c r="BU2447" s="45"/>
      <c r="BV2447" s="45"/>
      <c r="BW2447" s="45"/>
      <c r="BX2447" s="45"/>
      <c r="BY2447" s="45"/>
      <c r="BZ2447" s="45"/>
      <c r="CA2447" s="45"/>
      <c r="CB2447" s="45"/>
      <c r="CC2447" s="45"/>
      <c r="CD2447" s="45"/>
      <c r="CE2447" s="45"/>
      <c r="CF2447" s="45"/>
      <c r="CG2447" s="45"/>
    </row>
    <row r="2448" spans="1:85" s="48" customFormat="1" ht="13.5" customHeight="1">
      <c r="A2448" s="13" t="s">
        <v>11324</v>
      </c>
      <c r="B2448" s="46" t="s">
        <v>2293</v>
      </c>
      <c r="C2448" s="76" t="s">
        <v>3047</v>
      </c>
      <c r="D2448" s="24" t="s">
        <v>9170</v>
      </c>
      <c r="E2448" s="39"/>
      <c r="F2448" s="71"/>
      <c r="G2448" s="72"/>
      <c r="H2448" s="73"/>
      <c r="I2448" s="11">
        <v>50</v>
      </c>
      <c r="J2448" s="40">
        <f t="shared" si="99"/>
        <v>60</v>
      </c>
      <c r="K2448" s="40"/>
      <c r="L2448" s="40"/>
      <c r="M2448" s="70"/>
      <c r="N2448" s="70"/>
      <c r="O2448" s="44" t="s">
        <v>11708</v>
      </c>
      <c r="P2448" s="47"/>
      <c r="Q2448" s="44"/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  <c r="AB2448" s="45"/>
      <c r="AC2448" s="45"/>
      <c r="AD2448" s="45"/>
      <c r="AE2448" s="45"/>
      <c r="AF2448" s="45"/>
      <c r="AG2448" s="45"/>
      <c r="AH2448" s="45"/>
      <c r="AI2448" s="45"/>
      <c r="AJ2448" s="45"/>
      <c r="AK2448" s="45"/>
      <c r="AL2448" s="45"/>
      <c r="AM2448" s="45"/>
      <c r="AN2448" s="45"/>
      <c r="AO2448" s="45"/>
      <c r="AP2448" s="45"/>
      <c r="AQ2448" s="45"/>
      <c r="AR2448" s="45"/>
      <c r="AS2448" s="45"/>
      <c r="AT2448" s="45"/>
      <c r="AU2448" s="45"/>
      <c r="AV2448" s="45"/>
      <c r="AW2448" s="45"/>
      <c r="AX2448" s="45"/>
      <c r="AY2448" s="45"/>
      <c r="AZ2448" s="45"/>
      <c r="BA2448" s="45"/>
      <c r="BB2448" s="45"/>
      <c r="BC2448" s="45"/>
      <c r="BD2448" s="45"/>
      <c r="BE2448" s="45"/>
      <c r="BF2448" s="45"/>
      <c r="BG2448" s="45"/>
      <c r="BH2448" s="45"/>
      <c r="BI2448" s="45"/>
      <c r="BJ2448" s="45"/>
      <c r="BK2448" s="45"/>
      <c r="BL2448" s="45"/>
      <c r="BM2448" s="45"/>
      <c r="BN2448" s="45"/>
      <c r="BO2448" s="45"/>
      <c r="BP2448" s="45"/>
      <c r="BQ2448" s="45"/>
      <c r="BR2448" s="45"/>
      <c r="BS2448" s="45"/>
      <c r="BT2448" s="45"/>
      <c r="BU2448" s="45"/>
      <c r="BV2448" s="45"/>
      <c r="BW2448" s="45"/>
      <c r="BX2448" s="45"/>
      <c r="BY2448" s="45"/>
      <c r="BZ2448" s="45"/>
      <c r="CA2448" s="45"/>
      <c r="CB2448" s="45"/>
      <c r="CC2448" s="45"/>
      <c r="CD2448" s="45"/>
      <c r="CE2448" s="45"/>
      <c r="CF2448" s="45"/>
      <c r="CG2448" s="45"/>
    </row>
    <row r="2449" spans="1:85" s="48" customFormat="1" ht="13.5" customHeight="1">
      <c r="A2449" s="12" t="s">
        <v>11328</v>
      </c>
      <c r="B2449" s="46" t="s">
        <v>11351</v>
      </c>
      <c r="C2449" s="76" t="s">
        <v>3047</v>
      </c>
      <c r="D2449" s="24" t="s">
        <v>9170</v>
      </c>
      <c r="E2449" s="39"/>
      <c r="F2449" s="71"/>
      <c r="G2449" s="72"/>
      <c r="H2449" s="73"/>
      <c r="I2449" s="11">
        <v>27</v>
      </c>
      <c r="J2449" s="40">
        <f t="shared" si="99"/>
        <v>32.4</v>
      </c>
      <c r="K2449" s="40"/>
      <c r="L2449" s="40"/>
      <c r="M2449" s="70"/>
      <c r="N2449" s="70"/>
      <c r="O2449" s="44" t="s">
        <v>11708</v>
      </c>
      <c r="P2449" s="47"/>
      <c r="Q2449" s="44"/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  <c r="AB2449" s="45"/>
      <c r="AC2449" s="45"/>
      <c r="AD2449" s="45"/>
      <c r="AE2449" s="45"/>
      <c r="AF2449" s="45"/>
      <c r="AG2449" s="45"/>
      <c r="AH2449" s="45"/>
      <c r="AI2449" s="45"/>
      <c r="AJ2449" s="45"/>
      <c r="AK2449" s="45"/>
      <c r="AL2449" s="45"/>
      <c r="AM2449" s="45"/>
      <c r="AN2449" s="45"/>
      <c r="AO2449" s="45"/>
      <c r="AP2449" s="45"/>
      <c r="AQ2449" s="45"/>
      <c r="AR2449" s="45"/>
      <c r="AS2449" s="45"/>
      <c r="AT2449" s="45"/>
      <c r="AU2449" s="45"/>
      <c r="AV2449" s="45"/>
      <c r="AW2449" s="45"/>
      <c r="AX2449" s="45"/>
      <c r="AY2449" s="45"/>
      <c r="AZ2449" s="45"/>
      <c r="BA2449" s="45"/>
      <c r="BB2449" s="45"/>
      <c r="BC2449" s="45"/>
      <c r="BD2449" s="45"/>
      <c r="BE2449" s="45"/>
      <c r="BF2449" s="45"/>
      <c r="BG2449" s="45"/>
      <c r="BH2449" s="45"/>
      <c r="BI2449" s="45"/>
      <c r="BJ2449" s="45"/>
      <c r="BK2449" s="45"/>
      <c r="BL2449" s="45"/>
      <c r="BM2449" s="45"/>
      <c r="BN2449" s="45"/>
      <c r="BO2449" s="45"/>
      <c r="BP2449" s="45"/>
      <c r="BQ2449" s="45"/>
      <c r="BR2449" s="45"/>
      <c r="BS2449" s="45"/>
      <c r="BT2449" s="45"/>
      <c r="BU2449" s="45"/>
      <c r="BV2449" s="45"/>
      <c r="BW2449" s="45"/>
      <c r="BX2449" s="45"/>
      <c r="BY2449" s="45"/>
      <c r="BZ2449" s="45"/>
      <c r="CA2449" s="45"/>
      <c r="CB2449" s="45"/>
      <c r="CC2449" s="45"/>
      <c r="CD2449" s="45"/>
      <c r="CE2449" s="45"/>
      <c r="CF2449" s="45"/>
      <c r="CG2449" s="45"/>
    </row>
    <row r="2450" spans="1:85" s="48" customFormat="1" ht="13.5" customHeight="1">
      <c r="A2450" s="13" t="s">
        <v>9188</v>
      </c>
      <c r="B2450" s="46" t="s">
        <v>456</v>
      </c>
      <c r="C2450" s="76" t="s">
        <v>3047</v>
      </c>
      <c r="D2450" s="24" t="s">
        <v>9170</v>
      </c>
      <c r="E2450" s="39"/>
      <c r="F2450" s="71"/>
      <c r="G2450" s="72"/>
      <c r="H2450" s="73"/>
      <c r="I2450" s="11">
        <v>540</v>
      </c>
      <c r="J2450" s="40">
        <f t="shared" si="99"/>
        <v>648</v>
      </c>
      <c r="K2450" s="40"/>
      <c r="L2450" s="40"/>
      <c r="M2450" s="70" t="s">
        <v>3049</v>
      </c>
      <c r="N2450" s="70"/>
      <c r="O2450" s="49" t="s">
        <v>12089</v>
      </c>
      <c r="P2450" s="47">
        <v>0.15</v>
      </c>
      <c r="Q2450" s="44"/>
      <c r="R2450" s="45"/>
      <c r="S2450" s="45"/>
      <c r="T2450" s="45"/>
      <c r="U2450" s="45"/>
      <c r="V2450" s="45"/>
      <c r="W2450" s="45"/>
      <c r="X2450" s="45"/>
      <c r="Y2450" s="45"/>
      <c r="Z2450" s="45"/>
      <c r="AA2450" s="45"/>
      <c r="AB2450" s="45"/>
      <c r="AC2450" s="45"/>
      <c r="AD2450" s="45"/>
      <c r="AE2450" s="45"/>
      <c r="AF2450" s="45"/>
      <c r="AG2450" s="45"/>
      <c r="AH2450" s="45"/>
      <c r="AI2450" s="45"/>
      <c r="AJ2450" s="45"/>
      <c r="AK2450" s="45"/>
      <c r="AL2450" s="45"/>
      <c r="AM2450" s="45"/>
      <c r="AN2450" s="45"/>
      <c r="AO2450" s="45"/>
      <c r="AP2450" s="45"/>
      <c r="AQ2450" s="45"/>
      <c r="AR2450" s="45"/>
      <c r="AS2450" s="45"/>
      <c r="AT2450" s="45"/>
      <c r="AU2450" s="45"/>
      <c r="AV2450" s="45"/>
      <c r="AW2450" s="45"/>
      <c r="AX2450" s="45"/>
      <c r="AY2450" s="45"/>
      <c r="AZ2450" s="45"/>
      <c r="BA2450" s="45"/>
      <c r="BB2450" s="45"/>
      <c r="BC2450" s="45"/>
      <c r="BD2450" s="45"/>
      <c r="BE2450" s="45"/>
      <c r="BF2450" s="45"/>
      <c r="BG2450" s="45"/>
      <c r="BH2450" s="45"/>
      <c r="BI2450" s="45"/>
      <c r="BJ2450" s="45"/>
      <c r="BK2450" s="45"/>
      <c r="BL2450" s="45"/>
      <c r="BM2450" s="45"/>
      <c r="BN2450" s="45"/>
      <c r="BO2450" s="45"/>
      <c r="BP2450" s="45"/>
      <c r="BQ2450" s="45"/>
      <c r="BR2450" s="45"/>
      <c r="BS2450" s="45"/>
      <c r="BT2450" s="45"/>
      <c r="BU2450" s="45"/>
      <c r="BV2450" s="45"/>
      <c r="BW2450" s="45"/>
      <c r="BX2450" s="45"/>
      <c r="BY2450" s="45"/>
      <c r="BZ2450" s="45"/>
      <c r="CA2450" s="45"/>
      <c r="CB2450" s="45"/>
      <c r="CC2450" s="45"/>
      <c r="CD2450" s="45"/>
      <c r="CE2450" s="45"/>
      <c r="CF2450" s="45"/>
      <c r="CG2450" s="45"/>
    </row>
    <row r="2451" spans="1:85" s="48" customFormat="1" ht="13.5" customHeight="1">
      <c r="A2451" s="13" t="s">
        <v>9189</v>
      </c>
      <c r="B2451" s="46" t="s">
        <v>14738</v>
      </c>
      <c r="C2451" s="76" t="s">
        <v>3047</v>
      </c>
      <c r="D2451" s="24" t="s">
        <v>9170</v>
      </c>
      <c r="E2451" s="39"/>
      <c r="F2451" s="71"/>
      <c r="G2451" s="72"/>
      <c r="H2451" s="73"/>
      <c r="I2451" s="11">
        <v>540</v>
      </c>
      <c r="J2451" s="40">
        <f t="shared" si="99"/>
        <v>648</v>
      </c>
      <c r="K2451" s="40"/>
      <c r="L2451" s="40"/>
      <c r="M2451" s="70" t="s">
        <v>3049</v>
      </c>
      <c r="N2451" s="70"/>
      <c r="O2451" s="49" t="s">
        <v>12089</v>
      </c>
      <c r="P2451" s="47">
        <v>0.15</v>
      </c>
      <c r="Q2451" s="44"/>
      <c r="R2451" s="45"/>
      <c r="S2451" s="45"/>
      <c r="T2451" s="45"/>
      <c r="U2451" s="45"/>
      <c r="V2451" s="45"/>
      <c r="W2451" s="45"/>
      <c r="X2451" s="45"/>
      <c r="Y2451" s="45"/>
      <c r="Z2451" s="45"/>
      <c r="AA2451" s="45"/>
      <c r="AB2451" s="45"/>
      <c r="AC2451" s="45"/>
      <c r="AD2451" s="45"/>
      <c r="AE2451" s="45"/>
      <c r="AF2451" s="45"/>
      <c r="AG2451" s="45"/>
      <c r="AH2451" s="45"/>
      <c r="AI2451" s="45"/>
      <c r="AJ2451" s="45"/>
      <c r="AK2451" s="45"/>
      <c r="AL2451" s="45"/>
      <c r="AM2451" s="45"/>
      <c r="AN2451" s="45"/>
      <c r="AO2451" s="45"/>
      <c r="AP2451" s="45"/>
      <c r="AQ2451" s="45"/>
      <c r="AR2451" s="45"/>
      <c r="AS2451" s="45"/>
      <c r="AT2451" s="45"/>
      <c r="AU2451" s="45"/>
      <c r="AV2451" s="45"/>
      <c r="AW2451" s="45"/>
      <c r="AX2451" s="45"/>
      <c r="AY2451" s="45"/>
      <c r="AZ2451" s="45"/>
      <c r="BA2451" s="45"/>
      <c r="BB2451" s="45"/>
      <c r="BC2451" s="45"/>
      <c r="BD2451" s="45"/>
      <c r="BE2451" s="45"/>
      <c r="BF2451" s="45"/>
      <c r="BG2451" s="45"/>
      <c r="BH2451" s="45"/>
      <c r="BI2451" s="45"/>
      <c r="BJ2451" s="45"/>
      <c r="BK2451" s="45"/>
      <c r="BL2451" s="45"/>
      <c r="BM2451" s="45"/>
      <c r="BN2451" s="45"/>
      <c r="BO2451" s="45"/>
      <c r="BP2451" s="45"/>
      <c r="BQ2451" s="45"/>
      <c r="BR2451" s="45"/>
      <c r="BS2451" s="45"/>
      <c r="BT2451" s="45"/>
      <c r="BU2451" s="45"/>
      <c r="BV2451" s="45"/>
      <c r="BW2451" s="45"/>
      <c r="BX2451" s="45"/>
      <c r="BY2451" s="45"/>
      <c r="BZ2451" s="45"/>
      <c r="CA2451" s="45"/>
      <c r="CB2451" s="45"/>
      <c r="CC2451" s="45"/>
      <c r="CD2451" s="45"/>
      <c r="CE2451" s="45"/>
      <c r="CF2451" s="45"/>
      <c r="CG2451" s="45"/>
    </row>
    <row r="2452" spans="1:85" s="48" customFormat="1" ht="13.5" customHeight="1">
      <c r="A2452" s="13" t="s">
        <v>9190</v>
      </c>
      <c r="B2452" s="46" t="s">
        <v>457</v>
      </c>
      <c r="C2452" s="76" t="s">
        <v>3047</v>
      </c>
      <c r="D2452" s="24" t="s">
        <v>9170</v>
      </c>
      <c r="E2452" s="39"/>
      <c r="F2452" s="71"/>
      <c r="G2452" s="72"/>
      <c r="H2452" s="73"/>
      <c r="I2452" s="11">
        <v>60</v>
      </c>
      <c r="J2452" s="40">
        <f t="shared" si="99"/>
        <v>72</v>
      </c>
      <c r="K2452" s="40"/>
      <c r="L2452" s="40"/>
      <c r="M2452" s="70" t="s">
        <v>3049</v>
      </c>
      <c r="N2452" s="70"/>
      <c r="O2452" s="44" t="s">
        <v>11708</v>
      </c>
      <c r="P2452" s="47"/>
      <c r="Q2452" s="44"/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  <c r="AB2452" s="45"/>
      <c r="AC2452" s="45"/>
      <c r="AD2452" s="45"/>
      <c r="AE2452" s="45"/>
      <c r="AF2452" s="45"/>
      <c r="AG2452" s="45"/>
      <c r="AH2452" s="45"/>
      <c r="AI2452" s="45"/>
      <c r="AJ2452" s="45"/>
      <c r="AK2452" s="45"/>
      <c r="AL2452" s="45"/>
      <c r="AM2452" s="45"/>
      <c r="AN2452" s="45"/>
      <c r="AO2452" s="45"/>
      <c r="AP2452" s="45"/>
      <c r="AQ2452" s="45"/>
      <c r="AR2452" s="45"/>
      <c r="AS2452" s="45"/>
      <c r="AT2452" s="45"/>
      <c r="AU2452" s="45"/>
      <c r="AV2452" s="45"/>
      <c r="AW2452" s="45"/>
      <c r="AX2452" s="45"/>
      <c r="AY2452" s="45"/>
      <c r="AZ2452" s="45"/>
      <c r="BA2452" s="45"/>
      <c r="BB2452" s="45"/>
      <c r="BC2452" s="45"/>
      <c r="BD2452" s="45"/>
      <c r="BE2452" s="45"/>
      <c r="BF2452" s="45"/>
      <c r="BG2452" s="45"/>
      <c r="BH2452" s="45"/>
      <c r="BI2452" s="45"/>
      <c r="BJ2452" s="45"/>
      <c r="BK2452" s="45"/>
      <c r="BL2452" s="45"/>
      <c r="BM2452" s="45"/>
      <c r="BN2452" s="45"/>
      <c r="BO2452" s="45"/>
      <c r="BP2452" s="45"/>
      <c r="BQ2452" s="45"/>
      <c r="BR2452" s="45"/>
      <c r="BS2452" s="45"/>
      <c r="BT2452" s="45"/>
      <c r="BU2452" s="45"/>
      <c r="BV2452" s="45"/>
      <c r="BW2452" s="45"/>
      <c r="BX2452" s="45"/>
      <c r="BY2452" s="45"/>
      <c r="BZ2452" s="45"/>
      <c r="CA2452" s="45"/>
      <c r="CB2452" s="45"/>
      <c r="CC2452" s="45"/>
      <c r="CD2452" s="45"/>
      <c r="CE2452" s="45"/>
      <c r="CF2452" s="45"/>
      <c r="CG2452" s="45"/>
    </row>
    <row r="2453" spans="1:85" ht="13.5" customHeight="1">
      <c r="A2453" s="13" t="s">
        <v>9191</v>
      </c>
      <c r="B2453" s="46" t="s">
        <v>458</v>
      </c>
      <c r="C2453" s="76" t="s">
        <v>3047</v>
      </c>
      <c r="D2453" s="24" t="s">
        <v>9170</v>
      </c>
      <c r="E2453" s="39"/>
      <c r="F2453" s="71"/>
      <c r="G2453" s="72"/>
      <c r="H2453" s="73"/>
      <c r="I2453" s="11">
        <v>25</v>
      </c>
      <c r="J2453" s="40">
        <f t="shared" si="99"/>
        <v>30</v>
      </c>
      <c r="K2453" s="40"/>
      <c r="L2453" s="40"/>
      <c r="M2453" s="70"/>
      <c r="N2453" s="70"/>
      <c r="O2453" s="44" t="s">
        <v>11708</v>
      </c>
      <c r="P2453" s="47"/>
      <c r="Q2453" s="44"/>
    </row>
    <row r="2454" spans="1:85" ht="13.5" customHeight="1">
      <c r="A2454" s="13" t="s">
        <v>9192</v>
      </c>
      <c r="B2454" s="46" t="s">
        <v>459</v>
      </c>
      <c r="C2454" s="76" t="s">
        <v>3047</v>
      </c>
      <c r="D2454" s="24" t="s">
        <v>9170</v>
      </c>
      <c r="E2454" s="39"/>
      <c r="F2454" s="71"/>
      <c r="G2454" s="72"/>
      <c r="H2454" s="73"/>
      <c r="I2454" s="11">
        <v>930</v>
      </c>
      <c r="J2454" s="40">
        <f t="shared" si="99"/>
        <v>1116</v>
      </c>
      <c r="K2454" s="40"/>
      <c r="L2454" s="40"/>
      <c r="M2454" s="70" t="s">
        <v>3049</v>
      </c>
      <c r="N2454" s="70"/>
      <c r="O2454" s="49" t="s">
        <v>12084</v>
      </c>
      <c r="P2454" s="47">
        <v>1.1000000000000001</v>
      </c>
      <c r="Q2454" s="44"/>
    </row>
    <row r="2455" spans="1:85" ht="13.5" customHeight="1">
      <c r="A2455" s="10" t="s">
        <v>9249</v>
      </c>
      <c r="B2455" s="46" t="s">
        <v>459</v>
      </c>
      <c r="C2455" s="23" t="s">
        <v>3106</v>
      </c>
      <c r="D2455" s="24" t="s">
        <v>9170</v>
      </c>
      <c r="E2455" s="39"/>
      <c r="F2455" s="71"/>
      <c r="G2455" s="72"/>
      <c r="H2455" s="73"/>
      <c r="I2455" s="11">
        <v>450</v>
      </c>
      <c r="J2455" s="40">
        <f t="shared" si="99"/>
        <v>540</v>
      </c>
      <c r="K2455" s="40"/>
      <c r="L2455" s="40"/>
      <c r="M2455" s="70" t="s">
        <v>3049</v>
      </c>
      <c r="N2455" s="75" t="s">
        <v>14592</v>
      </c>
      <c r="O2455" s="49" t="s">
        <v>12090</v>
      </c>
      <c r="P2455" s="47">
        <v>1.0900000000000001</v>
      </c>
      <c r="Q2455" s="44" t="s">
        <v>16716</v>
      </c>
    </row>
    <row r="2456" spans="1:85" ht="13.5" customHeight="1">
      <c r="A2456" s="12" t="s">
        <v>9250</v>
      </c>
      <c r="B2456" s="46" t="s">
        <v>461</v>
      </c>
      <c r="C2456" s="76" t="s">
        <v>3047</v>
      </c>
      <c r="D2456" s="24" t="s">
        <v>9170</v>
      </c>
      <c r="E2456" s="39"/>
      <c r="F2456" s="71"/>
      <c r="G2456" s="72"/>
      <c r="H2456" s="73"/>
      <c r="I2456" s="11">
        <v>320</v>
      </c>
      <c r="J2456" s="40">
        <f t="shared" si="99"/>
        <v>384</v>
      </c>
      <c r="K2456" s="40"/>
      <c r="L2456" s="40"/>
      <c r="M2456" s="70"/>
      <c r="N2456" s="70"/>
      <c r="O2456" s="49" t="s">
        <v>12085</v>
      </c>
      <c r="P2456" s="47">
        <v>0.18</v>
      </c>
      <c r="Q2456" s="44"/>
    </row>
    <row r="2457" spans="1:85" ht="13.5" customHeight="1">
      <c r="A2457" s="13" t="s">
        <v>9193</v>
      </c>
      <c r="B2457" s="46" t="s">
        <v>462</v>
      </c>
      <c r="C2457" s="76" t="s">
        <v>3047</v>
      </c>
      <c r="D2457" s="24" t="s">
        <v>9170</v>
      </c>
      <c r="E2457" s="39"/>
      <c r="F2457" s="71"/>
      <c r="G2457" s="72"/>
      <c r="H2457" s="73"/>
      <c r="I2457" s="11">
        <v>53</v>
      </c>
      <c r="J2457" s="40">
        <f t="shared" si="99"/>
        <v>63.599999999999994</v>
      </c>
      <c r="K2457" s="40"/>
      <c r="L2457" s="40"/>
      <c r="M2457" s="70" t="s">
        <v>3049</v>
      </c>
      <c r="N2457" s="70"/>
      <c r="O2457" s="49" t="s">
        <v>12091</v>
      </c>
      <c r="P2457" s="47">
        <v>0.01</v>
      </c>
      <c r="Q2457" s="44"/>
    </row>
    <row r="2458" spans="1:85" ht="13.5" customHeight="1">
      <c r="A2458" s="13" t="s">
        <v>9194</v>
      </c>
      <c r="B2458" s="46" t="s">
        <v>374</v>
      </c>
      <c r="C2458" s="76" t="s">
        <v>3047</v>
      </c>
      <c r="D2458" s="24" t="s">
        <v>9170</v>
      </c>
      <c r="E2458" s="39"/>
      <c r="F2458" s="71"/>
      <c r="G2458" s="72"/>
      <c r="H2458" s="73"/>
      <c r="I2458" s="11">
        <v>128</v>
      </c>
      <c r="J2458" s="40">
        <f t="shared" si="99"/>
        <v>153.6</v>
      </c>
      <c r="K2458" s="40"/>
      <c r="L2458" s="40"/>
      <c r="M2458" s="70" t="s">
        <v>3049</v>
      </c>
      <c r="N2458" s="70"/>
      <c r="O2458" s="49" t="s">
        <v>12091</v>
      </c>
      <c r="P2458" s="47">
        <v>6.3E-2</v>
      </c>
      <c r="Q2458" s="44"/>
    </row>
    <row r="2459" spans="1:85" ht="13.5" customHeight="1">
      <c r="A2459" s="13" t="s">
        <v>16239</v>
      </c>
      <c r="B2459" s="46" t="s">
        <v>7</v>
      </c>
      <c r="C2459" s="23" t="s">
        <v>3106</v>
      </c>
      <c r="D2459" s="24" t="s">
        <v>9705</v>
      </c>
      <c r="E2459" s="39"/>
      <c r="F2459" s="71"/>
      <c r="G2459" s="72"/>
      <c r="H2459" s="73"/>
      <c r="I2459" s="11">
        <v>5</v>
      </c>
      <c r="J2459" s="40">
        <f t="shared" si="99"/>
        <v>6</v>
      </c>
      <c r="K2459" s="40"/>
      <c r="L2459" s="40"/>
      <c r="M2459" s="70"/>
      <c r="N2459" s="75" t="s">
        <v>16684</v>
      </c>
      <c r="O2459" s="49"/>
      <c r="P2459" s="47"/>
      <c r="Q2459" s="44"/>
    </row>
    <row r="2460" spans="1:85" ht="13.5" customHeight="1">
      <c r="A2460" s="10" t="s">
        <v>14886</v>
      </c>
      <c r="B2460" s="46" t="s">
        <v>2759</v>
      </c>
      <c r="C2460" s="23" t="s">
        <v>3106</v>
      </c>
      <c r="D2460" s="24" t="s">
        <v>9298</v>
      </c>
      <c r="E2460" s="39"/>
      <c r="F2460" s="71"/>
      <c r="G2460" s="72"/>
      <c r="H2460" s="73"/>
      <c r="I2460" s="11">
        <v>37</v>
      </c>
      <c r="J2460" s="40">
        <f t="shared" si="99"/>
        <v>44.4</v>
      </c>
      <c r="K2460" s="40"/>
      <c r="L2460" s="40"/>
      <c r="M2460" s="70"/>
      <c r="N2460" s="75" t="s">
        <v>14592</v>
      </c>
      <c r="O2460" s="49"/>
      <c r="P2460" s="47"/>
      <c r="Q2460" s="44"/>
    </row>
    <row r="2461" spans="1:85" ht="13.5" customHeight="1">
      <c r="A2461" s="13" t="s">
        <v>9297</v>
      </c>
      <c r="B2461" s="46" t="s">
        <v>463</v>
      </c>
      <c r="C2461" s="76" t="s">
        <v>3047</v>
      </c>
      <c r="D2461" s="24" t="s">
        <v>9298</v>
      </c>
      <c r="E2461" s="39"/>
      <c r="F2461" s="71"/>
      <c r="G2461" s="72"/>
      <c r="H2461" s="73"/>
      <c r="I2461" s="11">
        <v>270</v>
      </c>
      <c r="J2461" s="40">
        <f t="shared" si="99"/>
        <v>324</v>
      </c>
      <c r="K2461" s="40"/>
      <c r="L2461" s="40"/>
      <c r="M2461" s="70" t="s">
        <v>3049</v>
      </c>
      <c r="N2461" s="70"/>
      <c r="O2461" s="49" t="s">
        <v>12066</v>
      </c>
      <c r="P2461" s="47">
        <v>3.5000000000000003E-2</v>
      </c>
      <c r="Q2461" s="44"/>
    </row>
    <row r="2462" spans="1:85" ht="13.5" customHeight="1">
      <c r="A2462" s="13" t="s">
        <v>9299</v>
      </c>
      <c r="B2462" s="46" t="s">
        <v>464</v>
      </c>
      <c r="C2462" s="76" t="s">
        <v>3047</v>
      </c>
      <c r="D2462" s="24" t="s">
        <v>9298</v>
      </c>
      <c r="E2462" s="39"/>
      <c r="F2462" s="71"/>
      <c r="G2462" s="72"/>
      <c r="H2462" s="73"/>
      <c r="I2462" s="11">
        <v>330</v>
      </c>
      <c r="J2462" s="40">
        <f t="shared" si="99"/>
        <v>396</v>
      </c>
      <c r="K2462" s="40"/>
      <c r="L2462" s="40"/>
      <c r="M2462" s="70" t="s">
        <v>3049</v>
      </c>
      <c r="N2462" s="70"/>
      <c r="O2462" s="49" t="s">
        <v>12084</v>
      </c>
      <c r="P2462" s="47">
        <v>0.19</v>
      </c>
      <c r="Q2462" s="44"/>
    </row>
    <row r="2463" spans="1:85" ht="13.5" customHeight="1">
      <c r="A2463" s="13" t="s">
        <v>9300</v>
      </c>
      <c r="B2463" s="46" t="s">
        <v>465</v>
      </c>
      <c r="C2463" s="76" t="s">
        <v>3047</v>
      </c>
      <c r="D2463" s="24" t="s">
        <v>9298</v>
      </c>
      <c r="E2463" s="39"/>
      <c r="F2463" s="71"/>
      <c r="G2463" s="72"/>
      <c r="H2463" s="73"/>
      <c r="I2463" s="11">
        <v>140</v>
      </c>
      <c r="J2463" s="40">
        <f t="shared" si="99"/>
        <v>168</v>
      </c>
      <c r="K2463" s="40"/>
      <c r="L2463" s="40"/>
      <c r="M2463" s="70" t="s">
        <v>3049</v>
      </c>
      <c r="N2463" s="70"/>
      <c r="O2463" s="44">
        <v>6370</v>
      </c>
      <c r="P2463" s="47">
        <v>0.13</v>
      </c>
      <c r="Q2463" s="44"/>
    </row>
    <row r="2464" spans="1:85" ht="13.5" customHeight="1">
      <c r="A2464" s="13" t="s">
        <v>9344</v>
      </c>
      <c r="B2464" s="46" t="s">
        <v>466</v>
      </c>
      <c r="C2464" s="76" t="s">
        <v>3047</v>
      </c>
      <c r="D2464" s="24" t="s">
        <v>9345</v>
      </c>
      <c r="E2464" s="39"/>
      <c r="F2464" s="71"/>
      <c r="G2464" s="72"/>
      <c r="H2464" s="73"/>
      <c r="I2464" s="11">
        <v>2750</v>
      </c>
      <c r="J2464" s="40">
        <f t="shared" si="99"/>
        <v>3300</v>
      </c>
      <c r="K2464" s="40"/>
      <c r="L2464" s="40"/>
      <c r="M2464" s="70" t="s">
        <v>3049</v>
      </c>
      <c r="N2464" s="70"/>
      <c r="O2464" s="49" t="s">
        <v>12092</v>
      </c>
      <c r="P2464" s="47">
        <v>1.4</v>
      </c>
      <c r="Q2464" s="44"/>
    </row>
    <row r="2465" spans="1:17" ht="13.5" customHeight="1">
      <c r="A2465" s="10" t="s">
        <v>9364</v>
      </c>
      <c r="B2465" s="46" t="s">
        <v>467</v>
      </c>
      <c r="C2465" s="76" t="s">
        <v>3047</v>
      </c>
      <c r="D2465" s="24" t="s">
        <v>9345</v>
      </c>
      <c r="E2465" s="39"/>
      <c r="F2465" s="71"/>
      <c r="G2465" s="72"/>
      <c r="H2465" s="73"/>
      <c r="I2465" s="11">
        <v>1000</v>
      </c>
      <c r="J2465" s="40">
        <f t="shared" si="99"/>
        <v>1200</v>
      </c>
      <c r="K2465" s="40"/>
      <c r="L2465" s="40"/>
      <c r="M2465" s="70" t="s">
        <v>3049</v>
      </c>
      <c r="N2465" s="70"/>
      <c r="O2465" s="44" t="s">
        <v>11708</v>
      </c>
      <c r="P2465" s="47">
        <v>0.8</v>
      </c>
      <c r="Q2465" s="44"/>
    </row>
    <row r="2466" spans="1:17" ht="13.5" customHeight="1">
      <c r="A2466" s="13" t="s">
        <v>9346</v>
      </c>
      <c r="B2466" s="46" t="s">
        <v>468</v>
      </c>
      <c r="C2466" s="76" t="s">
        <v>3047</v>
      </c>
      <c r="D2466" s="24" t="s">
        <v>9345</v>
      </c>
      <c r="E2466" s="39"/>
      <c r="F2466" s="71"/>
      <c r="G2466" s="72"/>
      <c r="H2466" s="73"/>
      <c r="I2466" s="11">
        <v>17</v>
      </c>
      <c r="J2466" s="40">
        <f t="shared" si="99"/>
        <v>20.399999999999999</v>
      </c>
      <c r="K2466" s="40"/>
      <c r="L2466" s="40"/>
      <c r="M2466" s="70" t="s">
        <v>3049</v>
      </c>
      <c r="N2466" s="70"/>
      <c r="O2466" s="44" t="s">
        <v>11710</v>
      </c>
      <c r="P2466" s="47">
        <v>4.7999999999999996E-3</v>
      </c>
      <c r="Q2466" s="44"/>
    </row>
    <row r="2467" spans="1:17" ht="13.5" customHeight="1">
      <c r="A2467" s="13" t="s">
        <v>9347</v>
      </c>
      <c r="B2467" s="46" t="s">
        <v>469</v>
      </c>
      <c r="C2467" s="76" t="s">
        <v>3047</v>
      </c>
      <c r="D2467" s="24" t="s">
        <v>9345</v>
      </c>
      <c r="E2467" s="39"/>
      <c r="F2467" s="71"/>
      <c r="G2467" s="72"/>
      <c r="H2467" s="73"/>
      <c r="I2467" s="11">
        <v>17</v>
      </c>
      <c r="J2467" s="40">
        <f t="shared" si="99"/>
        <v>20.399999999999999</v>
      </c>
      <c r="K2467" s="40"/>
      <c r="L2467" s="40"/>
      <c r="M2467" s="70" t="s">
        <v>3049</v>
      </c>
      <c r="N2467" s="70"/>
      <c r="O2467" s="44" t="s">
        <v>11710</v>
      </c>
      <c r="P2467" s="47">
        <v>7.4999999999999997E-3</v>
      </c>
      <c r="Q2467" s="44"/>
    </row>
    <row r="2468" spans="1:17" ht="13.5" customHeight="1">
      <c r="A2468" s="13" t="s">
        <v>9348</v>
      </c>
      <c r="B2468" s="46" t="s">
        <v>470</v>
      </c>
      <c r="C2468" s="76" t="s">
        <v>3047</v>
      </c>
      <c r="D2468" s="24" t="s">
        <v>9345</v>
      </c>
      <c r="E2468" s="39"/>
      <c r="F2468" s="71"/>
      <c r="G2468" s="72"/>
      <c r="H2468" s="73"/>
      <c r="I2468" s="11">
        <v>350</v>
      </c>
      <c r="J2468" s="40">
        <f t="shared" si="99"/>
        <v>420</v>
      </c>
      <c r="K2468" s="40"/>
      <c r="L2468" s="40"/>
      <c r="M2468" s="70" t="s">
        <v>3049</v>
      </c>
      <c r="N2468" s="70"/>
      <c r="O2468" s="49" t="s">
        <v>12093</v>
      </c>
      <c r="P2468" s="47">
        <v>8.5999999999999993E-2</v>
      </c>
      <c r="Q2468" s="44"/>
    </row>
    <row r="2469" spans="1:17" ht="13.5" customHeight="1">
      <c r="A2469" s="13" t="s">
        <v>9349</v>
      </c>
      <c r="B2469" s="46" t="s">
        <v>471</v>
      </c>
      <c r="C2469" s="76" t="s">
        <v>3047</v>
      </c>
      <c r="D2469" s="24" t="s">
        <v>9345</v>
      </c>
      <c r="E2469" s="39"/>
      <c r="F2469" s="71"/>
      <c r="G2469" s="72"/>
      <c r="H2469" s="73"/>
      <c r="I2469" s="11">
        <v>360</v>
      </c>
      <c r="J2469" s="40">
        <f t="shared" si="99"/>
        <v>432</v>
      </c>
      <c r="K2469" s="40"/>
      <c r="L2469" s="40"/>
      <c r="M2469" s="70" t="s">
        <v>3049</v>
      </c>
      <c r="N2469" s="70"/>
      <c r="O2469" s="49" t="s">
        <v>12094</v>
      </c>
      <c r="P2469" s="47">
        <v>0.12</v>
      </c>
      <c r="Q2469" s="44"/>
    </row>
    <row r="2470" spans="1:17" ht="13.5" customHeight="1">
      <c r="A2470" s="13" t="s">
        <v>9350</v>
      </c>
      <c r="B2470" s="46" t="s">
        <v>472</v>
      </c>
      <c r="C2470" s="76" t="s">
        <v>3047</v>
      </c>
      <c r="D2470" s="24" t="s">
        <v>9345</v>
      </c>
      <c r="E2470" s="39"/>
      <c r="F2470" s="71"/>
      <c r="G2470" s="72"/>
      <c r="H2470" s="73"/>
      <c r="I2470" s="11">
        <v>65</v>
      </c>
      <c r="J2470" s="40">
        <f t="shared" si="99"/>
        <v>78</v>
      </c>
      <c r="K2470" s="40"/>
      <c r="L2470" s="40"/>
      <c r="M2470" s="70" t="s">
        <v>3049</v>
      </c>
      <c r="N2470" s="70"/>
      <c r="O2470" s="49" t="s">
        <v>12095</v>
      </c>
      <c r="P2470" s="47">
        <v>0.04</v>
      </c>
      <c r="Q2470" s="44"/>
    </row>
    <row r="2471" spans="1:17" ht="13.5" customHeight="1">
      <c r="A2471" s="13" t="s">
        <v>9351</v>
      </c>
      <c r="B2471" s="46" t="s">
        <v>396</v>
      </c>
      <c r="C2471" s="76" t="s">
        <v>3047</v>
      </c>
      <c r="D2471" s="24" t="s">
        <v>9345</v>
      </c>
      <c r="E2471" s="39"/>
      <c r="F2471" s="71"/>
      <c r="G2471" s="72"/>
      <c r="H2471" s="73"/>
      <c r="I2471" s="11">
        <v>25</v>
      </c>
      <c r="J2471" s="40">
        <f t="shared" si="99"/>
        <v>30</v>
      </c>
      <c r="K2471" s="40"/>
      <c r="L2471" s="40"/>
      <c r="M2471" s="70" t="s">
        <v>3049</v>
      </c>
      <c r="N2471" s="70"/>
      <c r="O2471" s="44">
        <v>6370</v>
      </c>
      <c r="P2471" s="47">
        <v>0.01</v>
      </c>
      <c r="Q2471" s="44"/>
    </row>
    <row r="2472" spans="1:17" ht="13.5" customHeight="1">
      <c r="A2472" s="13" t="s">
        <v>12517</v>
      </c>
      <c r="B2472" s="46" t="s">
        <v>822</v>
      </c>
      <c r="C2472" s="23" t="s">
        <v>3106</v>
      </c>
      <c r="D2472" s="24" t="s">
        <v>9567</v>
      </c>
      <c r="E2472" s="39"/>
      <c r="F2472" s="71"/>
      <c r="G2472" s="72"/>
      <c r="H2472" s="73"/>
      <c r="I2472" s="11">
        <v>1305</v>
      </c>
      <c r="J2472" s="40">
        <f t="shared" si="99"/>
        <v>1566</v>
      </c>
      <c r="K2472" s="40"/>
      <c r="L2472" s="40"/>
      <c r="M2472" s="70"/>
      <c r="N2472" s="75" t="s">
        <v>14595</v>
      </c>
      <c r="O2472" s="44"/>
      <c r="P2472" s="47"/>
      <c r="Q2472" s="44"/>
    </row>
    <row r="2473" spans="1:17" ht="13.5" customHeight="1">
      <c r="A2473" s="13" t="s">
        <v>16641</v>
      </c>
      <c r="B2473" s="46" t="s">
        <v>367</v>
      </c>
      <c r="C2473" s="23" t="s">
        <v>3106</v>
      </c>
      <c r="D2473" s="24"/>
      <c r="E2473" s="39"/>
      <c r="F2473" s="71"/>
      <c r="G2473" s="72"/>
      <c r="H2473" s="73"/>
      <c r="I2473" s="11">
        <v>25.3</v>
      </c>
      <c r="J2473" s="40">
        <f t="shared" si="99"/>
        <v>30.36</v>
      </c>
      <c r="K2473" s="40"/>
      <c r="L2473" s="40"/>
      <c r="M2473" s="70"/>
      <c r="N2473" s="75"/>
      <c r="O2473" s="44"/>
      <c r="P2473" s="47"/>
      <c r="Q2473" s="44"/>
    </row>
    <row r="2474" spans="1:17" ht="13.5" customHeight="1">
      <c r="A2474" s="13" t="s">
        <v>9988</v>
      </c>
      <c r="B2474" s="46" t="s">
        <v>482</v>
      </c>
      <c r="C2474" s="76" t="s">
        <v>3047</v>
      </c>
      <c r="D2474" s="24" t="s">
        <v>9705</v>
      </c>
      <c r="E2474" s="39"/>
      <c r="F2474" s="71"/>
      <c r="G2474" s="72"/>
      <c r="H2474" s="73"/>
      <c r="I2474" s="11">
        <v>20</v>
      </c>
      <c r="J2474" s="40">
        <f t="shared" si="99"/>
        <v>24</v>
      </c>
      <c r="K2474" s="40"/>
      <c r="L2474" s="40"/>
      <c r="M2474" s="70" t="s">
        <v>3049</v>
      </c>
      <c r="N2474" s="70"/>
      <c r="O2474" s="44" t="s">
        <v>11708</v>
      </c>
      <c r="P2474" s="47">
        <v>1.2E-2</v>
      </c>
      <c r="Q2474" s="44"/>
    </row>
    <row r="2475" spans="1:17" ht="13.5" customHeight="1">
      <c r="A2475" s="13" t="s">
        <v>9989</v>
      </c>
      <c r="B2475" s="46" t="s">
        <v>483</v>
      </c>
      <c r="C2475" s="76" t="s">
        <v>3047</v>
      </c>
      <c r="D2475" s="24" t="s">
        <v>9705</v>
      </c>
      <c r="E2475" s="39"/>
      <c r="F2475" s="71"/>
      <c r="G2475" s="72"/>
      <c r="H2475" s="73"/>
      <c r="I2475" s="11">
        <v>11.5</v>
      </c>
      <c r="J2475" s="40">
        <f t="shared" si="99"/>
        <v>13.799999999999999</v>
      </c>
      <c r="K2475" s="40"/>
      <c r="L2475" s="40"/>
      <c r="M2475" s="70" t="s">
        <v>3049</v>
      </c>
      <c r="N2475" s="70"/>
      <c r="O2475" s="49" t="s">
        <v>12065</v>
      </c>
      <c r="P2475" s="47">
        <v>1.9E-2</v>
      </c>
      <c r="Q2475" s="44"/>
    </row>
    <row r="2476" spans="1:17" ht="13.5" customHeight="1">
      <c r="A2476" s="13" t="s">
        <v>9990</v>
      </c>
      <c r="B2476" s="46" t="s">
        <v>484</v>
      </c>
      <c r="C2476" s="76" t="s">
        <v>3047</v>
      </c>
      <c r="D2476" s="24" t="s">
        <v>9705</v>
      </c>
      <c r="E2476" s="39"/>
      <c r="F2476" s="71"/>
      <c r="G2476" s="72"/>
      <c r="H2476" s="73"/>
      <c r="I2476" s="11">
        <v>11</v>
      </c>
      <c r="J2476" s="40">
        <f t="shared" si="99"/>
        <v>13.2</v>
      </c>
      <c r="K2476" s="40"/>
      <c r="L2476" s="40"/>
      <c r="M2476" s="70" t="s">
        <v>3049</v>
      </c>
      <c r="N2476" s="70"/>
      <c r="O2476" s="44" t="s">
        <v>11708</v>
      </c>
      <c r="P2476" s="47">
        <v>1.4E-2</v>
      </c>
      <c r="Q2476" s="44"/>
    </row>
    <row r="2477" spans="1:17" ht="13.5" customHeight="1">
      <c r="A2477" s="13" t="s">
        <v>13472</v>
      </c>
      <c r="B2477" s="46" t="s">
        <v>7</v>
      </c>
      <c r="C2477" s="23" t="s">
        <v>3106</v>
      </c>
      <c r="D2477" s="24" t="s">
        <v>8929</v>
      </c>
      <c r="E2477" s="39"/>
      <c r="F2477" s="71"/>
      <c r="G2477" s="72"/>
      <c r="H2477" s="73"/>
      <c r="I2477" s="11">
        <v>8.3000000000000007</v>
      </c>
      <c r="J2477" s="40">
        <f t="shared" si="99"/>
        <v>9.9600000000000009</v>
      </c>
      <c r="K2477" s="40"/>
      <c r="L2477" s="40"/>
      <c r="M2477" s="70" t="s">
        <v>11591</v>
      </c>
      <c r="N2477" s="75" t="s">
        <v>16118</v>
      </c>
      <c r="O2477" s="70" t="s">
        <v>16085</v>
      </c>
      <c r="P2477" s="47"/>
      <c r="Q2477" s="44"/>
    </row>
    <row r="2478" spans="1:17" ht="13.5" customHeight="1">
      <c r="A2478" s="12" t="s">
        <v>12925</v>
      </c>
      <c r="B2478" s="46" t="s">
        <v>12926</v>
      </c>
      <c r="C2478" s="23" t="s">
        <v>3106</v>
      </c>
      <c r="D2478" s="24" t="s">
        <v>6614</v>
      </c>
      <c r="E2478" s="39"/>
      <c r="F2478" s="71"/>
      <c r="G2478" s="72"/>
      <c r="H2478" s="73"/>
      <c r="I2478" s="11">
        <v>78950</v>
      </c>
      <c r="J2478" s="40">
        <f t="shared" si="99"/>
        <v>94740</v>
      </c>
      <c r="K2478" s="40"/>
      <c r="L2478" s="40"/>
      <c r="M2478" s="70"/>
      <c r="N2478" s="70" t="s">
        <v>14565</v>
      </c>
      <c r="O2478" s="44">
        <v>6370</v>
      </c>
      <c r="P2478" s="47"/>
      <c r="Q2478" s="44"/>
    </row>
    <row r="2479" spans="1:17" ht="13.5" customHeight="1">
      <c r="A2479" s="12" t="s">
        <v>12927</v>
      </c>
      <c r="B2479" s="46" t="s">
        <v>13260</v>
      </c>
      <c r="C2479" s="23" t="s">
        <v>3106</v>
      </c>
      <c r="D2479" s="24" t="s">
        <v>6614</v>
      </c>
      <c r="E2479" s="39"/>
      <c r="F2479" s="71"/>
      <c r="G2479" s="72"/>
      <c r="H2479" s="73"/>
      <c r="I2479" s="11">
        <v>78950</v>
      </c>
      <c r="J2479" s="40">
        <f t="shared" si="99"/>
        <v>94740</v>
      </c>
      <c r="K2479" s="40"/>
      <c r="L2479" s="40"/>
      <c r="M2479" s="70"/>
      <c r="N2479" s="70" t="s">
        <v>14565</v>
      </c>
      <c r="O2479" s="44">
        <v>6370</v>
      </c>
      <c r="P2479" s="47"/>
      <c r="Q2479" s="44"/>
    </row>
    <row r="2480" spans="1:17" ht="13.5" customHeight="1">
      <c r="A2480" s="12" t="s">
        <v>12960</v>
      </c>
      <c r="B2480" s="46" t="s">
        <v>10784</v>
      </c>
      <c r="C2480" s="23" t="s">
        <v>3106</v>
      </c>
      <c r="D2480" s="24" t="s">
        <v>7647</v>
      </c>
      <c r="E2480" s="39"/>
      <c r="F2480" s="71"/>
      <c r="G2480" s="72"/>
      <c r="H2480" s="73"/>
      <c r="I2480" s="11">
        <v>7220</v>
      </c>
      <c r="J2480" s="40">
        <f t="shared" si="99"/>
        <v>8664</v>
      </c>
      <c r="K2480" s="40"/>
      <c r="L2480" s="40"/>
      <c r="M2480" s="70"/>
      <c r="N2480" s="70" t="s">
        <v>14565</v>
      </c>
      <c r="O2480" s="44">
        <v>6370</v>
      </c>
      <c r="P2480" s="47"/>
      <c r="Q2480" s="44"/>
    </row>
    <row r="2481" spans="1:17" ht="13.5" customHeight="1">
      <c r="A2481" s="13" t="s">
        <v>9991</v>
      </c>
      <c r="B2481" s="46" t="s">
        <v>485</v>
      </c>
      <c r="C2481" s="76" t="s">
        <v>3047</v>
      </c>
      <c r="D2481" s="24" t="s">
        <v>13411</v>
      </c>
      <c r="E2481" s="39"/>
      <c r="F2481" s="71"/>
      <c r="G2481" s="72"/>
      <c r="H2481" s="73"/>
      <c r="I2481" s="11">
        <v>28</v>
      </c>
      <c r="J2481" s="40">
        <f t="shared" si="99"/>
        <v>33.6</v>
      </c>
      <c r="K2481" s="40"/>
      <c r="L2481" s="40"/>
      <c r="M2481" s="70" t="s">
        <v>3049</v>
      </c>
      <c r="N2481" s="70"/>
      <c r="O2481" s="49" t="s">
        <v>11995</v>
      </c>
      <c r="P2481" s="47">
        <v>6.4999999999999997E-3</v>
      </c>
      <c r="Q2481" s="44"/>
    </row>
    <row r="2482" spans="1:17" ht="13.5" customHeight="1">
      <c r="A2482" s="13" t="s">
        <v>9992</v>
      </c>
      <c r="B2482" s="46" t="s">
        <v>486</v>
      </c>
      <c r="C2482" s="76" t="s">
        <v>3047</v>
      </c>
      <c r="D2482" s="24" t="s">
        <v>9705</v>
      </c>
      <c r="E2482" s="39"/>
      <c r="F2482" s="71"/>
      <c r="G2482" s="72"/>
      <c r="H2482" s="73"/>
      <c r="I2482" s="11">
        <v>9.5</v>
      </c>
      <c r="J2482" s="40">
        <f t="shared" si="99"/>
        <v>11.4</v>
      </c>
      <c r="K2482" s="40"/>
      <c r="L2482" s="40"/>
      <c r="M2482" s="70" t="s">
        <v>3049</v>
      </c>
      <c r="N2482" s="70"/>
      <c r="O2482" s="44" t="s">
        <v>11708</v>
      </c>
      <c r="P2482" s="47">
        <v>0.01</v>
      </c>
      <c r="Q2482" s="44"/>
    </row>
    <row r="2483" spans="1:17" ht="13.5" customHeight="1">
      <c r="A2483" s="13" t="s">
        <v>9993</v>
      </c>
      <c r="B2483" s="46" t="s">
        <v>487</v>
      </c>
      <c r="C2483" s="76" t="s">
        <v>3047</v>
      </c>
      <c r="D2483" s="24" t="s">
        <v>13411</v>
      </c>
      <c r="E2483" s="39"/>
      <c r="F2483" s="71"/>
      <c r="G2483" s="72"/>
      <c r="H2483" s="73"/>
      <c r="I2483" s="11">
        <v>20</v>
      </c>
      <c r="J2483" s="40">
        <f t="shared" si="99"/>
        <v>24</v>
      </c>
      <c r="K2483" s="40"/>
      <c r="L2483" s="40"/>
      <c r="M2483" s="70" t="s">
        <v>3049</v>
      </c>
      <c r="N2483" s="70"/>
      <c r="O2483" s="49" t="s">
        <v>12075</v>
      </c>
      <c r="P2483" s="47">
        <v>2.1000000000000001E-2</v>
      </c>
      <c r="Q2483" s="44"/>
    </row>
    <row r="2484" spans="1:17" ht="13.5" customHeight="1">
      <c r="A2484" s="15" t="s">
        <v>15902</v>
      </c>
      <c r="B2484" s="46" t="s">
        <v>15903</v>
      </c>
      <c r="C2484" s="76" t="s">
        <v>3047</v>
      </c>
      <c r="D2484" s="24" t="s">
        <v>13411</v>
      </c>
      <c r="E2484" s="39"/>
      <c r="F2484" s="71"/>
      <c r="G2484" s="72"/>
      <c r="H2484" s="73"/>
      <c r="I2484" s="11">
        <v>12.7</v>
      </c>
      <c r="J2484" s="40">
        <f t="shared" si="99"/>
        <v>15.239999999999998</v>
      </c>
      <c r="K2484" s="40"/>
      <c r="L2484" s="40"/>
      <c r="M2484" s="70"/>
      <c r="N2484" s="70"/>
      <c r="O2484" s="49"/>
      <c r="P2484" s="47"/>
      <c r="Q2484" s="44"/>
    </row>
    <row r="2485" spans="1:17" ht="13.5" customHeight="1">
      <c r="A2485" s="13" t="s">
        <v>9995</v>
      </c>
      <c r="B2485" s="46" t="s">
        <v>489</v>
      </c>
      <c r="C2485" s="76" t="s">
        <v>3047</v>
      </c>
      <c r="D2485" s="24" t="s">
        <v>9705</v>
      </c>
      <c r="E2485" s="39"/>
      <c r="F2485" s="71"/>
      <c r="G2485" s="72"/>
      <c r="H2485" s="73"/>
      <c r="I2485" s="11">
        <v>18</v>
      </c>
      <c r="J2485" s="40">
        <f t="shared" si="99"/>
        <v>21.599999999999998</v>
      </c>
      <c r="K2485" s="40"/>
      <c r="L2485" s="40"/>
      <c r="M2485" s="70" t="s">
        <v>3049</v>
      </c>
      <c r="N2485" s="70"/>
      <c r="O2485" s="44" t="s">
        <v>11859</v>
      </c>
      <c r="P2485" s="47">
        <v>1.7000000000000001E-2</v>
      </c>
      <c r="Q2485" s="44"/>
    </row>
    <row r="2486" spans="1:17" ht="13.5" customHeight="1">
      <c r="A2486" s="13" t="s">
        <v>9996</v>
      </c>
      <c r="B2486" s="46" t="s">
        <v>490</v>
      </c>
      <c r="C2486" s="76" t="s">
        <v>3047</v>
      </c>
      <c r="D2486" s="24" t="s">
        <v>13411</v>
      </c>
      <c r="E2486" s="39"/>
      <c r="F2486" s="71"/>
      <c r="G2486" s="72"/>
      <c r="H2486" s="73"/>
      <c r="I2486" s="11">
        <v>14.8</v>
      </c>
      <c r="J2486" s="40">
        <f t="shared" si="99"/>
        <v>17.760000000000002</v>
      </c>
      <c r="K2486" s="40"/>
      <c r="L2486" s="40"/>
      <c r="M2486" s="70" t="s">
        <v>3049</v>
      </c>
      <c r="N2486" s="70"/>
      <c r="O2486" s="49" t="s">
        <v>12097</v>
      </c>
      <c r="P2486" s="47">
        <v>0.03</v>
      </c>
      <c r="Q2486" s="44"/>
    </row>
    <row r="2487" spans="1:17" ht="13.5" customHeight="1">
      <c r="A2487" s="13" t="s">
        <v>9997</v>
      </c>
      <c r="B2487" s="46" t="s">
        <v>491</v>
      </c>
      <c r="C2487" s="76" t="s">
        <v>3047</v>
      </c>
      <c r="D2487" s="24" t="s">
        <v>13411</v>
      </c>
      <c r="E2487" s="39"/>
      <c r="F2487" s="71"/>
      <c r="G2487" s="72"/>
      <c r="H2487" s="73"/>
      <c r="I2487" s="11">
        <v>9.5</v>
      </c>
      <c r="J2487" s="40">
        <f t="shared" si="99"/>
        <v>11.4</v>
      </c>
      <c r="K2487" s="40"/>
      <c r="L2487" s="40"/>
      <c r="M2487" s="70" t="s">
        <v>3049</v>
      </c>
      <c r="N2487" s="70"/>
      <c r="O2487" s="49" t="s">
        <v>12073</v>
      </c>
      <c r="P2487" s="47">
        <v>2.4E-2</v>
      </c>
      <c r="Q2487" s="44"/>
    </row>
    <row r="2488" spans="1:17" ht="13.5" customHeight="1">
      <c r="A2488" s="13" t="s">
        <v>9998</v>
      </c>
      <c r="B2488" s="46" t="s">
        <v>487</v>
      </c>
      <c r="C2488" s="76" t="s">
        <v>3047</v>
      </c>
      <c r="D2488" s="24" t="s">
        <v>13411</v>
      </c>
      <c r="E2488" s="39"/>
      <c r="F2488" s="71"/>
      <c r="G2488" s="72"/>
      <c r="H2488" s="73"/>
      <c r="I2488" s="11">
        <v>9</v>
      </c>
      <c r="J2488" s="40">
        <f t="shared" si="99"/>
        <v>10.799999999999999</v>
      </c>
      <c r="K2488" s="40"/>
      <c r="L2488" s="40"/>
      <c r="M2488" s="70" t="s">
        <v>3049</v>
      </c>
      <c r="N2488" s="70"/>
      <c r="O2488" s="49" t="s">
        <v>12075</v>
      </c>
      <c r="P2488" s="47">
        <v>2.8000000000000001E-2</v>
      </c>
      <c r="Q2488" s="44"/>
    </row>
    <row r="2489" spans="1:17" ht="13.5" customHeight="1">
      <c r="A2489" s="13" t="s">
        <v>9999</v>
      </c>
      <c r="B2489" s="46" t="s">
        <v>492</v>
      </c>
      <c r="C2489" s="76" t="s">
        <v>3047</v>
      </c>
      <c r="D2489" s="24" t="s">
        <v>9705</v>
      </c>
      <c r="E2489" s="39"/>
      <c r="F2489" s="71"/>
      <c r="G2489" s="72"/>
      <c r="H2489" s="73"/>
      <c r="I2489" s="11">
        <v>38</v>
      </c>
      <c r="J2489" s="40">
        <f t="shared" si="99"/>
        <v>45.6</v>
      </c>
      <c r="K2489" s="40"/>
      <c r="L2489" s="40"/>
      <c r="M2489" s="70" t="s">
        <v>3049</v>
      </c>
      <c r="N2489" s="70"/>
      <c r="O2489" s="44" t="s">
        <v>11708</v>
      </c>
      <c r="P2489" s="47">
        <v>5.5E-2</v>
      </c>
      <c r="Q2489" s="44"/>
    </row>
    <row r="2490" spans="1:17" ht="13.5" customHeight="1">
      <c r="A2490" s="13" t="s">
        <v>10000</v>
      </c>
      <c r="B2490" s="46" t="s">
        <v>91</v>
      </c>
      <c r="C2490" s="76" t="s">
        <v>3047</v>
      </c>
      <c r="D2490" s="24" t="s">
        <v>13411</v>
      </c>
      <c r="E2490" s="39"/>
      <c r="F2490" s="71"/>
      <c r="G2490" s="72"/>
      <c r="H2490" s="73"/>
      <c r="I2490" s="11">
        <v>65</v>
      </c>
      <c r="J2490" s="40">
        <f t="shared" si="99"/>
        <v>78</v>
      </c>
      <c r="K2490" s="40"/>
      <c r="L2490" s="40"/>
      <c r="M2490" s="70" t="s">
        <v>3049</v>
      </c>
      <c r="N2490" s="70"/>
      <c r="O2490" s="49" t="s">
        <v>12065</v>
      </c>
      <c r="P2490" s="47">
        <v>0.1</v>
      </c>
      <c r="Q2490" s="44"/>
    </row>
    <row r="2491" spans="1:17" ht="13.5" customHeight="1">
      <c r="A2491" s="13" t="s">
        <v>13823</v>
      </c>
      <c r="B2491" s="46" t="s">
        <v>91</v>
      </c>
      <c r="C2491" s="76" t="s">
        <v>3047</v>
      </c>
      <c r="D2491" s="24" t="s">
        <v>9705</v>
      </c>
      <c r="E2491" s="39"/>
      <c r="F2491" s="71"/>
      <c r="G2491" s="72"/>
      <c r="H2491" s="73"/>
      <c r="I2491" s="11">
        <v>24</v>
      </c>
      <c r="J2491" s="40">
        <f t="shared" si="99"/>
        <v>28.799999999999997</v>
      </c>
      <c r="K2491" s="40"/>
      <c r="L2491" s="40"/>
      <c r="M2491" s="70" t="s">
        <v>3049</v>
      </c>
      <c r="N2491" s="70"/>
      <c r="O2491" s="44" t="s">
        <v>11708</v>
      </c>
      <c r="P2491" s="47">
        <v>4.2999999999999997E-2</v>
      </c>
      <c r="Q2491" s="44"/>
    </row>
    <row r="2492" spans="1:17" ht="13.5" customHeight="1">
      <c r="A2492" s="15" t="s">
        <v>13413</v>
      </c>
      <c r="B2492" s="46" t="s">
        <v>91</v>
      </c>
      <c r="C2492" s="76" t="s">
        <v>3047</v>
      </c>
      <c r="D2492" s="24" t="s">
        <v>13411</v>
      </c>
      <c r="E2492" s="39"/>
      <c r="F2492" s="71"/>
      <c r="G2492" s="72"/>
      <c r="H2492" s="73"/>
      <c r="I2492" s="11">
        <v>18</v>
      </c>
      <c r="J2492" s="40">
        <f t="shared" si="99"/>
        <v>21.599999999999998</v>
      </c>
      <c r="K2492" s="40"/>
      <c r="L2492" s="40"/>
      <c r="M2492" s="70" t="s">
        <v>11591</v>
      </c>
      <c r="N2492" s="70"/>
      <c r="O2492" s="70" t="s">
        <v>11591</v>
      </c>
      <c r="P2492" s="47"/>
      <c r="Q2492" s="44"/>
    </row>
    <row r="2493" spans="1:17" ht="13.5" customHeight="1">
      <c r="A2493" s="15" t="s">
        <v>13473</v>
      </c>
      <c r="B2493" s="46" t="s">
        <v>91</v>
      </c>
      <c r="C2493" s="76" t="s">
        <v>3047</v>
      </c>
      <c r="D2493" s="24" t="s">
        <v>13411</v>
      </c>
      <c r="E2493" s="39"/>
      <c r="F2493" s="71"/>
      <c r="G2493" s="72"/>
      <c r="H2493" s="73"/>
      <c r="I2493" s="11">
        <v>20</v>
      </c>
      <c r="J2493" s="40">
        <f t="shared" si="99"/>
        <v>24</v>
      </c>
      <c r="K2493" s="40"/>
      <c r="L2493" s="40"/>
      <c r="M2493" s="70" t="s">
        <v>11591</v>
      </c>
      <c r="N2493" s="70"/>
      <c r="O2493" s="70" t="s">
        <v>11591</v>
      </c>
      <c r="P2493" s="47"/>
      <c r="Q2493" s="44"/>
    </row>
    <row r="2494" spans="1:17" ht="13.5" customHeight="1">
      <c r="A2494" s="15" t="s">
        <v>13474</v>
      </c>
      <c r="B2494" s="46" t="s">
        <v>91</v>
      </c>
      <c r="C2494" s="76" t="s">
        <v>3047</v>
      </c>
      <c r="D2494" s="24" t="s">
        <v>13411</v>
      </c>
      <c r="E2494" s="39"/>
      <c r="F2494" s="71"/>
      <c r="G2494" s="72"/>
      <c r="H2494" s="73"/>
      <c r="I2494" s="11">
        <v>20</v>
      </c>
      <c r="J2494" s="40">
        <f t="shared" si="99"/>
        <v>24</v>
      </c>
      <c r="K2494" s="40"/>
      <c r="L2494" s="40"/>
      <c r="M2494" s="70" t="s">
        <v>11591</v>
      </c>
      <c r="N2494" s="70"/>
      <c r="O2494" s="70" t="s">
        <v>11591</v>
      </c>
      <c r="P2494" s="47"/>
      <c r="Q2494" s="44"/>
    </row>
    <row r="2495" spans="1:17" ht="13.5" customHeight="1">
      <c r="A2495" s="15" t="s">
        <v>13475</v>
      </c>
      <c r="B2495" s="46" t="s">
        <v>91</v>
      </c>
      <c r="C2495" s="76" t="s">
        <v>3047</v>
      </c>
      <c r="D2495" s="24" t="s">
        <v>13411</v>
      </c>
      <c r="E2495" s="39"/>
      <c r="F2495" s="71"/>
      <c r="G2495" s="72"/>
      <c r="H2495" s="73"/>
      <c r="I2495" s="11">
        <v>27</v>
      </c>
      <c r="J2495" s="40">
        <f t="shared" si="99"/>
        <v>32.4</v>
      </c>
      <c r="K2495" s="40"/>
      <c r="L2495" s="40"/>
      <c r="M2495" s="70" t="s">
        <v>11591</v>
      </c>
      <c r="N2495" s="70"/>
      <c r="O2495" s="70" t="s">
        <v>11591</v>
      </c>
      <c r="P2495" s="47"/>
      <c r="Q2495" s="44"/>
    </row>
    <row r="2496" spans="1:17" ht="13.5" customHeight="1">
      <c r="A2496" s="15" t="s">
        <v>13476</v>
      </c>
      <c r="B2496" s="46" t="s">
        <v>91</v>
      </c>
      <c r="C2496" s="76" t="s">
        <v>3047</v>
      </c>
      <c r="D2496" s="24" t="s">
        <v>13411</v>
      </c>
      <c r="E2496" s="39"/>
      <c r="F2496" s="71"/>
      <c r="G2496" s="72"/>
      <c r="H2496" s="73"/>
      <c r="I2496" s="11">
        <v>40</v>
      </c>
      <c r="J2496" s="40">
        <f t="shared" si="99"/>
        <v>48</v>
      </c>
      <c r="K2496" s="40"/>
      <c r="L2496" s="40"/>
      <c r="M2496" s="70" t="s">
        <v>11591</v>
      </c>
      <c r="N2496" s="70"/>
      <c r="O2496" s="70" t="s">
        <v>11591</v>
      </c>
      <c r="P2496" s="47"/>
      <c r="Q2496" s="44"/>
    </row>
    <row r="2497" spans="1:17" ht="13.5" customHeight="1">
      <c r="A2497" s="13" t="s">
        <v>10001</v>
      </c>
      <c r="B2497" s="46" t="s">
        <v>494</v>
      </c>
      <c r="C2497" s="76" t="s">
        <v>3047</v>
      </c>
      <c r="D2497" s="24" t="s">
        <v>9705</v>
      </c>
      <c r="E2497" s="39"/>
      <c r="F2497" s="71"/>
      <c r="G2497" s="72"/>
      <c r="H2497" s="73"/>
      <c r="I2497" s="11">
        <v>17</v>
      </c>
      <c r="J2497" s="40">
        <f t="shared" si="99"/>
        <v>20.399999999999999</v>
      </c>
      <c r="K2497" s="40"/>
      <c r="L2497" s="40"/>
      <c r="M2497" s="70" t="s">
        <v>3049</v>
      </c>
      <c r="N2497" s="70"/>
      <c r="O2497" s="44" t="s">
        <v>16067</v>
      </c>
      <c r="P2497" s="47">
        <v>5.8000000000000003E-2</v>
      </c>
      <c r="Q2497" s="44"/>
    </row>
    <row r="2498" spans="1:17" ht="13.5" customHeight="1">
      <c r="A2498" s="13" t="s">
        <v>10002</v>
      </c>
      <c r="B2498" s="46" t="s">
        <v>495</v>
      </c>
      <c r="C2498" s="76" t="s">
        <v>3047</v>
      </c>
      <c r="D2498" s="24" t="s">
        <v>9705</v>
      </c>
      <c r="E2498" s="39"/>
      <c r="F2498" s="71"/>
      <c r="G2498" s="72"/>
      <c r="H2498" s="73"/>
      <c r="I2498" s="11">
        <v>27</v>
      </c>
      <c r="J2498" s="40">
        <f t="shared" si="99"/>
        <v>32.4</v>
      </c>
      <c r="K2498" s="40"/>
      <c r="L2498" s="40"/>
      <c r="M2498" s="70" t="s">
        <v>3049</v>
      </c>
      <c r="N2498" s="70"/>
      <c r="O2498" s="75" t="s">
        <v>11942</v>
      </c>
      <c r="P2498" s="47">
        <v>4.5999999999999999E-2</v>
      </c>
      <c r="Q2498" s="44"/>
    </row>
    <row r="2499" spans="1:17" ht="13.5" customHeight="1">
      <c r="A2499" s="13" t="s">
        <v>10004</v>
      </c>
      <c r="B2499" s="46" t="s">
        <v>497</v>
      </c>
      <c r="C2499" s="76" t="s">
        <v>3047</v>
      </c>
      <c r="D2499" s="24" t="s">
        <v>9705</v>
      </c>
      <c r="E2499" s="39"/>
      <c r="F2499" s="71"/>
      <c r="G2499" s="72"/>
      <c r="H2499" s="73"/>
      <c r="I2499" s="11">
        <v>14.3</v>
      </c>
      <c r="J2499" s="40">
        <f t="shared" ref="J2499:J2558" si="100">I2499*1.2</f>
        <v>17.16</v>
      </c>
      <c r="K2499" s="40"/>
      <c r="L2499" s="40"/>
      <c r="M2499" s="70" t="s">
        <v>3049</v>
      </c>
      <c r="N2499" s="70"/>
      <c r="O2499" s="49" t="s">
        <v>12098</v>
      </c>
      <c r="P2499" s="47">
        <v>3.6999999999999998E-2</v>
      </c>
      <c r="Q2499" s="44"/>
    </row>
    <row r="2500" spans="1:17" ht="13.5" customHeight="1">
      <c r="A2500" s="13" t="s">
        <v>10005</v>
      </c>
      <c r="B2500" s="46" t="s">
        <v>134</v>
      </c>
      <c r="C2500" s="76" t="s">
        <v>3047</v>
      </c>
      <c r="D2500" s="24" t="s">
        <v>9705</v>
      </c>
      <c r="E2500" s="39"/>
      <c r="F2500" s="71"/>
      <c r="G2500" s="72"/>
      <c r="H2500" s="73"/>
      <c r="I2500" s="11">
        <v>12</v>
      </c>
      <c r="J2500" s="40">
        <f t="shared" si="100"/>
        <v>14.399999999999999</v>
      </c>
      <c r="K2500" s="40"/>
      <c r="L2500" s="40"/>
      <c r="M2500" s="70" t="s">
        <v>3049</v>
      </c>
      <c r="N2500" s="70"/>
      <c r="O2500" s="49" t="s">
        <v>12096</v>
      </c>
      <c r="P2500" s="47">
        <v>4.2999999999999997E-2</v>
      </c>
      <c r="Q2500" s="44"/>
    </row>
    <row r="2501" spans="1:17" ht="13.5" customHeight="1">
      <c r="A2501" s="13" t="s">
        <v>10006</v>
      </c>
      <c r="B2501" s="46" t="s">
        <v>498</v>
      </c>
      <c r="C2501" s="76" t="s">
        <v>3047</v>
      </c>
      <c r="D2501" s="24" t="s">
        <v>9705</v>
      </c>
      <c r="E2501" s="39"/>
      <c r="F2501" s="71"/>
      <c r="G2501" s="72"/>
      <c r="H2501" s="73"/>
      <c r="I2501" s="11">
        <v>13.2</v>
      </c>
      <c r="J2501" s="40">
        <f t="shared" si="100"/>
        <v>15.839999999999998</v>
      </c>
      <c r="K2501" s="40"/>
      <c r="L2501" s="40"/>
      <c r="M2501" s="70" t="s">
        <v>3049</v>
      </c>
      <c r="N2501" s="70"/>
      <c r="O2501" s="44" t="s">
        <v>11708</v>
      </c>
      <c r="P2501" s="47">
        <v>3.6999999999999998E-2</v>
      </c>
      <c r="Q2501" s="44"/>
    </row>
    <row r="2502" spans="1:17" ht="13.5" customHeight="1">
      <c r="A2502" s="15" t="s">
        <v>4797</v>
      </c>
      <c r="B2502" s="46" t="s">
        <v>2768</v>
      </c>
      <c r="C2502" s="23" t="s">
        <v>12553</v>
      </c>
      <c r="D2502" s="24" t="s">
        <v>4091</v>
      </c>
      <c r="E2502" s="39"/>
      <c r="F2502" s="71" t="s">
        <v>15629</v>
      </c>
      <c r="G2502" s="72"/>
      <c r="H2502" s="73"/>
      <c r="I2502" s="11">
        <v>788</v>
      </c>
      <c r="J2502" s="40">
        <f t="shared" si="100"/>
        <v>945.59999999999991</v>
      </c>
      <c r="K2502" s="40">
        <f t="shared" ref="K2502:K2519" si="101">H2502*J2502</f>
        <v>0</v>
      </c>
      <c r="L2502" s="40"/>
      <c r="M2502" s="70"/>
      <c r="N2502" s="75" t="s">
        <v>14793</v>
      </c>
      <c r="O2502" s="44" t="s">
        <v>11708</v>
      </c>
      <c r="P2502" s="47"/>
      <c r="Q2502" s="44"/>
    </row>
    <row r="2503" spans="1:17" ht="13.5" customHeight="1">
      <c r="A2503" s="15" t="s">
        <v>4798</v>
      </c>
      <c r="B2503" s="46" t="s">
        <v>2800</v>
      </c>
      <c r="C2503" s="23" t="s">
        <v>12553</v>
      </c>
      <c r="D2503" s="24" t="s">
        <v>4091</v>
      </c>
      <c r="E2503" s="39"/>
      <c r="F2503" s="71" t="s">
        <v>15629</v>
      </c>
      <c r="G2503" s="72"/>
      <c r="H2503" s="73"/>
      <c r="I2503" s="11">
        <v>572</v>
      </c>
      <c r="J2503" s="40">
        <f t="shared" si="100"/>
        <v>686.4</v>
      </c>
      <c r="K2503" s="40">
        <f t="shared" si="101"/>
        <v>0</v>
      </c>
      <c r="L2503" s="40"/>
      <c r="M2503" s="70"/>
      <c r="N2503" s="70" t="s">
        <v>14566</v>
      </c>
      <c r="O2503" s="44" t="s">
        <v>11708</v>
      </c>
      <c r="P2503" s="47"/>
      <c r="Q2503" s="44"/>
    </row>
    <row r="2504" spans="1:17" ht="13.5" customHeight="1">
      <c r="A2504" s="15" t="s">
        <v>4799</v>
      </c>
      <c r="B2504" s="46" t="s">
        <v>2769</v>
      </c>
      <c r="C2504" s="23" t="s">
        <v>12553</v>
      </c>
      <c r="D2504" s="24" t="s">
        <v>4091</v>
      </c>
      <c r="E2504" s="39"/>
      <c r="F2504" s="71" t="s">
        <v>15629</v>
      </c>
      <c r="G2504" s="72"/>
      <c r="H2504" s="73"/>
      <c r="I2504" s="11">
        <v>311</v>
      </c>
      <c r="J2504" s="40">
        <f t="shared" si="100"/>
        <v>373.2</v>
      </c>
      <c r="K2504" s="40">
        <f t="shared" si="101"/>
        <v>0</v>
      </c>
      <c r="L2504" s="40"/>
      <c r="M2504" s="70"/>
      <c r="N2504" s="70" t="s">
        <v>14566</v>
      </c>
      <c r="O2504" s="44" t="s">
        <v>11708</v>
      </c>
      <c r="P2504" s="47"/>
      <c r="Q2504" s="44"/>
    </row>
    <row r="2505" spans="1:17" ht="13.5" customHeight="1">
      <c r="A2505" s="15" t="s">
        <v>4800</v>
      </c>
      <c r="B2505" s="46" t="s">
        <v>709</v>
      </c>
      <c r="C2505" s="23" t="s">
        <v>12553</v>
      </c>
      <c r="D2505" s="24" t="s">
        <v>4091</v>
      </c>
      <c r="E2505" s="39"/>
      <c r="F2505" s="71" t="s">
        <v>15629</v>
      </c>
      <c r="G2505" s="72"/>
      <c r="H2505" s="73"/>
      <c r="I2505" s="11">
        <v>108</v>
      </c>
      <c r="J2505" s="40">
        <f t="shared" si="100"/>
        <v>129.6</v>
      </c>
      <c r="K2505" s="40">
        <f t="shared" si="101"/>
        <v>0</v>
      </c>
      <c r="L2505" s="40"/>
      <c r="M2505" s="70"/>
      <c r="N2505" s="70" t="s">
        <v>14566</v>
      </c>
      <c r="O2505" s="44" t="s">
        <v>11708</v>
      </c>
      <c r="P2505" s="47"/>
      <c r="Q2505" s="44"/>
    </row>
    <row r="2506" spans="1:17" ht="13.5" customHeight="1">
      <c r="A2506" s="15" t="s">
        <v>4801</v>
      </c>
      <c r="B2506" s="46" t="s">
        <v>374</v>
      </c>
      <c r="C2506" s="23" t="s">
        <v>12553</v>
      </c>
      <c r="D2506" s="24" t="s">
        <v>4091</v>
      </c>
      <c r="E2506" s="39"/>
      <c r="F2506" s="71" t="s">
        <v>15629</v>
      </c>
      <c r="G2506" s="72"/>
      <c r="H2506" s="73"/>
      <c r="I2506" s="11">
        <v>71</v>
      </c>
      <c r="J2506" s="40">
        <f t="shared" si="100"/>
        <v>85.2</v>
      </c>
      <c r="K2506" s="40">
        <f t="shared" si="101"/>
        <v>0</v>
      </c>
      <c r="L2506" s="40"/>
      <c r="M2506" s="70"/>
      <c r="N2506" s="70" t="s">
        <v>14566</v>
      </c>
      <c r="O2506" s="44" t="s">
        <v>11708</v>
      </c>
      <c r="P2506" s="47"/>
      <c r="Q2506" s="44"/>
    </row>
    <row r="2507" spans="1:17" ht="13.5" customHeight="1">
      <c r="A2507" s="15" t="s">
        <v>4802</v>
      </c>
      <c r="B2507" s="46" t="s">
        <v>613</v>
      </c>
      <c r="C2507" s="23" t="s">
        <v>12553</v>
      </c>
      <c r="D2507" s="24" t="s">
        <v>4091</v>
      </c>
      <c r="E2507" s="39"/>
      <c r="F2507" s="71" t="s">
        <v>15629</v>
      </c>
      <c r="G2507" s="72"/>
      <c r="H2507" s="73"/>
      <c r="I2507" s="11">
        <v>1268</v>
      </c>
      <c r="J2507" s="40">
        <f t="shared" si="100"/>
        <v>1521.6</v>
      </c>
      <c r="K2507" s="40">
        <f t="shared" si="101"/>
        <v>0</v>
      </c>
      <c r="L2507" s="40"/>
      <c r="M2507" s="70"/>
      <c r="N2507" s="70" t="s">
        <v>14566</v>
      </c>
      <c r="O2507" s="44" t="s">
        <v>11708</v>
      </c>
      <c r="P2507" s="47"/>
      <c r="Q2507" s="44"/>
    </row>
    <row r="2508" spans="1:17" ht="13.5" customHeight="1">
      <c r="A2508" s="15" t="s">
        <v>4803</v>
      </c>
      <c r="B2508" s="46" t="s">
        <v>2765</v>
      </c>
      <c r="C2508" s="23" t="s">
        <v>12553</v>
      </c>
      <c r="D2508" s="24" t="s">
        <v>4091</v>
      </c>
      <c r="E2508" s="39"/>
      <c r="F2508" s="71" t="s">
        <v>15629</v>
      </c>
      <c r="G2508" s="72"/>
      <c r="H2508" s="73"/>
      <c r="I2508" s="11">
        <v>29</v>
      </c>
      <c r="J2508" s="40">
        <f t="shared" si="100"/>
        <v>34.799999999999997</v>
      </c>
      <c r="K2508" s="40">
        <f t="shared" si="101"/>
        <v>0</v>
      </c>
      <c r="L2508" s="40"/>
      <c r="M2508" s="70"/>
      <c r="N2508" s="70" t="s">
        <v>14566</v>
      </c>
      <c r="O2508" s="44" t="s">
        <v>11708</v>
      </c>
      <c r="P2508" s="47"/>
      <c r="Q2508" s="44"/>
    </row>
    <row r="2509" spans="1:17" ht="13.5" customHeight="1">
      <c r="A2509" s="15" t="s">
        <v>4804</v>
      </c>
      <c r="B2509" s="46" t="s">
        <v>396</v>
      </c>
      <c r="C2509" s="23" t="s">
        <v>12553</v>
      </c>
      <c r="D2509" s="24" t="s">
        <v>4091</v>
      </c>
      <c r="E2509" s="39"/>
      <c r="F2509" s="71" t="s">
        <v>15629</v>
      </c>
      <c r="G2509" s="72"/>
      <c r="H2509" s="73"/>
      <c r="I2509" s="11">
        <v>93</v>
      </c>
      <c r="J2509" s="40">
        <f t="shared" si="100"/>
        <v>111.6</v>
      </c>
      <c r="K2509" s="40">
        <f t="shared" si="101"/>
        <v>0</v>
      </c>
      <c r="L2509" s="40"/>
      <c r="M2509" s="70"/>
      <c r="N2509" s="70" t="s">
        <v>14566</v>
      </c>
      <c r="O2509" s="44" t="s">
        <v>11708</v>
      </c>
      <c r="P2509" s="47"/>
      <c r="Q2509" s="44"/>
    </row>
    <row r="2510" spans="1:17" ht="13.5" customHeight="1">
      <c r="A2510" s="15" t="s">
        <v>4805</v>
      </c>
      <c r="B2510" s="46" t="s">
        <v>396</v>
      </c>
      <c r="C2510" s="23" t="s">
        <v>12553</v>
      </c>
      <c r="D2510" s="24" t="s">
        <v>4091</v>
      </c>
      <c r="E2510" s="39"/>
      <c r="F2510" s="71" t="s">
        <v>15629</v>
      </c>
      <c r="G2510" s="72"/>
      <c r="H2510" s="73"/>
      <c r="I2510" s="11">
        <v>71</v>
      </c>
      <c r="J2510" s="40">
        <f t="shared" si="100"/>
        <v>85.2</v>
      </c>
      <c r="K2510" s="40">
        <f t="shared" si="101"/>
        <v>0</v>
      </c>
      <c r="L2510" s="40"/>
      <c r="M2510" s="70"/>
      <c r="N2510" s="70" t="s">
        <v>14566</v>
      </c>
      <c r="O2510" s="44" t="s">
        <v>11708</v>
      </c>
      <c r="P2510" s="47"/>
      <c r="Q2510" s="44"/>
    </row>
    <row r="2511" spans="1:17" ht="13.5" customHeight="1">
      <c r="A2511" s="15" t="s">
        <v>4806</v>
      </c>
      <c r="B2511" s="46" t="s">
        <v>797</v>
      </c>
      <c r="C2511" s="23" t="s">
        <v>12553</v>
      </c>
      <c r="D2511" s="24" t="s">
        <v>4091</v>
      </c>
      <c r="E2511" s="39"/>
      <c r="F2511" s="71" t="s">
        <v>15629</v>
      </c>
      <c r="G2511" s="72"/>
      <c r="H2511" s="73"/>
      <c r="I2511" s="11">
        <v>1429</v>
      </c>
      <c r="J2511" s="40">
        <f t="shared" si="100"/>
        <v>1714.8</v>
      </c>
      <c r="K2511" s="40">
        <f t="shared" si="101"/>
        <v>0</v>
      </c>
      <c r="L2511" s="40"/>
      <c r="M2511" s="70"/>
      <c r="N2511" s="70" t="s">
        <v>14566</v>
      </c>
      <c r="O2511" s="44" t="s">
        <v>11708</v>
      </c>
      <c r="P2511" s="47"/>
      <c r="Q2511" s="44"/>
    </row>
    <row r="2512" spans="1:17" ht="13.5" customHeight="1">
      <c r="A2512" s="15" t="s">
        <v>4807</v>
      </c>
      <c r="B2512" s="46" t="s">
        <v>2801</v>
      </c>
      <c r="C2512" s="23" t="s">
        <v>12553</v>
      </c>
      <c r="D2512" s="24" t="s">
        <v>4091</v>
      </c>
      <c r="E2512" s="39"/>
      <c r="F2512" s="71" t="s">
        <v>15629</v>
      </c>
      <c r="G2512" s="72"/>
      <c r="H2512" s="73"/>
      <c r="I2512" s="11">
        <v>1442</v>
      </c>
      <c r="J2512" s="40">
        <f t="shared" si="100"/>
        <v>1730.3999999999999</v>
      </c>
      <c r="K2512" s="40">
        <f t="shared" si="101"/>
        <v>0</v>
      </c>
      <c r="L2512" s="40"/>
      <c r="M2512" s="70"/>
      <c r="N2512" s="70" t="s">
        <v>14566</v>
      </c>
      <c r="O2512" s="44" t="s">
        <v>11708</v>
      </c>
      <c r="P2512" s="47"/>
      <c r="Q2512" s="44"/>
    </row>
    <row r="2513" spans="1:17" ht="13.5" customHeight="1">
      <c r="A2513" s="15" t="s">
        <v>4808</v>
      </c>
      <c r="B2513" s="46" t="s">
        <v>797</v>
      </c>
      <c r="C2513" s="23" t="s">
        <v>12553</v>
      </c>
      <c r="D2513" s="24" t="s">
        <v>4091</v>
      </c>
      <c r="E2513" s="39"/>
      <c r="F2513" s="71" t="s">
        <v>15629</v>
      </c>
      <c r="G2513" s="72"/>
      <c r="H2513" s="73"/>
      <c r="I2513" s="11">
        <v>1455</v>
      </c>
      <c r="J2513" s="40">
        <f t="shared" si="100"/>
        <v>1746</v>
      </c>
      <c r="K2513" s="40">
        <f t="shared" si="101"/>
        <v>0</v>
      </c>
      <c r="L2513" s="40"/>
      <c r="M2513" s="70"/>
      <c r="N2513" s="70" t="s">
        <v>14566</v>
      </c>
      <c r="O2513" s="44" t="s">
        <v>11708</v>
      </c>
      <c r="P2513" s="47"/>
      <c r="Q2513" s="44"/>
    </row>
    <row r="2514" spans="1:17" ht="13.5" customHeight="1">
      <c r="A2514" s="15" t="s">
        <v>4809</v>
      </c>
      <c r="B2514" s="46" t="s">
        <v>2782</v>
      </c>
      <c r="C2514" s="23" t="s">
        <v>12553</v>
      </c>
      <c r="D2514" s="24" t="s">
        <v>4091</v>
      </c>
      <c r="E2514" s="39"/>
      <c r="F2514" s="71" t="s">
        <v>15629</v>
      </c>
      <c r="G2514" s="72"/>
      <c r="H2514" s="73"/>
      <c r="I2514" s="11">
        <v>50</v>
      </c>
      <c r="J2514" s="40">
        <f t="shared" si="100"/>
        <v>60</v>
      </c>
      <c r="K2514" s="40">
        <f t="shared" si="101"/>
        <v>0</v>
      </c>
      <c r="L2514" s="40"/>
      <c r="M2514" s="70"/>
      <c r="N2514" s="70" t="s">
        <v>14566</v>
      </c>
      <c r="O2514" s="44" t="s">
        <v>11708</v>
      </c>
      <c r="P2514" s="47"/>
      <c r="Q2514" s="44"/>
    </row>
    <row r="2515" spans="1:17" ht="13.5" customHeight="1">
      <c r="A2515" s="15" t="s">
        <v>4810</v>
      </c>
      <c r="B2515" s="46" t="s">
        <v>707</v>
      </c>
      <c r="C2515" s="23" t="s">
        <v>12553</v>
      </c>
      <c r="D2515" s="24" t="s">
        <v>4091</v>
      </c>
      <c r="E2515" s="39"/>
      <c r="F2515" s="71" t="s">
        <v>15629</v>
      </c>
      <c r="G2515" s="72"/>
      <c r="H2515" s="73"/>
      <c r="I2515" s="11">
        <v>2832</v>
      </c>
      <c r="J2515" s="40">
        <f t="shared" si="100"/>
        <v>3398.4</v>
      </c>
      <c r="K2515" s="40">
        <f t="shared" si="101"/>
        <v>0</v>
      </c>
      <c r="L2515" s="40"/>
      <c r="M2515" s="70"/>
      <c r="N2515" s="70" t="s">
        <v>14566</v>
      </c>
      <c r="O2515" s="44" t="s">
        <v>11708</v>
      </c>
      <c r="P2515" s="47"/>
      <c r="Q2515" s="44"/>
    </row>
    <row r="2516" spans="1:17" ht="13.5" customHeight="1">
      <c r="A2516" s="15" t="s">
        <v>4811</v>
      </c>
      <c r="B2516" s="46" t="s">
        <v>67</v>
      </c>
      <c r="C2516" s="23" t="s">
        <v>12553</v>
      </c>
      <c r="D2516" s="24" t="s">
        <v>4091</v>
      </c>
      <c r="E2516" s="39"/>
      <c r="F2516" s="71" t="s">
        <v>15629</v>
      </c>
      <c r="G2516" s="72"/>
      <c r="H2516" s="73"/>
      <c r="I2516" s="11">
        <v>172</v>
      </c>
      <c r="J2516" s="40">
        <f t="shared" si="100"/>
        <v>206.4</v>
      </c>
      <c r="K2516" s="40">
        <f t="shared" si="101"/>
        <v>0</v>
      </c>
      <c r="L2516" s="40"/>
      <c r="M2516" s="70"/>
      <c r="N2516" s="70" t="s">
        <v>14566</v>
      </c>
      <c r="O2516" s="44" t="s">
        <v>11708</v>
      </c>
      <c r="P2516" s="47"/>
      <c r="Q2516" s="44"/>
    </row>
    <row r="2517" spans="1:17" ht="13.5" customHeight="1">
      <c r="A2517" s="15" t="s">
        <v>4812</v>
      </c>
      <c r="B2517" s="46" t="s">
        <v>374</v>
      </c>
      <c r="C2517" s="23" t="s">
        <v>12553</v>
      </c>
      <c r="D2517" s="24" t="s">
        <v>4091</v>
      </c>
      <c r="E2517" s="39"/>
      <c r="F2517" s="71" t="s">
        <v>15629</v>
      </c>
      <c r="G2517" s="72"/>
      <c r="H2517" s="73"/>
      <c r="I2517" s="11">
        <v>79</v>
      </c>
      <c r="J2517" s="40">
        <f t="shared" si="100"/>
        <v>94.8</v>
      </c>
      <c r="K2517" s="40">
        <f t="shared" si="101"/>
        <v>0</v>
      </c>
      <c r="L2517" s="40"/>
      <c r="M2517" s="70"/>
      <c r="N2517" s="70" t="s">
        <v>14566</v>
      </c>
      <c r="O2517" s="44" t="s">
        <v>11708</v>
      </c>
      <c r="P2517" s="47"/>
      <c r="Q2517" s="44"/>
    </row>
    <row r="2518" spans="1:17" ht="13.5" customHeight="1">
      <c r="A2518" s="15" t="s">
        <v>4813</v>
      </c>
      <c r="B2518" s="46" t="s">
        <v>14115</v>
      </c>
      <c r="C2518" s="23" t="s">
        <v>12553</v>
      </c>
      <c r="D2518" s="24" t="s">
        <v>4091</v>
      </c>
      <c r="E2518" s="39"/>
      <c r="F2518" s="71" t="s">
        <v>15629</v>
      </c>
      <c r="G2518" s="72"/>
      <c r="H2518" s="73"/>
      <c r="I2518" s="11">
        <v>527</v>
      </c>
      <c r="J2518" s="40">
        <f t="shared" si="100"/>
        <v>632.4</v>
      </c>
      <c r="K2518" s="40">
        <f t="shared" si="101"/>
        <v>0</v>
      </c>
      <c r="L2518" s="40"/>
      <c r="M2518" s="70"/>
      <c r="N2518" s="70" t="s">
        <v>14566</v>
      </c>
      <c r="O2518" s="44" t="s">
        <v>11708</v>
      </c>
      <c r="P2518" s="47"/>
      <c r="Q2518" s="44"/>
    </row>
    <row r="2519" spans="1:17" ht="13.5" customHeight="1">
      <c r="A2519" s="15" t="s">
        <v>4814</v>
      </c>
      <c r="B2519" s="46" t="s">
        <v>165</v>
      </c>
      <c r="C2519" s="23" t="s">
        <v>12553</v>
      </c>
      <c r="D2519" s="24" t="s">
        <v>4091</v>
      </c>
      <c r="E2519" s="39"/>
      <c r="F2519" s="71" t="s">
        <v>15629</v>
      </c>
      <c r="G2519" s="72"/>
      <c r="H2519" s="73"/>
      <c r="I2519" s="11">
        <v>192</v>
      </c>
      <c r="J2519" s="40">
        <f t="shared" si="100"/>
        <v>230.39999999999998</v>
      </c>
      <c r="K2519" s="40">
        <f t="shared" si="101"/>
        <v>0</v>
      </c>
      <c r="L2519" s="40"/>
      <c r="M2519" s="70"/>
      <c r="N2519" s="70" t="s">
        <v>14566</v>
      </c>
      <c r="O2519" s="44" t="s">
        <v>11708</v>
      </c>
      <c r="P2519" s="47"/>
      <c r="Q2519" s="44"/>
    </row>
    <row r="2520" spans="1:17" ht="13.5" customHeight="1">
      <c r="A2520" s="15" t="s">
        <v>13228</v>
      </c>
      <c r="B2520" s="46" t="s">
        <v>91</v>
      </c>
      <c r="C2520" s="76" t="s">
        <v>3047</v>
      </c>
      <c r="D2520" s="24" t="s">
        <v>13411</v>
      </c>
      <c r="E2520" s="39"/>
      <c r="F2520" s="71"/>
      <c r="G2520" s="72"/>
      <c r="H2520" s="73"/>
      <c r="I2520" s="11">
        <v>35</v>
      </c>
      <c r="J2520" s="40">
        <f t="shared" si="100"/>
        <v>42</v>
      </c>
      <c r="K2520" s="40"/>
      <c r="L2520" s="40"/>
      <c r="M2520" s="70" t="s">
        <v>11591</v>
      </c>
      <c r="N2520" s="70"/>
      <c r="O2520" s="70" t="s">
        <v>11591</v>
      </c>
      <c r="P2520" s="47">
        <v>4.9000000000000002E-2</v>
      </c>
      <c r="Q2520" s="44"/>
    </row>
    <row r="2521" spans="1:17" ht="13.5" customHeight="1">
      <c r="A2521" s="13" t="s">
        <v>13824</v>
      </c>
      <c r="B2521" s="46" t="s">
        <v>91</v>
      </c>
      <c r="C2521" s="76" t="s">
        <v>3047</v>
      </c>
      <c r="D2521" s="24" t="s">
        <v>13411</v>
      </c>
      <c r="E2521" s="39"/>
      <c r="F2521" s="71"/>
      <c r="G2521" s="72"/>
      <c r="H2521" s="73"/>
      <c r="I2521" s="11">
        <v>14</v>
      </c>
      <c r="J2521" s="40">
        <f t="shared" si="100"/>
        <v>16.8</v>
      </c>
      <c r="K2521" s="40"/>
      <c r="L2521" s="40"/>
      <c r="M2521" s="70" t="s">
        <v>3049</v>
      </c>
      <c r="N2521" s="70"/>
      <c r="O2521" s="44" t="s">
        <v>11708</v>
      </c>
      <c r="P2521" s="47">
        <v>0.04</v>
      </c>
      <c r="Q2521" s="44"/>
    </row>
    <row r="2522" spans="1:17" ht="13.5" customHeight="1">
      <c r="A2522" s="13" t="s">
        <v>13825</v>
      </c>
      <c r="B2522" s="46" t="s">
        <v>91</v>
      </c>
      <c r="C2522" s="76" t="s">
        <v>3047</v>
      </c>
      <c r="D2522" s="24" t="s">
        <v>13411</v>
      </c>
      <c r="E2522" s="39"/>
      <c r="F2522" s="71"/>
      <c r="G2522" s="72"/>
      <c r="H2522" s="73"/>
      <c r="I2522" s="11">
        <v>15</v>
      </c>
      <c r="J2522" s="40">
        <f t="shared" si="100"/>
        <v>18</v>
      </c>
      <c r="K2522" s="40"/>
      <c r="L2522" s="40"/>
      <c r="M2522" s="70" t="s">
        <v>3049</v>
      </c>
      <c r="N2522" s="70"/>
      <c r="O2522" s="44" t="s">
        <v>11708</v>
      </c>
      <c r="P2522" s="47">
        <v>4.7E-2</v>
      </c>
      <c r="Q2522" s="44"/>
    </row>
    <row r="2523" spans="1:17" ht="13.5" customHeight="1">
      <c r="A2523" s="13" t="s">
        <v>16509</v>
      </c>
      <c r="B2523" s="46" t="s">
        <v>91</v>
      </c>
      <c r="C2523" s="76" t="s">
        <v>3047</v>
      </c>
      <c r="D2523" s="24" t="s">
        <v>13411</v>
      </c>
      <c r="E2523" s="39"/>
      <c r="F2523" s="71"/>
      <c r="G2523" s="72"/>
      <c r="H2523" s="73"/>
      <c r="I2523" s="11">
        <v>13.42</v>
      </c>
      <c r="J2523" s="40">
        <f t="shared" si="100"/>
        <v>16.103999999999999</v>
      </c>
      <c r="K2523" s="40"/>
      <c r="L2523" s="40"/>
      <c r="M2523" s="70"/>
      <c r="N2523" s="70"/>
      <c r="O2523" s="44"/>
      <c r="P2523" s="47"/>
      <c r="Q2523" s="44"/>
    </row>
    <row r="2524" spans="1:17" ht="13.5" customHeight="1">
      <c r="A2524" s="13" t="s">
        <v>13826</v>
      </c>
      <c r="B2524" s="46" t="s">
        <v>499</v>
      </c>
      <c r="C2524" s="76" t="s">
        <v>3047</v>
      </c>
      <c r="D2524" s="24" t="s">
        <v>13411</v>
      </c>
      <c r="E2524" s="39"/>
      <c r="F2524" s="71"/>
      <c r="G2524" s="72"/>
      <c r="H2524" s="73"/>
      <c r="I2524" s="11">
        <v>13</v>
      </c>
      <c r="J2524" s="40">
        <f t="shared" si="100"/>
        <v>15.6</v>
      </c>
      <c r="K2524" s="40"/>
      <c r="L2524" s="40"/>
      <c r="M2524" s="70" t="s">
        <v>3049</v>
      </c>
      <c r="N2524" s="70"/>
      <c r="O2524" s="44" t="s">
        <v>11708</v>
      </c>
      <c r="P2524" s="47">
        <v>0.03</v>
      </c>
      <c r="Q2524" s="44"/>
    </row>
    <row r="2525" spans="1:17" ht="13.5" customHeight="1">
      <c r="A2525" s="13" t="s">
        <v>13827</v>
      </c>
      <c r="B2525" s="46" t="s">
        <v>500</v>
      </c>
      <c r="C2525" s="76" t="s">
        <v>3047</v>
      </c>
      <c r="D2525" s="24" t="s">
        <v>13411</v>
      </c>
      <c r="E2525" s="39"/>
      <c r="F2525" s="71"/>
      <c r="G2525" s="72"/>
      <c r="H2525" s="73"/>
      <c r="I2525" s="11">
        <v>16.5</v>
      </c>
      <c r="J2525" s="40">
        <f t="shared" si="100"/>
        <v>19.8</v>
      </c>
      <c r="K2525" s="40"/>
      <c r="L2525" s="40"/>
      <c r="M2525" s="70" t="s">
        <v>3049</v>
      </c>
      <c r="N2525" s="70"/>
      <c r="O2525" s="44" t="s">
        <v>11708</v>
      </c>
      <c r="P2525" s="47">
        <v>4.7E-2</v>
      </c>
      <c r="Q2525" s="44"/>
    </row>
    <row r="2526" spans="1:17" ht="13.5" customHeight="1">
      <c r="A2526" s="13" t="s">
        <v>13828</v>
      </c>
      <c r="B2526" s="46" t="s">
        <v>501</v>
      </c>
      <c r="C2526" s="76" t="s">
        <v>3047</v>
      </c>
      <c r="D2526" s="24" t="s">
        <v>13411</v>
      </c>
      <c r="E2526" s="39"/>
      <c r="F2526" s="71"/>
      <c r="G2526" s="72"/>
      <c r="H2526" s="73"/>
      <c r="I2526" s="11">
        <v>18.5</v>
      </c>
      <c r="J2526" s="40">
        <f t="shared" si="100"/>
        <v>22.2</v>
      </c>
      <c r="K2526" s="40"/>
      <c r="L2526" s="40"/>
      <c r="M2526" s="70" t="s">
        <v>3049</v>
      </c>
      <c r="N2526" s="70"/>
      <c r="O2526" s="44" t="s">
        <v>11708</v>
      </c>
      <c r="P2526" s="47">
        <v>5.6000000000000001E-2</v>
      </c>
      <c r="Q2526" s="44"/>
    </row>
    <row r="2527" spans="1:17" ht="13.5" customHeight="1">
      <c r="A2527" s="15" t="s">
        <v>13414</v>
      </c>
      <c r="B2527" s="46" t="s">
        <v>14440</v>
      </c>
      <c r="C2527" s="76" t="s">
        <v>3047</v>
      </c>
      <c r="D2527" s="24" t="s">
        <v>13411</v>
      </c>
      <c r="E2527" s="39"/>
      <c r="F2527" s="71"/>
      <c r="G2527" s="72"/>
      <c r="H2527" s="73"/>
      <c r="I2527" s="11">
        <v>40</v>
      </c>
      <c r="J2527" s="40">
        <f t="shared" si="100"/>
        <v>48</v>
      </c>
      <c r="K2527" s="40"/>
      <c r="L2527" s="40"/>
      <c r="M2527" s="70" t="s">
        <v>11591</v>
      </c>
      <c r="N2527" s="70"/>
      <c r="O2527" s="70" t="s">
        <v>16071</v>
      </c>
      <c r="P2527" s="47"/>
      <c r="Q2527" s="44"/>
    </row>
    <row r="2528" spans="1:17" ht="13.5" customHeight="1">
      <c r="A2528" s="15" t="s">
        <v>13477</v>
      </c>
      <c r="B2528" s="46" t="s">
        <v>91</v>
      </c>
      <c r="C2528" s="76" t="s">
        <v>3047</v>
      </c>
      <c r="D2528" s="24" t="s">
        <v>13411</v>
      </c>
      <c r="E2528" s="39"/>
      <c r="F2528" s="71"/>
      <c r="G2528" s="72"/>
      <c r="H2528" s="73"/>
      <c r="I2528" s="11">
        <v>30</v>
      </c>
      <c r="J2528" s="40">
        <f t="shared" si="100"/>
        <v>36</v>
      </c>
      <c r="K2528" s="40"/>
      <c r="L2528" s="40"/>
      <c r="M2528" s="70" t="s">
        <v>11591</v>
      </c>
      <c r="N2528" s="70"/>
      <c r="O2528" s="70" t="s">
        <v>11591</v>
      </c>
      <c r="P2528" s="47"/>
      <c r="Q2528" s="44"/>
    </row>
    <row r="2529" spans="1:17" ht="13.5" customHeight="1">
      <c r="A2529" s="15" t="s">
        <v>13478</v>
      </c>
      <c r="B2529" s="46" t="s">
        <v>91</v>
      </c>
      <c r="C2529" s="76" t="s">
        <v>3047</v>
      </c>
      <c r="D2529" s="24" t="s">
        <v>13411</v>
      </c>
      <c r="E2529" s="39"/>
      <c r="F2529" s="71"/>
      <c r="G2529" s="72"/>
      <c r="H2529" s="73"/>
      <c r="I2529" s="11">
        <v>25</v>
      </c>
      <c r="J2529" s="40">
        <f t="shared" si="100"/>
        <v>30</v>
      </c>
      <c r="K2529" s="40"/>
      <c r="L2529" s="40"/>
      <c r="M2529" s="70" t="s">
        <v>11591</v>
      </c>
      <c r="N2529" s="70"/>
      <c r="O2529" s="70" t="s">
        <v>11591</v>
      </c>
      <c r="P2529" s="47"/>
      <c r="Q2529" s="44"/>
    </row>
    <row r="2530" spans="1:17" ht="13.5" customHeight="1">
      <c r="A2530" s="15" t="s">
        <v>13415</v>
      </c>
      <c r="B2530" s="46" t="s">
        <v>14441</v>
      </c>
      <c r="C2530" s="76" t="s">
        <v>3047</v>
      </c>
      <c r="D2530" s="24" t="s">
        <v>13411</v>
      </c>
      <c r="E2530" s="39"/>
      <c r="F2530" s="71"/>
      <c r="G2530" s="72"/>
      <c r="H2530" s="73"/>
      <c r="I2530" s="11">
        <v>27</v>
      </c>
      <c r="J2530" s="40">
        <f t="shared" si="100"/>
        <v>32.4</v>
      </c>
      <c r="K2530" s="40"/>
      <c r="L2530" s="40"/>
      <c r="M2530" s="70" t="s">
        <v>11591</v>
      </c>
      <c r="N2530" s="70"/>
      <c r="O2530" s="70" t="s">
        <v>11591</v>
      </c>
      <c r="P2530" s="47"/>
      <c r="Q2530" s="44"/>
    </row>
    <row r="2531" spans="1:17" ht="13.5" customHeight="1">
      <c r="A2531" s="13" t="s">
        <v>10007</v>
      </c>
      <c r="B2531" s="46" t="s">
        <v>503</v>
      </c>
      <c r="C2531" s="76" t="s">
        <v>3047</v>
      </c>
      <c r="D2531" s="24" t="s">
        <v>13411</v>
      </c>
      <c r="E2531" s="39"/>
      <c r="F2531" s="71"/>
      <c r="G2531" s="72"/>
      <c r="H2531" s="73"/>
      <c r="I2531" s="11">
        <v>19</v>
      </c>
      <c r="J2531" s="40">
        <f t="shared" si="100"/>
        <v>22.8</v>
      </c>
      <c r="K2531" s="40"/>
      <c r="L2531" s="40"/>
      <c r="M2531" s="70" t="s">
        <v>3049</v>
      </c>
      <c r="N2531" s="70"/>
      <c r="O2531" s="49" t="s">
        <v>11996</v>
      </c>
      <c r="P2531" s="47">
        <v>1.2E-2</v>
      </c>
      <c r="Q2531" s="44"/>
    </row>
    <row r="2532" spans="1:17" ht="13.5" customHeight="1">
      <c r="A2532" s="13" t="s">
        <v>10008</v>
      </c>
      <c r="B2532" s="46" t="s">
        <v>504</v>
      </c>
      <c r="C2532" s="76" t="s">
        <v>3047</v>
      </c>
      <c r="D2532" s="24" t="s">
        <v>13411</v>
      </c>
      <c r="E2532" s="39"/>
      <c r="F2532" s="71"/>
      <c r="G2532" s="72"/>
      <c r="H2532" s="73"/>
      <c r="I2532" s="11">
        <v>18</v>
      </c>
      <c r="J2532" s="40">
        <f t="shared" si="100"/>
        <v>21.599999999999998</v>
      </c>
      <c r="K2532" s="40"/>
      <c r="L2532" s="40"/>
      <c r="M2532" s="70" t="s">
        <v>3049</v>
      </c>
      <c r="N2532" s="70"/>
      <c r="O2532" s="49" t="s">
        <v>12075</v>
      </c>
      <c r="P2532" s="47">
        <v>6.7000000000000004E-2</v>
      </c>
      <c r="Q2532" s="44"/>
    </row>
    <row r="2533" spans="1:17" ht="13.5" customHeight="1">
      <c r="A2533" s="13" t="s">
        <v>10009</v>
      </c>
      <c r="B2533" s="46" t="s">
        <v>494</v>
      </c>
      <c r="C2533" s="76" t="s">
        <v>3047</v>
      </c>
      <c r="D2533" s="24" t="s">
        <v>13411</v>
      </c>
      <c r="E2533" s="39"/>
      <c r="F2533" s="71"/>
      <c r="G2533" s="72"/>
      <c r="H2533" s="73"/>
      <c r="I2533" s="11">
        <v>23</v>
      </c>
      <c r="J2533" s="40">
        <f t="shared" si="100"/>
        <v>27.599999999999998</v>
      </c>
      <c r="K2533" s="40"/>
      <c r="L2533" s="40"/>
      <c r="M2533" s="70" t="s">
        <v>3049</v>
      </c>
      <c r="N2533" s="70"/>
      <c r="O2533" s="44" t="s">
        <v>11708</v>
      </c>
      <c r="P2533" s="47">
        <v>5.8000000000000003E-2</v>
      </c>
      <c r="Q2533" s="44"/>
    </row>
    <row r="2534" spans="1:17" ht="13.5" customHeight="1">
      <c r="A2534" s="13" t="s">
        <v>10010</v>
      </c>
      <c r="B2534" s="46" t="s">
        <v>505</v>
      </c>
      <c r="C2534" s="76" t="s">
        <v>3047</v>
      </c>
      <c r="D2534" s="24" t="s">
        <v>13411</v>
      </c>
      <c r="E2534" s="39"/>
      <c r="F2534" s="71"/>
      <c r="G2534" s="72"/>
      <c r="H2534" s="73"/>
      <c r="I2534" s="11">
        <v>20</v>
      </c>
      <c r="J2534" s="40">
        <f t="shared" si="100"/>
        <v>24</v>
      </c>
      <c r="K2534" s="40"/>
      <c r="L2534" s="40"/>
      <c r="M2534" s="70" t="s">
        <v>3049</v>
      </c>
      <c r="N2534" s="70"/>
      <c r="O2534" s="49" t="s">
        <v>12065</v>
      </c>
      <c r="P2534" s="47">
        <v>7.5999999999999998E-2</v>
      </c>
      <c r="Q2534" s="44"/>
    </row>
    <row r="2535" spans="1:17" ht="13.5" customHeight="1">
      <c r="A2535" s="13" t="s">
        <v>10011</v>
      </c>
      <c r="B2535" s="46" t="s">
        <v>506</v>
      </c>
      <c r="C2535" s="76" t="s">
        <v>3047</v>
      </c>
      <c r="D2535" s="24" t="s">
        <v>13411</v>
      </c>
      <c r="E2535" s="39"/>
      <c r="F2535" s="71"/>
      <c r="G2535" s="72"/>
      <c r="H2535" s="73"/>
      <c r="I2535" s="11">
        <v>40</v>
      </c>
      <c r="J2535" s="40">
        <f t="shared" si="100"/>
        <v>48</v>
      </c>
      <c r="K2535" s="40"/>
      <c r="L2535" s="40"/>
      <c r="M2535" s="70" t="s">
        <v>3049</v>
      </c>
      <c r="N2535" s="70"/>
      <c r="O2535" s="44" t="s">
        <v>11717</v>
      </c>
      <c r="P2535" s="47">
        <v>0.12</v>
      </c>
      <c r="Q2535" s="44"/>
    </row>
    <row r="2536" spans="1:17" ht="13.5" customHeight="1">
      <c r="A2536" s="13" t="s">
        <v>10012</v>
      </c>
      <c r="B2536" s="46" t="s">
        <v>507</v>
      </c>
      <c r="C2536" s="76" t="s">
        <v>3047</v>
      </c>
      <c r="D2536" s="24" t="s">
        <v>13411</v>
      </c>
      <c r="E2536" s="39"/>
      <c r="F2536" s="71"/>
      <c r="G2536" s="72"/>
      <c r="H2536" s="73"/>
      <c r="I2536" s="11">
        <v>22</v>
      </c>
      <c r="J2536" s="40">
        <f t="shared" si="100"/>
        <v>26.4</v>
      </c>
      <c r="K2536" s="40"/>
      <c r="L2536" s="40"/>
      <c r="M2536" s="70" t="s">
        <v>3049</v>
      </c>
      <c r="N2536" s="70"/>
      <c r="O2536" s="44" t="s">
        <v>11708</v>
      </c>
      <c r="P2536" s="47"/>
      <c r="Q2536" s="44"/>
    </row>
    <row r="2537" spans="1:17" ht="13.5" customHeight="1">
      <c r="A2537" s="13" t="s">
        <v>10013</v>
      </c>
      <c r="B2537" s="46" t="s">
        <v>508</v>
      </c>
      <c r="C2537" s="76" t="s">
        <v>3047</v>
      </c>
      <c r="D2537" s="24" t="s">
        <v>13411</v>
      </c>
      <c r="E2537" s="39"/>
      <c r="F2537" s="71"/>
      <c r="G2537" s="72"/>
      <c r="H2537" s="73"/>
      <c r="I2537" s="11">
        <v>26</v>
      </c>
      <c r="J2537" s="40">
        <f t="shared" si="100"/>
        <v>31.2</v>
      </c>
      <c r="K2537" s="40"/>
      <c r="L2537" s="40"/>
      <c r="M2537" s="70" t="s">
        <v>3049</v>
      </c>
      <c r="N2537" s="70"/>
      <c r="O2537" s="49" t="s">
        <v>12061</v>
      </c>
      <c r="P2537" s="47">
        <v>0.10299999999999999</v>
      </c>
      <c r="Q2537" s="44"/>
    </row>
    <row r="2538" spans="1:17" ht="13.5" customHeight="1">
      <c r="A2538" s="13" t="s">
        <v>10014</v>
      </c>
      <c r="B2538" s="46" t="s">
        <v>509</v>
      </c>
      <c r="C2538" s="76" t="s">
        <v>3047</v>
      </c>
      <c r="D2538" s="24" t="s">
        <v>13411</v>
      </c>
      <c r="E2538" s="39"/>
      <c r="F2538" s="71"/>
      <c r="G2538" s="72"/>
      <c r="H2538" s="73"/>
      <c r="I2538" s="11">
        <v>70</v>
      </c>
      <c r="J2538" s="40">
        <f t="shared" si="100"/>
        <v>84</v>
      </c>
      <c r="K2538" s="40"/>
      <c r="L2538" s="40"/>
      <c r="M2538" s="70" t="s">
        <v>3049</v>
      </c>
      <c r="N2538" s="70"/>
      <c r="O2538" s="49" t="s">
        <v>11996</v>
      </c>
      <c r="P2538" s="47">
        <v>0.16</v>
      </c>
      <c r="Q2538" s="44"/>
    </row>
    <row r="2539" spans="1:17" ht="13.5" customHeight="1">
      <c r="A2539" s="13" t="s">
        <v>10015</v>
      </c>
      <c r="B2539" s="46" t="s">
        <v>510</v>
      </c>
      <c r="C2539" s="76" t="s">
        <v>3047</v>
      </c>
      <c r="D2539" s="24" t="s">
        <v>13411</v>
      </c>
      <c r="E2539" s="39"/>
      <c r="F2539" s="71"/>
      <c r="G2539" s="72"/>
      <c r="H2539" s="73"/>
      <c r="I2539" s="11">
        <v>40</v>
      </c>
      <c r="J2539" s="40">
        <f t="shared" si="100"/>
        <v>48</v>
      </c>
      <c r="K2539" s="40"/>
      <c r="L2539" s="40"/>
      <c r="M2539" s="70" t="s">
        <v>3049</v>
      </c>
      <c r="N2539" s="70"/>
      <c r="O2539" s="44" t="s">
        <v>11859</v>
      </c>
      <c r="P2539" s="47">
        <v>0.17799999999999999</v>
      </c>
      <c r="Q2539" s="44"/>
    </row>
    <row r="2540" spans="1:17" ht="13.5" customHeight="1">
      <c r="A2540" s="12" t="s">
        <v>11194</v>
      </c>
      <c r="B2540" s="46" t="s">
        <v>11352</v>
      </c>
      <c r="C2540" s="76" t="s">
        <v>3047</v>
      </c>
      <c r="D2540" s="24" t="s">
        <v>13411</v>
      </c>
      <c r="E2540" s="39"/>
      <c r="F2540" s="71"/>
      <c r="G2540" s="72"/>
      <c r="H2540" s="73"/>
      <c r="I2540" s="11">
        <v>49</v>
      </c>
      <c r="J2540" s="40">
        <f t="shared" si="100"/>
        <v>58.8</v>
      </c>
      <c r="K2540" s="40"/>
      <c r="L2540" s="40"/>
      <c r="M2540" s="70"/>
      <c r="N2540" s="70"/>
      <c r="O2540" s="49" t="s">
        <v>11996</v>
      </c>
      <c r="P2540" s="47"/>
      <c r="Q2540" s="44"/>
    </row>
    <row r="2541" spans="1:17" ht="13.5" customHeight="1">
      <c r="A2541" s="15" t="s">
        <v>13416</v>
      </c>
      <c r="B2541" s="46" t="s">
        <v>91</v>
      </c>
      <c r="C2541" s="76" t="s">
        <v>3047</v>
      </c>
      <c r="D2541" s="24" t="s">
        <v>13411</v>
      </c>
      <c r="E2541" s="39"/>
      <c r="F2541" s="71"/>
      <c r="G2541" s="72"/>
      <c r="H2541" s="73"/>
      <c r="I2541" s="11">
        <v>33.700000000000003</v>
      </c>
      <c r="J2541" s="40">
        <f t="shared" si="100"/>
        <v>40.440000000000005</v>
      </c>
      <c r="K2541" s="40"/>
      <c r="L2541" s="40"/>
      <c r="M2541" s="70" t="s">
        <v>11591</v>
      </c>
      <c r="N2541" s="70"/>
      <c r="O2541" s="70" t="s">
        <v>16071</v>
      </c>
      <c r="P2541" s="47"/>
      <c r="Q2541" s="44"/>
    </row>
    <row r="2542" spans="1:17" ht="13.5" customHeight="1">
      <c r="A2542" s="15" t="s">
        <v>13417</v>
      </c>
      <c r="B2542" s="46" t="s">
        <v>91</v>
      </c>
      <c r="C2542" s="76" t="s">
        <v>3047</v>
      </c>
      <c r="D2542" s="24" t="s">
        <v>13411</v>
      </c>
      <c r="E2542" s="39"/>
      <c r="F2542" s="71"/>
      <c r="G2542" s="72"/>
      <c r="H2542" s="73"/>
      <c r="I2542" s="11">
        <v>27.5</v>
      </c>
      <c r="J2542" s="40">
        <f t="shared" si="100"/>
        <v>33</v>
      </c>
      <c r="K2542" s="40"/>
      <c r="L2542" s="40"/>
      <c r="M2542" s="70" t="s">
        <v>11591</v>
      </c>
      <c r="N2542" s="70"/>
      <c r="O2542" s="70" t="s">
        <v>11591</v>
      </c>
      <c r="P2542" s="47"/>
      <c r="Q2542" s="44"/>
    </row>
    <row r="2543" spans="1:17" ht="13.5" customHeight="1">
      <c r="A2543" s="13" t="s">
        <v>10016</v>
      </c>
      <c r="B2543" s="46" t="s">
        <v>511</v>
      </c>
      <c r="C2543" s="76" t="s">
        <v>3047</v>
      </c>
      <c r="D2543" s="24" t="s">
        <v>13411</v>
      </c>
      <c r="E2543" s="39"/>
      <c r="F2543" s="71"/>
      <c r="G2543" s="72"/>
      <c r="H2543" s="73"/>
      <c r="I2543" s="11">
        <v>50</v>
      </c>
      <c r="J2543" s="40">
        <f t="shared" si="100"/>
        <v>60</v>
      </c>
      <c r="K2543" s="40"/>
      <c r="L2543" s="40"/>
      <c r="M2543" s="70" t="s">
        <v>3049</v>
      </c>
      <c r="N2543" s="70"/>
      <c r="O2543" s="49" t="s">
        <v>11997</v>
      </c>
      <c r="P2543" s="47">
        <v>0.20699999999999999</v>
      </c>
      <c r="Q2543" s="44"/>
    </row>
    <row r="2544" spans="1:17" ht="13.5" customHeight="1">
      <c r="A2544" s="13" t="s">
        <v>10018</v>
      </c>
      <c r="B2544" s="46" t="s">
        <v>513</v>
      </c>
      <c r="C2544" s="76" t="s">
        <v>3047</v>
      </c>
      <c r="D2544" s="24" t="s">
        <v>13411</v>
      </c>
      <c r="E2544" s="39"/>
      <c r="F2544" s="71"/>
      <c r="G2544" s="72"/>
      <c r="H2544" s="73"/>
      <c r="I2544" s="11">
        <v>61</v>
      </c>
      <c r="J2544" s="40">
        <f t="shared" si="100"/>
        <v>73.2</v>
      </c>
      <c r="K2544" s="40"/>
      <c r="L2544" s="40"/>
      <c r="M2544" s="70" t="s">
        <v>3049</v>
      </c>
      <c r="N2544" s="70"/>
      <c r="O2544" s="49" t="s">
        <v>12099</v>
      </c>
      <c r="P2544" s="47">
        <v>0.23499999999999999</v>
      </c>
      <c r="Q2544" s="44"/>
    </row>
    <row r="2545" spans="1:17" ht="13.5" customHeight="1">
      <c r="A2545" s="13" t="s">
        <v>10019</v>
      </c>
      <c r="B2545" s="46" t="s">
        <v>514</v>
      </c>
      <c r="C2545" s="76" t="s">
        <v>3047</v>
      </c>
      <c r="D2545" s="24" t="s">
        <v>13411</v>
      </c>
      <c r="E2545" s="39"/>
      <c r="F2545" s="71"/>
      <c r="G2545" s="72"/>
      <c r="H2545" s="73"/>
      <c r="I2545" s="11">
        <v>31</v>
      </c>
      <c r="J2545" s="40">
        <f t="shared" si="100"/>
        <v>37.199999999999996</v>
      </c>
      <c r="K2545" s="40"/>
      <c r="L2545" s="40"/>
      <c r="M2545" s="70" t="s">
        <v>3049</v>
      </c>
      <c r="N2545" s="70"/>
      <c r="O2545" s="49" t="s">
        <v>12065</v>
      </c>
      <c r="P2545" s="47">
        <v>0.11600000000000001</v>
      </c>
      <c r="Q2545" s="44"/>
    </row>
    <row r="2546" spans="1:17" ht="13.5" customHeight="1">
      <c r="A2546" s="15" t="s">
        <v>10020</v>
      </c>
      <c r="B2546" s="46" t="s">
        <v>91</v>
      </c>
      <c r="C2546" s="76" t="s">
        <v>3047</v>
      </c>
      <c r="D2546" s="24" t="s">
        <v>13411</v>
      </c>
      <c r="E2546" s="39"/>
      <c r="F2546" s="71"/>
      <c r="G2546" s="72"/>
      <c r="H2546" s="73"/>
      <c r="I2546" s="11">
        <v>31</v>
      </c>
      <c r="J2546" s="40">
        <f t="shared" si="100"/>
        <v>37.199999999999996</v>
      </c>
      <c r="K2546" s="40"/>
      <c r="L2546" s="40"/>
      <c r="M2546" s="70" t="s">
        <v>3049</v>
      </c>
      <c r="N2546" s="70"/>
      <c r="O2546" s="44">
        <v>6370</v>
      </c>
      <c r="P2546" s="47">
        <v>0.13</v>
      </c>
      <c r="Q2546" s="44"/>
    </row>
    <row r="2547" spans="1:17" ht="13.5" customHeight="1">
      <c r="A2547" s="13" t="s">
        <v>10021</v>
      </c>
      <c r="B2547" s="46" t="s">
        <v>91</v>
      </c>
      <c r="C2547" s="76" t="s">
        <v>3047</v>
      </c>
      <c r="D2547" s="24" t="s">
        <v>13411</v>
      </c>
      <c r="E2547" s="39"/>
      <c r="F2547" s="71"/>
      <c r="G2547" s="72"/>
      <c r="H2547" s="73"/>
      <c r="I2547" s="11">
        <v>46</v>
      </c>
      <c r="J2547" s="40">
        <f t="shared" si="100"/>
        <v>55.199999999999996</v>
      </c>
      <c r="K2547" s="40"/>
      <c r="L2547" s="40"/>
      <c r="M2547" s="70" t="s">
        <v>3049</v>
      </c>
      <c r="N2547" s="70"/>
      <c r="O2547" s="44" t="s">
        <v>11708</v>
      </c>
      <c r="P2547" s="47">
        <v>0.16800000000000001</v>
      </c>
      <c r="Q2547" s="44"/>
    </row>
    <row r="2548" spans="1:17" ht="13.5" customHeight="1">
      <c r="A2548" s="13" t="s">
        <v>13829</v>
      </c>
      <c r="B2548" s="46" t="s">
        <v>91</v>
      </c>
      <c r="C2548" s="76" t="s">
        <v>3047</v>
      </c>
      <c r="D2548" s="24" t="s">
        <v>13411</v>
      </c>
      <c r="E2548" s="39"/>
      <c r="F2548" s="71"/>
      <c r="G2548" s="72"/>
      <c r="H2548" s="73"/>
      <c r="I2548" s="11">
        <v>53.1</v>
      </c>
      <c r="J2548" s="40">
        <f t="shared" si="100"/>
        <v>63.72</v>
      </c>
      <c r="K2548" s="40"/>
      <c r="L2548" s="40"/>
      <c r="M2548" s="70" t="s">
        <v>3049</v>
      </c>
      <c r="N2548" s="70"/>
      <c r="O2548" s="44" t="s">
        <v>11708</v>
      </c>
      <c r="P2548" s="47">
        <v>0.18</v>
      </c>
      <c r="Q2548" s="44"/>
    </row>
    <row r="2549" spans="1:17" ht="13.5" customHeight="1">
      <c r="A2549" s="13" t="s">
        <v>13830</v>
      </c>
      <c r="B2549" s="46" t="s">
        <v>91</v>
      </c>
      <c r="C2549" s="76" t="s">
        <v>3047</v>
      </c>
      <c r="D2549" s="24" t="s">
        <v>13411</v>
      </c>
      <c r="E2549" s="39"/>
      <c r="F2549" s="71"/>
      <c r="G2549" s="72"/>
      <c r="H2549" s="73"/>
      <c r="I2549" s="11">
        <v>100.58</v>
      </c>
      <c r="J2549" s="40">
        <f t="shared" si="100"/>
        <v>120.696</v>
      </c>
      <c r="K2549" s="40"/>
      <c r="L2549" s="40"/>
      <c r="M2549" s="70" t="s">
        <v>3049</v>
      </c>
      <c r="N2549" s="70"/>
      <c r="O2549" s="44" t="s">
        <v>11708</v>
      </c>
      <c r="P2549" s="47">
        <v>0.189</v>
      </c>
      <c r="Q2549" s="44"/>
    </row>
    <row r="2550" spans="1:17" ht="13.5" customHeight="1">
      <c r="A2550" s="13" t="s">
        <v>13831</v>
      </c>
      <c r="B2550" s="46" t="s">
        <v>91</v>
      </c>
      <c r="C2550" s="76" t="s">
        <v>3047</v>
      </c>
      <c r="D2550" s="24" t="s">
        <v>13411</v>
      </c>
      <c r="E2550" s="39"/>
      <c r="F2550" s="71"/>
      <c r="G2550" s="72"/>
      <c r="H2550" s="73"/>
      <c r="I2550" s="11">
        <v>47</v>
      </c>
      <c r="J2550" s="40">
        <f t="shared" si="100"/>
        <v>56.4</v>
      </c>
      <c r="K2550" s="40"/>
      <c r="L2550" s="40"/>
      <c r="M2550" s="70" t="s">
        <v>3049</v>
      </c>
      <c r="N2550" s="70"/>
      <c r="O2550" s="44" t="s">
        <v>11708</v>
      </c>
      <c r="P2550" s="47">
        <v>0.215</v>
      </c>
      <c r="Q2550" s="44"/>
    </row>
    <row r="2551" spans="1:17" ht="13.5" customHeight="1">
      <c r="A2551" s="13" t="s">
        <v>13832</v>
      </c>
      <c r="B2551" s="46" t="s">
        <v>91</v>
      </c>
      <c r="C2551" s="76" t="s">
        <v>3047</v>
      </c>
      <c r="D2551" s="24" t="s">
        <v>13411</v>
      </c>
      <c r="E2551" s="39"/>
      <c r="F2551" s="71"/>
      <c r="G2551" s="72"/>
      <c r="H2551" s="73"/>
      <c r="I2551" s="11">
        <v>48</v>
      </c>
      <c r="J2551" s="40">
        <f t="shared" si="100"/>
        <v>57.599999999999994</v>
      </c>
      <c r="K2551" s="40"/>
      <c r="L2551" s="40"/>
      <c r="M2551" s="70" t="s">
        <v>3049</v>
      </c>
      <c r="N2551" s="70"/>
      <c r="O2551" s="44" t="s">
        <v>11709</v>
      </c>
      <c r="P2551" s="47">
        <v>0.24199999999999999</v>
      </c>
      <c r="Q2551" s="44"/>
    </row>
    <row r="2552" spans="1:17" ht="13.5" customHeight="1">
      <c r="A2552" s="13" t="s">
        <v>13833</v>
      </c>
      <c r="B2552" s="46" t="s">
        <v>91</v>
      </c>
      <c r="C2552" s="76" t="s">
        <v>3047</v>
      </c>
      <c r="D2552" s="24" t="s">
        <v>13411</v>
      </c>
      <c r="E2552" s="39"/>
      <c r="F2552" s="71"/>
      <c r="G2552" s="72"/>
      <c r="H2552" s="73"/>
      <c r="I2552" s="11">
        <v>27</v>
      </c>
      <c r="J2552" s="40">
        <f t="shared" si="100"/>
        <v>32.4</v>
      </c>
      <c r="K2552" s="40"/>
      <c r="L2552" s="40"/>
      <c r="M2552" s="70" t="s">
        <v>3049</v>
      </c>
      <c r="N2552" s="70"/>
      <c r="O2552" s="44" t="s">
        <v>11708</v>
      </c>
      <c r="P2552" s="47">
        <v>7.6999999999999999E-2</v>
      </c>
      <c r="Q2552" s="44"/>
    </row>
    <row r="2553" spans="1:17" ht="13.5" customHeight="1">
      <c r="A2553" s="13" t="s">
        <v>10022</v>
      </c>
      <c r="B2553" s="46" t="s">
        <v>91</v>
      </c>
      <c r="C2553" s="76" t="s">
        <v>3047</v>
      </c>
      <c r="D2553" s="24" t="s">
        <v>13411</v>
      </c>
      <c r="E2553" s="39"/>
      <c r="F2553" s="71"/>
      <c r="G2553" s="72"/>
      <c r="H2553" s="73"/>
      <c r="I2553" s="11">
        <v>46</v>
      </c>
      <c r="J2553" s="40">
        <f t="shared" si="100"/>
        <v>55.199999999999996</v>
      </c>
      <c r="K2553" s="40"/>
      <c r="L2553" s="40"/>
      <c r="M2553" s="70" t="s">
        <v>3049</v>
      </c>
      <c r="N2553" s="70"/>
      <c r="O2553" s="44" t="s">
        <v>11708</v>
      </c>
      <c r="P2553" s="47">
        <v>0.16700000000000001</v>
      </c>
      <c r="Q2553" s="44"/>
    </row>
    <row r="2554" spans="1:17" ht="13.5" customHeight="1">
      <c r="A2554" s="13" t="s">
        <v>10023</v>
      </c>
      <c r="B2554" s="46" t="s">
        <v>515</v>
      </c>
      <c r="C2554" s="76" t="s">
        <v>3047</v>
      </c>
      <c r="D2554" s="24" t="s">
        <v>13411</v>
      </c>
      <c r="E2554" s="39"/>
      <c r="F2554" s="71"/>
      <c r="G2554" s="72"/>
      <c r="H2554" s="73"/>
      <c r="I2554" s="11">
        <v>35</v>
      </c>
      <c r="J2554" s="40">
        <f t="shared" si="100"/>
        <v>42</v>
      </c>
      <c r="K2554" s="40"/>
      <c r="L2554" s="40"/>
      <c r="M2554" s="70" t="s">
        <v>3049</v>
      </c>
      <c r="N2554" s="70"/>
      <c r="O2554" s="44" t="s">
        <v>11708</v>
      </c>
      <c r="P2554" s="47">
        <v>0.127</v>
      </c>
      <c r="Q2554" s="44"/>
    </row>
    <row r="2555" spans="1:17" ht="13.5" customHeight="1">
      <c r="A2555" s="13" t="s">
        <v>13834</v>
      </c>
      <c r="B2555" s="46" t="s">
        <v>91</v>
      </c>
      <c r="C2555" s="76" t="s">
        <v>3047</v>
      </c>
      <c r="D2555" s="24" t="s">
        <v>13411</v>
      </c>
      <c r="E2555" s="39"/>
      <c r="F2555" s="71"/>
      <c r="G2555" s="72"/>
      <c r="H2555" s="73"/>
      <c r="I2555" s="11">
        <v>39.200000000000003</v>
      </c>
      <c r="J2555" s="40">
        <f t="shared" si="100"/>
        <v>47.04</v>
      </c>
      <c r="K2555" s="40"/>
      <c r="L2555" s="40"/>
      <c r="M2555" s="70" t="s">
        <v>3049</v>
      </c>
      <c r="N2555" s="70"/>
      <c r="O2555" s="44" t="s">
        <v>11708</v>
      </c>
      <c r="P2555" s="47">
        <v>0.14799999999999999</v>
      </c>
      <c r="Q2555" s="44"/>
    </row>
    <row r="2556" spans="1:17" ht="13.5" customHeight="1">
      <c r="A2556" s="13" t="s">
        <v>13230</v>
      </c>
      <c r="B2556" s="46" t="s">
        <v>91</v>
      </c>
      <c r="C2556" s="76" t="s">
        <v>3047</v>
      </c>
      <c r="D2556" s="24" t="s">
        <v>13411</v>
      </c>
      <c r="E2556" s="39"/>
      <c r="F2556" s="71"/>
      <c r="G2556" s="72"/>
      <c r="H2556" s="73"/>
      <c r="I2556" s="11">
        <v>50</v>
      </c>
      <c r="J2556" s="40">
        <f t="shared" si="100"/>
        <v>60</v>
      </c>
      <c r="K2556" s="40"/>
      <c r="L2556" s="40"/>
      <c r="M2556" s="70" t="s">
        <v>11591</v>
      </c>
      <c r="N2556" s="70"/>
      <c r="O2556" s="70" t="s">
        <v>16071</v>
      </c>
      <c r="P2556" s="47"/>
      <c r="Q2556" s="44"/>
    </row>
    <row r="2557" spans="1:17" ht="13.5" customHeight="1">
      <c r="A2557" s="13" t="s">
        <v>13835</v>
      </c>
      <c r="B2557" s="46" t="s">
        <v>91</v>
      </c>
      <c r="C2557" s="76" t="s">
        <v>3047</v>
      </c>
      <c r="D2557" s="24" t="s">
        <v>13411</v>
      </c>
      <c r="E2557" s="39"/>
      <c r="F2557" s="71"/>
      <c r="G2557" s="72"/>
      <c r="H2557" s="73"/>
      <c r="I2557" s="11">
        <v>29</v>
      </c>
      <c r="J2557" s="40">
        <f t="shared" si="100"/>
        <v>34.799999999999997</v>
      </c>
      <c r="K2557" s="40"/>
      <c r="L2557" s="40"/>
      <c r="M2557" s="70" t="s">
        <v>3049</v>
      </c>
      <c r="N2557" s="70"/>
      <c r="O2557" s="44" t="s">
        <v>11708</v>
      </c>
      <c r="P2557" s="47">
        <v>0.1</v>
      </c>
      <c r="Q2557" s="44"/>
    </row>
    <row r="2558" spans="1:17" ht="13.5" customHeight="1">
      <c r="A2558" s="13" t="s">
        <v>10024</v>
      </c>
      <c r="B2558" s="46" t="s">
        <v>91</v>
      </c>
      <c r="C2558" s="76" t="s">
        <v>3047</v>
      </c>
      <c r="D2558" s="24" t="s">
        <v>13411</v>
      </c>
      <c r="E2558" s="39"/>
      <c r="F2558" s="71"/>
      <c r="G2558" s="72"/>
      <c r="H2558" s="73"/>
      <c r="I2558" s="11">
        <v>34</v>
      </c>
      <c r="J2558" s="40">
        <f t="shared" si="100"/>
        <v>40.799999999999997</v>
      </c>
      <c r="K2558" s="40"/>
      <c r="L2558" s="40"/>
      <c r="M2558" s="70" t="s">
        <v>3049</v>
      </c>
      <c r="N2558" s="70"/>
      <c r="O2558" s="49" t="s">
        <v>12100</v>
      </c>
      <c r="P2558" s="47">
        <v>0.12</v>
      </c>
      <c r="Q2558" s="44"/>
    </row>
    <row r="2559" spans="1:17" ht="13.5" customHeight="1">
      <c r="A2559" s="13" t="s">
        <v>10025</v>
      </c>
      <c r="B2559" s="46" t="s">
        <v>516</v>
      </c>
      <c r="C2559" s="76" t="s">
        <v>3047</v>
      </c>
      <c r="D2559" s="24" t="s">
        <v>13411</v>
      </c>
      <c r="E2559" s="39"/>
      <c r="F2559" s="71"/>
      <c r="G2559" s="72"/>
      <c r="H2559" s="73"/>
      <c r="I2559" s="11">
        <v>37</v>
      </c>
      <c r="J2559" s="40">
        <f t="shared" ref="J2559:J2618" si="102">I2559*1.2</f>
        <v>44.4</v>
      </c>
      <c r="K2559" s="40"/>
      <c r="L2559" s="40"/>
      <c r="M2559" s="70" t="s">
        <v>3049</v>
      </c>
      <c r="N2559" s="70"/>
      <c r="O2559" s="49" t="s">
        <v>11997</v>
      </c>
      <c r="P2559" s="47">
        <v>0.152</v>
      </c>
      <c r="Q2559" s="44"/>
    </row>
    <row r="2560" spans="1:17" ht="13.5" customHeight="1">
      <c r="A2560" s="13" t="s">
        <v>10027</v>
      </c>
      <c r="B2560" s="46" t="s">
        <v>154</v>
      </c>
      <c r="C2560" s="76" t="s">
        <v>3047</v>
      </c>
      <c r="D2560" s="24" t="s">
        <v>13411</v>
      </c>
      <c r="E2560" s="39"/>
      <c r="F2560" s="71"/>
      <c r="G2560" s="72"/>
      <c r="H2560" s="73"/>
      <c r="I2560" s="11">
        <v>75</v>
      </c>
      <c r="J2560" s="40">
        <f t="shared" si="102"/>
        <v>90</v>
      </c>
      <c r="K2560" s="40"/>
      <c r="L2560" s="40"/>
      <c r="M2560" s="70" t="s">
        <v>3049</v>
      </c>
      <c r="N2560" s="70"/>
      <c r="O2560" s="44" t="s">
        <v>11708</v>
      </c>
      <c r="P2560" s="47">
        <v>0.221</v>
      </c>
      <c r="Q2560" s="44"/>
    </row>
    <row r="2561" spans="1:17" ht="13.5" customHeight="1">
      <c r="A2561" s="13" t="s">
        <v>10028</v>
      </c>
      <c r="B2561" s="46" t="s">
        <v>518</v>
      </c>
      <c r="C2561" s="76" t="s">
        <v>3047</v>
      </c>
      <c r="D2561" s="24" t="s">
        <v>13411</v>
      </c>
      <c r="E2561" s="39"/>
      <c r="F2561" s="71"/>
      <c r="G2561" s="72"/>
      <c r="H2561" s="73"/>
      <c r="I2561" s="11">
        <v>30</v>
      </c>
      <c r="J2561" s="40">
        <f t="shared" si="102"/>
        <v>36</v>
      </c>
      <c r="K2561" s="40"/>
      <c r="L2561" s="40"/>
      <c r="M2561" s="70" t="s">
        <v>3049</v>
      </c>
      <c r="N2561" s="70"/>
      <c r="O2561" s="49" t="s">
        <v>12075</v>
      </c>
      <c r="P2561" s="47">
        <v>0.105</v>
      </c>
      <c r="Q2561" s="44"/>
    </row>
    <row r="2562" spans="1:17" ht="13.5" customHeight="1">
      <c r="A2562" s="13" t="s">
        <v>11100</v>
      </c>
      <c r="B2562" s="46" t="s">
        <v>91</v>
      </c>
      <c r="C2562" s="76" t="s">
        <v>3047</v>
      </c>
      <c r="D2562" s="24" t="s">
        <v>13411</v>
      </c>
      <c r="E2562" s="39"/>
      <c r="F2562" s="71"/>
      <c r="G2562" s="72"/>
      <c r="H2562" s="73"/>
      <c r="I2562" s="11">
        <v>75</v>
      </c>
      <c r="J2562" s="40">
        <f t="shared" si="102"/>
        <v>90</v>
      </c>
      <c r="K2562" s="40"/>
      <c r="L2562" s="40"/>
      <c r="M2562" s="70"/>
      <c r="N2562" s="70"/>
      <c r="O2562" s="44" t="s">
        <v>11708</v>
      </c>
      <c r="P2562" s="47"/>
      <c r="Q2562" s="44"/>
    </row>
    <row r="2563" spans="1:17" ht="13.5" customHeight="1">
      <c r="A2563" s="10" t="s">
        <v>14901</v>
      </c>
      <c r="B2563" s="46" t="s">
        <v>15604</v>
      </c>
      <c r="C2563" s="76" t="s">
        <v>3047</v>
      </c>
      <c r="D2563" s="24" t="s">
        <v>13411</v>
      </c>
      <c r="E2563" s="39"/>
      <c r="F2563" s="71"/>
      <c r="G2563" s="72"/>
      <c r="H2563" s="73"/>
      <c r="I2563" s="11">
        <v>27.06</v>
      </c>
      <c r="J2563" s="40">
        <f t="shared" si="102"/>
        <v>32.471999999999994</v>
      </c>
      <c r="K2563" s="40"/>
      <c r="L2563" s="40"/>
      <c r="M2563" s="70"/>
      <c r="N2563" s="70"/>
      <c r="O2563" s="44" t="s">
        <v>16067</v>
      </c>
      <c r="P2563" s="47"/>
      <c r="Q2563" s="44"/>
    </row>
    <row r="2564" spans="1:17" ht="13.5" customHeight="1">
      <c r="A2564" s="13" t="s">
        <v>10030</v>
      </c>
      <c r="B2564" s="46" t="s">
        <v>520</v>
      </c>
      <c r="C2564" s="76" t="s">
        <v>3047</v>
      </c>
      <c r="D2564" s="24" t="s">
        <v>13411</v>
      </c>
      <c r="E2564" s="39"/>
      <c r="F2564" s="71"/>
      <c r="G2564" s="72"/>
      <c r="H2564" s="73"/>
      <c r="I2564" s="11">
        <v>30</v>
      </c>
      <c r="J2564" s="40">
        <f t="shared" si="102"/>
        <v>36</v>
      </c>
      <c r="K2564" s="40"/>
      <c r="L2564" s="40"/>
      <c r="M2564" s="70" t="s">
        <v>3049</v>
      </c>
      <c r="N2564" s="70"/>
      <c r="O2564" s="44" t="s">
        <v>11708</v>
      </c>
      <c r="P2564" s="47">
        <v>0.16</v>
      </c>
      <c r="Q2564" s="44"/>
    </row>
    <row r="2565" spans="1:17" ht="13.5" customHeight="1">
      <c r="A2565" s="13" t="s">
        <v>13836</v>
      </c>
      <c r="B2565" s="46" t="s">
        <v>91</v>
      </c>
      <c r="C2565" s="76" t="s">
        <v>3047</v>
      </c>
      <c r="D2565" s="24" t="s">
        <v>13411</v>
      </c>
      <c r="E2565" s="39"/>
      <c r="F2565" s="71"/>
      <c r="G2565" s="72"/>
      <c r="H2565" s="73"/>
      <c r="I2565" s="11">
        <v>34.5</v>
      </c>
      <c r="J2565" s="40">
        <f t="shared" si="102"/>
        <v>41.4</v>
      </c>
      <c r="K2565" s="40"/>
      <c r="L2565" s="40"/>
      <c r="M2565" s="70" t="s">
        <v>3049</v>
      </c>
      <c r="N2565" s="70"/>
      <c r="O2565" s="44" t="s">
        <v>11708</v>
      </c>
      <c r="P2565" s="47"/>
      <c r="Q2565" s="44"/>
    </row>
    <row r="2566" spans="1:17" ht="13.5" customHeight="1">
      <c r="A2566" s="13" t="s">
        <v>10031</v>
      </c>
      <c r="B2566" s="46" t="s">
        <v>521</v>
      </c>
      <c r="C2566" s="76" t="s">
        <v>3047</v>
      </c>
      <c r="D2566" s="24" t="s">
        <v>13411</v>
      </c>
      <c r="E2566" s="39"/>
      <c r="F2566" s="71"/>
      <c r="G2566" s="72"/>
      <c r="H2566" s="73"/>
      <c r="I2566" s="11">
        <v>64</v>
      </c>
      <c r="J2566" s="40">
        <f t="shared" si="102"/>
        <v>76.8</v>
      </c>
      <c r="K2566" s="40"/>
      <c r="L2566" s="40"/>
      <c r="M2566" s="70" t="s">
        <v>3049</v>
      </c>
      <c r="N2566" s="70"/>
      <c r="O2566" s="49" t="s">
        <v>12101</v>
      </c>
      <c r="P2566" s="47">
        <v>0.315</v>
      </c>
      <c r="Q2566" s="44"/>
    </row>
    <row r="2567" spans="1:17" ht="13.5" customHeight="1">
      <c r="A2567" s="13" t="s">
        <v>16510</v>
      </c>
      <c r="B2567" s="46" t="s">
        <v>91</v>
      </c>
      <c r="C2567" s="76" t="s">
        <v>3047</v>
      </c>
      <c r="D2567" s="24" t="s">
        <v>13411</v>
      </c>
      <c r="E2567" s="39"/>
      <c r="F2567" s="71"/>
      <c r="G2567" s="72"/>
      <c r="H2567" s="73"/>
      <c r="I2567" s="11">
        <v>45.47</v>
      </c>
      <c r="J2567" s="40">
        <f t="shared" si="102"/>
        <v>54.564</v>
      </c>
      <c r="K2567" s="40"/>
      <c r="L2567" s="40"/>
      <c r="M2567" s="70"/>
      <c r="N2567" s="70"/>
      <c r="O2567" s="49"/>
      <c r="P2567" s="47"/>
      <c r="Q2567" s="44"/>
    </row>
    <row r="2568" spans="1:17" ht="13.5" customHeight="1">
      <c r="A2568" s="15" t="s">
        <v>4815</v>
      </c>
      <c r="B2568" s="46" t="s">
        <v>2777</v>
      </c>
      <c r="C2568" s="23" t="s">
        <v>12553</v>
      </c>
      <c r="D2568" s="24" t="s">
        <v>4091</v>
      </c>
      <c r="E2568" s="39"/>
      <c r="F2568" s="71" t="s">
        <v>15629</v>
      </c>
      <c r="G2568" s="72"/>
      <c r="H2568" s="73"/>
      <c r="I2568" s="11">
        <v>1384</v>
      </c>
      <c r="J2568" s="40">
        <f t="shared" si="102"/>
        <v>1660.8</v>
      </c>
      <c r="K2568" s="40">
        <f t="shared" ref="K2568:K2585" si="103">H2568*J2568</f>
        <v>0</v>
      </c>
      <c r="L2568" s="40"/>
      <c r="M2568" s="70"/>
      <c r="N2568" s="70" t="s">
        <v>14566</v>
      </c>
      <c r="O2568" s="44" t="s">
        <v>11708</v>
      </c>
      <c r="P2568" s="47"/>
      <c r="Q2568" s="44"/>
    </row>
    <row r="2569" spans="1:17" ht="13.5" customHeight="1">
      <c r="A2569" s="15" t="s">
        <v>4816</v>
      </c>
      <c r="B2569" s="46" t="s">
        <v>2777</v>
      </c>
      <c r="C2569" s="23" t="s">
        <v>12553</v>
      </c>
      <c r="D2569" s="24" t="s">
        <v>4091</v>
      </c>
      <c r="E2569" s="39"/>
      <c r="F2569" s="71" t="s">
        <v>15629</v>
      </c>
      <c r="G2569" s="72"/>
      <c r="H2569" s="73"/>
      <c r="I2569" s="11">
        <v>1360</v>
      </c>
      <c r="J2569" s="40">
        <f t="shared" si="102"/>
        <v>1632</v>
      </c>
      <c r="K2569" s="40">
        <f t="shared" si="103"/>
        <v>0</v>
      </c>
      <c r="L2569" s="40"/>
      <c r="M2569" s="70"/>
      <c r="N2569" s="70" t="s">
        <v>14566</v>
      </c>
      <c r="O2569" s="44" t="s">
        <v>11708</v>
      </c>
      <c r="P2569" s="47"/>
      <c r="Q2569" s="44"/>
    </row>
    <row r="2570" spans="1:17" ht="13.5" customHeight="1">
      <c r="A2570" s="15" t="s">
        <v>4817</v>
      </c>
      <c r="B2570" s="46" t="s">
        <v>613</v>
      </c>
      <c r="C2570" s="23" t="s">
        <v>12553</v>
      </c>
      <c r="D2570" s="24" t="s">
        <v>4091</v>
      </c>
      <c r="E2570" s="39"/>
      <c r="F2570" s="71" t="s">
        <v>15629</v>
      </c>
      <c r="G2570" s="72"/>
      <c r="H2570" s="73"/>
      <c r="I2570" s="11">
        <v>1681</v>
      </c>
      <c r="J2570" s="40">
        <f t="shared" si="102"/>
        <v>2017.1999999999998</v>
      </c>
      <c r="K2570" s="40">
        <f t="shared" si="103"/>
        <v>0</v>
      </c>
      <c r="L2570" s="40"/>
      <c r="M2570" s="70"/>
      <c r="N2570" s="70" t="s">
        <v>14566</v>
      </c>
      <c r="O2570" s="44" t="s">
        <v>11708</v>
      </c>
      <c r="P2570" s="47"/>
      <c r="Q2570" s="44"/>
    </row>
    <row r="2571" spans="1:17" ht="13.5" customHeight="1">
      <c r="A2571" s="15" t="s">
        <v>4818</v>
      </c>
      <c r="B2571" s="46" t="s">
        <v>374</v>
      </c>
      <c r="C2571" s="23" t="s">
        <v>12553</v>
      </c>
      <c r="D2571" s="24" t="s">
        <v>4091</v>
      </c>
      <c r="E2571" s="39"/>
      <c r="F2571" s="71" t="s">
        <v>15629</v>
      </c>
      <c r="G2571" s="72"/>
      <c r="H2571" s="73"/>
      <c r="I2571" s="11">
        <v>43</v>
      </c>
      <c r="J2571" s="40">
        <f t="shared" si="102"/>
        <v>51.6</v>
      </c>
      <c r="K2571" s="40">
        <f t="shared" si="103"/>
        <v>0</v>
      </c>
      <c r="L2571" s="40"/>
      <c r="M2571" s="70"/>
      <c r="N2571" s="70" t="s">
        <v>14566</v>
      </c>
      <c r="O2571" s="44" t="s">
        <v>11708</v>
      </c>
      <c r="P2571" s="47"/>
      <c r="Q2571" s="44"/>
    </row>
    <row r="2572" spans="1:17" ht="13.5" customHeight="1">
      <c r="A2572" s="15" t="s">
        <v>4819</v>
      </c>
      <c r="B2572" s="46" t="s">
        <v>2802</v>
      </c>
      <c r="C2572" s="23" t="s">
        <v>12553</v>
      </c>
      <c r="D2572" s="24" t="s">
        <v>4091</v>
      </c>
      <c r="E2572" s="39"/>
      <c r="F2572" s="71" t="s">
        <v>15629</v>
      </c>
      <c r="G2572" s="72"/>
      <c r="H2572" s="73"/>
      <c r="I2572" s="11">
        <v>403</v>
      </c>
      <c r="J2572" s="40">
        <f t="shared" si="102"/>
        <v>483.59999999999997</v>
      </c>
      <c r="K2572" s="40">
        <f t="shared" si="103"/>
        <v>0</v>
      </c>
      <c r="L2572" s="40"/>
      <c r="M2572" s="70"/>
      <c r="N2572" s="70" t="s">
        <v>14566</v>
      </c>
      <c r="O2572" s="44" t="s">
        <v>11708</v>
      </c>
      <c r="P2572" s="47"/>
      <c r="Q2572" s="44"/>
    </row>
    <row r="2573" spans="1:17" ht="13.5" customHeight="1">
      <c r="A2573" s="15" t="s">
        <v>4820</v>
      </c>
      <c r="B2573" s="46" t="s">
        <v>2786</v>
      </c>
      <c r="C2573" s="23" t="s">
        <v>12553</v>
      </c>
      <c r="D2573" s="24" t="s">
        <v>4091</v>
      </c>
      <c r="E2573" s="39"/>
      <c r="F2573" s="71" t="s">
        <v>15629</v>
      </c>
      <c r="G2573" s="72"/>
      <c r="H2573" s="73"/>
      <c r="I2573" s="11">
        <v>417</v>
      </c>
      <c r="J2573" s="40">
        <f t="shared" si="102"/>
        <v>500.4</v>
      </c>
      <c r="K2573" s="40">
        <f t="shared" si="103"/>
        <v>0</v>
      </c>
      <c r="L2573" s="40"/>
      <c r="M2573" s="70"/>
      <c r="N2573" s="70" t="s">
        <v>14566</v>
      </c>
      <c r="O2573" s="44" t="s">
        <v>11708</v>
      </c>
      <c r="P2573" s="47"/>
      <c r="Q2573" s="44"/>
    </row>
    <row r="2574" spans="1:17" ht="13.5" customHeight="1">
      <c r="A2574" s="15" t="s">
        <v>4821</v>
      </c>
      <c r="B2574" s="46" t="s">
        <v>14214</v>
      </c>
      <c r="C2574" s="23" t="s">
        <v>12553</v>
      </c>
      <c r="D2574" s="24" t="s">
        <v>4091</v>
      </c>
      <c r="E2574" s="39"/>
      <c r="F2574" s="71" t="s">
        <v>15629</v>
      </c>
      <c r="G2574" s="72"/>
      <c r="H2574" s="73"/>
      <c r="I2574" s="11">
        <v>6284</v>
      </c>
      <c r="J2574" s="40">
        <f t="shared" si="102"/>
        <v>7540.7999999999993</v>
      </c>
      <c r="K2574" s="40">
        <f t="shared" si="103"/>
        <v>0</v>
      </c>
      <c r="L2574" s="40"/>
      <c r="M2574" s="70"/>
      <c r="N2574" s="70" t="s">
        <v>14566</v>
      </c>
      <c r="O2574" s="44" t="s">
        <v>11708</v>
      </c>
      <c r="P2574" s="47"/>
      <c r="Q2574" s="44"/>
    </row>
    <row r="2575" spans="1:17" ht="13.5" customHeight="1">
      <c r="A2575" s="15" t="s">
        <v>4822</v>
      </c>
      <c r="B2575" s="46" t="s">
        <v>14214</v>
      </c>
      <c r="C2575" s="23" t="s">
        <v>12553</v>
      </c>
      <c r="D2575" s="24" t="s">
        <v>4091</v>
      </c>
      <c r="E2575" s="39"/>
      <c r="F2575" s="71" t="s">
        <v>15629</v>
      </c>
      <c r="G2575" s="72"/>
      <c r="H2575" s="73"/>
      <c r="I2575" s="11">
        <v>6284</v>
      </c>
      <c r="J2575" s="40">
        <f t="shared" si="102"/>
        <v>7540.7999999999993</v>
      </c>
      <c r="K2575" s="40">
        <f t="shared" si="103"/>
        <v>0</v>
      </c>
      <c r="L2575" s="40"/>
      <c r="M2575" s="70"/>
      <c r="N2575" s="70" t="s">
        <v>14566</v>
      </c>
      <c r="O2575" s="44" t="s">
        <v>11708</v>
      </c>
      <c r="P2575" s="47"/>
      <c r="Q2575" s="44"/>
    </row>
    <row r="2576" spans="1:17" ht="13.5" customHeight="1">
      <c r="A2576" s="15" t="s">
        <v>4823</v>
      </c>
      <c r="B2576" s="46" t="s">
        <v>396</v>
      </c>
      <c r="C2576" s="23" t="s">
        <v>12553</v>
      </c>
      <c r="D2576" s="24" t="s">
        <v>4091</v>
      </c>
      <c r="E2576" s="39"/>
      <c r="F2576" s="71" t="s">
        <v>15629</v>
      </c>
      <c r="G2576" s="72"/>
      <c r="H2576" s="73"/>
      <c r="I2576" s="11">
        <v>43</v>
      </c>
      <c r="J2576" s="40">
        <f t="shared" si="102"/>
        <v>51.6</v>
      </c>
      <c r="K2576" s="40">
        <f t="shared" si="103"/>
        <v>0</v>
      </c>
      <c r="L2576" s="40"/>
      <c r="M2576" s="70"/>
      <c r="N2576" s="70" t="s">
        <v>14566</v>
      </c>
      <c r="O2576" s="44" t="s">
        <v>11708</v>
      </c>
      <c r="P2576" s="47"/>
      <c r="Q2576" s="44"/>
    </row>
    <row r="2577" spans="1:85" ht="13.5" customHeight="1">
      <c r="A2577" s="15" t="s">
        <v>4824</v>
      </c>
      <c r="B2577" s="46" t="s">
        <v>2803</v>
      </c>
      <c r="C2577" s="23" t="s">
        <v>12553</v>
      </c>
      <c r="D2577" s="24" t="s">
        <v>4091</v>
      </c>
      <c r="E2577" s="39"/>
      <c r="F2577" s="71" t="s">
        <v>15629</v>
      </c>
      <c r="G2577" s="72"/>
      <c r="H2577" s="73"/>
      <c r="I2577" s="11">
        <v>62</v>
      </c>
      <c r="J2577" s="40">
        <f t="shared" si="102"/>
        <v>74.399999999999991</v>
      </c>
      <c r="K2577" s="40">
        <f t="shared" si="103"/>
        <v>0</v>
      </c>
      <c r="L2577" s="40"/>
      <c r="M2577" s="70"/>
      <c r="N2577" s="70" t="s">
        <v>14566</v>
      </c>
      <c r="O2577" s="44" t="s">
        <v>11708</v>
      </c>
      <c r="P2577" s="47"/>
      <c r="Q2577" s="44"/>
    </row>
    <row r="2578" spans="1:85" ht="13.5" customHeight="1">
      <c r="A2578" s="15" t="s">
        <v>4825</v>
      </c>
      <c r="B2578" s="46" t="s">
        <v>396</v>
      </c>
      <c r="C2578" s="23" t="s">
        <v>12553</v>
      </c>
      <c r="D2578" s="24" t="s">
        <v>4091</v>
      </c>
      <c r="E2578" s="39"/>
      <c r="F2578" s="71" t="s">
        <v>15629</v>
      </c>
      <c r="G2578" s="72"/>
      <c r="H2578" s="73"/>
      <c r="I2578" s="11">
        <v>76</v>
      </c>
      <c r="J2578" s="40">
        <f t="shared" si="102"/>
        <v>91.2</v>
      </c>
      <c r="K2578" s="40">
        <f t="shared" si="103"/>
        <v>0</v>
      </c>
      <c r="L2578" s="40"/>
      <c r="M2578" s="70"/>
      <c r="N2578" s="70" t="s">
        <v>14566</v>
      </c>
      <c r="O2578" s="44" t="s">
        <v>11708</v>
      </c>
      <c r="P2578" s="47"/>
      <c r="Q2578" s="44"/>
    </row>
    <row r="2579" spans="1:85" ht="13.5" customHeight="1">
      <c r="A2579" s="15" t="s">
        <v>4826</v>
      </c>
      <c r="B2579" s="46" t="s">
        <v>14212</v>
      </c>
      <c r="C2579" s="23" t="s">
        <v>12553</v>
      </c>
      <c r="D2579" s="24" t="s">
        <v>4091</v>
      </c>
      <c r="E2579" s="39"/>
      <c r="F2579" s="71" t="s">
        <v>15629</v>
      </c>
      <c r="G2579" s="72"/>
      <c r="H2579" s="73"/>
      <c r="I2579" s="11">
        <v>3755</v>
      </c>
      <c r="J2579" s="40">
        <f t="shared" si="102"/>
        <v>4506</v>
      </c>
      <c r="K2579" s="40">
        <f t="shared" si="103"/>
        <v>0</v>
      </c>
      <c r="L2579" s="40"/>
      <c r="M2579" s="70"/>
      <c r="N2579" s="70" t="s">
        <v>14566</v>
      </c>
      <c r="O2579" s="44" t="s">
        <v>11708</v>
      </c>
      <c r="P2579" s="47"/>
      <c r="Q2579" s="44"/>
    </row>
    <row r="2580" spans="1:85" ht="13.5" customHeight="1">
      <c r="A2580" s="15" t="s">
        <v>4827</v>
      </c>
      <c r="B2580" s="46" t="s">
        <v>1123</v>
      </c>
      <c r="C2580" s="23" t="s">
        <v>12553</v>
      </c>
      <c r="D2580" s="24" t="s">
        <v>4091</v>
      </c>
      <c r="E2580" s="39"/>
      <c r="F2580" s="71" t="s">
        <v>15629</v>
      </c>
      <c r="G2580" s="72"/>
      <c r="H2580" s="73"/>
      <c r="I2580" s="11">
        <v>331</v>
      </c>
      <c r="J2580" s="40">
        <f t="shared" si="102"/>
        <v>397.2</v>
      </c>
      <c r="K2580" s="40">
        <f t="shared" si="103"/>
        <v>0</v>
      </c>
      <c r="L2580" s="40"/>
      <c r="M2580" s="70"/>
      <c r="N2580" s="70" t="s">
        <v>14566</v>
      </c>
      <c r="O2580" s="44" t="s">
        <v>11708</v>
      </c>
      <c r="P2580" s="47"/>
      <c r="Q2580" s="44"/>
    </row>
    <row r="2581" spans="1:85" ht="13.5" customHeight="1">
      <c r="A2581" s="15" t="s">
        <v>4828</v>
      </c>
      <c r="B2581" s="46" t="s">
        <v>2590</v>
      </c>
      <c r="C2581" s="23" t="s">
        <v>12553</v>
      </c>
      <c r="D2581" s="24" t="s">
        <v>4091</v>
      </c>
      <c r="E2581" s="39"/>
      <c r="F2581" s="71" t="s">
        <v>15629</v>
      </c>
      <c r="G2581" s="72"/>
      <c r="H2581" s="73"/>
      <c r="I2581" s="11">
        <v>979</v>
      </c>
      <c r="J2581" s="40">
        <f t="shared" si="102"/>
        <v>1174.8</v>
      </c>
      <c r="K2581" s="40">
        <f t="shared" si="103"/>
        <v>0</v>
      </c>
      <c r="L2581" s="40"/>
      <c r="M2581" s="70"/>
      <c r="N2581" s="70" t="s">
        <v>14566</v>
      </c>
      <c r="O2581" s="44" t="s">
        <v>11708</v>
      </c>
      <c r="P2581" s="47"/>
      <c r="Q2581" s="44"/>
    </row>
    <row r="2582" spans="1:85" ht="13.5" customHeight="1">
      <c r="A2582" s="15" t="s">
        <v>4829</v>
      </c>
      <c r="B2582" s="46" t="s">
        <v>2795</v>
      </c>
      <c r="C2582" s="23" t="s">
        <v>12553</v>
      </c>
      <c r="D2582" s="24" t="s">
        <v>4091</v>
      </c>
      <c r="E2582" s="39"/>
      <c r="F2582" s="71" t="s">
        <v>15629</v>
      </c>
      <c r="G2582" s="72"/>
      <c r="H2582" s="73"/>
      <c r="I2582" s="11">
        <v>1151</v>
      </c>
      <c r="J2582" s="40">
        <f t="shared" si="102"/>
        <v>1381.2</v>
      </c>
      <c r="K2582" s="40">
        <f t="shared" si="103"/>
        <v>0</v>
      </c>
      <c r="L2582" s="40"/>
      <c r="M2582" s="70"/>
      <c r="N2582" s="70" t="s">
        <v>14566</v>
      </c>
      <c r="O2582" s="44" t="s">
        <v>11708</v>
      </c>
      <c r="P2582" s="47"/>
      <c r="Q2582" s="44"/>
    </row>
    <row r="2583" spans="1:85" ht="13.5" customHeight="1">
      <c r="A2583" s="15" t="s">
        <v>4830</v>
      </c>
      <c r="B2583" s="46" t="s">
        <v>2804</v>
      </c>
      <c r="C2583" s="23" t="s">
        <v>12553</v>
      </c>
      <c r="D2583" s="24" t="s">
        <v>4091</v>
      </c>
      <c r="E2583" s="39"/>
      <c r="F2583" s="71" t="s">
        <v>15629</v>
      </c>
      <c r="G2583" s="72"/>
      <c r="H2583" s="73"/>
      <c r="I2583" s="11">
        <v>761</v>
      </c>
      <c r="J2583" s="40">
        <f t="shared" si="102"/>
        <v>913.19999999999993</v>
      </c>
      <c r="K2583" s="40">
        <f t="shared" si="103"/>
        <v>0</v>
      </c>
      <c r="L2583" s="40"/>
      <c r="M2583" s="70"/>
      <c r="N2583" s="70" t="s">
        <v>14566</v>
      </c>
      <c r="O2583" s="44" t="s">
        <v>11708</v>
      </c>
      <c r="P2583" s="47"/>
      <c r="Q2583" s="44"/>
    </row>
    <row r="2584" spans="1:85" ht="13.5" customHeight="1">
      <c r="A2584" s="15" t="s">
        <v>4831</v>
      </c>
      <c r="B2584" s="46" t="s">
        <v>2041</v>
      </c>
      <c r="C2584" s="23" t="s">
        <v>12553</v>
      </c>
      <c r="D2584" s="24" t="s">
        <v>4091</v>
      </c>
      <c r="E2584" s="39"/>
      <c r="F2584" s="71" t="s">
        <v>15629</v>
      </c>
      <c r="G2584" s="72"/>
      <c r="H2584" s="73"/>
      <c r="I2584" s="11">
        <v>40</v>
      </c>
      <c r="J2584" s="40">
        <f t="shared" si="102"/>
        <v>48</v>
      </c>
      <c r="K2584" s="40">
        <f t="shared" si="103"/>
        <v>0</v>
      </c>
      <c r="L2584" s="40"/>
      <c r="M2584" s="70"/>
      <c r="N2584" s="70" t="s">
        <v>14566</v>
      </c>
      <c r="O2584" s="44" t="s">
        <v>11708</v>
      </c>
      <c r="P2584" s="47"/>
      <c r="Q2584" s="44"/>
    </row>
    <row r="2585" spans="1:85" ht="13.5" customHeight="1">
      <c r="A2585" s="15" t="s">
        <v>4832</v>
      </c>
      <c r="B2585" s="46" t="s">
        <v>2798</v>
      </c>
      <c r="C2585" s="23" t="s">
        <v>12553</v>
      </c>
      <c r="D2585" s="24" t="s">
        <v>4091</v>
      </c>
      <c r="E2585" s="39"/>
      <c r="F2585" s="71" t="s">
        <v>15629</v>
      </c>
      <c r="G2585" s="72"/>
      <c r="H2585" s="73"/>
      <c r="I2585" s="11">
        <v>44</v>
      </c>
      <c r="J2585" s="40">
        <f t="shared" si="102"/>
        <v>52.8</v>
      </c>
      <c r="K2585" s="40">
        <f t="shared" si="103"/>
        <v>0</v>
      </c>
      <c r="L2585" s="40"/>
      <c r="M2585" s="70"/>
      <c r="N2585" s="70" t="s">
        <v>14566</v>
      </c>
      <c r="O2585" s="44" t="s">
        <v>11708</v>
      </c>
      <c r="P2585" s="47"/>
      <c r="Q2585" s="44"/>
    </row>
    <row r="2586" spans="1:85" ht="13.5" customHeight="1">
      <c r="A2586" s="13" t="s">
        <v>10032</v>
      </c>
      <c r="B2586" s="46" t="s">
        <v>522</v>
      </c>
      <c r="C2586" s="76" t="s">
        <v>3047</v>
      </c>
      <c r="D2586" s="24" t="s">
        <v>9705</v>
      </c>
      <c r="E2586" s="39"/>
      <c r="F2586" s="71"/>
      <c r="G2586" s="72"/>
      <c r="H2586" s="73"/>
      <c r="I2586" s="11">
        <v>14.5</v>
      </c>
      <c r="J2586" s="40">
        <f t="shared" si="102"/>
        <v>17.399999999999999</v>
      </c>
      <c r="K2586" s="40"/>
      <c r="L2586" s="40"/>
      <c r="M2586" s="70" t="s">
        <v>3049</v>
      </c>
      <c r="N2586" s="70"/>
      <c r="O2586" s="44" t="s">
        <v>11708</v>
      </c>
      <c r="P2586" s="47">
        <v>2.3E-2</v>
      </c>
      <c r="Q2586" s="44"/>
    </row>
    <row r="2587" spans="1:85" s="48" customFormat="1" ht="13.5" customHeight="1">
      <c r="A2587" s="13" t="s">
        <v>10033</v>
      </c>
      <c r="B2587" s="46" t="s">
        <v>523</v>
      </c>
      <c r="C2587" s="76" t="s">
        <v>3047</v>
      </c>
      <c r="D2587" s="24" t="s">
        <v>13411</v>
      </c>
      <c r="E2587" s="39"/>
      <c r="F2587" s="71"/>
      <c r="G2587" s="72"/>
      <c r="H2587" s="73"/>
      <c r="I2587" s="11">
        <v>22.5</v>
      </c>
      <c r="J2587" s="40">
        <f t="shared" si="102"/>
        <v>27</v>
      </c>
      <c r="K2587" s="40"/>
      <c r="L2587" s="40"/>
      <c r="M2587" s="70" t="s">
        <v>3049</v>
      </c>
      <c r="N2587" s="70"/>
      <c r="O2587" s="49" t="s">
        <v>12075</v>
      </c>
      <c r="P2587" s="47">
        <v>4.9000000000000002E-2</v>
      </c>
      <c r="Q2587" s="44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  <c r="AC2587" s="45"/>
      <c r="AD2587" s="45"/>
      <c r="AE2587" s="45"/>
      <c r="AF2587" s="45"/>
      <c r="AG2587" s="45"/>
      <c r="AH2587" s="45"/>
      <c r="AI2587" s="45"/>
      <c r="AJ2587" s="45"/>
      <c r="AK2587" s="45"/>
      <c r="AL2587" s="45"/>
      <c r="AM2587" s="45"/>
      <c r="AN2587" s="45"/>
      <c r="AO2587" s="45"/>
      <c r="AP2587" s="45"/>
      <c r="AQ2587" s="45"/>
      <c r="AR2587" s="45"/>
      <c r="AS2587" s="45"/>
      <c r="AT2587" s="45"/>
      <c r="AU2587" s="45"/>
      <c r="AV2587" s="45"/>
      <c r="AW2587" s="45"/>
      <c r="AX2587" s="45"/>
      <c r="AY2587" s="45"/>
      <c r="AZ2587" s="45"/>
      <c r="BA2587" s="45"/>
      <c r="BB2587" s="45"/>
      <c r="BC2587" s="45"/>
      <c r="BD2587" s="45"/>
      <c r="BE2587" s="45"/>
      <c r="BF2587" s="45"/>
      <c r="BG2587" s="45"/>
      <c r="BH2587" s="45"/>
      <c r="BI2587" s="45"/>
      <c r="BJ2587" s="45"/>
      <c r="BK2587" s="45"/>
      <c r="BL2587" s="45"/>
      <c r="BM2587" s="45"/>
      <c r="BN2587" s="45"/>
      <c r="BO2587" s="45"/>
      <c r="BP2587" s="45"/>
      <c r="BQ2587" s="45"/>
      <c r="BR2587" s="45"/>
      <c r="BS2587" s="45"/>
      <c r="BT2587" s="45"/>
      <c r="BU2587" s="45"/>
      <c r="BV2587" s="45"/>
      <c r="BW2587" s="45"/>
      <c r="BX2587" s="45"/>
      <c r="BY2587" s="45"/>
      <c r="BZ2587" s="45"/>
      <c r="CA2587" s="45"/>
      <c r="CB2587" s="45"/>
      <c r="CC2587" s="45"/>
      <c r="CD2587" s="45"/>
      <c r="CE2587" s="45"/>
      <c r="CF2587" s="45"/>
      <c r="CG2587" s="45"/>
    </row>
    <row r="2588" spans="1:85" s="48" customFormat="1" ht="13.5" customHeight="1">
      <c r="A2588" s="13" t="s">
        <v>13837</v>
      </c>
      <c r="B2588" s="46" t="s">
        <v>524</v>
      </c>
      <c r="C2588" s="76" t="s">
        <v>3047</v>
      </c>
      <c r="D2588" s="24" t="s">
        <v>9705</v>
      </c>
      <c r="E2588" s="39"/>
      <c r="F2588" s="71"/>
      <c r="G2588" s="72"/>
      <c r="H2588" s="73"/>
      <c r="I2588" s="11">
        <v>260</v>
      </c>
      <c r="J2588" s="40">
        <f t="shared" si="102"/>
        <v>312</v>
      </c>
      <c r="K2588" s="40"/>
      <c r="L2588" s="40"/>
      <c r="M2588" s="70" t="s">
        <v>3049</v>
      </c>
      <c r="N2588" s="70"/>
      <c r="O2588" s="44" t="s">
        <v>11708</v>
      </c>
      <c r="P2588" s="47">
        <v>4.4999999999999998E-2</v>
      </c>
      <c r="Q2588" s="44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  <c r="AC2588" s="45"/>
      <c r="AD2588" s="45"/>
      <c r="AE2588" s="45"/>
      <c r="AF2588" s="45"/>
      <c r="AG2588" s="45"/>
      <c r="AH2588" s="45"/>
      <c r="AI2588" s="45"/>
      <c r="AJ2588" s="45"/>
      <c r="AK2588" s="45"/>
      <c r="AL2588" s="45"/>
      <c r="AM2588" s="45"/>
      <c r="AN2588" s="45"/>
      <c r="AO2588" s="45"/>
      <c r="AP2588" s="45"/>
      <c r="AQ2588" s="45"/>
      <c r="AR2588" s="45"/>
      <c r="AS2588" s="45"/>
      <c r="AT2588" s="45"/>
      <c r="AU2588" s="45"/>
      <c r="AV2588" s="45"/>
      <c r="AW2588" s="45"/>
      <c r="AX2588" s="45"/>
      <c r="AY2588" s="45"/>
      <c r="AZ2588" s="45"/>
      <c r="BA2588" s="45"/>
      <c r="BB2588" s="45"/>
      <c r="BC2588" s="45"/>
      <c r="BD2588" s="45"/>
      <c r="BE2588" s="45"/>
      <c r="BF2588" s="45"/>
      <c r="BG2588" s="45"/>
      <c r="BH2588" s="45"/>
      <c r="BI2588" s="45"/>
      <c r="BJ2588" s="45"/>
      <c r="BK2588" s="45"/>
      <c r="BL2588" s="45"/>
      <c r="BM2588" s="45"/>
      <c r="BN2588" s="45"/>
      <c r="BO2588" s="45"/>
      <c r="BP2588" s="45"/>
      <c r="BQ2588" s="45"/>
      <c r="BR2588" s="45"/>
      <c r="BS2588" s="45"/>
      <c r="BT2588" s="45"/>
      <c r="BU2588" s="45"/>
      <c r="BV2588" s="45"/>
      <c r="BW2588" s="45"/>
      <c r="BX2588" s="45"/>
      <c r="BY2588" s="45"/>
      <c r="BZ2588" s="45"/>
      <c r="CA2588" s="45"/>
      <c r="CB2588" s="45"/>
      <c r="CC2588" s="45"/>
      <c r="CD2588" s="45"/>
      <c r="CE2588" s="45"/>
      <c r="CF2588" s="45"/>
      <c r="CG2588" s="45"/>
    </row>
    <row r="2589" spans="1:85" s="48" customFormat="1" ht="13.5" customHeight="1">
      <c r="A2589" s="13" t="s">
        <v>13838</v>
      </c>
      <c r="B2589" s="46" t="s">
        <v>524</v>
      </c>
      <c r="C2589" s="76" t="s">
        <v>3047</v>
      </c>
      <c r="D2589" s="24" t="s">
        <v>9705</v>
      </c>
      <c r="E2589" s="39"/>
      <c r="F2589" s="71"/>
      <c r="G2589" s="72"/>
      <c r="H2589" s="73"/>
      <c r="I2589" s="11">
        <v>400</v>
      </c>
      <c r="J2589" s="40">
        <f t="shared" si="102"/>
        <v>480</v>
      </c>
      <c r="K2589" s="40"/>
      <c r="L2589" s="40"/>
      <c r="M2589" s="70" t="s">
        <v>3049</v>
      </c>
      <c r="N2589" s="70"/>
      <c r="O2589" s="44" t="s">
        <v>11708</v>
      </c>
      <c r="P2589" s="47">
        <v>6.7000000000000004E-2</v>
      </c>
      <c r="Q2589" s="44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  <c r="AC2589" s="45"/>
      <c r="AD2589" s="45"/>
      <c r="AE2589" s="45"/>
      <c r="AF2589" s="45"/>
      <c r="AG2589" s="45"/>
      <c r="AH2589" s="45"/>
      <c r="AI2589" s="45"/>
      <c r="AJ2589" s="45"/>
      <c r="AK2589" s="45"/>
      <c r="AL2589" s="45"/>
      <c r="AM2589" s="45"/>
      <c r="AN2589" s="45"/>
      <c r="AO2589" s="45"/>
      <c r="AP2589" s="45"/>
      <c r="AQ2589" s="45"/>
      <c r="AR2589" s="45"/>
      <c r="AS2589" s="45"/>
      <c r="AT2589" s="45"/>
      <c r="AU2589" s="45"/>
      <c r="AV2589" s="45"/>
      <c r="AW2589" s="45"/>
      <c r="AX2589" s="45"/>
      <c r="AY2589" s="45"/>
      <c r="AZ2589" s="45"/>
      <c r="BA2589" s="45"/>
      <c r="BB2589" s="45"/>
      <c r="BC2589" s="45"/>
      <c r="BD2589" s="45"/>
      <c r="BE2589" s="45"/>
      <c r="BF2589" s="45"/>
      <c r="BG2589" s="45"/>
      <c r="BH2589" s="45"/>
      <c r="BI2589" s="45"/>
      <c r="BJ2589" s="45"/>
      <c r="BK2589" s="45"/>
      <c r="BL2589" s="45"/>
      <c r="BM2589" s="45"/>
      <c r="BN2589" s="45"/>
      <c r="BO2589" s="45"/>
      <c r="BP2589" s="45"/>
      <c r="BQ2589" s="45"/>
      <c r="BR2589" s="45"/>
      <c r="BS2589" s="45"/>
      <c r="BT2589" s="45"/>
      <c r="BU2589" s="45"/>
      <c r="BV2589" s="45"/>
      <c r="BW2589" s="45"/>
      <c r="BX2589" s="45"/>
      <c r="BY2589" s="45"/>
      <c r="BZ2589" s="45"/>
      <c r="CA2589" s="45"/>
      <c r="CB2589" s="45"/>
      <c r="CC2589" s="45"/>
      <c r="CD2589" s="45"/>
      <c r="CE2589" s="45"/>
      <c r="CF2589" s="45"/>
      <c r="CG2589" s="45"/>
    </row>
    <row r="2590" spans="1:85" s="48" customFormat="1" ht="13.5" customHeight="1">
      <c r="A2590" s="13" t="s">
        <v>13839</v>
      </c>
      <c r="B2590" s="46" t="s">
        <v>525</v>
      </c>
      <c r="C2590" s="76" t="s">
        <v>3047</v>
      </c>
      <c r="D2590" s="24" t="s">
        <v>9705</v>
      </c>
      <c r="E2590" s="39"/>
      <c r="F2590" s="71"/>
      <c r="G2590" s="72"/>
      <c r="H2590" s="73"/>
      <c r="I2590" s="11">
        <v>66</v>
      </c>
      <c r="J2590" s="40">
        <f t="shared" si="102"/>
        <v>79.2</v>
      </c>
      <c r="K2590" s="40"/>
      <c r="L2590" s="40"/>
      <c r="M2590" s="70" t="s">
        <v>3049</v>
      </c>
      <c r="N2590" s="70"/>
      <c r="O2590" s="44" t="s">
        <v>11708</v>
      </c>
      <c r="P2590" s="47">
        <v>0.02</v>
      </c>
      <c r="Q2590" s="44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  <c r="AC2590" s="45"/>
      <c r="AD2590" s="45"/>
      <c r="AE2590" s="45"/>
      <c r="AF2590" s="45"/>
      <c r="AG2590" s="45"/>
      <c r="AH2590" s="45"/>
      <c r="AI2590" s="45"/>
      <c r="AJ2590" s="45"/>
      <c r="AK2590" s="45"/>
      <c r="AL2590" s="45"/>
      <c r="AM2590" s="45"/>
      <c r="AN2590" s="45"/>
      <c r="AO2590" s="45"/>
      <c r="AP2590" s="45"/>
      <c r="AQ2590" s="45"/>
      <c r="AR2590" s="45"/>
      <c r="AS2590" s="45"/>
      <c r="AT2590" s="45"/>
      <c r="AU2590" s="45"/>
      <c r="AV2590" s="45"/>
      <c r="AW2590" s="45"/>
      <c r="AX2590" s="45"/>
      <c r="AY2590" s="45"/>
      <c r="AZ2590" s="45"/>
      <c r="BA2590" s="45"/>
      <c r="BB2590" s="45"/>
      <c r="BC2590" s="45"/>
      <c r="BD2590" s="45"/>
      <c r="BE2590" s="45"/>
      <c r="BF2590" s="45"/>
      <c r="BG2590" s="45"/>
      <c r="BH2590" s="45"/>
      <c r="BI2590" s="45"/>
      <c r="BJ2590" s="45"/>
      <c r="BK2590" s="45"/>
      <c r="BL2590" s="45"/>
      <c r="BM2590" s="45"/>
      <c r="BN2590" s="45"/>
      <c r="BO2590" s="45"/>
      <c r="BP2590" s="45"/>
      <c r="BQ2590" s="45"/>
      <c r="BR2590" s="45"/>
      <c r="BS2590" s="45"/>
      <c r="BT2590" s="45"/>
      <c r="BU2590" s="45"/>
      <c r="BV2590" s="45"/>
      <c r="BW2590" s="45"/>
      <c r="BX2590" s="45"/>
      <c r="BY2590" s="45"/>
      <c r="BZ2590" s="45"/>
      <c r="CA2590" s="45"/>
      <c r="CB2590" s="45"/>
      <c r="CC2590" s="45"/>
      <c r="CD2590" s="45"/>
      <c r="CE2590" s="45"/>
      <c r="CF2590" s="45"/>
      <c r="CG2590" s="45"/>
    </row>
    <row r="2591" spans="1:85" s="48" customFormat="1" ht="13.5" customHeight="1">
      <c r="A2591" s="13" t="s">
        <v>13840</v>
      </c>
      <c r="B2591" s="46" t="s">
        <v>378</v>
      </c>
      <c r="C2591" s="76" t="s">
        <v>3047</v>
      </c>
      <c r="D2591" s="24" t="s">
        <v>9705</v>
      </c>
      <c r="E2591" s="39"/>
      <c r="F2591" s="71"/>
      <c r="G2591" s="72"/>
      <c r="H2591" s="73"/>
      <c r="I2591" s="11">
        <v>85</v>
      </c>
      <c r="J2591" s="40">
        <f t="shared" si="102"/>
        <v>102</v>
      </c>
      <c r="K2591" s="40"/>
      <c r="L2591" s="40"/>
      <c r="M2591" s="70" t="s">
        <v>3049</v>
      </c>
      <c r="N2591" s="70"/>
      <c r="O2591" s="44" t="s">
        <v>11708</v>
      </c>
      <c r="P2591" s="47">
        <v>5.7000000000000002E-2</v>
      </c>
      <c r="Q2591" s="44"/>
      <c r="R2591" s="45"/>
      <c r="S2591" s="45"/>
      <c r="T2591" s="45"/>
      <c r="U2591" s="45"/>
      <c r="V2591" s="45"/>
      <c r="W2591" s="45"/>
      <c r="X2591" s="45"/>
      <c r="Y2591" s="45"/>
      <c r="Z2591" s="45"/>
      <c r="AA2591" s="45"/>
      <c r="AB2591" s="45"/>
      <c r="AC2591" s="45"/>
      <c r="AD2591" s="45"/>
      <c r="AE2591" s="45"/>
      <c r="AF2591" s="45"/>
      <c r="AG2591" s="45"/>
      <c r="AH2591" s="45"/>
      <c r="AI2591" s="45"/>
      <c r="AJ2591" s="45"/>
      <c r="AK2591" s="45"/>
      <c r="AL2591" s="45"/>
      <c r="AM2591" s="45"/>
      <c r="AN2591" s="45"/>
      <c r="AO2591" s="45"/>
      <c r="AP2591" s="45"/>
      <c r="AQ2591" s="45"/>
      <c r="AR2591" s="45"/>
      <c r="AS2591" s="45"/>
      <c r="AT2591" s="45"/>
      <c r="AU2591" s="45"/>
      <c r="AV2591" s="45"/>
      <c r="AW2591" s="45"/>
      <c r="AX2591" s="45"/>
      <c r="AY2591" s="45"/>
      <c r="AZ2591" s="45"/>
      <c r="BA2591" s="45"/>
      <c r="BB2591" s="45"/>
      <c r="BC2591" s="45"/>
      <c r="BD2591" s="45"/>
      <c r="BE2591" s="45"/>
      <c r="BF2591" s="45"/>
      <c r="BG2591" s="45"/>
      <c r="BH2591" s="45"/>
      <c r="BI2591" s="45"/>
      <c r="BJ2591" s="45"/>
      <c r="BK2591" s="45"/>
      <c r="BL2591" s="45"/>
      <c r="BM2591" s="45"/>
      <c r="BN2591" s="45"/>
      <c r="BO2591" s="45"/>
      <c r="BP2591" s="45"/>
      <c r="BQ2591" s="45"/>
      <c r="BR2591" s="45"/>
      <c r="BS2591" s="45"/>
      <c r="BT2591" s="45"/>
      <c r="BU2591" s="45"/>
      <c r="BV2591" s="45"/>
      <c r="BW2591" s="45"/>
      <c r="BX2591" s="45"/>
      <c r="BY2591" s="45"/>
      <c r="BZ2591" s="45"/>
      <c r="CA2591" s="45"/>
      <c r="CB2591" s="45"/>
      <c r="CC2591" s="45"/>
      <c r="CD2591" s="45"/>
      <c r="CE2591" s="45"/>
      <c r="CF2591" s="45"/>
      <c r="CG2591" s="45"/>
    </row>
    <row r="2592" spans="1:85" s="48" customFormat="1" ht="13.5" customHeight="1">
      <c r="A2592" s="13" t="s">
        <v>13231</v>
      </c>
      <c r="B2592" s="46" t="s">
        <v>524</v>
      </c>
      <c r="C2592" s="76" t="s">
        <v>3047</v>
      </c>
      <c r="D2592" s="24" t="s">
        <v>9705</v>
      </c>
      <c r="E2592" s="39"/>
      <c r="F2592" s="71"/>
      <c r="G2592" s="72"/>
      <c r="H2592" s="73"/>
      <c r="I2592" s="11">
        <v>350</v>
      </c>
      <c r="J2592" s="40">
        <f t="shared" si="102"/>
        <v>420</v>
      </c>
      <c r="K2592" s="40"/>
      <c r="L2592" s="40"/>
      <c r="M2592" s="70" t="s">
        <v>11591</v>
      </c>
      <c r="N2592" s="70"/>
      <c r="O2592" s="70" t="s">
        <v>11591</v>
      </c>
      <c r="P2592" s="47">
        <v>0.16</v>
      </c>
      <c r="Q2592" s="44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  <c r="AC2592" s="45"/>
      <c r="AD2592" s="45"/>
      <c r="AE2592" s="45"/>
      <c r="AF2592" s="45"/>
      <c r="AG2592" s="45"/>
      <c r="AH2592" s="45"/>
      <c r="AI2592" s="45"/>
      <c r="AJ2592" s="45"/>
      <c r="AK2592" s="45"/>
      <c r="AL2592" s="45"/>
      <c r="AM2592" s="45"/>
      <c r="AN2592" s="45"/>
      <c r="AO2592" s="45"/>
      <c r="AP2592" s="45"/>
      <c r="AQ2592" s="45"/>
      <c r="AR2592" s="45"/>
      <c r="AS2592" s="45"/>
      <c r="AT2592" s="45"/>
      <c r="AU2592" s="45"/>
      <c r="AV2592" s="45"/>
      <c r="AW2592" s="45"/>
      <c r="AX2592" s="45"/>
      <c r="AY2592" s="45"/>
      <c r="AZ2592" s="45"/>
      <c r="BA2592" s="45"/>
      <c r="BB2592" s="45"/>
      <c r="BC2592" s="45"/>
      <c r="BD2592" s="45"/>
      <c r="BE2592" s="45"/>
      <c r="BF2592" s="45"/>
      <c r="BG2592" s="45"/>
      <c r="BH2592" s="45"/>
      <c r="BI2592" s="45"/>
      <c r="BJ2592" s="45"/>
      <c r="BK2592" s="45"/>
      <c r="BL2592" s="45"/>
      <c r="BM2592" s="45"/>
      <c r="BN2592" s="45"/>
      <c r="BO2592" s="45"/>
      <c r="BP2592" s="45"/>
      <c r="BQ2592" s="45"/>
      <c r="BR2592" s="45"/>
      <c r="BS2592" s="45"/>
      <c r="BT2592" s="45"/>
      <c r="BU2592" s="45"/>
      <c r="BV2592" s="45"/>
      <c r="BW2592" s="45"/>
      <c r="BX2592" s="45"/>
      <c r="BY2592" s="45"/>
      <c r="BZ2592" s="45"/>
      <c r="CA2592" s="45"/>
      <c r="CB2592" s="45"/>
      <c r="CC2592" s="45"/>
      <c r="CD2592" s="45"/>
      <c r="CE2592" s="45"/>
      <c r="CF2592" s="45"/>
      <c r="CG2592" s="45"/>
    </row>
    <row r="2593" spans="1:85" s="48" customFormat="1" ht="13.5" customHeight="1">
      <c r="A2593" s="13" t="s">
        <v>16002</v>
      </c>
      <c r="B2593" s="46" t="s">
        <v>16003</v>
      </c>
      <c r="C2593" s="76" t="s">
        <v>3047</v>
      </c>
      <c r="D2593" s="24" t="s">
        <v>9705</v>
      </c>
      <c r="E2593" s="39"/>
      <c r="F2593" s="71"/>
      <c r="G2593" s="72"/>
      <c r="H2593" s="73"/>
      <c r="I2593" s="11">
        <v>150</v>
      </c>
      <c r="J2593" s="40">
        <f t="shared" si="102"/>
        <v>180</v>
      </c>
      <c r="K2593" s="40"/>
      <c r="L2593" s="40"/>
      <c r="M2593" s="70"/>
      <c r="N2593" s="70"/>
      <c r="O2593" s="70"/>
      <c r="P2593" s="47"/>
      <c r="Q2593" s="44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  <c r="AC2593" s="45"/>
      <c r="AD2593" s="45"/>
      <c r="AE2593" s="45"/>
      <c r="AF2593" s="45"/>
      <c r="AG2593" s="45"/>
      <c r="AH2593" s="45"/>
      <c r="AI2593" s="45"/>
      <c r="AJ2593" s="45"/>
      <c r="AK2593" s="45"/>
      <c r="AL2593" s="45"/>
      <c r="AM2593" s="45"/>
      <c r="AN2593" s="45"/>
      <c r="AO2593" s="45"/>
      <c r="AP2593" s="45"/>
      <c r="AQ2593" s="45"/>
      <c r="AR2593" s="45"/>
      <c r="AS2593" s="45"/>
      <c r="AT2593" s="45"/>
      <c r="AU2593" s="45"/>
      <c r="AV2593" s="45"/>
      <c r="AW2593" s="45"/>
      <c r="AX2593" s="45"/>
      <c r="AY2593" s="45"/>
      <c r="AZ2593" s="45"/>
      <c r="BA2593" s="45"/>
      <c r="BB2593" s="45"/>
      <c r="BC2593" s="45"/>
      <c r="BD2593" s="45"/>
      <c r="BE2593" s="45"/>
      <c r="BF2593" s="45"/>
      <c r="BG2593" s="45"/>
      <c r="BH2593" s="45"/>
      <c r="BI2593" s="45"/>
      <c r="BJ2593" s="45"/>
      <c r="BK2593" s="45"/>
      <c r="BL2593" s="45"/>
      <c r="BM2593" s="45"/>
      <c r="BN2593" s="45"/>
      <c r="BO2593" s="45"/>
      <c r="BP2593" s="45"/>
      <c r="BQ2593" s="45"/>
      <c r="BR2593" s="45"/>
      <c r="BS2593" s="45"/>
      <c r="BT2593" s="45"/>
      <c r="BU2593" s="45"/>
      <c r="BV2593" s="45"/>
      <c r="BW2593" s="45"/>
      <c r="BX2593" s="45"/>
      <c r="BY2593" s="45"/>
      <c r="BZ2593" s="45"/>
      <c r="CA2593" s="45"/>
      <c r="CB2593" s="45"/>
      <c r="CC2593" s="45"/>
      <c r="CD2593" s="45"/>
      <c r="CE2593" s="45"/>
      <c r="CF2593" s="45"/>
      <c r="CG2593" s="45"/>
    </row>
    <row r="2594" spans="1:85" s="48" customFormat="1" ht="13.5" customHeight="1">
      <c r="A2594" s="13" t="s">
        <v>13841</v>
      </c>
      <c r="B2594" s="46" t="s">
        <v>378</v>
      </c>
      <c r="C2594" s="76" t="s">
        <v>3047</v>
      </c>
      <c r="D2594" s="24" t="s">
        <v>9705</v>
      </c>
      <c r="E2594" s="39"/>
      <c r="F2594" s="71"/>
      <c r="G2594" s="72"/>
      <c r="H2594" s="73"/>
      <c r="I2594" s="11">
        <v>414.11</v>
      </c>
      <c r="J2594" s="40">
        <f t="shared" si="102"/>
        <v>496.93200000000002</v>
      </c>
      <c r="K2594" s="40"/>
      <c r="L2594" s="40"/>
      <c r="M2594" s="70" t="s">
        <v>3049</v>
      </c>
      <c r="N2594" s="70"/>
      <c r="O2594" s="44" t="s">
        <v>11708</v>
      </c>
      <c r="P2594" s="47">
        <v>0.1</v>
      </c>
      <c r="Q2594" s="44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  <c r="AC2594" s="45"/>
      <c r="AD2594" s="45"/>
      <c r="AE2594" s="45"/>
      <c r="AF2594" s="45"/>
      <c r="AG2594" s="45"/>
      <c r="AH2594" s="45"/>
      <c r="AI2594" s="45"/>
      <c r="AJ2594" s="45"/>
      <c r="AK2594" s="45"/>
      <c r="AL2594" s="45"/>
      <c r="AM2594" s="45"/>
      <c r="AN2594" s="45"/>
      <c r="AO2594" s="45"/>
      <c r="AP2594" s="45"/>
      <c r="AQ2594" s="45"/>
      <c r="AR2594" s="45"/>
      <c r="AS2594" s="45"/>
      <c r="AT2594" s="45"/>
      <c r="AU2594" s="45"/>
      <c r="AV2594" s="45"/>
      <c r="AW2594" s="45"/>
      <c r="AX2594" s="45"/>
      <c r="AY2594" s="45"/>
      <c r="AZ2594" s="45"/>
      <c r="BA2594" s="45"/>
      <c r="BB2594" s="45"/>
      <c r="BC2594" s="45"/>
      <c r="BD2594" s="45"/>
      <c r="BE2594" s="45"/>
      <c r="BF2594" s="45"/>
      <c r="BG2594" s="45"/>
      <c r="BH2594" s="45"/>
      <c r="BI2594" s="45"/>
      <c r="BJ2594" s="45"/>
      <c r="BK2594" s="45"/>
      <c r="BL2594" s="45"/>
      <c r="BM2594" s="45"/>
      <c r="BN2594" s="45"/>
      <c r="BO2594" s="45"/>
      <c r="BP2594" s="45"/>
      <c r="BQ2594" s="45"/>
      <c r="BR2594" s="45"/>
      <c r="BS2594" s="45"/>
      <c r="BT2594" s="45"/>
      <c r="BU2594" s="45"/>
      <c r="BV2594" s="45"/>
      <c r="BW2594" s="45"/>
      <c r="BX2594" s="45"/>
      <c r="BY2594" s="45"/>
      <c r="BZ2594" s="45"/>
      <c r="CA2594" s="45"/>
      <c r="CB2594" s="45"/>
      <c r="CC2594" s="45"/>
      <c r="CD2594" s="45"/>
      <c r="CE2594" s="45"/>
      <c r="CF2594" s="45"/>
      <c r="CG2594" s="45"/>
    </row>
    <row r="2595" spans="1:85" s="48" customFormat="1" ht="13.5" customHeight="1">
      <c r="A2595" s="13" t="s">
        <v>10035</v>
      </c>
      <c r="B2595" s="46" t="s">
        <v>386</v>
      </c>
      <c r="C2595" s="76" t="s">
        <v>3047</v>
      </c>
      <c r="D2595" s="24" t="s">
        <v>9705</v>
      </c>
      <c r="E2595" s="39"/>
      <c r="F2595" s="71"/>
      <c r="G2595" s="72"/>
      <c r="H2595" s="73"/>
      <c r="I2595" s="11">
        <v>74</v>
      </c>
      <c r="J2595" s="40">
        <f t="shared" si="102"/>
        <v>88.8</v>
      </c>
      <c r="K2595" s="40"/>
      <c r="L2595" s="40"/>
      <c r="M2595" s="70" t="s">
        <v>3049</v>
      </c>
      <c r="N2595" s="70"/>
      <c r="O2595" s="44" t="s">
        <v>11708</v>
      </c>
      <c r="P2595" s="47">
        <v>0.1</v>
      </c>
      <c r="Q2595" s="44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  <c r="AC2595" s="45"/>
      <c r="AD2595" s="45"/>
      <c r="AE2595" s="45"/>
      <c r="AF2595" s="45"/>
      <c r="AG2595" s="45"/>
      <c r="AH2595" s="45"/>
      <c r="AI2595" s="45"/>
      <c r="AJ2595" s="45"/>
      <c r="AK2595" s="45"/>
      <c r="AL2595" s="45"/>
      <c r="AM2595" s="45"/>
      <c r="AN2595" s="45"/>
      <c r="AO2595" s="45"/>
      <c r="AP2595" s="45"/>
      <c r="AQ2595" s="45"/>
      <c r="AR2595" s="45"/>
      <c r="AS2595" s="45"/>
      <c r="AT2595" s="45"/>
      <c r="AU2595" s="45"/>
      <c r="AV2595" s="45"/>
      <c r="AW2595" s="45"/>
      <c r="AX2595" s="45"/>
      <c r="AY2595" s="45"/>
      <c r="AZ2595" s="45"/>
      <c r="BA2595" s="45"/>
      <c r="BB2595" s="45"/>
      <c r="BC2595" s="45"/>
      <c r="BD2595" s="45"/>
      <c r="BE2595" s="45"/>
      <c r="BF2595" s="45"/>
      <c r="BG2595" s="45"/>
      <c r="BH2595" s="45"/>
      <c r="BI2595" s="45"/>
      <c r="BJ2595" s="45"/>
      <c r="BK2595" s="45"/>
      <c r="BL2595" s="45"/>
      <c r="BM2595" s="45"/>
      <c r="BN2595" s="45"/>
      <c r="BO2595" s="45"/>
      <c r="BP2595" s="45"/>
      <c r="BQ2595" s="45"/>
      <c r="BR2595" s="45"/>
      <c r="BS2595" s="45"/>
      <c r="BT2595" s="45"/>
      <c r="BU2595" s="45"/>
      <c r="BV2595" s="45"/>
      <c r="BW2595" s="45"/>
      <c r="BX2595" s="45"/>
      <c r="BY2595" s="45"/>
      <c r="BZ2595" s="45"/>
      <c r="CA2595" s="45"/>
      <c r="CB2595" s="45"/>
      <c r="CC2595" s="45"/>
      <c r="CD2595" s="45"/>
      <c r="CE2595" s="45"/>
      <c r="CF2595" s="45"/>
      <c r="CG2595" s="45"/>
    </row>
    <row r="2596" spans="1:85" s="48" customFormat="1" ht="13.5" customHeight="1">
      <c r="A2596" s="13" t="s">
        <v>10036</v>
      </c>
      <c r="B2596" s="46" t="s">
        <v>386</v>
      </c>
      <c r="C2596" s="76" t="s">
        <v>3047</v>
      </c>
      <c r="D2596" s="24" t="s">
        <v>13411</v>
      </c>
      <c r="E2596" s="39"/>
      <c r="F2596" s="71"/>
      <c r="G2596" s="72"/>
      <c r="H2596" s="73"/>
      <c r="I2596" s="11">
        <v>45</v>
      </c>
      <c r="J2596" s="40">
        <f t="shared" si="102"/>
        <v>54</v>
      </c>
      <c r="K2596" s="40"/>
      <c r="L2596" s="40"/>
      <c r="M2596" s="70" t="s">
        <v>3049</v>
      </c>
      <c r="N2596" s="70"/>
      <c r="O2596" s="49" t="s">
        <v>12075</v>
      </c>
      <c r="P2596" s="47">
        <v>0.13300000000000001</v>
      </c>
      <c r="Q2596" s="44"/>
      <c r="R2596" s="45"/>
      <c r="S2596" s="45"/>
      <c r="T2596" s="45"/>
      <c r="U2596" s="45"/>
      <c r="V2596" s="45"/>
      <c r="W2596" s="45"/>
      <c r="X2596" s="45"/>
      <c r="Y2596" s="45"/>
      <c r="Z2596" s="45"/>
      <c r="AA2596" s="45"/>
      <c r="AB2596" s="45"/>
      <c r="AC2596" s="45"/>
      <c r="AD2596" s="45"/>
      <c r="AE2596" s="45"/>
      <c r="AF2596" s="45"/>
      <c r="AG2596" s="45"/>
      <c r="AH2596" s="45"/>
      <c r="AI2596" s="45"/>
      <c r="AJ2596" s="45"/>
      <c r="AK2596" s="45"/>
      <c r="AL2596" s="45"/>
      <c r="AM2596" s="45"/>
      <c r="AN2596" s="45"/>
      <c r="AO2596" s="45"/>
      <c r="AP2596" s="45"/>
      <c r="AQ2596" s="45"/>
      <c r="AR2596" s="45"/>
      <c r="AS2596" s="45"/>
      <c r="AT2596" s="45"/>
      <c r="AU2596" s="45"/>
      <c r="AV2596" s="45"/>
      <c r="AW2596" s="45"/>
      <c r="AX2596" s="45"/>
      <c r="AY2596" s="45"/>
      <c r="AZ2596" s="45"/>
      <c r="BA2596" s="45"/>
      <c r="BB2596" s="45"/>
      <c r="BC2596" s="45"/>
      <c r="BD2596" s="45"/>
      <c r="BE2596" s="45"/>
      <c r="BF2596" s="45"/>
      <c r="BG2596" s="45"/>
      <c r="BH2596" s="45"/>
      <c r="BI2596" s="45"/>
      <c r="BJ2596" s="45"/>
      <c r="BK2596" s="45"/>
      <c r="BL2596" s="45"/>
      <c r="BM2596" s="45"/>
      <c r="BN2596" s="45"/>
      <c r="BO2596" s="45"/>
      <c r="BP2596" s="45"/>
      <c r="BQ2596" s="45"/>
      <c r="BR2596" s="45"/>
      <c r="BS2596" s="45"/>
      <c r="BT2596" s="45"/>
      <c r="BU2596" s="45"/>
      <c r="BV2596" s="45"/>
      <c r="BW2596" s="45"/>
      <c r="BX2596" s="45"/>
      <c r="BY2596" s="45"/>
      <c r="BZ2596" s="45"/>
      <c r="CA2596" s="45"/>
      <c r="CB2596" s="45"/>
      <c r="CC2596" s="45"/>
      <c r="CD2596" s="45"/>
      <c r="CE2596" s="45"/>
      <c r="CF2596" s="45"/>
      <c r="CG2596" s="45"/>
    </row>
    <row r="2597" spans="1:85" s="48" customFormat="1" ht="13.5" customHeight="1">
      <c r="A2597" s="13" t="s">
        <v>10037</v>
      </c>
      <c r="B2597" s="46" t="s">
        <v>386</v>
      </c>
      <c r="C2597" s="76" t="s">
        <v>3047</v>
      </c>
      <c r="D2597" s="24" t="s">
        <v>9705</v>
      </c>
      <c r="E2597" s="39"/>
      <c r="F2597" s="71"/>
      <c r="G2597" s="72"/>
      <c r="H2597" s="73"/>
      <c r="I2597" s="11">
        <v>45</v>
      </c>
      <c r="J2597" s="40">
        <f t="shared" si="102"/>
        <v>54</v>
      </c>
      <c r="K2597" s="40"/>
      <c r="L2597" s="40"/>
      <c r="M2597" s="70" t="s">
        <v>3049</v>
      </c>
      <c r="N2597" s="70"/>
      <c r="O2597" s="44" t="s">
        <v>11708</v>
      </c>
      <c r="P2597" s="47">
        <v>9.4E-2</v>
      </c>
      <c r="Q2597" s="44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  <c r="AC2597" s="45"/>
      <c r="AD2597" s="45"/>
      <c r="AE2597" s="45"/>
      <c r="AF2597" s="45"/>
      <c r="AG2597" s="45"/>
      <c r="AH2597" s="45"/>
      <c r="AI2597" s="45"/>
      <c r="AJ2597" s="45"/>
      <c r="AK2597" s="45"/>
      <c r="AL2597" s="45"/>
      <c r="AM2597" s="45"/>
      <c r="AN2597" s="45"/>
      <c r="AO2597" s="45"/>
      <c r="AP2597" s="45"/>
      <c r="AQ2597" s="45"/>
      <c r="AR2597" s="45"/>
      <c r="AS2597" s="45"/>
      <c r="AT2597" s="45"/>
      <c r="AU2597" s="45"/>
      <c r="AV2597" s="45"/>
      <c r="AW2597" s="45"/>
      <c r="AX2597" s="45"/>
      <c r="AY2597" s="45"/>
      <c r="AZ2597" s="45"/>
      <c r="BA2597" s="45"/>
      <c r="BB2597" s="45"/>
      <c r="BC2597" s="45"/>
      <c r="BD2597" s="45"/>
      <c r="BE2597" s="45"/>
      <c r="BF2597" s="45"/>
      <c r="BG2597" s="45"/>
      <c r="BH2597" s="45"/>
      <c r="BI2597" s="45"/>
      <c r="BJ2597" s="45"/>
      <c r="BK2597" s="45"/>
      <c r="BL2597" s="45"/>
      <c r="BM2597" s="45"/>
      <c r="BN2597" s="45"/>
      <c r="BO2597" s="45"/>
      <c r="BP2597" s="45"/>
      <c r="BQ2597" s="45"/>
      <c r="BR2597" s="45"/>
      <c r="BS2597" s="45"/>
      <c r="BT2597" s="45"/>
      <c r="BU2597" s="45"/>
      <c r="BV2597" s="45"/>
      <c r="BW2597" s="45"/>
      <c r="BX2597" s="45"/>
      <c r="BY2597" s="45"/>
      <c r="BZ2597" s="45"/>
      <c r="CA2597" s="45"/>
      <c r="CB2597" s="45"/>
      <c r="CC2597" s="45"/>
      <c r="CD2597" s="45"/>
      <c r="CE2597" s="45"/>
      <c r="CF2597" s="45"/>
      <c r="CG2597" s="45"/>
    </row>
    <row r="2598" spans="1:85" s="48" customFormat="1" ht="13.5" customHeight="1">
      <c r="A2598" s="15" t="s">
        <v>13232</v>
      </c>
      <c r="B2598" s="46" t="s">
        <v>386</v>
      </c>
      <c r="C2598" s="76" t="s">
        <v>3047</v>
      </c>
      <c r="D2598" s="24" t="s">
        <v>13411</v>
      </c>
      <c r="E2598" s="39"/>
      <c r="F2598" s="71"/>
      <c r="G2598" s="72"/>
      <c r="H2598" s="73"/>
      <c r="I2598" s="11">
        <v>37</v>
      </c>
      <c r="J2598" s="40">
        <f t="shared" si="102"/>
        <v>44.4</v>
      </c>
      <c r="K2598" s="40"/>
      <c r="L2598" s="40"/>
      <c r="M2598" s="70" t="s">
        <v>11591</v>
      </c>
      <c r="N2598" s="70"/>
      <c r="O2598" s="70" t="s">
        <v>11591</v>
      </c>
      <c r="P2598" s="47">
        <v>0.126</v>
      </c>
      <c r="Q2598" s="44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  <c r="AC2598" s="45"/>
      <c r="AD2598" s="45"/>
      <c r="AE2598" s="45"/>
      <c r="AF2598" s="45"/>
      <c r="AG2598" s="45"/>
      <c r="AH2598" s="45"/>
      <c r="AI2598" s="45"/>
      <c r="AJ2598" s="45"/>
      <c r="AK2598" s="45"/>
      <c r="AL2598" s="45"/>
      <c r="AM2598" s="45"/>
      <c r="AN2598" s="45"/>
      <c r="AO2598" s="45"/>
      <c r="AP2598" s="45"/>
      <c r="AQ2598" s="45"/>
      <c r="AR2598" s="45"/>
      <c r="AS2598" s="45"/>
      <c r="AT2598" s="45"/>
      <c r="AU2598" s="45"/>
      <c r="AV2598" s="45"/>
      <c r="AW2598" s="45"/>
      <c r="AX2598" s="45"/>
      <c r="AY2598" s="45"/>
      <c r="AZ2598" s="45"/>
      <c r="BA2598" s="45"/>
      <c r="BB2598" s="45"/>
      <c r="BC2598" s="45"/>
      <c r="BD2598" s="45"/>
      <c r="BE2598" s="45"/>
      <c r="BF2598" s="45"/>
      <c r="BG2598" s="45"/>
      <c r="BH2598" s="45"/>
      <c r="BI2598" s="45"/>
      <c r="BJ2598" s="45"/>
      <c r="BK2598" s="45"/>
      <c r="BL2598" s="45"/>
      <c r="BM2598" s="45"/>
      <c r="BN2598" s="45"/>
      <c r="BO2598" s="45"/>
      <c r="BP2598" s="45"/>
      <c r="BQ2598" s="45"/>
      <c r="BR2598" s="45"/>
      <c r="BS2598" s="45"/>
      <c r="BT2598" s="45"/>
      <c r="BU2598" s="45"/>
      <c r="BV2598" s="45"/>
      <c r="BW2598" s="45"/>
      <c r="BX2598" s="45"/>
      <c r="BY2598" s="45"/>
      <c r="BZ2598" s="45"/>
      <c r="CA2598" s="45"/>
      <c r="CB2598" s="45"/>
      <c r="CC2598" s="45"/>
      <c r="CD2598" s="45"/>
      <c r="CE2598" s="45"/>
      <c r="CF2598" s="45"/>
      <c r="CG2598" s="45"/>
    </row>
    <row r="2599" spans="1:85" s="48" customFormat="1" ht="13.5" customHeight="1">
      <c r="A2599" s="15" t="s">
        <v>16379</v>
      </c>
      <c r="B2599" s="46" t="s">
        <v>378</v>
      </c>
      <c r="C2599" s="76" t="s">
        <v>3047</v>
      </c>
      <c r="D2599" s="24" t="s">
        <v>13411</v>
      </c>
      <c r="E2599" s="39"/>
      <c r="F2599" s="71"/>
      <c r="G2599" s="72"/>
      <c r="H2599" s="73"/>
      <c r="I2599" s="11">
        <v>105</v>
      </c>
      <c r="J2599" s="40">
        <f t="shared" si="102"/>
        <v>126</v>
      </c>
      <c r="K2599" s="40"/>
      <c r="L2599" s="40"/>
      <c r="M2599" s="70"/>
      <c r="N2599" s="70"/>
      <c r="O2599" s="70"/>
      <c r="P2599" s="47"/>
      <c r="Q2599" s="44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  <c r="AC2599" s="45"/>
      <c r="AD2599" s="45"/>
      <c r="AE2599" s="45"/>
      <c r="AF2599" s="45"/>
      <c r="AG2599" s="45"/>
      <c r="AH2599" s="45"/>
      <c r="AI2599" s="45"/>
      <c r="AJ2599" s="45"/>
      <c r="AK2599" s="45"/>
      <c r="AL2599" s="45"/>
      <c r="AM2599" s="45"/>
      <c r="AN2599" s="45"/>
      <c r="AO2599" s="45"/>
      <c r="AP2599" s="45"/>
      <c r="AQ2599" s="45"/>
      <c r="AR2599" s="45"/>
      <c r="AS2599" s="45"/>
      <c r="AT2599" s="45"/>
      <c r="AU2599" s="45"/>
      <c r="AV2599" s="45"/>
      <c r="AW2599" s="45"/>
      <c r="AX2599" s="45"/>
      <c r="AY2599" s="45"/>
      <c r="AZ2599" s="45"/>
      <c r="BA2599" s="45"/>
      <c r="BB2599" s="45"/>
      <c r="BC2599" s="45"/>
      <c r="BD2599" s="45"/>
      <c r="BE2599" s="45"/>
      <c r="BF2599" s="45"/>
      <c r="BG2599" s="45"/>
      <c r="BH2599" s="45"/>
      <c r="BI2599" s="45"/>
      <c r="BJ2599" s="45"/>
      <c r="BK2599" s="45"/>
      <c r="BL2599" s="45"/>
      <c r="BM2599" s="45"/>
      <c r="BN2599" s="45"/>
      <c r="BO2599" s="45"/>
      <c r="BP2599" s="45"/>
      <c r="BQ2599" s="45"/>
      <c r="BR2599" s="45"/>
      <c r="BS2599" s="45"/>
      <c r="BT2599" s="45"/>
      <c r="BU2599" s="45"/>
      <c r="BV2599" s="45"/>
      <c r="BW2599" s="45"/>
      <c r="BX2599" s="45"/>
      <c r="BY2599" s="45"/>
      <c r="BZ2599" s="45"/>
      <c r="CA2599" s="45"/>
      <c r="CB2599" s="45"/>
      <c r="CC2599" s="45"/>
      <c r="CD2599" s="45"/>
      <c r="CE2599" s="45"/>
      <c r="CF2599" s="45"/>
      <c r="CG2599" s="45"/>
    </row>
    <row r="2600" spans="1:85" s="48" customFormat="1" ht="13.5" customHeight="1">
      <c r="A2600" s="13" t="s">
        <v>10038</v>
      </c>
      <c r="B2600" s="46" t="s">
        <v>527</v>
      </c>
      <c r="C2600" s="76" t="s">
        <v>3047</v>
      </c>
      <c r="D2600" s="24" t="s">
        <v>13411</v>
      </c>
      <c r="E2600" s="39"/>
      <c r="F2600" s="71"/>
      <c r="G2600" s="72"/>
      <c r="H2600" s="73"/>
      <c r="I2600" s="11">
        <v>10.6</v>
      </c>
      <c r="J2600" s="40">
        <f t="shared" si="102"/>
        <v>12.719999999999999</v>
      </c>
      <c r="K2600" s="40"/>
      <c r="L2600" s="40"/>
      <c r="M2600" s="70" t="s">
        <v>3049</v>
      </c>
      <c r="N2600" s="70"/>
      <c r="O2600" s="49" t="s">
        <v>12101</v>
      </c>
      <c r="P2600" s="47">
        <v>2.5999999999999999E-2</v>
      </c>
      <c r="Q2600" s="44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  <c r="AC2600" s="45"/>
      <c r="AD2600" s="45"/>
      <c r="AE2600" s="45"/>
      <c r="AF2600" s="45"/>
      <c r="AG2600" s="45"/>
      <c r="AH2600" s="45"/>
      <c r="AI2600" s="45"/>
      <c r="AJ2600" s="45"/>
      <c r="AK2600" s="45"/>
      <c r="AL2600" s="45"/>
      <c r="AM2600" s="45"/>
      <c r="AN2600" s="45"/>
      <c r="AO2600" s="45"/>
      <c r="AP2600" s="45"/>
      <c r="AQ2600" s="45"/>
      <c r="AR2600" s="45"/>
      <c r="AS2600" s="45"/>
      <c r="AT2600" s="45"/>
      <c r="AU2600" s="45"/>
      <c r="AV2600" s="45"/>
      <c r="AW2600" s="45"/>
      <c r="AX2600" s="45"/>
      <c r="AY2600" s="45"/>
      <c r="AZ2600" s="45"/>
      <c r="BA2600" s="45"/>
      <c r="BB2600" s="45"/>
      <c r="BC2600" s="45"/>
      <c r="BD2600" s="45"/>
      <c r="BE2600" s="45"/>
      <c r="BF2600" s="45"/>
      <c r="BG2600" s="45"/>
      <c r="BH2600" s="45"/>
      <c r="BI2600" s="45"/>
      <c r="BJ2600" s="45"/>
      <c r="BK2600" s="45"/>
      <c r="BL2600" s="45"/>
      <c r="BM2600" s="45"/>
      <c r="BN2600" s="45"/>
      <c r="BO2600" s="45"/>
      <c r="BP2600" s="45"/>
      <c r="BQ2600" s="45"/>
      <c r="BR2600" s="45"/>
      <c r="BS2600" s="45"/>
      <c r="BT2600" s="45"/>
      <c r="BU2600" s="45"/>
      <c r="BV2600" s="45"/>
      <c r="BW2600" s="45"/>
      <c r="BX2600" s="45"/>
      <c r="BY2600" s="45"/>
      <c r="BZ2600" s="45"/>
      <c r="CA2600" s="45"/>
      <c r="CB2600" s="45"/>
      <c r="CC2600" s="45"/>
      <c r="CD2600" s="45"/>
      <c r="CE2600" s="45"/>
      <c r="CF2600" s="45"/>
      <c r="CG2600" s="45"/>
    </row>
    <row r="2601" spans="1:85" s="48" customFormat="1" ht="13.5" customHeight="1">
      <c r="A2601" s="15" t="s">
        <v>4833</v>
      </c>
      <c r="B2601" s="46" t="s">
        <v>797</v>
      </c>
      <c r="C2601" s="23" t="s">
        <v>12553</v>
      </c>
      <c r="D2601" s="24" t="s">
        <v>4091</v>
      </c>
      <c r="E2601" s="39"/>
      <c r="F2601" s="71" t="s">
        <v>15629</v>
      </c>
      <c r="G2601" s="72"/>
      <c r="H2601" s="73"/>
      <c r="I2601" s="11">
        <v>1482</v>
      </c>
      <c r="J2601" s="40">
        <f t="shared" si="102"/>
        <v>1778.3999999999999</v>
      </c>
      <c r="K2601" s="40">
        <f>H2601*J2601</f>
        <v>0</v>
      </c>
      <c r="L2601" s="40"/>
      <c r="M2601" s="70"/>
      <c r="N2601" s="70" t="s">
        <v>14566</v>
      </c>
      <c r="O2601" s="44" t="s">
        <v>11708</v>
      </c>
      <c r="P2601" s="47"/>
      <c r="Q2601" s="44"/>
      <c r="R2601" s="45"/>
      <c r="S2601" s="45"/>
      <c r="T2601" s="45"/>
      <c r="U2601" s="45"/>
      <c r="V2601" s="45"/>
      <c r="W2601" s="45"/>
      <c r="X2601" s="45"/>
      <c r="Y2601" s="45"/>
      <c r="Z2601" s="45"/>
      <c r="AA2601" s="45"/>
      <c r="AB2601" s="45"/>
      <c r="AC2601" s="45"/>
      <c r="AD2601" s="45"/>
      <c r="AE2601" s="45"/>
      <c r="AF2601" s="45"/>
      <c r="AG2601" s="45"/>
      <c r="AH2601" s="45"/>
      <c r="AI2601" s="45"/>
      <c r="AJ2601" s="45"/>
      <c r="AK2601" s="45"/>
      <c r="AL2601" s="45"/>
      <c r="AM2601" s="45"/>
      <c r="AN2601" s="45"/>
      <c r="AO2601" s="45"/>
      <c r="AP2601" s="45"/>
      <c r="AQ2601" s="45"/>
      <c r="AR2601" s="45"/>
      <c r="AS2601" s="45"/>
      <c r="AT2601" s="45"/>
      <c r="AU2601" s="45"/>
      <c r="AV2601" s="45"/>
      <c r="AW2601" s="45"/>
      <c r="AX2601" s="45"/>
      <c r="AY2601" s="45"/>
      <c r="AZ2601" s="45"/>
      <c r="BA2601" s="45"/>
      <c r="BB2601" s="45"/>
      <c r="BC2601" s="45"/>
      <c r="BD2601" s="45"/>
      <c r="BE2601" s="45"/>
      <c r="BF2601" s="45"/>
      <c r="BG2601" s="45"/>
      <c r="BH2601" s="45"/>
      <c r="BI2601" s="45"/>
      <c r="BJ2601" s="45"/>
      <c r="BK2601" s="45"/>
      <c r="BL2601" s="45"/>
      <c r="BM2601" s="45"/>
      <c r="BN2601" s="45"/>
      <c r="BO2601" s="45"/>
      <c r="BP2601" s="45"/>
      <c r="BQ2601" s="45"/>
      <c r="BR2601" s="45"/>
      <c r="BS2601" s="45"/>
      <c r="BT2601" s="45"/>
      <c r="BU2601" s="45"/>
      <c r="BV2601" s="45"/>
      <c r="BW2601" s="45"/>
      <c r="BX2601" s="45"/>
      <c r="BY2601" s="45"/>
      <c r="BZ2601" s="45"/>
      <c r="CA2601" s="45"/>
      <c r="CB2601" s="45"/>
      <c r="CC2601" s="45"/>
      <c r="CD2601" s="45"/>
      <c r="CE2601" s="45"/>
      <c r="CF2601" s="45"/>
      <c r="CG2601" s="45"/>
    </row>
    <row r="2602" spans="1:85" s="48" customFormat="1" ht="13.5" customHeight="1">
      <c r="A2602" s="15" t="s">
        <v>4834</v>
      </c>
      <c r="B2602" s="46" t="s">
        <v>2502</v>
      </c>
      <c r="C2602" s="23" t="s">
        <v>12553</v>
      </c>
      <c r="D2602" s="24" t="s">
        <v>4091</v>
      </c>
      <c r="E2602" s="39"/>
      <c r="F2602" s="71" t="s">
        <v>15629</v>
      </c>
      <c r="G2602" s="72"/>
      <c r="H2602" s="73"/>
      <c r="I2602" s="11">
        <v>38773</v>
      </c>
      <c r="J2602" s="40">
        <f t="shared" si="102"/>
        <v>46527.6</v>
      </c>
      <c r="K2602" s="40">
        <f>H2602*J2602</f>
        <v>0</v>
      </c>
      <c r="L2602" s="40"/>
      <c r="M2602" s="70"/>
      <c r="N2602" s="70" t="s">
        <v>14566</v>
      </c>
      <c r="O2602" s="44" t="s">
        <v>11708</v>
      </c>
      <c r="P2602" s="47"/>
      <c r="Q2602" s="44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  <c r="AC2602" s="45"/>
      <c r="AD2602" s="45"/>
      <c r="AE2602" s="45"/>
      <c r="AF2602" s="45"/>
      <c r="AG2602" s="45"/>
      <c r="AH2602" s="45"/>
      <c r="AI2602" s="45"/>
      <c r="AJ2602" s="45"/>
      <c r="AK2602" s="45"/>
      <c r="AL2602" s="45"/>
      <c r="AM2602" s="45"/>
      <c r="AN2602" s="45"/>
      <c r="AO2602" s="45"/>
      <c r="AP2602" s="45"/>
      <c r="AQ2602" s="45"/>
      <c r="AR2602" s="45"/>
      <c r="AS2602" s="45"/>
      <c r="AT2602" s="45"/>
      <c r="AU2602" s="45"/>
      <c r="AV2602" s="45"/>
      <c r="AW2602" s="45"/>
      <c r="AX2602" s="45"/>
      <c r="AY2602" s="45"/>
      <c r="AZ2602" s="45"/>
      <c r="BA2602" s="45"/>
      <c r="BB2602" s="45"/>
      <c r="BC2602" s="45"/>
      <c r="BD2602" s="45"/>
      <c r="BE2602" s="45"/>
      <c r="BF2602" s="45"/>
      <c r="BG2602" s="45"/>
      <c r="BH2602" s="45"/>
      <c r="BI2602" s="45"/>
      <c r="BJ2602" s="45"/>
      <c r="BK2602" s="45"/>
      <c r="BL2602" s="45"/>
      <c r="BM2602" s="45"/>
      <c r="BN2602" s="45"/>
      <c r="BO2602" s="45"/>
      <c r="BP2602" s="45"/>
      <c r="BQ2602" s="45"/>
      <c r="BR2602" s="45"/>
      <c r="BS2602" s="45"/>
      <c r="BT2602" s="45"/>
      <c r="BU2602" s="45"/>
      <c r="BV2602" s="45"/>
      <c r="BW2602" s="45"/>
      <c r="BX2602" s="45"/>
      <c r="BY2602" s="45"/>
      <c r="BZ2602" s="45"/>
      <c r="CA2602" s="45"/>
      <c r="CB2602" s="45"/>
      <c r="CC2602" s="45"/>
      <c r="CD2602" s="45"/>
      <c r="CE2602" s="45"/>
      <c r="CF2602" s="45"/>
      <c r="CG2602" s="45"/>
    </row>
    <row r="2603" spans="1:85" s="48" customFormat="1" ht="13.5" customHeight="1">
      <c r="A2603" s="15" t="s">
        <v>16496</v>
      </c>
      <c r="B2603" s="46" t="s">
        <v>16497</v>
      </c>
      <c r="C2603" s="76" t="s">
        <v>3047</v>
      </c>
      <c r="D2603" s="24"/>
      <c r="E2603" s="39"/>
      <c r="F2603" s="71"/>
      <c r="G2603" s="72"/>
      <c r="H2603" s="73"/>
      <c r="I2603" s="11">
        <v>19.96</v>
      </c>
      <c r="J2603" s="40">
        <f t="shared" si="102"/>
        <v>23.952000000000002</v>
      </c>
      <c r="K2603" s="40"/>
      <c r="L2603" s="40"/>
      <c r="M2603" s="70"/>
      <c r="N2603" s="70"/>
      <c r="O2603" s="44"/>
      <c r="P2603" s="47"/>
      <c r="Q2603" s="44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  <c r="AC2603" s="45"/>
      <c r="AD2603" s="45"/>
      <c r="AE2603" s="45"/>
      <c r="AF2603" s="45"/>
      <c r="AG2603" s="45"/>
      <c r="AH2603" s="45"/>
      <c r="AI2603" s="45"/>
      <c r="AJ2603" s="45"/>
      <c r="AK2603" s="45"/>
      <c r="AL2603" s="45"/>
      <c r="AM2603" s="45"/>
      <c r="AN2603" s="45"/>
      <c r="AO2603" s="45"/>
      <c r="AP2603" s="45"/>
      <c r="AQ2603" s="45"/>
      <c r="AR2603" s="45"/>
      <c r="AS2603" s="45"/>
      <c r="AT2603" s="45"/>
      <c r="AU2603" s="45"/>
      <c r="AV2603" s="45"/>
      <c r="AW2603" s="45"/>
      <c r="AX2603" s="45"/>
      <c r="AY2603" s="45"/>
      <c r="AZ2603" s="45"/>
      <c r="BA2603" s="45"/>
      <c r="BB2603" s="45"/>
      <c r="BC2603" s="45"/>
      <c r="BD2603" s="45"/>
      <c r="BE2603" s="45"/>
      <c r="BF2603" s="45"/>
      <c r="BG2603" s="45"/>
      <c r="BH2603" s="45"/>
      <c r="BI2603" s="45"/>
      <c r="BJ2603" s="45"/>
      <c r="BK2603" s="45"/>
      <c r="BL2603" s="45"/>
      <c r="BM2603" s="45"/>
      <c r="BN2603" s="45"/>
      <c r="BO2603" s="45"/>
      <c r="BP2603" s="45"/>
      <c r="BQ2603" s="45"/>
      <c r="BR2603" s="45"/>
      <c r="BS2603" s="45"/>
      <c r="BT2603" s="45"/>
      <c r="BU2603" s="45"/>
      <c r="BV2603" s="45"/>
      <c r="BW2603" s="45"/>
      <c r="BX2603" s="45"/>
      <c r="BY2603" s="45"/>
      <c r="BZ2603" s="45"/>
      <c r="CA2603" s="45"/>
      <c r="CB2603" s="45"/>
      <c r="CC2603" s="45"/>
      <c r="CD2603" s="45"/>
      <c r="CE2603" s="45"/>
      <c r="CF2603" s="45"/>
      <c r="CG2603" s="45"/>
    </row>
    <row r="2604" spans="1:85" s="48" customFormat="1" ht="13.5" customHeight="1">
      <c r="A2604" s="15" t="s">
        <v>14902</v>
      </c>
      <c r="B2604" s="46" t="s">
        <v>16497</v>
      </c>
      <c r="C2604" s="76" t="s">
        <v>3047</v>
      </c>
      <c r="D2604" s="24"/>
      <c r="E2604" s="39"/>
      <c r="F2604" s="71"/>
      <c r="G2604" s="72"/>
      <c r="H2604" s="73"/>
      <c r="I2604" s="11">
        <v>19.96</v>
      </c>
      <c r="J2604" s="40">
        <f t="shared" si="102"/>
        <v>23.952000000000002</v>
      </c>
      <c r="K2604" s="40"/>
      <c r="L2604" s="40"/>
      <c r="M2604" s="70"/>
      <c r="N2604" s="70"/>
      <c r="O2604" s="44"/>
      <c r="P2604" s="47"/>
      <c r="Q2604" s="44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  <c r="AC2604" s="45"/>
      <c r="AD2604" s="45"/>
      <c r="AE2604" s="45"/>
      <c r="AF2604" s="45"/>
      <c r="AG2604" s="45"/>
      <c r="AH2604" s="45"/>
      <c r="AI2604" s="45"/>
      <c r="AJ2604" s="45"/>
      <c r="AK2604" s="45"/>
      <c r="AL2604" s="45"/>
      <c r="AM2604" s="45"/>
      <c r="AN2604" s="45"/>
      <c r="AO2604" s="45"/>
      <c r="AP2604" s="45"/>
      <c r="AQ2604" s="45"/>
      <c r="AR2604" s="45"/>
      <c r="AS2604" s="45"/>
      <c r="AT2604" s="45"/>
      <c r="AU2604" s="45"/>
      <c r="AV2604" s="45"/>
      <c r="AW2604" s="45"/>
      <c r="AX2604" s="45"/>
      <c r="AY2604" s="45"/>
      <c r="AZ2604" s="45"/>
      <c r="BA2604" s="45"/>
      <c r="BB2604" s="45"/>
      <c r="BC2604" s="45"/>
      <c r="BD2604" s="45"/>
      <c r="BE2604" s="45"/>
      <c r="BF2604" s="45"/>
      <c r="BG2604" s="45"/>
      <c r="BH2604" s="45"/>
      <c r="BI2604" s="45"/>
      <c r="BJ2604" s="45"/>
      <c r="BK2604" s="45"/>
      <c r="BL2604" s="45"/>
      <c r="BM2604" s="45"/>
      <c r="BN2604" s="45"/>
      <c r="BO2604" s="45"/>
      <c r="BP2604" s="45"/>
      <c r="BQ2604" s="45"/>
      <c r="BR2604" s="45"/>
      <c r="BS2604" s="45"/>
      <c r="BT2604" s="45"/>
      <c r="BU2604" s="45"/>
      <c r="BV2604" s="45"/>
      <c r="BW2604" s="45"/>
      <c r="BX2604" s="45"/>
      <c r="BY2604" s="45"/>
      <c r="BZ2604" s="45"/>
      <c r="CA2604" s="45"/>
      <c r="CB2604" s="45"/>
      <c r="CC2604" s="45"/>
      <c r="CD2604" s="45"/>
      <c r="CE2604" s="45"/>
      <c r="CF2604" s="45"/>
      <c r="CG2604" s="45"/>
    </row>
    <row r="2605" spans="1:85" s="48" customFormat="1" ht="13.5" customHeight="1">
      <c r="A2605" s="10" t="s">
        <v>15625</v>
      </c>
      <c r="B2605" s="46" t="s">
        <v>528</v>
      </c>
      <c r="C2605" s="76" t="s">
        <v>3047</v>
      </c>
      <c r="D2605" s="24" t="s">
        <v>9705</v>
      </c>
      <c r="E2605" s="39"/>
      <c r="F2605" s="71"/>
      <c r="G2605" s="72"/>
      <c r="H2605" s="73"/>
      <c r="I2605" s="11">
        <v>152</v>
      </c>
      <c r="J2605" s="40">
        <f t="shared" si="102"/>
        <v>182.4</v>
      </c>
      <c r="K2605" s="40"/>
      <c r="L2605" s="40"/>
      <c r="M2605" s="70"/>
      <c r="N2605" s="70"/>
      <c r="O2605" s="49"/>
      <c r="P2605" s="47"/>
      <c r="Q2605" s="44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  <c r="AC2605" s="45"/>
      <c r="AD2605" s="45"/>
      <c r="AE2605" s="45"/>
      <c r="AF2605" s="45"/>
      <c r="AG2605" s="45"/>
      <c r="AH2605" s="45"/>
      <c r="AI2605" s="45"/>
      <c r="AJ2605" s="45"/>
      <c r="AK2605" s="45"/>
      <c r="AL2605" s="45"/>
      <c r="AM2605" s="45"/>
      <c r="AN2605" s="45"/>
      <c r="AO2605" s="45"/>
      <c r="AP2605" s="45"/>
      <c r="AQ2605" s="45"/>
      <c r="AR2605" s="45"/>
      <c r="AS2605" s="45"/>
      <c r="AT2605" s="45"/>
      <c r="AU2605" s="45"/>
      <c r="AV2605" s="45"/>
      <c r="AW2605" s="45"/>
      <c r="AX2605" s="45"/>
      <c r="AY2605" s="45"/>
      <c r="AZ2605" s="45"/>
      <c r="BA2605" s="45"/>
      <c r="BB2605" s="45"/>
      <c r="BC2605" s="45"/>
      <c r="BD2605" s="45"/>
      <c r="BE2605" s="45"/>
      <c r="BF2605" s="45"/>
      <c r="BG2605" s="45"/>
      <c r="BH2605" s="45"/>
      <c r="BI2605" s="45"/>
      <c r="BJ2605" s="45"/>
      <c r="BK2605" s="45"/>
      <c r="BL2605" s="45"/>
      <c r="BM2605" s="45"/>
      <c r="BN2605" s="45"/>
      <c r="BO2605" s="45"/>
      <c r="BP2605" s="45"/>
      <c r="BQ2605" s="45"/>
      <c r="BR2605" s="45"/>
      <c r="BS2605" s="45"/>
      <c r="BT2605" s="45"/>
      <c r="BU2605" s="45"/>
      <c r="BV2605" s="45"/>
      <c r="BW2605" s="45"/>
      <c r="BX2605" s="45"/>
      <c r="BY2605" s="45"/>
      <c r="BZ2605" s="45"/>
      <c r="CA2605" s="45"/>
      <c r="CB2605" s="45"/>
      <c r="CC2605" s="45"/>
      <c r="CD2605" s="45"/>
      <c r="CE2605" s="45"/>
      <c r="CF2605" s="45"/>
      <c r="CG2605" s="45"/>
    </row>
    <row r="2606" spans="1:85" s="48" customFormat="1" ht="13.5" customHeight="1">
      <c r="A2606" s="13" t="s">
        <v>13842</v>
      </c>
      <c r="B2606" s="46" t="s">
        <v>528</v>
      </c>
      <c r="C2606" s="76" t="s">
        <v>3047</v>
      </c>
      <c r="D2606" s="24" t="s">
        <v>9705</v>
      </c>
      <c r="E2606" s="39"/>
      <c r="F2606" s="71"/>
      <c r="G2606" s="72"/>
      <c r="H2606" s="73"/>
      <c r="I2606" s="11">
        <v>300</v>
      </c>
      <c r="J2606" s="40">
        <f t="shared" si="102"/>
        <v>360</v>
      </c>
      <c r="K2606" s="40"/>
      <c r="L2606" s="40"/>
      <c r="M2606" s="70" t="s">
        <v>3049</v>
      </c>
      <c r="N2606" s="70"/>
      <c r="O2606" s="44" t="s">
        <v>11708</v>
      </c>
      <c r="P2606" s="47">
        <v>0.109</v>
      </c>
      <c r="Q2606" s="44"/>
      <c r="R2606" s="45"/>
      <c r="S2606" s="45"/>
      <c r="T2606" s="45"/>
      <c r="U2606" s="45"/>
      <c r="V2606" s="45"/>
      <c r="W2606" s="45"/>
      <c r="X2606" s="45"/>
      <c r="Y2606" s="45"/>
      <c r="Z2606" s="45"/>
      <c r="AA2606" s="45"/>
      <c r="AB2606" s="45"/>
      <c r="AC2606" s="45"/>
      <c r="AD2606" s="45"/>
      <c r="AE2606" s="45"/>
      <c r="AF2606" s="45"/>
      <c r="AG2606" s="45"/>
      <c r="AH2606" s="45"/>
      <c r="AI2606" s="45"/>
      <c r="AJ2606" s="45"/>
      <c r="AK2606" s="45"/>
      <c r="AL2606" s="45"/>
      <c r="AM2606" s="45"/>
      <c r="AN2606" s="45"/>
      <c r="AO2606" s="45"/>
      <c r="AP2606" s="45"/>
      <c r="AQ2606" s="45"/>
      <c r="AR2606" s="45"/>
      <c r="AS2606" s="45"/>
      <c r="AT2606" s="45"/>
      <c r="AU2606" s="45"/>
      <c r="AV2606" s="45"/>
      <c r="AW2606" s="45"/>
      <c r="AX2606" s="45"/>
      <c r="AY2606" s="45"/>
      <c r="AZ2606" s="45"/>
      <c r="BA2606" s="45"/>
      <c r="BB2606" s="45"/>
      <c r="BC2606" s="45"/>
      <c r="BD2606" s="45"/>
      <c r="BE2606" s="45"/>
      <c r="BF2606" s="45"/>
      <c r="BG2606" s="45"/>
      <c r="BH2606" s="45"/>
      <c r="BI2606" s="45"/>
      <c r="BJ2606" s="45"/>
      <c r="BK2606" s="45"/>
      <c r="BL2606" s="45"/>
      <c r="BM2606" s="45"/>
      <c r="BN2606" s="45"/>
      <c r="BO2606" s="45"/>
      <c r="BP2606" s="45"/>
      <c r="BQ2606" s="45"/>
      <c r="BR2606" s="45"/>
      <c r="BS2606" s="45"/>
      <c r="BT2606" s="45"/>
      <c r="BU2606" s="45"/>
      <c r="BV2606" s="45"/>
      <c r="BW2606" s="45"/>
      <c r="BX2606" s="45"/>
      <c r="BY2606" s="45"/>
      <c r="BZ2606" s="45"/>
      <c r="CA2606" s="45"/>
      <c r="CB2606" s="45"/>
      <c r="CC2606" s="45"/>
      <c r="CD2606" s="45"/>
      <c r="CE2606" s="45"/>
      <c r="CF2606" s="45"/>
      <c r="CG2606" s="45"/>
    </row>
    <row r="2607" spans="1:85" s="48" customFormat="1" ht="13.5" customHeight="1">
      <c r="A2607" s="15" t="s">
        <v>13233</v>
      </c>
      <c r="B2607" s="46" t="s">
        <v>528</v>
      </c>
      <c r="C2607" s="76" t="s">
        <v>3047</v>
      </c>
      <c r="D2607" s="24" t="s">
        <v>13411</v>
      </c>
      <c r="E2607" s="39"/>
      <c r="F2607" s="71"/>
      <c r="G2607" s="72"/>
      <c r="H2607" s="73"/>
      <c r="I2607" s="11">
        <v>290</v>
      </c>
      <c r="J2607" s="40">
        <f t="shared" si="102"/>
        <v>348</v>
      </c>
      <c r="K2607" s="40"/>
      <c r="L2607" s="40"/>
      <c r="M2607" s="70" t="s">
        <v>11591</v>
      </c>
      <c r="N2607" s="70"/>
      <c r="O2607" s="70" t="s">
        <v>11591</v>
      </c>
      <c r="P2607" s="47">
        <v>9.5000000000000001E-2</v>
      </c>
      <c r="Q2607" s="44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  <c r="AC2607" s="45"/>
      <c r="AD2607" s="45"/>
      <c r="AE2607" s="45"/>
      <c r="AF2607" s="45"/>
      <c r="AG2607" s="45"/>
      <c r="AH2607" s="45"/>
      <c r="AI2607" s="45"/>
      <c r="AJ2607" s="45"/>
      <c r="AK2607" s="45"/>
      <c r="AL2607" s="45"/>
      <c r="AM2607" s="45"/>
      <c r="AN2607" s="45"/>
      <c r="AO2607" s="45"/>
      <c r="AP2607" s="45"/>
      <c r="AQ2607" s="45"/>
      <c r="AR2607" s="45"/>
      <c r="AS2607" s="45"/>
      <c r="AT2607" s="45"/>
      <c r="AU2607" s="45"/>
      <c r="AV2607" s="45"/>
      <c r="AW2607" s="45"/>
      <c r="AX2607" s="45"/>
      <c r="AY2607" s="45"/>
      <c r="AZ2607" s="45"/>
      <c r="BA2607" s="45"/>
      <c r="BB2607" s="45"/>
      <c r="BC2607" s="45"/>
      <c r="BD2607" s="45"/>
      <c r="BE2607" s="45"/>
      <c r="BF2607" s="45"/>
      <c r="BG2607" s="45"/>
      <c r="BH2607" s="45"/>
      <c r="BI2607" s="45"/>
      <c r="BJ2607" s="45"/>
      <c r="BK2607" s="45"/>
      <c r="BL2607" s="45"/>
      <c r="BM2607" s="45"/>
      <c r="BN2607" s="45"/>
      <c r="BO2607" s="45"/>
      <c r="BP2607" s="45"/>
      <c r="BQ2607" s="45"/>
      <c r="BR2607" s="45"/>
      <c r="BS2607" s="45"/>
      <c r="BT2607" s="45"/>
      <c r="BU2607" s="45"/>
      <c r="BV2607" s="45"/>
      <c r="BW2607" s="45"/>
      <c r="BX2607" s="45"/>
      <c r="BY2607" s="45"/>
      <c r="BZ2607" s="45"/>
      <c r="CA2607" s="45"/>
      <c r="CB2607" s="45"/>
      <c r="CC2607" s="45"/>
      <c r="CD2607" s="45"/>
      <c r="CE2607" s="45"/>
      <c r="CF2607" s="45"/>
      <c r="CG2607" s="45"/>
    </row>
    <row r="2608" spans="1:85" s="48" customFormat="1" ht="13.5" customHeight="1">
      <c r="A2608" s="15" t="s">
        <v>13420</v>
      </c>
      <c r="B2608" s="46" t="s">
        <v>528</v>
      </c>
      <c r="C2608" s="76" t="s">
        <v>3047</v>
      </c>
      <c r="D2608" s="24" t="s">
        <v>13411</v>
      </c>
      <c r="E2608" s="39"/>
      <c r="F2608" s="71"/>
      <c r="G2608" s="72"/>
      <c r="H2608" s="73"/>
      <c r="I2608" s="11">
        <v>235</v>
      </c>
      <c r="J2608" s="40">
        <f t="shared" si="102"/>
        <v>282</v>
      </c>
      <c r="K2608" s="40"/>
      <c r="L2608" s="40"/>
      <c r="M2608" s="70" t="s">
        <v>11591</v>
      </c>
      <c r="N2608" s="70"/>
      <c r="O2608" s="70" t="s">
        <v>11591</v>
      </c>
      <c r="P2608" s="47"/>
      <c r="Q2608" s="44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  <c r="AC2608" s="45"/>
      <c r="AD2608" s="45"/>
      <c r="AE2608" s="45"/>
      <c r="AF2608" s="45"/>
      <c r="AG2608" s="45"/>
      <c r="AH2608" s="45"/>
      <c r="AI2608" s="45"/>
      <c r="AJ2608" s="45"/>
      <c r="AK2608" s="45"/>
      <c r="AL2608" s="45"/>
      <c r="AM2608" s="45"/>
      <c r="AN2608" s="45"/>
      <c r="AO2608" s="45"/>
      <c r="AP2608" s="45"/>
      <c r="AQ2608" s="45"/>
      <c r="AR2608" s="45"/>
      <c r="AS2608" s="45"/>
      <c r="AT2608" s="45"/>
      <c r="AU2608" s="45"/>
      <c r="AV2608" s="45"/>
      <c r="AW2608" s="45"/>
      <c r="AX2608" s="45"/>
      <c r="AY2608" s="45"/>
      <c r="AZ2608" s="45"/>
      <c r="BA2608" s="45"/>
      <c r="BB2608" s="45"/>
      <c r="BC2608" s="45"/>
      <c r="BD2608" s="45"/>
      <c r="BE2608" s="45"/>
      <c r="BF2608" s="45"/>
      <c r="BG2608" s="45"/>
      <c r="BH2608" s="45"/>
      <c r="BI2608" s="45"/>
      <c r="BJ2608" s="45"/>
      <c r="BK2608" s="45"/>
      <c r="BL2608" s="45"/>
      <c r="BM2608" s="45"/>
      <c r="BN2608" s="45"/>
      <c r="BO2608" s="45"/>
      <c r="BP2608" s="45"/>
      <c r="BQ2608" s="45"/>
      <c r="BR2608" s="45"/>
      <c r="BS2608" s="45"/>
      <c r="BT2608" s="45"/>
      <c r="BU2608" s="45"/>
      <c r="BV2608" s="45"/>
      <c r="BW2608" s="45"/>
      <c r="BX2608" s="45"/>
      <c r="BY2608" s="45"/>
      <c r="BZ2608" s="45"/>
      <c r="CA2608" s="45"/>
      <c r="CB2608" s="45"/>
      <c r="CC2608" s="45"/>
      <c r="CD2608" s="45"/>
      <c r="CE2608" s="45"/>
      <c r="CF2608" s="45"/>
      <c r="CG2608" s="45"/>
    </row>
    <row r="2609" spans="1:85" s="48" customFormat="1" ht="13.5" customHeight="1">
      <c r="A2609" s="10" t="s">
        <v>13843</v>
      </c>
      <c r="B2609" s="46" t="s">
        <v>528</v>
      </c>
      <c r="C2609" s="76" t="s">
        <v>3047</v>
      </c>
      <c r="D2609" s="24" t="s">
        <v>9705</v>
      </c>
      <c r="E2609" s="39"/>
      <c r="F2609" s="71"/>
      <c r="G2609" s="72"/>
      <c r="H2609" s="73"/>
      <c r="I2609" s="11">
        <v>710</v>
      </c>
      <c r="J2609" s="40">
        <f t="shared" si="102"/>
        <v>852</v>
      </c>
      <c r="K2609" s="40"/>
      <c r="L2609" s="40"/>
      <c r="M2609" s="70"/>
      <c r="N2609" s="70"/>
      <c r="O2609" s="44"/>
      <c r="P2609" s="47"/>
      <c r="Q2609" s="44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  <c r="AC2609" s="45"/>
      <c r="AD2609" s="45"/>
      <c r="AE2609" s="45"/>
      <c r="AF2609" s="45"/>
      <c r="AG2609" s="45"/>
      <c r="AH2609" s="45"/>
      <c r="AI2609" s="45"/>
      <c r="AJ2609" s="45"/>
      <c r="AK2609" s="45"/>
      <c r="AL2609" s="45"/>
      <c r="AM2609" s="45"/>
      <c r="AN2609" s="45"/>
      <c r="AO2609" s="45"/>
      <c r="AP2609" s="45"/>
      <c r="AQ2609" s="45"/>
      <c r="AR2609" s="45"/>
      <c r="AS2609" s="45"/>
      <c r="AT2609" s="45"/>
      <c r="AU2609" s="45"/>
      <c r="AV2609" s="45"/>
      <c r="AW2609" s="45"/>
      <c r="AX2609" s="45"/>
      <c r="AY2609" s="45"/>
      <c r="AZ2609" s="45"/>
      <c r="BA2609" s="45"/>
      <c r="BB2609" s="45"/>
      <c r="BC2609" s="45"/>
      <c r="BD2609" s="45"/>
      <c r="BE2609" s="45"/>
      <c r="BF2609" s="45"/>
      <c r="BG2609" s="45"/>
      <c r="BH2609" s="45"/>
      <c r="BI2609" s="45"/>
      <c r="BJ2609" s="45"/>
      <c r="BK2609" s="45"/>
      <c r="BL2609" s="45"/>
      <c r="BM2609" s="45"/>
      <c r="BN2609" s="45"/>
      <c r="BO2609" s="45"/>
      <c r="BP2609" s="45"/>
      <c r="BQ2609" s="45"/>
      <c r="BR2609" s="45"/>
      <c r="BS2609" s="45"/>
      <c r="BT2609" s="45"/>
      <c r="BU2609" s="45"/>
      <c r="BV2609" s="45"/>
      <c r="BW2609" s="45"/>
      <c r="BX2609" s="45"/>
      <c r="BY2609" s="45"/>
      <c r="BZ2609" s="45"/>
      <c r="CA2609" s="45"/>
      <c r="CB2609" s="45"/>
      <c r="CC2609" s="45"/>
      <c r="CD2609" s="45"/>
      <c r="CE2609" s="45"/>
      <c r="CF2609" s="45"/>
      <c r="CG2609" s="45"/>
    </row>
    <row r="2610" spans="1:85" s="48" customFormat="1" ht="13.5" customHeight="1">
      <c r="A2610" s="13" t="s">
        <v>13844</v>
      </c>
      <c r="B2610" s="46" t="s">
        <v>378</v>
      </c>
      <c r="C2610" s="76" t="s">
        <v>3047</v>
      </c>
      <c r="D2610" s="24" t="s">
        <v>9705</v>
      </c>
      <c r="E2610" s="39"/>
      <c r="F2610" s="71"/>
      <c r="G2610" s="72"/>
      <c r="H2610" s="73"/>
      <c r="I2610" s="11">
        <v>317.89999999999998</v>
      </c>
      <c r="J2610" s="40">
        <f t="shared" si="102"/>
        <v>381.47999999999996</v>
      </c>
      <c r="K2610" s="40"/>
      <c r="L2610" s="40"/>
      <c r="M2610" s="70" t="s">
        <v>3049</v>
      </c>
      <c r="N2610" s="70"/>
      <c r="O2610" s="44" t="s">
        <v>11710</v>
      </c>
      <c r="P2610" s="47">
        <v>9.5000000000000001E-2</v>
      </c>
      <c r="Q2610" s="44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  <c r="AC2610" s="45"/>
      <c r="AD2610" s="45"/>
      <c r="AE2610" s="45"/>
      <c r="AF2610" s="45"/>
      <c r="AG2610" s="45"/>
      <c r="AH2610" s="45"/>
      <c r="AI2610" s="45"/>
      <c r="AJ2610" s="45"/>
      <c r="AK2610" s="45"/>
      <c r="AL2610" s="45"/>
      <c r="AM2610" s="45"/>
      <c r="AN2610" s="45"/>
      <c r="AO2610" s="45"/>
      <c r="AP2610" s="45"/>
      <c r="AQ2610" s="45"/>
      <c r="AR2610" s="45"/>
      <c r="AS2610" s="45"/>
      <c r="AT2610" s="45"/>
      <c r="AU2610" s="45"/>
      <c r="AV2610" s="45"/>
      <c r="AW2610" s="45"/>
      <c r="AX2610" s="45"/>
      <c r="AY2610" s="45"/>
      <c r="AZ2610" s="45"/>
      <c r="BA2610" s="45"/>
      <c r="BB2610" s="45"/>
      <c r="BC2610" s="45"/>
      <c r="BD2610" s="45"/>
      <c r="BE2610" s="45"/>
      <c r="BF2610" s="45"/>
      <c r="BG2610" s="45"/>
      <c r="BH2610" s="45"/>
      <c r="BI2610" s="45"/>
      <c r="BJ2610" s="45"/>
      <c r="BK2610" s="45"/>
      <c r="BL2610" s="45"/>
      <c r="BM2610" s="45"/>
      <c r="BN2610" s="45"/>
      <c r="BO2610" s="45"/>
      <c r="BP2610" s="45"/>
      <c r="BQ2610" s="45"/>
      <c r="BR2610" s="45"/>
      <c r="BS2610" s="45"/>
      <c r="BT2610" s="45"/>
      <c r="BU2610" s="45"/>
      <c r="BV2610" s="45"/>
      <c r="BW2610" s="45"/>
      <c r="BX2610" s="45"/>
      <c r="BY2610" s="45"/>
      <c r="BZ2610" s="45"/>
      <c r="CA2610" s="45"/>
      <c r="CB2610" s="45"/>
      <c r="CC2610" s="45"/>
      <c r="CD2610" s="45"/>
      <c r="CE2610" s="45"/>
      <c r="CF2610" s="45"/>
      <c r="CG2610" s="45"/>
    </row>
    <row r="2611" spans="1:85" s="48" customFormat="1" ht="13.5" customHeight="1">
      <c r="A2611" s="13" t="s">
        <v>13845</v>
      </c>
      <c r="B2611" s="46" t="s">
        <v>378</v>
      </c>
      <c r="C2611" s="76" t="s">
        <v>3047</v>
      </c>
      <c r="D2611" s="24" t="s">
        <v>9705</v>
      </c>
      <c r="E2611" s="39"/>
      <c r="F2611" s="71"/>
      <c r="G2611" s="72"/>
      <c r="H2611" s="73"/>
      <c r="I2611" s="11">
        <v>70</v>
      </c>
      <c r="J2611" s="40">
        <f t="shared" si="102"/>
        <v>84</v>
      </c>
      <c r="K2611" s="40"/>
      <c r="L2611" s="40"/>
      <c r="M2611" s="70"/>
      <c r="N2611" s="70"/>
      <c r="O2611" s="44" t="s">
        <v>11708</v>
      </c>
      <c r="P2611" s="47"/>
      <c r="Q2611" s="44"/>
      <c r="R2611" s="45"/>
      <c r="S2611" s="45"/>
      <c r="T2611" s="45"/>
      <c r="U2611" s="45"/>
      <c r="V2611" s="45"/>
      <c r="W2611" s="45"/>
      <c r="X2611" s="45"/>
      <c r="Y2611" s="45"/>
      <c r="Z2611" s="45"/>
      <c r="AA2611" s="45"/>
      <c r="AB2611" s="45"/>
      <c r="AC2611" s="45"/>
      <c r="AD2611" s="45"/>
      <c r="AE2611" s="45"/>
      <c r="AF2611" s="45"/>
      <c r="AG2611" s="45"/>
      <c r="AH2611" s="45"/>
      <c r="AI2611" s="45"/>
      <c r="AJ2611" s="45"/>
      <c r="AK2611" s="45"/>
      <c r="AL2611" s="45"/>
      <c r="AM2611" s="45"/>
      <c r="AN2611" s="45"/>
      <c r="AO2611" s="45"/>
      <c r="AP2611" s="45"/>
      <c r="AQ2611" s="45"/>
      <c r="AR2611" s="45"/>
      <c r="AS2611" s="45"/>
      <c r="AT2611" s="45"/>
      <c r="AU2611" s="45"/>
      <c r="AV2611" s="45"/>
      <c r="AW2611" s="45"/>
      <c r="AX2611" s="45"/>
      <c r="AY2611" s="45"/>
      <c r="AZ2611" s="45"/>
      <c r="BA2611" s="45"/>
      <c r="BB2611" s="45"/>
      <c r="BC2611" s="45"/>
      <c r="BD2611" s="45"/>
      <c r="BE2611" s="45"/>
      <c r="BF2611" s="45"/>
      <c r="BG2611" s="45"/>
      <c r="BH2611" s="45"/>
      <c r="BI2611" s="45"/>
      <c r="BJ2611" s="45"/>
      <c r="BK2611" s="45"/>
      <c r="BL2611" s="45"/>
      <c r="BM2611" s="45"/>
      <c r="BN2611" s="45"/>
      <c r="BO2611" s="45"/>
      <c r="BP2611" s="45"/>
      <c r="BQ2611" s="45"/>
      <c r="BR2611" s="45"/>
      <c r="BS2611" s="45"/>
      <c r="BT2611" s="45"/>
      <c r="BU2611" s="45"/>
      <c r="BV2611" s="45"/>
      <c r="BW2611" s="45"/>
      <c r="BX2611" s="45"/>
      <c r="BY2611" s="45"/>
      <c r="BZ2611" s="45"/>
      <c r="CA2611" s="45"/>
      <c r="CB2611" s="45"/>
      <c r="CC2611" s="45"/>
      <c r="CD2611" s="45"/>
      <c r="CE2611" s="45"/>
      <c r="CF2611" s="45"/>
      <c r="CG2611" s="45"/>
    </row>
    <row r="2612" spans="1:85" s="48" customFormat="1" ht="13.5" customHeight="1">
      <c r="A2612" s="15" t="s">
        <v>13421</v>
      </c>
      <c r="B2612" s="46" t="s">
        <v>378</v>
      </c>
      <c r="C2612" s="76" t="s">
        <v>3047</v>
      </c>
      <c r="D2612" s="24" t="s">
        <v>13411</v>
      </c>
      <c r="E2612" s="39"/>
      <c r="F2612" s="71"/>
      <c r="G2612" s="72"/>
      <c r="H2612" s="73"/>
      <c r="I2612" s="11">
        <v>142.25</v>
      </c>
      <c r="J2612" s="40">
        <f t="shared" si="102"/>
        <v>170.7</v>
      </c>
      <c r="K2612" s="40"/>
      <c r="L2612" s="40"/>
      <c r="M2612" s="70" t="s">
        <v>11591</v>
      </c>
      <c r="N2612" s="70"/>
      <c r="O2612" s="70" t="s">
        <v>11591</v>
      </c>
      <c r="P2612" s="47"/>
      <c r="Q2612" s="44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  <c r="AC2612" s="45"/>
      <c r="AD2612" s="45"/>
      <c r="AE2612" s="45"/>
      <c r="AF2612" s="45"/>
      <c r="AG2612" s="45"/>
      <c r="AH2612" s="45"/>
      <c r="AI2612" s="45"/>
      <c r="AJ2612" s="45"/>
      <c r="AK2612" s="45"/>
      <c r="AL2612" s="45"/>
      <c r="AM2612" s="45"/>
      <c r="AN2612" s="45"/>
      <c r="AO2612" s="45"/>
      <c r="AP2612" s="45"/>
      <c r="AQ2612" s="45"/>
      <c r="AR2612" s="45"/>
      <c r="AS2612" s="45"/>
      <c r="AT2612" s="45"/>
      <c r="AU2612" s="45"/>
      <c r="AV2612" s="45"/>
      <c r="AW2612" s="45"/>
      <c r="AX2612" s="45"/>
      <c r="AY2612" s="45"/>
      <c r="AZ2612" s="45"/>
      <c r="BA2612" s="45"/>
      <c r="BB2612" s="45"/>
      <c r="BC2612" s="45"/>
      <c r="BD2612" s="45"/>
      <c r="BE2612" s="45"/>
      <c r="BF2612" s="45"/>
      <c r="BG2612" s="45"/>
      <c r="BH2612" s="45"/>
      <c r="BI2612" s="45"/>
      <c r="BJ2612" s="45"/>
      <c r="BK2612" s="45"/>
      <c r="BL2612" s="45"/>
      <c r="BM2612" s="45"/>
      <c r="BN2612" s="45"/>
      <c r="BO2612" s="45"/>
      <c r="BP2612" s="45"/>
      <c r="BQ2612" s="45"/>
      <c r="BR2612" s="45"/>
      <c r="BS2612" s="45"/>
      <c r="BT2612" s="45"/>
      <c r="BU2612" s="45"/>
      <c r="BV2612" s="45"/>
      <c r="BW2612" s="45"/>
      <c r="BX2612" s="45"/>
      <c r="BY2612" s="45"/>
      <c r="BZ2612" s="45"/>
      <c r="CA2612" s="45"/>
      <c r="CB2612" s="45"/>
      <c r="CC2612" s="45"/>
      <c r="CD2612" s="45"/>
      <c r="CE2612" s="45"/>
      <c r="CF2612" s="45"/>
      <c r="CG2612" s="45"/>
    </row>
    <row r="2613" spans="1:85" s="48" customFormat="1" ht="13.5" customHeight="1">
      <c r="A2613" s="13" t="s">
        <v>10039</v>
      </c>
      <c r="B2613" s="46" t="s">
        <v>529</v>
      </c>
      <c r="C2613" s="76" t="s">
        <v>3047</v>
      </c>
      <c r="D2613" s="24" t="s">
        <v>9705</v>
      </c>
      <c r="E2613" s="39"/>
      <c r="F2613" s="71"/>
      <c r="G2613" s="72"/>
      <c r="H2613" s="73"/>
      <c r="I2613" s="11">
        <v>14.5</v>
      </c>
      <c r="J2613" s="40">
        <f t="shared" si="102"/>
        <v>17.399999999999999</v>
      </c>
      <c r="K2613" s="40"/>
      <c r="L2613" s="40"/>
      <c r="M2613" s="70" t="s">
        <v>3049</v>
      </c>
      <c r="N2613" s="70"/>
      <c r="O2613" s="49" t="s">
        <v>11996</v>
      </c>
      <c r="P2613" s="47">
        <v>3.5999999999999999E-3</v>
      </c>
      <c r="Q2613" s="44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  <c r="AC2613" s="45"/>
      <c r="AD2613" s="45"/>
      <c r="AE2613" s="45"/>
      <c r="AF2613" s="45"/>
      <c r="AG2613" s="45"/>
      <c r="AH2613" s="45"/>
      <c r="AI2613" s="45"/>
      <c r="AJ2613" s="45"/>
      <c r="AK2613" s="45"/>
      <c r="AL2613" s="45"/>
      <c r="AM2613" s="45"/>
      <c r="AN2613" s="45"/>
      <c r="AO2613" s="45"/>
      <c r="AP2613" s="45"/>
      <c r="AQ2613" s="45"/>
      <c r="AR2613" s="45"/>
      <c r="AS2613" s="45"/>
      <c r="AT2613" s="45"/>
      <c r="AU2613" s="45"/>
      <c r="AV2613" s="45"/>
      <c r="AW2613" s="45"/>
      <c r="AX2613" s="45"/>
      <c r="AY2613" s="45"/>
      <c r="AZ2613" s="45"/>
      <c r="BA2613" s="45"/>
      <c r="BB2613" s="45"/>
      <c r="BC2613" s="45"/>
      <c r="BD2613" s="45"/>
      <c r="BE2613" s="45"/>
      <c r="BF2613" s="45"/>
      <c r="BG2613" s="45"/>
      <c r="BH2613" s="45"/>
      <c r="BI2613" s="45"/>
      <c r="BJ2613" s="45"/>
      <c r="BK2613" s="45"/>
      <c r="BL2613" s="45"/>
      <c r="BM2613" s="45"/>
      <c r="BN2613" s="45"/>
      <c r="BO2613" s="45"/>
      <c r="BP2613" s="45"/>
      <c r="BQ2613" s="45"/>
      <c r="BR2613" s="45"/>
      <c r="BS2613" s="45"/>
      <c r="BT2613" s="45"/>
      <c r="BU2613" s="45"/>
      <c r="BV2613" s="45"/>
      <c r="BW2613" s="45"/>
      <c r="BX2613" s="45"/>
      <c r="BY2613" s="45"/>
      <c r="BZ2613" s="45"/>
      <c r="CA2613" s="45"/>
      <c r="CB2613" s="45"/>
      <c r="CC2613" s="45"/>
      <c r="CD2613" s="45"/>
      <c r="CE2613" s="45"/>
      <c r="CF2613" s="45"/>
      <c r="CG2613" s="45"/>
    </row>
    <row r="2614" spans="1:85" s="48" customFormat="1" ht="13.5" customHeight="1">
      <c r="A2614" s="10" t="s">
        <v>12320</v>
      </c>
      <c r="B2614" s="46" t="s">
        <v>7</v>
      </c>
      <c r="C2614" s="76" t="s">
        <v>3047</v>
      </c>
      <c r="D2614" s="24" t="s">
        <v>9705</v>
      </c>
      <c r="E2614" s="39"/>
      <c r="F2614" s="71"/>
      <c r="G2614" s="72"/>
      <c r="H2614" s="73"/>
      <c r="I2614" s="11">
        <v>55</v>
      </c>
      <c r="J2614" s="40">
        <f t="shared" si="102"/>
        <v>66</v>
      </c>
      <c r="K2614" s="40"/>
      <c r="L2614" s="40"/>
      <c r="M2614" s="70"/>
      <c r="N2614" s="70"/>
      <c r="O2614" s="44"/>
      <c r="P2614" s="47"/>
      <c r="Q2614" s="44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  <c r="AC2614" s="45"/>
      <c r="AD2614" s="45"/>
      <c r="AE2614" s="45"/>
      <c r="AF2614" s="45"/>
      <c r="AG2614" s="45"/>
      <c r="AH2614" s="45"/>
      <c r="AI2614" s="45"/>
      <c r="AJ2614" s="45"/>
      <c r="AK2614" s="45"/>
      <c r="AL2614" s="45"/>
      <c r="AM2614" s="45"/>
      <c r="AN2614" s="45"/>
      <c r="AO2614" s="45"/>
      <c r="AP2614" s="45"/>
      <c r="AQ2614" s="45"/>
      <c r="AR2614" s="45"/>
      <c r="AS2614" s="45"/>
      <c r="AT2614" s="45"/>
      <c r="AU2614" s="45"/>
      <c r="AV2614" s="45"/>
      <c r="AW2614" s="45"/>
      <c r="AX2614" s="45"/>
      <c r="AY2614" s="45"/>
      <c r="AZ2614" s="45"/>
      <c r="BA2614" s="45"/>
      <c r="BB2614" s="45"/>
      <c r="BC2614" s="45"/>
      <c r="BD2614" s="45"/>
      <c r="BE2614" s="45"/>
      <c r="BF2614" s="45"/>
      <c r="BG2614" s="45"/>
      <c r="BH2614" s="45"/>
      <c r="BI2614" s="45"/>
      <c r="BJ2614" s="45"/>
      <c r="BK2614" s="45"/>
      <c r="BL2614" s="45"/>
      <c r="BM2614" s="45"/>
      <c r="BN2614" s="45"/>
      <c r="BO2614" s="45"/>
      <c r="BP2614" s="45"/>
      <c r="BQ2614" s="45"/>
      <c r="BR2614" s="45"/>
      <c r="BS2614" s="45"/>
      <c r="BT2614" s="45"/>
      <c r="BU2614" s="45"/>
      <c r="BV2614" s="45"/>
      <c r="BW2614" s="45"/>
      <c r="BX2614" s="45"/>
      <c r="BY2614" s="45"/>
      <c r="BZ2614" s="45"/>
      <c r="CA2614" s="45"/>
      <c r="CB2614" s="45"/>
      <c r="CC2614" s="45"/>
      <c r="CD2614" s="45"/>
      <c r="CE2614" s="45"/>
      <c r="CF2614" s="45"/>
      <c r="CG2614" s="45"/>
    </row>
    <row r="2615" spans="1:85" s="48" customFormat="1" ht="13.5" customHeight="1">
      <c r="A2615" s="13" t="s">
        <v>10040</v>
      </c>
      <c r="B2615" s="46" t="s">
        <v>530</v>
      </c>
      <c r="C2615" s="76" t="s">
        <v>3047</v>
      </c>
      <c r="D2615" s="24" t="s">
        <v>13411</v>
      </c>
      <c r="E2615" s="39"/>
      <c r="F2615" s="71"/>
      <c r="G2615" s="72"/>
      <c r="H2615" s="73"/>
      <c r="I2615" s="11">
        <v>15</v>
      </c>
      <c r="J2615" s="40">
        <f t="shared" si="102"/>
        <v>18</v>
      </c>
      <c r="K2615" s="40"/>
      <c r="L2615" s="40"/>
      <c r="M2615" s="70" t="s">
        <v>3049</v>
      </c>
      <c r="N2615" s="70"/>
      <c r="O2615" s="49" t="s">
        <v>12102</v>
      </c>
      <c r="P2615" s="47">
        <v>8.0000000000000002E-3</v>
      </c>
      <c r="Q2615" s="44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  <c r="AC2615" s="45"/>
      <c r="AD2615" s="45"/>
      <c r="AE2615" s="45"/>
      <c r="AF2615" s="45"/>
      <c r="AG2615" s="45"/>
      <c r="AH2615" s="45"/>
      <c r="AI2615" s="45"/>
      <c r="AJ2615" s="45"/>
      <c r="AK2615" s="45"/>
      <c r="AL2615" s="45"/>
      <c r="AM2615" s="45"/>
      <c r="AN2615" s="45"/>
      <c r="AO2615" s="45"/>
      <c r="AP2615" s="45"/>
      <c r="AQ2615" s="45"/>
      <c r="AR2615" s="45"/>
      <c r="AS2615" s="45"/>
      <c r="AT2615" s="45"/>
      <c r="AU2615" s="45"/>
      <c r="AV2615" s="45"/>
      <c r="AW2615" s="45"/>
      <c r="AX2615" s="45"/>
      <c r="AY2615" s="45"/>
      <c r="AZ2615" s="45"/>
      <c r="BA2615" s="45"/>
      <c r="BB2615" s="45"/>
      <c r="BC2615" s="45"/>
      <c r="BD2615" s="45"/>
      <c r="BE2615" s="45"/>
      <c r="BF2615" s="45"/>
      <c r="BG2615" s="45"/>
      <c r="BH2615" s="45"/>
      <c r="BI2615" s="45"/>
      <c r="BJ2615" s="45"/>
      <c r="BK2615" s="45"/>
      <c r="BL2615" s="45"/>
      <c r="BM2615" s="45"/>
      <c r="BN2615" s="45"/>
      <c r="BO2615" s="45"/>
      <c r="BP2615" s="45"/>
      <c r="BQ2615" s="45"/>
      <c r="BR2615" s="45"/>
      <c r="BS2615" s="45"/>
      <c r="BT2615" s="45"/>
      <c r="BU2615" s="45"/>
      <c r="BV2615" s="45"/>
      <c r="BW2615" s="45"/>
      <c r="BX2615" s="45"/>
      <c r="BY2615" s="45"/>
      <c r="BZ2615" s="45"/>
      <c r="CA2615" s="45"/>
      <c r="CB2615" s="45"/>
      <c r="CC2615" s="45"/>
      <c r="CD2615" s="45"/>
      <c r="CE2615" s="45"/>
      <c r="CF2615" s="45"/>
      <c r="CG2615" s="45"/>
    </row>
    <row r="2616" spans="1:85" s="48" customFormat="1" ht="13.5" customHeight="1">
      <c r="A2616" s="13" t="s">
        <v>13846</v>
      </c>
      <c r="B2616" s="46" t="s">
        <v>7</v>
      </c>
      <c r="C2616" s="76" t="s">
        <v>3047</v>
      </c>
      <c r="D2616" s="24" t="s">
        <v>9705</v>
      </c>
      <c r="E2616" s="39"/>
      <c r="F2616" s="71"/>
      <c r="G2616" s="72"/>
      <c r="H2616" s="73"/>
      <c r="I2616" s="11">
        <v>8.3000000000000007</v>
      </c>
      <c r="J2616" s="40">
        <f t="shared" si="102"/>
        <v>9.9600000000000009</v>
      </c>
      <c r="K2616" s="40"/>
      <c r="L2616" s="40"/>
      <c r="M2616" s="70" t="s">
        <v>3049</v>
      </c>
      <c r="N2616" s="70"/>
      <c r="O2616" s="44" t="s">
        <v>11708</v>
      </c>
      <c r="P2616" s="47"/>
      <c r="Q2616" s="44"/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  <c r="AB2616" s="45"/>
      <c r="AC2616" s="45"/>
      <c r="AD2616" s="45"/>
      <c r="AE2616" s="45"/>
      <c r="AF2616" s="45"/>
      <c r="AG2616" s="45"/>
      <c r="AH2616" s="45"/>
      <c r="AI2616" s="45"/>
      <c r="AJ2616" s="45"/>
      <c r="AK2616" s="45"/>
      <c r="AL2616" s="45"/>
      <c r="AM2616" s="45"/>
      <c r="AN2616" s="45"/>
      <c r="AO2616" s="45"/>
      <c r="AP2616" s="45"/>
      <c r="AQ2616" s="45"/>
      <c r="AR2616" s="45"/>
      <c r="AS2616" s="45"/>
      <c r="AT2616" s="45"/>
      <c r="AU2616" s="45"/>
      <c r="AV2616" s="45"/>
      <c r="AW2616" s="45"/>
      <c r="AX2616" s="45"/>
      <c r="AY2616" s="45"/>
      <c r="AZ2616" s="45"/>
      <c r="BA2616" s="45"/>
      <c r="BB2616" s="45"/>
      <c r="BC2616" s="45"/>
      <c r="BD2616" s="45"/>
      <c r="BE2616" s="45"/>
      <c r="BF2616" s="45"/>
      <c r="BG2616" s="45"/>
      <c r="BH2616" s="45"/>
      <c r="BI2616" s="45"/>
      <c r="BJ2616" s="45"/>
      <c r="BK2616" s="45"/>
      <c r="BL2616" s="45"/>
      <c r="BM2616" s="45"/>
      <c r="BN2616" s="45"/>
      <c r="BO2616" s="45"/>
      <c r="BP2616" s="45"/>
      <c r="BQ2616" s="45"/>
      <c r="BR2616" s="45"/>
      <c r="BS2616" s="45"/>
      <c r="BT2616" s="45"/>
      <c r="BU2616" s="45"/>
      <c r="BV2616" s="45"/>
      <c r="BW2616" s="45"/>
      <c r="BX2616" s="45"/>
      <c r="BY2616" s="45"/>
      <c r="BZ2616" s="45"/>
      <c r="CA2616" s="45"/>
      <c r="CB2616" s="45"/>
      <c r="CC2616" s="45"/>
      <c r="CD2616" s="45"/>
      <c r="CE2616" s="45"/>
      <c r="CF2616" s="45"/>
      <c r="CG2616" s="45"/>
    </row>
    <row r="2617" spans="1:85" s="48" customFormat="1" ht="13.5" customHeight="1">
      <c r="A2617" s="13" t="s">
        <v>10041</v>
      </c>
      <c r="B2617" s="46" t="s">
        <v>531</v>
      </c>
      <c r="C2617" s="76" t="s">
        <v>3047</v>
      </c>
      <c r="D2617" s="24" t="s">
        <v>9705</v>
      </c>
      <c r="E2617" s="39"/>
      <c r="F2617" s="71"/>
      <c r="G2617" s="72"/>
      <c r="H2617" s="73"/>
      <c r="I2617" s="11">
        <v>28</v>
      </c>
      <c r="J2617" s="40">
        <f t="shared" si="102"/>
        <v>33.6</v>
      </c>
      <c r="K2617" s="40"/>
      <c r="L2617" s="40"/>
      <c r="M2617" s="70" t="s">
        <v>3049</v>
      </c>
      <c r="N2617" s="70"/>
      <c r="O2617" s="44" t="s">
        <v>11708</v>
      </c>
      <c r="P2617" s="47"/>
      <c r="Q2617" s="44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  <c r="AC2617" s="45"/>
      <c r="AD2617" s="45"/>
      <c r="AE2617" s="45"/>
      <c r="AF2617" s="45"/>
      <c r="AG2617" s="45"/>
      <c r="AH2617" s="45"/>
      <c r="AI2617" s="45"/>
      <c r="AJ2617" s="45"/>
      <c r="AK2617" s="45"/>
      <c r="AL2617" s="45"/>
      <c r="AM2617" s="45"/>
      <c r="AN2617" s="45"/>
      <c r="AO2617" s="45"/>
      <c r="AP2617" s="45"/>
      <c r="AQ2617" s="45"/>
      <c r="AR2617" s="45"/>
      <c r="AS2617" s="45"/>
      <c r="AT2617" s="45"/>
      <c r="AU2617" s="45"/>
      <c r="AV2617" s="45"/>
      <c r="AW2617" s="45"/>
      <c r="AX2617" s="45"/>
      <c r="AY2617" s="45"/>
      <c r="AZ2617" s="45"/>
      <c r="BA2617" s="45"/>
      <c r="BB2617" s="45"/>
      <c r="BC2617" s="45"/>
      <c r="BD2617" s="45"/>
      <c r="BE2617" s="45"/>
      <c r="BF2617" s="45"/>
      <c r="BG2617" s="45"/>
      <c r="BH2617" s="45"/>
      <c r="BI2617" s="45"/>
      <c r="BJ2617" s="45"/>
      <c r="BK2617" s="45"/>
      <c r="BL2617" s="45"/>
      <c r="BM2617" s="45"/>
      <c r="BN2617" s="45"/>
      <c r="BO2617" s="45"/>
      <c r="BP2617" s="45"/>
      <c r="BQ2617" s="45"/>
      <c r="BR2617" s="45"/>
      <c r="BS2617" s="45"/>
      <c r="BT2617" s="45"/>
      <c r="BU2617" s="45"/>
      <c r="BV2617" s="45"/>
      <c r="BW2617" s="45"/>
      <c r="BX2617" s="45"/>
      <c r="BY2617" s="45"/>
      <c r="BZ2617" s="45"/>
      <c r="CA2617" s="45"/>
      <c r="CB2617" s="45"/>
      <c r="CC2617" s="45"/>
      <c r="CD2617" s="45"/>
      <c r="CE2617" s="45"/>
      <c r="CF2617" s="45"/>
      <c r="CG2617" s="45"/>
    </row>
    <row r="2618" spans="1:85" s="48" customFormat="1" ht="13.5" customHeight="1">
      <c r="A2618" s="13" t="s">
        <v>10042</v>
      </c>
      <c r="B2618" s="46" t="s">
        <v>532</v>
      </c>
      <c r="C2618" s="76" t="s">
        <v>3047</v>
      </c>
      <c r="D2618" s="24" t="s">
        <v>13411</v>
      </c>
      <c r="E2618" s="39"/>
      <c r="F2618" s="71"/>
      <c r="G2618" s="72"/>
      <c r="H2618" s="73"/>
      <c r="I2618" s="11">
        <v>24</v>
      </c>
      <c r="J2618" s="40">
        <f t="shared" si="102"/>
        <v>28.799999999999997</v>
      </c>
      <c r="K2618" s="40"/>
      <c r="L2618" s="40"/>
      <c r="M2618" s="70" t="s">
        <v>3049</v>
      </c>
      <c r="N2618" s="70"/>
      <c r="O2618" s="49" t="s">
        <v>12099</v>
      </c>
      <c r="P2618" s="47">
        <v>2.1000000000000001E-2</v>
      </c>
      <c r="Q2618" s="44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  <c r="AC2618" s="45"/>
      <c r="AD2618" s="45"/>
      <c r="AE2618" s="45"/>
      <c r="AF2618" s="45"/>
      <c r="AG2618" s="45"/>
      <c r="AH2618" s="45"/>
      <c r="AI2618" s="45"/>
      <c r="AJ2618" s="45"/>
      <c r="AK2618" s="45"/>
      <c r="AL2618" s="45"/>
      <c r="AM2618" s="45"/>
      <c r="AN2618" s="45"/>
      <c r="AO2618" s="45"/>
      <c r="AP2618" s="45"/>
      <c r="AQ2618" s="45"/>
      <c r="AR2618" s="45"/>
      <c r="AS2618" s="45"/>
      <c r="AT2618" s="45"/>
      <c r="AU2618" s="45"/>
      <c r="AV2618" s="45"/>
      <c r="AW2618" s="45"/>
      <c r="AX2618" s="45"/>
      <c r="AY2618" s="45"/>
      <c r="AZ2618" s="45"/>
      <c r="BA2618" s="45"/>
      <c r="BB2618" s="45"/>
      <c r="BC2618" s="45"/>
      <c r="BD2618" s="45"/>
      <c r="BE2618" s="45"/>
      <c r="BF2618" s="45"/>
      <c r="BG2618" s="45"/>
      <c r="BH2618" s="45"/>
      <c r="BI2618" s="45"/>
      <c r="BJ2618" s="45"/>
      <c r="BK2618" s="45"/>
      <c r="BL2618" s="45"/>
      <c r="BM2618" s="45"/>
      <c r="BN2618" s="45"/>
      <c r="BO2618" s="45"/>
      <c r="BP2618" s="45"/>
      <c r="BQ2618" s="45"/>
      <c r="BR2618" s="45"/>
      <c r="BS2618" s="45"/>
      <c r="BT2618" s="45"/>
      <c r="BU2618" s="45"/>
      <c r="BV2618" s="45"/>
      <c r="BW2618" s="45"/>
      <c r="BX2618" s="45"/>
      <c r="BY2618" s="45"/>
      <c r="BZ2618" s="45"/>
      <c r="CA2618" s="45"/>
      <c r="CB2618" s="45"/>
      <c r="CC2618" s="45"/>
      <c r="CD2618" s="45"/>
      <c r="CE2618" s="45"/>
      <c r="CF2618" s="45"/>
      <c r="CG2618" s="45"/>
    </row>
    <row r="2619" spans="1:85" s="48" customFormat="1" ht="13.5" customHeight="1">
      <c r="A2619" s="13" t="s">
        <v>10043</v>
      </c>
      <c r="B2619" s="46" t="s">
        <v>533</v>
      </c>
      <c r="C2619" s="76" t="s">
        <v>3047</v>
      </c>
      <c r="D2619" s="24" t="s">
        <v>13411</v>
      </c>
      <c r="E2619" s="39"/>
      <c r="F2619" s="71"/>
      <c r="G2619" s="72"/>
      <c r="H2619" s="73"/>
      <c r="I2619" s="11">
        <v>43</v>
      </c>
      <c r="J2619" s="40">
        <f t="shared" ref="J2619:J2679" si="104">I2619*1.2</f>
        <v>51.6</v>
      </c>
      <c r="K2619" s="40"/>
      <c r="L2619" s="40"/>
      <c r="M2619" s="70" t="s">
        <v>3049</v>
      </c>
      <c r="N2619" s="70"/>
      <c r="O2619" s="49" t="s">
        <v>12099</v>
      </c>
      <c r="P2619" s="47">
        <v>4.5999999999999999E-2</v>
      </c>
      <c r="Q2619" s="44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  <c r="AC2619" s="45"/>
      <c r="AD2619" s="45"/>
      <c r="AE2619" s="45"/>
      <c r="AF2619" s="45"/>
      <c r="AG2619" s="45"/>
      <c r="AH2619" s="45"/>
      <c r="AI2619" s="45"/>
      <c r="AJ2619" s="45"/>
      <c r="AK2619" s="45"/>
      <c r="AL2619" s="45"/>
      <c r="AM2619" s="45"/>
      <c r="AN2619" s="45"/>
      <c r="AO2619" s="45"/>
      <c r="AP2619" s="45"/>
      <c r="AQ2619" s="45"/>
      <c r="AR2619" s="45"/>
      <c r="AS2619" s="45"/>
      <c r="AT2619" s="45"/>
      <c r="AU2619" s="45"/>
      <c r="AV2619" s="45"/>
      <c r="AW2619" s="45"/>
      <c r="AX2619" s="45"/>
      <c r="AY2619" s="45"/>
      <c r="AZ2619" s="45"/>
      <c r="BA2619" s="45"/>
      <c r="BB2619" s="45"/>
      <c r="BC2619" s="45"/>
      <c r="BD2619" s="45"/>
      <c r="BE2619" s="45"/>
      <c r="BF2619" s="45"/>
      <c r="BG2619" s="45"/>
      <c r="BH2619" s="45"/>
      <c r="BI2619" s="45"/>
      <c r="BJ2619" s="45"/>
      <c r="BK2619" s="45"/>
      <c r="BL2619" s="45"/>
      <c r="BM2619" s="45"/>
      <c r="BN2619" s="45"/>
      <c r="BO2619" s="45"/>
      <c r="BP2619" s="45"/>
      <c r="BQ2619" s="45"/>
      <c r="BR2619" s="45"/>
      <c r="BS2619" s="45"/>
      <c r="BT2619" s="45"/>
      <c r="BU2619" s="45"/>
      <c r="BV2619" s="45"/>
      <c r="BW2619" s="45"/>
      <c r="BX2619" s="45"/>
      <c r="BY2619" s="45"/>
      <c r="BZ2619" s="45"/>
      <c r="CA2619" s="45"/>
      <c r="CB2619" s="45"/>
      <c r="CC2619" s="45"/>
      <c r="CD2619" s="45"/>
      <c r="CE2619" s="45"/>
      <c r="CF2619" s="45"/>
      <c r="CG2619" s="45"/>
    </row>
    <row r="2620" spans="1:85" s="48" customFormat="1" ht="13.5" customHeight="1">
      <c r="A2620" s="13" t="s">
        <v>10044</v>
      </c>
      <c r="B2620" s="46" t="s">
        <v>532</v>
      </c>
      <c r="C2620" s="76" t="s">
        <v>3047</v>
      </c>
      <c r="D2620" s="24" t="s">
        <v>13411</v>
      </c>
      <c r="E2620" s="39"/>
      <c r="F2620" s="71"/>
      <c r="G2620" s="72"/>
      <c r="H2620" s="73"/>
      <c r="I2620" s="11">
        <v>18</v>
      </c>
      <c r="J2620" s="40">
        <f t="shared" si="104"/>
        <v>21.599999999999998</v>
      </c>
      <c r="K2620" s="40"/>
      <c r="L2620" s="40"/>
      <c r="M2620" s="70" t="s">
        <v>3049</v>
      </c>
      <c r="N2620" s="70"/>
      <c r="O2620" s="49" t="s">
        <v>12096</v>
      </c>
      <c r="P2620" s="47">
        <v>1.2E-2</v>
      </c>
      <c r="Q2620" s="44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  <c r="AC2620" s="45"/>
      <c r="AD2620" s="45"/>
      <c r="AE2620" s="45"/>
      <c r="AF2620" s="45"/>
      <c r="AG2620" s="45"/>
      <c r="AH2620" s="45"/>
      <c r="AI2620" s="45"/>
      <c r="AJ2620" s="45"/>
      <c r="AK2620" s="45"/>
      <c r="AL2620" s="45"/>
      <c r="AM2620" s="45"/>
      <c r="AN2620" s="45"/>
      <c r="AO2620" s="45"/>
      <c r="AP2620" s="45"/>
      <c r="AQ2620" s="45"/>
      <c r="AR2620" s="45"/>
      <c r="AS2620" s="45"/>
      <c r="AT2620" s="45"/>
      <c r="AU2620" s="45"/>
      <c r="AV2620" s="45"/>
      <c r="AW2620" s="45"/>
      <c r="AX2620" s="45"/>
      <c r="AY2620" s="45"/>
      <c r="AZ2620" s="45"/>
      <c r="BA2620" s="45"/>
      <c r="BB2620" s="45"/>
      <c r="BC2620" s="45"/>
      <c r="BD2620" s="45"/>
      <c r="BE2620" s="45"/>
      <c r="BF2620" s="45"/>
      <c r="BG2620" s="45"/>
      <c r="BH2620" s="45"/>
      <c r="BI2620" s="45"/>
      <c r="BJ2620" s="45"/>
      <c r="BK2620" s="45"/>
      <c r="BL2620" s="45"/>
      <c r="BM2620" s="45"/>
      <c r="BN2620" s="45"/>
      <c r="BO2620" s="45"/>
      <c r="BP2620" s="45"/>
      <c r="BQ2620" s="45"/>
      <c r="BR2620" s="45"/>
      <c r="BS2620" s="45"/>
      <c r="BT2620" s="45"/>
      <c r="BU2620" s="45"/>
      <c r="BV2620" s="45"/>
      <c r="BW2620" s="45"/>
      <c r="BX2620" s="45"/>
      <c r="BY2620" s="45"/>
      <c r="BZ2620" s="45"/>
      <c r="CA2620" s="45"/>
      <c r="CB2620" s="45"/>
      <c r="CC2620" s="45"/>
      <c r="CD2620" s="45"/>
      <c r="CE2620" s="45"/>
      <c r="CF2620" s="45"/>
      <c r="CG2620" s="45"/>
    </row>
    <row r="2621" spans="1:85" s="48" customFormat="1" ht="13.5" customHeight="1">
      <c r="A2621" s="13" t="s">
        <v>10045</v>
      </c>
      <c r="B2621" s="46" t="s">
        <v>532</v>
      </c>
      <c r="C2621" s="76" t="s">
        <v>3047</v>
      </c>
      <c r="D2621" s="24" t="s">
        <v>13411</v>
      </c>
      <c r="E2621" s="39"/>
      <c r="F2621" s="71"/>
      <c r="G2621" s="72"/>
      <c r="H2621" s="73"/>
      <c r="I2621" s="11">
        <v>21</v>
      </c>
      <c r="J2621" s="40">
        <f t="shared" si="104"/>
        <v>25.2</v>
      </c>
      <c r="K2621" s="40"/>
      <c r="L2621" s="40"/>
      <c r="M2621" s="70" t="s">
        <v>3049</v>
      </c>
      <c r="N2621" s="70"/>
      <c r="O2621" s="49" t="s">
        <v>12099</v>
      </c>
      <c r="P2621" s="47">
        <v>1.2999999999999999E-2</v>
      </c>
      <c r="Q2621" s="44"/>
      <c r="R2621" s="45"/>
      <c r="S2621" s="45"/>
      <c r="T2621" s="45"/>
      <c r="U2621" s="45"/>
      <c r="V2621" s="45"/>
      <c r="W2621" s="45"/>
      <c r="X2621" s="45"/>
      <c r="Y2621" s="45"/>
      <c r="Z2621" s="45"/>
      <c r="AA2621" s="45"/>
      <c r="AB2621" s="45"/>
      <c r="AC2621" s="45"/>
      <c r="AD2621" s="45"/>
      <c r="AE2621" s="45"/>
      <c r="AF2621" s="45"/>
      <c r="AG2621" s="45"/>
      <c r="AH2621" s="45"/>
      <c r="AI2621" s="45"/>
      <c r="AJ2621" s="45"/>
      <c r="AK2621" s="45"/>
      <c r="AL2621" s="45"/>
      <c r="AM2621" s="45"/>
      <c r="AN2621" s="45"/>
      <c r="AO2621" s="45"/>
      <c r="AP2621" s="45"/>
      <c r="AQ2621" s="45"/>
      <c r="AR2621" s="45"/>
      <c r="AS2621" s="45"/>
      <c r="AT2621" s="45"/>
      <c r="AU2621" s="45"/>
      <c r="AV2621" s="45"/>
      <c r="AW2621" s="45"/>
      <c r="AX2621" s="45"/>
      <c r="AY2621" s="45"/>
      <c r="AZ2621" s="45"/>
      <c r="BA2621" s="45"/>
      <c r="BB2621" s="45"/>
      <c r="BC2621" s="45"/>
      <c r="BD2621" s="45"/>
      <c r="BE2621" s="45"/>
      <c r="BF2621" s="45"/>
      <c r="BG2621" s="45"/>
      <c r="BH2621" s="45"/>
      <c r="BI2621" s="45"/>
      <c r="BJ2621" s="45"/>
      <c r="BK2621" s="45"/>
      <c r="BL2621" s="45"/>
      <c r="BM2621" s="45"/>
      <c r="BN2621" s="45"/>
      <c r="BO2621" s="45"/>
      <c r="BP2621" s="45"/>
      <c r="BQ2621" s="45"/>
      <c r="BR2621" s="45"/>
      <c r="BS2621" s="45"/>
      <c r="BT2621" s="45"/>
      <c r="BU2621" s="45"/>
      <c r="BV2621" s="45"/>
      <c r="BW2621" s="45"/>
      <c r="BX2621" s="45"/>
      <c r="BY2621" s="45"/>
      <c r="BZ2621" s="45"/>
      <c r="CA2621" s="45"/>
      <c r="CB2621" s="45"/>
      <c r="CC2621" s="45"/>
      <c r="CD2621" s="45"/>
      <c r="CE2621" s="45"/>
      <c r="CF2621" s="45"/>
      <c r="CG2621" s="45"/>
    </row>
    <row r="2622" spans="1:85" s="48" customFormat="1" ht="13.5" customHeight="1">
      <c r="A2622" s="13" t="s">
        <v>11132</v>
      </c>
      <c r="B2622" s="46" t="s">
        <v>532</v>
      </c>
      <c r="C2622" s="76" t="s">
        <v>3047</v>
      </c>
      <c r="D2622" s="24" t="s">
        <v>9705</v>
      </c>
      <c r="E2622" s="39"/>
      <c r="F2622" s="71"/>
      <c r="G2622" s="72"/>
      <c r="H2622" s="73"/>
      <c r="I2622" s="11">
        <v>23</v>
      </c>
      <c r="J2622" s="40">
        <f t="shared" si="104"/>
        <v>27.599999999999998</v>
      </c>
      <c r="K2622" s="40"/>
      <c r="L2622" s="40"/>
      <c r="M2622" s="70"/>
      <c r="N2622" s="70"/>
      <c r="O2622" s="44" t="s">
        <v>11708</v>
      </c>
      <c r="P2622" s="47"/>
      <c r="Q2622" s="44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  <c r="AC2622" s="45"/>
      <c r="AD2622" s="45"/>
      <c r="AE2622" s="45"/>
      <c r="AF2622" s="45"/>
      <c r="AG2622" s="45"/>
      <c r="AH2622" s="45"/>
      <c r="AI2622" s="45"/>
      <c r="AJ2622" s="45"/>
      <c r="AK2622" s="45"/>
      <c r="AL2622" s="45"/>
      <c r="AM2622" s="45"/>
      <c r="AN2622" s="45"/>
      <c r="AO2622" s="45"/>
      <c r="AP2622" s="45"/>
      <c r="AQ2622" s="45"/>
      <c r="AR2622" s="45"/>
      <c r="AS2622" s="45"/>
      <c r="AT2622" s="45"/>
      <c r="AU2622" s="45"/>
      <c r="AV2622" s="45"/>
      <c r="AW2622" s="45"/>
      <c r="AX2622" s="45"/>
      <c r="AY2622" s="45"/>
      <c r="AZ2622" s="45"/>
      <c r="BA2622" s="45"/>
      <c r="BB2622" s="45"/>
      <c r="BC2622" s="45"/>
      <c r="BD2622" s="45"/>
      <c r="BE2622" s="45"/>
      <c r="BF2622" s="45"/>
      <c r="BG2622" s="45"/>
      <c r="BH2622" s="45"/>
      <c r="BI2622" s="45"/>
      <c r="BJ2622" s="45"/>
      <c r="BK2622" s="45"/>
      <c r="BL2622" s="45"/>
      <c r="BM2622" s="45"/>
      <c r="BN2622" s="45"/>
      <c r="BO2622" s="45"/>
      <c r="BP2622" s="45"/>
      <c r="BQ2622" s="45"/>
      <c r="BR2622" s="45"/>
      <c r="BS2622" s="45"/>
      <c r="BT2622" s="45"/>
      <c r="BU2622" s="45"/>
      <c r="BV2622" s="45"/>
      <c r="BW2622" s="45"/>
      <c r="BX2622" s="45"/>
      <c r="BY2622" s="45"/>
      <c r="BZ2622" s="45"/>
      <c r="CA2622" s="45"/>
      <c r="CB2622" s="45"/>
      <c r="CC2622" s="45"/>
      <c r="CD2622" s="45"/>
      <c r="CE2622" s="45"/>
      <c r="CF2622" s="45"/>
      <c r="CG2622" s="45"/>
    </row>
    <row r="2623" spans="1:85" s="48" customFormat="1" ht="13.5" customHeight="1">
      <c r="A2623" s="13" t="s">
        <v>13847</v>
      </c>
      <c r="B2623" s="46" t="s">
        <v>7</v>
      </c>
      <c r="C2623" s="76" t="s">
        <v>3047</v>
      </c>
      <c r="D2623" s="24" t="s">
        <v>9705</v>
      </c>
      <c r="E2623" s="39"/>
      <c r="F2623" s="71"/>
      <c r="G2623" s="72"/>
      <c r="H2623" s="73"/>
      <c r="I2623" s="11">
        <v>45.05</v>
      </c>
      <c r="J2623" s="40">
        <f t="shared" si="104"/>
        <v>54.059999999999995</v>
      </c>
      <c r="K2623" s="40"/>
      <c r="L2623" s="40"/>
      <c r="M2623" s="70" t="s">
        <v>3049</v>
      </c>
      <c r="N2623" s="70"/>
      <c r="O2623" s="44" t="s">
        <v>11708</v>
      </c>
      <c r="P2623" s="47"/>
      <c r="Q2623" s="44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  <c r="AC2623" s="45"/>
      <c r="AD2623" s="45"/>
      <c r="AE2623" s="45"/>
      <c r="AF2623" s="45"/>
      <c r="AG2623" s="45"/>
      <c r="AH2623" s="45"/>
      <c r="AI2623" s="45"/>
      <c r="AJ2623" s="45"/>
      <c r="AK2623" s="45"/>
      <c r="AL2623" s="45"/>
      <c r="AM2623" s="45"/>
      <c r="AN2623" s="45"/>
      <c r="AO2623" s="45"/>
      <c r="AP2623" s="45"/>
      <c r="AQ2623" s="45"/>
      <c r="AR2623" s="45"/>
      <c r="AS2623" s="45"/>
      <c r="AT2623" s="45"/>
      <c r="AU2623" s="45"/>
      <c r="AV2623" s="45"/>
      <c r="AW2623" s="45"/>
      <c r="AX2623" s="45"/>
      <c r="AY2623" s="45"/>
      <c r="AZ2623" s="45"/>
      <c r="BA2623" s="45"/>
      <c r="BB2623" s="45"/>
      <c r="BC2623" s="45"/>
      <c r="BD2623" s="45"/>
      <c r="BE2623" s="45"/>
      <c r="BF2623" s="45"/>
      <c r="BG2623" s="45"/>
      <c r="BH2623" s="45"/>
      <c r="BI2623" s="45"/>
      <c r="BJ2623" s="45"/>
      <c r="BK2623" s="45"/>
      <c r="BL2623" s="45"/>
      <c r="BM2623" s="45"/>
      <c r="BN2623" s="45"/>
      <c r="BO2623" s="45"/>
      <c r="BP2623" s="45"/>
      <c r="BQ2623" s="45"/>
      <c r="BR2623" s="45"/>
      <c r="BS2623" s="45"/>
      <c r="BT2623" s="45"/>
      <c r="BU2623" s="45"/>
      <c r="BV2623" s="45"/>
      <c r="BW2623" s="45"/>
      <c r="BX2623" s="45"/>
      <c r="BY2623" s="45"/>
      <c r="BZ2623" s="45"/>
      <c r="CA2623" s="45"/>
      <c r="CB2623" s="45"/>
      <c r="CC2623" s="45"/>
      <c r="CD2623" s="45"/>
      <c r="CE2623" s="45"/>
      <c r="CF2623" s="45"/>
      <c r="CG2623" s="45"/>
    </row>
    <row r="2624" spans="1:85" s="48" customFormat="1" ht="13.5" customHeight="1">
      <c r="A2624" s="13" t="s">
        <v>10046</v>
      </c>
      <c r="B2624" s="46" t="s">
        <v>534</v>
      </c>
      <c r="C2624" s="76" t="s">
        <v>3047</v>
      </c>
      <c r="D2624" s="24" t="s">
        <v>9705</v>
      </c>
      <c r="E2624" s="39"/>
      <c r="F2624" s="71"/>
      <c r="G2624" s="72"/>
      <c r="H2624" s="73"/>
      <c r="I2624" s="11">
        <v>28</v>
      </c>
      <c r="J2624" s="40">
        <f t="shared" si="104"/>
        <v>33.6</v>
      </c>
      <c r="K2624" s="40"/>
      <c r="L2624" s="40"/>
      <c r="M2624" s="70" t="s">
        <v>3049</v>
      </c>
      <c r="N2624" s="70"/>
      <c r="O2624" s="44" t="s">
        <v>11859</v>
      </c>
      <c r="P2624" s="47">
        <v>2.7E-2</v>
      </c>
      <c r="Q2624" s="44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  <c r="AC2624" s="45"/>
      <c r="AD2624" s="45"/>
      <c r="AE2624" s="45"/>
      <c r="AF2624" s="45"/>
      <c r="AG2624" s="45"/>
      <c r="AH2624" s="45"/>
      <c r="AI2624" s="45"/>
      <c r="AJ2624" s="45"/>
      <c r="AK2624" s="45"/>
      <c r="AL2624" s="45"/>
      <c r="AM2624" s="45"/>
      <c r="AN2624" s="45"/>
      <c r="AO2624" s="45"/>
      <c r="AP2624" s="45"/>
      <c r="AQ2624" s="45"/>
      <c r="AR2624" s="45"/>
      <c r="AS2624" s="45"/>
      <c r="AT2624" s="45"/>
      <c r="AU2624" s="45"/>
      <c r="AV2624" s="45"/>
      <c r="AW2624" s="45"/>
      <c r="AX2624" s="45"/>
      <c r="AY2624" s="45"/>
      <c r="AZ2624" s="45"/>
      <c r="BA2624" s="45"/>
      <c r="BB2624" s="45"/>
      <c r="BC2624" s="45"/>
      <c r="BD2624" s="45"/>
      <c r="BE2624" s="45"/>
      <c r="BF2624" s="45"/>
      <c r="BG2624" s="45"/>
      <c r="BH2624" s="45"/>
      <c r="BI2624" s="45"/>
      <c r="BJ2624" s="45"/>
      <c r="BK2624" s="45"/>
      <c r="BL2624" s="45"/>
      <c r="BM2624" s="45"/>
      <c r="BN2624" s="45"/>
      <c r="BO2624" s="45"/>
      <c r="BP2624" s="45"/>
      <c r="BQ2624" s="45"/>
      <c r="BR2624" s="45"/>
      <c r="BS2624" s="45"/>
      <c r="BT2624" s="45"/>
      <c r="BU2624" s="45"/>
      <c r="BV2624" s="45"/>
      <c r="BW2624" s="45"/>
      <c r="BX2624" s="45"/>
      <c r="BY2624" s="45"/>
      <c r="BZ2624" s="45"/>
      <c r="CA2624" s="45"/>
      <c r="CB2624" s="45"/>
      <c r="CC2624" s="45"/>
      <c r="CD2624" s="45"/>
      <c r="CE2624" s="45"/>
      <c r="CF2624" s="45"/>
      <c r="CG2624" s="45"/>
    </row>
    <row r="2625" spans="1:85" s="48" customFormat="1" ht="13.5" customHeight="1">
      <c r="A2625" s="13" t="s">
        <v>13848</v>
      </c>
      <c r="B2625" s="46" t="s">
        <v>7</v>
      </c>
      <c r="C2625" s="76" t="s">
        <v>3047</v>
      </c>
      <c r="D2625" s="24" t="s">
        <v>9705</v>
      </c>
      <c r="E2625" s="39"/>
      <c r="F2625" s="71"/>
      <c r="G2625" s="72"/>
      <c r="H2625" s="73"/>
      <c r="I2625" s="11">
        <v>32</v>
      </c>
      <c r="J2625" s="40">
        <f t="shared" si="104"/>
        <v>38.4</v>
      </c>
      <c r="K2625" s="40"/>
      <c r="L2625" s="40"/>
      <c r="M2625" s="70"/>
      <c r="N2625" s="70"/>
      <c r="O2625" s="44" t="s">
        <v>11708</v>
      </c>
      <c r="P2625" s="47"/>
      <c r="Q2625" s="44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  <c r="AC2625" s="45"/>
      <c r="AD2625" s="45"/>
      <c r="AE2625" s="45"/>
      <c r="AF2625" s="45"/>
      <c r="AG2625" s="45"/>
      <c r="AH2625" s="45"/>
      <c r="AI2625" s="45"/>
      <c r="AJ2625" s="45"/>
      <c r="AK2625" s="45"/>
      <c r="AL2625" s="45"/>
      <c r="AM2625" s="45"/>
      <c r="AN2625" s="45"/>
      <c r="AO2625" s="45"/>
      <c r="AP2625" s="45"/>
      <c r="AQ2625" s="45"/>
      <c r="AR2625" s="45"/>
      <c r="AS2625" s="45"/>
      <c r="AT2625" s="45"/>
      <c r="AU2625" s="45"/>
      <c r="AV2625" s="45"/>
      <c r="AW2625" s="45"/>
      <c r="AX2625" s="45"/>
      <c r="AY2625" s="45"/>
      <c r="AZ2625" s="45"/>
      <c r="BA2625" s="45"/>
      <c r="BB2625" s="45"/>
      <c r="BC2625" s="45"/>
      <c r="BD2625" s="45"/>
      <c r="BE2625" s="45"/>
      <c r="BF2625" s="45"/>
      <c r="BG2625" s="45"/>
      <c r="BH2625" s="45"/>
      <c r="BI2625" s="45"/>
      <c r="BJ2625" s="45"/>
      <c r="BK2625" s="45"/>
      <c r="BL2625" s="45"/>
      <c r="BM2625" s="45"/>
      <c r="BN2625" s="45"/>
      <c r="BO2625" s="45"/>
      <c r="BP2625" s="45"/>
      <c r="BQ2625" s="45"/>
      <c r="BR2625" s="45"/>
      <c r="BS2625" s="45"/>
      <c r="BT2625" s="45"/>
      <c r="BU2625" s="45"/>
      <c r="BV2625" s="45"/>
      <c r="BW2625" s="45"/>
      <c r="BX2625" s="45"/>
      <c r="BY2625" s="45"/>
      <c r="BZ2625" s="45"/>
      <c r="CA2625" s="45"/>
      <c r="CB2625" s="45"/>
      <c r="CC2625" s="45"/>
      <c r="CD2625" s="45"/>
      <c r="CE2625" s="45"/>
      <c r="CF2625" s="45"/>
      <c r="CG2625" s="45"/>
    </row>
    <row r="2626" spans="1:85" s="48" customFormat="1" ht="13.5" customHeight="1">
      <c r="A2626" s="13" t="s">
        <v>14969</v>
      </c>
      <c r="B2626" s="46" t="s">
        <v>7</v>
      </c>
      <c r="C2626" s="76" t="s">
        <v>3047</v>
      </c>
      <c r="D2626" s="24" t="s">
        <v>9705</v>
      </c>
      <c r="E2626" s="39"/>
      <c r="F2626" s="71"/>
      <c r="G2626" s="72"/>
      <c r="H2626" s="73"/>
      <c r="I2626" s="11">
        <v>40</v>
      </c>
      <c r="J2626" s="40">
        <f t="shared" si="104"/>
        <v>48</v>
      </c>
      <c r="K2626" s="40"/>
      <c r="L2626" s="40"/>
      <c r="M2626" s="70"/>
      <c r="N2626" s="70"/>
      <c r="O2626" s="44"/>
      <c r="P2626" s="47"/>
      <c r="Q2626" s="44"/>
      <c r="R2626" s="45"/>
      <c r="S2626" s="45"/>
      <c r="T2626" s="45"/>
      <c r="U2626" s="45"/>
      <c r="V2626" s="45"/>
      <c r="W2626" s="45"/>
      <c r="X2626" s="45"/>
      <c r="Y2626" s="45"/>
      <c r="Z2626" s="45"/>
      <c r="AA2626" s="45"/>
      <c r="AB2626" s="45"/>
      <c r="AC2626" s="45"/>
      <c r="AD2626" s="45"/>
      <c r="AE2626" s="45"/>
      <c r="AF2626" s="45"/>
      <c r="AG2626" s="45"/>
      <c r="AH2626" s="45"/>
      <c r="AI2626" s="45"/>
      <c r="AJ2626" s="45"/>
      <c r="AK2626" s="45"/>
      <c r="AL2626" s="45"/>
      <c r="AM2626" s="45"/>
      <c r="AN2626" s="45"/>
      <c r="AO2626" s="45"/>
      <c r="AP2626" s="45"/>
      <c r="AQ2626" s="45"/>
      <c r="AR2626" s="45"/>
      <c r="AS2626" s="45"/>
      <c r="AT2626" s="45"/>
      <c r="AU2626" s="45"/>
      <c r="AV2626" s="45"/>
      <c r="AW2626" s="45"/>
      <c r="AX2626" s="45"/>
      <c r="AY2626" s="45"/>
      <c r="AZ2626" s="45"/>
      <c r="BA2626" s="45"/>
      <c r="BB2626" s="45"/>
      <c r="BC2626" s="45"/>
      <c r="BD2626" s="45"/>
      <c r="BE2626" s="45"/>
      <c r="BF2626" s="45"/>
      <c r="BG2626" s="45"/>
      <c r="BH2626" s="45"/>
      <c r="BI2626" s="45"/>
      <c r="BJ2626" s="45"/>
      <c r="BK2626" s="45"/>
      <c r="BL2626" s="45"/>
      <c r="BM2626" s="45"/>
      <c r="BN2626" s="45"/>
      <c r="BO2626" s="45"/>
      <c r="BP2626" s="45"/>
      <c r="BQ2626" s="45"/>
      <c r="BR2626" s="45"/>
      <c r="BS2626" s="45"/>
      <c r="BT2626" s="45"/>
      <c r="BU2626" s="45"/>
      <c r="BV2626" s="45"/>
      <c r="BW2626" s="45"/>
      <c r="BX2626" s="45"/>
      <c r="BY2626" s="45"/>
      <c r="BZ2626" s="45"/>
      <c r="CA2626" s="45"/>
      <c r="CB2626" s="45"/>
      <c r="CC2626" s="45"/>
      <c r="CD2626" s="45"/>
      <c r="CE2626" s="45"/>
      <c r="CF2626" s="45"/>
      <c r="CG2626" s="45"/>
    </row>
    <row r="2627" spans="1:85" s="48" customFormat="1" ht="13.5" customHeight="1">
      <c r="A2627" s="13" t="s">
        <v>10050</v>
      </c>
      <c r="B2627" s="46" t="s">
        <v>535</v>
      </c>
      <c r="C2627" s="76" t="s">
        <v>3047</v>
      </c>
      <c r="D2627" s="24" t="s">
        <v>9705</v>
      </c>
      <c r="E2627" s="39"/>
      <c r="F2627" s="71"/>
      <c r="G2627" s="72"/>
      <c r="H2627" s="73"/>
      <c r="I2627" s="11">
        <v>27.5</v>
      </c>
      <c r="J2627" s="40">
        <f t="shared" si="104"/>
        <v>33</v>
      </c>
      <c r="K2627" s="40"/>
      <c r="L2627" s="40"/>
      <c r="M2627" s="70" t="s">
        <v>3049</v>
      </c>
      <c r="N2627" s="70"/>
      <c r="O2627" s="44" t="s">
        <v>11708</v>
      </c>
      <c r="P2627" s="47">
        <v>4.1000000000000002E-2</v>
      </c>
      <c r="Q2627" s="44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  <c r="AC2627" s="45"/>
      <c r="AD2627" s="45"/>
      <c r="AE2627" s="45"/>
      <c r="AF2627" s="45"/>
      <c r="AG2627" s="45"/>
      <c r="AH2627" s="45"/>
      <c r="AI2627" s="45"/>
      <c r="AJ2627" s="45"/>
      <c r="AK2627" s="45"/>
      <c r="AL2627" s="45"/>
      <c r="AM2627" s="45"/>
      <c r="AN2627" s="45"/>
      <c r="AO2627" s="45"/>
      <c r="AP2627" s="45"/>
      <c r="AQ2627" s="45"/>
      <c r="AR2627" s="45"/>
      <c r="AS2627" s="45"/>
      <c r="AT2627" s="45"/>
      <c r="AU2627" s="45"/>
      <c r="AV2627" s="45"/>
      <c r="AW2627" s="45"/>
      <c r="AX2627" s="45"/>
      <c r="AY2627" s="45"/>
      <c r="AZ2627" s="45"/>
      <c r="BA2627" s="45"/>
      <c r="BB2627" s="45"/>
      <c r="BC2627" s="45"/>
      <c r="BD2627" s="45"/>
      <c r="BE2627" s="45"/>
      <c r="BF2627" s="45"/>
      <c r="BG2627" s="45"/>
      <c r="BH2627" s="45"/>
      <c r="BI2627" s="45"/>
      <c r="BJ2627" s="45"/>
      <c r="BK2627" s="45"/>
      <c r="BL2627" s="45"/>
      <c r="BM2627" s="45"/>
      <c r="BN2627" s="45"/>
      <c r="BO2627" s="45"/>
      <c r="BP2627" s="45"/>
      <c r="BQ2627" s="45"/>
      <c r="BR2627" s="45"/>
      <c r="BS2627" s="45"/>
      <c r="BT2627" s="45"/>
      <c r="BU2627" s="45"/>
      <c r="BV2627" s="45"/>
      <c r="BW2627" s="45"/>
      <c r="BX2627" s="45"/>
      <c r="BY2627" s="45"/>
      <c r="BZ2627" s="45"/>
      <c r="CA2627" s="45"/>
      <c r="CB2627" s="45"/>
      <c r="CC2627" s="45"/>
      <c r="CD2627" s="45"/>
      <c r="CE2627" s="45"/>
      <c r="CF2627" s="45"/>
      <c r="CG2627" s="45"/>
    </row>
    <row r="2628" spans="1:85" s="48" customFormat="1" ht="13.5" customHeight="1">
      <c r="A2628" s="15" t="s">
        <v>13422</v>
      </c>
      <c r="B2628" s="46" t="s">
        <v>7</v>
      </c>
      <c r="C2628" s="76" t="s">
        <v>3047</v>
      </c>
      <c r="D2628" s="24" t="s">
        <v>13411</v>
      </c>
      <c r="E2628" s="39"/>
      <c r="F2628" s="71"/>
      <c r="G2628" s="72"/>
      <c r="H2628" s="73"/>
      <c r="I2628" s="11">
        <v>60</v>
      </c>
      <c r="J2628" s="40">
        <f t="shared" si="104"/>
        <v>72</v>
      </c>
      <c r="K2628" s="40"/>
      <c r="L2628" s="40"/>
      <c r="M2628" s="70" t="s">
        <v>11591</v>
      </c>
      <c r="N2628" s="70"/>
      <c r="O2628" s="70" t="s">
        <v>11591</v>
      </c>
      <c r="P2628" s="47">
        <v>0.03</v>
      </c>
      <c r="Q2628" s="44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  <c r="AC2628" s="45"/>
      <c r="AD2628" s="45"/>
      <c r="AE2628" s="45"/>
      <c r="AF2628" s="45"/>
      <c r="AG2628" s="45"/>
      <c r="AH2628" s="45"/>
      <c r="AI2628" s="45"/>
      <c r="AJ2628" s="45"/>
      <c r="AK2628" s="45"/>
      <c r="AL2628" s="45"/>
      <c r="AM2628" s="45"/>
      <c r="AN2628" s="45"/>
      <c r="AO2628" s="45"/>
      <c r="AP2628" s="45"/>
      <c r="AQ2628" s="45"/>
      <c r="AR2628" s="45"/>
      <c r="AS2628" s="45"/>
      <c r="AT2628" s="45"/>
      <c r="AU2628" s="45"/>
      <c r="AV2628" s="45"/>
      <c r="AW2628" s="45"/>
      <c r="AX2628" s="45"/>
      <c r="AY2628" s="45"/>
      <c r="AZ2628" s="45"/>
      <c r="BA2628" s="45"/>
      <c r="BB2628" s="45"/>
      <c r="BC2628" s="45"/>
      <c r="BD2628" s="45"/>
      <c r="BE2628" s="45"/>
      <c r="BF2628" s="45"/>
      <c r="BG2628" s="45"/>
      <c r="BH2628" s="45"/>
      <c r="BI2628" s="45"/>
      <c r="BJ2628" s="45"/>
      <c r="BK2628" s="45"/>
      <c r="BL2628" s="45"/>
      <c r="BM2628" s="45"/>
      <c r="BN2628" s="45"/>
      <c r="BO2628" s="45"/>
      <c r="BP2628" s="45"/>
      <c r="BQ2628" s="45"/>
      <c r="BR2628" s="45"/>
      <c r="BS2628" s="45"/>
      <c r="BT2628" s="45"/>
      <c r="BU2628" s="45"/>
      <c r="BV2628" s="45"/>
      <c r="BW2628" s="45"/>
      <c r="BX2628" s="45"/>
      <c r="BY2628" s="45"/>
      <c r="BZ2628" s="45"/>
      <c r="CA2628" s="45"/>
      <c r="CB2628" s="45"/>
      <c r="CC2628" s="45"/>
      <c r="CD2628" s="45"/>
      <c r="CE2628" s="45"/>
      <c r="CF2628" s="45"/>
      <c r="CG2628" s="45"/>
    </row>
    <row r="2629" spans="1:85" s="48" customFormat="1" ht="13.5" customHeight="1">
      <c r="A2629" s="13" t="s">
        <v>10051</v>
      </c>
      <c r="B2629" s="46" t="s">
        <v>536</v>
      </c>
      <c r="C2629" s="76" t="s">
        <v>3047</v>
      </c>
      <c r="D2629" s="24" t="s">
        <v>13411</v>
      </c>
      <c r="E2629" s="39"/>
      <c r="F2629" s="71"/>
      <c r="G2629" s="72"/>
      <c r="H2629" s="73"/>
      <c r="I2629" s="11">
        <v>37</v>
      </c>
      <c r="J2629" s="40">
        <f t="shared" si="104"/>
        <v>44.4</v>
      </c>
      <c r="K2629" s="40"/>
      <c r="L2629" s="40"/>
      <c r="M2629" s="70" t="s">
        <v>3049</v>
      </c>
      <c r="N2629" s="70"/>
      <c r="O2629" s="49" t="s">
        <v>11995</v>
      </c>
      <c r="P2629" s="47">
        <v>5.2999999999999999E-2</v>
      </c>
      <c r="Q2629" s="44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  <c r="AC2629" s="45"/>
      <c r="AD2629" s="45"/>
      <c r="AE2629" s="45"/>
      <c r="AF2629" s="45"/>
      <c r="AG2629" s="45"/>
      <c r="AH2629" s="45"/>
      <c r="AI2629" s="45"/>
      <c r="AJ2629" s="45"/>
      <c r="AK2629" s="45"/>
      <c r="AL2629" s="45"/>
      <c r="AM2629" s="45"/>
      <c r="AN2629" s="45"/>
      <c r="AO2629" s="45"/>
      <c r="AP2629" s="45"/>
      <c r="AQ2629" s="45"/>
      <c r="AR2629" s="45"/>
      <c r="AS2629" s="45"/>
      <c r="AT2629" s="45"/>
      <c r="AU2629" s="45"/>
      <c r="AV2629" s="45"/>
      <c r="AW2629" s="45"/>
      <c r="AX2629" s="45"/>
      <c r="AY2629" s="45"/>
      <c r="AZ2629" s="45"/>
      <c r="BA2629" s="45"/>
      <c r="BB2629" s="45"/>
      <c r="BC2629" s="45"/>
      <c r="BD2629" s="45"/>
      <c r="BE2629" s="45"/>
      <c r="BF2629" s="45"/>
      <c r="BG2629" s="45"/>
      <c r="BH2629" s="45"/>
      <c r="BI2629" s="45"/>
      <c r="BJ2629" s="45"/>
      <c r="BK2629" s="45"/>
      <c r="BL2629" s="45"/>
      <c r="BM2629" s="45"/>
      <c r="BN2629" s="45"/>
      <c r="BO2629" s="45"/>
      <c r="BP2629" s="45"/>
      <c r="BQ2629" s="45"/>
      <c r="BR2629" s="45"/>
      <c r="BS2629" s="45"/>
      <c r="BT2629" s="45"/>
      <c r="BU2629" s="45"/>
      <c r="BV2629" s="45"/>
      <c r="BW2629" s="45"/>
      <c r="BX2629" s="45"/>
      <c r="BY2629" s="45"/>
      <c r="BZ2629" s="45"/>
      <c r="CA2629" s="45"/>
      <c r="CB2629" s="45"/>
      <c r="CC2629" s="45"/>
      <c r="CD2629" s="45"/>
      <c r="CE2629" s="45"/>
      <c r="CF2629" s="45"/>
      <c r="CG2629" s="45"/>
    </row>
    <row r="2630" spans="1:85" s="48" customFormat="1" ht="13.5" customHeight="1">
      <c r="A2630" s="13" t="s">
        <v>11285</v>
      </c>
      <c r="B2630" s="46" t="s">
        <v>533</v>
      </c>
      <c r="C2630" s="76" t="s">
        <v>3047</v>
      </c>
      <c r="D2630" s="24" t="s">
        <v>9705</v>
      </c>
      <c r="E2630" s="39"/>
      <c r="F2630" s="71"/>
      <c r="G2630" s="72"/>
      <c r="H2630" s="73"/>
      <c r="I2630" s="11">
        <v>24</v>
      </c>
      <c r="J2630" s="40">
        <f t="shared" si="104"/>
        <v>28.799999999999997</v>
      </c>
      <c r="K2630" s="40"/>
      <c r="L2630" s="40"/>
      <c r="M2630" s="70"/>
      <c r="N2630" s="70"/>
      <c r="O2630" s="44" t="s">
        <v>11708</v>
      </c>
      <c r="P2630" s="47"/>
      <c r="Q2630" s="44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  <c r="AC2630" s="45"/>
      <c r="AD2630" s="45"/>
      <c r="AE2630" s="45"/>
      <c r="AF2630" s="45"/>
      <c r="AG2630" s="45"/>
      <c r="AH2630" s="45"/>
      <c r="AI2630" s="45"/>
      <c r="AJ2630" s="45"/>
      <c r="AK2630" s="45"/>
      <c r="AL2630" s="45"/>
      <c r="AM2630" s="45"/>
      <c r="AN2630" s="45"/>
      <c r="AO2630" s="45"/>
      <c r="AP2630" s="45"/>
      <c r="AQ2630" s="45"/>
      <c r="AR2630" s="45"/>
      <c r="AS2630" s="45"/>
      <c r="AT2630" s="45"/>
      <c r="AU2630" s="45"/>
      <c r="AV2630" s="45"/>
      <c r="AW2630" s="45"/>
      <c r="AX2630" s="45"/>
      <c r="AY2630" s="45"/>
      <c r="AZ2630" s="45"/>
      <c r="BA2630" s="45"/>
      <c r="BB2630" s="45"/>
      <c r="BC2630" s="45"/>
      <c r="BD2630" s="45"/>
      <c r="BE2630" s="45"/>
      <c r="BF2630" s="45"/>
      <c r="BG2630" s="45"/>
      <c r="BH2630" s="45"/>
      <c r="BI2630" s="45"/>
      <c r="BJ2630" s="45"/>
      <c r="BK2630" s="45"/>
      <c r="BL2630" s="45"/>
      <c r="BM2630" s="45"/>
      <c r="BN2630" s="45"/>
      <c r="BO2630" s="45"/>
      <c r="BP2630" s="45"/>
      <c r="BQ2630" s="45"/>
      <c r="BR2630" s="45"/>
      <c r="BS2630" s="45"/>
      <c r="BT2630" s="45"/>
      <c r="BU2630" s="45"/>
      <c r="BV2630" s="45"/>
      <c r="BW2630" s="45"/>
      <c r="BX2630" s="45"/>
      <c r="BY2630" s="45"/>
      <c r="BZ2630" s="45"/>
      <c r="CA2630" s="45"/>
      <c r="CB2630" s="45"/>
      <c r="CC2630" s="45"/>
      <c r="CD2630" s="45"/>
      <c r="CE2630" s="45"/>
      <c r="CF2630" s="45"/>
      <c r="CG2630" s="45"/>
    </row>
    <row r="2631" spans="1:85" s="48" customFormat="1" ht="13.5" customHeight="1">
      <c r="A2631" s="13" t="s">
        <v>10054</v>
      </c>
      <c r="B2631" s="46" t="s">
        <v>533</v>
      </c>
      <c r="C2631" s="76" t="s">
        <v>3047</v>
      </c>
      <c r="D2631" s="24" t="s">
        <v>13411</v>
      </c>
      <c r="E2631" s="39"/>
      <c r="F2631" s="71"/>
      <c r="G2631" s="72"/>
      <c r="H2631" s="73"/>
      <c r="I2631" s="11">
        <v>34</v>
      </c>
      <c r="J2631" s="40">
        <f t="shared" si="104"/>
        <v>40.799999999999997</v>
      </c>
      <c r="K2631" s="40"/>
      <c r="L2631" s="40"/>
      <c r="M2631" s="70" t="s">
        <v>3049</v>
      </c>
      <c r="N2631" s="70"/>
      <c r="O2631" s="49" t="s">
        <v>12103</v>
      </c>
      <c r="P2631" s="47">
        <v>4.4999999999999998E-2</v>
      </c>
      <c r="Q2631" s="44"/>
      <c r="R2631" s="45"/>
      <c r="S2631" s="45"/>
      <c r="T2631" s="45"/>
      <c r="U2631" s="45"/>
      <c r="V2631" s="45"/>
      <c r="W2631" s="45"/>
      <c r="X2631" s="45"/>
      <c r="Y2631" s="45"/>
      <c r="Z2631" s="45"/>
      <c r="AA2631" s="45"/>
      <c r="AB2631" s="45"/>
      <c r="AC2631" s="45"/>
      <c r="AD2631" s="45"/>
      <c r="AE2631" s="45"/>
      <c r="AF2631" s="45"/>
      <c r="AG2631" s="45"/>
      <c r="AH2631" s="45"/>
      <c r="AI2631" s="45"/>
      <c r="AJ2631" s="45"/>
      <c r="AK2631" s="45"/>
      <c r="AL2631" s="45"/>
      <c r="AM2631" s="45"/>
      <c r="AN2631" s="45"/>
      <c r="AO2631" s="45"/>
      <c r="AP2631" s="45"/>
      <c r="AQ2631" s="45"/>
      <c r="AR2631" s="45"/>
      <c r="AS2631" s="45"/>
      <c r="AT2631" s="45"/>
      <c r="AU2631" s="45"/>
      <c r="AV2631" s="45"/>
      <c r="AW2631" s="45"/>
      <c r="AX2631" s="45"/>
      <c r="AY2631" s="45"/>
      <c r="AZ2631" s="45"/>
      <c r="BA2631" s="45"/>
      <c r="BB2631" s="45"/>
      <c r="BC2631" s="45"/>
      <c r="BD2631" s="45"/>
      <c r="BE2631" s="45"/>
      <c r="BF2631" s="45"/>
      <c r="BG2631" s="45"/>
      <c r="BH2631" s="45"/>
      <c r="BI2631" s="45"/>
      <c r="BJ2631" s="45"/>
      <c r="BK2631" s="45"/>
      <c r="BL2631" s="45"/>
      <c r="BM2631" s="45"/>
      <c r="BN2631" s="45"/>
      <c r="BO2631" s="45"/>
      <c r="BP2631" s="45"/>
      <c r="BQ2631" s="45"/>
      <c r="BR2631" s="45"/>
      <c r="BS2631" s="45"/>
      <c r="BT2631" s="45"/>
      <c r="BU2631" s="45"/>
      <c r="BV2631" s="45"/>
      <c r="BW2631" s="45"/>
      <c r="BX2631" s="45"/>
      <c r="BY2631" s="45"/>
      <c r="BZ2631" s="45"/>
      <c r="CA2631" s="45"/>
      <c r="CB2631" s="45"/>
      <c r="CC2631" s="45"/>
      <c r="CD2631" s="45"/>
      <c r="CE2631" s="45"/>
      <c r="CF2631" s="45"/>
      <c r="CG2631" s="45"/>
    </row>
    <row r="2632" spans="1:85" s="48" customFormat="1" ht="13.5" customHeight="1">
      <c r="A2632" s="15" t="s">
        <v>4835</v>
      </c>
      <c r="B2632" s="46" t="s">
        <v>13981</v>
      </c>
      <c r="C2632" s="23" t="s">
        <v>12553</v>
      </c>
      <c r="D2632" s="24" t="s">
        <v>4091</v>
      </c>
      <c r="E2632" s="39"/>
      <c r="F2632" s="71" t="s">
        <v>15629</v>
      </c>
      <c r="G2632" s="72"/>
      <c r="H2632" s="73"/>
      <c r="I2632" s="11">
        <v>562</v>
      </c>
      <c r="J2632" s="40">
        <f t="shared" si="104"/>
        <v>674.4</v>
      </c>
      <c r="K2632" s="40">
        <f>H2632*J2632</f>
        <v>0</v>
      </c>
      <c r="L2632" s="40"/>
      <c r="M2632" s="70"/>
      <c r="N2632" s="70" t="s">
        <v>14566</v>
      </c>
      <c r="O2632" s="44" t="s">
        <v>11708</v>
      </c>
      <c r="P2632" s="47"/>
      <c r="Q2632" s="44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  <c r="AC2632" s="45"/>
      <c r="AD2632" s="45"/>
      <c r="AE2632" s="45"/>
      <c r="AF2632" s="45"/>
      <c r="AG2632" s="45"/>
      <c r="AH2632" s="45"/>
      <c r="AI2632" s="45"/>
      <c r="AJ2632" s="45"/>
      <c r="AK2632" s="45"/>
      <c r="AL2632" s="45"/>
      <c r="AM2632" s="45"/>
      <c r="AN2632" s="45"/>
      <c r="AO2632" s="45"/>
      <c r="AP2632" s="45"/>
      <c r="AQ2632" s="45"/>
      <c r="AR2632" s="45"/>
      <c r="AS2632" s="45"/>
      <c r="AT2632" s="45"/>
      <c r="AU2632" s="45"/>
      <c r="AV2632" s="45"/>
      <c r="AW2632" s="45"/>
      <c r="AX2632" s="45"/>
      <c r="AY2632" s="45"/>
      <c r="AZ2632" s="45"/>
      <c r="BA2632" s="45"/>
      <c r="BB2632" s="45"/>
      <c r="BC2632" s="45"/>
      <c r="BD2632" s="45"/>
      <c r="BE2632" s="45"/>
      <c r="BF2632" s="45"/>
      <c r="BG2632" s="45"/>
      <c r="BH2632" s="45"/>
      <c r="BI2632" s="45"/>
      <c r="BJ2632" s="45"/>
      <c r="BK2632" s="45"/>
      <c r="BL2632" s="45"/>
      <c r="BM2632" s="45"/>
      <c r="BN2632" s="45"/>
      <c r="BO2632" s="45"/>
      <c r="BP2632" s="45"/>
      <c r="BQ2632" s="45"/>
      <c r="BR2632" s="45"/>
      <c r="BS2632" s="45"/>
      <c r="BT2632" s="45"/>
      <c r="BU2632" s="45"/>
      <c r="BV2632" s="45"/>
      <c r="BW2632" s="45"/>
      <c r="BX2632" s="45"/>
      <c r="BY2632" s="45"/>
      <c r="BZ2632" s="45"/>
      <c r="CA2632" s="45"/>
      <c r="CB2632" s="45"/>
      <c r="CC2632" s="45"/>
      <c r="CD2632" s="45"/>
      <c r="CE2632" s="45"/>
      <c r="CF2632" s="45"/>
      <c r="CG2632" s="45"/>
    </row>
    <row r="2633" spans="1:85" s="48" customFormat="1" ht="13.5" customHeight="1">
      <c r="A2633" s="15" t="s">
        <v>4836</v>
      </c>
      <c r="B2633" s="46" t="s">
        <v>13981</v>
      </c>
      <c r="C2633" s="23" t="s">
        <v>12553</v>
      </c>
      <c r="D2633" s="24" t="s">
        <v>4091</v>
      </c>
      <c r="E2633" s="39" t="s">
        <v>15629</v>
      </c>
      <c r="F2633" s="71" t="s">
        <v>15629</v>
      </c>
      <c r="G2633" s="72"/>
      <c r="H2633" s="73"/>
      <c r="I2633" s="11">
        <v>562</v>
      </c>
      <c r="J2633" s="40">
        <f t="shared" si="104"/>
        <v>674.4</v>
      </c>
      <c r="K2633" s="40">
        <f>H2633*J2633</f>
        <v>0</v>
      </c>
      <c r="L2633" s="40">
        <f>H2633*J2633</f>
        <v>0</v>
      </c>
      <c r="M2633" s="70"/>
      <c r="N2633" s="70" t="s">
        <v>14566</v>
      </c>
      <c r="O2633" s="44" t="s">
        <v>11708</v>
      </c>
      <c r="P2633" s="47"/>
      <c r="Q2633" s="44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  <c r="AC2633" s="45"/>
      <c r="AD2633" s="45"/>
      <c r="AE2633" s="45"/>
      <c r="AF2633" s="45"/>
      <c r="AG2633" s="45"/>
      <c r="AH2633" s="45"/>
      <c r="AI2633" s="45"/>
      <c r="AJ2633" s="45"/>
      <c r="AK2633" s="45"/>
      <c r="AL2633" s="45"/>
      <c r="AM2633" s="45"/>
      <c r="AN2633" s="45"/>
      <c r="AO2633" s="45"/>
      <c r="AP2633" s="45"/>
      <c r="AQ2633" s="45"/>
      <c r="AR2633" s="45"/>
      <c r="AS2633" s="45"/>
      <c r="AT2633" s="45"/>
      <c r="AU2633" s="45"/>
      <c r="AV2633" s="45"/>
      <c r="AW2633" s="45"/>
      <c r="AX2633" s="45"/>
      <c r="AY2633" s="45"/>
      <c r="AZ2633" s="45"/>
      <c r="BA2633" s="45"/>
      <c r="BB2633" s="45"/>
      <c r="BC2633" s="45"/>
      <c r="BD2633" s="45"/>
      <c r="BE2633" s="45"/>
      <c r="BF2633" s="45"/>
      <c r="BG2633" s="45"/>
      <c r="BH2633" s="45"/>
      <c r="BI2633" s="45"/>
      <c r="BJ2633" s="45"/>
      <c r="BK2633" s="45"/>
      <c r="BL2633" s="45"/>
      <c r="BM2633" s="45"/>
      <c r="BN2633" s="45"/>
      <c r="BO2633" s="45"/>
      <c r="BP2633" s="45"/>
      <c r="BQ2633" s="45"/>
      <c r="BR2633" s="45"/>
      <c r="BS2633" s="45"/>
      <c r="BT2633" s="45"/>
      <c r="BU2633" s="45"/>
      <c r="BV2633" s="45"/>
      <c r="BW2633" s="45"/>
      <c r="BX2633" s="45"/>
      <c r="BY2633" s="45"/>
      <c r="BZ2633" s="45"/>
      <c r="CA2633" s="45"/>
      <c r="CB2633" s="45"/>
      <c r="CC2633" s="45"/>
      <c r="CD2633" s="45"/>
      <c r="CE2633" s="45"/>
      <c r="CF2633" s="45"/>
      <c r="CG2633" s="45"/>
    </row>
    <row r="2634" spans="1:85" s="48" customFormat="1" ht="13.5" customHeight="1">
      <c r="A2634" s="15" t="s">
        <v>4837</v>
      </c>
      <c r="B2634" s="46" t="s">
        <v>13981</v>
      </c>
      <c r="C2634" s="23" t="s">
        <v>12553</v>
      </c>
      <c r="D2634" s="24" t="s">
        <v>4091</v>
      </c>
      <c r="E2634" s="39" t="s">
        <v>15629</v>
      </c>
      <c r="F2634" s="71" t="s">
        <v>15629</v>
      </c>
      <c r="G2634" s="72"/>
      <c r="H2634" s="73"/>
      <c r="I2634" s="11">
        <v>562</v>
      </c>
      <c r="J2634" s="40">
        <f t="shared" si="104"/>
        <v>674.4</v>
      </c>
      <c r="K2634" s="40">
        <f>H2634*J2634</f>
        <v>0</v>
      </c>
      <c r="L2634" s="40">
        <f>H2634*J2634</f>
        <v>0</v>
      </c>
      <c r="M2634" s="70"/>
      <c r="N2634" s="75" t="s">
        <v>14793</v>
      </c>
      <c r="O2634" s="44" t="s">
        <v>11708</v>
      </c>
      <c r="P2634" s="47"/>
      <c r="Q2634" s="44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  <c r="AC2634" s="45"/>
      <c r="AD2634" s="45"/>
      <c r="AE2634" s="45"/>
      <c r="AF2634" s="45"/>
      <c r="AG2634" s="45"/>
      <c r="AH2634" s="45"/>
      <c r="AI2634" s="45"/>
      <c r="AJ2634" s="45"/>
      <c r="AK2634" s="45"/>
      <c r="AL2634" s="45"/>
      <c r="AM2634" s="45"/>
      <c r="AN2634" s="45"/>
      <c r="AO2634" s="45"/>
      <c r="AP2634" s="45"/>
      <c r="AQ2634" s="45"/>
      <c r="AR2634" s="45"/>
      <c r="AS2634" s="45"/>
      <c r="AT2634" s="45"/>
      <c r="AU2634" s="45"/>
      <c r="AV2634" s="45"/>
      <c r="AW2634" s="45"/>
      <c r="AX2634" s="45"/>
      <c r="AY2634" s="45"/>
      <c r="AZ2634" s="45"/>
      <c r="BA2634" s="45"/>
      <c r="BB2634" s="45"/>
      <c r="BC2634" s="45"/>
      <c r="BD2634" s="45"/>
      <c r="BE2634" s="45"/>
      <c r="BF2634" s="45"/>
      <c r="BG2634" s="45"/>
      <c r="BH2634" s="45"/>
      <c r="BI2634" s="45"/>
      <c r="BJ2634" s="45"/>
      <c r="BK2634" s="45"/>
      <c r="BL2634" s="45"/>
      <c r="BM2634" s="45"/>
      <c r="BN2634" s="45"/>
      <c r="BO2634" s="45"/>
      <c r="BP2634" s="45"/>
      <c r="BQ2634" s="45"/>
      <c r="BR2634" s="45"/>
      <c r="BS2634" s="45"/>
      <c r="BT2634" s="45"/>
      <c r="BU2634" s="45"/>
      <c r="BV2634" s="45"/>
      <c r="BW2634" s="45"/>
      <c r="BX2634" s="45"/>
      <c r="BY2634" s="45"/>
      <c r="BZ2634" s="45"/>
      <c r="CA2634" s="45"/>
      <c r="CB2634" s="45"/>
      <c r="CC2634" s="45"/>
      <c r="CD2634" s="45"/>
      <c r="CE2634" s="45"/>
      <c r="CF2634" s="45"/>
      <c r="CG2634" s="45"/>
    </row>
    <row r="2635" spans="1:85" s="48" customFormat="1" ht="13.5" customHeight="1">
      <c r="A2635" s="15" t="s">
        <v>4838</v>
      </c>
      <c r="B2635" s="46" t="s">
        <v>13981</v>
      </c>
      <c r="C2635" s="23" t="s">
        <v>12553</v>
      </c>
      <c r="D2635" s="24" t="s">
        <v>4091</v>
      </c>
      <c r="E2635" s="39" t="s">
        <v>15629</v>
      </c>
      <c r="F2635" s="71" t="s">
        <v>15629</v>
      </c>
      <c r="G2635" s="72"/>
      <c r="H2635" s="73"/>
      <c r="I2635" s="11">
        <v>562</v>
      </c>
      <c r="J2635" s="40">
        <f t="shared" si="104"/>
        <v>674.4</v>
      </c>
      <c r="K2635" s="40">
        <f>H2635*J2635</f>
        <v>0</v>
      </c>
      <c r="L2635" s="40">
        <f>H2635*J2635</f>
        <v>0</v>
      </c>
      <c r="M2635" s="70"/>
      <c r="N2635" s="75" t="s">
        <v>14793</v>
      </c>
      <c r="O2635" s="44" t="s">
        <v>11708</v>
      </c>
      <c r="P2635" s="47"/>
      <c r="Q2635" s="44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  <c r="AC2635" s="45"/>
      <c r="AD2635" s="45"/>
      <c r="AE2635" s="45"/>
      <c r="AF2635" s="45"/>
      <c r="AG2635" s="45"/>
      <c r="AH2635" s="45"/>
      <c r="AI2635" s="45"/>
      <c r="AJ2635" s="45"/>
      <c r="AK2635" s="45"/>
      <c r="AL2635" s="45"/>
      <c r="AM2635" s="45"/>
      <c r="AN2635" s="45"/>
      <c r="AO2635" s="45"/>
      <c r="AP2635" s="45"/>
      <c r="AQ2635" s="45"/>
      <c r="AR2635" s="45"/>
      <c r="AS2635" s="45"/>
      <c r="AT2635" s="45"/>
      <c r="AU2635" s="45"/>
      <c r="AV2635" s="45"/>
      <c r="AW2635" s="45"/>
      <c r="AX2635" s="45"/>
      <c r="AY2635" s="45"/>
      <c r="AZ2635" s="45"/>
      <c r="BA2635" s="45"/>
      <c r="BB2635" s="45"/>
      <c r="BC2635" s="45"/>
      <c r="BD2635" s="45"/>
      <c r="BE2635" s="45"/>
      <c r="BF2635" s="45"/>
      <c r="BG2635" s="45"/>
      <c r="BH2635" s="45"/>
      <c r="BI2635" s="45"/>
      <c r="BJ2635" s="45"/>
      <c r="BK2635" s="45"/>
      <c r="BL2635" s="45"/>
      <c r="BM2635" s="45"/>
      <c r="BN2635" s="45"/>
      <c r="BO2635" s="45"/>
      <c r="BP2635" s="45"/>
      <c r="BQ2635" s="45"/>
      <c r="BR2635" s="45"/>
      <c r="BS2635" s="45"/>
      <c r="BT2635" s="45"/>
      <c r="BU2635" s="45"/>
      <c r="BV2635" s="45"/>
      <c r="BW2635" s="45"/>
      <c r="BX2635" s="45"/>
      <c r="BY2635" s="45"/>
      <c r="BZ2635" s="45"/>
      <c r="CA2635" s="45"/>
      <c r="CB2635" s="45"/>
      <c r="CC2635" s="45"/>
      <c r="CD2635" s="45"/>
      <c r="CE2635" s="45"/>
      <c r="CF2635" s="45"/>
      <c r="CG2635" s="45"/>
    </row>
    <row r="2636" spans="1:85" s="48" customFormat="1" ht="13.5" customHeight="1">
      <c r="A2636" s="13" t="s">
        <v>10055</v>
      </c>
      <c r="B2636" s="46" t="s">
        <v>536</v>
      </c>
      <c r="C2636" s="76" t="s">
        <v>3047</v>
      </c>
      <c r="D2636" s="24" t="s">
        <v>13411</v>
      </c>
      <c r="E2636" s="39"/>
      <c r="F2636" s="71"/>
      <c r="G2636" s="72"/>
      <c r="H2636" s="73"/>
      <c r="I2636" s="11">
        <v>18.5</v>
      </c>
      <c r="J2636" s="40">
        <f t="shared" si="104"/>
        <v>22.2</v>
      </c>
      <c r="K2636" s="40"/>
      <c r="L2636" s="40"/>
      <c r="M2636" s="70" t="s">
        <v>3049</v>
      </c>
      <c r="N2636" s="70"/>
      <c r="O2636" s="49" t="s">
        <v>11998</v>
      </c>
      <c r="P2636" s="47">
        <v>2.9000000000000001E-2</v>
      </c>
      <c r="Q2636" s="44"/>
      <c r="R2636" s="45"/>
      <c r="S2636" s="45"/>
      <c r="T2636" s="45"/>
      <c r="U2636" s="45"/>
      <c r="V2636" s="45"/>
      <c r="W2636" s="45"/>
      <c r="X2636" s="45"/>
      <c r="Y2636" s="45"/>
      <c r="Z2636" s="45"/>
      <c r="AA2636" s="45"/>
      <c r="AB2636" s="45"/>
      <c r="AC2636" s="45"/>
      <c r="AD2636" s="45"/>
      <c r="AE2636" s="45"/>
      <c r="AF2636" s="45"/>
      <c r="AG2636" s="45"/>
      <c r="AH2636" s="45"/>
      <c r="AI2636" s="45"/>
      <c r="AJ2636" s="45"/>
      <c r="AK2636" s="45"/>
      <c r="AL2636" s="45"/>
      <c r="AM2636" s="45"/>
      <c r="AN2636" s="45"/>
      <c r="AO2636" s="45"/>
      <c r="AP2636" s="45"/>
      <c r="AQ2636" s="45"/>
      <c r="AR2636" s="45"/>
      <c r="AS2636" s="45"/>
      <c r="AT2636" s="45"/>
      <c r="AU2636" s="45"/>
      <c r="AV2636" s="45"/>
      <c r="AW2636" s="45"/>
      <c r="AX2636" s="45"/>
      <c r="AY2636" s="45"/>
      <c r="AZ2636" s="45"/>
      <c r="BA2636" s="45"/>
      <c r="BB2636" s="45"/>
      <c r="BC2636" s="45"/>
      <c r="BD2636" s="45"/>
      <c r="BE2636" s="45"/>
      <c r="BF2636" s="45"/>
      <c r="BG2636" s="45"/>
      <c r="BH2636" s="45"/>
      <c r="BI2636" s="45"/>
      <c r="BJ2636" s="45"/>
      <c r="BK2636" s="45"/>
      <c r="BL2636" s="45"/>
      <c r="BM2636" s="45"/>
      <c r="BN2636" s="45"/>
      <c r="BO2636" s="45"/>
      <c r="BP2636" s="45"/>
      <c r="BQ2636" s="45"/>
      <c r="BR2636" s="45"/>
      <c r="BS2636" s="45"/>
      <c r="BT2636" s="45"/>
      <c r="BU2636" s="45"/>
      <c r="BV2636" s="45"/>
      <c r="BW2636" s="45"/>
      <c r="BX2636" s="45"/>
      <c r="BY2636" s="45"/>
      <c r="BZ2636" s="45"/>
      <c r="CA2636" s="45"/>
      <c r="CB2636" s="45"/>
      <c r="CC2636" s="45"/>
      <c r="CD2636" s="45"/>
      <c r="CE2636" s="45"/>
      <c r="CF2636" s="45"/>
      <c r="CG2636" s="45"/>
    </row>
    <row r="2637" spans="1:85" s="48" customFormat="1" ht="13.5" customHeight="1">
      <c r="A2637" s="13" t="s">
        <v>10057</v>
      </c>
      <c r="B2637" s="46" t="s">
        <v>538</v>
      </c>
      <c r="C2637" s="76" t="s">
        <v>3047</v>
      </c>
      <c r="D2637" s="24" t="s">
        <v>13411</v>
      </c>
      <c r="E2637" s="39"/>
      <c r="F2637" s="71"/>
      <c r="G2637" s="72"/>
      <c r="H2637" s="73"/>
      <c r="I2637" s="11">
        <v>67</v>
      </c>
      <c r="J2637" s="40">
        <f t="shared" si="104"/>
        <v>80.399999999999991</v>
      </c>
      <c r="K2637" s="40"/>
      <c r="L2637" s="40"/>
      <c r="M2637" s="70" t="s">
        <v>3049</v>
      </c>
      <c r="N2637" s="70"/>
      <c r="O2637" s="49" t="s">
        <v>12075</v>
      </c>
      <c r="P2637" s="47">
        <v>0.13200000000000001</v>
      </c>
      <c r="Q2637" s="44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  <c r="AC2637" s="45"/>
      <c r="AD2637" s="45"/>
      <c r="AE2637" s="45"/>
      <c r="AF2637" s="45"/>
      <c r="AG2637" s="45"/>
      <c r="AH2637" s="45"/>
      <c r="AI2637" s="45"/>
      <c r="AJ2637" s="45"/>
      <c r="AK2637" s="45"/>
      <c r="AL2637" s="45"/>
      <c r="AM2637" s="45"/>
      <c r="AN2637" s="45"/>
      <c r="AO2637" s="45"/>
      <c r="AP2637" s="45"/>
      <c r="AQ2637" s="45"/>
      <c r="AR2637" s="45"/>
      <c r="AS2637" s="45"/>
      <c r="AT2637" s="45"/>
      <c r="AU2637" s="45"/>
      <c r="AV2637" s="45"/>
      <c r="AW2637" s="45"/>
      <c r="AX2637" s="45"/>
      <c r="AY2637" s="45"/>
      <c r="AZ2637" s="45"/>
      <c r="BA2637" s="45"/>
      <c r="BB2637" s="45"/>
      <c r="BC2637" s="45"/>
      <c r="BD2637" s="45"/>
      <c r="BE2637" s="45"/>
      <c r="BF2637" s="45"/>
      <c r="BG2637" s="45"/>
      <c r="BH2637" s="45"/>
      <c r="BI2637" s="45"/>
      <c r="BJ2637" s="45"/>
      <c r="BK2637" s="45"/>
      <c r="BL2637" s="45"/>
      <c r="BM2637" s="45"/>
      <c r="BN2637" s="45"/>
      <c r="BO2637" s="45"/>
      <c r="BP2637" s="45"/>
      <c r="BQ2637" s="45"/>
      <c r="BR2637" s="45"/>
      <c r="BS2637" s="45"/>
      <c r="BT2637" s="45"/>
      <c r="BU2637" s="45"/>
      <c r="BV2637" s="45"/>
      <c r="BW2637" s="45"/>
      <c r="BX2637" s="45"/>
      <c r="BY2637" s="45"/>
      <c r="BZ2637" s="45"/>
      <c r="CA2637" s="45"/>
      <c r="CB2637" s="45"/>
      <c r="CC2637" s="45"/>
      <c r="CD2637" s="45"/>
      <c r="CE2637" s="45"/>
      <c r="CF2637" s="45"/>
      <c r="CG2637" s="45"/>
    </row>
    <row r="2638" spans="1:85" s="48" customFormat="1" ht="13.5" customHeight="1">
      <c r="A2638" s="13" t="s">
        <v>10059</v>
      </c>
      <c r="B2638" s="46" t="s">
        <v>539</v>
      </c>
      <c r="C2638" s="76" t="s">
        <v>3047</v>
      </c>
      <c r="D2638" s="24" t="s">
        <v>9705</v>
      </c>
      <c r="E2638" s="39"/>
      <c r="F2638" s="71"/>
      <c r="G2638" s="72"/>
      <c r="H2638" s="73"/>
      <c r="I2638" s="11">
        <v>22</v>
      </c>
      <c r="J2638" s="40">
        <f t="shared" si="104"/>
        <v>26.4</v>
      </c>
      <c r="K2638" s="40"/>
      <c r="L2638" s="40"/>
      <c r="M2638" s="70" t="s">
        <v>3049</v>
      </c>
      <c r="N2638" s="70"/>
      <c r="O2638" s="49" t="s">
        <v>12099</v>
      </c>
      <c r="P2638" s="47">
        <v>4.1000000000000002E-2</v>
      </c>
      <c r="Q2638" s="44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  <c r="AC2638" s="45"/>
      <c r="AD2638" s="45"/>
      <c r="AE2638" s="45"/>
      <c r="AF2638" s="45"/>
      <c r="AG2638" s="45"/>
      <c r="AH2638" s="45"/>
      <c r="AI2638" s="45"/>
      <c r="AJ2638" s="45"/>
      <c r="AK2638" s="45"/>
      <c r="AL2638" s="45"/>
      <c r="AM2638" s="45"/>
      <c r="AN2638" s="45"/>
      <c r="AO2638" s="45"/>
      <c r="AP2638" s="45"/>
      <c r="AQ2638" s="45"/>
      <c r="AR2638" s="45"/>
      <c r="AS2638" s="45"/>
      <c r="AT2638" s="45"/>
      <c r="AU2638" s="45"/>
      <c r="AV2638" s="45"/>
      <c r="AW2638" s="45"/>
      <c r="AX2638" s="45"/>
      <c r="AY2638" s="45"/>
      <c r="AZ2638" s="45"/>
      <c r="BA2638" s="45"/>
      <c r="BB2638" s="45"/>
      <c r="BC2638" s="45"/>
      <c r="BD2638" s="45"/>
      <c r="BE2638" s="45"/>
      <c r="BF2638" s="45"/>
      <c r="BG2638" s="45"/>
      <c r="BH2638" s="45"/>
      <c r="BI2638" s="45"/>
      <c r="BJ2638" s="45"/>
      <c r="BK2638" s="45"/>
      <c r="BL2638" s="45"/>
      <c r="BM2638" s="45"/>
      <c r="BN2638" s="45"/>
      <c r="BO2638" s="45"/>
      <c r="BP2638" s="45"/>
      <c r="BQ2638" s="45"/>
      <c r="BR2638" s="45"/>
      <c r="BS2638" s="45"/>
      <c r="BT2638" s="45"/>
      <c r="BU2638" s="45"/>
      <c r="BV2638" s="45"/>
      <c r="BW2638" s="45"/>
      <c r="BX2638" s="45"/>
      <c r="BY2638" s="45"/>
      <c r="BZ2638" s="45"/>
      <c r="CA2638" s="45"/>
      <c r="CB2638" s="45"/>
      <c r="CC2638" s="45"/>
      <c r="CD2638" s="45"/>
      <c r="CE2638" s="45"/>
      <c r="CF2638" s="45"/>
      <c r="CG2638" s="45"/>
    </row>
    <row r="2639" spans="1:85" ht="13.5" customHeight="1">
      <c r="A2639" s="13" t="s">
        <v>10060</v>
      </c>
      <c r="B2639" s="46" t="s">
        <v>540</v>
      </c>
      <c r="C2639" s="76" t="s">
        <v>3047</v>
      </c>
      <c r="D2639" s="24" t="s">
        <v>9705</v>
      </c>
      <c r="E2639" s="39"/>
      <c r="F2639" s="71"/>
      <c r="G2639" s="72"/>
      <c r="H2639" s="73"/>
      <c r="I2639" s="11">
        <v>42</v>
      </c>
      <c r="J2639" s="40">
        <f t="shared" si="104"/>
        <v>50.4</v>
      </c>
      <c r="K2639" s="40"/>
      <c r="L2639" s="40"/>
      <c r="M2639" s="70" t="s">
        <v>3049</v>
      </c>
      <c r="N2639" s="70"/>
      <c r="O2639" s="49" t="s">
        <v>12096</v>
      </c>
      <c r="P2639" s="47">
        <v>7.1999999999999995E-2</v>
      </c>
      <c r="Q2639" s="44"/>
    </row>
    <row r="2640" spans="1:85" ht="13.5" customHeight="1">
      <c r="A2640" s="13" t="s">
        <v>10061</v>
      </c>
      <c r="B2640" s="46" t="s">
        <v>541</v>
      </c>
      <c r="C2640" s="76" t="s">
        <v>3047</v>
      </c>
      <c r="D2640" s="24" t="s">
        <v>9705</v>
      </c>
      <c r="E2640" s="39"/>
      <c r="F2640" s="71"/>
      <c r="G2640" s="72"/>
      <c r="H2640" s="73"/>
      <c r="I2640" s="11">
        <v>100</v>
      </c>
      <c r="J2640" s="40">
        <f t="shared" si="104"/>
        <v>120</v>
      </c>
      <c r="K2640" s="40"/>
      <c r="L2640" s="40"/>
      <c r="M2640" s="70" t="s">
        <v>3049</v>
      </c>
      <c r="N2640" s="70"/>
      <c r="O2640" s="49" t="s">
        <v>12104</v>
      </c>
      <c r="P2640" s="47">
        <v>0.251</v>
      </c>
      <c r="Q2640" s="44"/>
    </row>
    <row r="2641" spans="1:17" ht="13.5" customHeight="1">
      <c r="A2641" s="13" t="s">
        <v>15694</v>
      </c>
      <c r="B2641" s="46" t="s">
        <v>7</v>
      </c>
      <c r="C2641" s="76" t="s">
        <v>3047</v>
      </c>
      <c r="D2641" s="24" t="s">
        <v>9705</v>
      </c>
      <c r="E2641" s="39"/>
      <c r="F2641" s="71"/>
      <c r="G2641" s="72"/>
      <c r="H2641" s="73"/>
      <c r="I2641" s="11">
        <v>55</v>
      </c>
      <c r="J2641" s="40">
        <f t="shared" si="104"/>
        <v>66</v>
      </c>
      <c r="K2641" s="40"/>
      <c r="L2641" s="40"/>
      <c r="M2641" s="70"/>
      <c r="N2641" s="70"/>
      <c r="O2641" s="49"/>
      <c r="P2641" s="47"/>
      <c r="Q2641" s="44"/>
    </row>
    <row r="2642" spans="1:17" ht="13.5" customHeight="1">
      <c r="A2642" s="13" t="s">
        <v>10062</v>
      </c>
      <c r="B2642" s="46" t="s">
        <v>542</v>
      </c>
      <c r="C2642" s="76" t="s">
        <v>3047</v>
      </c>
      <c r="D2642" s="24" t="s">
        <v>9705</v>
      </c>
      <c r="E2642" s="39"/>
      <c r="F2642" s="71"/>
      <c r="G2642" s="72"/>
      <c r="H2642" s="73"/>
      <c r="I2642" s="11">
        <v>7.5</v>
      </c>
      <c r="J2642" s="40">
        <f t="shared" si="104"/>
        <v>9</v>
      </c>
      <c r="K2642" s="40"/>
      <c r="L2642" s="40"/>
      <c r="M2642" s="70" t="s">
        <v>3049</v>
      </c>
      <c r="N2642" s="70"/>
      <c r="O2642" s="49" t="s">
        <v>11996</v>
      </c>
      <c r="P2642" s="47">
        <v>5.0000000000000001E-3</v>
      </c>
      <c r="Q2642" s="44"/>
    </row>
    <row r="2643" spans="1:17" ht="13.5" customHeight="1">
      <c r="A2643" s="13" t="s">
        <v>10063</v>
      </c>
      <c r="B2643" s="46" t="s">
        <v>543</v>
      </c>
      <c r="C2643" s="76" t="s">
        <v>3047</v>
      </c>
      <c r="D2643" s="24" t="s">
        <v>9705</v>
      </c>
      <c r="E2643" s="39"/>
      <c r="F2643" s="71"/>
      <c r="G2643" s="72"/>
      <c r="H2643" s="73"/>
      <c r="I2643" s="11">
        <v>9.5</v>
      </c>
      <c r="J2643" s="40">
        <f t="shared" si="104"/>
        <v>11.4</v>
      </c>
      <c r="K2643" s="40"/>
      <c r="L2643" s="40"/>
      <c r="M2643" s="70" t="s">
        <v>3049</v>
      </c>
      <c r="N2643" s="70"/>
      <c r="O2643" s="49" t="s">
        <v>11996</v>
      </c>
      <c r="P2643" s="47">
        <v>5.0000000000000001E-3</v>
      </c>
      <c r="Q2643" s="44"/>
    </row>
    <row r="2644" spans="1:17" ht="13.5" customHeight="1">
      <c r="A2644" s="13" t="s">
        <v>10064</v>
      </c>
      <c r="B2644" s="46" t="s">
        <v>544</v>
      </c>
      <c r="C2644" s="76" t="s">
        <v>3047</v>
      </c>
      <c r="D2644" s="24" t="s">
        <v>13411</v>
      </c>
      <c r="E2644" s="39"/>
      <c r="F2644" s="71"/>
      <c r="G2644" s="72"/>
      <c r="H2644" s="73"/>
      <c r="I2644" s="11">
        <v>7.3</v>
      </c>
      <c r="J2644" s="40">
        <f t="shared" si="104"/>
        <v>8.76</v>
      </c>
      <c r="K2644" s="40"/>
      <c r="L2644" s="40"/>
      <c r="M2644" s="70" t="s">
        <v>3049</v>
      </c>
      <c r="N2644" s="70"/>
      <c r="O2644" s="49" t="s">
        <v>12105</v>
      </c>
      <c r="P2644" s="47">
        <v>5.4999999999999997E-3</v>
      </c>
      <c r="Q2644" s="44"/>
    </row>
    <row r="2645" spans="1:17" ht="13.5" customHeight="1">
      <c r="A2645" s="13" t="s">
        <v>10065</v>
      </c>
      <c r="B2645" s="46" t="s">
        <v>545</v>
      </c>
      <c r="C2645" s="76" t="s">
        <v>3047</v>
      </c>
      <c r="D2645" s="24" t="s">
        <v>9705</v>
      </c>
      <c r="E2645" s="39"/>
      <c r="F2645" s="71"/>
      <c r="G2645" s="72"/>
      <c r="H2645" s="73"/>
      <c r="I2645" s="11">
        <v>7.3</v>
      </c>
      <c r="J2645" s="40">
        <f t="shared" si="104"/>
        <v>8.76</v>
      </c>
      <c r="K2645" s="40"/>
      <c r="L2645" s="40"/>
      <c r="M2645" s="70" t="s">
        <v>3049</v>
      </c>
      <c r="N2645" s="70"/>
      <c r="O2645" s="44" t="s">
        <v>11708</v>
      </c>
      <c r="P2645" s="47">
        <v>1E-3</v>
      </c>
      <c r="Q2645" s="44"/>
    </row>
    <row r="2646" spans="1:17" ht="13.5" customHeight="1">
      <c r="A2646" s="13" t="s">
        <v>10066</v>
      </c>
      <c r="B2646" s="46" t="s">
        <v>546</v>
      </c>
      <c r="C2646" s="76" t="s">
        <v>3047</v>
      </c>
      <c r="D2646" s="24" t="s">
        <v>9705</v>
      </c>
      <c r="E2646" s="39"/>
      <c r="F2646" s="71"/>
      <c r="G2646" s="72"/>
      <c r="H2646" s="73"/>
      <c r="I2646" s="11">
        <v>7.7</v>
      </c>
      <c r="J2646" s="40">
        <f t="shared" si="104"/>
        <v>9.24</v>
      </c>
      <c r="K2646" s="40"/>
      <c r="L2646" s="40"/>
      <c r="M2646" s="70" t="s">
        <v>3049</v>
      </c>
      <c r="N2646" s="70"/>
      <c r="O2646" s="49" t="s">
        <v>11996</v>
      </c>
      <c r="P2646" s="47">
        <v>8.0000000000000002E-3</v>
      </c>
      <c r="Q2646" s="44"/>
    </row>
    <row r="2647" spans="1:17" ht="13.5" customHeight="1">
      <c r="A2647" s="13" t="s">
        <v>13849</v>
      </c>
      <c r="B2647" s="46" t="s">
        <v>367</v>
      </c>
      <c r="C2647" s="76" t="s">
        <v>3047</v>
      </c>
      <c r="D2647" s="24" t="s">
        <v>9705</v>
      </c>
      <c r="E2647" s="39"/>
      <c r="F2647" s="71"/>
      <c r="G2647" s="72"/>
      <c r="H2647" s="73"/>
      <c r="I2647" s="11">
        <v>8</v>
      </c>
      <c r="J2647" s="40">
        <f t="shared" si="104"/>
        <v>9.6</v>
      </c>
      <c r="K2647" s="40"/>
      <c r="L2647" s="40"/>
      <c r="M2647" s="70" t="s">
        <v>3049</v>
      </c>
      <c r="N2647" s="70"/>
      <c r="O2647" s="44" t="s">
        <v>11708</v>
      </c>
      <c r="P2647" s="47">
        <v>2E-3</v>
      </c>
      <c r="Q2647" s="44"/>
    </row>
    <row r="2648" spans="1:17" ht="13.5" customHeight="1">
      <c r="A2648" s="13" t="s">
        <v>15695</v>
      </c>
      <c r="B2648" s="46" t="s">
        <v>367</v>
      </c>
      <c r="C2648" s="76" t="s">
        <v>3047</v>
      </c>
      <c r="D2648" s="24" t="s">
        <v>9705</v>
      </c>
      <c r="E2648" s="39"/>
      <c r="F2648" s="71"/>
      <c r="G2648" s="72"/>
      <c r="H2648" s="73"/>
      <c r="I2648" s="11">
        <v>5.5</v>
      </c>
      <c r="J2648" s="40">
        <f t="shared" si="104"/>
        <v>6.6</v>
      </c>
      <c r="K2648" s="40"/>
      <c r="L2648" s="40"/>
      <c r="M2648" s="70"/>
      <c r="N2648" s="70"/>
      <c r="O2648" s="44"/>
      <c r="P2648" s="47"/>
      <c r="Q2648" s="44"/>
    </row>
    <row r="2649" spans="1:17" ht="13.5" customHeight="1">
      <c r="A2649" s="13" t="s">
        <v>10067</v>
      </c>
      <c r="B2649" s="46" t="s">
        <v>546</v>
      </c>
      <c r="C2649" s="76" t="s">
        <v>3047</v>
      </c>
      <c r="D2649" s="24" t="s">
        <v>9705</v>
      </c>
      <c r="E2649" s="39"/>
      <c r="F2649" s="71"/>
      <c r="G2649" s="72"/>
      <c r="H2649" s="73"/>
      <c r="I2649" s="11">
        <v>7.5</v>
      </c>
      <c r="J2649" s="40">
        <f t="shared" si="104"/>
        <v>9</v>
      </c>
      <c r="K2649" s="40"/>
      <c r="L2649" s="40"/>
      <c r="M2649" s="70" t="s">
        <v>3049</v>
      </c>
      <c r="N2649" s="70"/>
      <c r="O2649" s="44" t="s">
        <v>16067</v>
      </c>
      <c r="P2649" s="47">
        <v>1.2999999999999999E-2</v>
      </c>
      <c r="Q2649" s="44"/>
    </row>
    <row r="2650" spans="1:17" ht="13.5" customHeight="1">
      <c r="A2650" s="13" t="s">
        <v>10068</v>
      </c>
      <c r="B2650" s="46" t="s">
        <v>547</v>
      </c>
      <c r="C2650" s="76" t="s">
        <v>3047</v>
      </c>
      <c r="D2650" s="24" t="s">
        <v>9705</v>
      </c>
      <c r="E2650" s="39"/>
      <c r="F2650" s="71"/>
      <c r="G2650" s="72"/>
      <c r="H2650" s="73"/>
      <c r="I2650" s="11">
        <v>10.7</v>
      </c>
      <c r="J2650" s="40">
        <f t="shared" si="104"/>
        <v>12.839999999999998</v>
      </c>
      <c r="K2650" s="40"/>
      <c r="L2650" s="40"/>
      <c r="M2650" s="70" t="s">
        <v>3049</v>
      </c>
      <c r="N2650" s="70"/>
      <c r="O2650" s="44" t="s">
        <v>11708</v>
      </c>
      <c r="P2650" s="47">
        <v>0.01</v>
      </c>
      <c r="Q2650" s="44"/>
    </row>
    <row r="2651" spans="1:17" ht="13.5" customHeight="1">
      <c r="A2651" s="13" t="s">
        <v>10069</v>
      </c>
      <c r="B2651" s="46" t="s">
        <v>548</v>
      </c>
      <c r="C2651" s="76" t="s">
        <v>3047</v>
      </c>
      <c r="D2651" s="24" t="s">
        <v>9705</v>
      </c>
      <c r="E2651" s="39"/>
      <c r="F2651" s="71"/>
      <c r="G2651" s="72"/>
      <c r="H2651" s="73"/>
      <c r="I2651" s="11">
        <v>7.4</v>
      </c>
      <c r="J2651" s="40">
        <f t="shared" si="104"/>
        <v>8.8800000000000008</v>
      </c>
      <c r="K2651" s="40"/>
      <c r="L2651" s="40"/>
      <c r="M2651" s="70" t="s">
        <v>3049</v>
      </c>
      <c r="N2651" s="70"/>
      <c r="O2651" s="49" t="s">
        <v>12099</v>
      </c>
      <c r="P2651" s="47">
        <v>1E-3</v>
      </c>
      <c r="Q2651" s="44"/>
    </row>
    <row r="2652" spans="1:17" ht="13.5" customHeight="1">
      <c r="A2652" s="13" t="s">
        <v>10070</v>
      </c>
      <c r="B2652" s="46" t="s">
        <v>549</v>
      </c>
      <c r="C2652" s="76" t="s">
        <v>3047</v>
      </c>
      <c r="D2652" s="24" t="s">
        <v>9705</v>
      </c>
      <c r="E2652" s="39"/>
      <c r="F2652" s="71"/>
      <c r="G2652" s="72"/>
      <c r="H2652" s="73"/>
      <c r="I2652" s="11">
        <v>12.4</v>
      </c>
      <c r="J2652" s="40">
        <f t="shared" si="104"/>
        <v>14.879999999999999</v>
      </c>
      <c r="K2652" s="40"/>
      <c r="L2652" s="40"/>
      <c r="M2652" s="70" t="s">
        <v>3049</v>
      </c>
      <c r="N2652" s="70"/>
      <c r="O2652" s="44" t="s">
        <v>11708</v>
      </c>
      <c r="P2652" s="47">
        <v>0.04</v>
      </c>
      <c r="Q2652" s="44"/>
    </row>
    <row r="2653" spans="1:17" ht="13.5" customHeight="1">
      <c r="A2653" s="13" t="s">
        <v>10071</v>
      </c>
      <c r="B2653" s="46" t="s">
        <v>367</v>
      </c>
      <c r="C2653" s="76" t="s">
        <v>3047</v>
      </c>
      <c r="D2653" s="24" t="s">
        <v>9705</v>
      </c>
      <c r="E2653" s="39"/>
      <c r="F2653" s="71"/>
      <c r="G2653" s="72"/>
      <c r="H2653" s="73"/>
      <c r="I2653" s="11">
        <v>10.65</v>
      </c>
      <c r="J2653" s="40">
        <f t="shared" si="104"/>
        <v>12.78</v>
      </c>
      <c r="K2653" s="40"/>
      <c r="L2653" s="40"/>
      <c r="M2653" s="70" t="s">
        <v>3049</v>
      </c>
      <c r="N2653" s="70"/>
      <c r="O2653" s="49" t="s">
        <v>11996</v>
      </c>
      <c r="P2653" s="47">
        <v>8.9999999999999993E-3</v>
      </c>
      <c r="Q2653" s="44"/>
    </row>
    <row r="2654" spans="1:17" ht="13.5" customHeight="1">
      <c r="A2654" s="10" t="s">
        <v>10205</v>
      </c>
      <c r="B2654" s="46" t="s">
        <v>367</v>
      </c>
      <c r="C2654" s="23" t="s">
        <v>3106</v>
      </c>
      <c r="D2654" s="24" t="s">
        <v>9705</v>
      </c>
      <c r="E2654" s="39"/>
      <c r="F2654" s="71"/>
      <c r="G2654" s="72"/>
      <c r="H2654" s="73"/>
      <c r="I2654" s="11">
        <v>5</v>
      </c>
      <c r="J2654" s="40">
        <f t="shared" si="104"/>
        <v>6</v>
      </c>
      <c r="K2654" s="40"/>
      <c r="L2654" s="40"/>
      <c r="M2654" s="70" t="s">
        <v>3049</v>
      </c>
      <c r="N2654" s="75" t="s">
        <v>16696</v>
      </c>
      <c r="O2654" s="44" t="s">
        <v>11708</v>
      </c>
      <c r="P2654" s="47"/>
      <c r="Q2654" s="44"/>
    </row>
    <row r="2655" spans="1:17" ht="13.5" customHeight="1">
      <c r="A2655" s="13" t="s">
        <v>10072</v>
      </c>
      <c r="B2655" s="46" t="s">
        <v>550</v>
      </c>
      <c r="C2655" s="76" t="s">
        <v>3047</v>
      </c>
      <c r="D2655" s="24" t="s">
        <v>9705</v>
      </c>
      <c r="E2655" s="39"/>
      <c r="F2655" s="71"/>
      <c r="G2655" s="72"/>
      <c r="H2655" s="73"/>
      <c r="I2655" s="11">
        <v>18.600000000000001</v>
      </c>
      <c r="J2655" s="40">
        <f t="shared" si="104"/>
        <v>22.32</v>
      </c>
      <c r="K2655" s="40"/>
      <c r="L2655" s="40"/>
      <c r="M2655" s="70" t="s">
        <v>3049</v>
      </c>
      <c r="N2655" s="70"/>
      <c r="O2655" s="49" t="s">
        <v>11999</v>
      </c>
      <c r="P2655" s="47">
        <v>0.05</v>
      </c>
      <c r="Q2655" s="44"/>
    </row>
    <row r="2656" spans="1:17" ht="13.5" customHeight="1">
      <c r="A2656" s="13" t="s">
        <v>10073</v>
      </c>
      <c r="B2656" s="46" t="s">
        <v>549</v>
      </c>
      <c r="C2656" s="76" t="s">
        <v>3047</v>
      </c>
      <c r="D2656" s="24" t="s">
        <v>13411</v>
      </c>
      <c r="E2656" s="39"/>
      <c r="F2656" s="71"/>
      <c r="G2656" s="72"/>
      <c r="H2656" s="73"/>
      <c r="I2656" s="11">
        <v>13</v>
      </c>
      <c r="J2656" s="40">
        <f t="shared" si="104"/>
        <v>15.6</v>
      </c>
      <c r="K2656" s="40"/>
      <c r="L2656" s="40"/>
      <c r="M2656" s="70" t="s">
        <v>3049</v>
      </c>
      <c r="N2656" s="70"/>
      <c r="O2656" s="49" t="s">
        <v>12106</v>
      </c>
      <c r="P2656" s="47">
        <v>8.9999999999999993E-3</v>
      </c>
      <c r="Q2656" s="44"/>
    </row>
    <row r="2657" spans="1:85" ht="13.5" customHeight="1">
      <c r="A2657" s="13" t="s">
        <v>10074</v>
      </c>
      <c r="B2657" s="46" t="s">
        <v>551</v>
      </c>
      <c r="C2657" s="76" t="s">
        <v>3047</v>
      </c>
      <c r="D2657" s="24" t="s">
        <v>9705</v>
      </c>
      <c r="E2657" s="39"/>
      <c r="F2657" s="71"/>
      <c r="G2657" s="72"/>
      <c r="H2657" s="73"/>
      <c r="I2657" s="11">
        <v>16</v>
      </c>
      <c r="J2657" s="40">
        <f t="shared" si="104"/>
        <v>19.2</v>
      </c>
      <c r="K2657" s="40"/>
      <c r="L2657" s="40"/>
      <c r="M2657" s="70" t="s">
        <v>3049</v>
      </c>
      <c r="N2657" s="70"/>
      <c r="O2657" s="44" t="s">
        <v>11708</v>
      </c>
      <c r="P2657" s="47">
        <v>0.02</v>
      </c>
      <c r="Q2657" s="44"/>
    </row>
    <row r="2658" spans="1:85" ht="13.5" customHeight="1">
      <c r="A2658" s="13" t="s">
        <v>6067</v>
      </c>
      <c r="B2658" s="46" t="s">
        <v>365</v>
      </c>
      <c r="C2658" s="23" t="s">
        <v>12553</v>
      </c>
      <c r="D2658" s="24" t="s">
        <v>5835</v>
      </c>
      <c r="E2658" s="39"/>
      <c r="F2658" s="71" t="s">
        <v>15629</v>
      </c>
      <c r="G2658" s="72"/>
      <c r="H2658" s="73"/>
      <c r="I2658" s="11">
        <v>65</v>
      </c>
      <c r="J2658" s="40">
        <f t="shared" si="104"/>
        <v>78</v>
      </c>
      <c r="K2658" s="40">
        <f t="shared" ref="K2658:K2688" si="105">H2658*J2658</f>
        <v>0</v>
      </c>
      <c r="L2658" s="40"/>
      <c r="M2658" s="70"/>
      <c r="N2658" s="70" t="s">
        <v>14566</v>
      </c>
      <c r="O2658" s="44" t="s">
        <v>11722</v>
      </c>
      <c r="P2658" s="47"/>
      <c r="Q2658" s="44"/>
    </row>
    <row r="2659" spans="1:85" ht="13.5" customHeight="1">
      <c r="A2659" s="13" t="s">
        <v>6068</v>
      </c>
      <c r="B2659" s="46" t="s">
        <v>2698</v>
      </c>
      <c r="C2659" s="23" t="s">
        <v>12553</v>
      </c>
      <c r="D2659" s="24" t="s">
        <v>5835</v>
      </c>
      <c r="E2659" s="39" t="s">
        <v>15629</v>
      </c>
      <c r="F2659" s="71" t="s">
        <v>15629</v>
      </c>
      <c r="G2659" s="72"/>
      <c r="H2659" s="73"/>
      <c r="I2659" s="11">
        <v>22229</v>
      </c>
      <c r="J2659" s="40">
        <f t="shared" si="104"/>
        <v>26674.799999999999</v>
      </c>
      <c r="K2659" s="40">
        <f t="shared" si="105"/>
        <v>0</v>
      </c>
      <c r="L2659" s="40">
        <f>H2659*J2659</f>
        <v>0</v>
      </c>
      <c r="M2659" s="70"/>
      <c r="N2659" s="75" t="s">
        <v>14566</v>
      </c>
      <c r="O2659" s="44" t="s">
        <v>11710</v>
      </c>
      <c r="P2659" s="47"/>
      <c r="Q2659" s="44"/>
    </row>
    <row r="2660" spans="1:85" ht="13.5" customHeight="1">
      <c r="A2660" s="13" t="s">
        <v>6069</v>
      </c>
      <c r="B2660" s="46" t="s">
        <v>2</v>
      </c>
      <c r="C2660" s="23" t="s">
        <v>12553</v>
      </c>
      <c r="D2660" s="24" t="s">
        <v>5835</v>
      </c>
      <c r="E2660" s="39"/>
      <c r="F2660" s="71" t="s">
        <v>15629</v>
      </c>
      <c r="G2660" s="72"/>
      <c r="H2660" s="73"/>
      <c r="I2660" s="11">
        <v>2856</v>
      </c>
      <c r="J2660" s="40">
        <f t="shared" si="104"/>
        <v>3427.2</v>
      </c>
      <c r="K2660" s="40">
        <f t="shared" si="105"/>
        <v>0</v>
      </c>
      <c r="L2660" s="40"/>
      <c r="M2660" s="70"/>
      <c r="N2660" s="75" t="s">
        <v>14566</v>
      </c>
      <c r="O2660" s="44" t="s">
        <v>11708</v>
      </c>
      <c r="P2660" s="47"/>
      <c r="Q2660" s="44"/>
    </row>
    <row r="2661" spans="1:85" ht="13.5" customHeight="1">
      <c r="A2661" s="15" t="s">
        <v>6070</v>
      </c>
      <c r="B2661" s="46" t="s">
        <v>396</v>
      </c>
      <c r="C2661" s="23" t="s">
        <v>12553</v>
      </c>
      <c r="D2661" s="24" t="s">
        <v>5835</v>
      </c>
      <c r="E2661" s="39"/>
      <c r="F2661" s="71" t="s">
        <v>15629</v>
      </c>
      <c r="G2661" s="72"/>
      <c r="H2661" s="73"/>
      <c r="I2661" s="11">
        <v>655</v>
      </c>
      <c r="J2661" s="40">
        <f t="shared" si="104"/>
        <v>786</v>
      </c>
      <c r="K2661" s="40">
        <f t="shared" si="105"/>
        <v>0</v>
      </c>
      <c r="L2661" s="40"/>
      <c r="M2661" s="70"/>
      <c r="N2661" s="70" t="s">
        <v>14566</v>
      </c>
      <c r="O2661" s="44" t="s">
        <v>11708</v>
      </c>
      <c r="P2661" s="47"/>
      <c r="Q2661" s="44"/>
    </row>
    <row r="2662" spans="1:85" ht="13.5" customHeight="1">
      <c r="A2662" s="13" t="s">
        <v>6071</v>
      </c>
      <c r="B2662" s="46" t="s">
        <v>396</v>
      </c>
      <c r="C2662" s="23" t="s">
        <v>12553</v>
      </c>
      <c r="D2662" s="24" t="s">
        <v>5835</v>
      </c>
      <c r="E2662" s="39"/>
      <c r="F2662" s="71" t="s">
        <v>15629</v>
      </c>
      <c r="G2662" s="72"/>
      <c r="H2662" s="73"/>
      <c r="I2662" s="11">
        <v>736</v>
      </c>
      <c r="J2662" s="40">
        <f t="shared" si="104"/>
        <v>883.19999999999993</v>
      </c>
      <c r="K2662" s="40">
        <f t="shared" si="105"/>
        <v>0</v>
      </c>
      <c r="L2662" s="40"/>
      <c r="M2662" s="70"/>
      <c r="N2662" s="75" t="s">
        <v>14566</v>
      </c>
      <c r="O2662" s="44" t="s">
        <v>11708</v>
      </c>
      <c r="P2662" s="47"/>
      <c r="Q2662" s="44"/>
      <c r="S2662" s="48"/>
      <c r="T2662" s="48"/>
      <c r="U2662" s="48"/>
      <c r="V2662" s="48"/>
      <c r="W2662" s="48"/>
      <c r="X2662" s="48"/>
      <c r="Y2662" s="48"/>
      <c r="Z2662" s="48"/>
      <c r="AA2662" s="48"/>
      <c r="AB2662" s="48"/>
      <c r="AC2662" s="48"/>
      <c r="AD2662" s="48"/>
      <c r="AE2662" s="48"/>
      <c r="AF2662" s="48"/>
      <c r="AG2662" s="48"/>
      <c r="AH2662" s="48"/>
      <c r="AI2662" s="48"/>
      <c r="AJ2662" s="48"/>
      <c r="AK2662" s="48"/>
      <c r="AL2662" s="48"/>
      <c r="AM2662" s="48"/>
      <c r="AN2662" s="48"/>
      <c r="AO2662" s="48"/>
      <c r="AP2662" s="48"/>
      <c r="AQ2662" s="48"/>
      <c r="AR2662" s="48"/>
      <c r="AS2662" s="48"/>
      <c r="AT2662" s="48"/>
      <c r="AU2662" s="48"/>
      <c r="AV2662" s="48"/>
      <c r="AW2662" s="48"/>
      <c r="AX2662" s="48"/>
      <c r="AY2662" s="48"/>
      <c r="AZ2662" s="48"/>
      <c r="BA2662" s="48"/>
      <c r="BB2662" s="48"/>
      <c r="BC2662" s="48"/>
      <c r="BD2662" s="48"/>
      <c r="BE2662" s="48"/>
      <c r="BF2662" s="48"/>
      <c r="BG2662" s="48"/>
      <c r="BH2662" s="48"/>
      <c r="BI2662" s="48"/>
      <c r="BJ2662" s="48"/>
      <c r="BK2662" s="48"/>
      <c r="BL2662" s="48"/>
      <c r="BM2662" s="48"/>
      <c r="BN2662" s="48"/>
      <c r="BO2662" s="48"/>
      <c r="BP2662" s="48"/>
      <c r="BQ2662" s="48"/>
      <c r="BR2662" s="48"/>
      <c r="BS2662" s="48"/>
      <c r="BT2662" s="48"/>
      <c r="BU2662" s="48"/>
      <c r="BV2662" s="48"/>
      <c r="BW2662" s="48"/>
      <c r="BX2662" s="48"/>
      <c r="BY2662" s="48"/>
      <c r="BZ2662" s="48"/>
      <c r="CA2662" s="48"/>
      <c r="CB2662" s="48"/>
      <c r="CC2662" s="48"/>
      <c r="CD2662" s="48"/>
      <c r="CE2662" s="48"/>
      <c r="CF2662" s="48"/>
      <c r="CG2662" s="48"/>
    </row>
    <row r="2663" spans="1:85" ht="13.5" customHeight="1">
      <c r="A2663" s="13" t="s">
        <v>6072</v>
      </c>
      <c r="B2663" s="46" t="s">
        <v>396</v>
      </c>
      <c r="C2663" s="23" t="s">
        <v>12553</v>
      </c>
      <c r="D2663" s="24" t="s">
        <v>5835</v>
      </c>
      <c r="E2663" s="39"/>
      <c r="F2663" s="71" t="s">
        <v>15629</v>
      </c>
      <c r="G2663" s="72"/>
      <c r="H2663" s="73"/>
      <c r="I2663" s="11">
        <v>673</v>
      </c>
      <c r="J2663" s="40">
        <f t="shared" si="104"/>
        <v>807.6</v>
      </c>
      <c r="K2663" s="40">
        <f t="shared" si="105"/>
        <v>0</v>
      </c>
      <c r="L2663" s="40"/>
      <c r="M2663" s="70"/>
      <c r="N2663" s="75" t="s">
        <v>14566</v>
      </c>
      <c r="O2663" s="44" t="s">
        <v>11708</v>
      </c>
      <c r="P2663" s="47"/>
      <c r="Q2663" s="44"/>
      <c r="S2663" s="48"/>
      <c r="T2663" s="48"/>
      <c r="U2663" s="48"/>
      <c r="V2663" s="48"/>
      <c r="W2663" s="48"/>
      <c r="X2663" s="48"/>
      <c r="Y2663" s="48"/>
      <c r="Z2663" s="48"/>
      <c r="AA2663" s="48"/>
      <c r="AB2663" s="48"/>
      <c r="AC2663" s="48"/>
      <c r="AD2663" s="48"/>
      <c r="AE2663" s="48"/>
      <c r="AF2663" s="48"/>
      <c r="AG2663" s="48"/>
      <c r="AH2663" s="48"/>
      <c r="AI2663" s="48"/>
      <c r="AJ2663" s="48"/>
      <c r="AK2663" s="48"/>
      <c r="AL2663" s="48"/>
      <c r="AM2663" s="48"/>
      <c r="AN2663" s="48"/>
      <c r="AO2663" s="48"/>
      <c r="AP2663" s="48"/>
      <c r="AQ2663" s="48"/>
      <c r="AR2663" s="48"/>
      <c r="AS2663" s="48"/>
      <c r="AT2663" s="48"/>
      <c r="AU2663" s="48"/>
      <c r="AV2663" s="48"/>
      <c r="AW2663" s="48"/>
      <c r="AX2663" s="48"/>
      <c r="AY2663" s="48"/>
      <c r="AZ2663" s="48"/>
      <c r="BA2663" s="48"/>
      <c r="BB2663" s="48"/>
      <c r="BC2663" s="48"/>
      <c r="BD2663" s="48"/>
      <c r="BE2663" s="48"/>
      <c r="BF2663" s="48"/>
      <c r="BG2663" s="48"/>
      <c r="BH2663" s="48"/>
      <c r="BI2663" s="48"/>
      <c r="BJ2663" s="48"/>
      <c r="BK2663" s="48"/>
      <c r="BL2663" s="48"/>
      <c r="BM2663" s="48"/>
      <c r="BN2663" s="48"/>
      <c r="BO2663" s="48"/>
      <c r="BP2663" s="48"/>
      <c r="BQ2663" s="48"/>
      <c r="BR2663" s="48"/>
      <c r="BS2663" s="48"/>
      <c r="BT2663" s="48"/>
      <c r="BU2663" s="48"/>
      <c r="BV2663" s="48"/>
      <c r="BW2663" s="48"/>
      <c r="BX2663" s="48"/>
      <c r="BY2663" s="48"/>
      <c r="BZ2663" s="48"/>
      <c r="CA2663" s="48"/>
      <c r="CB2663" s="48"/>
      <c r="CC2663" s="48"/>
      <c r="CD2663" s="48"/>
      <c r="CE2663" s="48"/>
      <c r="CF2663" s="48"/>
      <c r="CG2663" s="48"/>
    </row>
    <row r="2664" spans="1:85" ht="13.5" customHeight="1">
      <c r="A2664" s="13" t="s">
        <v>6073</v>
      </c>
      <c r="B2664" s="46" t="s">
        <v>2</v>
      </c>
      <c r="C2664" s="23" t="s">
        <v>12553</v>
      </c>
      <c r="D2664" s="24" t="s">
        <v>5835</v>
      </c>
      <c r="E2664" s="39"/>
      <c r="F2664" s="71" t="s">
        <v>15629</v>
      </c>
      <c r="G2664" s="72"/>
      <c r="H2664" s="73"/>
      <c r="I2664" s="11">
        <v>4411</v>
      </c>
      <c r="J2664" s="40">
        <f t="shared" si="104"/>
        <v>5293.2</v>
      </c>
      <c r="K2664" s="40">
        <f t="shared" si="105"/>
        <v>0</v>
      </c>
      <c r="L2664" s="40"/>
      <c r="M2664" s="70"/>
      <c r="N2664" s="75" t="s">
        <v>14566</v>
      </c>
      <c r="O2664" s="44" t="s">
        <v>11708</v>
      </c>
      <c r="P2664" s="47"/>
      <c r="Q2664" s="44"/>
      <c r="S2664" s="48"/>
      <c r="T2664" s="48"/>
      <c r="U2664" s="48"/>
      <c r="V2664" s="48"/>
      <c r="W2664" s="48"/>
      <c r="X2664" s="48"/>
      <c r="Y2664" s="48"/>
      <c r="Z2664" s="48"/>
      <c r="AA2664" s="48"/>
      <c r="AB2664" s="48"/>
      <c r="AC2664" s="48"/>
      <c r="AD2664" s="48"/>
      <c r="AE2664" s="48"/>
      <c r="AF2664" s="48"/>
      <c r="AG2664" s="48"/>
      <c r="AH2664" s="48"/>
      <c r="AI2664" s="48"/>
      <c r="AJ2664" s="48"/>
      <c r="AK2664" s="48"/>
      <c r="AL2664" s="48"/>
      <c r="AM2664" s="48"/>
      <c r="AN2664" s="48"/>
      <c r="AO2664" s="48"/>
      <c r="AP2664" s="48"/>
      <c r="AQ2664" s="48"/>
      <c r="AR2664" s="48"/>
      <c r="AS2664" s="48"/>
      <c r="AT2664" s="48"/>
      <c r="AU2664" s="48"/>
      <c r="AV2664" s="48"/>
      <c r="AW2664" s="48"/>
      <c r="AX2664" s="48"/>
      <c r="AY2664" s="48"/>
      <c r="AZ2664" s="48"/>
      <c r="BA2664" s="48"/>
      <c r="BB2664" s="48"/>
      <c r="BC2664" s="48"/>
      <c r="BD2664" s="48"/>
      <c r="BE2664" s="48"/>
      <c r="BF2664" s="48"/>
      <c r="BG2664" s="48"/>
      <c r="BH2664" s="48"/>
      <c r="BI2664" s="48"/>
      <c r="BJ2664" s="48"/>
      <c r="BK2664" s="48"/>
      <c r="BL2664" s="48"/>
      <c r="BM2664" s="48"/>
      <c r="BN2664" s="48"/>
      <c r="BO2664" s="48"/>
      <c r="BP2664" s="48"/>
      <c r="BQ2664" s="48"/>
      <c r="BR2664" s="48"/>
      <c r="BS2664" s="48"/>
      <c r="BT2664" s="48"/>
      <c r="BU2664" s="48"/>
      <c r="BV2664" s="48"/>
      <c r="BW2664" s="48"/>
      <c r="BX2664" s="48"/>
      <c r="BY2664" s="48"/>
      <c r="BZ2664" s="48"/>
      <c r="CA2664" s="48"/>
      <c r="CB2664" s="48"/>
      <c r="CC2664" s="48"/>
      <c r="CD2664" s="48"/>
      <c r="CE2664" s="48"/>
      <c r="CF2664" s="48"/>
      <c r="CG2664" s="48"/>
    </row>
    <row r="2665" spans="1:85" ht="13.5" customHeight="1">
      <c r="A2665" s="13" t="s">
        <v>6074</v>
      </c>
      <c r="B2665" s="46" t="s">
        <v>2</v>
      </c>
      <c r="C2665" s="23" t="s">
        <v>12553</v>
      </c>
      <c r="D2665" s="24" t="s">
        <v>5835</v>
      </c>
      <c r="E2665" s="39"/>
      <c r="F2665" s="71" t="s">
        <v>15629</v>
      </c>
      <c r="G2665" s="72"/>
      <c r="H2665" s="73"/>
      <c r="I2665" s="11">
        <v>4433</v>
      </c>
      <c r="J2665" s="40">
        <f t="shared" si="104"/>
        <v>5319.5999999999995</v>
      </c>
      <c r="K2665" s="40">
        <f t="shared" si="105"/>
        <v>0</v>
      </c>
      <c r="L2665" s="40"/>
      <c r="M2665" s="70"/>
      <c r="N2665" s="70" t="s">
        <v>14566</v>
      </c>
      <c r="O2665" s="44" t="s">
        <v>11708</v>
      </c>
      <c r="P2665" s="47"/>
      <c r="Q2665" s="44"/>
      <c r="S2665" s="48"/>
      <c r="T2665" s="48"/>
      <c r="U2665" s="48"/>
      <c r="V2665" s="48"/>
      <c r="W2665" s="48"/>
      <c r="X2665" s="48"/>
      <c r="Y2665" s="48"/>
      <c r="Z2665" s="48"/>
      <c r="AA2665" s="48"/>
      <c r="AB2665" s="48"/>
      <c r="AC2665" s="48"/>
      <c r="AD2665" s="48"/>
      <c r="AE2665" s="48"/>
      <c r="AF2665" s="48"/>
      <c r="AG2665" s="48"/>
      <c r="AH2665" s="48"/>
      <c r="AI2665" s="48"/>
      <c r="AJ2665" s="48"/>
      <c r="AK2665" s="48"/>
      <c r="AL2665" s="48"/>
      <c r="AM2665" s="48"/>
      <c r="AN2665" s="48"/>
      <c r="AO2665" s="48"/>
      <c r="AP2665" s="48"/>
      <c r="AQ2665" s="48"/>
      <c r="AR2665" s="48"/>
      <c r="AS2665" s="48"/>
      <c r="AT2665" s="48"/>
      <c r="AU2665" s="48"/>
      <c r="AV2665" s="48"/>
      <c r="AW2665" s="48"/>
      <c r="AX2665" s="48"/>
      <c r="AY2665" s="48"/>
      <c r="AZ2665" s="48"/>
      <c r="BA2665" s="48"/>
      <c r="BB2665" s="48"/>
      <c r="BC2665" s="48"/>
      <c r="BD2665" s="48"/>
      <c r="BE2665" s="48"/>
      <c r="BF2665" s="48"/>
      <c r="BG2665" s="48"/>
      <c r="BH2665" s="48"/>
      <c r="BI2665" s="48"/>
      <c r="BJ2665" s="48"/>
      <c r="BK2665" s="48"/>
      <c r="BL2665" s="48"/>
      <c r="BM2665" s="48"/>
      <c r="BN2665" s="48"/>
      <c r="BO2665" s="48"/>
      <c r="BP2665" s="48"/>
      <c r="BQ2665" s="48"/>
      <c r="BR2665" s="48"/>
      <c r="BS2665" s="48"/>
      <c r="BT2665" s="48"/>
      <c r="BU2665" s="48"/>
      <c r="BV2665" s="48"/>
      <c r="BW2665" s="48"/>
      <c r="BX2665" s="48"/>
      <c r="BY2665" s="48"/>
      <c r="BZ2665" s="48"/>
      <c r="CA2665" s="48"/>
      <c r="CB2665" s="48"/>
      <c r="CC2665" s="48"/>
      <c r="CD2665" s="48"/>
      <c r="CE2665" s="48"/>
      <c r="CF2665" s="48"/>
      <c r="CG2665" s="48"/>
    </row>
    <row r="2666" spans="1:85" ht="13.5" customHeight="1">
      <c r="A2666" s="13" t="s">
        <v>6075</v>
      </c>
      <c r="B2666" s="46" t="s">
        <v>2</v>
      </c>
      <c r="C2666" s="23" t="s">
        <v>12553</v>
      </c>
      <c r="D2666" s="24" t="s">
        <v>5835</v>
      </c>
      <c r="E2666" s="39"/>
      <c r="F2666" s="71" t="s">
        <v>15629</v>
      </c>
      <c r="G2666" s="72"/>
      <c r="H2666" s="73"/>
      <c r="I2666" s="11">
        <v>140</v>
      </c>
      <c r="J2666" s="40">
        <f t="shared" si="104"/>
        <v>168</v>
      </c>
      <c r="K2666" s="40">
        <f t="shared" si="105"/>
        <v>0</v>
      </c>
      <c r="L2666" s="40"/>
      <c r="M2666" s="70"/>
      <c r="N2666" s="70" t="s">
        <v>14566</v>
      </c>
      <c r="O2666" s="44" t="s">
        <v>11710</v>
      </c>
      <c r="P2666" s="47"/>
      <c r="Q2666" s="44"/>
      <c r="S2666" s="48"/>
      <c r="T2666" s="48"/>
      <c r="U2666" s="48"/>
      <c r="V2666" s="48"/>
      <c r="W2666" s="48"/>
      <c r="X2666" s="48"/>
      <c r="Y2666" s="48"/>
      <c r="Z2666" s="48"/>
      <c r="AA2666" s="48"/>
      <c r="AB2666" s="48"/>
      <c r="AC2666" s="48"/>
      <c r="AD2666" s="48"/>
      <c r="AE2666" s="48"/>
      <c r="AF2666" s="48"/>
      <c r="AG2666" s="48"/>
      <c r="AH2666" s="48"/>
      <c r="AI2666" s="48"/>
      <c r="AJ2666" s="48"/>
      <c r="AK2666" s="48"/>
      <c r="AL2666" s="48"/>
      <c r="AM2666" s="48"/>
      <c r="AN2666" s="48"/>
      <c r="AO2666" s="48"/>
      <c r="AP2666" s="48"/>
      <c r="AQ2666" s="48"/>
      <c r="AR2666" s="48"/>
      <c r="AS2666" s="48"/>
      <c r="AT2666" s="48"/>
      <c r="AU2666" s="48"/>
      <c r="AV2666" s="48"/>
      <c r="AW2666" s="48"/>
      <c r="AX2666" s="48"/>
      <c r="AY2666" s="48"/>
      <c r="AZ2666" s="48"/>
      <c r="BA2666" s="48"/>
      <c r="BB2666" s="48"/>
      <c r="BC2666" s="48"/>
      <c r="BD2666" s="48"/>
      <c r="BE2666" s="48"/>
      <c r="BF2666" s="48"/>
      <c r="BG2666" s="48"/>
      <c r="BH2666" s="48"/>
      <c r="BI2666" s="48"/>
      <c r="BJ2666" s="48"/>
      <c r="BK2666" s="48"/>
      <c r="BL2666" s="48"/>
      <c r="BM2666" s="48"/>
      <c r="BN2666" s="48"/>
      <c r="BO2666" s="48"/>
      <c r="BP2666" s="48"/>
      <c r="BQ2666" s="48"/>
      <c r="BR2666" s="48"/>
      <c r="BS2666" s="48"/>
      <c r="BT2666" s="48"/>
      <c r="BU2666" s="48"/>
      <c r="BV2666" s="48"/>
      <c r="BW2666" s="48"/>
      <c r="BX2666" s="48"/>
      <c r="BY2666" s="48"/>
      <c r="BZ2666" s="48"/>
      <c r="CA2666" s="48"/>
      <c r="CB2666" s="48"/>
      <c r="CC2666" s="48"/>
      <c r="CD2666" s="48"/>
      <c r="CE2666" s="48"/>
      <c r="CF2666" s="48"/>
      <c r="CG2666" s="48"/>
    </row>
    <row r="2667" spans="1:85" ht="13.5" customHeight="1">
      <c r="A2667" s="13" t="s">
        <v>6076</v>
      </c>
      <c r="B2667" s="46" t="s">
        <v>2</v>
      </c>
      <c r="C2667" s="23" t="s">
        <v>12553</v>
      </c>
      <c r="D2667" s="24" t="s">
        <v>5835</v>
      </c>
      <c r="E2667" s="39"/>
      <c r="F2667" s="71" t="s">
        <v>15629</v>
      </c>
      <c r="G2667" s="72"/>
      <c r="H2667" s="73"/>
      <c r="I2667" s="11">
        <v>139</v>
      </c>
      <c r="J2667" s="40">
        <f t="shared" si="104"/>
        <v>166.79999999999998</v>
      </c>
      <c r="K2667" s="40">
        <f t="shared" si="105"/>
        <v>0</v>
      </c>
      <c r="L2667" s="40"/>
      <c r="M2667" s="70"/>
      <c r="N2667" s="70" t="s">
        <v>14566</v>
      </c>
      <c r="O2667" s="44" t="s">
        <v>11710</v>
      </c>
      <c r="P2667" s="47"/>
      <c r="Q2667" s="44"/>
      <c r="S2667" s="48"/>
      <c r="T2667" s="48"/>
      <c r="U2667" s="48"/>
      <c r="V2667" s="48"/>
      <c r="W2667" s="48"/>
      <c r="X2667" s="48"/>
      <c r="Y2667" s="48"/>
      <c r="Z2667" s="48"/>
      <c r="AA2667" s="48"/>
      <c r="AB2667" s="48"/>
      <c r="AC2667" s="48"/>
      <c r="AD2667" s="48"/>
      <c r="AE2667" s="48"/>
      <c r="AF2667" s="48"/>
      <c r="AG2667" s="48"/>
      <c r="AH2667" s="48"/>
      <c r="AI2667" s="48"/>
      <c r="AJ2667" s="48"/>
      <c r="AK2667" s="48"/>
      <c r="AL2667" s="48"/>
      <c r="AM2667" s="48"/>
      <c r="AN2667" s="48"/>
      <c r="AO2667" s="48"/>
      <c r="AP2667" s="48"/>
      <c r="AQ2667" s="48"/>
      <c r="AR2667" s="48"/>
      <c r="AS2667" s="48"/>
      <c r="AT2667" s="48"/>
      <c r="AU2667" s="48"/>
      <c r="AV2667" s="48"/>
      <c r="AW2667" s="48"/>
      <c r="AX2667" s="48"/>
      <c r="AY2667" s="48"/>
      <c r="AZ2667" s="48"/>
      <c r="BA2667" s="48"/>
      <c r="BB2667" s="48"/>
      <c r="BC2667" s="48"/>
      <c r="BD2667" s="48"/>
      <c r="BE2667" s="48"/>
      <c r="BF2667" s="48"/>
      <c r="BG2667" s="48"/>
      <c r="BH2667" s="48"/>
      <c r="BI2667" s="48"/>
      <c r="BJ2667" s="48"/>
      <c r="BK2667" s="48"/>
      <c r="BL2667" s="48"/>
      <c r="BM2667" s="48"/>
      <c r="BN2667" s="48"/>
      <c r="BO2667" s="48"/>
      <c r="BP2667" s="48"/>
      <c r="BQ2667" s="48"/>
      <c r="BR2667" s="48"/>
      <c r="BS2667" s="48"/>
      <c r="BT2667" s="48"/>
      <c r="BU2667" s="48"/>
      <c r="BV2667" s="48"/>
      <c r="BW2667" s="48"/>
      <c r="BX2667" s="48"/>
      <c r="BY2667" s="48"/>
      <c r="BZ2667" s="48"/>
      <c r="CA2667" s="48"/>
      <c r="CB2667" s="48"/>
      <c r="CC2667" s="48"/>
      <c r="CD2667" s="48"/>
      <c r="CE2667" s="48"/>
      <c r="CF2667" s="48"/>
      <c r="CG2667" s="48"/>
    </row>
    <row r="2668" spans="1:85" ht="13.5" customHeight="1">
      <c r="A2668" s="13" t="s">
        <v>6077</v>
      </c>
      <c r="B2668" s="46" t="s">
        <v>2</v>
      </c>
      <c r="C2668" s="23" t="s">
        <v>12553</v>
      </c>
      <c r="D2668" s="24" t="s">
        <v>5835</v>
      </c>
      <c r="E2668" s="39"/>
      <c r="F2668" s="71" t="s">
        <v>15629</v>
      </c>
      <c r="G2668" s="72"/>
      <c r="H2668" s="73"/>
      <c r="I2668" s="11">
        <v>139</v>
      </c>
      <c r="J2668" s="40">
        <f t="shared" si="104"/>
        <v>166.79999999999998</v>
      </c>
      <c r="K2668" s="40">
        <f t="shared" si="105"/>
        <v>0</v>
      </c>
      <c r="L2668" s="40"/>
      <c r="M2668" s="70"/>
      <c r="N2668" s="70" t="s">
        <v>14566</v>
      </c>
      <c r="O2668" s="44" t="s">
        <v>11710</v>
      </c>
      <c r="P2668" s="47"/>
      <c r="Q2668" s="44"/>
      <c r="S2668" s="48"/>
      <c r="T2668" s="48"/>
      <c r="U2668" s="48"/>
      <c r="V2668" s="48"/>
      <c r="W2668" s="48"/>
      <c r="X2668" s="48"/>
      <c r="Y2668" s="48"/>
      <c r="Z2668" s="48"/>
      <c r="AA2668" s="48"/>
      <c r="AB2668" s="48"/>
      <c r="AC2668" s="48"/>
      <c r="AD2668" s="48"/>
      <c r="AE2668" s="48"/>
      <c r="AF2668" s="48"/>
      <c r="AG2668" s="48"/>
      <c r="AH2668" s="48"/>
      <c r="AI2668" s="48"/>
      <c r="AJ2668" s="48"/>
      <c r="AK2668" s="48"/>
      <c r="AL2668" s="48"/>
      <c r="AM2668" s="48"/>
      <c r="AN2668" s="48"/>
      <c r="AO2668" s="48"/>
      <c r="AP2668" s="48"/>
      <c r="AQ2668" s="48"/>
      <c r="AR2668" s="48"/>
      <c r="AS2668" s="48"/>
      <c r="AT2668" s="48"/>
      <c r="AU2668" s="48"/>
      <c r="AV2668" s="48"/>
      <c r="AW2668" s="48"/>
      <c r="AX2668" s="48"/>
      <c r="AY2668" s="48"/>
      <c r="AZ2668" s="48"/>
      <c r="BA2668" s="48"/>
      <c r="BB2668" s="48"/>
      <c r="BC2668" s="48"/>
      <c r="BD2668" s="48"/>
      <c r="BE2668" s="48"/>
      <c r="BF2668" s="48"/>
      <c r="BG2668" s="48"/>
      <c r="BH2668" s="48"/>
      <c r="BI2668" s="48"/>
      <c r="BJ2668" s="48"/>
      <c r="BK2668" s="48"/>
      <c r="BL2668" s="48"/>
      <c r="BM2668" s="48"/>
      <c r="BN2668" s="48"/>
      <c r="BO2668" s="48"/>
      <c r="BP2668" s="48"/>
      <c r="BQ2668" s="48"/>
      <c r="BR2668" s="48"/>
      <c r="BS2668" s="48"/>
      <c r="BT2668" s="48"/>
      <c r="BU2668" s="48"/>
      <c r="BV2668" s="48"/>
      <c r="BW2668" s="48"/>
      <c r="BX2668" s="48"/>
      <c r="BY2668" s="48"/>
      <c r="BZ2668" s="48"/>
      <c r="CA2668" s="48"/>
      <c r="CB2668" s="48"/>
      <c r="CC2668" s="48"/>
      <c r="CD2668" s="48"/>
      <c r="CE2668" s="48"/>
      <c r="CF2668" s="48"/>
      <c r="CG2668" s="48"/>
    </row>
    <row r="2669" spans="1:85" ht="13.5" customHeight="1">
      <c r="A2669" s="13" t="s">
        <v>6078</v>
      </c>
      <c r="B2669" s="46" t="s">
        <v>2</v>
      </c>
      <c r="C2669" s="23" t="s">
        <v>12553</v>
      </c>
      <c r="D2669" s="24" t="s">
        <v>5835</v>
      </c>
      <c r="E2669" s="39"/>
      <c r="F2669" s="71" t="s">
        <v>15629</v>
      </c>
      <c r="G2669" s="72"/>
      <c r="H2669" s="73"/>
      <c r="I2669" s="11">
        <v>139</v>
      </c>
      <c r="J2669" s="40">
        <f t="shared" si="104"/>
        <v>166.79999999999998</v>
      </c>
      <c r="K2669" s="40">
        <f t="shared" si="105"/>
        <v>0</v>
      </c>
      <c r="L2669" s="40"/>
      <c r="M2669" s="70"/>
      <c r="N2669" s="70" t="s">
        <v>14566</v>
      </c>
      <c r="O2669" s="44" t="s">
        <v>11710</v>
      </c>
      <c r="P2669" s="47"/>
      <c r="Q2669" s="44"/>
      <c r="S2669" s="48"/>
      <c r="T2669" s="48"/>
      <c r="U2669" s="48"/>
      <c r="V2669" s="48"/>
      <c r="W2669" s="48"/>
      <c r="X2669" s="48"/>
      <c r="Y2669" s="48"/>
      <c r="Z2669" s="48"/>
      <c r="AA2669" s="48"/>
      <c r="AB2669" s="48"/>
      <c r="AC2669" s="48"/>
      <c r="AD2669" s="48"/>
      <c r="AE2669" s="48"/>
      <c r="AF2669" s="48"/>
      <c r="AG2669" s="48"/>
      <c r="AH2669" s="48"/>
      <c r="AI2669" s="48"/>
      <c r="AJ2669" s="48"/>
      <c r="AK2669" s="48"/>
      <c r="AL2669" s="48"/>
      <c r="AM2669" s="48"/>
      <c r="AN2669" s="48"/>
      <c r="AO2669" s="48"/>
      <c r="AP2669" s="48"/>
      <c r="AQ2669" s="48"/>
      <c r="AR2669" s="48"/>
      <c r="AS2669" s="48"/>
      <c r="AT2669" s="48"/>
      <c r="AU2669" s="48"/>
      <c r="AV2669" s="48"/>
      <c r="AW2669" s="48"/>
      <c r="AX2669" s="48"/>
      <c r="AY2669" s="48"/>
      <c r="AZ2669" s="48"/>
      <c r="BA2669" s="48"/>
      <c r="BB2669" s="48"/>
      <c r="BC2669" s="48"/>
      <c r="BD2669" s="48"/>
      <c r="BE2669" s="48"/>
      <c r="BF2669" s="48"/>
      <c r="BG2669" s="48"/>
      <c r="BH2669" s="48"/>
      <c r="BI2669" s="48"/>
      <c r="BJ2669" s="48"/>
      <c r="BK2669" s="48"/>
      <c r="BL2669" s="48"/>
      <c r="BM2669" s="48"/>
      <c r="BN2669" s="48"/>
      <c r="BO2669" s="48"/>
      <c r="BP2669" s="48"/>
      <c r="BQ2669" s="48"/>
      <c r="BR2669" s="48"/>
      <c r="BS2669" s="48"/>
      <c r="BT2669" s="48"/>
      <c r="BU2669" s="48"/>
      <c r="BV2669" s="48"/>
      <c r="BW2669" s="48"/>
      <c r="BX2669" s="48"/>
      <c r="BY2669" s="48"/>
      <c r="BZ2669" s="48"/>
      <c r="CA2669" s="48"/>
      <c r="CB2669" s="48"/>
      <c r="CC2669" s="48"/>
      <c r="CD2669" s="48"/>
      <c r="CE2669" s="48"/>
      <c r="CF2669" s="48"/>
      <c r="CG2669" s="48"/>
    </row>
    <row r="2670" spans="1:85" ht="13.5" customHeight="1">
      <c r="A2670" s="13" t="s">
        <v>6079</v>
      </c>
      <c r="B2670" s="46" t="s">
        <v>2</v>
      </c>
      <c r="C2670" s="23" t="s">
        <v>12553</v>
      </c>
      <c r="D2670" s="24" t="s">
        <v>5835</v>
      </c>
      <c r="E2670" s="39"/>
      <c r="F2670" s="71" t="s">
        <v>15629</v>
      </c>
      <c r="G2670" s="72"/>
      <c r="H2670" s="73"/>
      <c r="I2670" s="11">
        <v>139</v>
      </c>
      <c r="J2670" s="40">
        <f t="shared" si="104"/>
        <v>166.79999999999998</v>
      </c>
      <c r="K2670" s="40">
        <f t="shared" si="105"/>
        <v>0</v>
      </c>
      <c r="L2670" s="40"/>
      <c r="M2670" s="70"/>
      <c r="N2670" s="70" t="s">
        <v>14566</v>
      </c>
      <c r="O2670" s="44" t="s">
        <v>11710</v>
      </c>
      <c r="P2670" s="47"/>
      <c r="Q2670" s="44"/>
      <c r="S2670" s="48"/>
      <c r="T2670" s="48"/>
      <c r="U2670" s="48"/>
      <c r="V2670" s="48"/>
      <c r="W2670" s="48"/>
      <c r="X2670" s="48"/>
      <c r="Y2670" s="48"/>
      <c r="Z2670" s="48"/>
      <c r="AA2670" s="48"/>
      <c r="AB2670" s="48"/>
      <c r="AC2670" s="48"/>
      <c r="AD2670" s="48"/>
      <c r="AE2670" s="48"/>
      <c r="AF2670" s="48"/>
      <c r="AG2670" s="48"/>
      <c r="AH2670" s="48"/>
      <c r="AI2670" s="48"/>
      <c r="AJ2670" s="48"/>
      <c r="AK2670" s="48"/>
      <c r="AL2670" s="48"/>
      <c r="AM2670" s="48"/>
      <c r="AN2670" s="48"/>
      <c r="AO2670" s="48"/>
      <c r="AP2670" s="48"/>
      <c r="AQ2670" s="48"/>
      <c r="AR2670" s="48"/>
      <c r="AS2670" s="48"/>
      <c r="AT2670" s="48"/>
      <c r="AU2670" s="48"/>
      <c r="AV2670" s="48"/>
      <c r="AW2670" s="48"/>
      <c r="AX2670" s="48"/>
      <c r="AY2670" s="48"/>
      <c r="AZ2670" s="48"/>
      <c r="BA2670" s="48"/>
      <c r="BB2670" s="48"/>
      <c r="BC2670" s="48"/>
      <c r="BD2670" s="48"/>
      <c r="BE2670" s="48"/>
      <c r="BF2670" s="48"/>
      <c r="BG2670" s="48"/>
      <c r="BH2670" s="48"/>
      <c r="BI2670" s="48"/>
      <c r="BJ2670" s="48"/>
      <c r="BK2670" s="48"/>
      <c r="BL2670" s="48"/>
      <c r="BM2670" s="48"/>
      <c r="BN2670" s="48"/>
      <c r="BO2670" s="48"/>
      <c r="BP2670" s="48"/>
      <c r="BQ2670" s="48"/>
      <c r="BR2670" s="48"/>
      <c r="BS2670" s="48"/>
      <c r="BT2670" s="48"/>
      <c r="BU2670" s="48"/>
      <c r="BV2670" s="48"/>
      <c r="BW2670" s="48"/>
      <c r="BX2670" s="48"/>
      <c r="BY2670" s="48"/>
      <c r="BZ2670" s="48"/>
      <c r="CA2670" s="48"/>
      <c r="CB2670" s="48"/>
      <c r="CC2670" s="48"/>
      <c r="CD2670" s="48"/>
      <c r="CE2670" s="48"/>
      <c r="CF2670" s="48"/>
      <c r="CG2670" s="48"/>
    </row>
    <row r="2671" spans="1:85" ht="13.5" customHeight="1">
      <c r="A2671" s="13" t="s">
        <v>6080</v>
      </c>
      <c r="B2671" s="46" t="s">
        <v>794</v>
      </c>
      <c r="C2671" s="23" t="s">
        <v>12553</v>
      </c>
      <c r="D2671" s="24" t="s">
        <v>5835</v>
      </c>
      <c r="E2671" s="39"/>
      <c r="F2671" s="71" t="s">
        <v>15629</v>
      </c>
      <c r="G2671" s="72"/>
      <c r="H2671" s="73"/>
      <c r="I2671" s="11">
        <v>4205</v>
      </c>
      <c r="J2671" s="40">
        <f t="shared" si="104"/>
        <v>5046</v>
      </c>
      <c r="K2671" s="40">
        <f t="shared" si="105"/>
        <v>0</v>
      </c>
      <c r="L2671" s="40"/>
      <c r="M2671" s="70"/>
      <c r="N2671" s="70" t="s">
        <v>14566</v>
      </c>
      <c r="O2671" s="44" t="s">
        <v>11708</v>
      </c>
      <c r="P2671" s="47"/>
      <c r="Q2671" s="44"/>
      <c r="S2671" s="48"/>
      <c r="T2671" s="48"/>
      <c r="U2671" s="48"/>
      <c r="V2671" s="48"/>
      <c r="W2671" s="48"/>
      <c r="X2671" s="48"/>
      <c r="Y2671" s="48"/>
      <c r="Z2671" s="48"/>
      <c r="AA2671" s="48"/>
      <c r="AB2671" s="48"/>
      <c r="AC2671" s="48"/>
      <c r="AD2671" s="48"/>
      <c r="AE2671" s="48"/>
      <c r="AF2671" s="48"/>
      <c r="AG2671" s="48"/>
      <c r="AH2671" s="48"/>
      <c r="AI2671" s="48"/>
      <c r="AJ2671" s="48"/>
      <c r="AK2671" s="48"/>
      <c r="AL2671" s="48"/>
      <c r="AM2671" s="48"/>
      <c r="AN2671" s="48"/>
      <c r="AO2671" s="48"/>
      <c r="AP2671" s="48"/>
      <c r="AQ2671" s="48"/>
      <c r="AR2671" s="48"/>
      <c r="AS2671" s="48"/>
      <c r="AT2671" s="48"/>
      <c r="AU2671" s="48"/>
      <c r="AV2671" s="48"/>
      <c r="AW2671" s="48"/>
      <c r="AX2671" s="48"/>
      <c r="AY2671" s="48"/>
      <c r="AZ2671" s="48"/>
      <c r="BA2671" s="48"/>
      <c r="BB2671" s="48"/>
      <c r="BC2671" s="48"/>
      <c r="BD2671" s="48"/>
      <c r="BE2671" s="48"/>
      <c r="BF2671" s="48"/>
      <c r="BG2671" s="48"/>
      <c r="BH2671" s="48"/>
      <c r="BI2671" s="48"/>
      <c r="BJ2671" s="48"/>
      <c r="BK2671" s="48"/>
      <c r="BL2671" s="48"/>
      <c r="BM2671" s="48"/>
      <c r="BN2671" s="48"/>
      <c r="BO2671" s="48"/>
      <c r="BP2671" s="48"/>
      <c r="BQ2671" s="48"/>
      <c r="BR2671" s="48"/>
      <c r="BS2671" s="48"/>
      <c r="BT2671" s="48"/>
      <c r="BU2671" s="48"/>
      <c r="BV2671" s="48"/>
      <c r="BW2671" s="48"/>
      <c r="BX2671" s="48"/>
      <c r="BY2671" s="48"/>
      <c r="BZ2671" s="48"/>
      <c r="CA2671" s="48"/>
      <c r="CB2671" s="48"/>
      <c r="CC2671" s="48"/>
      <c r="CD2671" s="48"/>
      <c r="CE2671" s="48"/>
      <c r="CF2671" s="48"/>
      <c r="CG2671" s="48"/>
    </row>
    <row r="2672" spans="1:85" ht="13.5" customHeight="1">
      <c r="A2672" s="13" t="s">
        <v>6081</v>
      </c>
      <c r="B2672" s="46" t="s">
        <v>2</v>
      </c>
      <c r="C2672" s="23" t="s">
        <v>12553</v>
      </c>
      <c r="D2672" s="24" t="s">
        <v>5835</v>
      </c>
      <c r="E2672" s="39"/>
      <c r="F2672" s="71" t="s">
        <v>15629</v>
      </c>
      <c r="G2672" s="72"/>
      <c r="H2672" s="73"/>
      <c r="I2672" s="11">
        <v>177</v>
      </c>
      <c r="J2672" s="40">
        <f t="shared" si="104"/>
        <v>212.4</v>
      </c>
      <c r="K2672" s="40">
        <f t="shared" si="105"/>
        <v>0</v>
      </c>
      <c r="L2672" s="40"/>
      <c r="M2672" s="70"/>
      <c r="N2672" s="70" t="s">
        <v>14566</v>
      </c>
      <c r="O2672" s="44" t="s">
        <v>11710</v>
      </c>
      <c r="P2672" s="47"/>
      <c r="Q2672" s="44"/>
      <c r="S2672" s="48"/>
      <c r="T2672" s="48"/>
      <c r="U2672" s="48"/>
      <c r="V2672" s="48"/>
      <c r="W2672" s="48"/>
      <c r="X2672" s="48"/>
      <c r="Y2672" s="48"/>
      <c r="Z2672" s="48"/>
      <c r="AA2672" s="48"/>
      <c r="AB2672" s="48"/>
      <c r="AC2672" s="48"/>
      <c r="AD2672" s="48"/>
      <c r="AE2672" s="48"/>
      <c r="AF2672" s="48"/>
      <c r="AG2672" s="48"/>
      <c r="AH2672" s="48"/>
      <c r="AI2672" s="48"/>
      <c r="AJ2672" s="48"/>
      <c r="AK2672" s="48"/>
      <c r="AL2672" s="48"/>
      <c r="AM2672" s="48"/>
      <c r="AN2672" s="48"/>
      <c r="AO2672" s="48"/>
      <c r="AP2672" s="48"/>
      <c r="AQ2672" s="48"/>
      <c r="AR2672" s="48"/>
      <c r="AS2672" s="48"/>
      <c r="AT2672" s="48"/>
      <c r="AU2672" s="48"/>
      <c r="AV2672" s="48"/>
      <c r="AW2672" s="48"/>
      <c r="AX2672" s="48"/>
      <c r="AY2672" s="48"/>
      <c r="AZ2672" s="48"/>
      <c r="BA2672" s="48"/>
      <c r="BB2672" s="48"/>
      <c r="BC2672" s="48"/>
      <c r="BD2672" s="48"/>
      <c r="BE2672" s="48"/>
      <c r="BF2672" s="48"/>
      <c r="BG2672" s="48"/>
      <c r="BH2672" s="48"/>
      <c r="BI2672" s="48"/>
      <c r="BJ2672" s="48"/>
      <c r="BK2672" s="48"/>
      <c r="BL2672" s="48"/>
      <c r="BM2672" s="48"/>
      <c r="BN2672" s="48"/>
      <c r="BO2672" s="48"/>
      <c r="BP2672" s="48"/>
      <c r="BQ2672" s="48"/>
      <c r="BR2672" s="48"/>
      <c r="BS2672" s="48"/>
      <c r="BT2672" s="48"/>
      <c r="BU2672" s="48"/>
      <c r="BV2672" s="48"/>
      <c r="BW2672" s="48"/>
      <c r="BX2672" s="48"/>
      <c r="BY2672" s="48"/>
      <c r="BZ2672" s="48"/>
      <c r="CA2672" s="48"/>
      <c r="CB2672" s="48"/>
      <c r="CC2672" s="48"/>
      <c r="CD2672" s="48"/>
      <c r="CE2672" s="48"/>
      <c r="CF2672" s="48"/>
      <c r="CG2672" s="48"/>
    </row>
    <row r="2673" spans="1:85" ht="13.5" customHeight="1">
      <c r="A2673" s="13" t="s">
        <v>6082</v>
      </c>
      <c r="B2673" s="46" t="s">
        <v>2</v>
      </c>
      <c r="C2673" s="23" t="s">
        <v>12553</v>
      </c>
      <c r="D2673" s="24" t="s">
        <v>5835</v>
      </c>
      <c r="E2673" s="39"/>
      <c r="F2673" s="71" t="s">
        <v>15629</v>
      </c>
      <c r="G2673" s="72"/>
      <c r="H2673" s="73"/>
      <c r="I2673" s="11">
        <v>177</v>
      </c>
      <c r="J2673" s="40">
        <f t="shared" si="104"/>
        <v>212.4</v>
      </c>
      <c r="K2673" s="40">
        <f t="shared" si="105"/>
        <v>0</v>
      </c>
      <c r="L2673" s="40"/>
      <c r="M2673" s="70"/>
      <c r="N2673" s="70" t="s">
        <v>14566</v>
      </c>
      <c r="O2673" s="44" t="s">
        <v>11710</v>
      </c>
      <c r="P2673" s="47"/>
      <c r="Q2673" s="44"/>
      <c r="S2673" s="48"/>
      <c r="T2673" s="48"/>
      <c r="U2673" s="48"/>
      <c r="V2673" s="48"/>
      <c r="W2673" s="48"/>
      <c r="X2673" s="48"/>
      <c r="Y2673" s="48"/>
      <c r="Z2673" s="48"/>
      <c r="AA2673" s="48"/>
      <c r="AB2673" s="48"/>
      <c r="AC2673" s="48"/>
      <c r="AD2673" s="48"/>
      <c r="AE2673" s="48"/>
      <c r="AF2673" s="48"/>
      <c r="AG2673" s="48"/>
      <c r="AH2673" s="48"/>
      <c r="AI2673" s="48"/>
      <c r="AJ2673" s="48"/>
      <c r="AK2673" s="48"/>
      <c r="AL2673" s="48"/>
      <c r="AM2673" s="48"/>
      <c r="AN2673" s="48"/>
      <c r="AO2673" s="48"/>
      <c r="AP2673" s="48"/>
      <c r="AQ2673" s="48"/>
      <c r="AR2673" s="48"/>
      <c r="AS2673" s="48"/>
      <c r="AT2673" s="48"/>
      <c r="AU2673" s="48"/>
      <c r="AV2673" s="48"/>
      <c r="AW2673" s="48"/>
      <c r="AX2673" s="48"/>
      <c r="AY2673" s="48"/>
      <c r="AZ2673" s="48"/>
      <c r="BA2673" s="48"/>
      <c r="BB2673" s="48"/>
      <c r="BC2673" s="48"/>
      <c r="BD2673" s="48"/>
      <c r="BE2673" s="48"/>
      <c r="BF2673" s="48"/>
      <c r="BG2673" s="48"/>
      <c r="BH2673" s="48"/>
      <c r="BI2673" s="48"/>
      <c r="BJ2673" s="48"/>
      <c r="BK2673" s="48"/>
      <c r="BL2673" s="48"/>
      <c r="BM2673" s="48"/>
      <c r="BN2673" s="48"/>
      <c r="BO2673" s="48"/>
      <c r="BP2673" s="48"/>
      <c r="BQ2673" s="48"/>
      <c r="BR2673" s="48"/>
      <c r="BS2673" s="48"/>
      <c r="BT2673" s="48"/>
      <c r="BU2673" s="48"/>
      <c r="BV2673" s="48"/>
      <c r="BW2673" s="48"/>
      <c r="BX2673" s="48"/>
      <c r="BY2673" s="48"/>
      <c r="BZ2673" s="48"/>
      <c r="CA2673" s="48"/>
      <c r="CB2673" s="48"/>
      <c r="CC2673" s="48"/>
      <c r="CD2673" s="48"/>
      <c r="CE2673" s="48"/>
      <c r="CF2673" s="48"/>
      <c r="CG2673" s="48"/>
    </row>
    <row r="2674" spans="1:85" ht="13.5" customHeight="1">
      <c r="A2674" s="13" t="s">
        <v>6083</v>
      </c>
      <c r="B2674" s="46" t="s">
        <v>2</v>
      </c>
      <c r="C2674" s="23" t="s">
        <v>12553</v>
      </c>
      <c r="D2674" s="24" t="s">
        <v>5835</v>
      </c>
      <c r="E2674" s="39"/>
      <c r="F2674" s="71" t="s">
        <v>15629</v>
      </c>
      <c r="G2674" s="72"/>
      <c r="H2674" s="73"/>
      <c r="I2674" s="11">
        <v>186</v>
      </c>
      <c r="J2674" s="40">
        <f t="shared" si="104"/>
        <v>223.2</v>
      </c>
      <c r="K2674" s="40">
        <f t="shared" si="105"/>
        <v>0</v>
      </c>
      <c r="L2674" s="40"/>
      <c r="M2674" s="70"/>
      <c r="N2674" s="70" t="s">
        <v>14566</v>
      </c>
      <c r="O2674" s="44" t="s">
        <v>11710</v>
      </c>
      <c r="P2674" s="47"/>
      <c r="Q2674" s="44"/>
      <c r="S2674" s="48"/>
      <c r="T2674" s="48"/>
      <c r="U2674" s="48"/>
      <c r="V2674" s="48"/>
      <c r="W2674" s="48"/>
      <c r="X2674" s="48"/>
      <c r="Y2674" s="48"/>
      <c r="Z2674" s="48"/>
      <c r="AA2674" s="48"/>
      <c r="AB2674" s="48"/>
      <c r="AC2674" s="48"/>
      <c r="AD2674" s="48"/>
      <c r="AE2674" s="48"/>
      <c r="AF2674" s="48"/>
      <c r="AG2674" s="48"/>
      <c r="AH2674" s="48"/>
      <c r="AI2674" s="48"/>
      <c r="AJ2674" s="48"/>
      <c r="AK2674" s="48"/>
      <c r="AL2674" s="48"/>
      <c r="AM2674" s="48"/>
      <c r="AN2674" s="48"/>
      <c r="AO2674" s="48"/>
      <c r="AP2674" s="48"/>
      <c r="AQ2674" s="48"/>
      <c r="AR2674" s="48"/>
      <c r="AS2674" s="48"/>
      <c r="AT2674" s="48"/>
      <c r="AU2674" s="48"/>
      <c r="AV2674" s="48"/>
      <c r="AW2674" s="48"/>
      <c r="AX2674" s="48"/>
      <c r="AY2674" s="48"/>
      <c r="AZ2674" s="48"/>
      <c r="BA2674" s="48"/>
      <c r="BB2674" s="48"/>
      <c r="BC2674" s="48"/>
      <c r="BD2674" s="48"/>
      <c r="BE2674" s="48"/>
      <c r="BF2674" s="48"/>
      <c r="BG2674" s="48"/>
      <c r="BH2674" s="48"/>
      <c r="BI2674" s="48"/>
      <c r="BJ2674" s="48"/>
      <c r="BK2674" s="48"/>
      <c r="BL2674" s="48"/>
      <c r="BM2674" s="48"/>
      <c r="BN2674" s="48"/>
      <c r="BO2674" s="48"/>
      <c r="BP2674" s="48"/>
      <c r="BQ2674" s="48"/>
      <c r="BR2674" s="48"/>
      <c r="BS2674" s="48"/>
      <c r="BT2674" s="48"/>
      <c r="BU2674" s="48"/>
      <c r="BV2674" s="48"/>
      <c r="BW2674" s="48"/>
      <c r="BX2674" s="48"/>
      <c r="BY2674" s="48"/>
      <c r="BZ2674" s="48"/>
      <c r="CA2674" s="48"/>
      <c r="CB2674" s="48"/>
      <c r="CC2674" s="48"/>
      <c r="CD2674" s="48"/>
      <c r="CE2674" s="48"/>
      <c r="CF2674" s="48"/>
      <c r="CG2674" s="48"/>
    </row>
    <row r="2675" spans="1:85" ht="13.5" customHeight="1">
      <c r="A2675" s="13" t="s">
        <v>6084</v>
      </c>
      <c r="B2675" s="46" t="s">
        <v>2</v>
      </c>
      <c r="C2675" s="23" t="s">
        <v>12553</v>
      </c>
      <c r="D2675" s="24" t="s">
        <v>5835</v>
      </c>
      <c r="E2675" s="39"/>
      <c r="F2675" s="71" t="s">
        <v>15629</v>
      </c>
      <c r="G2675" s="72"/>
      <c r="H2675" s="73"/>
      <c r="I2675" s="11">
        <v>177</v>
      </c>
      <c r="J2675" s="40">
        <f t="shared" si="104"/>
        <v>212.4</v>
      </c>
      <c r="K2675" s="40">
        <f t="shared" si="105"/>
        <v>0</v>
      </c>
      <c r="L2675" s="40"/>
      <c r="M2675" s="70"/>
      <c r="N2675" s="70" t="s">
        <v>14566</v>
      </c>
      <c r="O2675" s="44" t="s">
        <v>11710</v>
      </c>
      <c r="P2675" s="47"/>
      <c r="Q2675" s="44"/>
      <c r="S2675" s="48"/>
      <c r="T2675" s="48"/>
      <c r="U2675" s="48"/>
      <c r="V2675" s="48"/>
      <c r="W2675" s="48"/>
      <c r="X2675" s="48"/>
      <c r="Y2675" s="48"/>
      <c r="Z2675" s="48"/>
      <c r="AA2675" s="48"/>
      <c r="AB2675" s="48"/>
      <c r="AC2675" s="48"/>
      <c r="AD2675" s="48"/>
      <c r="AE2675" s="48"/>
      <c r="AF2675" s="48"/>
      <c r="AG2675" s="48"/>
      <c r="AH2675" s="48"/>
      <c r="AI2675" s="48"/>
      <c r="AJ2675" s="48"/>
      <c r="AK2675" s="48"/>
      <c r="AL2675" s="48"/>
      <c r="AM2675" s="48"/>
      <c r="AN2675" s="48"/>
      <c r="AO2675" s="48"/>
      <c r="AP2675" s="48"/>
      <c r="AQ2675" s="48"/>
      <c r="AR2675" s="48"/>
      <c r="AS2675" s="48"/>
      <c r="AT2675" s="48"/>
      <c r="AU2675" s="48"/>
      <c r="AV2675" s="48"/>
      <c r="AW2675" s="48"/>
      <c r="AX2675" s="48"/>
      <c r="AY2675" s="48"/>
      <c r="AZ2675" s="48"/>
      <c r="BA2675" s="48"/>
      <c r="BB2675" s="48"/>
      <c r="BC2675" s="48"/>
      <c r="BD2675" s="48"/>
      <c r="BE2675" s="48"/>
      <c r="BF2675" s="48"/>
      <c r="BG2675" s="48"/>
      <c r="BH2675" s="48"/>
      <c r="BI2675" s="48"/>
      <c r="BJ2675" s="48"/>
      <c r="BK2675" s="48"/>
      <c r="BL2675" s="48"/>
      <c r="BM2675" s="48"/>
      <c r="BN2675" s="48"/>
      <c r="BO2675" s="48"/>
      <c r="BP2675" s="48"/>
      <c r="BQ2675" s="48"/>
      <c r="BR2675" s="48"/>
      <c r="BS2675" s="48"/>
      <c r="BT2675" s="48"/>
      <c r="BU2675" s="48"/>
      <c r="BV2675" s="48"/>
      <c r="BW2675" s="48"/>
      <c r="BX2675" s="48"/>
      <c r="BY2675" s="48"/>
      <c r="BZ2675" s="48"/>
      <c r="CA2675" s="48"/>
      <c r="CB2675" s="48"/>
      <c r="CC2675" s="48"/>
      <c r="CD2675" s="48"/>
      <c r="CE2675" s="48"/>
      <c r="CF2675" s="48"/>
      <c r="CG2675" s="48"/>
    </row>
    <row r="2676" spans="1:85" ht="13.5" customHeight="1">
      <c r="A2676" s="13" t="s">
        <v>6085</v>
      </c>
      <c r="B2676" s="46" t="s">
        <v>2</v>
      </c>
      <c r="C2676" s="23" t="s">
        <v>12553</v>
      </c>
      <c r="D2676" s="24" t="s">
        <v>5835</v>
      </c>
      <c r="E2676" s="39"/>
      <c r="F2676" s="71" t="s">
        <v>15629</v>
      </c>
      <c r="G2676" s="72"/>
      <c r="H2676" s="73"/>
      <c r="I2676" s="11">
        <v>177</v>
      </c>
      <c r="J2676" s="40">
        <f t="shared" si="104"/>
        <v>212.4</v>
      </c>
      <c r="K2676" s="40">
        <f t="shared" si="105"/>
        <v>0</v>
      </c>
      <c r="L2676" s="40"/>
      <c r="M2676" s="70"/>
      <c r="N2676" s="70" t="s">
        <v>14566</v>
      </c>
      <c r="O2676" s="44" t="s">
        <v>11710</v>
      </c>
      <c r="P2676" s="47"/>
      <c r="Q2676" s="44"/>
      <c r="S2676" s="48"/>
      <c r="T2676" s="48"/>
      <c r="U2676" s="48"/>
      <c r="V2676" s="48"/>
      <c r="W2676" s="48"/>
      <c r="X2676" s="48"/>
      <c r="Y2676" s="48"/>
      <c r="Z2676" s="48"/>
      <c r="AA2676" s="48"/>
      <c r="AB2676" s="48"/>
      <c r="AC2676" s="48"/>
      <c r="AD2676" s="48"/>
      <c r="AE2676" s="48"/>
      <c r="AF2676" s="48"/>
      <c r="AG2676" s="48"/>
      <c r="AH2676" s="48"/>
      <c r="AI2676" s="48"/>
      <c r="AJ2676" s="48"/>
      <c r="AK2676" s="48"/>
      <c r="AL2676" s="48"/>
      <c r="AM2676" s="48"/>
      <c r="AN2676" s="48"/>
      <c r="AO2676" s="48"/>
      <c r="AP2676" s="48"/>
      <c r="AQ2676" s="48"/>
      <c r="AR2676" s="48"/>
      <c r="AS2676" s="48"/>
      <c r="AT2676" s="48"/>
      <c r="AU2676" s="48"/>
      <c r="AV2676" s="48"/>
      <c r="AW2676" s="48"/>
      <c r="AX2676" s="48"/>
      <c r="AY2676" s="48"/>
      <c r="AZ2676" s="48"/>
      <c r="BA2676" s="48"/>
      <c r="BB2676" s="48"/>
      <c r="BC2676" s="48"/>
      <c r="BD2676" s="48"/>
      <c r="BE2676" s="48"/>
      <c r="BF2676" s="48"/>
      <c r="BG2676" s="48"/>
      <c r="BH2676" s="48"/>
      <c r="BI2676" s="48"/>
      <c r="BJ2676" s="48"/>
      <c r="BK2676" s="48"/>
      <c r="BL2676" s="48"/>
      <c r="BM2676" s="48"/>
      <c r="BN2676" s="48"/>
      <c r="BO2676" s="48"/>
      <c r="BP2676" s="48"/>
      <c r="BQ2676" s="48"/>
      <c r="BR2676" s="48"/>
      <c r="BS2676" s="48"/>
      <c r="BT2676" s="48"/>
      <c r="BU2676" s="48"/>
      <c r="BV2676" s="48"/>
      <c r="BW2676" s="48"/>
      <c r="BX2676" s="48"/>
      <c r="BY2676" s="48"/>
      <c r="BZ2676" s="48"/>
      <c r="CA2676" s="48"/>
      <c r="CB2676" s="48"/>
      <c r="CC2676" s="48"/>
      <c r="CD2676" s="48"/>
      <c r="CE2676" s="48"/>
      <c r="CF2676" s="48"/>
      <c r="CG2676" s="48"/>
    </row>
    <row r="2677" spans="1:85" ht="13.5" customHeight="1">
      <c r="A2677" s="13" t="s">
        <v>6086</v>
      </c>
      <c r="B2677" s="46" t="s">
        <v>4</v>
      </c>
      <c r="C2677" s="23" t="s">
        <v>12553</v>
      </c>
      <c r="D2677" s="24" t="s">
        <v>5835</v>
      </c>
      <c r="E2677" s="39"/>
      <c r="F2677" s="71" t="s">
        <v>15629</v>
      </c>
      <c r="G2677" s="72"/>
      <c r="H2677" s="73"/>
      <c r="I2677" s="11">
        <v>68</v>
      </c>
      <c r="J2677" s="40">
        <f t="shared" si="104"/>
        <v>81.599999999999994</v>
      </c>
      <c r="K2677" s="40">
        <f t="shared" si="105"/>
        <v>0</v>
      </c>
      <c r="L2677" s="40"/>
      <c r="M2677" s="70"/>
      <c r="N2677" s="70" t="s">
        <v>14566</v>
      </c>
      <c r="O2677" s="44" t="s">
        <v>11708</v>
      </c>
      <c r="P2677" s="47"/>
      <c r="Q2677" s="44"/>
      <c r="S2677" s="48"/>
      <c r="T2677" s="48"/>
      <c r="U2677" s="48"/>
      <c r="V2677" s="48"/>
      <c r="W2677" s="48"/>
      <c r="X2677" s="48"/>
      <c r="Y2677" s="48"/>
      <c r="Z2677" s="48"/>
      <c r="AA2677" s="48"/>
      <c r="AB2677" s="48"/>
      <c r="AC2677" s="48"/>
      <c r="AD2677" s="48"/>
      <c r="AE2677" s="48"/>
      <c r="AF2677" s="48"/>
      <c r="AG2677" s="48"/>
      <c r="AH2677" s="48"/>
      <c r="AI2677" s="48"/>
      <c r="AJ2677" s="48"/>
      <c r="AK2677" s="48"/>
      <c r="AL2677" s="48"/>
      <c r="AM2677" s="48"/>
      <c r="AN2677" s="48"/>
      <c r="AO2677" s="48"/>
      <c r="AP2677" s="48"/>
      <c r="AQ2677" s="48"/>
      <c r="AR2677" s="48"/>
      <c r="AS2677" s="48"/>
      <c r="AT2677" s="48"/>
      <c r="AU2677" s="48"/>
      <c r="AV2677" s="48"/>
      <c r="AW2677" s="48"/>
      <c r="AX2677" s="48"/>
      <c r="AY2677" s="48"/>
      <c r="AZ2677" s="48"/>
      <c r="BA2677" s="48"/>
      <c r="BB2677" s="48"/>
      <c r="BC2677" s="48"/>
      <c r="BD2677" s="48"/>
      <c r="BE2677" s="48"/>
      <c r="BF2677" s="48"/>
      <c r="BG2677" s="48"/>
      <c r="BH2677" s="48"/>
      <c r="BI2677" s="48"/>
      <c r="BJ2677" s="48"/>
      <c r="BK2677" s="48"/>
      <c r="BL2677" s="48"/>
      <c r="BM2677" s="48"/>
      <c r="BN2677" s="48"/>
      <c r="BO2677" s="48"/>
      <c r="BP2677" s="48"/>
      <c r="BQ2677" s="48"/>
      <c r="BR2677" s="48"/>
      <c r="BS2677" s="48"/>
      <c r="BT2677" s="48"/>
      <c r="BU2677" s="48"/>
      <c r="BV2677" s="48"/>
      <c r="BW2677" s="48"/>
      <c r="BX2677" s="48"/>
      <c r="BY2677" s="48"/>
      <c r="BZ2677" s="48"/>
      <c r="CA2677" s="48"/>
      <c r="CB2677" s="48"/>
      <c r="CC2677" s="48"/>
      <c r="CD2677" s="48"/>
      <c r="CE2677" s="48"/>
      <c r="CF2677" s="48"/>
      <c r="CG2677" s="48"/>
    </row>
    <row r="2678" spans="1:85" ht="13.5" customHeight="1">
      <c r="A2678" s="13" t="s">
        <v>6087</v>
      </c>
      <c r="B2678" s="46" t="s">
        <v>2805</v>
      </c>
      <c r="C2678" s="23" t="s">
        <v>12553</v>
      </c>
      <c r="D2678" s="24" t="s">
        <v>5835</v>
      </c>
      <c r="E2678" s="39"/>
      <c r="F2678" s="71" t="s">
        <v>15629</v>
      </c>
      <c r="G2678" s="72"/>
      <c r="H2678" s="73"/>
      <c r="I2678" s="11">
        <v>828</v>
      </c>
      <c r="J2678" s="40">
        <f t="shared" si="104"/>
        <v>993.59999999999991</v>
      </c>
      <c r="K2678" s="40">
        <f t="shared" si="105"/>
        <v>0</v>
      </c>
      <c r="L2678" s="40"/>
      <c r="M2678" s="70"/>
      <c r="N2678" s="75" t="s">
        <v>14566</v>
      </c>
      <c r="O2678" s="44" t="s">
        <v>11710</v>
      </c>
      <c r="P2678" s="47"/>
      <c r="Q2678" s="44"/>
      <c r="S2678" s="48"/>
      <c r="T2678" s="48"/>
      <c r="U2678" s="48"/>
      <c r="V2678" s="48"/>
      <c r="W2678" s="48"/>
      <c r="X2678" s="48"/>
      <c r="Y2678" s="48"/>
      <c r="Z2678" s="48"/>
      <c r="AA2678" s="48"/>
      <c r="AB2678" s="48"/>
      <c r="AC2678" s="48"/>
      <c r="AD2678" s="48"/>
      <c r="AE2678" s="48"/>
      <c r="AF2678" s="48"/>
      <c r="AG2678" s="48"/>
      <c r="AH2678" s="48"/>
      <c r="AI2678" s="48"/>
      <c r="AJ2678" s="48"/>
      <c r="AK2678" s="48"/>
      <c r="AL2678" s="48"/>
      <c r="AM2678" s="48"/>
      <c r="AN2678" s="48"/>
      <c r="AO2678" s="48"/>
      <c r="AP2678" s="48"/>
      <c r="AQ2678" s="48"/>
      <c r="AR2678" s="48"/>
      <c r="AS2678" s="48"/>
      <c r="AT2678" s="48"/>
      <c r="AU2678" s="48"/>
      <c r="AV2678" s="48"/>
      <c r="AW2678" s="48"/>
      <c r="AX2678" s="48"/>
      <c r="AY2678" s="48"/>
      <c r="AZ2678" s="48"/>
      <c r="BA2678" s="48"/>
      <c r="BB2678" s="48"/>
      <c r="BC2678" s="48"/>
      <c r="BD2678" s="48"/>
      <c r="BE2678" s="48"/>
      <c r="BF2678" s="48"/>
      <c r="BG2678" s="48"/>
      <c r="BH2678" s="48"/>
      <c r="BI2678" s="48"/>
      <c r="BJ2678" s="48"/>
      <c r="BK2678" s="48"/>
      <c r="BL2678" s="48"/>
      <c r="BM2678" s="48"/>
      <c r="BN2678" s="48"/>
      <c r="BO2678" s="48"/>
      <c r="BP2678" s="48"/>
      <c r="BQ2678" s="48"/>
      <c r="BR2678" s="48"/>
      <c r="BS2678" s="48"/>
      <c r="BT2678" s="48"/>
      <c r="BU2678" s="48"/>
      <c r="BV2678" s="48"/>
      <c r="BW2678" s="48"/>
      <c r="BX2678" s="48"/>
      <c r="BY2678" s="48"/>
      <c r="BZ2678" s="48"/>
      <c r="CA2678" s="48"/>
      <c r="CB2678" s="48"/>
      <c r="CC2678" s="48"/>
      <c r="CD2678" s="48"/>
      <c r="CE2678" s="48"/>
      <c r="CF2678" s="48"/>
      <c r="CG2678" s="48"/>
    </row>
    <row r="2679" spans="1:85" ht="13.5" customHeight="1">
      <c r="A2679" s="13" t="s">
        <v>6088</v>
      </c>
      <c r="B2679" s="46" t="s">
        <v>176</v>
      </c>
      <c r="C2679" s="23" t="s">
        <v>12553</v>
      </c>
      <c r="D2679" s="24" t="s">
        <v>5835</v>
      </c>
      <c r="E2679" s="39"/>
      <c r="F2679" s="71" t="s">
        <v>15629</v>
      </c>
      <c r="G2679" s="72"/>
      <c r="H2679" s="73"/>
      <c r="I2679" s="11">
        <v>56</v>
      </c>
      <c r="J2679" s="40">
        <f t="shared" si="104"/>
        <v>67.2</v>
      </c>
      <c r="K2679" s="40">
        <f t="shared" si="105"/>
        <v>0</v>
      </c>
      <c r="L2679" s="40"/>
      <c r="M2679" s="70"/>
      <c r="N2679" s="70" t="s">
        <v>14566</v>
      </c>
      <c r="O2679" s="44" t="s">
        <v>11708</v>
      </c>
      <c r="P2679" s="47"/>
      <c r="Q2679" s="44"/>
      <c r="S2679" s="48"/>
      <c r="T2679" s="48"/>
      <c r="U2679" s="48"/>
      <c r="V2679" s="48"/>
      <c r="W2679" s="48"/>
      <c r="X2679" s="48"/>
      <c r="Y2679" s="48"/>
      <c r="Z2679" s="48"/>
      <c r="AA2679" s="48"/>
      <c r="AB2679" s="48"/>
      <c r="AC2679" s="48"/>
      <c r="AD2679" s="48"/>
      <c r="AE2679" s="48"/>
      <c r="AF2679" s="48"/>
      <c r="AG2679" s="48"/>
      <c r="AH2679" s="48"/>
      <c r="AI2679" s="48"/>
      <c r="AJ2679" s="48"/>
      <c r="AK2679" s="48"/>
      <c r="AL2679" s="48"/>
      <c r="AM2679" s="48"/>
      <c r="AN2679" s="48"/>
      <c r="AO2679" s="48"/>
      <c r="AP2679" s="48"/>
      <c r="AQ2679" s="48"/>
      <c r="AR2679" s="48"/>
      <c r="AS2679" s="48"/>
      <c r="AT2679" s="48"/>
      <c r="AU2679" s="48"/>
      <c r="AV2679" s="48"/>
      <c r="AW2679" s="48"/>
      <c r="AX2679" s="48"/>
      <c r="AY2679" s="48"/>
      <c r="AZ2679" s="48"/>
      <c r="BA2679" s="48"/>
      <c r="BB2679" s="48"/>
      <c r="BC2679" s="48"/>
      <c r="BD2679" s="48"/>
      <c r="BE2679" s="48"/>
      <c r="BF2679" s="48"/>
      <c r="BG2679" s="48"/>
      <c r="BH2679" s="48"/>
      <c r="BI2679" s="48"/>
      <c r="BJ2679" s="48"/>
      <c r="BK2679" s="48"/>
      <c r="BL2679" s="48"/>
      <c r="BM2679" s="48"/>
      <c r="BN2679" s="48"/>
      <c r="BO2679" s="48"/>
      <c r="BP2679" s="48"/>
      <c r="BQ2679" s="48"/>
      <c r="BR2679" s="48"/>
      <c r="BS2679" s="48"/>
      <c r="BT2679" s="48"/>
      <c r="BU2679" s="48"/>
      <c r="BV2679" s="48"/>
      <c r="BW2679" s="48"/>
      <c r="BX2679" s="48"/>
      <c r="BY2679" s="48"/>
      <c r="BZ2679" s="48"/>
      <c r="CA2679" s="48"/>
      <c r="CB2679" s="48"/>
      <c r="CC2679" s="48"/>
      <c r="CD2679" s="48"/>
      <c r="CE2679" s="48"/>
      <c r="CF2679" s="48"/>
      <c r="CG2679" s="48"/>
    </row>
    <row r="2680" spans="1:85" ht="13.5" customHeight="1">
      <c r="A2680" s="13" t="s">
        <v>6089</v>
      </c>
      <c r="B2680" s="46" t="s">
        <v>627</v>
      </c>
      <c r="C2680" s="23" t="s">
        <v>12553</v>
      </c>
      <c r="D2680" s="24" t="s">
        <v>5835</v>
      </c>
      <c r="E2680" s="39"/>
      <c r="F2680" s="71" t="s">
        <v>15629</v>
      </c>
      <c r="G2680" s="72"/>
      <c r="H2680" s="73"/>
      <c r="I2680" s="11">
        <v>117</v>
      </c>
      <c r="J2680" s="40">
        <f t="shared" ref="J2680:J2740" si="106">I2680*1.2</f>
        <v>140.4</v>
      </c>
      <c r="K2680" s="40">
        <f t="shared" si="105"/>
        <v>0</v>
      </c>
      <c r="L2680" s="40"/>
      <c r="M2680" s="70"/>
      <c r="N2680" s="70" t="s">
        <v>14566</v>
      </c>
      <c r="O2680" s="44" t="s">
        <v>11708</v>
      </c>
      <c r="P2680" s="47"/>
      <c r="Q2680" s="44"/>
      <c r="S2680" s="48"/>
      <c r="T2680" s="48"/>
      <c r="U2680" s="48"/>
      <c r="V2680" s="48"/>
      <c r="W2680" s="48"/>
      <c r="X2680" s="48"/>
      <c r="Y2680" s="48"/>
      <c r="Z2680" s="48"/>
      <c r="AA2680" s="48"/>
      <c r="AB2680" s="48"/>
      <c r="AC2680" s="48"/>
      <c r="AD2680" s="48"/>
      <c r="AE2680" s="48"/>
      <c r="AF2680" s="48"/>
      <c r="AG2680" s="48"/>
      <c r="AH2680" s="48"/>
      <c r="AI2680" s="48"/>
      <c r="AJ2680" s="48"/>
      <c r="AK2680" s="48"/>
      <c r="AL2680" s="48"/>
      <c r="AM2680" s="48"/>
      <c r="AN2680" s="48"/>
      <c r="AO2680" s="48"/>
      <c r="AP2680" s="48"/>
      <c r="AQ2680" s="48"/>
      <c r="AR2680" s="48"/>
      <c r="AS2680" s="48"/>
      <c r="AT2680" s="48"/>
      <c r="AU2680" s="48"/>
      <c r="AV2680" s="48"/>
      <c r="AW2680" s="48"/>
      <c r="AX2680" s="48"/>
      <c r="AY2680" s="48"/>
      <c r="AZ2680" s="48"/>
      <c r="BA2680" s="48"/>
      <c r="BB2680" s="48"/>
      <c r="BC2680" s="48"/>
      <c r="BD2680" s="48"/>
      <c r="BE2680" s="48"/>
      <c r="BF2680" s="48"/>
      <c r="BG2680" s="48"/>
      <c r="BH2680" s="48"/>
      <c r="BI2680" s="48"/>
      <c r="BJ2680" s="48"/>
      <c r="BK2680" s="48"/>
      <c r="BL2680" s="48"/>
      <c r="BM2680" s="48"/>
      <c r="BN2680" s="48"/>
      <c r="BO2680" s="48"/>
      <c r="BP2680" s="48"/>
      <c r="BQ2680" s="48"/>
      <c r="BR2680" s="48"/>
      <c r="BS2680" s="48"/>
      <c r="BT2680" s="48"/>
      <c r="BU2680" s="48"/>
      <c r="BV2680" s="48"/>
      <c r="BW2680" s="48"/>
      <c r="BX2680" s="48"/>
      <c r="BY2680" s="48"/>
      <c r="BZ2680" s="48"/>
      <c r="CA2680" s="48"/>
      <c r="CB2680" s="48"/>
      <c r="CC2680" s="48"/>
      <c r="CD2680" s="48"/>
      <c r="CE2680" s="48"/>
      <c r="CF2680" s="48"/>
      <c r="CG2680" s="48"/>
    </row>
    <row r="2681" spans="1:85" ht="13.5" customHeight="1">
      <c r="A2681" s="13" t="s">
        <v>6090</v>
      </c>
      <c r="B2681" s="46" t="s">
        <v>2806</v>
      </c>
      <c r="C2681" s="23" t="s">
        <v>12553</v>
      </c>
      <c r="D2681" s="24" t="s">
        <v>5835</v>
      </c>
      <c r="E2681" s="39"/>
      <c r="F2681" s="71" t="s">
        <v>15629</v>
      </c>
      <c r="G2681" s="72"/>
      <c r="H2681" s="73"/>
      <c r="I2681" s="11">
        <v>49</v>
      </c>
      <c r="J2681" s="40">
        <f t="shared" si="106"/>
        <v>58.8</v>
      </c>
      <c r="K2681" s="40">
        <f t="shared" si="105"/>
        <v>0</v>
      </c>
      <c r="L2681" s="40"/>
      <c r="M2681" s="70"/>
      <c r="N2681" s="70" t="s">
        <v>14566</v>
      </c>
      <c r="O2681" s="44" t="s">
        <v>11708</v>
      </c>
      <c r="P2681" s="47"/>
      <c r="Q2681" s="44"/>
      <c r="S2681" s="48"/>
      <c r="T2681" s="48"/>
      <c r="U2681" s="48"/>
      <c r="V2681" s="48"/>
      <c r="W2681" s="48"/>
      <c r="X2681" s="48"/>
      <c r="Y2681" s="48"/>
      <c r="Z2681" s="48"/>
      <c r="AA2681" s="48"/>
      <c r="AB2681" s="48"/>
      <c r="AC2681" s="48"/>
      <c r="AD2681" s="48"/>
      <c r="AE2681" s="48"/>
      <c r="AF2681" s="48"/>
      <c r="AG2681" s="48"/>
      <c r="AH2681" s="48"/>
      <c r="AI2681" s="48"/>
      <c r="AJ2681" s="48"/>
      <c r="AK2681" s="48"/>
      <c r="AL2681" s="48"/>
      <c r="AM2681" s="48"/>
      <c r="AN2681" s="48"/>
      <c r="AO2681" s="48"/>
      <c r="AP2681" s="48"/>
      <c r="AQ2681" s="48"/>
      <c r="AR2681" s="48"/>
      <c r="AS2681" s="48"/>
      <c r="AT2681" s="48"/>
      <c r="AU2681" s="48"/>
      <c r="AV2681" s="48"/>
      <c r="AW2681" s="48"/>
      <c r="AX2681" s="48"/>
      <c r="AY2681" s="48"/>
      <c r="AZ2681" s="48"/>
      <c r="BA2681" s="48"/>
      <c r="BB2681" s="48"/>
      <c r="BC2681" s="48"/>
      <c r="BD2681" s="48"/>
      <c r="BE2681" s="48"/>
      <c r="BF2681" s="48"/>
      <c r="BG2681" s="48"/>
      <c r="BH2681" s="48"/>
      <c r="BI2681" s="48"/>
      <c r="BJ2681" s="48"/>
      <c r="BK2681" s="48"/>
      <c r="BL2681" s="48"/>
      <c r="BM2681" s="48"/>
      <c r="BN2681" s="48"/>
      <c r="BO2681" s="48"/>
      <c r="BP2681" s="48"/>
      <c r="BQ2681" s="48"/>
      <c r="BR2681" s="48"/>
      <c r="BS2681" s="48"/>
      <c r="BT2681" s="48"/>
      <c r="BU2681" s="48"/>
      <c r="BV2681" s="48"/>
      <c r="BW2681" s="48"/>
      <c r="BX2681" s="48"/>
      <c r="BY2681" s="48"/>
      <c r="BZ2681" s="48"/>
      <c r="CA2681" s="48"/>
      <c r="CB2681" s="48"/>
      <c r="CC2681" s="48"/>
      <c r="CD2681" s="48"/>
      <c r="CE2681" s="48"/>
      <c r="CF2681" s="48"/>
      <c r="CG2681" s="48"/>
    </row>
    <row r="2682" spans="1:85" ht="13.5" customHeight="1">
      <c r="A2682" s="13" t="s">
        <v>6091</v>
      </c>
      <c r="B2682" s="46" t="s">
        <v>2806</v>
      </c>
      <c r="C2682" s="23" t="s">
        <v>12553</v>
      </c>
      <c r="D2682" s="24" t="s">
        <v>5835</v>
      </c>
      <c r="E2682" s="39"/>
      <c r="F2682" s="71" t="s">
        <v>15629</v>
      </c>
      <c r="G2682" s="72"/>
      <c r="H2682" s="73"/>
      <c r="I2682" s="11">
        <v>50</v>
      </c>
      <c r="J2682" s="40">
        <f t="shared" si="106"/>
        <v>60</v>
      </c>
      <c r="K2682" s="40">
        <f t="shared" si="105"/>
        <v>0</v>
      </c>
      <c r="L2682" s="40"/>
      <c r="M2682" s="70"/>
      <c r="N2682" s="70" t="s">
        <v>14566</v>
      </c>
      <c r="O2682" s="44" t="s">
        <v>11708</v>
      </c>
      <c r="P2682" s="47"/>
      <c r="Q2682" s="44"/>
      <c r="S2682" s="48"/>
      <c r="T2682" s="48"/>
      <c r="U2682" s="48"/>
      <c r="V2682" s="48"/>
      <c r="W2682" s="48"/>
      <c r="X2682" s="48"/>
      <c r="Y2682" s="48"/>
      <c r="Z2682" s="48"/>
      <c r="AA2682" s="48"/>
      <c r="AB2682" s="48"/>
      <c r="AC2682" s="48"/>
      <c r="AD2682" s="48"/>
      <c r="AE2682" s="48"/>
      <c r="AF2682" s="48"/>
      <c r="AG2682" s="48"/>
      <c r="AH2682" s="48"/>
      <c r="AI2682" s="48"/>
      <c r="AJ2682" s="48"/>
      <c r="AK2682" s="48"/>
      <c r="AL2682" s="48"/>
      <c r="AM2682" s="48"/>
      <c r="AN2682" s="48"/>
      <c r="AO2682" s="48"/>
      <c r="AP2682" s="48"/>
      <c r="AQ2682" s="48"/>
      <c r="AR2682" s="48"/>
      <c r="AS2682" s="48"/>
      <c r="AT2682" s="48"/>
      <c r="AU2682" s="48"/>
      <c r="AV2682" s="48"/>
      <c r="AW2682" s="48"/>
      <c r="AX2682" s="48"/>
      <c r="AY2682" s="48"/>
      <c r="AZ2682" s="48"/>
      <c r="BA2682" s="48"/>
      <c r="BB2682" s="48"/>
      <c r="BC2682" s="48"/>
      <c r="BD2682" s="48"/>
      <c r="BE2682" s="48"/>
      <c r="BF2682" s="48"/>
      <c r="BG2682" s="48"/>
      <c r="BH2682" s="48"/>
      <c r="BI2682" s="48"/>
      <c r="BJ2682" s="48"/>
      <c r="BK2682" s="48"/>
      <c r="BL2682" s="48"/>
      <c r="BM2682" s="48"/>
      <c r="BN2682" s="48"/>
      <c r="BO2682" s="48"/>
      <c r="BP2682" s="48"/>
      <c r="BQ2682" s="48"/>
      <c r="BR2682" s="48"/>
      <c r="BS2682" s="48"/>
      <c r="BT2682" s="48"/>
      <c r="BU2682" s="48"/>
      <c r="BV2682" s="48"/>
      <c r="BW2682" s="48"/>
      <c r="BX2682" s="48"/>
      <c r="BY2682" s="48"/>
      <c r="BZ2682" s="48"/>
      <c r="CA2682" s="48"/>
      <c r="CB2682" s="48"/>
      <c r="CC2682" s="48"/>
      <c r="CD2682" s="48"/>
      <c r="CE2682" s="48"/>
      <c r="CF2682" s="48"/>
      <c r="CG2682" s="48"/>
    </row>
    <row r="2683" spans="1:85" ht="13.5" customHeight="1">
      <c r="A2683" s="13" t="s">
        <v>6092</v>
      </c>
      <c r="B2683" s="46" t="s">
        <v>396</v>
      </c>
      <c r="C2683" s="23" t="s">
        <v>12553</v>
      </c>
      <c r="D2683" s="24" t="s">
        <v>5835</v>
      </c>
      <c r="E2683" s="39"/>
      <c r="F2683" s="71" t="s">
        <v>15629</v>
      </c>
      <c r="G2683" s="72"/>
      <c r="H2683" s="73"/>
      <c r="I2683" s="11">
        <v>13</v>
      </c>
      <c r="J2683" s="40">
        <f t="shared" si="106"/>
        <v>15.6</v>
      </c>
      <c r="K2683" s="40">
        <f t="shared" si="105"/>
        <v>0</v>
      </c>
      <c r="L2683" s="40"/>
      <c r="M2683" s="70"/>
      <c r="N2683" s="70" t="s">
        <v>14566</v>
      </c>
      <c r="O2683" s="44" t="s">
        <v>11708</v>
      </c>
      <c r="P2683" s="47"/>
      <c r="Q2683" s="44"/>
      <c r="S2683" s="48"/>
      <c r="T2683" s="48"/>
      <c r="U2683" s="48"/>
      <c r="V2683" s="48"/>
      <c r="W2683" s="48"/>
      <c r="X2683" s="48"/>
      <c r="Y2683" s="48"/>
      <c r="Z2683" s="48"/>
      <c r="AA2683" s="48"/>
      <c r="AB2683" s="48"/>
      <c r="AC2683" s="48"/>
      <c r="AD2683" s="48"/>
      <c r="AE2683" s="48"/>
      <c r="AF2683" s="48"/>
      <c r="AG2683" s="48"/>
      <c r="AH2683" s="48"/>
      <c r="AI2683" s="48"/>
      <c r="AJ2683" s="48"/>
      <c r="AK2683" s="48"/>
      <c r="AL2683" s="48"/>
      <c r="AM2683" s="48"/>
      <c r="AN2683" s="48"/>
      <c r="AO2683" s="48"/>
      <c r="AP2683" s="48"/>
      <c r="AQ2683" s="48"/>
      <c r="AR2683" s="48"/>
      <c r="AS2683" s="48"/>
      <c r="AT2683" s="48"/>
      <c r="AU2683" s="48"/>
      <c r="AV2683" s="48"/>
      <c r="AW2683" s="48"/>
      <c r="AX2683" s="48"/>
      <c r="AY2683" s="48"/>
      <c r="AZ2683" s="48"/>
      <c r="BA2683" s="48"/>
      <c r="BB2683" s="48"/>
      <c r="BC2683" s="48"/>
      <c r="BD2683" s="48"/>
      <c r="BE2683" s="48"/>
      <c r="BF2683" s="48"/>
      <c r="BG2683" s="48"/>
      <c r="BH2683" s="48"/>
      <c r="BI2683" s="48"/>
      <c r="BJ2683" s="48"/>
      <c r="BK2683" s="48"/>
      <c r="BL2683" s="48"/>
      <c r="BM2683" s="48"/>
      <c r="BN2683" s="48"/>
      <c r="BO2683" s="48"/>
      <c r="BP2683" s="48"/>
      <c r="BQ2683" s="48"/>
      <c r="BR2683" s="48"/>
      <c r="BS2683" s="48"/>
      <c r="BT2683" s="48"/>
      <c r="BU2683" s="48"/>
      <c r="BV2683" s="48"/>
      <c r="BW2683" s="48"/>
      <c r="BX2683" s="48"/>
      <c r="BY2683" s="48"/>
      <c r="BZ2683" s="48"/>
      <c r="CA2683" s="48"/>
      <c r="CB2683" s="48"/>
      <c r="CC2683" s="48"/>
      <c r="CD2683" s="48"/>
      <c r="CE2683" s="48"/>
      <c r="CF2683" s="48"/>
      <c r="CG2683" s="48"/>
    </row>
    <row r="2684" spans="1:85" ht="13.5" customHeight="1">
      <c r="A2684" s="13" t="s">
        <v>6093</v>
      </c>
      <c r="B2684" s="46" t="s">
        <v>1634</v>
      </c>
      <c r="C2684" s="23" t="s">
        <v>12553</v>
      </c>
      <c r="D2684" s="24" t="s">
        <v>5835</v>
      </c>
      <c r="E2684" s="39"/>
      <c r="F2684" s="71" t="s">
        <v>15629</v>
      </c>
      <c r="G2684" s="72"/>
      <c r="H2684" s="73"/>
      <c r="I2684" s="11">
        <v>2103</v>
      </c>
      <c r="J2684" s="40">
        <f t="shared" si="106"/>
        <v>2523.6</v>
      </c>
      <c r="K2684" s="40">
        <f t="shared" si="105"/>
        <v>0</v>
      </c>
      <c r="L2684" s="40"/>
      <c r="M2684" s="70"/>
      <c r="N2684" s="70" t="s">
        <v>14566</v>
      </c>
      <c r="O2684" s="44" t="s">
        <v>11710</v>
      </c>
      <c r="P2684" s="47"/>
      <c r="Q2684" s="44"/>
      <c r="S2684" s="48"/>
      <c r="T2684" s="48"/>
      <c r="U2684" s="48"/>
      <c r="V2684" s="48"/>
      <c r="W2684" s="48"/>
      <c r="X2684" s="48"/>
      <c r="Y2684" s="48"/>
      <c r="Z2684" s="48"/>
      <c r="AA2684" s="48"/>
      <c r="AB2684" s="48"/>
      <c r="AC2684" s="48"/>
      <c r="AD2684" s="48"/>
      <c r="AE2684" s="48"/>
      <c r="AF2684" s="48"/>
      <c r="AG2684" s="48"/>
      <c r="AH2684" s="48"/>
      <c r="AI2684" s="48"/>
      <c r="AJ2684" s="48"/>
      <c r="AK2684" s="48"/>
      <c r="AL2684" s="48"/>
      <c r="AM2684" s="48"/>
      <c r="AN2684" s="48"/>
      <c r="AO2684" s="48"/>
      <c r="AP2684" s="48"/>
      <c r="AQ2684" s="48"/>
      <c r="AR2684" s="48"/>
      <c r="AS2684" s="48"/>
      <c r="AT2684" s="48"/>
      <c r="AU2684" s="48"/>
      <c r="AV2684" s="48"/>
      <c r="AW2684" s="48"/>
      <c r="AX2684" s="48"/>
      <c r="AY2684" s="48"/>
      <c r="AZ2684" s="48"/>
      <c r="BA2684" s="48"/>
      <c r="BB2684" s="48"/>
      <c r="BC2684" s="48"/>
      <c r="BD2684" s="48"/>
      <c r="BE2684" s="48"/>
      <c r="BF2684" s="48"/>
      <c r="BG2684" s="48"/>
      <c r="BH2684" s="48"/>
      <c r="BI2684" s="48"/>
      <c r="BJ2684" s="48"/>
      <c r="BK2684" s="48"/>
      <c r="BL2684" s="48"/>
      <c r="BM2684" s="48"/>
      <c r="BN2684" s="48"/>
      <c r="BO2684" s="48"/>
      <c r="BP2684" s="48"/>
      <c r="BQ2684" s="48"/>
      <c r="BR2684" s="48"/>
      <c r="BS2684" s="48"/>
      <c r="BT2684" s="48"/>
      <c r="BU2684" s="48"/>
      <c r="BV2684" s="48"/>
      <c r="BW2684" s="48"/>
      <c r="BX2684" s="48"/>
      <c r="BY2684" s="48"/>
      <c r="BZ2684" s="48"/>
      <c r="CA2684" s="48"/>
      <c r="CB2684" s="48"/>
      <c r="CC2684" s="48"/>
      <c r="CD2684" s="48"/>
      <c r="CE2684" s="48"/>
      <c r="CF2684" s="48"/>
      <c r="CG2684" s="48"/>
    </row>
    <row r="2685" spans="1:85" ht="13.5" customHeight="1">
      <c r="A2685" s="13" t="s">
        <v>6094</v>
      </c>
      <c r="B2685" s="46" t="s">
        <v>1634</v>
      </c>
      <c r="C2685" s="23" t="s">
        <v>12553</v>
      </c>
      <c r="D2685" s="24" t="s">
        <v>5835</v>
      </c>
      <c r="E2685" s="39"/>
      <c r="F2685" s="71" t="s">
        <v>15629</v>
      </c>
      <c r="G2685" s="72"/>
      <c r="H2685" s="73"/>
      <c r="I2685" s="11">
        <v>2542</v>
      </c>
      <c r="J2685" s="40">
        <f t="shared" si="106"/>
        <v>3050.4</v>
      </c>
      <c r="K2685" s="40">
        <f t="shared" si="105"/>
        <v>0</v>
      </c>
      <c r="L2685" s="40"/>
      <c r="M2685" s="70"/>
      <c r="N2685" s="75" t="s">
        <v>14566</v>
      </c>
      <c r="O2685" s="44" t="s">
        <v>11722</v>
      </c>
      <c r="P2685" s="47"/>
      <c r="Q2685" s="44"/>
      <c r="S2685" s="48"/>
      <c r="T2685" s="48"/>
      <c r="U2685" s="48"/>
      <c r="V2685" s="48"/>
      <c r="W2685" s="48"/>
      <c r="X2685" s="48"/>
      <c r="Y2685" s="48"/>
      <c r="Z2685" s="48"/>
      <c r="AA2685" s="48"/>
      <c r="AB2685" s="48"/>
      <c r="AC2685" s="48"/>
      <c r="AD2685" s="48"/>
      <c r="AE2685" s="48"/>
      <c r="AF2685" s="48"/>
      <c r="AG2685" s="48"/>
      <c r="AH2685" s="48"/>
      <c r="AI2685" s="48"/>
      <c r="AJ2685" s="48"/>
      <c r="AK2685" s="48"/>
      <c r="AL2685" s="48"/>
      <c r="AM2685" s="48"/>
      <c r="AN2685" s="48"/>
      <c r="AO2685" s="48"/>
      <c r="AP2685" s="48"/>
      <c r="AQ2685" s="48"/>
      <c r="AR2685" s="48"/>
      <c r="AS2685" s="48"/>
      <c r="AT2685" s="48"/>
      <c r="AU2685" s="48"/>
      <c r="AV2685" s="48"/>
      <c r="AW2685" s="48"/>
      <c r="AX2685" s="48"/>
      <c r="AY2685" s="48"/>
      <c r="AZ2685" s="48"/>
      <c r="BA2685" s="48"/>
      <c r="BB2685" s="48"/>
      <c r="BC2685" s="48"/>
      <c r="BD2685" s="48"/>
      <c r="BE2685" s="48"/>
      <c r="BF2685" s="48"/>
      <c r="BG2685" s="48"/>
      <c r="BH2685" s="48"/>
      <c r="BI2685" s="48"/>
      <c r="BJ2685" s="48"/>
      <c r="BK2685" s="48"/>
      <c r="BL2685" s="48"/>
      <c r="BM2685" s="48"/>
      <c r="BN2685" s="48"/>
      <c r="BO2685" s="48"/>
      <c r="BP2685" s="48"/>
      <c r="BQ2685" s="48"/>
      <c r="BR2685" s="48"/>
      <c r="BS2685" s="48"/>
      <c r="BT2685" s="48"/>
      <c r="BU2685" s="48"/>
      <c r="BV2685" s="48"/>
      <c r="BW2685" s="48"/>
      <c r="BX2685" s="48"/>
      <c r="BY2685" s="48"/>
      <c r="BZ2685" s="48"/>
      <c r="CA2685" s="48"/>
      <c r="CB2685" s="48"/>
      <c r="CC2685" s="48"/>
      <c r="CD2685" s="48"/>
      <c r="CE2685" s="48"/>
      <c r="CF2685" s="48"/>
      <c r="CG2685" s="48"/>
    </row>
    <row r="2686" spans="1:85" ht="13.5" customHeight="1">
      <c r="A2686" s="13" t="s">
        <v>6095</v>
      </c>
      <c r="B2686" s="46" t="s">
        <v>2582</v>
      </c>
      <c r="C2686" s="23" t="s">
        <v>12553</v>
      </c>
      <c r="D2686" s="24" t="s">
        <v>5835</v>
      </c>
      <c r="E2686" s="39"/>
      <c r="F2686" s="71" t="s">
        <v>15629</v>
      </c>
      <c r="G2686" s="72"/>
      <c r="H2686" s="73"/>
      <c r="I2686" s="11">
        <v>46</v>
      </c>
      <c r="J2686" s="40">
        <f t="shared" si="106"/>
        <v>55.199999999999996</v>
      </c>
      <c r="K2686" s="40">
        <f t="shared" si="105"/>
        <v>0</v>
      </c>
      <c r="L2686" s="40"/>
      <c r="M2686" s="70"/>
      <c r="N2686" s="70" t="s">
        <v>14566</v>
      </c>
      <c r="O2686" s="44" t="s">
        <v>11708</v>
      </c>
      <c r="P2686" s="47"/>
      <c r="Q2686" s="44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8"/>
      <c r="AF2686" s="48"/>
      <c r="AG2686" s="48"/>
      <c r="AH2686" s="48"/>
      <c r="AI2686" s="48"/>
      <c r="AJ2686" s="48"/>
      <c r="AK2686" s="48"/>
      <c r="AL2686" s="48"/>
      <c r="AM2686" s="48"/>
      <c r="AN2686" s="48"/>
      <c r="AO2686" s="48"/>
      <c r="AP2686" s="48"/>
      <c r="AQ2686" s="48"/>
      <c r="AR2686" s="48"/>
      <c r="AS2686" s="48"/>
      <c r="AT2686" s="48"/>
      <c r="AU2686" s="48"/>
      <c r="AV2686" s="48"/>
      <c r="AW2686" s="48"/>
      <c r="AX2686" s="48"/>
      <c r="AY2686" s="48"/>
      <c r="AZ2686" s="48"/>
      <c r="BA2686" s="48"/>
      <c r="BB2686" s="48"/>
      <c r="BC2686" s="48"/>
      <c r="BD2686" s="48"/>
      <c r="BE2686" s="48"/>
      <c r="BF2686" s="48"/>
      <c r="BG2686" s="48"/>
      <c r="BH2686" s="48"/>
      <c r="BI2686" s="48"/>
      <c r="BJ2686" s="48"/>
      <c r="BK2686" s="48"/>
      <c r="BL2686" s="48"/>
      <c r="BM2686" s="48"/>
      <c r="BN2686" s="48"/>
      <c r="BO2686" s="48"/>
      <c r="BP2686" s="48"/>
      <c r="BQ2686" s="48"/>
      <c r="BR2686" s="48"/>
      <c r="BS2686" s="48"/>
      <c r="BT2686" s="48"/>
      <c r="BU2686" s="48"/>
      <c r="BV2686" s="48"/>
      <c r="BW2686" s="48"/>
      <c r="BX2686" s="48"/>
      <c r="BY2686" s="48"/>
      <c r="BZ2686" s="48"/>
      <c r="CA2686" s="48"/>
      <c r="CB2686" s="48"/>
      <c r="CC2686" s="48"/>
      <c r="CD2686" s="48"/>
      <c r="CE2686" s="48"/>
      <c r="CF2686" s="48"/>
      <c r="CG2686" s="48"/>
    </row>
    <row r="2687" spans="1:85" ht="13.5" customHeight="1">
      <c r="A2687" s="13" t="s">
        <v>6096</v>
      </c>
      <c r="B2687" s="46" t="s">
        <v>14765</v>
      </c>
      <c r="C2687" s="23" t="s">
        <v>12553</v>
      </c>
      <c r="D2687" s="24" t="s">
        <v>5835</v>
      </c>
      <c r="E2687" s="39"/>
      <c r="F2687" s="71" t="s">
        <v>15629</v>
      </c>
      <c r="G2687" s="72"/>
      <c r="H2687" s="73"/>
      <c r="I2687" s="11">
        <v>113</v>
      </c>
      <c r="J2687" s="40">
        <f t="shared" si="106"/>
        <v>135.6</v>
      </c>
      <c r="K2687" s="40">
        <f t="shared" si="105"/>
        <v>0</v>
      </c>
      <c r="L2687" s="40"/>
      <c r="M2687" s="70"/>
      <c r="N2687" s="75" t="s">
        <v>14566</v>
      </c>
      <c r="O2687" s="44" t="s">
        <v>11722</v>
      </c>
      <c r="P2687" s="47"/>
      <c r="Q2687" s="44"/>
      <c r="S2687" s="48"/>
      <c r="T2687" s="48"/>
      <c r="U2687" s="48"/>
      <c r="V2687" s="48"/>
      <c r="W2687" s="48"/>
      <c r="X2687" s="48"/>
      <c r="Y2687" s="48"/>
      <c r="Z2687" s="48"/>
      <c r="AA2687" s="48"/>
      <c r="AB2687" s="48"/>
      <c r="AC2687" s="48"/>
      <c r="AD2687" s="48"/>
      <c r="AE2687" s="48"/>
      <c r="AF2687" s="48"/>
      <c r="AG2687" s="48"/>
      <c r="AH2687" s="48"/>
      <c r="AI2687" s="48"/>
      <c r="AJ2687" s="48"/>
      <c r="AK2687" s="48"/>
      <c r="AL2687" s="48"/>
      <c r="AM2687" s="48"/>
      <c r="AN2687" s="48"/>
      <c r="AO2687" s="48"/>
      <c r="AP2687" s="48"/>
      <c r="AQ2687" s="48"/>
      <c r="AR2687" s="48"/>
      <c r="AS2687" s="48"/>
      <c r="AT2687" s="48"/>
      <c r="AU2687" s="48"/>
      <c r="AV2687" s="48"/>
      <c r="AW2687" s="48"/>
      <c r="AX2687" s="48"/>
      <c r="AY2687" s="48"/>
      <c r="AZ2687" s="48"/>
      <c r="BA2687" s="48"/>
      <c r="BB2687" s="48"/>
      <c r="BC2687" s="48"/>
      <c r="BD2687" s="48"/>
      <c r="BE2687" s="48"/>
      <c r="BF2687" s="48"/>
      <c r="BG2687" s="48"/>
      <c r="BH2687" s="48"/>
      <c r="BI2687" s="48"/>
      <c r="BJ2687" s="48"/>
      <c r="BK2687" s="48"/>
      <c r="BL2687" s="48"/>
      <c r="BM2687" s="48"/>
      <c r="BN2687" s="48"/>
      <c r="BO2687" s="48"/>
      <c r="BP2687" s="48"/>
      <c r="BQ2687" s="48"/>
      <c r="BR2687" s="48"/>
      <c r="BS2687" s="48"/>
      <c r="BT2687" s="48"/>
      <c r="BU2687" s="48"/>
      <c r="BV2687" s="48"/>
      <c r="BW2687" s="48"/>
      <c r="BX2687" s="48"/>
      <c r="BY2687" s="48"/>
      <c r="BZ2687" s="48"/>
      <c r="CA2687" s="48"/>
      <c r="CB2687" s="48"/>
      <c r="CC2687" s="48"/>
      <c r="CD2687" s="48"/>
      <c r="CE2687" s="48"/>
      <c r="CF2687" s="48"/>
      <c r="CG2687" s="48"/>
    </row>
    <row r="2688" spans="1:85" ht="13.5" customHeight="1">
      <c r="A2688" s="13" t="s">
        <v>6097</v>
      </c>
      <c r="B2688" s="46" t="s">
        <v>2807</v>
      </c>
      <c r="C2688" s="23" t="s">
        <v>12553</v>
      </c>
      <c r="D2688" s="24" t="s">
        <v>5835</v>
      </c>
      <c r="E2688" s="39"/>
      <c r="F2688" s="71" t="s">
        <v>15629</v>
      </c>
      <c r="G2688" s="72"/>
      <c r="H2688" s="73"/>
      <c r="I2688" s="11">
        <v>744</v>
      </c>
      <c r="J2688" s="40">
        <f t="shared" si="106"/>
        <v>892.8</v>
      </c>
      <c r="K2688" s="40">
        <f t="shared" si="105"/>
        <v>0</v>
      </c>
      <c r="L2688" s="40"/>
      <c r="M2688" s="70"/>
      <c r="N2688" s="70" t="s">
        <v>14566</v>
      </c>
      <c r="O2688" s="44" t="s">
        <v>11708</v>
      </c>
      <c r="P2688" s="47"/>
      <c r="Q2688" s="44"/>
      <c r="S2688" s="48"/>
      <c r="T2688" s="48"/>
      <c r="U2688" s="48"/>
      <c r="V2688" s="48"/>
      <c r="W2688" s="48"/>
      <c r="X2688" s="48"/>
      <c r="Y2688" s="48"/>
      <c r="Z2688" s="48"/>
      <c r="AA2688" s="48"/>
      <c r="AB2688" s="48"/>
      <c r="AC2688" s="48"/>
      <c r="AD2688" s="48"/>
      <c r="AE2688" s="48"/>
      <c r="AF2688" s="48"/>
      <c r="AG2688" s="48"/>
      <c r="AH2688" s="48"/>
      <c r="AI2688" s="48"/>
      <c r="AJ2688" s="48"/>
      <c r="AK2688" s="48"/>
      <c r="AL2688" s="48"/>
      <c r="AM2688" s="48"/>
      <c r="AN2688" s="48"/>
      <c r="AO2688" s="48"/>
      <c r="AP2688" s="48"/>
      <c r="AQ2688" s="48"/>
      <c r="AR2688" s="48"/>
      <c r="AS2688" s="48"/>
      <c r="AT2688" s="48"/>
      <c r="AU2688" s="48"/>
      <c r="AV2688" s="48"/>
      <c r="AW2688" s="48"/>
      <c r="AX2688" s="48"/>
      <c r="AY2688" s="48"/>
      <c r="AZ2688" s="48"/>
      <c r="BA2688" s="48"/>
      <c r="BB2688" s="48"/>
      <c r="BC2688" s="48"/>
      <c r="BD2688" s="48"/>
      <c r="BE2688" s="48"/>
      <c r="BF2688" s="48"/>
      <c r="BG2688" s="48"/>
      <c r="BH2688" s="48"/>
      <c r="BI2688" s="48"/>
      <c r="BJ2688" s="48"/>
      <c r="BK2688" s="48"/>
      <c r="BL2688" s="48"/>
      <c r="BM2688" s="48"/>
      <c r="BN2688" s="48"/>
      <c r="BO2688" s="48"/>
      <c r="BP2688" s="48"/>
      <c r="BQ2688" s="48"/>
      <c r="BR2688" s="48"/>
      <c r="BS2688" s="48"/>
      <c r="BT2688" s="48"/>
      <c r="BU2688" s="48"/>
      <c r="BV2688" s="48"/>
      <c r="BW2688" s="48"/>
      <c r="BX2688" s="48"/>
      <c r="BY2688" s="48"/>
      <c r="BZ2688" s="48"/>
      <c r="CA2688" s="48"/>
      <c r="CB2688" s="48"/>
      <c r="CC2688" s="48"/>
      <c r="CD2688" s="48"/>
      <c r="CE2688" s="48"/>
      <c r="CF2688" s="48"/>
      <c r="CG2688" s="48"/>
    </row>
    <row r="2689" spans="1:85" ht="13.5" customHeight="1">
      <c r="A2689" s="15" t="s">
        <v>11195</v>
      </c>
      <c r="B2689" s="46" t="s">
        <v>552</v>
      </c>
      <c r="C2689" s="76" t="s">
        <v>3047</v>
      </c>
      <c r="D2689" s="24" t="s">
        <v>9705</v>
      </c>
      <c r="E2689" s="39"/>
      <c r="F2689" s="71"/>
      <c r="G2689" s="72"/>
      <c r="H2689" s="73"/>
      <c r="I2689" s="11">
        <v>13.2</v>
      </c>
      <c r="J2689" s="40">
        <f t="shared" si="106"/>
        <v>15.839999999999998</v>
      </c>
      <c r="K2689" s="40"/>
      <c r="L2689" s="40"/>
      <c r="M2689" s="70"/>
      <c r="N2689" s="70"/>
      <c r="O2689" s="44" t="s">
        <v>11708</v>
      </c>
      <c r="P2689" s="47"/>
      <c r="Q2689" s="44"/>
    </row>
    <row r="2690" spans="1:85" ht="13.5" customHeight="1">
      <c r="A2690" s="13" t="s">
        <v>10075</v>
      </c>
      <c r="B2690" s="46" t="s">
        <v>367</v>
      </c>
      <c r="C2690" s="76" t="s">
        <v>3047</v>
      </c>
      <c r="D2690" s="24" t="s">
        <v>9705</v>
      </c>
      <c r="E2690" s="39"/>
      <c r="F2690" s="71"/>
      <c r="G2690" s="72"/>
      <c r="H2690" s="73"/>
      <c r="I2690" s="11">
        <v>16.5</v>
      </c>
      <c r="J2690" s="40">
        <f t="shared" si="106"/>
        <v>19.8</v>
      </c>
      <c r="K2690" s="40"/>
      <c r="L2690" s="40"/>
      <c r="M2690" s="70" t="s">
        <v>3049</v>
      </c>
      <c r="N2690" s="70"/>
      <c r="O2690" s="44" t="s">
        <v>11859</v>
      </c>
      <c r="P2690" s="47">
        <v>3.3000000000000002E-2</v>
      </c>
      <c r="Q2690" s="44"/>
      <c r="S2690" s="48"/>
      <c r="T2690" s="48"/>
      <c r="U2690" s="48"/>
      <c r="V2690" s="48"/>
      <c r="W2690" s="48"/>
      <c r="X2690" s="48"/>
      <c r="Y2690" s="48"/>
      <c r="Z2690" s="48"/>
      <c r="AA2690" s="48"/>
      <c r="AB2690" s="48"/>
      <c r="AC2690" s="48"/>
      <c r="AD2690" s="48"/>
      <c r="AE2690" s="48"/>
      <c r="AF2690" s="48"/>
      <c r="AG2690" s="48"/>
      <c r="AH2690" s="48"/>
      <c r="AI2690" s="48"/>
      <c r="AJ2690" s="48"/>
      <c r="AK2690" s="48"/>
      <c r="AL2690" s="48"/>
      <c r="AM2690" s="48"/>
      <c r="AN2690" s="48"/>
      <c r="AO2690" s="48"/>
      <c r="AP2690" s="48"/>
      <c r="AQ2690" s="48"/>
      <c r="AR2690" s="48"/>
      <c r="AS2690" s="48"/>
      <c r="AT2690" s="48"/>
      <c r="AU2690" s="48"/>
      <c r="AV2690" s="48"/>
      <c r="AW2690" s="48"/>
      <c r="AX2690" s="48"/>
      <c r="AY2690" s="48"/>
      <c r="AZ2690" s="48"/>
      <c r="BA2690" s="48"/>
      <c r="BB2690" s="48"/>
      <c r="BC2690" s="48"/>
      <c r="BD2690" s="48"/>
      <c r="BE2690" s="48"/>
      <c r="BF2690" s="48"/>
      <c r="BG2690" s="48"/>
      <c r="BH2690" s="48"/>
      <c r="BI2690" s="48"/>
      <c r="BJ2690" s="48"/>
      <c r="BK2690" s="48"/>
      <c r="BL2690" s="48"/>
      <c r="BM2690" s="48"/>
      <c r="BN2690" s="48"/>
      <c r="BO2690" s="48"/>
      <c r="BP2690" s="48"/>
      <c r="BQ2690" s="48"/>
      <c r="BR2690" s="48"/>
      <c r="BS2690" s="48"/>
      <c r="BT2690" s="48"/>
      <c r="BU2690" s="48"/>
      <c r="BV2690" s="48"/>
      <c r="BW2690" s="48"/>
      <c r="BX2690" s="48"/>
      <c r="BY2690" s="48"/>
      <c r="BZ2690" s="48"/>
      <c r="CA2690" s="48"/>
      <c r="CB2690" s="48"/>
      <c r="CC2690" s="48"/>
      <c r="CD2690" s="48"/>
      <c r="CE2690" s="48"/>
      <c r="CF2690" s="48"/>
      <c r="CG2690" s="48"/>
    </row>
    <row r="2691" spans="1:85" ht="13.5" customHeight="1">
      <c r="A2691" s="13" t="s">
        <v>10076</v>
      </c>
      <c r="B2691" s="46" t="s">
        <v>553</v>
      </c>
      <c r="C2691" s="76" t="s">
        <v>3047</v>
      </c>
      <c r="D2691" s="24" t="s">
        <v>13411</v>
      </c>
      <c r="E2691" s="39"/>
      <c r="F2691" s="71"/>
      <c r="G2691" s="72"/>
      <c r="H2691" s="73"/>
      <c r="I2691" s="11">
        <v>12.5</v>
      </c>
      <c r="J2691" s="40">
        <f t="shared" si="106"/>
        <v>15</v>
      </c>
      <c r="K2691" s="40"/>
      <c r="L2691" s="40"/>
      <c r="M2691" s="70" t="s">
        <v>3049</v>
      </c>
      <c r="N2691" s="70"/>
      <c r="O2691" s="49" t="s">
        <v>12077</v>
      </c>
      <c r="P2691" s="47">
        <v>1.4999999999999999E-2</v>
      </c>
      <c r="Q2691" s="44"/>
      <c r="S2691" s="48"/>
      <c r="T2691" s="48"/>
      <c r="U2691" s="48"/>
      <c r="V2691" s="48"/>
      <c r="W2691" s="48"/>
      <c r="X2691" s="48"/>
      <c r="Y2691" s="48"/>
      <c r="Z2691" s="48"/>
      <c r="AA2691" s="48"/>
      <c r="AB2691" s="48"/>
      <c r="AC2691" s="48"/>
      <c r="AD2691" s="48"/>
      <c r="AE2691" s="48"/>
      <c r="AF2691" s="48"/>
      <c r="AG2691" s="48"/>
      <c r="AH2691" s="48"/>
      <c r="AI2691" s="48"/>
      <c r="AJ2691" s="48"/>
      <c r="AK2691" s="48"/>
      <c r="AL2691" s="48"/>
      <c r="AM2691" s="48"/>
      <c r="AN2691" s="48"/>
      <c r="AO2691" s="48"/>
      <c r="AP2691" s="48"/>
      <c r="AQ2691" s="48"/>
      <c r="AR2691" s="48"/>
      <c r="AS2691" s="48"/>
      <c r="AT2691" s="48"/>
      <c r="AU2691" s="48"/>
      <c r="AV2691" s="48"/>
      <c r="AW2691" s="48"/>
      <c r="AX2691" s="48"/>
      <c r="AY2691" s="48"/>
      <c r="AZ2691" s="48"/>
      <c r="BA2691" s="48"/>
      <c r="BB2691" s="48"/>
      <c r="BC2691" s="48"/>
      <c r="BD2691" s="48"/>
      <c r="BE2691" s="48"/>
      <c r="BF2691" s="48"/>
      <c r="BG2691" s="48"/>
      <c r="BH2691" s="48"/>
      <c r="BI2691" s="48"/>
      <c r="BJ2691" s="48"/>
      <c r="BK2691" s="48"/>
      <c r="BL2691" s="48"/>
      <c r="BM2691" s="48"/>
      <c r="BN2691" s="48"/>
      <c r="BO2691" s="48"/>
      <c r="BP2691" s="48"/>
      <c r="BQ2691" s="48"/>
      <c r="BR2691" s="48"/>
      <c r="BS2691" s="48"/>
      <c r="BT2691" s="48"/>
      <c r="BU2691" s="48"/>
      <c r="BV2691" s="48"/>
      <c r="BW2691" s="48"/>
      <c r="BX2691" s="48"/>
      <c r="BY2691" s="48"/>
      <c r="BZ2691" s="48"/>
      <c r="CA2691" s="48"/>
      <c r="CB2691" s="48"/>
      <c r="CC2691" s="48"/>
      <c r="CD2691" s="48"/>
      <c r="CE2691" s="48"/>
      <c r="CF2691" s="48"/>
      <c r="CG2691" s="48"/>
    </row>
    <row r="2692" spans="1:85" ht="13.5" customHeight="1">
      <c r="A2692" s="13" t="s">
        <v>10078</v>
      </c>
      <c r="B2692" s="46" t="s">
        <v>553</v>
      </c>
      <c r="C2692" s="76" t="s">
        <v>3047</v>
      </c>
      <c r="D2692" s="24" t="s">
        <v>9705</v>
      </c>
      <c r="E2692" s="39"/>
      <c r="F2692" s="71"/>
      <c r="G2692" s="72"/>
      <c r="H2692" s="73"/>
      <c r="I2692" s="11">
        <v>17.600000000000001</v>
      </c>
      <c r="J2692" s="40">
        <f t="shared" si="106"/>
        <v>21.12</v>
      </c>
      <c r="K2692" s="40"/>
      <c r="L2692" s="40"/>
      <c r="M2692" s="70" t="s">
        <v>3049</v>
      </c>
      <c r="N2692" s="70"/>
      <c r="O2692" s="49" t="s">
        <v>12061</v>
      </c>
      <c r="P2692" s="47">
        <v>3.5000000000000003E-2</v>
      </c>
      <c r="Q2692" s="44"/>
      <c r="S2692" s="48"/>
      <c r="T2692" s="48"/>
      <c r="U2692" s="48"/>
      <c r="V2692" s="48"/>
      <c r="W2692" s="48"/>
      <c r="X2692" s="48"/>
      <c r="Y2692" s="48"/>
      <c r="Z2692" s="48"/>
      <c r="AA2692" s="48"/>
      <c r="AB2692" s="48"/>
      <c r="AC2692" s="48"/>
      <c r="AD2692" s="48"/>
      <c r="AE2692" s="48"/>
      <c r="AF2692" s="48"/>
      <c r="AG2692" s="48"/>
      <c r="AH2692" s="48"/>
      <c r="AI2692" s="48"/>
      <c r="AJ2692" s="48"/>
      <c r="AK2692" s="48"/>
      <c r="AL2692" s="48"/>
      <c r="AM2692" s="48"/>
      <c r="AN2692" s="48"/>
      <c r="AO2692" s="48"/>
      <c r="AP2692" s="48"/>
      <c r="AQ2692" s="48"/>
      <c r="AR2692" s="48"/>
      <c r="AS2692" s="48"/>
      <c r="AT2692" s="48"/>
      <c r="AU2692" s="48"/>
      <c r="AV2692" s="48"/>
      <c r="AW2692" s="48"/>
      <c r="AX2692" s="48"/>
      <c r="AY2692" s="48"/>
      <c r="AZ2692" s="48"/>
      <c r="BA2692" s="48"/>
      <c r="BB2692" s="48"/>
      <c r="BC2692" s="48"/>
      <c r="BD2692" s="48"/>
      <c r="BE2692" s="48"/>
      <c r="BF2692" s="48"/>
      <c r="BG2692" s="48"/>
      <c r="BH2692" s="48"/>
      <c r="BI2692" s="48"/>
      <c r="BJ2692" s="48"/>
      <c r="BK2692" s="48"/>
      <c r="BL2692" s="48"/>
      <c r="BM2692" s="48"/>
      <c r="BN2692" s="48"/>
      <c r="BO2692" s="48"/>
      <c r="BP2692" s="48"/>
      <c r="BQ2692" s="48"/>
      <c r="BR2692" s="48"/>
      <c r="BS2692" s="48"/>
      <c r="BT2692" s="48"/>
      <c r="BU2692" s="48"/>
      <c r="BV2692" s="48"/>
      <c r="BW2692" s="48"/>
      <c r="BX2692" s="48"/>
      <c r="BY2692" s="48"/>
      <c r="BZ2692" s="48"/>
      <c r="CA2692" s="48"/>
      <c r="CB2692" s="48"/>
      <c r="CC2692" s="48"/>
      <c r="CD2692" s="48"/>
      <c r="CE2692" s="48"/>
      <c r="CF2692" s="48"/>
      <c r="CG2692" s="48"/>
    </row>
    <row r="2693" spans="1:85" ht="13.5" customHeight="1">
      <c r="A2693" s="13" t="s">
        <v>6066</v>
      </c>
      <c r="B2693" s="46" t="s">
        <v>396</v>
      </c>
      <c r="C2693" s="23" t="s">
        <v>12553</v>
      </c>
      <c r="D2693" s="24" t="s">
        <v>5835</v>
      </c>
      <c r="E2693" s="39"/>
      <c r="F2693" s="71" t="s">
        <v>15629</v>
      </c>
      <c r="G2693" s="72"/>
      <c r="H2693" s="73"/>
      <c r="I2693" s="11">
        <v>655</v>
      </c>
      <c r="J2693" s="40">
        <f t="shared" si="106"/>
        <v>786</v>
      </c>
      <c r="K2693" s="40">
        <f>H2693*J2693</f>
        <v>0</v>
      </c>
      <c r="L2693" s="40"/>
      <c r="M2693" s="70"/>
      <c r="N2693" s="70" t="s">
        <v>14566</v>
      </c>
      <c r="O2693" s="44" t="s">
        <v>11708</v>
      </c>
      <c r="P2693" s="47"/>
      <c r="Q2693" s="44"/>
      <c r="S2693" s="48"/>
      <c r="T2693" s="48"/>
      <c r="U2693" s="48"/>
      <c r="V2693" s="48"/>
      <c r="W2693" s="48"/>
      <c r="X2693" s="48"/>
      <c r="Y2693" s="48"/>
      <c r="Z2693" s="48"/>
      <c r="AA2693" s="48"/>
      <c r="AB2693" s="48"/>
      <c r="AC2693" s="48"/>
      <c r="AD2693" s="48"/>
      <c r="AE2693" s="48"/>
      <c r="AF2693" s="48"/>
      <c r="AG2693" s="48"/>
      <c r="AH2693" s="48"/>
      <c r="AI2693" s="48"/>
      <c r="AJ2693" s="48"/>
      <c r="AK2693" s="48"/>
      <c r="AL2693" s="48"/>
      <c r="AM2693" s="48"/>
      <c r="AN2693" s="48"/>
      <c r="AO2693" s="48"/>
      <c r="AP2693" s="48"/>
      <c r="AQ2693" s="48"/>
      <c r="AR2693" s="48"/>
      <c r="AS2693" s="48"/>
      <c r="AT2693" s="48"/>
      <c r="AU2693" s="48"/>
      <c r="AV2693" s="48"/>
      <c r="AW2693" s="48"/>
      <c r="AX2693" s="48"/>
      <c r="AY2693" s="48"/>
      <c r="AZ2693" s="48"/>
      <c r="BA2693" s="48"/>
      <c r="BB2693" s="48"/>
      <c r="BC2693" s="48"/>
      <c r="BD2693" s="48"/>
      <c r="BE2693" s="48"/>
      <c r="BF2693" s="48"/>
      <c r="BG2693" s="48"/>
      <c r="BH2693" s="48"/>
      <c r="BI2693" s="48"/>
      <c r="BJ2693" s="48"/>
      <c r="BK2693" s="48"/>
      <c r="BL2693" s="48"/>
      <c r="BM2693" s="48"/>
      <c r="BN2693" s="48"/>
      <c r="BO2693" s="48"/>
      <c r="BP2693" s="48"/>
      <c r="BQ2693" s="48"/>
      <c r="BR2693" s="48"/>
      <c r="BS2693" s="48"/>
      <c r="BT2693" s="48"/>
      <c r="BU2693" s="48"/>
      <c r="BV2693" s="48"/>
      <c r="BW2693" s="48"/>
      <c r="BX2693" s="48"/>
      <c r="BY2693" s="48"/>
      <c r="BZ2693" s="48"/>
      <c r="CA2693" s="48"/>
      <c r="CB2693" s="48"/>
      <c r="CC2693" s="48"/>
      <c r="CD2693" s="48"/>
      <c r="CE2693" s="48"/>
      <c r="CF2693" s="48"/>
      <c r="CG2693" s="48"/>
    </row>
    <row r="2694" spans="1:85" ht="13.5" customHeight="1">
      <c r="A2694" s="13" t="s">
        <v>16554</v>
      </c>
      <c r="B2694" s="46" t="s">
        <v>275</v>
      </c>
      <c r="C2694" s="76" t="s">
        <v>3047</v>
      </c>
      <c r="D2694" s="24" t="s">
        <v>9705</v>
      </c>
      <c r="E2694" s="39"/>
      <c r="F2694" s="71"/>
      <c r="G2694" s="72"/>
      <c r="H2694" s="73"/>
      <c r="I2694" s="11">
        <v>12.15</v>
      </c>
      <c r="J2694" s="40">
        <f t="shared" si="106"/>
        <v>14.58</v>
      </c>
      <c r="K2694" s="40"/>
      <c r="L2694" s="40"/>
      <c r="M2694" s="70"/>
      <c r="N2694" s="70"/>
      <c r="O2694" s="44"/>
      <c r="P2694" s="47"/>
      <c r="Q2694" s="44"/>
      <c r="S2694" s="48"/>
      <c r="T2694" s="48"/>
      <c r="U2694" s="48"/>
      <c r="V2694" s="48"/>
      <c r="W2694" s="48"/>
      <c r="X2694" s="48"/>
      <c r="Y2694" s="48"/>
      <c r="Z2694" s="48"/>
      <c r="AA2694" s="48"/>
      <c r="AB2694" s="48"/>
      <c r="AC2694" s="48"/>
      <c r="AD2694" s="48"/>
      <c r="AE2694" s="48"/>
      <c r="AF2694" s="48"/>
      <c r="AG2694" s="48"/>
      <c r="AH2694" s="48"/>
      <c r="AI2694" s="48"/>
      <c r="AJ2694" s="48"/>
      <c r="AK2694" s="48"/>
      <c r="AL2694" s="48"/>
      <c r="AM2694" s="48"/>
      <c r="AN2694" s="48"/>
      <c r="AO2694" s="48"/>
      <c r="AP2694" s="48"/>
      <c r="AQ2694" s="48"/>
      <c r="AR2694" s="48"/>
      <c r="AS2694" s="48"/>
      <c r="AT2694" s="48"/>
      <c r="AU2694" s="48"/>
      <c r="AV2694" s="48"/>
      <c r="AW2694" s="48"/>
      <c r="AX2694" s="48"/>
      <c r="AY2694" s="48"/>
      <c r="AZ2694" s="48"/>
      <c r="BA2694" s="48"/>
      <c r="BB2694" s="48"/>
      <c r="BC2694" s="48"/>
      <c r="BD2694" s="48"/>
      <c r="BE2694" s="48"/>
      <c r="BF2694" s="48"/>
      <c r="BG2694" s="48"/>
      <c r="BH2694" s="48"/>
      <c r="BI2694" s="48"/>
      <c r="BJ2694" s="48"/>
      <c r="BK2694" s="48"/>
      <c r="BL2694" s="48"/>
      <c r="BM2694" s="48"/>
      <c r="BN2694" s="48"/>
      <c r="BO2694" s="48"/>
      <c r="BP2694" s="48"/>
      <c r="BQ2694" s="48"/>
      <c r="BR2694" s="48"/>
      <c r="BS2694" s="48"/>
      <c r="BT2694" s="48"/>
      <c r="BU2694" s="48"/>
      <c r="BV2694" s="48"/>
      <c r="BW2694" s="48"/>
      <c r="BX2694" s="48"/>
      <c r="BY2694" s="48"/>
      <c r="BZ2694" s="48"/>
      <c r="CA2694" s="48"/>
      <c r="CB2694" s="48"/>
      <c r="CC2694" s="48"/>
      <c r="CD2694" s="48"/>
      <c r="CE2694" s="48"/>
      <c r="CF2694" s="48"/>
      <c r="CG2694" s="48"/>
    </row>
    <row r="2695" spans="1:85" ht="13.5" customHeight="1">
      <c r="A2695" s="13" t="s">
        <v>15696</v>
      </c>
      <c r="B2695" s="46" t="s">
        <v>367</v>
      </c>
      <c r="C2695" s="76" t="s">
        <v>3047</v>
      </c>
      <c r="D2695" s="24" t="s">
        <v>9705</v>
      </c>
      <c r="E2695" s="39"/>
      <c r="F2695" s="71"/>
      <c r="G2695" s="72"/>
      <c r="H2695" s="73"/>
      <c r="I2695" s="11">
        <v>35</v>
      </c>
      <c r="J2695" s="40">
        <f t="shared" si="106"/>
        <v>42</v>
      </c>
      <c r="K2695" s="40"/>
      <c r="L2695" s="40"/>
      <c r="M2695" s="70"/>
      <c r="N2695" s="70"/>
      <c r="O2695" s="44"/>
      <c r="P2695" s="47"/>
      <c r="Q2695" s="44"/>
      <c r="S2695" s="48"/>
      <c r="T2695" s="48"/>
      <c r="U2695" s="48"/>
      <c r="V2695" s="48"/>
      <c r="W2695" s="48"/>
      <c r="X2695" s="48"/>
      <c r="Y2695" s="48"/>
      <c r="Z2695" s="48"/>
      <c r="AA2695" s="48"/>
      <c r="AB2695" s="48"/>
      <c r="AC2695" s="48"/>
      <c r="AD2695" s="48"/>
      <c r="AE2695" s="48"/>
      <c r="AF2695" s="48"/>
      <c r="AG2695" s="48"/>
      <c r="AH2695" s="48"/>
      <c r="AI2695" s="48"/>
      <c r="AJ2695" s="48"/>
      <c r="AK2695" s="48"/>
      <c r="AL2695" s="48"/>
      <c r="AM2695" s="48"/>
      <c r="AN2695" s="48"/>
      <c r="AO2695" s="48"/>
      <c r="AP2695" s="48"/>
      <c r="AQ2695" s="48"/>
      <c r="AR2695" s="48"/>
      <c r="AS2695" s="48"/>
      <c r="AT2695" s="48"/>
      <c r="AU2695" s="48"/>
      <c r="AV2695" s="48"/>
      <c r="AW2695" s="48"/>
      <c r="AX2695" s="48"/>
      <c r="AY2695" s="48"/>
      <c r="AZ2695" s="48"/>
      <c r="BA2695" s="48"/>
      <c r="BB2695" s="48"/>
      <c r="BC2695" s="48"/>
      <c r="BD2695" s="48"/>
      <c r="BE2695" s="48"/>
      <c r="BF2695" s="48"/>
      <c r="BG2695" s="48"/>
      <c r="BH2695" s="48"/>
      <c r="BI2695" s="48"/>
      <c r="BJ2695" s="48"/>
      <c r="BK2695" s="48"/>
      <c r="BL2695" s="48"/>
      <c r="BM2695" s="48"/>
      <c r="BN2695" s="48"/>
      <c r="BO2695" s="48"/>
      <c r="BP2695" s="48"/>
      <c r="BQ2695" s="48"/>
      <c r="BR2695" s="48"/>
      <c r="BS2695" s="48"/>
      <c r="BT2695" s="48"/>
      <c r="BU2695" s="48"/>
      <c r="BV2695" s="48"/>
      <c r="BW2695" s="48"/>
      <c r="BX2695" s="48"/>
      <c r="BY2695" s="48"/>
      <c r="BZ2695" s="48"/>
      <c r="CA2695" s="48"/>
      <c r="CB2695" s="48"/>
      <c r="CC2695" s="48"/>
      <c r="CD2695" s="48"/>
      <c r="CE2695" s="48"/>
      <c r="CF2695" s="48"/>
      <c r="CG2695" s="48"/>
    </row>
    <row r="2696" spans="1:85" ht="13.5" customHeight="1">
      <c r="A2696" s="15" t="s">
        <v>10079</v>
      </c>
      <c r="B2696" s="46" t="s">
        <v>367</v>
      </c>
      <c r="C2696" s="76" t="s">
        <v>3047</v>
      </c>
      <c r="D2696" s="24" t="s">
        <v>9705</v>
      </c>
      <c r="E2696" s="39"/>
      <c r="F2696" s="71"/>
      <c r="G2696" s="72"/>
      <c r="H2696" s="73"/>
      <c r="I2696" s="11">
        <v>61.56</v>
      </c>
      <c r="J2696" s="40">
        <f t="shared" si="106"/>
        <v>73.872</v>
      </c>
      <c r="K2696" s="40"/>
      <c r="L2696" s="40"/>
      <c r="M2696" s="70"/>
      <c r="N2696" s="70"/>
      <c r="O2696" s="44" t="s">
        <v>11708</v>
      </c>
      <c r="P2696" s="47"/>
      <c r="Q2696" s="44"/>
      <c r="S2696" s="48"/>
      <c r="T2696" s="48"/>
      <c r="U2696" s="48"/>
      <c r="V2696" s="48"/>
      <c r="W2696" s="48"/>
      <c r="X2696" s="48"/>
      <c r="Y2696" s="48"/>
      <c r="Z2696" s="48"/>
      <c r="AA2696" s="48"/>
      <c r="AB2696" s="48"/>
      <c r="AC2696" s="48"/>
      <c r="AD2696" s="48"/>
      <c r="AE2696" s="48"/>
      <c r="AF2696" s="48"/>
      <c r="AG2696" s="48"/>
      <c r="AH2696" s="48"/>
      <c r="AI2696" s="48"/>
      <c r="AJ2696" s="48"/>
      <c r="AK2696" s="48"/>
      <c r="AL2696" s="48"/>
      <c r="AM2696" s="48"/>
      <c r="AN2696" s="48"/>
      <c r="AO2696" s="48"/>
      <c r="AP2696" s="48"/>
      <c r="AQ2696" s="48"/>
      <c r="AR2696" s="48"/>
      <c r="AS2696" s="48"/>
      <c r="AT2696" s="48"/>
      <c r="AU2696" s="48"/>
      <c r="AV2696" s="48"/>
      <c r="AW2696" s="48"/>
      <c r="AX2696" s="48"/>
      <c r="AY2696" s="48"/>
      <c r="AZ2696" s="48"/>
      <c r="BA2696" s="48"/>
      <c r="BB2696" s="48"/>
      <c r="BC2696" s="48"/>
      <c r="BD2696" s="48"/>
      <c r="BE2696" s="48"/>
      <c r="BF2696" s="48"/>
      <c r="BG2696" s="48"/>
      <c r="BH2696" s="48"/>
      <c r="BI2696" s="48"/>
      <c r="BJ2696" s="48"/>
      <c r="BK2696" s="48"/>
      <c r="BL2696" s="48"/>
      <c r="BM2696" s="48"/>
      <c r="BN2696" s="48"/>
      <c r="BO2696" s="48"/>
      <c r="BP2696" s="48"/>
      <c r="BQ2696" s="48"/>
      <c r="BR2696" s="48"/>
      <c r="BS2696" s="48"/>
      <c r="BT2696" s="48"/>
      <c r="BU2696" s="48"/>
      <c r="BV2696" s="48"/>
      <c r="BW2696" s="48"/>
      <c r="BX2696" s="48"/>
      <c r="BY2696" s="48"/>
      <c r="BZ2696" s="48"/>
      <c r="CA2696" s="48"/>
      <c r="CB2696" s="48"/>
      <c r="CC2696" s="48"/>
      <c r="CD2696" s="48"/>
      <c r="CE2696" s="48"/>
      <c r="CF2696" s="48"/>
      <c r="CG2696" s="48"/>
    </row>
    <row r="2697" spans="1:85" ht="13.5" customHeight="1">
      <c r="A2697" s="19" t="s">
        <v>10743</v>
      </c>
      <c r="B2697" s="46" t="s">
        <v>2629</v>
      </c>
      <c r="C2697" s="76" t="s">
        <v>3047</v>
      </c>
      <c r="D2697" s="24" t="s">
        <v>9705</v>
      </c>
      <c r="E2697" s="39"/>
      <c r="F2697" s="71"/>
      <c r="G2697" s="72"/>
      <c r="H2697" s="73"/>
      <c r="I2697" s="11">
        <v>31.5</v>
      </c>
      <c r="J2697" s="40">
        <f t="shared" si="106"/>
        <v>37.799999999999997</v>
      </c>
      <c r="K2697" s="40"/>
      <c r="L2697" s="40"/>
      <c r="M2697" s="70"/>
      <c r="N2697" s="70"/>
      <c r="O2697" s="44" t="s">
        <v>11708</v>
      </c>
      <c r="P2697" s="47"/>
      <c r="Q2697" s="44"/>
      <c r="S2697" s="48"/>
      <c r="T2697" s="48"/>
      <c r="U2697" s="48"/>
      <c r="V2697" s="48"/>
      <c r="W2697" s="48"/>
      <c r="X2697" s="48"/>
      <c r="Y2697" s="48"/>
      <c r="Z2697" s="48"/>
      <c r="AA2697" s="48"/>
      <c r="AB2697" s="48"/>
      <c r="AC2697" s="48"/>
      <c r="AD2697" s="48"/>
      <c r="AE2697" s="48"/>
      <c r="AF2697" s="48"/>
      <c r="AG2697" s="48"/>
      <c r="AH2697" s="48"/>
      <c r="AI2697" s="48"/>
      <c r="AJ2697" s="48"/>
      <c r="AK2697" s="48"/>
      <c r="AL2697" s="48"/>
      <c r="AM2697" s="48"/>
      <c r="AN2697" s="48"/>
      <c r="AO2697" s="48"/>
      <c r="AP2697" s="48"/>
      <c r="AQ2697" s="48"/>
      <c r="AR2697" s="48"/>
      <c r="AS2697" s="48"/>
      <c r="AT2697" s="48"/>
      <c r="AU2697" s="48"/>
      <c r="AV2697" s="48"/>
      <c r="AW2697" s="48"/>
      <c r="AX2697" s="48"/>
      <c r="AY2697" s="48"/>
      <c r="AZ2697" s="48"/>
      <c r="BA2697" s="48"/>
      <c r="BB2697" s="48"/>
      <c r="BC2697" s="48"/>
      <c r="BD2697" s="48"/>
      <c r="BE2697" s="48"/>
      <c r="BF2697" s="48"/>
      <c r="BG2697" s="48"/>
      <c r="BH2697" s="48"/>
      <c r="BI2697" s="48"/>
      <c r="BJ2697" s="48"/>
      <c r="BK2697" s="48"/>
      <c r="BL2697" s="48"/>
      <c r="BM2697" s="48"/>
      <c r="BN2697" s="48"/>
      <c r="BO2697" s="48"/>
      <c r="BP2697" s="48"/>
      <c r="BQ2697" s="48"/>
      <c r="BR2697" s="48"/>
      <c r="BS2697" s="48"/>
      <c r="BT2697" s="48"/>
      <c r="BU2697" s="48"/>
      <c r="BV2697" s="48"/>
      <c r="BW2697" s="48"/>
      <c r="BX2697" s="48"/>
      <c r="BY2697" s="48"/>
      <c r="BZ2697" s="48"/>
      <c r="CA2697" s="48"/>
      <c r="CB2697" s="48"/>
      <c r="CC2697" s="48"/>
      <c r="CD2697" s="48"/>
      <c r="CE2697" s="48"/>
      <c r="CF2697" s="48"/>
      <c r="CG2697" s="48"/>
    </row>
    <row r="2698" spans="1:85" ht="13.5" customHeight="1">
      <c r="A2698" s="13" t="s">
        <v>10081</v>
      </c>
      <c r="B2698" s="46" t="s">
        <v>556</v>
      </c>
      <c r="C2698" s="76" t="s">
        <v>3047</v>
      </c>
      <c r="D2698" s="24" t="s">
        <v>13411</v>
      </c>
      <c r="E2698" s="39"/>
      <c r="F2698" s="71"/>
      <c r="G2698" s="72"/>
      <c r="H2698" s="73"/>
      <c r="I2698" s="11">
        <v>91.36</v>
      </c>
      <c r="J2698" s="40">
        <f t="shared" si="106"/>
        <v>109.63199999999999</v>
      </c>
      <c r="K2698" s="40"/>
      <c r="L2698" s="40"/>
      <c r="M2698" s="70" t="s">
        <v>3049</v>
      </c>
      <c r="N2698" s="70"/>
      <c r="O2698" s="49" t="s">
        <v>12101</v>
      </c>
      <c r="P2698" s="47">
        <v>7.0000000000000007E-2</v>
      </c>
      <c r="Q2698" s="44"/>
      <c r="S2698" s="48"/>
      <c r="T2698" s="48"/>
      <c r="U2698" s="48"/>
      <c r="V2698" s="48"/>
      <c r="W2698" s="48"/>
      <c r="X2698" s="48"/>
      <c r="Y2698" s="48"/>
      <c r="Z2698" s="48"/>
      <c r="AA2698" s="48"/>
      <c r="AB2698" s="48"/>
      <c r="AC2698" s="48"/>
      <c r="AD2698" s="48"/>
      <c r="AE2698" s="48"/>
      <c r="AF2698" s="48"/>
      <c r="AG2698" s="48"/>
      <c r="AH2698" s="48"/>
      <c r="AI2698" s="48"/>
      <c r="AJ2698" s="48"/>
      <c r="AK2698" s="48"/>
      <c r="AL2698" s="48"/>
      <c r="AM2698" s="48"/>
      <c r="AN2698" s="48"/>
      <c r="AO2698" s="48"/>
      <c r="AP2698" s="48"/>
      <c r="AQ2698" s="48"/>
      <c r="AR2698" s="48"/>
      <c r="AS2698" s="48"/>
      <c r="AT2698" s="48"/>
      <c r="AU2698" s="48"/>
      <c r="AV2698" s="48"/>
      <c r="AW2698" s="48"/>
      <c r="AX2698" s="48"/>
      <c r="AY2698" s="48"/>
      <c r="AZ2698" s="48"/>
      <c r="BA2698" s="48"/>
      <c r="BB2698" s="48"/>
      <c r="BC2698" s="48"/>
      <c r="BD2698" s="48"/>
      <c r="BE2698" s="48"/>
      <c r="BF2698" s="48"/>
      <c r="BG2698" s="48"/>
      <c r="BH2698" s="48"/>
      <c r="BI2698" s="48"/>
      <c r="BJ2698" s="48"/>
      <c r="BK2698" s="48"/>
      <c r="BL2698" s="48"/>
      <c r="BM2698" s="48"/>
      <c r="BN2698" s="48"/>
      <c r="BO2698" s="48"/>
      <c r="BP2698" s="48"/>
      <c r="BQ2698" s="48"/>
      <c r="BR2698" s="48"/>
      <c r="BS2698" s="48"/>
      <c r="BT2698" s="48"/>
      <c r="BU2698" s="48"/>
      <c r="BV2698" s="48"/>
      <c r="BW2698" s="48"/>
      <c r="BX2698" s="48"/>
      <c r="BY2698" s="48"/>
      <c r="BZ2698" s="48"/>
      <c r="CA2698" s="48"/>
      <c r="CB2698" s="48"/>
      <c r="CC2698" s="48"/>
      <c r="CD2698" s="48"/>
      <c r="CE2698" s="48"/>
      <c r="CF2698" s="48"/>
      <c r="CG2698" s="48"/>
    </row>
    <row r="2699" spans="1:85" ht="13.5" customHeight="1">
      <c r="A2699" s="15" t="s">
        <v>13423</v>
      </c>
      <c r="B2699" s="46" t="s">
        <v>367</v>
      </c>
      <c r="C2699" s="76" t="s">
        <v>3047</v>
      </c>
      <c r="D2699" s="24" t="s">
        <v>13411</v>
      </c>
      <c r="E2699" s="39"/>
      <c r="F2699" s="71"/>
      <c r="G2699" s="72"/>
      <c r="H2699" s="73"/>
      <c r="I2699" s="11">
        <v>35</v>
      </c>
      <c r="J2699" s="40">
        <f t="shared" si="106"/>
        <v>42</v>
      </c>
      <c r="K2699" s="40"/>
      <c r="L2699" s="40"/>
      <c r="M2699" s="70" t="s">
        <v>11591</v>
      </c>
      <c r="N2699" s="70"/>
      <c r="O2699" s="70" t="s">
        <v>16071</v>
      </c>
      <c r="P2699" s="47">
        <v>5.8000000000000003E-2</v>
      </c>
      <c r="Q2699" s="44"/>
      <c r="S2699" s="48"/>
      <c r="T2699" s="48"/>
      <c r="U2699" s="48"/>
      <c r="V2699" s="48"/>
      <c r="W2699" s="48"/>
      <c r="X2699" s="48"/>
      <c r="Y2699" s="48"/>
      <c r="Z2699" s="48"/>
      <c r="AA2699" s="48"/>
      <c r="AB2699" s="48"/>
      <c r="AC2699" s="48"/>
      <c r="AD2699" s="48"/>
      <c r="AE2699" s="48"/>
      <c r="AF2699" s="48"/>
      <c r="AG2699" s="48"/>
      <c r="AH2699" s="48"/>
      <c r="AI2699" s="48"/>
      <c r="AJ2699" s="48"/>
      <c r="AK2699" s="48"/>
      <c r="AL2699" s="48"/>
      <c r="AM2699" s="48"/>
      <c r="AN2699" s="48"/>
      <c r="AO2699" s="48"/>
      <c r="AP2699" s="48"/>
      <c r="AQ2699" s="48"/>
      <c r="AR2699" s="48"/>
      <c r="AS2699" s="48"/>
      <c r="AT2699" s="48"/>
      <c r="AU2699" s="48"/>
      <c r="AV2699" s="48"/>
      <c r="AW2699" s="48"/>
      <c r="AX2699" s="48"/>
      <c r="AY2699" s="48"/>
      <c r="AZ2699" s="48"/>
      <c r="BA2699" s="48"/>
      <c r="BB2699" s="48"/>
      <c r="BC2699" s="48"/>
      <c r="BD2699" s="48"/>
      <c r="BE2699" s="48"/>
      <c r="BF2699" s="48"/>
      <c r="BG2699" s="48"/>
      <c r="BH2699" s="48"/>
      <c r="BI2699" s="48"/>
      <c r="BJ2699" s="48"/>
      <c r="BK2699" s="48"/>
      <c r="BL2699" s="48"/>
      <c r="BM2699" s="48"/>
      <c r="BN2699" s="48"/>
      <c r="BO2699" s="48"/>
      <c r="BP2699" s="48"/>
      <c r="BQ2699" s="48"/>
      <c r="BR2699" s="48"/>
      <c r="BS2699" s="48"/>
      <c r="BT2699" s="48"/>
      <c r="BU2699" s="48"/>
      <c r="BV2699" s="48"/>
      <c r="BW2699" s="48"/>
      <c r="BX2699" s="48"/>
      <c r="BY2699" s="48"/>
      <c r="BZ2699" s="48"/>
      <c r="CA2699" s="48"/>
      <c r="CB2699" s="48"/>
      <c r="CC2699" s="48"/>
      <c r="CD2699" s="48"/>
      <c r="CE2699" s="48"/>
      <c r="CF2699" s="48"/>
      <c r="CG2699" s="48"/>
    </row>
    <row r="2700" spans="1:85" ht="13.5" customHeight="1">
      <c r="A2700" s="15" t="s">
        <v>13234</v>
      </c>
      <c r="B2700" s="46" t="s">
        <v>367</v>
      </c>
      <c r="C2700" s="76" t="s">
        <v>3047</v>
      </c>
      <c r="D2700" s="24" t="s">
        <v>13411</v>
      </c>
      <c r="E2700" s="39"/>
      <c r="F2700" s="71"/>
      <c r="G2700" s="72"/>
      <c r="H2700" s="73"/>
      <c r="I2700" s="11">
        <v>27.1</v>
      </c>
      <c r="J2700" s="40">
        <f t="shared" si="106"/>
        <v>32.520000000000003</v>
      </c>
      <c r="K2700" s="40"/>
      <c r="L2700" s="40"/>
      <c r="M2700" s="70" t="s">
        <v>11591</v>
      </c>
      <c r="N2700" s="70"/>
      <c r="O2700" s="70" t="s">
        <v>11591</v>
      </c>
      <c r="P2700" s="47">
        <v>5.8999999999999997E-2</v>
      </c>
      <c r="Q2700" s="44"/>
      <c r="S2700" s="48"/>
      <c r="T2700" s="48"/>
      <c r="U2700" s="48"/>
      <c r="V2700" s="48"/>
      <c r="W2700" s="48"/>
      <c r="X2700" s="48"/>
      <c r="Y2700" s="48"/>
      <c r="Z2700" s="48"/>
      <c r="AA2700" s="48"/>
      <c r="AB2700" s="48"/>
      <c r="AC2700" s="48"/>
      <c r="AD2700" s="48"/>
      <c r="AE2700" s="48"/>
      <c r="AF2700" s="48"/>
      <c r="AG2700" s="48"/>
      <c r="AH2700" s="48"/>
      <c r="AI2700" s="48"/>
      <c r="AJ2700" s="48"/>
      <c r="AK2700" s="48"/>
      <c r="AL2700" s="48"/>
      <c r="AM2700" s="48"/>
      <c r="AN2700" s="48"/>
      <c r="AO2700" s="48"/>
      <c r="AP2700" s="48"/>
      <c r="AQ2700" s="48"/>
      <c r="AR2700" s="48"/>
      <c r="AS2700" s="48"/>
      <c r="AT2700" s="48"/>
      <c r="AU2700" s="48"/>
      <c r="AV2700" s="48"/>
      <c r="AW2700" s="48"/>
      <c r="AX2700" s="48"/>
      <c r="AY2700" s="48"/>
      <c r="AZ2700" s="48"/>
      <c r="BA2700" s="48"/>
      <c r="BB2700" s="48"/>
      <c r="BC2700" s="48"/>
      <c r="BD2700" s="48"/>
      <c r="BE2700" s="48"/>
      <c r="BF2700" s="48"/>
      <c r="BG2700" s="48"/>
      <c r="BH2700" s="48"/>
      <c r="BI2700" s="48"/>
      <c r="BJ2700" s="48"/>
      <c r="BK2700" s="48"/>
      <c r="BL2700" s="48"/>
      <c r="BM2700" s="48"/>
      <c r="BN2700" s="48"/>
      <c r="BO2700" s="48"/>
      <c r="BP2700" s="48"/>
      <c r="BQ2700" s="48"/>
      <c r="BR2700" s="48"/>
      <c r="BS2700" s="48"/>
      <c r="BT2700" s="48"/>
      <c r="BU2700" s="48"/>
      <c r="BV2700" s="48"/>
      <c r="BW2700" s="48"/>
      <c r="BX2700" s="48"/>
      <c r="BY2700" s="48"/>
      <c r="BZ2700" s="48"/>
      <c r="CA2700" s="48"/>
      <c r="CB2700" s="48"/>
      <c r="CC2700" s="48"/>
      <c r="CD2700" s="48"/>
      <c r="CE2700" s="48"/>
      <c r="CF2700" s="48"/>
      <c r="CG2700" s="48"/>
    </row>
    <row r="2701" spans="1:85" ht="13.5" customHeight="1">
      <c r="A2701" s="13" t="s">
        <v>10082</v>
      </c>
      <c r="B2701" s="46" t="s">
        <v>557</v>
      </c>
      <c r="C2701" s="76" t="s">
        <v>3047</v>
      </c>
      <c r="D2701" s="24" t="s">
        <v>9705</v>
      </c>
      <c r="E2701" s="39"/>
      <c r="F2701" s="71"/>
      <c r="G2701" s="72"/>
      <c r="H2701" s="73"/>
      <c r="I2701" s="11">
        <v>8</v>
      </c>
      <c r="J2701" s="40">
        <f t="shared" si="106"/>
        <v>9.6</v>
      </c>
      <c r="K2701" s="40"/>
      <c r="L2701" s="40"/>
      <c r="M2701" s="70" t="s">
        <v>3049</v>
      </c>
      <c r="N2701" s="70"/>
      <c r="O2701" s="44" t="s">
        <v>11708</v>
      </c>
      <c r="P2701" s="47">
        <v>7.4000000000000003E-3</v>
      </c>
      <c r="Q2701" s="44"/>
      <c r="S2701" s="48"/>
      <c r="T2701" s="48"/>
      <c r="U2701" s="48"/>
      <c r="V2701" s="48"/>
      <c r="W2701" s="48"/>
      <c r="X2701" s="48"/>
      <c r="Y2701" s="48"/>
      <c r="Z2701" s="48"/>
      <c r="AA2701" s="48"/>
      <c r="AB2701" s="48"/>
      <c r="AC2701" s="48"/>
      <c r="AD2701" s="48"/>
      <c r="AE2701" s="48"/>
      <c r="AF2701" s="48"/>
      <c r="AG2701" s="48"/>
      <c r="AH2701" s="48"/>
      <c r="AI2701" s="48"/>
      <c r="AJ2701" s="48"/>
      <c r="AK2701" s="48"/>
      <c r="AL2701" s="48"/>
      <c r="AM2701" s="48"/>
      <c r="AN2701" s="48"/>
      <c r="AO2701" s="48"/>
      <c r="AP2701" s="48"/>
      <c r="AQ2701" s="48"/>
      <c r="AR2701" s="48"/>
      <c r="AS2701" s="48"/>
      <c r="AT2701" s="48"/>
      <c r="AU2701" s="48"/>
      <c r="AV2701" s="48"/>
      <c r="AW2701" s="48"/>
      <c r="AX2701" s="48"/>
      <c r="AY2701" s="48"/>
      <c r="AZ2701" s="48"/>
      <c r="BA2701" s="48"/>
      <c r="BB2701" s="48"/>
      <c r="BC2701" s="48"/>
      <c r="BD2701" s="48"/>
      <c r="BE2701" s="48"/>
      <c r="BF2701" s="48"/>
      <c r="BG2701" s="48"/>
      <c r="BH2701" s="48"/>
      <c r="BI2701" s="48"/>
      <c r="BJ2701" s="48"/>
      <c r="BK2701" s="48"/>
      <c r="BL2701" s="48"/>
      <c r="BM2701" s="48"/>
      <c r="BN2701" s="48"/>
      <c r="BO2701" s="48"/>
      <c r="BP2701" s="48"/>
      <c r="BQ2701" s="48"/>
      <c r="BR2701" s="48"/>
      <c r="BS2701" s="48"/>
      <c r="BT2701" s="48"/>
      <c r="BU2701" s="48"/>
      <c r="BV2701" s="48"/>
      <c r="BW2701" s="48"/>
      <c r="BX2701" s="48"/>
      <c r="BY2701" s="48"/>
      <c r="BZ2701" s="48"/>
      <c r="CA2701" s="48"/>
      <c r="CB2701" s="48"/>
      <c r="CC2701" s="48"/>
      <c r="CD2701" s="48"/>
      <c r="CE2701" s="48"/>
      <c r="CF2701" s="48"/>
      <c r="CG2701" s="48"/>
    </row>
    <row r="2702" spans="1:85" ht="13.5" customHeight="1">
      <c r="A2702" s="13" t="s">
        <v>10989</v>
      </c>
      <c r="B2702" s="46" t="s">
        <v>13278</v>
      </c>
      <c r="C2702" s="76" t="s">
        <v>3047</v>
      </c>
      <c r="D2702" s="24" t="s">
        <v>9705</v>
      </c>
      <c r="E2702" s="39"/>
      <c r="F2702" s="71"/>
      <c r="G2702" s="72"/>
      <c r="H2702" s="73"/>
      <c r="I2702" s="11">
        <v>21</v>
      </c>
      <c r="J2702" s="40">
        <f t="shared" si="106"/>
        <v>25.2</v>
      </c>
      <c r="K2702" s="40"/>
      <c r="L2702" s="40"/>
      <c r="M2702" s="70"/>
      <c r="N2702" s="70"/>
      <c r="O2702" s="44" t="s">
        <v>11708</v>
      </c>
      <c r="P2702" s="47"/>
      <c r="Q2702" s="44"/>
      <c r="S2702" s="48"/>
      <c r="T2702" s="48"/>
      <c r="U2702" s="48"/>
      <c r="V2702" s="48"/>
      <c r="W2702" s="48"/>
      <c r="X2702" s="48"/>
      <c r="Y2702" s="48"/>
      <c r="Z2702" s="48"/>
      <c r="AA2702" s="48"/>
      <c r="AB2702" s="48"/>
      <c r="AC2702" s="48"/>
      <c r="AD2702" s="48"/>
      <c r="AE2702" s="48"/>
      <c r="AF2702" s="48"/>
      <c r="AG2702" s="48"/>
      <c r="AH2702" s="48"/>
      <c r="AI2702" s="48"/>
      <c r="AJ2702" s="48"/>
      <c r="AK2702" s="48"/>
      <c r="AL2702" s="48"/>
      <c r="AM2702" s="48"/>
      <c r="AN2702" s="48"/>
      <c r="AO2702" s="48"/>
      <c r="AP2702" s="48"/>
      <c r="AQ2702" s="48"/>
      <c r="AR2702" s="48"/>
      <c r="AS2702" s="48"/>
      <c r="AT2702" s="48"/>
      <c r="AU2702" s="48"/>
      <c r="AV2702" s="48"/>
      <c r="AW2702" s="48"/>
      <c r="AX2702" s="48"/>
      <c r="AY2702" s="48"/>
      <c r="AZ2702" s="48"/>
      <c r="BA2702" s="48"/>
      <c r="BB2702" s="48"/>
      <c r="BC2702" s="48"/>
      <c r="BD2702" s="48"/>
      <c r="BE2702" s="48"/>
      <c r="BF2702" s="48"/>
      <c r="BG2702" s="48"/>
      <c r="BH2702" s="48"/>
      <c r="BI2702" s="48"/>
      <c r="BJ2702" s="48"/>
      <c r="BK2702" s="48"/>
      <c r="BL2702" s="48"/>
      <c r="BM2702" s="48"/>
      <c r="BN2702" s="48"/>
      <c r="BO2702" s="48"/>
      <c r="BP2702" s="48"/>
      <c r="BQ2702" s="48"/>
      <c r="BR2702" s="48"/>
      <c r="BS2702" s="48"/>
      <c r="BT2702" s="48"/>
      <c r="BU2702" s="48"/>
      <c r="BV2702" s="48"/>
      <c r="BW2702" s="48"/>
      <c r="BX2702" s="48"/>
      <c r="BY2702" s="48"/>
      <c r="BZ2702" s="48"/>
      <c r="CA2702" s="48"/>
      <c r="CB2702" s="48"/>
      <c r="CC2702" s="48"/>
      <c r="CD2702" s="48"/>
      <c r="CE2702" s="48"/>
      <c r="CF2702" s="48"/>
      <c r="CG2702" s="48"/>
    </row>
    <row r="2703" spans="1:85" ht="13.5" customHeight="1">
      <c r="A2703" s="13" t="s">
        <v>12521</v>
      </c>
      <c r="B2703" s="46" t="s">
        <v>302</v>
      </c>
      <c r="C2703" s="76" t="s">
        <v>3047</v>
      </c>
      <c r="D2703" s="24" t="s">
        <v>9705</v>
      </c>
      <c r="E2703" s="39"/>
      <c r="F2703" s="71"/>
      <c r="G2703" s="72"/>
      <c r="H2703" s="73"/>
      <c r="I2703" s="11">
        <v>22</v>
      </c>
      <c r="J2703" s="40">
        <f t="shared" si="106"/>
        <v>26.4</v>
      </c>
      <c r="K2703" s="40"/>
      <c r="L2703" s="40"/>
      <c r="M2703" s="70"/>
      <c r="N2703" s="70"/>
      <c r="O2703" s="44"/>
      <c r="P2703" s="47"/>
      <c r="Q2703" s="44"/>
      <c r="S2703" s="48"/>
      <c r="T2703" s="48"/>
      <c r="U2703" s="48"/>
      <c r="V2703" s="48"/>
      <c r="W2703" s="48"/>
      <c r="X2703" s="48"/>
      <c r="Y2703" s="48"/>
      <c r="Z2703" s="48"/>
      <c r="AA2703" s="48"/>
      <c r="AB2703" s="48"/>
      <c r="AC2703" s="48"/>
      <c r="AD2703" s="48"/>
      <c r="AE2703" s="48"/>
      <c r="AF2703" s="48"/>
      <c r="AG2703" s="48"/>
      <c r="AH2703" s="48"/>
      <c r="AI2703" s="48"/>
      <c r="AJ2703" s="48"/>
      <c r="AK2703" s="48"/>
      <c r="AL2703" s="48"/>
      <c r="AM2703" s="48"/>
      <c r="AN2703" s="48"/>
      <c r="AO2703" s="48"/>
      <c r="AP2703" s="48"/>
      <c r="AQ2703" s="48"/>
      <c r="AR2703" s="48"/>
      <c r="AS2703" s="48"/>
      <c r="AT2703" s="48"/>
      <c r="AU2703" s="48"/>
      <c r="AV2703" s="48"/>
      <c r="AW2703" s="48"/>
      <c r="AX2703" s="48"/>
      <c r="AY2703" s="48"/>
      <c r="AZ2703" s="48"/>
      <c r="BA2703" s="48"/>
      <c r="BB2703" s="48"/>
      <c r="BC2703" s="48"/>
      <c r="BD2703" s="48"/>
      <c r="BE2703" s="48"/>
      <c r="BF2703" s="48"/>
      <c r="BG2703" s="48"/>
      <c r="BH2703" s="48"/>
      <c r="BI2703" s="48"/>
      <c r="BJ2703" s="48"/>
      <c r="BK2703" s="48"/>
      <c r="BL2703" s="48"/>
      <c r="BM2703" s="48"/>
      <c r="BN2703" s="48"/>
      <c r="BO2703" s="48"/>
      <c r="BP2703" s="48"/>
      <c r="BQ2703" s="48"/>
      <c r="BR2703" s="48"/>
      <c r="BS2703" s="48"/>
      <c r="BT2703" s="48"/>
      <c r="BU2703" s="48"/>
      <c r="BV2703" s="48"/>
      <c r="BW2703" s="48"/>
      <c r="BX2703" s="48"/>
      <c r="BY2703" s="48"/>
      <c r="BZ2703" s="48"/>
      <c r="CA2703" s="48"/>
      <c r="CB2703" s="48"/>
      <c r="CC2703" s="48"/>
      <c r="CD2703" s="48"/>
      <c r="CE2703" s="48"/>
      <c r="CF2703" s="48"/>
      <c r="CG2703" s="48"/>
    </row>
    <row r="2704" spans="1:85" ht="13.5" customHeight="1">
      <c r="A2704" s="15" t="s">
        <v>13424</v>
      </c>
      <c r="B2704" s="46" t="s">
        <v>378</v>
      </c>
      <c r="C2704" s="76" t="s">
        <v>3047</v>
      </c>
      <c r="D2704" s="24" t="s">
        <v>13411</v>
      </c>
      <c r="E2704" s="39"/>
      <c r="F2704" s="71"/>
      <c r="G2704" s="72"/>
      <c r="H2704" s="73"/>
      <c r="I2704" s="11">
        <v>90</v>
      </c>
      <c r="J2704" s="40">
        <f t="shared" si="106"/>
        <v>108</v>
      </c>
      <c r="K2704" s="40"/>
      <c r="L2704" s="40"/>
      <c r="M2704" s="70" t="s">
        <v>11591</v>
      </c>
      <c r="N2704" s="70"/>
      <c r="O2704" s="70" t="s">
        <v>16071</v>
      </c>
      <c r="P2704" s="47"/>
      <c r="Q2704" s="44"/>
      <c r="S2704" s="48"/>
      <c r="T2704" s="48"/>
      <c r="U2704" s="48"/>
      <c r="V2704" s="48"/>
      <c r="W2704" s="48"/>
      <c r="X2704" s="48"/>
      <c r="Y2704" s="48"/>
      <c r="Z2704" s="48"/>
      <c r="AA2704" s="48"/>
      <c r="AB2704" s="48"/>
      <c r="AC2704" s="48"/>
      <c r="AD2704" s="48"/>
      <c r="AE2704" s="48"/>
      <c r="AF2704" s="48"/>
      <c r="AG2704" s="48"/>
      <c r="AH2704" s="48"/>
      <c r="AI2704" s="48"/>
      <c r="AJ2704" s="48"/>
      <c r="AK2704" s="48"/>
      <c r="AL2704" s="48"/>
      <c r="AM2704" s="48"/>
      <c r="AN2704" s="48"/>
      <c r="AO2704" s="48"/>
      <c r="AP2704" s="48"/>
      <c r="AQ2704" s="48"/>
      <c r="AR2704" s="48"/>
      <c r="AS2704" s="48"/>
      <c r="AT2704" s="48"/>
      <c r="AU2704" s="48"/>
      <c r="AV2704" s="48"/>
      <c r="AW2704" s="48"/>
      <c r="AX2704" s="48"/>
      <c r="AY2704" s="48"/>
      <c r="AZ2704" s="48"/>
      <c r="BA2704" s="48"/>
      <c r="BB2704" s="48"/>
      <c r="BC2704" s="48"/>
      <c r="BD2704" s="48"/>
      <c r="BE2704" s="48"/>
      <c r="BF2704" s="48"/>
      <c r="BG2704" s="48"/>
      <c r="BH2704" s="48"/>
      <c r="BI2704" s="48"/>
      <c r="BJ2704" s="48"/>
      <c r="BK2704" s="48"/>
      <c r="BL2704" s="48"/>
      <c r="BM2704" s="48"/>
      <c r="BN2704" s="48"/>
      <c r="BO2704" s="48"/>
      <c r="BP2704" s="48"/>
      <c r="BQ2704" s="48"/>
      <c r="BR2704" s="48"/>
      <c r="BS2704" s="48"/>
      <c r="BT2704" s="48"/>
      <c r="BU2704" s="48"/>
      <c r="BV2704" s="48"/>
      <c r="BW2704" s="48"/>
      <c r="BX2704" s="48"/>
      <c r="BY2704" s="48"/>
      <c r="BZ2704" s="48"/>
      <c r="CA2704" s="48"/>
      <c r="CB2704" s="48"/>
      <c r="CC2704" s="48"/>
      <c r="CD2704" s="48"/>
      <c r="CE2704" s="48"/>
      <c r="CF2704" s="48"/>
      <c r="CG2704" s="48"/>
    </row>
    <row r="2705" spans="1:85" ht="13.5" customHeight="1">
      <c r="A2705" s="15" t="s">
        <v>13425</v>
      </c>
      <c r="B2705" s="46" t="s">
        <v>378</v>
      </c>
      <c r="C2705" s="76" t="s">
        <v>3047</v>
      </c>
      <c r="D2705" s="24" t="s">
        <v>13411</v>
      </c>
      <c r="E2705" s="39"/>
      <c r="F2705" s="71"/>
      <c r="G2705" s="72"/>
      <c r="H2705" s="73"/>
      <c r="I2705" s="11">
        <v>87</v>
      </c>
      <c r="J2705" s="40">
        <f t="shared" si="106"/>
        <v>104.39999999999999</v>
      </c>
      <c r="K2705" s="40"/>
      <c r="L2705" s="40"/>
      <c r="M2705" s="70" t="s">
        <v>11591</v>
      </c>
      <c r="N2705" s="70"/>
      <c r="O2705" s="70" t="s">
        <v>16071</v>
      </c>
      <c r="P2705" s="47"/>
      <c r="Q2705" s="44"/>
      <c r="S2705" s="48"/>
      <c r="T2705" s="48"/>
      <c r="U2705" s="48"/>
      <c r="V2705" s="48"/>
      <c r="W2705" s="48"/>
      <c r="X2705" s="48"/>
      <c r="Y2705" s="48"/>
      <c r="Z2705" s="48"/>
      <c r="AA2705" s="48"/>
      <c r="AB2705" s="48"/>
      <c r="AC2705" s="48"/>
      <c r="AD2705" s="48"/>
      <c r="AE2705" s="48"/>
      <c r="AF2705" s="48"/>
      <c r="AG2705" s="48"/>
      <c r="AH2705" s="48"/>
      <c r="AI2705" s="48"/>
      <c r="AJ2705" s="48"/>
      <c r="AK2705" s="48"/>
      <c r="AL2705" s="48"/>
      <c r="AM2705" s="48"/>
      <c r="AN2705" s="48"/>
      <c r="AO2705" s="48"/>
      <c r="AP2705" s="48"/>
      <c r="AQ2705" s="48"/>
      <c r="AR2705" s="48"/>
      <c r="AS2705" s="48"/>
      <c r="AT2705" s="48"/>
      <c r="AU2705" s="48"/>
      <c r="AV2705" s="48"/>
      <c r="AW2705" s="48"/>
      <c r="AX2705" s="48"/>
      <c r="AY2705" s="48"/>
      <c r="AZ2705" s="48"/>
      <c r="BA2705" s="48"/>
      <c r="BB2705" s="48"/>
      <c r="BC2705" s="48"/>
      <c r="BD2705" s="48"/>
      <c r="BE2705" s="48"/>
      <c r="BF2705" s="48"/>
      <c r="BG2705" s="48"/>
      <c r="BH2705" s="48"/>
      <c r="BI2705" s="48"/>
      <c r="BJ2705" s="48"/>
      <c r="BK2705" s="48"/>
      <c r="BL2705" s="48"/>
      <c r="BM2705" s="48"/>
      <c r="BN2705" s="48"/>
      <c r="BO2705" s="48"/>
      <c r="BP2705" s="48"/>
      <c r="BQ2705" s="48"/>
      <c r="BR2705" s="48"/>
      <c r="BS2705" s="48"/>
      <c r="BT2705" s="48"/>
      <c r="BU2705" s="48"/>
      <c r="BV2705" s="48"/>
      <c r="BW2705" s="48"/>
      <c r="BX2705" s="48"/>
      <c r="BY2705" s="48"/>
      <c r="BZ2705" s="48"/>
      <c r="CA2705" s="48"/>
      <c r="CB2705" s="48"/>
      <c r="CC2705" s="48"/>
      <c r="CD2705" s="48"/>
      <c r="CE2705" s="48"/>
      <c r="CF2705" s="48"/>
      <c r="CG2705" s="48"/>
    </row>
    <row r="2706" spans="1:85" ht="13.5" customHeight="1">
      <c r="A2706" s="10" t="s">
        <v>14140</v>
      </c>
      <c r="B2706" s="46" t="s">
        <v>14215</v>
      </c>
      <c r="C2706" s="23" t="s">
        <v>12553</v>
      </c>
      <c r="D2706" s="24" t="s">
        <v>4091</v>
      </c>
      <c r="E2706" s="39"/>
      <c r="F2706" s="71" t="s">
        <v>15629</v>
      </c>
      <c r="G2706" s="72"/>
      <c r="H2706" s="73"/>
      <c r="I2706" s="11">
        <v>15986</v>
      </c>
      <c r="J2706" s="40">
        <f t="shared" si="106"/>
        <v>19183.2</v>
      </c>
      <c r="K2706" s="40">
        <f t="shared" ref="K2706:K2734" si="107">H2706*J2706</f>
        <v>0</v>
      </c>
      <c r="L2706" s="40"/>
      <c r="M2706" s="70"/>
      <c r="N2706" s="70" t="s">
        <v>14566</v>
      </c>
      <c r="O2706" s="44"/>
      <c r="P2706" s="47"/>
      <c r="Q2706" s="44"/>
      <c r="S2706" s="48"/>
      <c r="T2706" s="48"/>
      <c r="U2706" s="48"/>
      <c r="V2706" s="48"/>
      <c r="W2706" s="48"/>
      <c r="X2706" s="48"/>
      <c r="Y2706" s="48"/>
      <c r="Z2706" s="48"/>
      <c r="AA2706" s="48"/>
      <c r="AB2706" s="48"/>
      <c r="AC2706" s="48"/>
      <c r="AD2706" s="48"/>
      <c r="AE2706" s="48"/>
      <c r="AF2706" s="48"/>
      <c r="AG2706" s="48"/>
      <c r="AH2706" s="48"/>
      <c r="AI2706" s="48"/>
      <c r="AJ2706" s="48"/>
      <c r="AK2706" s="48"/>
      <c r="AL2706" s="48"/>
      <c r="AM2706" s="48"/>
      <c r="AN2706" s="48"/>
      <c r="AO2706" s="48"/>
      <c r="AP2706" s="48"/>
      <c r="AQ2706" s="48"/>
      <c r="AR2706" s="48"/>
      <c r="AS2706" s="48"/>
      <c r="AT2706" s="48"/>
      <c r="AU2706" s="48"/>
      <c r="AV2706" s="48"/>
      <c r="AW2706" s="48"/>
      <c r="AX2706" s="48"/>
      <c r="AY2706" s="48"/>
      <c r="AZ2706" s="48"/>
      <c r="BA2706" s="48"/>
      <c r="BB2706" s="48"/>
      <c r="BC2706" s="48"/>
      <c r="BD2706" s="48"/>
      <c r="BE2706" s="48"/>
      <c r="BF2706" s="48"/>
      <c r="BG2706" s="48"/>
      <c r="BH2706" s="48"/>
      <c r="BI2706" s="48"/>
      <c r="BJ2706" s="48"/>
      <c r="BK2706" s="48"/>
      <c r="BL2706" s="48"/>
      <c r="BM2706" s="48"/>
      <c r="BN2706" s="48"/>
      <c r="BO2706" s="48"/>
      <c r="BP2706" s="48"/>
      <c r="BQ2706" s="48"/>
      <c r="BR2706" s="48"/>
      <c r="BS2706" s="48"/>
      <c r="BT2706" s="48"/>
      <c r="BU2706" s="48"/>
      <c r="BV2706" s="48"/>
      <c r="BW2706" s="48"/>
      <c r="BX2706" s="48"/>
      <c r="BY2706" s="48"/>
      <c r="BZ2706" s="48"/>
      <c r="CA2706" s="48"/>
      <c r="CB2706" s="48"/>
      <c r="CC2706" s="48"/>
      <c r="CD2706" s="48"/>
      <c r="CE2706" s="48"/>
      <c r="CF2706" s="48"/>
      <c r="CG2706" s="48"/>
    </row>
    <row r="2707" spans="1:85" ht="13.5" customHeight="1">
      <c r="A2707" s="15" t="s">
        <v>4839</v>
      </c>
      <c r="B2707" s="46" t="s">
        <v>4</v>
      </c>
      <c r="C2707" s="23" t="s">
        <v>12553</v>
      </c>
      <c r="D2707" s="24" t="s">
        <v>4091</v>
      </c>
      <c r="E2707" s="39"/>
      <c r="F2707" s="71" t="s">
        <v>15629</v>
      </c>
      <c r="G2707" s="72"/>
      <c r="H2707" s="73"/>
      <c r="I2707" s="11">
        <v>67</v>
      </c>
      <c r="J2707" s="40">
        <f t="shared" si="106"/>
        <v>80.399999999999991</v>
      </c>
      <c r="K2707" s="40">
        <f t="shared" si="107"/>
        <v>0</v>
      </c>
      <c r="L2707" s="40"/>
      <c r="M2707" s="70"/>
      <c r="N2707" s="70" t="s">
        <v>14566</v>
      </c>
      <c r="O2707" s="44" t="s">
        <v>11708</v>
      </c>
      <c r="P2707" s="47"/>
      <c r="Q2707" s="44"/>
      <c r="S2707" s="48"/>
      <c r="T2707" s="48"/>
      <c r="U2707" s="48"/>
      <c r="V2707" s="48"/>
      <c r="W2707" s="48"/>
      <c r="X2707" s="48"/>
      <c r="Y2707" s="48"/>
      <c r="Z2707" s="48"/>
      <c r="AA2707" s="48"/>
      <c r="AB2707" s="48"/>
      <c r="AC2707" s="48"/>
      <c r="AD2707" s="48"/>
      <c r="AE2707" s="48"/>
      <c r="AF2707" s="48"/>
      <c r="AG2707" s="48"/>
      <c r="AH2707" s="48"/>
      <c r="AI2707" s="48"/>
      <c r="AJ2707" s="48"/>
      <c r="AK2707" s="48"/>
      <c r="AL2707" s="48"/>
      <c r="AM2707" s="48"/>
      <c r="AN2707" s="48"/>
      <c r="AO2707" s="48"/>
      <c r="AP2707" s="48"/>
      <c r="AQ2707" s="48"/>
      <c r="AR2707" s="48"/>
      <c r="AS2707" s="48"/>
      <c r="AT2707" s="48"/>
      <c r="AU2707" s="48"/>
      <c r="AV2707" s="48"/>
      <c r="AW2707" s="48"/>
      <c r="AX2707" s="48"/>
      <c r="AY2707" s="48"/>
      <c r="AZ2707" s="48"/>
      <c r="BA2707" s="48"/>
      <c r="BB2707" s="48"/>
      <c r="BC2707" s="48"/>
      <c r="BD2707" s="48"/>
      <c r="BE2707" s="48"/>
      <c r="BF2707" s="48"/>
      <c r="BG2707" s="48"/>
      <c r="BH2707" s="48"/>
      <c r="BI2707" s="48"/>
      <c r="BJ2707" s="48"/>
      <c r="BK2707" s="48"/>
      <c r="BL2707" s="48"/>
      <c r="BM2707" s="48"/>
      <c r="BN2707" s="48"/>
      <c r="BO2707" s="48"/>
      <c r="BP2707" s="48"/>
      <c r="BQ2707" s="48"/>
      <c r="BR2707" s="48"/>
      <c r="BS2707" s="48"/>
      <c r="BT2707" s="48"/>
      <c r="BU2707" s="48"/>
      <c r="BV2707" s="48"/>
      <c r="BW2707" s="48"/>
      <c r="BX2707" s="48"/>
      <c r="BY2707" s="48"/>
      <c r="BZ2707" s="48"/>
      <c r="CA2707" s="48"/>
      <c r="CB2707" s="48"/>
      <c r="CC2707" s="48"/>
      <c r="CD2707" s="48"/>
      <c r="CE2707" s="48"/>
      <c r="CF2707" s="48"/>
      <c r="CG2707" s="48"/>
    </row>
    <row r="2708" spans="1:85" ht="13.5" customHeight="1">
      <c r="A2708" s="15" t="s">
        <v>4840</v>
      </c>
      <c r="B2708" s="46" t="s">
        <v>2502</v>
      </c>
      <c r="C2708" s="23" t="s">
        <v>12553</v>
      </c>
      <c r="D2708" s="24" t="s">
        <v>4091</v>
      </c>
      <c r="E2708" s="39"/>
      <c r="F2708" s="71" t="s">
        <v>15629</v>
      </c>
      <c r="G2708" s="72"/>
      <c r="H2708" s="73"/>
      <c r="I2708" s="11">
        <v>69072</v>
      </c>
      <c r="J2708" s="40">
        <f t="shared" si="106"/>
        <v>82886.399999999994</v>
      </c>
      <c r="K2708" s="40">
        <f t="shared" si="107"/>
        <v>0</v>
      </c>
      <c r="L2708" s="40"/>
      <c r="M2708" s="70"/>
      <c r="N2708" s="75" t="s">
        <v>14793</v>
      </c>
      <c r="O2708" s="44" t="s">
        <v>11708</v>
      </c>
      <c r="P2708" s="47"/>
      <c r="Q2708" s="44"/>
      <c r="S2708" s="48"/>
      <c r="T2708" s="48"/>
      <c r="U2708" s="48"/>
      <c r="V2708" s="48"/>
      <c r="W2708" s="48"/>
      <c r="X2708" s="48"/>
      <c r="Y2708" s="48"/>
      <c r="Z2708" s="48"/>
      <c r="AA2708" s="48"/>
      <c r="AB2708" s="48"/>
      <c r="AC2708" s="48"/>
      <c r="AD2708" s="48"/>
      <c r="AE2708" s="48"/>
      <c r="AF2708" s="48"/>
      <c r="AG2708" s="48"/>
      <c r="AH2708" s="48"/>
      <c r="AI2708" s="48"/>
      <c r="AJ2708" s="48"/>
      <c r="AK2708" s="48"/>
      <c r="AL2708" s="48"/>
      <c r="AM2708" s="48"/>
      <c r="AN2708" s="48"/>
      <c r="AO2708" s="48"/>
      <c r="AP2708" s="48"/>
      <c r="AQ2708" s="48"/>
      <c r="AR2708" s="48"/>
      <c r="AS2708" s="48"/>
      <c r="AT2708" s="48"/>
      <c r="AU2708" s="48"/>
      <c r="AV2708" s="48"/>
      <c r="AW2708" s="48"/>
      <c r="AX2708" s="48"/>
      <c r="AY2708" s="48"/>
      <c r="AZ2708" s="48"/>
      <c r="BA2708" s="48"/>
      <c r="BB2708" s="48"/>
      <c r="BC2708" s="48"/>
      <c r="BD2708" s="48"/>
      <c r="BE2708" s="48"/>
      <c r="BF2708" s="48"/>
      <c r="BG2708" s="48"/>
      <c r="BH2708" s="48"/>
      <c r="BI2708" s="48"/>
      <c r="BJ2708" s="48"/>
      <c r="BK2708" s="48"/>
      <c r="BL2708" s="48"/>
      <c r="BM2708" s="48"/>
      <c r="BN2708" s="48"/>
      <c r="BO2708" s="48"/>
      <c r="BP2708" s="48"/>
      <c r="BQ2708" s="48"/>
      <c r="BR2708" s="48"/>
      <c r="BS2708" s="48"/>
      <c r="BT2708" s="48"/>
      <c r="BU2708" s="48"/>
      <c r="BV2708" s="48"/>
      <c r="BW2708" s="48"/>
      <c r="BX2708" s="48"/>
      <c r="BY2708" s="48"/>
      <c r="BZ2708" s="48"/>
      <c r="CA2708" s="48"/>
      <c r="CB2708" s="48"/>
      <c r="CC2708" s="48"/>
      <c r="CD2708" s="48"/>
      <c r="CE2708" s="48"/>
      <c r="CF2708" s="48"/>
      <c r="CG2708" s="48"/>
    </row>
    <row r="2709" spans="1:85" ht="13.5" customHeight="1">
      <c r="A2709" s="15" t="s">
        <v>4841</v>
      </c>
      <c r="B2709" s="46" t="s">
        <v>2502</v>
      </c>
      <c r="C2709" s="23" t="s">
        <v>12553</v>
      </c>
      <c r="D2709" s="24" t="s">
        <v>4091</v>
      </c>
      <c r="E2709" s="39"/>
      <c r="F2709" s="71" t="s">
        <v>15629</v>
      </c>
      <c r="G2709" s="72"/>
      <c r="H2709" s="73"/>
      <c r="I2709" s="11">
        <v>69072</v>
      </c>
      <c r="J2709" s="40">
        <f t="shared" si="106"/>
        <v>82886.399999999994</v>
      </c>
      <c r="K2709" s="40">
        <f t="shared" si="107"/>
        <v>0</v>
      </c>
      <c r="L2709" s="40"/>
      <c r="M2709" s="70"/>
      <c r="N2709" s="75" t="s">
        <v>14793</v>
      </c>
      <c r="O2709" s="44" t="s">
        <v>11708</v>
      </c>
      <c r="P2709" s="47"/>
      <c r="Q2709" s="44"/>
      <c r="S2709" s="48"/>
      <c r="T2709" s="48"/>
      <c r="U2709" s="48"/>
      <c r="V2709" s="48"/>
      <c r="W2709" s="48"/>
      <c r="X2709" s="48"/>
      <c r="Y2709" s="48"/>
      <c r="Z2709" s="48"/>
      <c r="AA2709" s="48"/>
      <c r="AB2709" s="48"/>
      <c r="AC2709" s="48"/>
      <c r="AD2709" s="48"/>
      <c r="AE2709" s="48"/>
      <c r="AF2709" s="48"/>
      <c r="AG2709" s="48"/>
      <c r="AH2709" s="48"/>
      <c r="AI2709" s="48"/>
      <c r="AJ2709" s="48"/>
      <c r="AK2709" s="48"/>
      <c r="AL2709" s="48"/>
      <c r="AM2709" s="48"/>
      <c r="AN2709" s="48"/>
      <c r="AO2709" s="48"/>
      <c r="AP2709" s="48"/>
      <c r="AQ2709" s="48"/>
      <c r="AR2709" s="48"/>
      <c r="AS2709" s="48"/>
      <c r="AT2709" s="48"/>
      <c r="AU2709" s="48"/>
      <c r="AV2709" s="48"/>
      <c r="AW2709" s="48"/>
      <c r="AX2709" s="48"/>
      <c r="AY2709" s="48"/>
      <c r="AZ2709" s="48"/>
      <c r="BA2709" s="48"/>
      <c r="BB2709" s="48"/>
      <c r="BC2709" s="48"/>
      <c r="BD2709" s="48"/>
      <c r="BE2709" s="48"/>
      <c r="BF2709" s="48"/>
      <c r="BG2709" s="48"/>
      <c r="BH2709" s="48"/>
      <c r="BI2709" s="48"/>
      <c r="BJ2709" s="48"/>
      <c r="BK2709" s="48"/>
      <c r="BL2709" s="48"/>
      <c r="BM2709" s="48"/>
      <c r="BN2709" s="48"/>
      <c r="BO2709" s="48"/>
      <c r="BP2709" s="48"/>
      <c r="BQ2709" s="48"/>
      <c r="BR2709" s="48"/>
      <c r="BS2709" s="48"/>
      <c r="BT2709" s="48"/>
      <c r="BU2709" s="48"/>
      <c r="BV2709" s="48"/>
      <c r="BW2709" s="48"/>
      <c r="BX2709" s="48"/>
      <c r="BY2709" s="48"/>
      <c r="BZ2709" s="48"/>
      <c r="CA2709" s="48"/>
      <c r="CB2709" s="48"/>
      <c r="CC2709" s="48"/>
      <c r="CD2709" s="48"/>
      <c r="CE2709" s="48"/>
      <c r="CF2709" s="48"/>
      <c r="CG2709" s="48"/>
    </row>
    <row r="2710" spans="1:85" ht="13.5" customHeight="1">
      <c r="A2710" s="15" t="s">
        <v>4842</v>
      </c>
      <c r="B2710" s="46" t="s">
        <v>2502</v>
      </c>
      <c r="C2710" s="23" t="s">
        <v>12553</v>
      </c>
      <c r="D2710" s="24" t="s">
        <v>4091</v>
      </c>
      <c r="E2710" s="39"/>
      <c r="F2710" s="71" t="s">
        <v>15629</v>
      </c>
      <c r="G2710" s="72"/>
      <c r="H2710" s="73"/>
      <c r="I2710" s="11">
        <v>69072</v>
      </c>
      <c r="J2710" s="40">
        <f t="shared" si="106"/>
        <v>82886.399999999994</v>
      </c>
      <c r="K2710" s="40">
        <f t="shared" si="107"/>
        <v>0</v>
      </c>
      <c r="L2710" s="40"/>
      <c r="M2710" s="70"/>
      <c r="N2710" s="70" t="s">
        <v>14566</v>
      </c>
      <c r="O2710" s="44" t="s">
        <v>11708</v>
      </c>
      <c r="P2710" s="47"/>
      <c r="Q2710" s="44"/>
      <c r="S2710" s="48"/>
      <c r="T2710" s="48"/>
      <c r="U2710" s="48"/>
      <c r="V2710" s="48"/>
      <c r="W2710" s="48"/>
      <c r="X2710" s="48"/>
      <c r="Y2710" s="48"/>
      <c r="Z2710" s="48"/>
      <c r="AA2710" s="48"/>
      <c r="AB2710" s="48"/>
      <c r="AC2710" s="48"/>
      <c r="AD2710" s="48"/>
      <c r="AE2710" s="48"/>
      <c r="AF2710" s="48"/>
      <c r="AG2710" s="48"/>
      <c r="AH2710" s="48"/>
      <c r="AI2710" s="48"/>
      <c r="AJ2710" s="48"/>
      <c r="AK2710" s="48"/>
      <c r="AL2710" s="48"/>
      <c r="AM2710" s="48"/>
      <c r="AN2710" s="48"/>
      <c r="AO2710" s="48"/>
      <c r="AP2710" s="48"/>
      <c r="AQ2710" s="48"/>
      <c r="AR2710" s="48"/>
      <c r="AS2710" s="48"/>
      <c r="AT2710" s="48"/>
      <c r="AU2710" s="48"/>
      <c r="AV2710" s="48"/>
      <c r="AW2710" s="48"/>
      <c r="AX2710" s="48"/>
      <c r="AY2710" s="48"/>
      <c r="AZ2710" s="48"/>
      <c r="BA2710" s="48"/>
      <c r="BB2710" s="48"/>
      <c r="BC2710" s="48"/>
      <c r="BD2710" s="48"/>
      <c r="BE2710" s="48"/>
      <c r="BF2710" s="48"/>
      <c r="BG2710" s="48"/>
      <c r="BH2710" s="48"/>
      <c r="BI2710" s="48"/>
      <c r="BJ2710" s="48"/>
      <c r="BK2710" s="48"/>
      <c r="BL2710" s="48"/>
      <c r="BM2710" s="48"/>
      <c r="BN2710" s="48"/>
      <c r="BO2710" s="48"/>
      <c r="BP2710" s="48"/>
      <c r="BQ2710" s="48"/>
      <c r="BR2710" s="48"/>
      <c r="BS2710" s="48"/>
      <c r="BT2710" s="48"/>
      <c r="BU2710" s="48"/>
      <c r="BV2710" s="48"/>
      <c r="BW2710" s="48"/>
      <c r="BX2710" s="48"/>
      <c r="BY2710" s="48"/>
      <c r="BZ2710" s="48"/>
      <c r="CA2710" s="48"/>
      <c r="CB2710" s="48"/>
      <c r="CC2710" s="48"/>
      <c r="CD2710" s="48"/>
      <c r="CE2710" s="48"/>
      <c r="CF2710" s="48"/>
      <c r="CG2710" s="48"/>
    </row>
    <row r="2711" spans="1:85" ht="13.5" customHeight="1">
      <c r="A2711" s="15" t="s">
        <v>4843</v>
      </c>
      <c r="B2711" s="46" t="s">
        <v>2502</v>
      </c>
      <c r="C2711" s="23" t="s">
        <v>12553</v>
      </c>
      <c r="D2711" s="24" t="s">
        <v>4091</v>
      </c>
      <c r="E2711" s="39"/>
      <c r="F2711" s="71" t="s">
        <v>15629</v>
      </c>
      <c r="G2711" s="72"/>
      <c r="H2711" s="73"/>
      <c r="I2711" s="11">
        <v>69072</v>
      </c>
      <c r="J2711" s="40">
        <f t="shared" si="106"/>
        <v>82886.399999999994</v>
      </c>
      <c r="K2711" s="40">
        <f t="shared" si="107"/>
        <v>0</v>
      </c>
      <c r="L2711" s="40"/>
      <c r="M2711" s="70"/>
      <c r="N2711" s="75" t="s">
        <v>14793</v>
      </c>
      <c r="O2711" s="44" t="s">
        <v>11708</v>
      </c>
      <c r="P2711" s="47"/>
      <c r="Q2711" s="44"/>
      <c r="S2711" s="48"/>
      <c r="T2711" s="48"/>
      <c r="U2711" s="48"/>
      <c r="V2711" s="48"/>
      <c r="W2711" s="48"/>
      <c r="X2711" s="48"/>
      <c r="Y2711" s="48"/>
      <c r="Z2711" s="48"/>
      <c r="AA2711" s="48"/>
      <c r="AB2711" s="48"/>
      <c r="AC2711" s="48"/>
      <c r="AD2711" s="48"/>
      <c r="AE2711" s="48"/>
      <c r="AF2711" s="48"/>
      <c r="AG2711" s="48"/>
      <c r="AH2711" s="48"/>
      <c r="AI2711" s="48"/>
      <c r="AJ2711" s="48"/>
      <c r="AK2711" s="48"/>
      <c r="AL2711" s="48"/>
      <c r="AM2711" s="48"/>
      <c r="AN2711" s="48"/>
      <c r="AO2711" s="48"/>
      <c r="AP2711" s="48"/>
      <c r="AQ2711" s="48"/>
      <c r="AR2711" s="48"/>
      <c r="AS2711" s="48"/>
      <c r="AT2711" s="48"/>
      <c r="AU2711" s="48"/>
      <c r="AV2711" s="48"/>
      <c r="AW2711" s="48"/>
      <c r="AX2711" s="48"/>
      <c r="AY2711" s="48"/>
      <c r="AZ2711" s="48"/>
      <c r="BA2711" s="48"/>
      <c r="BB2711" s="48"/>
      <c r="BC2711" s="48"/>
      <c r="BD2711" s="48"/>
      <c r="BE2711" s="48"/>
      <c r="BF2711" s="48"/>
      <c r="BG2711" s="48"/>
      <c r="BH2711" s="48"/>
      <c r="BI2711" s="48"/>
      <c r="BJ2711" s="48"/>
      <c r="BK2711" s="48"/>
      <c r="BL2711" s="48"/>
      <c r="BM2711" s="48"/>
      <c r="BN2711" s="48"/>
      <c r="BO2711" s="48"/>
      <c r="BP2711" s="48"/>
      <c r="BQ2711" s="48"/>
      <c r="BR2711" s="48"/>
      <c r="BS2711" s="48"/>
      <c r="BT2711" s="48"/>
      <c r="BU2711" s="48"/>
      <c r="BV2711" s="48"/>
      <c r="BW2711" s="48"/>
      <c r="BX2711" s="48"/>
      <c r="BY2711" s="48"/>
      <c r="BZ2711" s="48"/>
      <c r="CA2711" s="48"/>
      <c r="CB2711" s="48"/>
      <c r="CC2711" s="48"/>
      <c r="CD2711" s="48"/>
      <c r="CE2711" s="48"/>
      <c r="CF2711" s="48"/>
      <c r="CG2711" s="48"/>
    </row>
    <row r="2712" spans="1:85" ht="13.5" customHeight="1">
      <c r="A2712" s="15" t="s">
        <v>4844</v>
      </c>
      <c r="B2712" s="46" t="s">
        <v>2502</v>
      </c>
      <c r="C2712" s="23" t="s">
        <v>12553</v>
      </c>
      <c r="D2712" s="24" t="s">
        <v>4091</v>
      </c>
      <c r="E2712" s="39"/>
      <c r="F2712" s="71" t="s">
        <v>15629</v>
      </c>
      <c r="G2712" s="72"/>
      <c r="H2712" s="73"/>
      <c r="I2712" s="11">
        <v>52989</v>
      </c>
      <c r="J2712" s="40">
        <f t="shared" si="106"/>
        <v>63586.799999999996</v>
      </c>
      <c r="K2712" s="40">
        <f t="shared" si="107"/>
        <v>0</v>
      </c>
      <c r="L2712" s="40"/>
      <c r="M2712" s="70"/>
      <c r="N2712" s="70" t="s">
        <v>14566</v>
      </c>
      <c r="O2712" s="44" t="s">
        <v>11708</v>
      </c>
      <c r="P2712" s="47"/>
      <c r="Q2712" s="44"/>
      <c r="S2712" s="48"/>
      <c r="T2712" s="48"/>
      <c r="U2712" s="48"/>
      <c r="V2712" s="48"/>
      <c r="W2712" s="48"/>
      <c r="X2712" s="48"/>
      <c r="Y2712" s="48"/>
      <c r="Z2712" s="48"/>
      <c r="AA2712" s="48"/>
      <c r="AB2712" s="48"/>
      <c r="AC2712" s="48"/>
      <c r="AD2712" s="48"/>
      <c r="AE2712" s="48"/>
      <c r="AF2712" s="48"/>
      <c r="AG2712" s="48"/>
      <c r="AH2712" s="48"/>
      <c r="AI2712" s="48"/>
      <c r="AJ2712" s="48"/>
      <c r="AK2712" s="48"/>
      <c r="AL2712" s="48"/>
      <c r="AM2712" s="48"/>
      <c r="AN2712" s="48"/>
      <c r="AO2712" s="48"/>
      <c r="AP2712" s="48"/>
      <c r="AQ2712" s="48"/>
      <c r="AR2712" s="48"/>
      <c r="AS2712" s="48"/>
      <c r="AT2712" s="48"/>
      <c r="AU2712" s="48"/>
      <c r="AV2712" s="48"/>
      <c r="AW2712" s="48"/>
      <c r="AX2712" s="48"/>
      <c r="AY2712" s="48"/>
      <c r="AZ2712" s="48"/>
      <c r="BA2712" s="48"/>
      <c r="BB2712" s="48"/>
      <c r="BC2712" s="48"/>
      <c r="BD2712" s="48"/>
      <c r="BE2712" s="48"/>
      <c r="BF2712" s="48"/>
      <c r="BG2712" s="48"/>
      <c r="BH2712" s="48"/>
      <c r="BI2712" s="48"/>
      <c r="BJ2712" s="48"/>
      <c r="BK2712" s="48"/>
      <c r="BL2712" s="48"/>
      <c r="BM2712" s="48"/>
      <c r="BN2712" s="48"/>
      <c r="BO2712" s="48"/>
      <c r="BP2712" s="48"/>
      <c r="BQ2712" s="48"/>
      <c r="BR2712" s="48"/>
      <c r="BS2712" s="48"/>
      <c r="BT2712" s="48"/>
      <c r="BU2712" s="48"/>
      <c r="BV2712" s="48"/>
      <c r="BW2712" s="48"/>
      <c r="BX2712" s="48"/>
      <c r="BY2712" s="48"/>
      <c r="BZ2712" s="48"/>
      <c r="CA2712" s="48"/>
      <c r="CB2712" s="48"/>
      <c r="CC2712" s="48"/>
      <c r="CD2712" s="48"/>
      <c r="CE2712" s="48"/>
      <c r="CF2712" s="48"/>
      <c r="CG2712" s="48"/>
    </row>
    <row r="2713" spans="1:85" ht="13.5" customHeight="1">
      <c r="A2713" s="15" t="s">
        <v>4845</v>
      </c>
      <c r="B2713" s="46" t="s">
        <v>2502</v>
      </c>
      <c r="C2713" s="23" t="s">
        <v>12553</v>
      </c>
      <c r="D2713" s="24" t="s">
        <v>4091</v>
      </c>
      <c r="E2713" s="39"/>
      <c r="F2713" s="71" t="s">
        <v>15629</v>
      </c>
      <c r="G2713" s="72"/>
      <c r="H2713" s="73"/>
      <c r="I2713" s="11">
        <v>52989</v>
      </c>
      <c r="J2713" s="40">
        <f t="shared" si="106"/>
        <v>63586.799999999996</v>
      </c>
      <c r="K2713" s="40">
        <f t="shared" si="107"/>
        <v>0</v>
      </c>
      <c r="L2713" s="40"/>
      <c r="M2713" s="70"/>
      <c r="N2713" s="75" t="s">
        <v>14793</v>
      </c>
      <c r="O2713" s="44" t="s">
        <v>11708</v>
      </c>
      <c r="P2713" s="47"/>
      <c r="Q2713" s="44"/>
      <c r="S2713" s="48"/>
      <c r="T2713" s="48"/>
      <c r="U2713" s="48"/>
      <c r="V2713" s="48"/>
      <c r="W2713" s="48"/>
      <c r="X2713" s="48"/>
      <c r="Y2713" s="48"/>
      <c r="Z2713" s="48"/>
      <c r="AA2713" s="48"/>
      <c r="AB2713" s="48"/>
      <c r="AC2713" s="48"/>
      <c r="AD2713" s="48"/>
      <c r="AE2713" s="48"/>
      <c r="AF2713" s="48"/>
      <c r="AG2713" s="48"/>
      <c r="AH2713" s="48"/>
      <c r="AI2713" s="48"/>
      <c r="AJ2713" s="48"/>
      <c r="AK2713" s="48"/>
      <c r="AL2713" s="48"/>
      <c r="AM2713" s="48"/>
      <c r="AN2713" s="48"/>
      <c r="AO2713" s="48"/>
      <c r="AP2713" s="48"/>
      <c r="AQ2713" s="48"/>
      <c r="AR2713" s="48"/>
      <c r="AS2713" s="48"/>
      <c r="AT2713" s="48"/>
      <c r="AU2713" s="48"/>
      <c r="AV2713" s="48"/>
      <c r="AW2713" s="48"/>
      <c r="AX2713" s="48"/>
      <c r="AY2713" s="48"/>
      <c r="AZ2713" s="48"/>
      <c r="BA2713" s="48"/>
      <c r="BB2713" s="48"/>
      <c r="BC2713" s="48"/>
      <c r="BD2713" s="48"/>
      <c r="BE2713" s="48"/>
      <c r="BF2713" s="48"/>
      <c r="BG2713" s="48"/>
      <c r="BH2713" s="48"/>
      <c r="BI2713" s="48"/>
      <c r="BJ2713" s="48"/>
      <c r="BK2713" s="48"/>
      <c r="BL2713" s="48"/>
      <c r="BM2713" s="48"/>
      <c r="BN2713" s="48"/>
      <c r="BO2713" s="48"/>
      <c r="BP2713" s="48"/>
      <c r="BQ2713" s="48"/>
      <c r="BR2713" s="48"/>
      <c r="BS2713" s="48"/>
      <c r="BT2713" s="48"/>
      <c r="BU2713" s="48"/>
      <c r="BV2713" s="48"/>
      <c r="BW2713" s="48"/>
      <c r="BX2713" s="48"/>
      <c r="BY2713" s="48"/>
      <c r="BZ2713" s="48"/>
      <c r="CA2713" s="48"/>
      <c r="CB2713" s="48"/>
      <c r="CC2713" s="48"/>
      <c r="CD2713" s="48"/>
      <c r="CE2713" s="48"/>
      <c r="CF2713" s="48"/>
      <c r="CG2713" s="48"/>
    </row>
    <row r="2714" spans="1:85" ht="13.5" customHeight="1">
      <c r="A2714" s="15" t="s">
        <v>4846</v>
      </c>
      <c r="B2714" s="46" t="s">
        <v>2503</v>
      </c>
      <c r="C2714" s="23" t="s">
        <v>12553</v>
      </c>
      <c r="D2714" s="24" t="s">
        <v>4091</v>
      </c>
      <c r="E2714" s="39"/>
      <c r="F2714" s="71" t="s">
        <v>15629</v>
      </c>
      <c r="G2714" s="72"/>
      <c r="H2714" s="73"/>
      <c r="I2714" s="11">
        <v>7938</v>
      </c>
      <c r="J2714" s="40">
        <f t="shared" si="106"/>
        <v>9525.6</v>
      </c>
      <c r="K2714" s="40">
        <f t="shared" si="107"/>
        <v>0</v>
      </c>
      <c r="L2714" s="40"/>
      <c r="M2714" s="70"/>
      <c r="N2714" s="70" t="s">
        <v>14566</v>
      </c>
      <c r="O2714" s="44" t="s">
        <v>11708</v>
      </c>
      <c r="P2714" s="47"/>
      <c r="Q2714" s="44"/>
      <c r="S2714" s="48"/>
      <c r="T2714" s="48"/>
      <c r="U2714" s="48"/>
      <c r="V2714" s="48"/>
      <c r="W2714" s="48"/>
      <c r="X2714" s="48"/>
      <c r="Y2714" s="48"/>
      <c r="Z2714" s="48"/>
      <c r="AA2714" s="48"/>
      <c r="AB2714" s="48"/>
      <c r="AC2714" s="48"/>
      <c r="AD2714" s="48"/>
      <c r="AE2714" s="48"/>
      <c r="AF2714" s="48"/>
      <c r="AG2714" s="48"/>
      <c r="AH2714" s="48"/>
      <c r="AI2714" s="48"/>
      <c r="AJ2714" s="48"/>
      <c r="AK2714" s="48"/>
      <c r="AL2714" s="48"/>
      <c r="AM2714" s="48"/>
      <c r="AN2714" s="48"/>
      <c r="AO2714" s="48"/>
      <c r="AP2714" s="48"/>
      <c r="AQ2714" s="48"/>
      <c r="AR2714" s="48"/>
      <c r="AS2714" s="48"/>
      <c r="AT2714" s="48"/>
      <c r="AU2714" s="48"/>
      <c r="AV2714" s="48"/>
      <c r="AW2714" s="48"/>
      <c r="AX2714" s="48"/>
      <c r="AY2714" s="48"/>
      <c r="AZ2714" s="48"/>
      <c r="BA2714" s="48"/>
      <c r="BB2714" s="48"/>
      <c r="BC2714" s="48"/>
      <c r="BD2714" s="48"/>
      <c r="BE2714" s="48"/>
      <c r="BF2714" s="48"/>
      <c r="BG2714" s="48"/>
      <c r="BH2714" s="48"/>
      <c r="BI2714" s="48"/>
      <c r="BJ2714" s="48"/>
      <c r="BK2714" s="48"/>
      <c r="BL2714" s="48"/>
      <c r="BM2714" s="48"/>
      <c r="BN2714" s="48"/>
      <c r="BO2714" s="48"/>
      <c r="BP2714" s="48"/>
      <c r="BQ2714" s="48"/>
      <c r="BR2714" s="48"/>
      <c r="BS2714" s="48"/>
      <c r="BT2714" s="48"/>
      <c r="BU2714" s="48"/>
      <c r="BV2714" s="48"/>
      <c r="BW2714" s="48"/>
      <c r="BX2714" s="48"/>
      <c r="BY2714" s="48"/>
      <c r="BZ2714" s="48"/>
      <c r="CA2714" s="48"/>
      <c r="CB2714" s="48"/>
      <c r="CC2714" s="48"/>
      <c r="CD2714" s="48"/>
      <c r="CE2714" s="48"/>
      <c r="CF2714" s="48"/>
      <c r="CG2714" s="48"/>
    </row>
    <row r="2715" spans="1:85" ht="13.5" customHeight="1">
      <c r="A2715" s="15" t="s">
        <v>4847</v>
      </c>
      <c r="B2715" s="46" t="s">
        <v>2503</v>
      </c>
      <c r="C2715" s="23" t="s">
        <v>12553</v>
      </c>
      <c r="D2715" s="24" t="s">
        <v>4091</v>
      </c>
      <c r="E2715" s="39"/>
      <c r="F2715" s="71" t="s">
        <v>15629</v>
      </c>
      <c r="G2715" s="72"/>
      <c r="H2715" s="73"/>
      <c r="I2715" s="11">
        <v>9009</v>
      </c>
      <c r="J2715" s="40">
        <f t="shared" si="106"/>
        <v>10810.8</v>
      </c>
      <c r="K2715" s="40">
        <f t="shared" si="107"/>
        <v>0</v>
      </c>
      <c r="L2715" s="40"/>
      <c r="M2715" s="70"/>
      <c r="N2715" s="70" t="s">
        <v>14566</v>
      </c>
      <c r="O2715" s="44" t="s">
        <v>11708</v>
      </c>
      <c r="P2715" s="47"/>
      <c r="Q2715" s="44"/>
      <c r="S2715" s="48"/>
      <c r="T2715" s="48"/>
      <c r="U2715" s="48"/>
      <c r="V2715" s="48"/>
      <c r="W2715" s="48"/>
      <c r="X2715" s="48"/>
      <c r="Y2715" s="48"/>
      <c r="Z2715" s="48"/>
      <c r="AA2715" s="48"/>
      <c r="AB2715" s="48"/>
      <c r="AC2715" s="48"/>
      <c r="AD2715" s="48"/>
      <c r="AE2715" s="48"/>
      <c r="AF2715" s="48"/>
      <c r="AG2715" s="48"/>
      <c r="AH2715" s="48"/>
      <c r="AI2715" s="48"/>
      <c r="AJ2715" s="48"/>
      <c r="AK2715" s="48"/>
      <c r="AL2715" s="48"/>
      <c r="AM2715" s="48"/>
      <c r="AN2715" s="48"/>
      <c r="AO2715" s="48"/>
      <c r="AP2715" s="48"/>
      <c r="AQ2715" s="48"/>
      <c r="AR2715" s="48"/>
      <c r="AS2715" s="48"/>
      <c r="AT2715" s="48"/>
      <c r="AU2715" s="48"/>
      <c r="AV2715" s="48"/>
      <c r="AW2715" s="48"/>
      <c r="AX2715" s="48"/>
      <c r="AY2715" s="48"/>
      <c r="AZ2715" s="48"/>
      <c r="BA2715" s="48"/>
      <c r="BB2715" s="48"/>
      <c r="BC2715" s="48"/>
      <c r="BD2715" s="48"/>
      <c r="BE2715" s="48"/>
      <c r="BF2715" s="48"/>
      <c r="BG2715" s="48"/>
      <c r="BH2715" s="48"/>
      <c r="BI2715" s="48"/>
      <c r="BJ2715" s="48"/>
      <c r="BK2715" s="48"/>
      <c r="BL2715" s="48"/>
      <c r="BM2715" s="48"/>
      <c r="BN2715" s="48"/>
      <c r="BO2715" s="48"/>
      <c r="BP2715" s="48"/>
      <c r="BQ2715" s="48"/>
      <c r="BR2715" s="48"/>
      <c r="BS2715" s="48"/>
      <c r="BT2715" s="48"/>
      <c r="BU2715" s="48"/>
      <c r="BV2715" s="48"/>
      <c r="BW2715" s="48"/>
      <c r="BX2715" s="48"/>
      <c r="BY2715" s="48"/>
      <c r="BZ2715" s="48"/>
      <c r="CA2715" s="48"/>
      <c r="CB2715" s="48"/>
      <c r="CC2715" s="48"/>
      <c r="CD2715" s="48"/>
      <c r="CE2715" s="48"/>
      <c r="CF2715" s="48"/>
      <c r="CG2715" s="48"/>
    </row>
    <row r="2716" spans="1:85" ht="13.5" customHeight="1">
      <c r="A2716" s="15" t="s">
        <v>4848</v>
      </c>
      <c r="B2716" s="46" t="s">
        <v>2773</v>
      </c>
      <c r="C2716" s="23" t="s">
        <v>12553</v>
      </c>
      <c r="D2716" s="24" t="s">
        <v>4091</v>
      </c>
      <c r="E2716" s="39"/>
      <c r="F2716" s="71" t="s">
        <v>15629</v>
      </c>
      <c r="G2716" s="72"/>
      <c r="H2716" s="73"/>
      <c r="I2716" s="11">
        <v>1864</v>
      </c>
      <c r="J2716" s="40">
        <f t="shared" si="106"/>
        <v>2236.7999999999997</v>
      </c>
      <c r="K2716" s="40">
        <f t="shared" si="107"/>
        <v>0</v>
      </c>
      <c r="L2716" s="40"/>
      <c r="M2716" s="70"/>
      <c r="N2716" s="70" t="s">
        <v>14566</v>
      </c>
      <c r="O2716" s="44" t="s">
        <v>11708</v>
      </c>
      <c r="P2716" s="47"/>
      <c r="Q2716" s="44"/>
      <c r="S2716" s="48"/>
      <c r="T2716" s="48"/>
      <c r="U2716" s="48"/>
      <c r="V2716" s="48"/>
      <c r="W2716" s="48"/>
      <c r="X2716" s="48"/>
      <c r="Y2716" s="48"/>
      <c r="Z2716" s="48"/>
      <c r="AA2716" s="48"/>
      <c r="AB2716" s="48"/>
      <c r="AC2716" s="48"/>
      <c r="AD2716" s="48"/>
      <c r="AE2716" s="48"/>
      <c r="AF2716" s="48"/>
      <c r="AG2716" s="48"/>
      <c r="AH2716" s="48"/>
      <c r="AI2716" s="48"/>
      <c r="AJ2716" s="48"/>
      <c r="AK2716" s="48"/>
      <c r="AL2716" s="48"/>
      <c r="AM2716" s="48"/>
      <c r="AN2716" s="48"/>
      <c r="AO2716" s="48"/>
      <c r="AP2716" s="48"/>
      <c r="AQ2716" s="48"/>
      <c r="AR2716" s="48"/>
      <c r="AS2716" s="48"/>
      <c r="AT2716" s="48"/>
      <c r="AU2716" s="48"/>
      <c r="AV2716" s="48"/>
      <c r="AW2716" s="48"/>
      <c r="AX2716" s="48"/>
      <c r="AY2716" s="48"/>
      <c r="AZ2716" s="48"/>
      <c r="BA2716" s="48"/>
      <c r="BB2716" s="48"/>
      <c r="BC2716" s="48"/>
      <c r="BD2716" s="48"/>
      <c r="BE2716" s="48"/>
      <c r="BF2716" s="48"/>
      <c r="BG2716" s="48"/>
      <c r="BH2716" s="48"/>
      <c r="BI2716" s="48"/>
      <c r="BJ2716" s="48"/>
      <c r="BK2716" s="48"/>
      <c r="BL2716" s="48"/>
      <c r="BM2716" s="48"/>
      <c r="BN2716" s="48"/>
      <c r="BO2716" s="48"/>
      <c r="BP2716" s="48"/>
      <c r="BQ2716" s="48"/>
      <c r="BR2716" s="48"/>
      <c r="BS2716" s="48"/>
      <c r="BT2716" s="48"/>
      <c r="BU2716" s="48"/>
      <c r="BV2716" s="48"/>
      <c r="BW2716" s="48"/>
      <c r="BX2716" s="48"/>
      <c r="BY2716" s="48"/>
      <c r="BZ2716" s="48"/>
      <c r="CA2716" s="48"/>
      <c r="CB2716" s="48"/>
      <c r="CC2716" s="48"/>
      <c r="CD2716" s="48"/>
      <c r="CE2716" s="48"/>
      <c r="CF2716" s="48"/>
      <c r="CG2716" s="48"/>
    </row>
    <row r="2717" spans="1:85" ht="13.5" customHeight="1">
      <c r="A2717" s="15" t="s">
        <v>4849</v>
      </c>
      <c r="B2717" s="46" t="s">
        <v>2808</v>
      </c>
      <c r="C2717" s="23" t="s">
        <v>12553</v>
      </c>
      <c r="D2717" s="24" t="s">
        <v>4091</v>
      </c>
      <c r="E2717" s="39"/>
      <c r="F2717" s="71" t="s">
        <v>15629</v>
      </c>
      <c r="G2717" s="72"/>
      <c r="H2717" s="73"/>
      <c r="I2717" s="11">
        <v>866</v>
      </c>
      <c r="J2717" s="40">
        <f t="shared" si="106"/>
        <v>1039.2</v>
      </c>
      <c r="K2717" s="40">
        <f t="shared" si="107"/>
        <v>0</v>
      </c>
      <c r="L2717" s="40"/>
      <c r="M2717" s="70"/>
      <c r="N2717" s="70" t="s">
        <v>14566</v>
      </c>
      <c r="O2717" s="44" t="s">
        <v>11708</v>
      </c>
      <c r="P2717" s="47"/>
      <c r="Q2717" s="44"/>
      <c r="S2717" s="48"/>
      <c r="T2717" s="48"/>
      <c r="U2717" s="48"/>
      <c r="V2717" s="48"/>
      <c r="W2717" s="48"/>
      <c r="X2717" s="48"/>
      <c r="Y2717" s="48"/>
      <c r="Z2717" s="48"/>
      <c r="AA2717" s="48"/>
      <c r="AB2717" s="48"/>
      <c r="AC2717" s="48"/>
      <c r="AD2717" s="48"/>
      <c r="AE2717" s="48"/>
      <c r="AF2717" s="48"/>
      <c r="AG2717" s="48"/>
      <c r="AH2717" s="48"/>
      <c r="AI2717" s="48"/>
      <c r="AJ2717" s="48"/>
      <c r="AK2717" s="48"/>
      <c r="AL2717" s="48"/>
      <c r="AM2717" s="48"/>
      <c r="AN2717" s="48"/>
      <c r="AO2717" s="48"/>
      <c r="AP2717" s="48"/>
      <c r="AQ2717" s="48"/>
      <c r="AR2717" s="48"/>
      <c r="AS2717" s="48"/>
      <c r="AT2717" s="48"/>
      <c r="AU2717" s="48"/>
      <c r="AV2717" s="48"/>
      <c r="AW2717" s="48"/>
      <c r="AX2717" s="48"/>
      <c r="AY2717" s="48"/>
      <c r="AZ2717" s="48"/>
      <c r="BA2717" s="48"/>
      <c r="BB2717" s="48"/>
      <c r="BC2717" s="48"/>
      <c r="BD2717" s="48"/>
      <c r="BE2717" s="48"/>
      <c r="BF2717" s="48"/>
      <c r="BG2717" s="48"/>
      <c r="BH2717" s="48"/>
      <c r="BI2717" s="48"/>
      <c r="BJ2717" s="48"/>
      <c r="BK2717" s="48"/>
      <c r="BL2717" s="48"/>
      <c r="BM2717" s="48"/>
      <c r="BN2717" s="48"/>
      <c r="BO2717" s="48"/>
      <c r="BP2717" s="48"/>
      <c r="BQ2717" s="48"/>
      <c r="BR2717" s="48"/>
      <c r="BS2717" s="48"/>
      <c r="BT2717" s="48"/>
      <c r="BU2717" s="48"/>
      <c r="BV2717" s="48"/>
      <c r="BW2717" s="48"/>
      <c r="BX2717" s="48"/>
      <c r="BY2717" s="48"/>
      <c r="BZ2717" s="48"/>
      <c r="CA2717" s="48"/>
      <c r="CB2717" s="48"/>
      <c r="CC2717" s="48"/>
      <c r="CD2717" s="48"/>
      <c r="CE2717" s="48"/>
      <c r="CF2717" s="48"/>
      <c r="CG2717" s="48"/>
    </row>
    <row r="2718" spans="1:85" ht="13.5" customHeight="1">
      <c r="A2718" s="15" t="s">
        <v>4850</v>
      </c>
      <c r="B2718" s="46" t="s">
        <v>2504</v>
      </c>
      <c r="C2718" s="23" t="s">
        <v>12553</v>
      </c>
      <c r="D2718" s="24" t="s">
        <v>4091</v>
      </c>
      <c r="E2718" s="39"/>
      <c r="F2718" s="71" t="s">
        <v>15629</v>
      </c>
      <c r="G2718" s="72"/>
      <c r="H2718" s="73"/>
      <c r="I2718" s="11">
        <v>2680</v>
      </c>
      <c r="J2718" s="40">
        <f t="shared" si="106"/>
        <v>3216</v>
      </c>
      <c r="K2718" s="40">
        <f t="shared" si="107"/>
        <v>0</v>
      </c>
      <c r="L2718" s="40"/>
      <c r="M2718" s="70"/>
      <c r="N2718" s="70" t="s">
        <v>14566</v>
      </c>
      <c r="O2718" s="44" t="s">
        <v>11708</v>
      </c>
      <c r="P2718" s="47"/>
      <c r="Q2718" s="44"/>
      <c r="S2718" s="48"/>
      <c r="T2718" s="48"/>
      <c r="U2718" s="48"/>
      <c r="V2718" s="48"/>
      <c r="W2718" s="48"/>
      <c r="X2718" s="48"/>
      <c r="Y2718" s="48"/>
      <c r="Z2718" s="48"/>
      <c r="AA2718" s="48"/>
      <c r="AB2718" s="48"/>
      <c r="AC2718" s="48"/>
      <c r="AD2718" s="48"/>
      <c r="AE2718" s="48"/>
      <c r="AF2718" s="48"/>
      <c r="AG2718" s="48"/>
      <c r="AH2718" s="48"/>
      <c r="AI2718" s="48"/>
      <c r="AJ2718" s="48"/>
      <c r="AK2718" s="48"/>
      <c r="AL2718" s="48"/>
      <c r="AM2718" s="48"/>
      <c r="AN2718" s="48"/>
      <c r="AO2718" s="48"/>
      <c r="AP2718" s="48"/>
      <c r="AQ2718" s="48"/>
      <c r="AR2718" s="48"/>
      <c r="AS2718" s="48"/>
      <c r="AT2718" s="48"/>
      <c r="AU2718" s="48"/>
      <c r="AV2718" s="48"/>
      <c r="AW2718" s="48"/>
      <c r="AX2718" s="48"/>
      <c r="AY2718" s="48"/>
      <c r="AZ2718" s="48"/>
      <c r="BA2718" s="48"/>
      <c r="BB2718" s="48"/>
      <c r="BC2718" s="48"/>
      <c r="BD2718" s="48"/>
      <c r="BE2718" s="48"/>
      <c r="BF2718" s="48"/>
      <c r="BG2718" s="48"/>
      <c r="BH2718" s="48"/>
      <c r="BI2718" s="48"/>
      <c r="BJ2718" s="48"/>
      <c r="BK2718" s="48"/>
      <c r="BL2718" s="48"/>
      <c r="BM2718" s="48"/>
      <c r="BN2718" s="48"/>
      <c r="BO2718" s="48"/>
      <c r="BP2718" s="48"/>
      <c r="BQ2718" s="48"/>
      <c r="BR2718" s="48"/>
      <c r="BS2718" s="48"/>
      <c r="BT2718" s="48"/>
      <c r="BU2718" s="48"/>
      <c r="BV2718" s="48"/>
      <c r="BW2718" s="48"/>
      <c r="BX2718" s="48"/>
      <c r="BY2718" s="48"/>
      <c r="BZ2718" s="48"/>
      <c r="CA2718" s="48"/>
      <c r="CB2718" s="48"/>
      <c r="CC2718" s="48"/>
      <c r="CD2718" s="48"/>
      <c r="CE2718" s="48"/>
      <c r="CF2718" s="48"/>
      <c r="CG2718" s="48"/>
    </row>
    <row r="2719" spans="1:85" ht="13.5" customHeight="1">
      <c r="A2719" s="15" t="s">
        <v>4851</v>
      </c>
      <c r="B2719" s="46" t="s">
        <v>2504</v>
      </c>
      <c r="C2719" s="23" t="s">
        <v>12553</v>
      </c>
      <c r="D2719" s="24" t="s">
        <v>4091</v>
      </c>
      <c r="E2719" s="39"/>
      <c r="F2719" s="71" t="s">
        <v>15629</v>
      </c>
      <c r="G2719" s="72"/>
      <c r="H2719" s="73"/>
      <c r="I2719" s="11">
        <v>2552</v>
      </c>
      <c r="J2719" s="40">
        <f t="shared" si="106"/>
        <v>3062.4</v>
      </c>
      <c r="K2719" s="40">
        <f t="shared" si="107"/>
        <v>0</v>
      </c>
      <c r="L2719" s="40"/>
      <c r="M2719" s="70"/>
      <c r="N2719" s="70" t="s">
        <v>14566</v>
      </c>
      <c r="O2719" s="44" t="s">
        <v>11708</v>
      </c>
      <c r="P2719" s="47"/>
      <c r="Q2719" s="44"/>
      <c r="S2719" s="48"/>
      <c r="T2719" s="48"/>
      <c r="U2719" s="48"/>
      <c r="V2719" s="48"/>
      <c r="W2719" s="48"/>
      <c r="X2719" s="48"/>
      <c r="Y2719" s="48"/>
      <c r="Z2719" s="48"/>
      <c r="AA2719" s="48"/>
      <c r="AB2719" s="48"/>
      <c r="AC2719" s="48"/>
      <c r="AD2719" s="48"/>
      <c r="AE2719" s="48"/>
      <c r="AF2719" s="48"/>
      <c r="AG2719" s="48"/>
      <c r="AH2719" s="48"/>
      <c r="AI2719" s="48"/>
      <c r="AJ2719" s="48"/>
      <c r="AK2719" s="48"/>
      <c r="AL2719" s="48"/>
      <c r="AM2719" s="48"/>
      <c r="AN2719" s="48"/>
      <c r="AO2719" s="48"/>
      <c r="AP2719" s="48"/>
      <c r="AQ2719" s="48"/>
      <c r="AR2719" s="48"/>
      <c r="AS2719" s="48"/>
      <c r="AT2719" s="48"/>
      <c r="AU2719" s="48"/>
      <c r="AV2719" s="48"/>
      <c r="AW2719" s="48"/>
      <c r="AX2719" s="48"/>
      <c r="AY2719" s="48"/>
      <c r="AZ2719" s="48"/>
      <c r="BA2719" s="48"/>
      <c r="BB2719" s="48"/>
      <c r="BC2719" s="48"/>
      <c r="BD2719" s="48"/>
      <c r="BE2719" s="48"/>
      <c r="BF2719" s="48"/>
      <c r="BG2719" s="48"/>
      <c r="BH2719" s="48"/>
      <c r="BI2719" s="48"/>
      <c r="BJ2719" s="48"/>
      <c r="BK2719" s="48"/>
      <c r="BL2719" s="48"/>
      <c r="BM2719" s="48"/>
      <c r="BN2719" s="48"/>
      <c r="BO2719" s="48"/>
      <c r="BP2719" s="48"/>
      <c r="BQ2719" s="48"/>
      <c r="BR2719" s="48"/>
      <c r="BS2719" s="48"/>
      <c r="BT2719" s="48"/>
      <c r="BU2719" s="48"/>
      <c r="BV2719" s="48"/>
      <c r="BW2719" s="48"/>
      <c r="BX2719" s="48"/>
      <c r="BY2719" s="48"/>
      <c r="BZ2719" s="48"/>
      <c r="CA2719" s="48"/>
      <c r="CB2719" s="48"/>
      <c r="CC2719" s="48"/>
      <c r="CD2719" s="48"/>
      <c r="CE2719" s="48"/>
      <c r="CF2719" s="48"/>
      <c r="CG2719" s="48"/>
    </row>
    <row r="2720" spans="1:85" ht="13.5" customHeight="1">
      <c r="A2720" s="15" t="s">
        <v>4852</v>
      </c>
      <c r="B2720" s="46" t="s">
        <v>621</v>
      </c>
      <c r="C2720" s="23" t="s">
        <v>12553</v>
      </c>
      <c r="D2720" s="24" t="s">
        <v>4091</v>
      </c>
      <c r="E2720" s="39"/>
      <c r="F2720" s="71" t="s">
        <v>15629</v>
      </c>
      <c r="G2720" s="72"/>
      <c r="H2720" s="73"/>
      <c r="I2720" s="11">
        <v>1525</v>
      </c>
      <c r="J2720" s="40">
        <f t="shared" si="106"/>
        <v>1830</v>
      </c>
      <c r="K2720" s="40">
        <f t="shared" si="107"/>
        <v>0</v>
      </c>
      <c r="L2720" s="40"/>
      <c r="M2720" s="70"/>
      <c r="N2720" s="70" t="s">
        <v>14566</v>
      </c>
      <c r="O2720" s="44" t="s">
        <v>11708</v>
      </c>
      <c r="P2720" s="47"/>
      <c r="Q2720" s="44"/>
      <c r="S2720" s="48"/>
      <c r="T2720" s="48"/>
      <c r="U2720" s="48"/>
      <c r="V2720" s="48"/>
      <c r="W2720" s="48"/>
      <c r="X2720" s="48"/>
      <c r="Y2720" s="48"/>
      <c r="Z2720" s="48"/>
      <c r="AA2720" s="48"/>
      <c r="AB2720" s="48"/>
      <c r="AC2720" s="48"/>
      <c r="AD2720" s="48"/>
      <c r="AE2720" s="48"/>
      <c r="AF2720" s="48"/>
      <c r="AG2720" s="48"/>
      <c r="AH2720" s="48"/>
      <c r="AI2720" s="48"/>
      <c r="AJ2720" s="48"/>
      <c r="AK2720" s="48"/>
      <c r="AL2720" s="48"/>
      <c r="AM2720" s="48"/>
      <c r="AN2720" s="48"/>
      <c r="AO2720" s="48"/>
      <c r="AP2720" s="48"/>
      <c r="AQ2720" s="48"/>
      <c r="AR2720" s="48"/>
      <c r="AS2720" s="48"/>
      <c r="AT2720" s="48"/>
      <c r="AU2720" s="48"/>
      <c r="AV2720" s="48"/>
      <c r="AW2720" s="48"/>
      <c r="AX2720" s="48"/>
      <c r="AY2720" s="48"/>
      <c r="AZ2720" s="48"/>
      <c r="BA2720" s="48"/>
      <c r="BB2720" s="48"/>
      <c r="BC2720" s="48"/>
      <c r="BD2720" s="48"/>
      <c r="BE2720" s="48"/>
      <c r="BF2720" s="48"/>
      <c r="BG2720" s="48"/>
      <c r="BH2720" s="48"/>
      <c r="BI2720" s="48"/>
      <c r="BJ2720" s="48"/>
      <c r="BK2720" s="48"/>
      <c r="BL2720" s="48"/>
      <c r="BM2720" s="48"/>
      <c r="BN2720" s="48"/>
      <c r="BO2720" s="48"/>
      <c r="BP2720" s="48"/>
      <c r="BQ2720" s="48"/>
      <c r="BR2720" s="48"/>
      <c r="BS2720" s="48"/>
      <c r="BT2720" s="48"/>
      <c r="BU2720" s="48"/>
      <c r="BV2720" s="48"/>
      <c r="BW2720" s="48"/>
      <c r="BX2720" s="48"/>
      <c r="BY2720" s="48"/>
      <c r="BZ2720" s="48"/>
      <c r="CA2720" s="48"/>
      <c r="CB2720" s="48"/>
      <c r="CC2720" s="48"/>
      <c r="CD2720" s="48"/>
      <c r="CE2720" s="48"/>
      <c r="CF2720" s="48"/>
      <c r="CG2720" s="48"/>
    </row>
    <row r="2721" spans="1:85" ht="13.5" customHeight="1">
      <c r="A2721" s="15" t="s">
        <v>4853</v>
      </c>
      <c r="B2721" s="46" t="s">
        <v>2795</v>
      </c>
      <c r="C2721" s="23" t="s">
        <v>12553</v>
      </c>
      <c r="D2721" s="24" t="s">
        <v>4091</v>
      </c>
      <c r="E2721" s="39"/>
      <c r="F2721" s="71" t="s">
        <v>15629</v>
      </c>
      <c r="G2721" s="72"/>
      <c r="H2721" s="73"/>
      <c r="I2721" s="11">
        <v>662</v>
      </c>
      <c r="J2721" s="40">
        <f t="shared" si="106"/>
        <v>794.4</v>
      </c>
      <c r="K2721" s="40">
        <f t="shared" si="107"/>
        <v>0</v>
      </c>
      <c r="L2721" s="40"/>
      <c r="M2721" s="70"/>
      <c r="N2721" s="70" t="s">
        <v>14566</v>
      </c>
      <c r="O2721" s="44" t="s">
        <v>11708</v>
      </c>
      <c r="P2721" s="47"/>
      <c r="Q2721" s="44"/>
      <c r="S2721" s="48"/>
      <c r="T2721" s="48"/>
      <c r="U2721" s="48"/>
      <c r="V2721" s="48"/>
      <c r="W2721" s="48"/>
      <c r="X2721" s="48"/>
      <c r="Y2721" s="48"/>
      <c r="Z2721" s="48"/>
      <c r="AA2721" s="48"/>
      <c r="AB2721" s="48"/>
      <c r="AC2721" s="48"/>
      <c r="AD2721" s="48"/>
      <c r="AE2721" s="48"/>
      <c r="AF2721" s="48"/>
      <c r="AG2721" s="48"/>
      <c r="AH2721" s="48"/>
      <c r="AI2721" s="48"/>
      <c r="AJ2721" s="48"/>
      <c r="AK2721" s="48"/>
      <c r="AL2721" s="48"/>
      <c r="AM2721" s="48"/>
      <c r="AN2721" s="48"/>
      <c r="AO2721" s="48"/>
      <c r="AP2721" s="48"/>
      <c r="AQ2721" s="48"/>
      <c r="AR2721" s="48"/>
      <c r="AS2721" s="48"/>
      <c r="AT2721" s="48"/>
      <c r="AU2721" s="48"/>
      <c r="AV2721" s="48"/>
      <c r="AW2721" s="48"/>
      <c r="AX2721" s="48"/>
      <c r="AY2721" s="48"/>
      <c r="AZ2721" s="48"/>
      <c r="BA2721" s="48"/>
      <c r="BB2721" s="48"/>
      <c r="BC2721" s="48"/>
      <c r="BD2721" s="48"/>
      <c r="BE2721" s="48"/>
      <c r="BF2721" s="48"/>
      <c r="BG2721" s="48"/>
      <c r="BH2721" s="48"/>
      <c r="BI2721" s="48"/>
      <c r="BJ2721" s="48"/>
      <c r="BK2721" s="48"/>
      <c r="BL2721" s="48"/>
      <c r="BM2721" s="48"/>
      <c r="BN2721" s="48"/>
      <c r="BO2721" s="48"/>
      <c r="BP2721" s="48"/>
      <c r="BQ2721" s="48"/>
      <c r="BR2721" s="48"/>
      <c r="BS2721" s="48"/>
      <c r="BT2721" s="48"/>
      <c r="BU2721" s="48"/>
      <c r="BV2721" s="48"/>
      <c r="BW2721" s="48"/>
      <c r="BX2721" s="48"/>
      <c r="BY2721" s="48"/>
      <c r="BZ2721" s="48"/>
      <c r="CA2721" s="48"/>
      <c r="CB2721" s="48"/>
      <c r="CC2721" s="48"/>
      <c r="CD2721" s="48"/>
      <c r="CE2721" s="48"/>
      <c r="CF2721" s="48"/>
      <c r="CG2721" s="48"/>
    </row>
    <row r="2722" spans="1:85" ht="13.5" customHeight="1">
      <c r="A2722" s="15" t="s">
        <v>4854</v>
      </c>
      <c r="B2722" s="46" t="s">
        <v>396</v>
      </c>
      <c r="C2722" s="23" t="s">
        <v>12553</v>
      </c>
      <c r="D2722" s="24" t="s">
        <v>4091</v>
      </c>
      <c r="E2722" s="39"/>
      <c r="F2722" s="71" t="s">
        <v>15629</v>
      </c>
      <c r="G2722" s="72"/>
      <c r="H2722" s="73"/>
      <c r="I2722" s="11">
        <v>65</v>
      </c>
      <c r="J2722" s="40">
        <f t="shared" si="106"/>
        <v>78</v>
      </c>
      <c r="K2722" s="40">
        <f t="shared" si="107"/>
        <v>0</v>
      </c>
      <c r="L2722" s="40"/>
      <c r="M2722" s="70"/>
      <c r="N2722" s="70" t="s">
        <v>14566</v>
      </c>
      <c r="O2722" s="44" t="s">
        <v>11708</v>
      </c>
      <c r="P2722" s="47"/>
      <c r="Q2722" s="44"/>
      <c r="S2722" s="48"/>
      <c r="T2722" s="48"/>
      <c r="U2722" s="48"/>
      <c r="V2722" s="48"/>
      <c r="W2722" s="48"/>
      <c r="X2722" s="48"/>
      <c r="Y2722" s="48"/>
      <c r="Z2722" s="48"/>
      <c r="AA2722" s="48"/>
      <c r="AB2722" s="48"/>
      <c r="AC2722" s="48"/>
      <c r="AD2722" s="48"/>
      <c r="AE2722" s="48"/>
      <c r="AF2722" s="48"/>
      <c r="AG2722" s="48"/>
      <c r="AH2722" s="48"/>
      <c r="AI2722" s="48"/>
      <c r="AJ2722" s="48"/>
      <c r="AK2722" s="48"/>
      <c r="AL2722" s="48"/>
      <c r="AM2722" s="48"/>
      <c r="AN2722" s="48"/>
      <c r="AO2722" s="48"/>
      <c r="AP2722" s="48"/>
      <c r="AQ2722" s="48"/>
      <c r="AR2722" s="48"/>
      <c r="AS2722" s="48"/>
      <c r="AT2722" s="48"/>
      <c r="AU2722" s="48"/>
      <c r="AV2722" s="48"/>
      <c r="AW2722" s="48"/>
      <c r="AX2722" s="48"/>
      <c r="AY2722" s="48"/>
      <c r="AZ2722" s="48"/>
      <c r="BA2722" s="48"/>
      <c r="BB2722" s="48"/>
      <c r="BC2722" s="48"/>
      <c r="BD2722" s="48"/>
      <c r="BE2722" s="48"/>
      <c r="BF2722" s="48"/>
      <c r="BG2722" s="48"/>
      <c r="BH2722" s="48"/>
      <c r="BI2722" s="48"/>
      <c r="BJ2722" s="48"/>
      <c r="BK2722" s="48"/>
      <c r="BL2722" s="48"/>
      <c r="BM2722" s="48"/>
      <c r="BN2722" s="48"/>
      <c r="BO2722" s="48"/>
      <c r="BP2722" s="48"/>
      <c r="BQ2722" s="48"/>
      <c r="BR2722" s="48"/>
      <c r="BS2722" s="48"/>
      <c r="BT2722" s="48"/>
      <c r="BU2722" s="48"/>
      <c r="BV2722" s="48"/>
      <c r="BW2722" s="48"/>
      <c r="BX2722" s="48"/>
      <c r="BY2722" s="48"/>
      <c r="BZ2722" s="48"/>
      <c r="CA2722" s="48"/>
      <c r="CB2722" s="48"/>
      <c r="CC2722" s="48"/>
      <c r="CD2722" s="48"/>
      <c r="CE2722" s="48"/>
      <c r="CF2722" s="48"/>
      <c r="CG2722" s="48"/>
    </row>
    <row r="2723" spans="1:85" ht="13.5" customHeight="1">
      <c r="A2723" s="15" t="s">
        <v>4855</v>
      </c>
      <c r="B2723" s="46" t="s">
        <v>2146</v>
      </c>
      <c r="C2723" s="23" t="s">
        <v>12553</v>
      </c>
      <c r="D2723" s="24" t="s">
        <v>4091</v>
      </c>
      <c r="E2723" s="39"/>
      <c r="F2723" s="71" t="s">
        <v>15629</v>
      </c>
      <c r="G2723" s="72"/>
      <c r="H2723" s="73"/>
      <c r="I2723" s="11">
        <v>386</v>
      </c>
      <c r="J2723" s="40">
        <f t="shared" si="106"/>
        <v>463.2</v>
      </c>
      <c r="K2723" s="40">
        <f t="shared" si="107"/>
        <v>0</v>
      </c>
      <c r="L2723" s="40"/>
      <c r="M2723" s="70"/>
      <c r="N2723" s="70" t="s">
        <v>14566</v>
      </c>
      <c r="O2723" s="44" t="s">
        <v>11708</v>
      </c>
      <c r="P2723" s="47"/>
      <c r="Q2723" s="44"/>
      <c r="S2723" s="48"/>
      <c r="T2723" s="48"/>
      <c r="U2723" s="48"/>
      <c r="V2723" s="48"/>
      <c r="W2723" s="48"/>
      <c r="X2723" s="48"/>
      <c r="Y2723" s="48"/>
      <c r="Z2723" s="48"/>
      <c r="AA2723" s="48"/>
      <c r="AB2723" s="48"/>
      <c r="AC2723" s="48"/>
      <c r="AD2723" s="48"/>
      <c r="AE2723" s="48"/>
      <c r="AF2723" s="48"/>
      <c r="AG2723" s="48"/>
      <c r="AH2723" s="48"/>
      <c r="AI2723" s="48"/>
      <c r="AJ2723" s="48"/>
      <c r="AK2723" s="48"/>
      <c r="AL2723" s="48"/>
      <c r="AM2723" s="48"/>
      <c r="AN2723" s="48"/>
      <c r="AO2723" s="48"/>
      <c r="AP2723" s="48"/>
      <c r="AQ2723" s="48"/>
      <c r="AR2723" s="48"/>
      <c r="AS2723" s="48"/>
      <c r="AT2723" s="48"/>
      <c r="AU2723" s="48"/>
      <c r="AV2723" s="48"/>
      <c r="AW2723" s="48"/>
      <c r="AX2723" s="48"/>
      <c r="AY2723" s="48"/>
      <c r="AZ2723" s="48"/>
      <c r="BA2723" s="48"/>
      <c r="BB2723" s="48"/>
      <c r="BC2723" s="48"/>
      <c r="BD2723" s="48"/>
      <c r="BE2723" s="48"/>
      <c r="BF2723" s="48"/>
      <c r="BG2723" s="48"/>
      <c r="BH2723" s="48"/>
      <c r="BI2723" s="48"/>
      <c r="BJ2723" s="48"/>
      <c r="BK2723" s="48"/>
      <c r="BL2723" s="48"/>
      <c r="BM2723" s="48"/>
      <c r="BN2723" s="48"/>
      <c r="BO2723" s="48"/>
      <c r="BP2723" s="48"/>
      <c r="BQ2723" s="48"/>
      <c r="BR2723" s="48"/>
      <c r="BS2723" s="48"/>
      <c r="BT2723" s="48"/>
      <c r="BU2723" s="48"/>
      <c r="BV2723" s="48"/>
      <c r="BW2723" s="48"/>
      <c r="BX2723" s="48"/>
      <c r="BY2723" s="48"/>
      <c r="BZ2723" s="48"/>
      <c r="CA2723" s="48"/>
      <c r="CB2723" s="48"/>
      <c r="CC2723" s="48"/>
      <c r="CD2723" s="48"/>
      <c r="CE2723" s="48"/>
      <c r="CF2723" s="48"/>
      <c r="CG2723" s="48"/>
    </row>
    <row r="2724" spans="1:85" ht="13.5" customHeight="1">
      <c r="A2724" s="15" t="s">
        <v>4856</v>
      </c>
      <c r="B2724" s="46" t="s">
        <v>2146</v>
      </c>
      <c r="C2724" s="23" t="s">
        <v>12553</v>
      </c>
      <c r="D2724" s="24" t="s">
        <v>4091</v>
      </c>
      <c r="E2724" s="39"/>
      <c r="F2724" s="71" t="s">
        <v>15629</v>
      </c>
      <c r="G2724" s="72"/>
      <c r="H2724" s="73"/>
      <c r="I2724" s="11">
        <v>189</v>
      </c>
      <c r="J2724" s="40">
        <f t="shared" si="106"/>
        <v>226.79999999999998</v>
      </c>
      <c r="K2724" s="40">
        <f t="shared" si="107"/>
        <v>0</v>
      </c>
      <c r="L2724" s="40"/>
      <c r="M2724" s="70"/>
      <c r="N2724" s="70" t="s">
        <v>14566</v>
      </c>
      <c r="O2724" s="44" t="s">
        <v>11708</v>
      </c>
      <c r="P2724" s="47"/>
      <c r="Q2724" s="44"/>
      <c r="S2724" s="48"/>
      <c r="T2724" s="48"/>
      <c r="U2724" s="48"/>
      <c r="V2724" s="48"/>
      <c r="W2724" s="48"/>
      <c r="X2724" s="48"/>
      <c r="Y2724" s="48"/>
      <c r="Z2724" s="48"/>
      <c r="AA2724" s="48"/>
      <c r="AB2724" s="48"/>
      <c r="AC2724" s="48"/>
      <c r="AD2724" s="48"/>
      <c r="AE2724" s="48"/>
      <c r="AF2724" s="48"/>
      <c r="AG2724" s="48"/>
      <c r="AH2724" s="48"/>
      <c r="AI2724" s="48"/>
      <c r="AJ2724" s="48"/>
      <c r="AK2724" s="48"/>
      <c r="AL2724" s="48"/>
      <c r="AM2724" s="48"/>
      <c r="AN2724" s="48"/>
      <c r="AO2724" s="48"/>
      <c r="AP2724" s="48"/>
      <c r="AQ2724" s="48"/>
      <c r="AR2724" s="48"/>
      <c r="AS2724" s="48"/>
      <c r="AT2724" s="48"/>
      <c r="AU2724" s="48"/>
      <c r="AV2724" s="48"/>
      <c r="AW2724" s="48"/>
      <c r="AX2724" s="48"/>
      <c r="AY2724" s="48"/>
      <c r="AZ2724" s="48"/>
      <c r="BA2724" s="48"/>
      <c r="BB2724" s="48"/>
      <c r="BC2724" s="48"/>
      <c r="BD2724" s="48"/>
      <c r="BE2724" s="48"/>
      <c r="BF2724" s="48"/>
      <c r="BG2724" s="48"/>
      <c r="BH2724" s="48"/>
      <c r="BI2724" s="48"/>
      <c r="BJ2724" s="48"/>
      <c r="BK2724" s="48"/>
      <c r="BL2724" s="48"/>
      <c r="BM2724" s="48"/>
      <c r="BN2724" s="48"/>
      <c r="BO2724" s="48"/>
      <c r="BP2724" s="48"/>
      <c r="BQ2724" s="48"/>
      <c r="BR2724" s="48"/>
      <c r="BS2724" s="48"/>
      <c r="BT2724" s="48"/>
      <c r="BU2724" s="48"/>
      <c r="BV2724" s="48"/>
      <c r="BW2724" s="48"/>
      <c r="BX2724" s="48"/>
      <c r="BY2724" s="48"/>
      <c r="BZ2724" s="48"/>
      <c r="CA2724" s="48"/>
      <c r="CB2724" s="48"/>
      <c r="CC2724" s="48"/>
      <c r="CD2724" s="48"/>
      <c r="CE2724" s="48"/>
      <c r="CF2724" s="48"/>
      <c r="CG2724" s="48"/>
    </row>
    <row r="2725" spans="1:85" ht="13.5" customHeight="1">
      <c r="A2725" s="15" t="s">
        <v>4857</v>
      </c>
      <c r="B2725" s="46" t="s">
        <v>374</v>
      </c>
      <c r="C2725" s="23" t="s">
        <v>12553</v>
      </c>
      <c r="D2725" s="24" t="s">
        <v>4091</v>
      </c>
      <c r="E2725" s="39"/>
      <c r="F2725" s="71" t="s">
        <v>15629</v>
      </c>
      <c r="G2725" s="72"/>
      <c r="H2725" s="73"/>
      <c r="I2725" s="11">
        <v>81</v>
      </c>
      <c r="J2725" s="40">
        <f t="shared" si="106"/>
        <v>97.2</v>
      </c>
      <c r="K2725" s="40">
        <f t="shared" si="107"/>
        <v>0</v>
      </c>
      <c r="L2725" s="40"/>
      <c r="M2725" s="70"/>
      <c r="N2725" s="75" t="s">
        <v>14793</v>
      </c>
      <c r="O2725" s="44" t="s">
        <v>11708</v>
      </c>
      <c r="P2725" s="47"/>
      <c r="Q2725" s="44"/>
      <c r="S2725" s="48"/>
      <c r="T2725" s="48"/>
      <c r="U2725" s="48"/>
      <c r="V2725" s="48"/>
      <c r="W2725" s="48"/>
      <c r="X2725" s="48"/>
      <c r="Y2725" s="48"/>
      <c r="Z2725" s="48"/>
      <c r="AA2725" s="48"/>
      <c r="AB2725" s="48"/>
      <c r="AC2725" s="48"/>
      <c r="AD2725" s="48"/>
      <c r="AE2725" s="48"/>
      <c r="AF2725" s="48"/>
      <c r="AG2725" s="48"/>
      <c r="AH2725" s="48"/>
      <c r="AI2725" s="48"/>
      <c r="AJ2725" s="48"/>
      <c r="AK2725" s="48"/>
      <c r="AL2725" s="48"/>
      <c r="AM2725" s="48"/>
      <c r="AN2725" s="48"/>
      <c r="AO2725" s="48"/>
      <c r="AP2725" s="48"/>
      <c r="AQ2725" s="48"/>
      <c r="AR2725" s="48"/>
      <c r="AS2725" s="48"/>
      <c r="AT2725" s="48"/>
      <c r="AU2725" s="48"/>
      <c r="AV2725" s="48"/>
      <c r="AW2725" s="48"/>
      <c r="AX2725" s="48"/>
      <c r="AY2725" s="48"/>
      <c r="AZ2725" s="48"/>
      <c r="BA2725" s="48"/>
      <c r="BB2725" s="48"/>
      <c r="BC2725" s="48"/>
      <c r="BD2725" s="48"/>
      <c r="BE2725" s="48"/>
      <c r="BF2725" s="48"/>
      <c r="BG2725" s="48"/>
      <c r="BH2725" s="48"/>
      <c r="BI2725" s="48"/>
      <c r="BJ2725" s="48"/>
      <c r="BK2725" s="48"/>
      <c r="BL2725" s="48"/>
      <c r="BM2725" s="48"/>
      <c r="BN2725" s="48"/>
      <c r="BO2725" s="48"/>
      <c r="BP2725" s="48"/>
      <c r="BQ2725" s="48"/>
      <c r="BR2725" s="48"/>
      <c r="BS2725" s="48"/>
      <c r="BT2725" s="48"/>
      <c r="BU2725" s="48"/>
      <c r="BV2725" s="48"/>
      <c r="BW2725" s="48"/>
      <c r="BX2725" s="48"/>
      <c r="BY2725" s="48"/>
      <c r="BZ2725" s="48"/>
      <c r="CA2725" s="48"/>
      <c r="CB2725" s="48"/>
      <c r="CC2725" s="48"/>
      <c r="CD2725" s="48"/>
      <c r="CE2725" s="48"/>
      <c r="CF2725" s="48"/>
      <c r="CG2725" s="48"/>
    </row>
    <row r="2726" spans="1:85" ht="13.5" customHeight="1">
      <c r="A2726" s="15" t="s">
        <v>4858</v>
      </c>
      <c r="B2726" s="46" t="s">
        <v>14115</v>
      </c>
      <c r="C2726" s="23" t="s">
        <v>12553</v>
      </c>
      <c r="D2726" s="24" t="s">
        <v>4091</v>
      </c>
      <c r="E2726" s="39"/>
      <c r="F2726" s="71" t="s">
        <v>15629</v>
      </c>
      <c r="G2726" s="72"/>
      <c r="H2726" s="73"/>
      <c r="I2726" s="11">
        <v>706</v>
      </c>
      <c r="J2726" s="40">
        <f t="shared" si="106"/>
        <v>847.19999999999993</v>
      </c>
      <c r="K2726" s="40">
        <f t="shared" si="107"/>
        <v>0</v>
      </c>
      <c r="L2726" s="40"/>
      <c r="M2726" s="70"/>
      <c r="N2726" s="70" t="s">
        <v>14566</v>
      </c>
      <c r="O2726" s="44" t="s">
        <v>11708</v>
      </c>
      <c r="P2726" s="47"/>
      <c r="Q2726" s="44"/>
      <c r="S2726" s="48"/>
      <c r="T2726" s="48"/>
      <c r="U2726" s="48"/>
      <c r="V2726" s="48"/>
      <c r="W2726" s="48"/>
      <c r="X2726" s="48"/>
      <c r="Y2726" s="48"/>
      <c r="Z2726" s="48"/>
      <c r="AA2726" s="48"/>
      <c r="AB2726" s="48"/>
      <c r="AC2726" s="48"/>
      <c r="AD2726" s="48"/>
      <c r="AE2726" s="48"/>
      <c r="AF2726" s="48"/>
      <c r="AG2726" s="48"/>
      <c r="AH2726" s="48"/>
      <c r="AI2726" s="48"/>
      <c r="AJ2726" s="48"/>
      <c r="AK2726" s="48"/>
      <c r="AL2726" s="48"/>
      <c r="AM2726" s="48"/>
      <c r="AN2726" s="48"/>
      <c r="AO2726" s="48"/>
      <c r="AP2726" s="48"/>
      <c r="AQ2726" s="48"/>
      <c r="AR2726" s="48"/>
      <c r="AS2726" s="48"/>
      <c r="AT2726" s="48"/>
      <c r="AU2726" s="48"/>
      <c r="AV2726" s="48"/>
      <c r="AW2726" s="48"/>
      <c r="AX2726" s="48"/>
      <c r="AY2726" s="48"/>
      <c r="AZ2726" s="48"/>
      <c r="BA2726" s="48"/>
      <c r="BB2726" s="48"/>
      <c r="BC2726" s="48"/>
      <c r="BD2726" s="48"/>
      <c r="BE2726" s="48"/>
      <c r="BF2726" s="48"/>
      <c r="BG2726" s="48"/>
      <c r="BH2726" s="48"/>
      <c r="BI2726" s="48"/>
      <c r="BJ2726" s="48"/>
      <c r="BK2726" s="48"/>
      <c r="BL2726" s="48"/>
      <c r="BM2726" s="48"/>
      <c r="BN2726" s="48"/>
      <c r="BO2726" s="48"/>
      <c r="BP2726" s="48"/>
      <c r="BQ2726" s="48"/>
      <c r="BR2726" s="48"/>
      <c r="BS2726" s="48"/>
      <c r="BT2726" s="48"/>
      <c r="BU2726" s="48"/>
      <c r="BV2726" s="48"/>
      <c r="BW2726" s="48"/>
      <c r="BX2726" s="48"/>
      <c r="BY2726" s="48"/>
      <c r="BZ2726" s="48"/>
      <c r="CA2726" s="48"/>
      <c r="CB2726" s="48"/>
      <c r="CC2726" s="48"/>
      <c r="CD2726" s="48"/>
      <c r="CE2726" s="48"/>
      <c r="CF2726" s="48"/>
      <c r="CG2726" s="48"/>
    </row>
    <row r="2727" spans="1:85" ht="13.5" customHeight="1">
      <c r="A2727" s="15" t="s">
        <v>4859</v>
      </c>
      <c r="B2727" s="46" t="s">
        <v>14115</v>
      </c>
      <c r="C2727" s="23" t="s">
        <v>12553</v>
      </c>
      <c r="D2727" s="24" t="s">
        <v>4091</v>
      </c>
      <c r="E2727" s="39"/>
      <c r="F2727" s="71" t="s">
        <v>15629</v>
      </c>
      <c r="G2727" s="72"/>
      <c r="H2727" s="73"/>
      <c r="I2727" s="11">
        <v>706</v>
      </c>
      <c r="J2727" s="40">
        <f t="shared" si="106"/>
        <v>847.19999999999993</v>
      </c>
      <c r="K2727" s="40">
        <f t="shared" si="107"/>
        <v>0</v>
      </c>
      <c r="L2727" s="40"/>
      <c r="M2727" s="70"/>
      <c r="N2727" s="75" t="s">
        <v>14793</v>
      </c>
      <c r="O2727" s="44" t="s">
        <v>11708</v>
      </c>
      <c r="P2727" s="47"/>
      <c r="Q2727" s="44"/>
      <c r="S2727" s="48"/>
      <c r="T2727" s="48"/>
      <c r="U2727" s="48"/>
      <c r="V2727" s="48"/>
      <c r="W2727" s="48"/>
      <c r="X2727" s="48"/>
      <c r="Y2727" s="48"/>
      <c r="Z2727" s="48"/>
      <c r="AA2727" s="48"/>
      <c r="AB2727" s="48"/>
      <c r="AC2727" s="48"/>
      <c r="AD2727" s="48"/>
      <c r="AE2727" s="48"/>
      <c r="AF2727" s="48"/>
      <c r="AG2727" s="48"/>
      <c r="AH2727" s="48"/>
      <c r="AI2727" s="48"/>
      <c r="AJ2727" s="48"/>
      <c r="AK2727" s="48"/>
      <c r="AL2727" s="48"/>
      <c r="AM2727" s="48"/>
      <c r="AN2727" s="48"/>
      <c r="AO2727" s="48"/>
      <c r="AP2727" s="48"/>
      <c r="AQ2727" s="48"/>
      <c r="AR2727" s="48"/>
      <c r="AS2727" s="48"/>
      <c r="AT2727" s="48"/>
      <c r="AU2727" s="48"/>
      <c r="AV2727" s="48"/>
      <c r="AW2727" s="48"/>
      <c r="AX2727" s="48"/>
      <c r="AY2727" s="48"/>
      <c r="AZ2727" s="48"/>
      <c r="BA2727" s="48"/>
      <c r="BB2727" s="48"/>
      <c r="BC2727" s="48"/>
      <c r="BD2727" s="48"/>
      <c r="BE2727" s="48"/>
      <c r="BF2727" s="48"/>
      <c r="BG2727" s="48"/>
      <c r="BH2727" s="48"/>
      <c r="BI2727" s="48"/>
      <c r="BJ2727" s="48"/>
      <c r="BK2727" s="48"/>
      <c r="BL2727" s="48"/>
      <c r="BM2727" s="48"/>
      <c r="BN2727" s="48"/>
      <c r="BO2727" s="48"/>
      <c r="BP2727" s="48"/>
      <c r="BQ2727" s="48"/>
      <c r="BR2727" s="48"/>
      <c r="BS2727" s="48"/>
      <c r="BT2727" s="48"/>
      <c r="BU2727" s="48"/>
      <c r="BV2727" s="48"/>
      <c r="BW2727" s="48"/>
      <c r="BX2727" s="48"/>
      <c r="BY2727" s="48"/>
      <c r="BZ2727" s="48"/>
      <c r="CA2727" s="48"/>
      <c r="CB2727" s="48"/>
      <c r="CC2727" s="48"/>
      <c r="CD2727" s="48"/>
      <c r="CE2727" s="48"/>
      <c r="CF2727" s="48"/>
      <c r="CG2727" s="48"/>
    </row>
    <row r="2728" spans="1:85" ht="13.5" customHeight="1">
      <c r="A2728" s="15" t="s">
        <v>4860</v>
      </c>
      <c r="B2728" s="46" t="s">
        <v>2771</v>
      </c>
      <c r="C2728" s="23" t="s">
        <v>12553</v>
      </c>
      <c r="D2728" s="24" t="s">
        <v>4091</v>
      </c>
      <c r="E2728" s="39"/>
      <c r="F2728" s="71" t="s">
        <v>15629</v>
      </c>
      <c r="G2728" s="72"/>
      <c r="H2728" s="73"/>
      <c r="I2728" s="11">
        <v>404</v>
      </c>
      <c r="J2728" s="40">
        <f t="shared" si="106"/>
        <v>484.79999999999995</v>
      </c>
      <c r="K2728" s="40">
        <f t="shared" si="107"/>
        <v>0</v>
      </c>
      <c r="L2728" s="40"/>
      <c r="M2728" s="70"/>
      <c r="N2728" s="70" t="s">
        <v>14566</v>
      </c>
      <c r="O2728" s="44" t="s">
        <v>11708</v>
      </c>
      <c r="P2728" s="47"/>
      <c r="Q2728" s="44"/>
      <c r="S2728" s="48"/>
      <c r="T2728" s="48"/>
      <c r="U2728" s="48"/>
      <c r="V2728" s="48"/>
      <c r="W2728" s="48"/>
      <c r="X2728" s="48"/>
      <c r="Y2728" s="48"/>
      <c r="Z2728" s="48"/>
      <c r="AA2728" s="48"/>
      <c r="AB2728" s="48"/>
      <c r="AC2728" s="48"/>
      <c r="AD2728" s="48"/>
      <c r="AE2728" s="48"/>
      <c r="AF2728" s="48"/>
      <c r="AG2728" s="48"/>
      <c r="AH2728" s="48"/>
      <c r="AI2728" s="48"/>
      <c r="AJ2728" s="48"/>
      <c r="AK2728" s="48"/>
      <c r="AL2728" s="48"/>
      <c r="AM2728" s="48"/>
      <c r="AN2728" s="48"/>
      <c r="AO2728" s="48"/>
      <c r="AP2728" s="48"/>
      <c r="AQ2728" s="48"/>
      <c r="AR2728" s="48"/>
      <c r="AS2728" s="48"/>
      <c r="AT2728" s="48"/>
      <c r="AU2728" s="48"/>
      <c r="AV2728" s="48"/>
      <c r="AW2728" s="48"/>
      <c r="AX2728" s="48"/>
      <c r="AY2728" s="48"/>
      <c r="AZ2728" s="48"/>
      <c r="BA2728" s="48"/>
      <c r="BB2728" s="48"/>
      <c r="BC2728" s="48"/>
      <c r="BD2728" s="48"/>
      <c r="BE2728" s="48"/>
      <c r="BF2728" s="48"/>
      <c r="BG2728" s="48"/>
      <c r="BH2728" s="48"/>
      <c r="BI2728" s="48"/>
      <c r="BJ2728" s="48"/>
      <c r="BK2728" s="48"/>
      <c r="BL2728" s="48"/>
      <c r="BM2728" s="48"/>
      <c r="BN2728" s="48"/>
      <c r="BO2728" s="48"/>
      <c r="BP2728" s="48"/>
      <c r="BQ2728" s="48"/>
      <c r="BR2728" s="48"/>
      <c r="BS2728" s="48"/>
      <c r="BT2728" s="48"/>
      <c r="BU2728" s="48"/>
      <c r="BV2728" s="48"/>
      <c r="BW2728" s="48"/>
      <c r="BX2728" s="48"/>
      <c r="BY2728" s="48"/>
      <c r="BZ2728" s="48"/>
      <c r="CA2728" s="48"/>
      <c r="CB2728" s="48"/>
      <c r="CC2728" s="48"/>
      <c r="CD2728" s="48"/>
      <c r="CE2728" s="48"/>
      <c r="CF2728" s="48"/>
      <c r="CG2728" s="48"/>
    </row>
    <row r="2729" spans="1:85" ht="13.5" customHeight="1">
      <c r="A2729" s="15" t="s">
        <v>4861</v>
      </c>
      <c r="B2729" s="46" t="s">
        <v>2772</v>
      </c>
      <c r="C2729" s="23" t="s">
        <v>12553</v>
      </c>
      <c r="D2729" s="24" t="s">
        <v>4091</v>
      </c>
      <c r="E2729" s="39"/>
      <c r="F2729" s="71" t="s">
        <v>15629</v>
      </c>
      <c r="G2729" s="72"/>
      <c r="H2729" s="73"/>
      <c r="I2729" s="11">
        <v>404</v>
      </c>
      <c r="J2729" s="40">
        <f t="shared" si="106"/>
        <v>484.79999999999995</v>
      </c>
      <c r="K2729" s="40">
        <f t="shared" si="107"/>
        <v>0</v>
      </c>
      <c r="L2729" s="40"/>
      <c r="M2729" s="70"/>
      <c r="N2729" s="70" t="s">
        <v>14566</v>
      </c>
      <c r="O2729" s="44" t="s">
        <v>11708</v>
      </c>
      <c r="P2729" s="47"/>
      <c r="Q2729" s="44"/>
      <c r="S2729" s="48"/>
      <c r="T2729" s="48"/>
      <c r="U2729" s="48"/>
      <c r="V2729" s="48"/>
      <c r="W2729" s="48"/>
      <c r="X2729" s="48"/>
      <c r="Y2729" s="48"/>
      <c r="Z2729" s="48"/>
      <c r="AA2729" s="48"/>
      <c r="AB2729" s="48"/>
      <c r="AC2729" s="48"/>
      <c r="AD2729" s="48"/>
      <c r="AE2729" s="48"/>
      <c r="AF2729" s="48"/>
      <c r="AG2729" s="48"/>
      <c r="AH2729" s="48"/>
      <c r="AI2729" s="48"/>
      <c r="AJ2729" s="48"/>
      <c r="AK2729" s="48"/>
      <c r="AL2729" s="48"/>
      <c r="AM2729" s="48"/>
      <c r="AN2729" s="48"/>
      <c r="AO2729" s="48"/>
      <c r="AP2729" s="48"/>
      <c r="AQ2729" s="48"/>
      <c r="AR2729" s="48"/>
      <c r="AS2729" s="48"/>
      <c r="AT2729" s="48"/>
      <c r="AU2729" s="48"/>
      <c r="AV2729" s="48"/>
      <c r="AW2729" s="48"/>
      <c r="AX2729" s="48"/>
      <c r="AY2729" s="48"/>
      <c r="AZ2729" s="48"/>
      <c r="BA2729" s="48"/>
      <c r="BB2729" s="48"/>
      <c r="BC2729" s="48"/>
      <c r="BD2729" s="48"/>
      <c r="BE2729" s="48"/>
      <c r="BF2729" s="48"/>
      <c r="BG2729" s="48"/>
      <c r="BH2729" s="48"/>
      <c r="BI2729" s="48"/>
      <c r="BJ2729" s="48"/>
      <c r="BK2729" s="48"/>
      <c r="BL2729" s="48"/>
      <c r="BM2729" s="48"/>
      <c r="BN2729" s="48"/>
      <c r="BO2729" s="48"/>
      <c r="BP2729" s="48"/>
      <c r="BQ2729" s="48"/>
      <c r="BR2729" s="48"/>
      <c r="BS2729" s="48"/>
      <c r="BT2729" s="48"/>
      <c r="BU2729" s="48"/>
      <c r="BV2729" s="48"/>
      <c r="BW2729" s="48"/>
      <c r="BX2729" s="48"/>
      <c r="BY2729" s="48"/>
      <c r="BZ2729" s="48"/>
      <c r="CA2729" s="48"/>
      <c r="CB2729" s="48"/>
      <c r="CC2729" s="48"/>
      <c r="CD2729" s="48"/>
      <c r="CE2729" s="48"/>
      <c r="CF2729" s="48"/>
      <c r="CG2729" s="48"/>
    </row>
    <row r="2730" spans="1:85" ht="13.5" customHeight="1">
      <c r="A2730" s="15" t="s">
        <v>4862</v>
      </c>
      <c r="B2730" s="46" t="s">
        <v>14354</v>
      </c>
      <c r="C2730" s="23" t="s">
        <v>12553</v>
      </c>
      <c r="D2730" s="24" t="s">
        <v>4091</v>
      </c>
      <c r="E2730" s="39"/>
      <c r="F2730" s="71" t="s">
        <v>15629</v>
      </c>
      <c r="G2730" s="72"/>
      <c r="H2730" s="73"/>
      <c r="I2730" s="11">
        <v>235</v>
      </c>
      <c r="J2730" s="40">
        <f t="shared" si="106"/>
        <v>282</v>
      </c>
      <c r="K2730" s="40">
        <f t="shared" si="107"/>
        <v>0</v>
      </c>
      <c r="L2730" s="40"/>
      <c r="M2730" s="70"/>
      <c r="N2730" s="70" t="s">
        <v>14566</v>
      </c>
      <c r="O2730" s="44" t="s">
        <v>11708</v>
      </c>
      <c r="P2730" s="47"/>
      <c r="Q2730" s="44"/>
      <c r="S2730" s="48"/>
      <c r="T2730" s="48"/>
      <c r="U2730" s="48"/>
      <c r="V2730" s="48"/>
      <c r="W2730" s="48"/>
      <c r="X2730" s="48"/>
      <c r="Y2730" s="48"/>
      <c r="Z2730" s="48"/>
      <c r="AA2730" s="48"/>
      <c r="AB2730" s="48"/>
      <c r="AC2730" s="48"/>
      <c r="AD2730" s="48"/>
      <c r="AE2730" s="48"/>
      <c r="AF2730" s="48"/>
      <c r="AG2730" s="48"/>
      <c r="AH2730" s="48"/>
      <c r="AI2730" s="48"/>
      <c r="AJ2730" s="48"/>
      <c r="AK2730" s="48"/>
      <c r="AL2730" s="48"/>
      <c r="AM2730" s="48"/>
      <c r="AN2730" s="48"/>
      <c r="AO2730" s="48"/>
      <c r="AP2730" s="48"/>
      <c r="AQ2730" s="48"/>
      <c r="AR2730" s="48"/>
      <c r="AS2730" s="48"/>
      <c r="AT2730" s="48"/>
      <c r="AU2730" s="48"/>
      <c r="AV2730" s="48"/>
      <c r="AW2730" s="48"/>
      <c r="AX2730" s="48"/>
      <c r="AY2730" s="48"/>
      <c r="AZ2730" s="48"/>
      <c r="BA2730" s="48"/>
      <c r="BB2730" s="48"/>
      <c r="BC2730" s="48"/>
      <c r="BD2730" s="48"/>
      <c r="BE2730" s="48"/>
      <c r="BF2730" s="48"/>
      <c r="BG2730" s="48"/>
      <c r="BH2730" s="48"/>
      <c r="BI2730" s="48"/>
      <c r="BJ2730" s="48"/>
      <c r="BK2730" s="48"/>
      <c r="BL2730" s="48"/>
      <c r="BM2730" s="48"/>
      <c r="BN2730" s="48"/>
      <c r="BO2730" s="48"/>
      <c r="BP2730" s="48"/>
      <c r="BQ2730" s="48"/>
      <c r="BR2730" s="48"/>
      <c r="BS2730" s="48"/>
      <c r="BT2730" s="48"/>
      <c r="BU2730" s="48"/>
      <c r="BV2730" s="48"/>
      <c r="BW2730" s="48"/>
      <c r="BX2730" s="48"/>
      <c r="BY2730" s="48"/>
      <c r="BZ2730" s="48"/>
      <c r="CA2730" s="48"/>
      <c r="CB2730" s="48"/>
      <c r="CC2730" s="48"/>
      <c r="CD2730" s="48"/>
      <c r="CE2730" s="48"/>
      <c r="CF2730" s="48"/>
      <c r="CG2730" s="48"/>
    </row>
    <row r="2731" spans="1:85" ht="13.5" customHeight="1">
      <c r="A2731" s="15" t="s">
        <v>4863</v>
      </c>
      <c r="B2731" s="46" t="s">
        <v>14354</v>
      </c>
      <c r="C2731" s="23" t="s">
        <v>12553</v>
      </c>
      <c r="D2731" s="24" t="s">
        <v>4091</v>
      </c>
      <c r="E2731" s="39"/>
      <c r="F2731" s="71" t="s">
        <v>15629</v>
      </c>
      <c r="G2731" s="72"/>
      <c r="H2731" s="73"/>
      <c r="I2731" s="11">
        <v>258</v>
      </c>
      <c r="J2731" s="40">
        <f t="shared" si="106"/>
        <v>309.59999999999997</v>
      </c>
      <c r="K2731" s="40">
        <f t="shared" si="107"/>
        <v>0</v>
      </c>
      <c r="L2731" s="40"/>
      <c r="M2731" s="70"/>
      <c r="N2731" s="75" t="s">
        <v>14793</v>
      </c>
      <c r="O2731" s="44" t="s">
        <v>11708</v>
      </c>
      <c r="P2731" s="47"/>
      <c r="Q2731" s="44"/>
      <c r="S2731" s="48"/>
      <c r="T2731" s="48"/>
      <c r="U2731" s="48"/>
      <c r="V2731" s="48"/>
      <c r="W2731" s="48"/>
      <c r="X2731" s="48"/>
      <c r="Y2731" s="48"/>
      <c r="Z2731" s="48"/>
      <c r="AA2731" s="48"/>
      <c r="AB2731" s="48"/>
      <c r="AC2731" s="48"/>
      <c r="AD2731" s="48"/>
      <c r="AE2731" s="48"/>
      <c r="AF2731" s="48"/>
      <c r="AG2731" s="48"/>
      <c r="AH2731" s="48"/>
      <c r="AI2731" s="48"/>
      <c r="AJ2731" s="48"/>
      <c r="AK2731" s="48"/>
      <c r="AL2731" s="48"/>
      <c r="AM2731" s="48"/>
      <c r="AN2731" s="48"/>
      <c r="AO2731" s="48"/>
      <c r="AP2731" s="48"/>
      <c r="AQ2731" s="48"/>
      <c r="AR2731" s="48"/>
      <c r="AS2731" s="48"/>
      <c r="AT2731" s="48"/>
      <c r="AU2731" s="48"/>
      <c r="AV2731" s="48"/>
      <c r="AW2731" s="48"/>
      <c r="AX2731" s="48"/>
      <c r="AY2731" s="48"/>
      <c r="AZ2731" s="48"/>
      <c r="BA2731" s="48"/>
      <c r="BB2731" s="48"/>
      <c r="BC2731" s="48"/>
      <c r="BD2731" s="48"/>
      <c r="BE2731" s="48"/>
      <c r="BF2731" s="48"/>
      <c r="BG2731" s="48"/>
      <c r="BH2731" s="48"/>
      <c r="BI2731" s="48"/>
      <c r="BJ2731" s="48"/>
      <c r="BK2731" s="48"/>
      <c r="BL2731" s="48"/>
      <c r="BM2731" s="48"/>
      <c r="BN2731" s="48"/>
      <c r="BO2731" s="48"/>
      <c r="BP2731" s="48"/>
      <c r="BQ2731" s="48"/>
      <c r="BR2731" s="48"/>
      <c r="BS2731" s="48"/>
      <c r="BT2731" s="48"/>
      <c r="BU2731" s="48"/>
      <c r="BV2731" s="48"/>
      <c r="BW2731" s="48"/>
      <c r="BX2731" s="48"/>
      <c r="BY2731" s="48"/>
      <c r="BZ2731" s="48"/>
      <c r="CA2731" s="48"/>
      <c r="CB2731" s="48"/>
      <c r="CC2731" s="48"/>
      <c r="CD2731" s="48"/>
      <c r="CE2731" s="48"/>
      <c r="CF2731" s="48"/>
      <c r="CG2731" s="48"/>
    </row>
    <row r="2732" spans="1:85" ht="13.5" customHeight="1">
      <c r="A2732" s="15" t="s">
        <v>4864</v>
      </c>
      <c r="B2732" s="46" t="s">
        <v>374</v>
      </c>
      <c r="C2732" s="23" t="s">
        <v>12553</v>
      </c>
      <c r="D2732" s="24" t="s">
        <v>4091</v>
      </c>
      <c r="E2732" s="39"/>
      <c r="F2732" s="71" t="s">
        <v>15629</v>
      </c>
      <c r="G2732" s="72"/>
      <c r="H2732" s="73"/>
      <c r="I2732" s="11">
        <v>48</v>
      </c>
      <c r="J2732" s="40">
        <f t="shared" si="106"/>
        <v>57.599999999999994</v>
      </c>
      <c r="K2732" s="40">
        <f t="shared" si="107"/>
        <v>0</v>
      </c>
      <c r="L2732" s="40"/>
      <c r="M2732" s="70"/>
      <c r="N2732" s="70" t="s">
        <v>14566</v>
      </c>
      <c r="O2732" s="44" t="s">
        <v>11708</v>
      </c>
      <c r="P2732" s="47"/>
      <c r="Q2732" s="44"/>
      <c r="S2732" s="48"/>
      <c r="T2732" s="48"/>
      <c r="U2732" s="48"/>
      <c r="V2732" s="48"/>
      <c r="W2732" s="48"/>
      <c r="X2732" s="48"/>
      <c r="Y2732" s="48"/>
      <c r="Z2732" s="48"/>
      <c r="AA2732" s="48"/>
      <c r="AB2732" s="48"/>
      <c r="AC2732" s="48"/>
      <c r="AD2732" s="48"/>
      <c r="AE2732" s="48"/>
      <c r="AF2732" s="48"/>
      <c r="AG2732" s="48"/>
      <c r="AH2732" s="48"/>
      <c r="AI2732" s="48"/>
      <c r="AJ2732" s="48"/>
      <c r="AK2732" s="48"/>
      <c r="AL2732" s="48"/>
      <c r="AM2732" s="48"/>
      <c r="AN2732" s="48"/>
      <c r="AO2732" s="48"/>
      <c r="AP2732" s="48"/>
      <c r="AQ2732" s="48"/>
      <c r="AR2732" s="48"/>
      <c r="AS2732" s="48"/>
      <c r="AT2732" s="48"/>
      <c r="AU2732" s="48"/>
      <c r="AV2732" s="48"/>
      <c r="AW2732" s="48"/>
      <c r="AX2732" s="48"/>
      <c r="AY2732" s="48"/>
      <c r="AZ2732" s="48"/>
      <c r="BA2732" s="48"/>
      <c r="BB2732" s="48"/>
      <c r="BC2732" s="48"/>
      <c r="BD2732" s="48"/>
      <c r="BE2732" s="48"/>
      <c r="BF2732" s="48"/>
      <c r="BG2732" s="48"/>
      <c r="BH2732" s="48"/>
      <c r="BI2732" s="48"/>
      <c r="BJ2732" s="48"/>
      <c r="BK2732" s="48"/>
      <c r="BL2732" s="48"/>
      <c r="BM2732" s="48"/>
      <c r="BN2732" s="48"/>
      <c r="BO2732" s="48"/>
      <c r="BP2732" s="48"/>
      <c r="BQ2732" s="48"/>
      <c r="BR2732" s="48"/>
      <c r="BS2732" s="48"/>
      <c r="BT2732" s="48"/>
      <c r="BU2732" s="48"/>
      <c r="BV2732" s="48"/>
      <c r="BW2732" s="48"/>
      <c r="BX2732" s="48"/>
      <c r="BY2732" s="48"/>
      <c r="BZ2732" s="48"/>
      <c r="CA2732" s="48"/>
      <c r="CB2732" s="48"/>
      <c r="CC2732" s="48"/>
      <c r="CD2732" s="48"/>
      <c r="CE2732" s="48"/>
      <c r="CF2732" s="48"/>
      <c r="CG2732" s="48"/>
    </row>
    <row r="2733" spans="1:85" ht="13.5" customHeight="1">
      <c r="A2733" s="15" t="s">
        <v>4865</v>
      </c>
      <c r="B2733" s="46" t="s">
        <v>590</v>
      </c>
      <c r="C2733" s="23" t="s">
        <v>12553</v>
      </c>
      <c r="D2733" s="24" t="s">
        <v>4091</v>
      </c>
      <c r="E2733" s="39"/>
      <c r="F2733" s="71" t="s">
        <v>15629</v>
      </c>
      <c r="G2733" s="72"/>
      <c r="H2733" s="73"/>
      <c r="I2733" s="11">
        <v>41</v>
      </c>
      <c r="J2733" s="40">
        <f t="shared" si="106"/>
        <v>49.199999999999996</v>
      </c>
      <c r="K2733" s="40">
        <f t="shared" si="107"/>
        <v>0</v>
      </c>
      <c r="L2733" s="40"/>
      <c r="M2733" s="70"/>
      <c r="N2733" s="70" t="s">
        <v>14566</v>
      </c>
      <c r="O2733" s="44" t="s">
        <v>11708</v>
      </c>
      <c r="P2733" s="47"/>
      <c r="Q2733" s="44"/>
      <c r="S2733" s="48"/>
      <c r="T2733" s="48"/>
      <c r="U2733" s="48"/>
      <c r="V2733" s="48"/>
      <c r="W2733" s="48"/>
      <c r="X2733" s="48"/>
      <c r="Y2733" s="48"/>
      <c r="Z2733" s="48"/>
      <c r="AA2733" s="48"/>
      <c r="AB2733" s="48"/>
      <c r="AC2733" s="48"/>
      <c r="AD2733" s="48"/>
      <c r="AE2733" s="48"/>
      <c r="AF2733" s="48"/>
      <c r="AG2733" s="48"/>
      <c r="AH2733" s="48"/>
      <c r="AI2733" s="48"/>
      <c r="AJ2733" s="48"/>
      <c r="AK2733" s="48"/>
      <c r="AL2733" s="48"/>
      <c r="AM2733" s="48"/>
      <c r="AN2733" s="48"/>
      <c r="AO2733" s="48"/>
      <c r="AP2733" s="48"/>
      <c r="AQ2733" s="48"/>
      <c r="AR2733" s="48"/>
      <c r="AS2733" s="48"/>
      <c r="AT2733" s="48"/>
      <c r="AU2733" s="48"/>
      <c r="AV2733" s="48"/>
      <c r="AW2733" s="48"/>
      <c r="AX2733" s="48"/>
      <c r="AY2733" s="48"/>
      <c r="AZ2733" s="48"/>
      <c r="BA2733" s="48"/>
      <c r="BB2733" s="48"/>
      <c r="BC2733" s="48"/>
      <c r="BD2733" s="48"/>
      <c r="BE2733" s="48"/>
      <c r="BF2733" s="48"/>
      <c r="BG2733" s="48"/>
      <c r="BH2733" s="48"/>
      <c r="BI2733" s="48"/>
      <c r="BJ2733" s="48"/>
      <c r="BK2733" s="48"/>
      <c r="BL2733" s="48"/>
      <c r="BM2733" s="48"/>
      <c r="BN2733" s="48"/>
      <c r="BO2733" s="48"/>
      <c r="BP2733" s="48"/>
      <c r="BQ2733" s="48"/>
      <c r="BR2733" s="48"/>
      <c r="BS2733" s="48"/>
      <c r="BT2733" s="48"/>
      <c r="BU2733" s="48"/>
      <c r="BV2733" s="48"/>
      <c r="BW2733" s="48"/>
      <c r="BX2733" s="48"/>
      <c r="BY2733" s="48"/>
      <c r="BZ2733" s="48"/>
      <c r="CA2733" s="48"/>
      <c r="CB2733" s="48"/>
      <c r="CC2733" s="48"/>
      <c r="CD2733" s="48"/>
      <c r="CE2733" s="48"/>
      <c r="CF2733" s="48"/>
      <c r="CG2733" s="48"/>
    </row>
    <row r="2734" spans="1:85" ht="13.5" customHeight="1">
      <c r="A2734" s="15" t="s">
        <v>4866</v>
      </c>
      <c r="B2734" s="46" t="s">
        <v>378</v>
      </c>
      <c r="C2734" s="23" t="s">
        <v>12553</v>
      </c>
      <c r="D2734" s="24" t="s">
        <v>4091</v>
      </c>
      <c r="E2734" s="39"/>
      <c r="F2734" s="71" t="s">
        <v>15629</v>
      </c>
      <c r="G2734" s="72"/>
      <c r="H2734" s="73"/>
      <c r="I2734" s="11">
        <v>112</v>
      </c>
      <c r="J2734" s="40">
        <f t="shared" si="106"/>
        <v>134.4</v>
      </c>
      <c r="K2734" s="40">
        <f t="shared" si="107"/>
        <v>0</v>
      </c>
      <c r="L2734" s="40"/>
      <c r="M2734" s="70"/>
      <c r="N2734" s="70" t="s">
        <v>14566</v>
      </c>
      <c r="O2734" s="44" t="s">
        <v>11708</v>
      </c>
      <c r="P2734" s="47"/>
      <c r="Q2734" s="44"/>
      <c r="S2734" s="48"/>
      <c r="T2734" s="48"/>
      <c r="U2734" s="48"/>
      <c r="V2734" s="48"/>
      <c r="W2734" s="48"/>
      <c r="X2734" s="48"/>
      <c r="Y2734" s="48"/>
      <c r="Z2734" s="48"/>
      <c r="AA2734" s="48"/>
      <c r="AB2734" s="48"/>
      <c r="AC2734" s="48"/>
      <c r="AD2734" s="48"/>
      <c r="AE2734" s="48"/>
      <c r="AF2734" s="48"/>
      <c r="AG2734" s="48"/>
      <c r="AH2734" s="48"/>
      <c r="AI2734" s="48"/>
      <c r="AJ2734" s="48"/>
      <c r="AK2734" s="48"/>
      <c r="AL2734" s="48"/>
      <c r="AM2734" s="48"/>
      <c r="AN2734" s="48"/>
      <c r="AO2734" s="48"/>
      <c r="AP2734" s="48"/>
      <c r="AQ2734" s="48"/>
      <c r="AR2734" s="48"/>
      <c r="AS2734" s="48"/>
      <c r="AT2734" s="48"/>
      <c r="AU2734" s="48"/>
      <c r="AV2734" s="48"/>
      <c r="AW2734" s="48"/>
      <c r="AX2734" s="48"/>
      <c r="AY2734" s="48"/>
      <c r="AZ2734" s="48"/>
      <c r="BA2734" s="48"/>
      <c r="BB2734" s="48"/>
      <c r="BC2734" s="48"/>
      <c r="BD2734" s="48"/>
      <c r="BE2734" s="48"/>
      <c r="BF2734" s="48"/>
      <c r="BG2734" s="48"/>
      <c r="BH2734" s="48"/>
      <c r="BI2734" s="48"/>
      <c r="BJ2734" s="48"/>
      <c r="BK2734" s="48"/>
      <c r="BL2734" s="48"/>
      <c r="BM2734" s="48"/>
      <c r="BN2734" s="48"/>
      <c r="BO2734" s="48"/>
      <c r="BP2734" s="48"/>
      <c r="BQ2734" s="48"/>
      <c r="BR2734" s="48"/>
      <c r="BS2734" s="48"/>
      <c r="BT2734" s="48"/>
      <c r="BU2734" s="48"/>
      <c r="BV2734" s="48"/>
      <c r="BW2734" s="48"/>
      <c r="BX2734" s="48"/>
      <c r="BY2734" s="48"/>
      <c r="BZ2734" s="48"/>
      <c r="CA2734" s="48"/>
      <c r="CB2734" s="48"/>
      <c r="CC2734" s="48"/>
      <c r="CD2734" s="48"/>
      <c r="CE2734" s="48"/>
      <c r="CF2734" s="48"/>
      <c r="CG2734" s="48"/>
    </row>
    <row r="2735" spans="1:85" ht="13.5" customHeight="1">
      <c r="A2735" s="10" t="s">
        <v>13850</v>
      </c>
      <c r="B2735" s="46" t="s">
        <v>378</v>
      </c>
      <c r="C2735" s="76" t="s">
        <v>3047</v>
      </c>
      <c r="D2735" s="24" t="s">
        <v>9705</v>
      </c>
      <c r="E2735" s="39"/>
      <c r="F2735" s="71"/>
      <c r="G2735" s="72"/>
      <c r="H2735" s="73"/>
      <c r="I2735" s="11">
        <v>107</v>
      </c>
      <c r="J2735" s="40">
        <f t="shared" si="106"/>
        <v>128.4</v>
      </c>
      <c r="K2735" s="40"/>
      <c r="L2735" s="40"/>
      <c r="M2735" s="70"/>
      <c r="N2735" s="70"/>
      <c r="O2735" s="44"/>
      <c r="P2735" s="47"/>
      <c r="Q2735" s="44"/>
      <c r="S2735" s="48"/>
      <c r="T2735" s="48"/>
      <c r="U2735" s="48"/>
      <c r="V2735" s="48"/>
      <c r="W2735" s="48"/>
      <c r="X2735" s="48"/>
      <c r="Y2735" s="48"/>
      <c r="Z2735" s="48"/>
      <c r="AA2735" s="48"/>
      <c r="AB2735" s="48"/>
      <c r="AC2735" s="48"/>
      <c r="AD2735" s="48"/>
      <c r="AE2735" s="48"/>
      <c r="AF2735" s="48"/>
      <c r="AG2735" s="48"/>
      <c r="AH2735" s="48"/>
      <c r="AI2735" s="48"/>
      <c r="AJ2735" s="48"/>
      <c r="AK2735" s="48"/>
      <c r="AL2735" s="48"/>
      <c r="AM2735" s="48"/>
      <c r="AN2735" s="48"/>
      <c r="AO2735" s="48"/>
      <c r="AP2735" s="48"/>
      <c r="AQ2735" s="48"/>
      <c r="AR2735" s="48"/>
      <c r="AS2735" s="48"/>
      <c r="AT2735" s="48"/>
      <c r="AU2735" s="48"/>
      <c r="AV2735" s="48"/>
      <c r="AW2735" s="48"/>
      <c r="AX2735" s="48"/>
      <c r="AY2735" s="48"/>
      <c r="AZ2735" s="48"/>
      <c r="BA2735" s="48"/>
      <c r="BB2735" s="48"/>
      <c r="BC2735" s="48"/>
      <c r="BD2735" s="48"/>
      <c r="BE2735" s="48"/>
      <c r="BF2735" s="48"/>
      <c r="BG2735" s="48"/>
      <c r="BH2735" s="48"/>
      <c r="BI2735" s="48"/>
      <c r="BJ2735" s="48"/>
      <c r="BK2735" s="48"/>
      <c r="BL2735" s="48"/>
      <c r="BM2735" s="48"/>
      <c r="BN2735" s="48"/>
      <c r="BO2735" s="48"/>
      <c r="BP2735" s="48"/>
      <c r="BQ2735" s="48"/>
      <c r="BR2735" s="48"/>
      <c r="BS2735" s="48"/>
      <c r="BT2735" s="48"/>
      <c r="BU2735" s="48"/>
      <c r="BV2735" s="48"/>
      <c r="BW2735" s="48"/>
      <c r="BX2735" s="48"/>
      <c r="BY2735" s="48"/>
      <c r="BZ2735" s="48"/>
      <c r="CA2735" s="48"/>
      <c r="CB2735" s="48"/>
      <c r="CC2735" s="48"/>
      <c r="CD2735" s="48"/>
      <c r="CE2735" s="48"/>
      <c r="CF2735" s="48"/>
      <c r="CG2735" s="48"/>
    </row>
    <row r="2736" spans="1:85" ht="13.5" customHeight="1">
      <c r="A2736" s="13" t="s">
        <v>10083</v>
      </c>
      <c r="B2736" s="46" t="s">
        <v>558</v>
      </c>
      <c r="C2736" s="76" t="s">
        <v>3047</v>
      </c>
      <c r="D2736" s="24" t="s">
        <v>9705</v>
      </c>
      <c r="E2736" s="39"/>
      <c r="F2736" s="71"/>
      <c r="G2736" s="72"/>
      <c r="H2736" s="73"/>
      <c r="I2736" s="11">
        <v>14</v>
      </c>
      <c r="J2736" s="40">
        <f t="shared" si="106"/>
        <v>16.8</v>
      </c>
      <c r="K2736" s="40"/>
      <c r="L2736" s="40"/>
      <c r="M2736" s="70" t="s">
        <v>3049</v>
      </c>
      <c r="N2736" s="70"/>
      <c r="O2736" s="44" t="s">
        <v>11708</v>
      </c>
      <c r="P2736" s="47"/>
      <c r="Q2736" s="44"/>
      <c r="S2736" s="48"/>
      <c r="T2736" s="48"/>
      <c r="U2736" s="48"/>
      <c r="V2736" s="48"/>
      <c r="W2736" s="48"/>
      <c r="X2736" s="48"/>
      <c r="Y2736" s="48"/>
      <c r="Z2736" s="48"/>
      <c r="AA2736" s="48"/>
      <c r="AB2736" s="48"/>
      <c r="AC2736" s="48"/>
      <c r="AD2736" s="48"/>
      <c r="AE2736" s="48"/>
      <c r="AF2736" s="48"/>
      <c r="AG2736" s="48"/>
      <c r="AH2736" s="48"/>
      <c r="AI2736" s="48"/>
      <c r="AJ2736" s="48"/>
      <c r="AK2736" s="48"/>
      <c r="AL2736" s="48"/>
      <c r="AM2736" s="48"/>
      <c r="AN2736" s="48"/>
      <c r="AO2736" s="48"/>
      <c r="AP2736" s="48"/>
      <c r="AQ2736" s="48"/>
      <c r="AR2736" s="48"/>
      <c r="AS2736" s="48"/>
      <c r="AT2736" s="48"/>
      <c r="AU2736" s="48"/>
      <c r="AV2736" s="48"/>
      <c r="AW2736" s="48"/>
      <c r="AX2736" s="48"/>
      <c r="AY2736" s="48"/>
      <c r="AZ2736" s="48"/>
      <c r="BA2736" s="48"/>
      <c r="BB2736" s="48"/>
      <c r="BC2736" s="48"/>
      <c r="BD2736" s="48"/>
      <c r="BE2736" s="48"/>
      <c r="BF2736" s="48"/>
      <c r="BG2736" s="48"/>
      <c r="BH2736" s="48"/>
      <c r="BI2736" s="48"/>
      <c r="BJ2736" s="48"/>
      <c r="BK2736" s="48"/>
      <c r="BL2736" s="48"/>
      <c r="BM2736" s="48"/>
      <c r="BN2736" s="48"/>
      <c r="BO2736" s="48"/>
      <c r="BP2736" s="48"/>
      <c r="BQ2736" s="48"/>
      <c r="BR2736" s="48"/>
      <c r="BS2736" s="48"/>
      <c r="BT2736" s="48"/>
      <c r="BU2736" s="48"/>
      <c r="BV2736" s="48"/>
      <c r="BW2736" s="48"/>
      <c r="BX2736" s="48"/>
      <c r="BY2736" s="48"/>
      <c r="BZ2736" s="48"/>
      <c r="CA2736" s="48"/>
      <c r="CB2736" s="48"/>
      <c r="CC2736" s="48"/>
      <c r="CD2736" s="48"/>
      <c r="CE2736" s="48"/>
      <c r="CF2736" s="48"/>
      <c r="CG2736" s="48"/>
    </row>
    <row r="2737" spans="1:85" ht="13.5" customHeight="1">
      <c r="A2737" s="13" t="s">
        <v>16498</v>
      </c>
      <c r="B2737" s="46" t="s">
        <v>2758</v>
      </c>
      <c r="C2737" s="76" t="s">
        <v>3047</v>
      </c>
      <c r="D2737" s="24" t="s">
        <v>9705</v>
      </c>
      <c r="E2737" s="39"/>
      <c r="F2737" s="71"/>
      <c r="G2737" s="72"/>
      <c r="H2737" s="73"/>
      <c r="I2737" s="11">
        <v>9.9499999999999993</v>
      </c>
      <c r="J2737" s="40">
        <f t="shared" si="106"/>
        <v>11.94</v>
      </c>
      <c r="K2737" s="40"/>
      <c r="L2737" s="40"/>
      <c r="M2737" s="70"/>
      <c r="N2737" s="70"/>
      <c r="O2737" s="44"/>
      <c r="P2737" s="47"/>
      <c r="Q2737" s="44"/>
      <c r="S2737" s="48"/>
      <c r="T2737" s="48"/>
      <c r="U2737" s="48"/>
      <c r="V2737" s="48"/>
      <c r="W2737" s="48"/>
      <c r="X2737" s="48"/>
      <c r="Y2737" s="48"/>
      <c r="Z2737" s="48"/>
      <c r="AA2737" s="48"/>
      <c r="AB2737" s="48"/>
      <c r="AC2737" s="48"/>
      <c r="AD2737" s="48"/>
      <c r="AE2737" s="48"/>
      <c r="AF2737" s="48"/>
      <c r="AG2737" s="48"/>
      <c r="AH2737" s="48"/>
      <c r="AI2737" s="48"/>
      <c r="AJ2737" s="48"/>
      <c r="AK2737" s="48"/>
      <c r="AL2737" s="48"/>
      <c r="AM2737" s="48"/>
      <c r="AN2737" s="48"/>
      <c r="AO2737" s="48"/>
      <c r="AP2737" s="48"/>
      <c r="AQ2737" s="48"/>
      <c r="AR2737" s="48"/>
      <c r="AS2737" s="48"/>
      <c r="AT2737" s="48"/>
      <c r="AU2737" s="48"/>
      <c r="AV2737" s="48"/>
      <c r="AW2737" s="48"/>
      <c r="AX2737" s="48"/>
      <c r="AY2737" s="48"/>
      <c r="AZ2737" s="48"/>
      <c r="BA2737" s="48"/>
      <c r="BB2737" s="48"/>
      <c r="BC2737" s="48"/>
      <c r="BD2737" s="48"/>
      <c r="BE2737" s="48"/>
      <c r="BF2737" s="48"/>
      <c r="BG2737" s="48"/>
      <c r="BH2737" s="48"/>
      <c r="BI2737" s="48"/>
      <c r="BJ2737" s="48"/>
      <c r="BK2737" s="48"/>
      <c r="BL2737" s="48"/>
      <c r="BM2737" s="48"/>
      <c r="BN2737" s="48"/>
      <c r="BO2737" s="48"/>
      <c r="BP2737" s="48"/>
      <c r="BQ2737" s="48"/>
      <c r="BR2737" s="48"/>
      <c r="BS2737" s="48"/>
      <c r="BT2737" s="48"/>
      <c r="BU2737" s="48"/>
      <c r="BV2737" s="48"/>
      <c r="BW2737" s="48"/>
      <c r="BX2737" s="48"/>
      <c r="BY2737" s="48"/>
      <c r="BZ2737" s="48"/>
      <c r="CA2737" s="48"/>
      <c r="CB2737" s="48"/>
      <c r="CC2737" s="48"/>
      <c r="CD2737" s="48"/>
      <c r="CE2737" s="48"/>
      <c r="CF2737" s="48"/>
      <c r="CG2737" s="48"/>
    </row>
    <row r="2738" spans="1:85" ht="13.5" customHeight="1">
      <c r="A2738" s="13" t="s">
        <v>16511</v>
      </c>
      <c r="B2738" s="46" t="s">
        <v>378</v>
      </c>
      <c r="C2738" s="76" t="s">
        <v>3047</v>
      </c>
      <c r="D2738" s="24" t="s">
        <v>9705</v>
      </c>
      <c r="E2738" s="39"/>
      <c r="F2738" s="71"/>
      <c r="G2738" s="72"/>
      <c r="H2738" s="73"/>
      <c r="I2738" s="11">
        <v>54.63</v>
      </c>
      <c r="J2738" s="40">
        <f t="shared" si="106"/>
        <v>65.555999999999997</v>
      </c>
      <c r="K2738" s="40"/>
      <c r="L2738" s="40"/>
      <c r="M2738" s="70"/>
      <c r="N2738" s="70"/>
      <c r="O2738" s="44"/>
      <c r="P2738" s="47"/>
      <c r="Q2738" s="44"/>
      <c r="S2738" s="48"/>
      <c r="T2738" s="48"/>
      <c r="U2738" s="48"/>
      <c r="V2738" s="48"/>
      <c r="W2738" s="48"/>
      <c r="X2738" s="48"/>
      <c r="Y2738" s="48"/>
      <c r="Z2738" s="48"/>
      <c r="AA2738" s="48"/>
      <c r="AB2738" s="48"/>
      <c r="AC2738" s="48"/>
      <c r="AD2738" s="48"/>
      <c r="AE2738" s="48"/>
      <c r="AF2738" s="48"/>
      <c r="AG2738" s="48"/>
      <c r="AH2738" s="48"/>
      <c r="AI2738" s="48"/>
      <c r="AJ2738" s="48"/>
      <c r="AK2738" s="48"/>
      <c r="AL2738" s="48"/>
      <c r="AM2738" s="48"/>
      <c r="AN2738" s="48"/>
      <c r="AO2738" s="48"/>
      <c r="AP2738" s="48"/>
      <c r="AQ2738" s="48"/>
      <c r="AR2738" s="48"/>
      <c r="AS2738" s="48"/>
      <c r="AT2738" s="48"/>
      <c r="AU2738" s="48"/>
      <c r="AV2738" s="48"/>
      <c r="AW2738" s="48"/>
      <c r="AX2738" s="48"/>
      <c r="AY2738" s="48"/>
      <c r="AZ2738" s="48"/>
      <c r="BA2738" s="48"/>
      <c r="BB2738" s="48"/>
      <c r="BC2738" s="48"/>
      <c r="BD2738" s="48"/>
      <c r="BE2738" s="48"/>
      <c r="BF2738" s="48"/>
      <c r="BG2738" s="48"/>
      <c r="BH2738" s="48"/>
      <c r="BI2738" s="48"/>
      <c r="BJ2738" s="48"/>
      <c r="BK2738" s="48"/>
      <c r="BL2738" s="48"/>
      <c r="BM2738" s="48"/>
      <c r="BN2738" s="48"/>
      <c r="BO2738" s="48"/>
      <c r="BP2738" s="48"/>
      <c r="BQ2738" s="48"/>
      <c r="BR2738" s="48"/>
      <c r="BS2738" s="48"/>
      <c r="BT2738" s="48"/>
      <c r="BU2738" s="48"/>
      <c r="BV2738" s="48"/>
      <c r="BW2738" s="48"/>
      <c r="BX2738" s="48"/>
      <c r="BY2738" s="48"/>
      <c r="BZ2738" s="48"/>
      <c r="CA2738" s="48"/>
      <c r="CB2738" s="48"/>
      <c r="CC2738" s="48"/>
      <c r="CD2738" s="48"/>
      <c r="CE2738" s="48"/>
      <c r="CF2738" s="48"/>
      <c r="CG2738" s="48"/>
    </row>
    <row r="2739" spans="1:85" ht="13.5" customHeight="1">
      <c r="A2739" s="13" t="s">
        <v>13851</v>
      </c>
      <c r="B2739" s="46" t="s">
        <v>524</v>
      </c>
      <c r="C2739" s="76" t="s">
        <v>3047</v>
      </c>
      <c r="D2739" s="24" t="s">
        <v>9705</v>
      </c>
      <c r="E2739" s="39"/>
      <c r="F2739" s="71"/>
      <c r="G2739" s="72"/>
      <c r="H2739" s="73"/>
      <c r="I2739" s="11">
        <v>125</v>
      </c>
      <c r="J2739" s="40">
        <f t="shared" si="106"/>
        <v>150</v>
      </c>
      <c r="K2739" s="40"/>
      <c r="L2739" s="40"/>
      <c r="M2739" s="70"/>
      <c r="N2739" s="70"/>
      <c r="O2739" s="44" t="s">
        <v>16067</v>
      </c>
      <c r="P2739" s="47"/>
      <c r="Q2739" s="44"/>
      <c r="S2739" s="48"/>
      <c r="T2739" s="48"/>
      <c r="U2739" s="48"/>
      <c r="V2739" s="48"/>
      <c r="W2739" s="48"/>
      <c r="X2739" s="48"/>
      <c r="Y2739" s="48"/>
      <c r="Z2739" s="48"/>
      <c r="AA2739" s="48"/>
      <c r="AB2739" s="48"/>
      <c r="AC2739" s="48"/>
      <c r="AD2739" s="48"/>
      <c r="AE2739" s="48"/>
      <c r="AF2739" s="48"/>
      <c r="AG2739" s="48"/>
      <c r="AH2739" s="48"/>
      <c r="AI2739" s="48"/>
      <c r="AJ2739" s="48"/>
      <c r="AK2739" s="48"/>
      <c r="AL2739" s="48"/>
      <c r="AM2739" s="48"/>
      <c r="AN2739" s="48"/>
      <c r="AO2739" s="48"/>
      <c r="AP2739" s="48"/>
      <c r="AQ2739" s="48"/>
      <c r="AR2739" s="48"/>
      <c r="AS2739" s="48"/>
      <c r="AT2739" s="48"/>
      <c r="AU2739" s="48"/>
      <c r="AV2739" s="48"/>
      <c r="AW2739" s="48"/>
      <c r="AX2739" s="48"/>
      <c r="AY2739" s="48"/>
      <c r="AZ2739" s="48"/>
      <c r="BA2739" s="48"/>
      <c r="BB2739" s="48"/>
      <c r="BC2739" s="48"/>
      <c r="BD2739" s="48"/>
      <c r="BE2739" s="48"/>
      <c r="BF2739" s="48"/>
      <c r="BG2739" s="48"/>
      <c r="BH2739" s="48"/>
      <c r="BI2739" s="48"/>
      <c r="BJ2739" s="48"/>
      <c r="BK2739" s="48"/>
      <c r="BL2739" s="48"/>
      <c r="BM2739" s="48"/>
      <c r="BN2739" s="48"/>
      <c r="BO2739" s="48"/>
      <c r="BP2739" s="48"/>
      <c r="BQ2739" s="48"/>
      <c r="BR2739" s="48"/>
      <c r="BS2739" s="48"/>
      <c r="BT2739" s="48"/>
      <c r="BU2739" s="48"/>
      <c r="BV2739" s="48"/>
      <c r="BW2739" s="48"/>
      <c r="BX2739" s="48"/>
      <c r="BY2739" s="48"/>
      <c r="BZ2739" s="48"/>
      <c r="CA2739" s="48"/>
      <c r="CB2739" s="48"/>
      <c r="CC2739" s="48"/>
      <c r="CD2739" s="48"/>
      <c r="CE2739" s="48"/>
      <c r="CF2739" s="48"/>
      <c r="CG2739" s="48"/>
    </row>
    <row r="2740" spans="1:85" ht="13.5" customHeight="1">
      <c r="A2740" s="13" t="s">
        <v>16231</v>
      </c>
      <c r="B2740" s="46" t="s">
        <v>524</v>
      </c>
      <c r="C2740" s="76" t="s">
        <v>3047</v>
      </c>
      <c r="D2740" s="24" t="s">
        <v>9705</v>
      </c>
      <c r="E2740" s="39"/>
      <c r="F2740" s="71"/>
      <c r="G2740" s="72"/>
      <c r="H2740" s="73"/>
      <c r="I2740" s="11">
        <v>230</v>
      </c>
      <c r="J2740" s="40">
        <f t="shared" si="106"/>
        <v>276</v>
      </c>
      <c r="K2740" s="40"/>
      <c r="L2740" s="40"/>
      <c r="M2740" s="70"/>
      <c r="N2740" s="70"/>
      <c r="O2740" s="44"/>
      <c r="P2740" s="47"/>
      <c r="Q2740" s="44"/>
      <c r="S2740" s="48"/>
      <c r="T2740" s="48"/>
      <c r="U2740" s="48"/>
      <c r="V2740" s="48"/>
      <c r="W2740" s="48"/>
      <c r="X2740" s="48"/>
      <c r="Y2740" s="48"/>
      <c r="Z2740" s="48"/>
      <c r="AA2740" s="48"/>
      <c r="AB2740" s="48"/>
      <c r="AC2740" s="48"/>
      <c r="AD2740" s="48"/>
      <c r="AE2740" s="48"/>
      <c r="AF2740" s="48"/>
      <c r="AG2740" s="48"/>
      <c r="AH2740" s="48"/>
      <c r="AI2740" s="48"/>
      <c r="AJ2740" s="48"/>
      <c r="AK2740" s="48"/>
      <c r="AL2740" s="48"/>
      <c r="AM2740" s="48"/>
      <c r="AN2740" s="48"/>
      <c r="AO2740" s="48"/>
      <c r="AP2740" s="48"/>
      <c r="AQ2740" s="48"/>
      <c r="AR2740" s="48"/>
      <c r="AS2740" s="48"/>
      <c r="AT2740" s="48"/>
      <c r="AU2740" s="48"/>
      <c r="AV2740" s="48"/>
      <c r="AW2740" s="48"/>
      <c r="AX2740" s="48"/>
      <c r="AY2740" s="48"/>
      <c r="AZ2740" s="48"/>
      <c r="BA2740" s="48"/>
      <c r="BB2740" s="48"/>
      <c r="BC2740" s="48"/>
      <c r="BD2740" s="48"/>
      <c r="BE2740" s="48"/>
      <c r="BF2740" s="48"/>
      <c r="BG2740" s="48"/>
      <c r="BH2740" s="48"/>
      <c r="BI2740" s="48"/>
      <c r="BJ2740" s="48"/>
      <c r="BK2740" s="48"/>
      <c r="BL2740" s="48"/>
      <c r="BM2740" s="48"/>
      <c r="BN2740" s="48"/>
      <c r="BO2740" s="48"/>
      <c r="BP2740" s="48"/>
      <c r="BQ2740" s="48"/>
      <c r="BR2740" s="48"/>
      <c r="BS2740" s="48"/>
      <c r="BT2740" s="48"/>
      <c r="BU2740" s="48"/>
      <c r="BV2740" s="48"/>
      <c r="BW2740" s="48"/>
      <c r="BX2740" s="48"/>
      <c r="BY2740" s="48"/>
      <c r="BZ2740" s="48"/>
      <c r="CA2740" s="48"/>
      <c r="CB2740" s="48"/>
      <c r="CC2740" s="48"/>
      <c r="CD2740" s="48"/>
      <c r="CE2740" s="48"/>
      <c r="CF2740" s="48"/>
      <c r="CG2740" s="48"/>
    </row>
    <row r="2741" spans="1:85" ht="13.5" customHeight="1">
      <c r="A2741" s="13" t="s">
        <v>13852</v>
      </c>
      <c r="B2741" s="46" t="s">
        <v>524</v>
      </c>
      <c r="C2741" s="76" t="s">
        <v>3047</v>
      </c>
      <c r="D2741" s="24" t="s">
        <v>9705</v>
      </c>
      <c r="E2741" s="39"/>
      <c r="F2741" s="71"/>
      <c r="G2741" s="72"/>
      <c r="H2741" s="73"/>
      <c r="I2741" s="11">
        <v>250</v>
      </c>
      <c r="J2741" s="40">
        <f t="shared" ref="J2741:J2799" si="108">I2741*1.2</f>
        <v>300</v>
      </c>
      <c r="K2741" s="40"/>
      <c r="L2741" s="40"/>
      <c r="M2741" s="70" t="s">
        <v>3049</v>
      </c>
      <c r="N2741" s="70"/>
      <c r="O2741" s="44" t="s">
        <v>11708</v>
      </c>
      <c r="P2741" s="47"/>
      <c r="Q2741" s="44"/>
      <c r="S2741" s="48"/>
      <c r="T2741" s="48"/>
      <c r="U2741" s="48"/>
      <c r="V2741" s="48"/>
      <c r="W2741" s="48"/>
      <c r="X2741" s="48"/>
      <c r="Y2741" s="48"/>
      <c r="Z2741" s="48"/>
      <c r="AA2741" s="48"/>
      <c r="AB2741" s="48"/>
      <c r="AC2741" s="48"/>
      <c r="AD2741" s="48"/>
      <c r="AE2741" s="48"/>
      <c r="AF2741" s="48"/>
      <c r="AG2741" s="48"/>
      <c r="AH2741" s="48"/>
      <c r="AI2741" s="48"/>
      <c r="AJ2741" s="48"/>
      <c r="AK2741" s="48"/>
      <c r="AL2741" s="48"/>
      <c r="AM2741" s="48"/>
      <c r="AN2741" s="48"/>
      <c r="AO2741" s="48"/>
      <c r="AP2741" s="48"/>
      <c r="AQ2741" s="48"/>
      <c r="AR2741" s="48"/>
      <c r="AS2741" s="48"/>
      <c r="AT2741" s="48"/>
      <c r="AU2741" s="48"/>
      <c r="AV2741" s="48"/>
      <c r="AW2741" s="48"/>
      <c r="AX2741" s="48"/>
      <c r="AY2741" s="48"/>
      <c r="AZ2741" s="48"/>
      <c r="BA2741" s="48"/>
      <c r="BB2741" s="48"/>
      <c r="BC2741" s="48"/>
      <c r="BD2741" s="48"/>
      <c r="BE2741" s="48"/>
      <c r="BF2741" s="48"/>
      <c r="BG2741" s="48"/>
      <c r="BH2741" s="48"/>
      <c r="BI2741" s="48"/>
      <c r="BJ2741" s="48"/>
      <c r="BK2741" s="48"/>
      <c r="BL2741" s="48"/>
      <c r="BM2741" s="48"/>
      <c r="BN2741" s="48"/>
      <c r="BO2741" s="48"/>
      <c r="BP2741" s="48"/>
      <c r="BQ2741" s="48"/>
      <c r="BR2741" s="48"/>
      <c r="BS2741" s="48"/>
      <c r="BT2741" s="48"/>
      <c r="BU2741" s="48"/>
      <c r="BV2741" s="48"/>
      <c r="BW2741" s="48"/>
      <c r="BX2741" s="48"/>
      <c r="BY2741" s="48"/>
      <c r="BZ2741" s="48"/>
      <c r="CA2741" s="48"/>
      <c r="CB2741" s="48"/>
      <c r="CC2741" s="48"/>
      <c r="CD2741" s="48"/>
      <c r="CE2741" s="48"/>
      <c r="CF2741" s="48"/>
      <c r="CG2741" s="48"/>
    </row>
    <row r="2742" spans="1:85" ht="13.5" customHeight="1">
      <c r="A2742" s="13" t="s">
        <v>13853</v>
      </c>
      <c r="B2742" s="46" t="s">
        <v>1</v>
      </c>
      <c r="C2742" s="76" t="s">
        <v>3047</v>
      </c>
      <c r="D2742" s="24" t="s">
        <v>9705</v>
      </c>
      <c r="E2742" s="39"/>
      <c r="F2742" s="71"/>
      <c r="G2742" s="72"/>
      <c r="H2742" s="73"/>
      <c r="I2742" s="11">
        <v>10</v>
      </c>
      <c r="J2742" s="40">
        <f t="shared" si="108"/>
        <v>12</v>
      </c>
      <c r="K2742" s="40"/>
      <c r="L2742" s="40"/>
      <c r="M2742" s="70"/>
      <c r="N2742" s="70"/>
      <c r="O2742" s="44" t="s">
        <v>11708</v>
      </c>
      <c r="P2742" s="47"/>
      <c r="Q2742" s="44"/>
      <c r="S2742" s="48"/>
      <c r="T2742" s="48"/>
      <c r="U2742" s="48"/>
      <c r="V2742" s="48"/>
      <c r="W2742" s="48"/>
      <c r="X2742" s="48"/>
      <c r="Y2742" s="48"/>
      <c r="Z2742" s="48"/>
      <c r="AA2742" s="48"/>
      <c r="AB2742" s="48"/>
      <c r="AC2742" s="48"/>
      <c r="AD2742" s="48"/>
      <c r="AE2742" s="48"/>
      <c r="AF2742" s="48"/>
      <c r="AG2742" s="48"/>
      <c r="AH2742" s="48"/>
      <c r="AI2742" s="48"/>
      <c r="AJ2742" s="48"/>
      <c r="AK2742" s="48"/>
      <c r="AL2742" s="48"/>
      <c r="AM2742" s="48"/>
      <c r="AN2742" s="48"/>
      <c r="AO2742" s="48"/>
      <c r="AP2742" s="48"/>
      <c r="AQ2742" s="48"/>
      <c r="AR2742" s="48"/>
      <c r="AS2742" s="48"/>
      <c r="AT2742" s="48"/>
      <c r="AU2742" s="48"/>
      <c r="AV2742" s="48"/>
      <c r="AW2742" s="48"/>
      <c r="AX2742" s="48"/>
      <c r="AY2742" s="48"/>
      <c r="AZ2742" s="48"/>
      <c r="BA2742" s="48"/>
      <c r="BB2742" s="48"/>
      <c r="BC2742" s="48"/>
      <c r="BD2742" s="48"/>
      <c r="BE2742" s="48"/>
      <c r="BF2742" s="48"/>
      <c r="BG2742" s="48"/>
      <c r="BH2742" s="48"/>
      <c r="BI2742" s="48"/>
      <c r="BJ2742" s="48"/>
      <c r="BK2742" s="48"/>
      <c r="BL2742" s="48"/>
      <c r="BM2742" s="48"/>
      <c r="BN2742" s="48"/>
      <c r="BO2742" s="48"/>
      <c r="BP2742" s="48"/>
      <c r="BQ2742" s="48"/>
      <c r="BR2742" s="48"/>
      <c r="BS2742" s="48"/>
      <c r="BT2742" s="48"/>
      <c r="BU2742" s="48"/>
      <c r="BV2742" s="48"/>
      <c r="BW2742" s="48"/>
      <c r="BX2742" s="48"/>
      <c r="BY2742" s="48"/>
      <c r="BZ2742" s="48"/>
      <c r="CA2742" s="48"/>
      <c r="CB2742" s="48"/>
      <c r="CC2742" s="48"/>
      <c r="CD2742" s="48"/>
      <c r="CE2742" s="48"/>
      <c r="CF2742" s="48"/>
      <c r="CG2742" s="48"/>
    </row>
    <row r="2743" spans="1:85" ht="13.5" customHeight="1">
      <c r="A2743" s="13" t="s">
        <v>13854</v>
      </c>
      <c r="B2743" s="46" t="s">
        <v>1</v>
      </c>
      <c r="C2743" s="76" t="s">
        <v>3047</v>
      </c>
      <c r="D2743" s="24" t="s">
        <v>9705</v>
      </c>
      <c r="E2743" s="39"/>
      <c r="F2743" s="71"/>
      <c r="G2743" s="72"/>
      <c r="H2743" s="73"/>
      <c r="I2743" s="11">
        <v>122.41</v>
      </c>
      <c r="J2743" s="40">
        <f t="shared" si="108"/>
        <v>146.892</v>
      </c>
      <c r="K2743" s="40"/>
      <c r="L2743" s="40"/>
      <c r="M2743" s="70" t="s">
        <v>3049</v>
      </c>
      <c r="N2743" s="70"/>
      <c r="O2743" s="44" t="s">
        <v>11708</v>
      </c>
      <c r="P2743" s="47">
        <v>7.0000000000000001E-3</v>
      </c>
      <c r="Q2743" s="44"/>
      <c r="S2743" s="48"/>
      <c r="T2743" s="48"/>
      <c r="U2743" s="48"/>
      <c r="V2743" s="48"/>
      <c r="W2743" s="48"/>
      <c r="X2743" s="48"/>
      <c r="Y2743" s="48"/>
      <c r="Z2743" s="48"/>
      <c r="AA2743" s="48"/>
      <c r="AB2743" s="48"/>
      <c r="AC2743" s="48"/>
      <c r="AD2743" s="48"/>
      <c r="AE2743" s="48"/>
      <c r="AF2743" s="48"/>
      <c r="AG2743" s="48"/>
      <c r="AH2743" s="48"/>
      <c r="AI2743" s="48"/>
      <c r="AJ2743" s="48"/>
      <c r="AK2743" s="48"/>
      <c r="AL2743" s="48"/>
      <c r="AM2743" s="48"/>
      <c r="AN2743" s="48"/>
      <c r="AO2743" s="48"/>
      <c r="AP2743" s="48"/>
      <c r="AQ2743" s="48"/>
      <c r="AR2743" s="48"/>
      <c r="AS2743" s="48"/>
      <c r="AT2743" s="48"/>
      <c r="AU2743" s="48"/>
      <c r="AV2743" s="48"/>
      <c r="AW2743" s="48"/>
      <c r="AX2743" s="48"/>
      <c r="AY2743" s="48"/>
      <c r="AZ2743" s="48"/>
      <c r="BA2743" s="48"/>
      <c r="BB2743" s="48"/>
      <c r="BC2743" s="48"/>
      <c r="BD2743" s="48"/>
      <c r="BE2743" s="48"/>
      <c r="BF2743" s="48"/>
      <c r="BG2743" s="48"/>
      <c r="BH2743" s="48"/>
      <c r="BI2743" s="48"/>
      <c r="BJ2743" s="48"/>
      <c r="BK2743" s="48"/>
      <c r="BL2743" s="48"/>
      <c r="BM2743" s="48"/>
      <c r="BN2743" s="48"/>
      <c r="BO2743" s="48"/>
      <c r="BP2743" s="48"/>
      <c r="BQ2743" s="48"/>
      <c r="BR2743" s="48"/>
      <c r="BS2743" s="48"/>
      <c r="BT2743" s="48"/>
      <c r="BU2743" s="48"/>
      <c r="BV2743" s="48"/>
      <c r="BW2743" s="48"/>
      <c r="BX2743" s="48"/>
      <c r="BY2743" s="48"/>
      <c r="BZ2743" s="48"/>
      <c r="CA2743" s="48"/>
      <c r="CB2743" s="48"/>
      <c r="CC2743" s="48"/>
      <c r="CD2743" s="48"/>
      <c r="CE2743" s="48"/>
      <c r="CF2743" s="48"/>
      <c r="CG2743" s="48"/>
    </row>
    <row r="2744" spans="1:85" ht="13.5" customHeight="1">
      <c r="A2744" s="13" t="s">
        <v>15915</v>
      </c>
      <c r="B2744" s="46" t="s">
        <v>46</v>
      </c>
      <c r="C2744" s="76" t="s">
        <v>3047</v>
      </c>
      <c r="D2744" s="24" t="s">
        <v>9705</v>
      </c>
      <c r="E2744" s="39"/>
      <c r="F2744" s="71"/>
      <c r="G2744" s="72"/>
      <c r="H2744" s="73"/>
      <c r="I2744" s="11">
        <v>17</v>
      </c>
      <c r="J2744" s="40">
        <f t="shared" si="108"/>
        <v>20.399999999999999</v>
      </c>
      <c r="K2744" s="40"/>
      <c r="L2744" s="40"/>
      <c r="M2744" s="70"/>
      <c r="N2744" s="70"/>
      <c r="O2744" s="44"/>
      <c r="P2744" s="47"/>
      <c r="Q2744" s="44"/>
      <c r="S2744" s="48"/>
      <c r="T2744" s="48"/>
      <c r="U2744" s="48"/>
      <c r="V2744" s="48"/>
      <c r="W2744" s="48"/>
      <c r="X2744" s="48"/>
      <c r="Y2744" s="48"/>
      <c r="Z2744" s="48"/>
      <c r="AA2744" s="48"/>
      <c r="AB2744" s="48"/>
      <c r="AC2744" s="48"/>
      <c r="AD2744" s="48"/>
      <c r="AE2744" s="48"/>
      <c r="AF2744" s="48"/>
      <c r="AG2744" s="48"/>
      <c r="AH2744" s="48"/>
      <c r="AI2744" s="48"/>
      <c r="AJ2744" s="48"/>
      <c r="AK2744" s="48"/>
      <c r="AL2744" s="48"/>
      <c r="AM2744" s="48"/>
      <c r="AN2744" s="48"/>
      <c r="AO2744" s="48"/>
      <c r="AP2744" s="48"/>
      <c r="AQ2744" s="48"/>
      <c r="AR2744" s="48"/>
      <c r="AS2744" s="48"/>
      <c r="AT2744" s="48"/>
      <c r="AU2744" s="48"/>
      <c r="AV2744" s="48"/>
      <c r="AW2744" s="48"/>
      <c r="AX2744" s="48"/>
      <c r="AY2744" s="48"/>
      <c r="AZ2744" s="48"/>
      <c r="BA2744" s="48"/>
      <c r="BB2744" s="48"/>
      <c r="BC2744" s="48"/>
      <c r="BD2744" s="48"/>
      <c r="BE2744" s="48"/>
      <c r="BF2744" s="48"/>
      <c r="BG2744" s="48"/>
      <c r="BH2744" s="48"/>
      <c r="BI2744" s="48"/>
      <c r="BJ2744" s="48"/>
      <c r="BK2744" s="48"/>
      <c r="BL2744" s="48"/>
      <c r="BM2744" s="48"/>
      <c r="BN2744" s="48"/>
      <c r="BO2744" s="48"/>
      <c r="BP2744" s="48"/>
      <c r="BQ2744" s="48"/>
      <c r="BR2744" s="48"/>
      <c r="BS2744" s="48"/>
      <c r="BT2744" s="48"/>
      <c r="BU2744" s="48"/>
      <c r="BV2744" s="48"/>
      <c r="BW2744" s="48"/>
      <c r="BX2744" s="48"/>
      <c r="BY2744" s="48"/>
      <c r="BZ2744" s="48"/>
      <c r="CA2744" s="48"/>
      <c r="CB2744" s="48"/>
      <c r="CC2744" s="48"/>
      <c r="CD2744" s="48"/>
      <c r="CE2744" s="48"/>
      <c r="CF2744" s="48"/>
      <c r="CG2744" s="48"/>
    </row>
    <row r="2745" spans="1:85" ht="13.5" customHeight="1">
      <c r="A2745" s="15" t="s">
        <v>4867</v>
      </c>
      <c r="B2745" s="46" t="s">
        <v>374</v>
      </c>
      <c r="C2745" s="23" t="s">
        <v>12553</v>
      </c>
      <c r="D2745" s="24" t="s">
        <v>4091</v>
      </c>
      <c r="E2745" s="39"/>
      <c r="F2745" s="71" t="s">
        <v>15629</v>
      </c>
      <c r="G2745" s="72"/>
      <c r="H2745" s="73"/>
      <c r="I2745" s="11">
        <v>19</v>
      </c>
      <c r="J2745" s="40">
        <f t="shared" si="108"/>
        <v>22.8</v>
      </c>
      <c r="K2745" s="40">
        <f>H2745*J2745</f>
        <v>0</v>
      </c>
      <c r="L2745" s="40"/>
      <c r="M2745" s="70"/>
      <c r="N2745" s="70" t="s">
        <v>14566</v>
      </c>
      <c r="O2745" s="44" t="s">
        <v>11708</v>
      </c>
      <c r="P2745" s="47"/>
      <c r="Q2745" s="44"/>
      <c r="S2745" s="48"/>
      <c r="T2745" s="48"/>
      <c r="U2745" s="48"/>
      <c r="V2745" s="48"/>
      <c r="W2745" s="48"/>
      <c r="X2745" s="48"/>
      <c r="Y2745" s="48"/>
      <c r="Z2745" s="48"/>
      <c r="AA2745" s="48"/>
      <c r="AB2745" s="48"/>
      <c r="AC2745" s="48"/>
      <c r="AD2745" s="48"/>
      <c r="AE2745" s="48"/>
      <c r="AF2745" s="48"/>
      <c r="AG2745" s="48"/>
      <c r="AH2745" s="48"/>
      <c r="AI2745" s="48"/>
      <c r="AJ2745" s="48"/>
      <c r="AK2745" s="48"/>
      <c r="AL2745" s="48"/>
      <c r="AM2745" s="48"/>
      <c r="AN2745" s="48"/>
      <c r="AO2745" s="48"/>
      <c r="AP2745" s="48"/>
      <c r="AQ2745" s="48"/>
      <c r="AR2745" s="48"/>
      <c r="AS2745" s="48"/>
      <c r="AT2745" s="48"/>
      <c r="AU2745" s="48"/>
      <c r="AV2745" s="48"/>
      <c r="AW2745" s="48"/>
      <c r="AX2745" s="48"/>
      <c r="AY2745" s="48"/>
      <c r="AZ2745" s="48"/>
      <c r="BA2745" s="48"/>
      <c r="BB2745" s="48"/>
      <c r="BC2745" s="48"/>
      <c r="BD2745" s="48"/>
      <c r="BE2745" s="48"/>
      <c r="BF2745" s="48"/>
      <c r="BG2745" s="48"/>
      <c r="BH2745" s="48"/>
      <c r="BI2745" s="48"/>
      <c r="BJ2745" s="48"/>
      <c r="BK2745" s="48"/>
      <c r="BL2745" s="48"/>
      <c r="BM2745" s="48"/>
      <c r="BN2745" s="48"/>
      <c r="BO2745" s="48"/>
      <c r="BP2745" s="48"/>
      <c r="BQ2745" s="48"/>
      <c r="BR2745" s="48"/>
      <c r="BS2745" s="48"/>
      <c r="BT2745" s="48"/>
      <c r="BU2745" s="48"/>
      <c r="BV2745" s="48"/>
      <c r="BW2745" s="48"/>
      <c r="BX2745" s="48"/>
      <c r="BY2745" s="48"/>
      <c r="BZ2745" s="48"/>
      <c r="CA2745" s="48"/>
      <c r="CB2745" s="48"/>
      <c r="CC2745" s="48"/>
      <c r="CD2745" s="48"/>
      <c r="CE2745" s="48"/>
      <c r="CF2745" s="48"/>
      <c r="CG2745" s="48"/>
    </row>
    <row r="2746" spans="1:85" ht="13.5" customHeight="1">
      <c r="A2746" s="15" t="s">
        <v>4868</v>
      </c>
      <c r="B2746" s="46" t="s">
        <v>2501</v>
      </c>
      <c r="C2746" s="23" t="s">
        <v>12553</v>
      </c>
      <c r="D2746" s="24" t="s">
        <v>4091</v>
      </c>
      <c r="E2746" s="39"/>
      <c r="F2746" s="71" t="s">
        <v>15629</v>
      </c>
      <c r="G2746" s="72"/>
      <c r="H2746" s="73"/>
      <c r="I2746" s="11">
        <v>601</v>
      </c>
      <c r="J2746" s="40">
        <f t="shared" si="108"/>
        <v>721.19999999999993</v>
      </c>
      <c r="K2746" s="40">
        <f>H2746*J2746</f>
        <v>0</v>
      </c>
      <c r="L2746" s="40"/>
      <c r="M2746" s="70"/>
      <c r="N2746" s="75" t="s">
        <v>14793</v>
      </c>
      <c r="O2746" s="44" t="s">
        <v>11708</v>
      </c>
      <c r="P2746" s="47"/>
      <c r="Q2746" s="44"/>
      <c r="S2746" s="48"/>
      <c r="T2746" s="48"/>
      <c r="U2746" s="48"/>
      <c r="V2746" s="48"/>
      <c r="W2746" s="48"/>
      <c r="X2746" s="48"/>
      <c r="Y2746" s="48"/>
      <c r="Z2746" s="48"/>
      <c r="AA2746" s="48"/>
      <c r="AB2746" s="48"/>
      <c r="AC2746" s="48"/>
      <c r="AD2746" s="48"/>
      <c r="AE2746" s="48"/>
      <c r="AF2746" s="48"/>
      <c r="AG2746" s="48"/>
      <c r="AH2746" s="48"/>
      <c r="AI2746" s="48"/>
      <c r="AJ2746" s="48"/>
      <c r="AK2746" s="48"/>
      <c r="AL2746" s="48"/>
      <c r="AM2746" s="48"/>
      <c r="AN2746" s="48"/>
      <c r="AO2746" s="48"/>
      <c r="AP2746" s="48"/>
      <c r="AQ2746" s="48"/>
      <c r="AR2746" s="48"/>
      <c r="AS2746" s="48"/>
      <c r="AT2746" s="48"/>
      <c r="AU2746" s="48"/>
      <c r="AV2746" s="48"/>
      <c r="AW2746" s="48"/>
      <c r="AX2746" s="48"/>
      <c r="AY2746" s="48"/>
      <c r="AZ2746" s="48"/>
      <c r="BA2746" s="48"/>
      <c r="BB2746" s="48"/>
      <c r="BC2746" s="48"/>
      <c r="BD2746" s="48"/>
      <c r="BE2746" s="48"/>
      <c r="BF2746" s="48"/>
      <c r="BG2746" s="48"/>
      <c r="BH2746" s="48"/>
      <c r="BI2746" s="48"/>
      <c r="BJ2746" s="48"/>
      <c r="BK2746" s="48"/>
      <c r="BL2746" s="48"/>
      <c r="BM2746" s="48"/>
      <c r="BN2746" s="48"/>
      <c r="BO2746" s="48"/>
      <c r="BP2746" s="48"/>
      <c r="BQ2746" s="48"/>
      <c r="BR2746" s="48"/>
      <c r="BS2746" s="48"/>
      <c r="BT2746" s="48"/>
      <c r="BU2746" s="48"/>
      <c r="BV2746" s="48"/>
      <c r="BW2746" s="48"/>
      <c r="BX2746" s="48"/>
      <c r="BY2746" s="48"/>
      <c r="BZ2746" s="48"/>
      <c r="CA2746" s="48"/>
      <c r="CB2746" s="48"/>
      <c r="CC2746" s="48"/>
      <c r="CD2746" s="48"/>
      <c r="CE2746" s="48"/>
      <c r="CF2746" s="48"/>
      <c r="CG2746" s="48"/>
    </row>
    <row r="2747" spans="1:85" ht="13.5" customHeight="1">
      <c r="A2747" s="15" t="s">
        <v>4869</v>
      </c>
      <c r="B2747" s="46" t="s">
        <v>374</v>
      </c>
      <c r="C2747" s="23" t="s">
        <v>12553</v>
      </c>
      <c r="D2747" s="24" t="s">
        <v>4091</v>
      </c>
      <c r="E2747" s="39"/>
      <c r="F2747" s="71" t="s">
        <v>15629</v>
      </c>
      <c r="G2747" s="72"/>
      <c r="H2747" s="73"/>
      <c r="I2747" s="11">
        <v>28</v>
      </c>
      <c r="J2747" s="40">
        <f t="shared" si="108"/>
        <v>33.6</v>
      </c>
      <c r="K2747" s="40">
        <f>H2747*J2747</f>
        <v>0</v>
      </c>
      <c r="L2747" s="40"/>
      <c r="M2747" s="70"/>
      <c r="N2747" s="70" t="s">
        <v>14566</v>
      </c>
      <c r="O2747" s="44" t="s">
        <v>11708</v>
      </c>
      <c r="P2747" s="47"/>
      <c r="Q2747" s="44"/>
      <c r="S2747" s="48"/>
      <c r="T2747" s="48"/>
      <c r="U2747" s="48"/>
      <c r="V2747" s="48"/>
      <c r="W2747" s="48"/>
      <c r="X2747" s="48"/>
      <c r="Y2747" s="48"/>
      <c r="Z2747" s="48"/>
      <c r="AA2747" s="48"/>
      <c r="AB2747" s="48"/>
      <c r="AC2747" s="48"/>
      <c r="AD2747" s="48"/>
      <c r="AE2747" s="48"/>
      <c r="AF2747" s="48"/>
      <c r="AG2747" s="48"/>
      <c r="AH2747" s="48"/>
      <c r="AI2747" s="48"/>
      <c r="AJ2747" s="48"/>
      <c r="AK2747" s="48"/>
      <c r="AL2747" s="48"/>
      <c r="AM2747" s="48"/>
      <c r="AN2747" s="48"/>
      <c r="AO2747" s="48"/>
      <c r="AP2747" s="48"/>
      <c r="AQ2747" s="48"/>
      <c r="AR2747" s="48"/>
      <c r="AS2747" s="48"/>
      <c r="AT2747" s="48"/>
      <c r="AU2747" s="48"/>
      <c r="AV2747" s="48"/>
      <c r="AW2747" s="48"/>
      <c r="AX2747" s="48"/>
      <c r="AY2747" s="48"/>
      <c r="AZ2747" s="48"/>
      <c r="BA2747" s="48"/>
      <c r="BB2747" s="48"/>
      <c r="BC2747" s="48"/>
      <c r="BD2747" s="48"/>
      <c r="BE2747" s="48"/>
      <c r="BF2747" s="48"/>
      <c r="BG2747" s="48"/>
      <c r="BH2747" s="48"/>
      <c r="BI2747" s="48"/>
      <c r="BJ2747" s="48"/>
      <c r="BK2747" s="48"/>
      <c r="BL2747" s="48"/>
      <c r="BM2747" s="48"/>
      <c r="BN2747" s="48"/>
      <c r="BO2747" s="48"/>
      <c r="BP2747" s="48"/>
      <c r="BQ2747" s="48"/>
      <c r="BR2747" s="48"/>
      <c r="BS2747" s="48"/>
      <c r="BT2747" s="48"/>
      <c r="BU2747" s="48"/>
      <c r="BV2747" s="48"/>
      <c r="BW2747" s="48"/>
      <c r="BX2747" s="48"/>
      <c r="BY2747" s="48"/>
      <c r="BZ2747" s="48"/>
      <c r="CA2747" s="48"/>
      <c r="CB2747" s="48"/>
      <c r="CC2747" s="48"/>
      <c r="CD2747" s="48"/>
      <c r="CE2747" s="48"/>
      <c r="CF2747" s="48"/>
      <c r="CG2747" s="48"/>
    </row>
    <row r="2748" spans="1:85" ht="13.5" customHeight="1">
      <c r="A2748" s="13" t="s">
        <v>10084</v>
      </c>
      <c r="B2748" s="46" t="s">
        <v>559</v>
      </c>
      <c r="C2748" s="76" t="s">
        <v>3047</v>
      </c>
      <c r="D2748" s="24" t="s">
        <v>9705</v>
      </c>
      <c r="E2748" s="39"/>
      <c r="F2748" s="71"/>
      <c r="G2748" s="72"/>
      <c r="H2748" s="73"/>
      <c r="I2748" s="11">
        <v>13.9</v>
      </c>
      <c r="J2748" s="40">
        <f t="shared" si="108"/>
        <v>16.68</v>
      </c>
      <c r="K2748" s="40"/>
      <c r="L2748" s="40"/>
      <c r="M2748" s="70" t="s">
        <v>3049</v>
      </c>
      <c r="N2748" s="70"/>
      <c r="O2748" s="49" t="s">
        <v>11996</v>
      </c>
      <c r="P2748" s="47">
        <v>6.0000000000000001E-3</v>
      </c>
      <c r="Q2748" s="44"/>
      <c r="S2748" s="48"/>
      <c r="T2748" s="48"/>
      <c r="U2748" s="48"/>
      <c r="V2748" s="48"/>
      <c r="W2748" s="48"/>
      <c r="X2748" s="48"/>
      <c r="Y2748" s="48"/>
      <c r="Z2748" s="48"/>
      <c r="AA2748" s="48"/>
      <c r="AB2748" s="48"/>
      <c r="AC2748" s="48"/>
      <c r="AD2748" s="48"/>
      <c r="AE2748" s="48"/>
      <c r="AF2748" s="48"/>
      <c r="AG2748" s="48"/>
      <c r="AH2748" s="48"/>
      <c r="AI2748" s="48"/>
      <c r="AJ2748" s="48"/>
      <c r="AK2748" s="48"/>
      <c r="AL2748" s="48"/>
      <c r="AM2748" s="48"/>
      <c r="AN2748" s="48"/>
      <c r="AO2748" s="48"/>
      <c r="AP2748" s="48"/>
      <c r="AQ2748" s="48"/>
      <c r="AR2748" s="48"/>
      <c r="AS2748" s="48"/>
      <c r="AT2748" s="48"/>
      <c r="AU2748" s="48"/>
      <c r="AV2748" s="48"/>
      <c r="AW2748" s="48"/>
      <c r="AX2748" s="48"/>
      <c r="AY2748" s="48"/>
      <c r="AZ2748" s="48"/>
      <c r="BA2748" s="48"/>
      <c r="BB2748" s="48"/>
      <c r="BC2748" s="48"/>
      <c r="BD2748" s="48"/>
      <c r="BE2748" s="48"/>
      <c r="BF2748" s="48"/>
      <c r="BG2748" s="48"/>
      <c r="BH2748" s="48"/>
      <c r="BI2748" s="48"/>
      <c r="BJ2748" s="48"/>
      <c r="BK2748" s="48"/>
      <c r="BL2748" s="48"/>
      <c r="BM2748" s="48"/>
      <c r="BN2748" s="48"/>
      <c r="BO2748" s="48"/>
      <c r="BP2748" s="48"/>
      <c r="BQ2748" s="48"/>
      <c r="BR2748" s="48"/>
      <c r="BS2748" s="48"/>
      <c r="BT2748" s="48"/>
      <c r="BU2748" s="48"/>
      <c r="BV2748" s="48"/>
      <c r="BW2748" s="48"/>
      <c r="BX2748" s="48"/>
      <c r="BY2748" s="48"/>
      <c r="BZ2748" s="48"/>
      <c r="CA2748" s="48"/>
      <c r="CB2748" s="48"/>
      <c r="CC2748" s="48"/>
      <c r="CD2748" s="48"/>
      <c r="CE2748" s="48"/>
      <c r="CF2748" s="48"/>
      <c r="CG2748" s="48"/>
    </row>
    <row r="2749" spans="1:85" ht="13.5" customHeight="1">
      <c r="A2749" s="13" t="s">
        <v>10085</v>
      </c>
      <c r="B2749" s="46" t="s">
        <v>560</v>
      </c>
      <c r="C2749" s="76" t="s">
        <v>3047</v>
      </c>
      <c r="D2749" s="24" t="s">
        <v>9705</v>
      </c>
      <c r="E2749" s="39"/>
      <c r="F2749" s="71"/>
      <c r="G2749" s="72"/>
      <c r="H2749" s="73"/>
      <c r="I2749" s="11">
        <v>32</v>
      </c>
      <c r="J2749" s="40">
        <f t="shared" si="108"/>
        <v>38.4</v>
      </c>
      <c r="K2749" s="40"/>
      <c r="L2749" s="40"/>
      <c r="M2749" s="70" t="s">
        <v>3049</v>
      </c>
      <c r="N2749" s="70"/>
      <c r="O2749" s="44" t="s">
        <v>11708</v>
      </c>
      <c r="P2749" s="47">
        <v>2.5999999999999999E-2</v>
      </c>
      <c r="Q2749" s="44"/>
      <c r="S2749" s="48"/>
      <c r="T2749" s="48"/>
      <c r="U2749" s="48"/>
      <c r="V2749" s="48"/>
      <c r="W2749" s="48"/>
      <c r="X2749" s="48"/>
      <c r="Y2749" s="48"/>
      <c r="Z2749" s="48"/>
      <c r="AA2749" s="48"/>
      <c r="AB2749" s="48"/>
      <c r="AC2749" s="48"/>
      <c r="AD2749" s="48"/>
      <c r="AE2749" s="48"/>
      <c r="AF2749" s="48"/>
      <c r="AG2749" s="48"/>
      <c r="AH2749" s="48"/>
      <c r="AI2749" s="48"/>
      <c r="AJ2749" s="48"/>
      <c r="AK2749" s="48"/>
      <c r="AL2749" s="48"/>
      <c r="AM2749" s="48"/>
      <c r="AN2749" s="48"/>
      <c r="AO2749" s="48"/>
      <c r="AP2749" s="48"/>
      <c r="AQ2749" s="48"/>
      <c r="AR2749" s="48"/>
      <c r="AS2749" s="48"/>
      <c r="AT2749" s="48"/>
      <c r="AU2749" s="48"/>
      <c r="AV2749" s="48"/>
      <c r="AW2749" s="48"/>
      <c r="AX2749" s="48"/>
      <c r="AY2749" s="48"/>
      <c r="AZ2749" s="48"/>
      <c r="BA2749" s="48"/>
      <c r="BB2749" s="48"/>
      <c r="BC2749" s="48"/>
      <c r="BD2749" s="48"/>
      <c r="BE2749" s="48"/>
      <c r="BF2749" s="48"/>
      <c r="BG2749" s="48"/>
      <c r="BH2749" s="48"/>
      <c r="BI2749" s="48"/>
      <c r="BJ2749" s="48"/>
      <c r="BK2749" s="48"/>
      <c r="BL2749" s="48"/>
      <c r="BM2749" s="48"/>
      <c r="BN2749" s="48"/>
      <c r="BO2749" s="48"/>
      <c r="BP2749" s="48"/>
      <c r="BQ2749" s="48"/>
      <c r="BR2749" s="48"/>
      <c r="BS2749" s="48"/>
      <c r="BT2749" s="48"/>
      <c r="BU2749" s="48"/>
      <c r="BV2749" s="48"/>
      <c r="BW2749" s="48"/>
      <c r="BX2749" s="48"/>
      <c r="BY2749" s="48"/>
      <c r="BZ2749" s="48"/>
      <c r="CA2749" s="48"/>
      <c r="CB2749" s="48"/>
      <c r="CC2749" s="48"/>
      <c r="CD2749" s="48"/>
      <c r="CE2749" s="48"/>
      <c r="CF2749" s="48"/>
      <c r="CG2749" s="48"/>
    </row>
    <row r="2750" spans="1:85" ht="13.5" customHeight="1">
      <c r="A2750" s="13" t="s">
        <v>10086</v>
      </c>
      <c r="B2750" s="46" t="s">
        <v>561</v>
      </c>
      <c r="C2750" s="76" t="s">
        <v>3047</v>
      </c>
      <c r="D2750" s="24" t="s">
        <v>13411</v>
      </c>
      <c r="E2750" s="39"/>
      <c r="F2750" s="71"/>
      <c r="G2750" s="72"/>
      <c r="H2750" s="73"/>
      <c r="I2750" s="11">
        <v>19.7</v>
      </c>
      <c r="J2750" s="40">
        <f t="shared" si="108"/>
        <v>23.639999999999997</v>
      </c>
      <c r="K2750" s="40"/>
      <c r="L2750" s="40"/>
      <c r="M2750" s="70" t="s">
        <v>3049</v>
      </c>
      <c r="N2750" s="70"/>
      <c r="O2750" s="49" t="s">
        <v>11996</v>
      </c>
      <c r="P2750" s="47">
        <v>2.5000000000000001E-3</v>
      </c>
      <c r="Q2750" s="44"/>
      <c r="S2750" s="48"/>
      <c r="T2750" s="48"/>
      <c r="U2750" s="48"/>
      <c r="V2750" s="48"/>
      <c r="W2750" s="48"/>
      <c r="X2750" s="48"/>
      <c r="Y2750" s="48"/>
      <c r="Z2750" s="48"/>
      <c r="AA2750" s="48"/>
      <c r="AB2750" s="48"/>
      <c r="AC2750" s="48"/>
      <c r="AD2750" s="48"/>
      <c r="AE2750" s="48"/>
      <c r="AF2750" s="48"/>
      <c r="AG2750" s="48"/>
      <c r="AH2750" s="48"/>
      <c r="AI2750" s="48"/>
      <c r="AJ2750" s="48"/>
      <c r="AK2750" s="48"/>
      <c r="AL2750" s="48"/>
      <c r="AM2750" s="48"/>
      <c r="AN2750" s="48"/>
      <c r="AO2750" s="48"/>
      <c r="AP2750" s="48"/>
      <c r="AQ2750" s="48"/>
      <c r="AR2750" s="48"/>
      <c r="AS2750" s="48"/>
      <c r="AT2750" s="48"/>
      <c r="AU2750" s="48"/>
      <c r="AV2750" s="48"/>
      <c r="AW2750" s="48"/>
      <c r="AX2750" s="48"/>
      <c r="AY2750" s="48"/>
      <c r="AZ2750" s="48"/>
      <c r="BA2750" s="48"/>
      <c r="BB2750" s="48"/>
      <c r="BC2750" s="48"/>
      <c r="BD2750" s="48"/>
      <c r="BE2750" s="48"/>
      <c r="BF2750" s="48"/>
      <c r="BG2750" s="48"/>
      <c r="BH2750" s="48"/>
      <c r="BI2750" s="48"/>
      <c r="BJ2750" s="48"/>
      <c r="BK2750" s="48"/>
      <c r="BL2750" s="48"/>
      <c r="BM2750" s="48"/>
      <c r="BN2750" s="48"/>
      <c r="BO2750" s="48"/>
      <c r="BP2750" s="48"/>
      <c r="BQ2750" s="48"/>
      <c r="BR2750" s="48"/>
      <c r="BS2750" s="48"/>
      <c r="BT2750" s="48"/>
      <c r="BU2750" s="48"/>
      <c r="BV2750" s="48"/>
      <c r="BW2750" s="48"/>
      <c r="BX2750" s="48"/>
      <c r="BY2750" s="48"/>
      <c r="BZ2750" s="48"/>
      <c r="CA2750" s="48"/>
      <c r="CB2750" s="48"/>
      <c r="CC2750" s="48"/>
      <c r="CD2750" s="48"/>
      <c r="CE2750" s="48"/>
      <c r="CF2750" s="48"/>
      <c r="CG2750" s="48"/>
    </row>
    <row r="2751" spans="1:85" ht="13.5" customHeight="1">
      <c r="A2751" s="13" t="s">
        <v>10087</v>
      </c>
      <c r="B2751" s="46" t="s">
        <v>562</v>
      </c>
      <c r="C2751" s="76" t="s">
        <v>3047</v>
      </c>
      <c r="D2751" s="24" t="s">
        <v>9705</v>
      </c>
      <c r="E2751" s="39"/>
      <c r="F2751" s="71"/>
      <c r="G2751" s="72"/>
      <c r="H2751" s="73"/>
      <c r="I2751" s="11">
        <v>9.6</v>
      </c>
      <c r="J2751" s="40">
        <f t="shared" si="108"/>
        <v>11.52</v>
      </c>
      <c r="K2751" s="40"/>
      <c r="L2751" s="40"/>
      <c r="M2751" s="70" t="s">
        <v>3049</v>
      </c>
      <c r="N2751" s="70"/>
      <c r="O2751" s="44" t="s">
        <v>11708</v>
      </c>
      <c r="P2751" s="47">
        <v>8.9999999999999993E-3</v>
      </c>
      <c r="Q2751" s="44"/>
      <c r="S2751" s="48"/>
      <c r="T2751" s="48"/>
      <c r="U2751" s="48"/>
      <c r="V2751" s="48"/>
      <c r="W2751" s="48"/>
      <c r="X2751" s="48"/>
      <c r="Y2751" s="48"/>
      <c r="Z2751" s="48"/>
      <c r="AA2751" s="48"/>
      <c r="AB2751" s="48"/>
      <c r="AC2751" s="48"/>
      <c r="AD2751" s="48"/>
      <c r="AE2751" s="48"/>
      <c r="AF2751" s="48"/>
      <c r="AG2751" s="48"/>
      <c r="AH2751" s="48"/>
      <c r="AI2751" s="48"/>
      <c r="AJ2751" s="48"/>
      <c r="AK2751" s="48"/>
      <c r="AL2751" s="48"/>
      <c r="AM2751" s="48"/>
      <c r="AN2751" s="48"/>
      <c r="AO2751" s="48"/>
      <c r="AP2751" s="48"/>
      <c r="AQ2751" s="48"/>
      <c r="AR2751" s="48"/>
      <c r="AS2751" s="48"/>
      <c r="AT2751" s="48"/>
      <c r="AU2751" s="48"/>
      <c r="AV2751" s="48"/>
      <c r="AW2751" s="48"/>
      <c r="AX2751" s="48"/>
      <c r="AY2751" s="48"/>
      <c r="AZ2751" s="48"/>
      <c r="BA2751" s="48"/>
      <c r="BB2751" s="48"/>
      <c r="BC2751" s="48"/>
      <c r="BD2751" s="48"/>
      <c r="BE2751" s="48"/>
      <c r="BF2751" s="48"/>
      <c r="BG2751" s="48"/>
      <c r="BH2751" s="48"/>
      <c r="BI2751" s="48"/>
      <c r="BJ2751" s="48"/>
      <c r="BK2751" s="48"/>
      <c r="BL2751" s="48"/>
      <c r="BM2751" s="48"/>
      <c r="BN2751" s="48"/>
      <c r="BO2751" s="48"/>
      <c r="BP2751" s="48"/>
      <c r="BQ2751" s="48"/>
      <c r="BR2751" s="48"/>
      <c r="BS2751" s="48"/>
      <c r="BT2751" s="48"/>
      <c r="BU2751" s="48"/>
      <c r="BV2751" s="48"/>
      <c r="BW2751" s="48"/>
      <c r="BX2751" s="48"/>
      <c r="BY2751" s="48"/>
      <c r="BZ2751" s="48"/>
      <c r="CA2751" s="48"/>
      <c r="CB2751" s="48"/>
      <c r="CC2751" s="48"/>
      <c r="CD2751" s="48"/>
      <c r="CE2751" s="48"/>
      <c r="CF2751" s="48"/>
      <c r="CG2751" s="48"/>
    </row>
    <row r="2752" spans="1:85" ht="13.5" customHeight="1">
      <c r="A2752" s="15" t="s">
        <v>13235</v>
      </c>
      <c r="B2752" s="46" t="s">
        <v>349</v>
      </c>
      <c r="C2752" s="76" t="s">
        <v>3047</v>
      </c>
      <c r="D2752" s="24" t="s">
        <v>13411</v>
      </c>
      <c r="E2752" s="39"/>
      <c r="F2752" s="71"/>
      <c r="G2752" s="72"/>
      <c r="H2752" s="73"/>
      <c r="I2752" s="11">
        <v>176</v>
      </c>
      <c r="J2752" s="40">
        <f t="shared" si="108"/>
        <v>211.2</v>
      </c>
      <c r="K2752" s="40"/>
      <c r="L2752" s="40"/>
      <c r="M2752" s="70" t="s">
        <v>11591</v>
      </c>
      <c r="N2752" s="70"/>
      <c r="O2752" s="70" t="s">
        <v>16071</v>
      </c>
      <c r="P2752" s="47">
        <v>0.44</v>
      </c>
      <c r="Q2752" s="44"/>
      <c r="S2752" s="48"/>
      <c r="T2752" s="48"/>
      <c r="U2752" s="48"/>
      <c r="V2752" s="48"/>
      <c r="W2752" s="48"/>
      <c r="X2752" s="48"/>
      <c r="Y2752" s="48"/>
      <c r="Z2752" s="48"/>
      <c r="AA2752" s="48"/>
      <c r="AB2752" s="48"/>
      <c r="AC2752" s="48"/>
      <c r="AD2752" s="48"/>
      <c r="AE2752" s="48"/>
      <c r="AF2752" s="48"/>
      <c r="AG2752" s="48"/>
      <c r="AH2752" s="48"/>
      <c r="AI2752" s="48"/>
      <c r="AJ2752" s="48"/>
      <c r="AK2752" s="48"/>
      <c r="AL2752" s="48"/>
      <c r="AM2752" s="48"/>
      <c r="AN2752" s="48"/>
      <c r="AO2752" s="48"/>
      <c r="AP2752" s="48"/>
      <c r="AQ2752" s="48"/>
      <c r="AR2752" s="48"/>
      <c r="AS2752" s="48"/>
      <c r="AT2752" s="48"/>
      <c r="AU2752" s="48"/>
      <c r="AV2752" s="48"/>
      <c r="AW2752" s="48"/>
      <c r="AX2752" s="48"/>
      <c r="AY2752" s="48"/>
      <c r="AZ2752" s="48"/>
      <c r="BA2752" s="48"/>
      <c r="BB2752" s="48"/>
      <c r="BC2752" s="48"/>
      <c r="BD2752" s="48"/>
      <c r="BE2752" s="48"/>
      <c r="BF2752" s="48"/>
      <c r="BG2752" s="48"/>
      <c r="BH2752" s="48"/>
      <c r="BI2752" s="48"/>
      <c r="BJ2752" s="48"/>
      <c r="BK2752" s="48"/>
      <c r="BL2752" s="48"/>
      <c r="BM2752" s="48"/>
      <c r="BN2752" s="48"/>
      <c r="BO2752" s="48"/>
      <c r="BP2752" s="48"/>
      <c r="BQ2752" s="48"/>
      <c r="BR2752" s="48"/>
      <c r="BS2752" s="48"/>
      <c r="BT2752" s="48"/>
      <c r="BU2752" s="48"/>
      <c r="BV2752" s="48"/>
      <c r="BW2752" s="48"/>
      <c r="BX2752" s="48"/>
      <c r="BY2752" s="48"/>
      <c r="BZ2752" s="48"/>
      <c r="CA2752" s="48"/>
      <c r="CB2752" s="48"/>
      <c r="CC2752" s="48"/>
      <c r="CD2752" s="48"/>
      <c r="CE2752" s="48"/>
      <c r="CF2752" s="48"/>
      <c r="CG2752" s="48"/>
    </row>
    <row r="2753" spans="1:85" ht="13.5" customHeight="1">
      <c r="A2753" s="13" t="s">
        <v>13855</v>
      </c>
      <c r="B2753" s="46" t="s">
        <v>25</v>
      </c>
      <c r="C2753" s="76" t="s">
        <v>3047</v>
      </c>
      <c r="D2753" s="24" t="s">
        <v>9705</v>
      </c>
      <c r="E2753" s="39"/>
      <c r="F2753" s="71"/>
      <c r="G2753" s="72"/>
      <c r="H2753" s="73"/>
      <c r="I2753" s="11">
        <v>22</v>
      </c>
      <c r="J2753" s="40">
        <f t="shared" si="108"/>
        <v>26.4</v>
      </c>
      <c r="K2753" s="40"/>
      <c r="L2753" s="40"/>
      <c r="M2753" s="70"/>
      <c r="N2753" s="70"/>
      <c r="O2753" s="44" t="s">
        <v>11708</v>
      </c>
      <c r="P2753" s="47"/>
      <c r="Q2753" s="44"/>
      <c r="S2753" s="48"/>
      <c r="T2753" s="48"/>
      <c r="U2753" s="48"/>
      <c r="V2753" s="48"/>
      <c r="W2753" s="48"/>
      <c r="X2753" s="48"/>
      <c r="Y2753" s="48"/>
      <c r="Z2753" s="48"/>
      <c r="AA2753" s="48"/>
      <c r="AB2753" s="48"/>
      <c r="AC2753" s="48"/>
      <c r="AD2753" s="48"/>
      <c r="AE2753" s="48"/>
      <c r="AF2753" s="48"/>
      <c r="AG2753" s="48"/>
      <c r="AH2753" s="48"/>
      <c r="AI2753" s="48"/>
      <c r="AJ2753" s="48"/>
      <c r="AK2753" s="48"/>
      <c r="AL2753" s="48"/>
      <c r="AM2753" s="48"/>
      <c r="AN2753" s="48"/>
      <c r="AO2753" s="48"/>
      <c r="AP2753" s="48"/>
      <c r="AQ2753" s="48"/>
      <c r="AR2753" s="48"/>
      <c r="AS2753" s="48"/>
      <c r="AT2753" s="48"/>
      <c r="AU2753" s="48"/>
      <c r="AV2753" s="48"/>
      <c r="AW2753" s="48"/>
      <c r="AX2753" s="48"/>
      <c r="AY2753" s="48"/>
      <c r="AZ2753" s="48"/>
      <c r="BA2753" s="48"/>
      <c r="BB2753" s="48"/>
      <c r="BC2753" s="48"/>
      <c r="BD2753" s="48"/>
      <c r="BE2753" s="48"/>
      <c r="BF2753" s="48"/>
      <c r="BG2753" s="48"/>
      <c r="BH2753" s="48"/>
      <c r="BI2753" s="48"/>
      <c r="BJ2753" s="48"/>
      <c r="BK2753" s="48"/>
      <c r="BL2753" s="48"/>
      <c r="BM2753" s="48"/>
      <c r="BN2753" s="48"/>
      <c r="BO2753" s="48"/>
      <c r="BP2753" s="48"/>
      <c r="BQ2753" s="48"/>
      <c r="BR2753" s="48"/>
      <c r="BS2753" s="48"/>
      <c r="BT2753" s="48"/>
      <c r="BU2753" s="48"/>
      <c r="BV2753" s="48"/>
      <c r="BW2753" s="48"/>
      <c r="BX2753" s="48"/>
      <c r="BY2753" s="48"/>
      <c r="BZ2753" s="48"/>
      <c r="CA2753" s="48"/>
      <c r="CB2753" s="48"/>
      <c r="CC2753" s="48"/>
      <c r="CD2753" s="48"/>
      <c r="CE2753" s="48"/>
      <c r="CF2753" s="48"/>
      <c r="CG2753" s="48"/>
    </row>
    <row r="2754" spans="1:85" ht="13.5" customHeight="1">
      <c r="A2754" s="13" t="s">
        <v>13856</v>
      </c>
      <c r="B2754" s="46" t="s">
        <v>25</v>
      </c>
      <c r="C2754" s="76" t="s">
        <v>3047</v>
      </c>
      <c r="D2754" s="24" t="s">
        <v>9705</v>
      </c>
      <c r="E2754" s="39"/>
      <c r="F2754" s="71"/>
      <c r="G2754" s="72"/>
      <c r="H2754" s="73"/>
      <c r="I2754" s="11">
        <v>36</v>
      </c>
      <c r="J2754" s="40">
        <f t="shared" si="108"/>
        <v>43.199999999999996</v>
      </c>
      <c r="K2754" s="40"/>
      <c r="L2754" s="40"/>
      <c r="M2754" s="70"/>
      <c r="N2754" s="70"/>
      <c r="O2754" s="44" t="s">
        <v>11708</v>
      </c>
      <c r="P2754" s="47"/>
      <c r="Q2754" s="44"/>
      <c r="S2754" s="48"/>
      <c r="T2754" s="48"/>
      <c r="U2754" s="48"/>
      <c r="V2754" s="48"/>
      <c r="W2754" s="48"/>
      <c r="X2754" s="48"/>
      <c r="Y2754" s="48"/>
      <c r="Z2754" s="48"/>
      <c r="AA2754" s="48"/>
      <c r="AB2754" s="48"/>
      <c r="AC2754" s="48"/>
      <c r="AD2754" s="48"/>
      <c r="AE2754" s="48"/>
      <c r="AF2754" s="48"/>
      <c r="AG2754" s="48"/>
      <c r="AH2754" s="48"/>
      <c r="AI2754" s="48"/>
      <c r="AJ2754" s="48"/>
      <c r="AK2754" s="48"/>
      <c r="AL2754" s="48"/>
      <c r="AM2754" s="48"/>
      <c r="AN2754" s="48"/>
      <c r="AO2754" s="48"/>
      <c r="AP2754" s="48"/>
      <c r="AQ2754" s="48"/>
      <c r="AR2754" s="48"/>
      <c r="AS2754" s="48"/>
      <c r="AT2754" s="48"/>
      <c r="AU2754" s="48"/>
      <c r="AV2754" s="48"/>
      <c r="AW2754" s="48"/>
      <c r="AX2754" s="48"/>
      <c r="AY2754" s="48"/>
      <c r="AZ2754" s="48"/>
      <c r="BA2754" s="48"/>
      <c r="BB2754" s="48"/>
      <c r="BC2754" s="48"/>
      <c r="BD2754" s="48"/>
      <c r="BE2754" s="48"/>
      <c r="BF2754" s="48"/>
      <c r="BG2754" s="48"/>
      <c r="BH2754" s="48"/>
      <c r="BI2754" s="48"/>
      <c r="BJ2754" s="48"/>
      <c r="BK2754" s="48"/>
      <c r="BL2754" s="48"/>
      <c r="BM2754" s="48"/>
      <c r="BN2754" s="48"/>
      <c r="BO2754" s="48"/>
      <c r="BP2754" s="48"/>
      <c r="BQ2754" s="48"/>
      <c r="BR2754" s="48"/>
      <c r="BS2754" s="48"/>
      <c r="BT2754" s="48"/>
      <c r="BU2754" s="48"/>
      <c r="BV2754" s="48"/>
      <c r="BW2754" s="48"/>
      <c r="BX2754" s="48"/>
      <c r="BY2754" s="48"/>
      <c r="BZ2754" s="48"/>
      <c r="CA2754" s="48"/>
      <c r="CB2754" s="48"/>
      <c r="CC2754" s="48"/>
      <c r="CD2754" s="48"/>
      <c r="CE2754" s="48"/>
      <c r="CF2754" s="48"/>
      <c r="CG2754" s="48"/>
    </row>
    <row r="2755" spans="1:85" ht="13.5" customHeight="1">
      <c r="A2755" s="13" t="s">
        <v>15697</v>
      </c>
      <c r="B2755" s="46" t="s">
        <v>564</v>
      </c>
      <c r="C2755" s="76" t="s">
        <v>3047</v>
      </c>
      <c r="D2755" s="24" t="s">
        <v>9705</v>
      </c>
      <c r="E2755" s="39"/>
      <c r="F2755" s="71"/>
      <c r="G2755" s="72"/>
      <c r="H2755" s="73"/>
      <c r="I2755" s="11">
        <v>17</v>
      </c>
      <c r="J2755" s="40">
        <f t="shared" si="108"/>
        <v>20.399999999999999</v>
      </c>
      <c r="K2755" s="40"/>
      <c r="L2755" s="40"/>
      <c r="M2755" s="70"/>
      <c r="N2755" s="70"/>
      <c r="O2755" s="44"/>
      <c r="P2755" s="47"/>
      <c r="Q2755" s="44"/>
      <c r="S2755" s="48"/>
      <c r="T2755" s="48"/>
      <c r="U2755" s="48"/>
      <c r="V2755" s="48"/>
      <c r="W2755" s="48"/>
      <c r="X2755" s="48"/>
      <c r="Y2755" s="48"/>
      <c r="Z2755" s="48"/>
      <c r="AA2755" s="48"/>
      <c r="AB2755" s="48"/>
      <c r="AC2755" s="48"/>
      <c r="AD2755" s="48"/>
      <c r="AE2755" s="48"/>
      <c r="AF2755" s="48"/>
      <c r="AG2755" s="48"/>
      <c r="AH2755" s="48"/>
      <c r="AI2755" s="48"/>
      <c r="AJ2755" s="48"/>
      <c r="AK2755" s="48"/>
      <c r="AL2755" s="48"/>
      <c r="AM2755" s="48"/>
      <c r="AN2755" s="48"/>
      <c r="AO2755" s="48"/>
      <c r="AP2755" s="48"/>
      <c r="AQ2755" s="48"/>
      <c r="AR2755" s="48"/>
      <c r="AS2755" s="48"/>
      <c r="AT2755" s="48"/>
      <c r="AU2755" s="48"/>
      <c r="AV2755" s="48"/>
      <c r="AW2755" s="48"/>
      <c r="AX2755" s="48"/>
      <c r="AY2755" s="48"/>
      <c r="AZ2755" s="48"/>
      <c r="BA2755" s="48"/>
      <c r="BB2755" s="48"/>
      <c r="BC2755" s="48"/>
      <c r="BD2755" s="48"/>
      <c r="BE2755" s="48"/>
      <c r="BF2755" s="48"/>
      <c r="BG2755" s="48"/>
      <c r="BH2755" s="48"/>
      <c r="BI2755" s="48"/>
      <c r="BJ2755" s="48"/>
      <c r="BK2755" s="48"/>
      <c r="BL2755" s="48"/>
      <c r="BM2755" s="48"/>
      <c r="BN2755" s="48"/>
      <c r="BO2755" s="48"/>
      <c r="BP2755" s="48"/>
      <c r="BQ2755" s="48"/>
      <c r="BR2755" s="48"/>
      <c r="BS2755" s="48"/>
      <c r="BT2755" s="48"/>
      <c r="BU2755" s="48"/>
      <c r="BV2755" s="48"/>
      <c r="BW2755" s="48"/>
      <c r="BX2755" s="48"/>
      <c r="BY2755" s="48"/>
      <c r="BZ2755" s="48"/>
      <c r="CA2755" s="48"/>
      <c r="CB2755" s="48"/>
      <c r="CC2755" s="48"/>
      <c r="CD2755" s="48"/>
      <c r="CE2755" s="48"/>
      <c r="CF2755" s="48"/>
      <c r="CG2755" s="48"/>
    </row>
    <row r="2756" spans="1:85" ht="13.5" customHeight="1">
      <c r="A2756" s="15" t="s">
        <v>13426</v>
      </c>
      <c r="B2756" s="46" t="s">
        <v>378</v>
      </c>
      <c r="C2756" s="76" t="s">
        <v>3047</v>
      </c>
      <c r="D2756" s="24" t="s">
        <v>13411</v>
      </c>
      <c r="E2756" s="39"/>
      <c r="F2756" s="71"/>
      <c r="G2756" s="72"/>
      <c r="H2756" s="73"/>
      <c r="I2756" s="11">
        <v>82</v>
      </c>
      <c r="J2756" s="40">
        <f t="shared" si="108"/>
        <v>98.399999999999991</v>
      </c>
      <c r="K2756" s="40"/>
      <c r="L2756" s="40"/>
      <c r="M2756" s="70" t="s">
        <v>11591</v>
      </c>
      <c r="N2756" s="70"/>
      <c r="O2756" s="70" t="s">
        <v>16071</v>
      </c>
      <c r="P2756" s="47"/>
      <c r="Q2756" s="44"/>
      <c r="S2756" s="48"/>
      <c r="T2756" s="48"/>
      <c r="U2756" s="48"/>
      <c r="V2756" s="48"/>
      <c r="W2756" s="48"/>
      <c r="X2756" s="48"/>
      <c r="Y2756" s="48"/>
      <c r="Z2756" s="48"/>
      <c r="AA2756" s="48"/>
      <c r="AB2756" s="48"/>
      <c r="AC2756" s="48"/>
      <c r="AD2756" s="48"/>
      <c r="AE2756" s="48"/>
      <c r="AF2756" s="48"/>
      <c r="AG2756" s="48"/>
      <c r="AH2756" s="48"/>
      <c r="AI2756" s="48"/>
      <c r="AJ2756" s="48"/>
      <c r="AK2756" s="48"/>
      <c r="AL2756" s="48"/>
      <c r="AM2756" s="48"/>
      <c r="AN2756" s="48"/>
      <c r="AO2756" s="48"/>
      <c r="AP2756" s="48"/>
      <c r="AQ2756" s="48"/>
      <c r="AR2756" s="48"/>
      <c r="AS2756" s="48"/>
      <c r="AT2756" s="48"/>
      <c r="AU2756" s="48"/>
      <c r="AV2756" s="48"/>
      <c r="AW2756" s="48"/>
      <c r="AX2756" s="48"/>
      <c r="AY2756" s="48"/>
      <c r="AZ2756" s="48"/>
      <c r="BA2756" s="48"/>
      <c r="BB2756" s="48"/>
      <c r="BC2756" s="48"/>
      <c r="BD2756" s="48"/>
      <c r="BE2756" s="48"/>
      <c r="BF2756" s="48"/>
      <c r="BG2756" s="48"/>
      <c r="BH2756" s="48"/>
      <c r="BI2756" s="48"/>
      <c r="BJ2756" s="48"/>
      <c r="BK2756" s="48"/>
      <c r="BL2756" s="48"/>
      <c r="BM2756" s="48"/>
      <c r="BN2756" s="48"/>
      <c r="BO2756" s="48"/>
      <c r="BP2756" s="48"/>
      <c r="BQ2756" s="48"/>
      <c r="BR2756" s="48"/>
      <c r="BS2756" s="48"/>
      <c r="BT2756" s="48"/>
      <c r="BU2756" s="48"/>
      <c r="BV2756" s="48"/>
      <c r="BW2756" s="48"/>
      <c r="BX2756" s="48"/>
      <c r="BY2756" s="48"/>
      <c r="BZ2756" s="48"/>
      <c r="CA2756" s="48"/>
      <c r="CB2756" s="48"/>
      <c r="CC2756" s="48"/>
      <c r="CD2756" s="48"/>
      <c r="CE2756" s="48"/>
      <c r="CF2756" s="48"/>
      <c r="CG2756" s="48"/>
    </row>
    <row r="2757" spans="1:85" ht="13.5" customHeight="1">
      <c r="A2757" s="13" t="s">
        <v>10768</v>
      </c>
      <c r="B2757" s="46" t="s">
        <v>240</v>
      </c>
      <c r="C2757" s="76" t="s">
        <v>3047</v>
      </c>
      <c r="D2757" s="24" t="s">
        <v>9705</v>
      </c>
      <c r="E2757" s="39"/>
      <c r="F2757" s="71"/>
      <c r="G2757" s="72"/>
      <c r="H2757" s="73"/>
      <c r="I2757" s="11">
        <v>28.74</v>
      </c>
      <c r="J2757" s="40">
        <f t="shared" si="108"/>
        <v>34.488</v>
      </c>
      <c r="K2757" s="40"/>
      <c r="L2757" s="40"/>
      <c r="M2757" s="70"/>
      <c r="N2757" s="70"/>
      <c r="O2757" s="44" t="s">
        <v>11708</v>
      </c>
      <c r="P2757" s="47">
        <v>0.01</v>
      </c>
      <c r="Q2757" s="44"/>
      <c r="S2757" s="48"/>
      <c r="T2757" s="48"/>
      <c r="U2757" s="48"/>
      <c r="V2757" s="48"/>
      <c r="W2757" s="48"/>
      <c r="X2757" s="48"/>
      <c r="Y2757" s="48"/>
      <c r="Z2757" s="48"/>
      <c r="AA2757" s="48"/>
      <c r="AB2757" s="48"/>
      <c r="AC2757" s="48"/>
      <c r="AD2757" s="48"/>
      <c r="AE2757" s="48"/>
      <c r="AF2757" s="48"/>
      <c r="AG2757" s="48"/>
      <c r="AH2757" s="48"/>
      <c r="AI2757" s="48"/>
      <c r="AJ2757" s="48"/>
      <c r="AK2757" s="48"/>
      <c r="AL2757" s="48"/>
      <c r="AM2757" s="48"/>
      <c r="AN2757" s="48"/>
      <c r="AO2757" s="48"/>
      <c r="AP2757" s="48"/>
      <c r="AQ2757" s="48"/>
      <c r="AR2757" s="48"/>
      <c r="AS2757" s="48"/>
      <c r="AT2757" s="48"/>
      <c r="AU2757" s="48"/>
      <c r="AV2757" s="48"/>
      <c r="AW2757" s="48"/>
      <c r="AX2757" s="48"/>
      <c r="AY2757" s="48"/>
      <c r="AZ2757" s="48"/>
      <c r="BA2757" s="48"/>
      <c r="BB2757" s="48"/>
      <c r="BC2757" s="48"/>
      <c r="BD2757" s="48"/>
      <c r="BE2757" s="48"/>
      <c r="BF2757" s="48"/>
      <c r="BG2757" s="48"/>
      <c r="BH2757" s="48"/>
      <c r="BI2757" s="48"/>
      <c r="BJ2757" s="48"/>
      <c r="BK2757" s="48"/>
      <c r="BL2757" s="48"/>
      <c r="BM2757" s="48"/>
      <c r="BN2757" s="48"/>
      <c r="BO2757" s="48"/>
      <c r="BP2757" s="48"/>
      <c r="BQ2757" s="48"/>
      <c r="BR2757" s="48"/>
      <c r="BS2757" s="48"/>
      <c r="BT2757" s="48"/>
      <c r="BU2757" s="48"/>
      <c r="BV2757" s="48"/>
      <c r="BW2757" s="48"/>
      <c r="BX2757" s="48"/>
      <c r="BY2757" s="48"/>
      <c r="BZ2757" s="48"/>
      <c r="CA2757" s="48"/>
      <c r="CB2757" s="48"/>
      <c r="CC2757" s="48"/>
      <c r="CD2757" s="48"/>
      <c r="CE2757" s="48"/>
      <c r="CF2757" s="48"/>
      <c r="CG2757" s="48"/>
    </row>
    <row r="2758" spans="1:85" ht="13.5" customHeight="1">
      <c r="A2758" s="13" t="s">
        <v>13857</v>
      </c>
      <c r="B2758" s="46" t="s">
        <v>240</v>
      </c>
      <c r="C2758" s="76" t="s">
        <v>3047</v>
      </c>
      <c r="D2758" s="24" t="s">
        <v>9705</v>
      </c>
      <c r="E2758" s="39"/>
      <c r="F2758" s="71"/>
      <c r="G2758" s="72"/>
      <c r="H2758" s="73"/>
      <c r="I2758" s="11">
        <v>30</v>
      </c>
      <c r="J2758" s="40">
        <f t="shared" si="108"/>
        <v>36</v>
      </c>
      <c r="K2758" s="40"/>
      <c r="L2758" s="40"/>
      <c r="M2758" s="70" t="s">
        <v>3049</v>
      </c>
      <c r="N2758" s="70"/>
      <c r="O2758" s="44" t="s">
        <v>11708</v>
      </c>
      <c r="P2758" s="47">
        <v>3.1E-2</v>
      </c>
      <c r="Q2758" s="44"/>
      <c r="S2758" s="48"/>
      <c r="T2758" s="48"/>
      <c r="U2758" s="48"/>
      <c r="V2758" s="48"/>
      <c r="W2758" s="48"/>
      <c r="X2758" s="48"/>
      <c r="Y2758" s="48"/>
      <c r="Z2758" s="48"/>
      <c r="AA2758" s="48"/>
      <c r="AB2758" s="48"/>
      <c r="AC2758" s="48"/>
      <c r="AD2758" s="48"/>
      <c r="AE2758" s="48"/>
      <c r="AF2758" s="48"/>
      <c r="AG2758" s="48"/>
      <c r="AH2758" s="48"/>
      <c r="AI2758" s="48"/>
      <c r="AJ2758" s="48"/>
      <c r="AK2758" s="48"/>
      <c r="AL2758" s="48"/>
      <c r="AM2758" s="48"/>
      <c r="AN2758" s="48"/>
      <c r="AO2758" s="48"/>
      <c r="AP2758" s="48"/>
      <c r="AQ2758" s="48"/>
      <c r="AR2758" s="48"/>
      <c r="AS2758" s="48"/>
      <c r="AT2758" s="48"/>
      <c r="AU2758" s="48"/>
      <c r="AV2758" s="48"/>
      <c r="AW2758" s="48"/>
      <c r="AX2758" s="48"/>
      <c r="AY2758" s="48"/>
      <c r="AZ2758" s="48"/>
      <c r="BA2758" s="48"/>
      <c r="BB2758" s="48"/>
      <c r="BC2758" s="48"/>
      <c r="BD2758" s="48"/>
      <c r="BE2758" s="48"/>
      <c r="BF2758" s="48"/>
      <c r="BG2758" s="48"/>
      <c r="BH2758" s="48"/>
      <c r="BI2758" s="48"/>
      <c r="BJ2758" s="48"/>
      <c r="BK2758" s="48"/>
      <c r="BL2758" s="48"/>
      <c r="BM2758" s="48"/>
      <c r="BN2758" s="48"/>
      <c r="BO2758" s="48"/>
      <c r="BP2758" s="48"/>
      <c r="BQ2758" s="48"/>
      <c r="BR2758" s="48"/>
      <c r="BS2758" s="48"/>
      <c r="BT2758" s="48"/>
      <c r="BU2758" s="48"/>
      <c r="BV2758" s="48"/>
      <c r="BW2758" s="48"/>
      <c r="BX2758" s="48"/>
      <c r="BY2758" s="48"/>
      <c r="BZ2758" s="48"/>
      <c r="CA2758" s="48"/>
      <c r="CB2758" s="48"/>
      <c r="CC2758" s="48"/>
      <c r="CD2758" s="48"/>
      <c r="CE2758" s="48"/>
      <c r="CF2758" s="48"/>
      <c r="CG2758" s="48"/>
    </row>
    <row r="2759" spans="1:85" ht="13.5" customHeight="1">
      <c r="A2759" s="13" t="s">
        <v>10088</v>
      </c>
      <c r="B2759" s="46" t="s">
        <v>563</v>
      </c>
      <c r="C2759" s="76" t="s">
        <v>3047</v>
      </c>
      <c r="D2759" s="24" t="s">
        <v>9705</v>
      </c>
      <c r="E2759" s="39"/>
      <c r="F2759" s="71"/>
      <c r="G2759" s="72"/>
      <c r="H2759" s="73"/>
      <c r="I2759" s="11">
        <v>7.5</v>
      </c>
      <c r="J2759" s="40">
        <f t="shared" si="108"/>
        <v>9</v>
      </c>
      <c r="K2759" s="40"/>
      <c r="L2759" s="40"/>
      <c r="M2759" s="70" t="s">
        <v>3049</v>
      </c>
      <c r="N2759" s="70"/>
      <c r="O2759" s="44" t="s">
        <v>11708</v>
      </c>
      <c r="P2759" s="47">
        <v>3.0000000000000001E-3</v>
      </c>
      <c r="Q2759" s="44"/>
      <c r="S2759" s="48"/>
      <c r="T2759" s="48"/>
      <c r="U2759" s="48"/>
      <c r="V2759" s="48"/>
      <c r="W2759" s="48"/>
      <c r="X2759" s="48"/>
      <c r="Y2759" s="48"/>
      <c r="Z2759" s="48"/>
      <c r="AA2759" s="48"/>
      <c r="AB2759" s="48"/>
      <c r="AC2759" s="48"/>
      <c r="AD2759" s="48"/>
      <c r="AE2759" s="48"/>
      <c r="AF2759" s="48"/>
      <c r="AG2759" s="48"/>
      <c r="AH2759" s="48"/>
      <c r="AI2759" s="48"/>
      <c r="AJ2759" s="48"/>
      <c r="AK2759" s="48"/>
      <c r="AL2759" s="48"/>
      <c r="AM2759" s="48"/>
      <c r="AN2759" s="48"/>
      <c r="AO2759" s="48"/>
      <c r="AP2759" s="48"/>
      <c r="AQ2759" s="48"/>
      <c r="AR2759" s="48"/>
      <c r="AS2759" s="48"/>
      <c r="AT2759" s="48"/>
      <c r="AU2759" s="48"/>
      <c r="AV2759" s="48"/>
      <c r="AW2759" s="48"/>
      <c r="AX2759" s="48"/>
      <c r="AY2759" s="48"/>
      <c r="AZ2759" s="48"/>
      <c r="BA2759" s="48"/>
      <c r="BB2759" s="48"/>
      <c r="BC2759" s="48"/>
      <c r="BD2759" s="48"/>
      <c r="BE2759" s="48"/>
      <c r="BF2759" s="48"/>
      <c r="BG2759" s="48"/>
      <c r="BH2759" s="48"/>
      <c r="BI2759" s="48"/>
      <c r="BJ2759" s="48"/>
      <c r="BK2759" s="48"/>
      <c r="BL2759" s="48"/>
      <c r="BM2759" s="48"/>
      <c r="BN2759" s="48"/>
      <c r="BO2759" s="48"/>
      <c r="BP2759" s="48"/>
      <c r="BQ2759" s="48"/>
      <c r="BR2759" s="48"/>
      <c r="BS2759" s="48"/>
      <c r="BT2759" s="48"/>
      <c r="BU2759" s="48"/>
      <c r="BV2759" s="48"/>
      <c r="BW2759" s="48"/>
      <c r="BX2759" s="48"/>
      <c r="BY2759" s="48"/>
      <c r="BZ2759" s="48"/>
      <c r="CA2759" s="48"/>
      <c r="CB2759" s="48"/>
      <c r="CC2759" s="48"/>
      <c r="CD2759" s="48"/>
      <c r="CE2759" s="48"/>
      <c r="CF2759" s="48"/>
      <c r="CG2759" s="48"/>
    </row>
    <row r="2760" spans="1:85" ht="13.5" customHeight="1">
      <c r="A2760" s="13" t="s">
        <v>11131</v>
      </c>
      <c r="B2760" s="46" t="s">
        <v>13279</v>
      </c>
      <c r="C2760" s="76" t="s">
        <v>3047</v>
      </c>
      <c r="D2760" s="24" t="s">
        <v>9705</v>
      </c>
      <c r="E2760" s="39"/>
      <c r="F2760" s="71"/>
      <c r="G2760" s="72"/>
      <c r="H2760" s="73"/>
      <c r="I2760" s="11">
        <v>27</v>
      </c>
      <c r="J2760" s="40">
        <f t="shared" si="108"/>
        <v>32.4</v>
      </c>
      <c r="K2760" s="40"/>
      <c r="L2760" s="40"/>
      <c r="M2760" s="70"/>
      <c r="N2760" s="70"/>
      <c r="O2760" s="44" t="s">
        <v>11708</v>
      </c>
      <c r="P2760" s="47"/>
      <c r="Q2760" s="44"/>
      <c r="S2760" s="48"/>
      <c r="T2760" s="48"/>
      <c r="U2760" s="48"/>
      <c r="V2760" s="48"/>
      <c r="W2760" s="48"/>
      <c r="X2760" s="48"/>
      <c r="Y2760" s="48"/>
      <c r="Z2760" s="48"/>
      <c r="AA2760" s="48"/>
      <c r="AB2760" s="48"/>
      <c r="AC2760" s="48"/>
      <c r="AD2760" s="48"/>
      <c r="AE2760" s="48"/>
      <c r="AF2760" s="48"/>
      <c r="AG2760" s="48"/>
      <c r="AH2760" s="48"/>
      <c r="AI2760" s="48"/>
      <c r="AJ2760" s="48"/>
      <c r="AK2760" s="48"/>
      <c r="AL2760" s="48"/>
      <c r="AM2760" s="48"/>
      <c r="AN2760" s="48"/>
      <c r="AO2760" s="48"/>
      <c r="AP2760" s="48"/>
      <c r="AQ2760" s="48"/>
      <c r="AR2760" s="48"/>
      <c r="AS2760" s="48"/>
      <c r="AT2760" s="48"/>
      <c r="AU2760" s="48"/>
      <c r="AV2760" s="48"/>
      <c r="AW2760" s="48"/>
      <c r="AX2760" s="48"/>
      <c r="AY2760" s="48"/>
      <c r="AZ2760" s="48"/>
      <c r="BA2760" s="48"/>
      <c r="BB2760" s="48"/>
      <c r="BC2760" s="48"/>
      <c r="BD2760" s="48"/>
      <c r="BE2760" s="48"/>
      <c r="BF2760" s="48"/>
      <c r="BG2760" s="48"/>
      <c r="BH2760" s="48"/>
      <c r="BI2760" s="48"/>
      <c r="BJ2760" s="48"/>
      <c r="BK2760" s="48"/>
      <c r="BL2760" s="48"/>
      <c r="BM2760" s="48"/>
      <c r="BN2760" s="48"/>
      <c r="BO2760" s="48"/>
      <c r="BP2760" s="48"/>
      <c r="BQ2760" s="48"/>
      <c r="BR2760" s="48"/>
      <c r="BS2760" s="48"/>
      <c r="BT2760" s="48"/>
      <c r="BU2760" s="48"/>
      <c r="BV2760" s="48"/>
      <c r="BW2760" s="48"/>
      <c r="BX2760" s="48"/>
      <c r="BY2760" s="48"/>
      <c r="BZ2760" s="48"/>
      <c r="CA2760" s="48"/>
      <c r="CB2760" s="48"/>
      <c r="CC2760" s="48"/>
      <c r="CD2760" s="48"/>
      <c r="CE2760" s="48"/>
      <c r="CF2760" s="48"/>
      <c r="CG2760" s="48"/>
    </row>
    <row r="2761" spans="1:85" ht="13.5" customHeight="1">
      <c r="A2761" s="13" t="s">
        <v>10090</v>
      </c>
      <c r="B2761" s="46" t="s">
        <v>378</v>
      </c>
      <c r="C2761" s="76" t="s">
        <v>3047</v>
      </c>
      <c r="D2761" s="24" t="s">
        <v>9705</v>
      </c>
      <c r="E2761" s="39"/>
      <c r="F2761" s="71"/>
      <c r="G2761" s="72"/>
      <c r="H2761" s="73"/>
      <c r="I2761" s="11">
        <v>27.5</v>
      </c>
      <c r="J2761" s="40">
        <f t="shared" si="108"/>
        <v>33</v>
      </c>
      <c r="K2761" s="40"/>
      <c r="L2761" s="40"/>
      <c r="M2761" s="70" t="s">
        <v>3049</v>
      </c>
      <c r="N2761" s="70"/>
      <c r="O2761" s="44" t="s">
        <v>11708</v>
      </c>
      <c r="P2761" s="47">
        <v>1.7999999999999999E-2</v>
      </c>
      <c r="Q2761" s="44"/>
      <c r="S2761" s="48"/>
      <c r="T2761" s="48"/>
      <c r="U2761" s="48"/>
      <c r="V2761" s="48"/>
      <c r="W2761" s="48"/>
      <c r="X2761" s="48"/>
      <c r="Y2761" s="48"/>
      <c r="Z2761" s="48"/>
      <c r="AA2761" s="48"/>
      <c r="AB2761" s="48"/>
      <c r="AC2761" s="48"/>
      <c r="AD2761" s="48"/>
      <c r="AE2761" s="48"/>
      <c r="AF2761" s="48"/>
      <c r="AG2761" s="48"/>
      <c r="AH2761" s="48"/>
      <c r="AI2761" s="48"/>
      <c r="AJ2761" s="48"/>
      <c r="AK2761" s="48"/>
      <c r="AL2761" s="48"/>
      <c r="AM2761" s="48"/>
      <c r="AN2761" s="48"/>
      <c r="AO2761" s="48"/>
      <c r="AP2761" s="48"/>
      <c r="AQ2761" s="48"/>
      <c r="AR2761" s="48"/>
      <c r="AS2761" s="48"/>
      <c r="AT2761" s="48"/>
      <c r="AU2761" s="48"/>
      <c r="AV2761" s="48"/>
      <c r="AW2761" s="48"/>
      <c r="AX2761" s="48"/>
      <c r="AY2761" s="48"/>
      <c r="AZ2761" s="48"/>
      <c r="BA2761" s="48"/>
      <c r="BB2761" s="48"/>
      <c r="BC2761" s="48"/>
      <c r="BD2761" s="48"/>
      <c r="BE2761" s="48"/>
      <c r="BF2761" s="48"/>
      <c r="BG2761" s="48"/>
      <c r="BH2761" s="48"/>
      <c r="BI2761" s="48"/>
      <c r="BJ2761" s="48"/>
      <c r="BK2761" s="48"/>
      <c r="BL2761" s="48"/>
      <c r="BM2761" s="48"/>
      <c r="BN2761" s="48"/>
      <c r="BO2761" s="48"/>
      <c r="BP2761" s="48"/>
      <c r="BQ2761" s="48"/>
      <c r="BR2761" s="48"/>
      <c r="BS2761" s="48"/>
      <c r="BT2761" s="48"/>
      <c r="BU2761" s="48"/>
      <c r="BV2761" s="48"/>
      <c r="BW2761" s="48"/>
      <c r="BX2761" s="48"/>
      <c r="BY2761" s="48"/>
      <c r="BZ2761" s="48"/>
      <c r="CA2761" s="48"/>
      <c r="CB2761" s="48"/>
      <c r="CC2761" s="48"/>
      <c r="CD2761" s="48"/>
      <c r="CE2761" s="48"/>
      <c r="CF2761" s="48"/>
      <c r="CG2761" s="48"/>
    </row>
    <row r="2762" spans="1:85" ht="13.5" customHeight="1">
      <c r="A2762" s="13" t="s">
        <v>10091</v>
      </c>
      <c r="B2762" s="46" t="s">
        <v>528</v>
      </c>
      <c r="C2762" s="76" t="s">
        <v>3047</v>
      </c>
      <c r="D2762" s="24" t="s">
        <v>13411</v>
      </c>
      <c r="E2762" s="39"/>
      <c r="F2762" s="71"/>
      <c r="G2762" s="72"/>
      <c r="H2762" s="73"/>
      <c r="I2762" s="11">
        <v>124</v>
      </c>
      <c r="J2762" s="40">
        <f t="shared" si="108"/>
        <v>148.79999999999998</v>
      </c>
      <c r="K2762" s="40"/>
      <c r="L2762" s="40"/>
      <c r="M2762" s="70" t="s">
        <v>3049</v>
      </c>
      <c r="N2762" s="70"/>
      <c r="O2762" s="49" t="s">
        <v>12065</v>
      </c>
      <c r="P2762" s="47">
        <v>0.04</v>
      </c>
      <c r="Q2762" s="44"/>
      <c r="S2762" s="48"/>
      <c r="T2762" s="48"/>
      <c r="U2762" s="48"/>
      <c r="V2762" s="48"/>
      <c r="W2762" s="48"/>
      <c r="X2762" s="48"/>
      <c r="Y2762" s="48"/>
      <c r="Z2762" s="48"/>
      <c r="AA2762" s="48"/>
      <c r="AB2762" s="48"/>
      <c r="AC2762" s="48"/>
      <c r="AD2762" s="48"/>
      <c r="AE2762" s="48"/>
      <c r="AF2762" s="48"/>
      <c r="AG2762" s="48"/>
      <c r="AH2762" s="48"/>
      <c r="AI2762" s="48"/>
      <c r="AJ2762" s="48"/>
      <c r="AK2762" s="48"/>
      <c r="AL2762" s="48"/>
      <c r="AM2762" s="48"/>
      <c r="AN2762" s="48"/>
      <c r="AO2762" s="48"/>
      <c r="AP2762" s="48"/>
      <c r="AQ2762" s="48"/>
      <c r="AR2762" s="48"/>
      <c r="AS2762" s="48"/>
      <c r="AT2762" s="48"/>
      <c r="AU2762" s="48"/>
      <c r="AV2762" s="48"/>
      <c r="AW2762" s="48"/>
      <c r="AX2762" s="48"/>
      <c r="AY2762" s="48"/>
      <c r="AZ2762" s="48"/>
      <c r="BA2762" s="48"/>
      <c r="BB2762" s="48"/>
      <c r="BC2762" s="48"/>
      <c r="BD2762" s="48"/>
      <c r="BE2762" s="48"/>
      <c r="BF2762" s="48"/>
      <c r="BG2762" s="48"/>
      <c r="BH2762" s="48"/>
      <c r="BI2762" s="48"/>
      <c r="BJ2762" s="48"/>
      <c r="BK2762" s="48"/>
      <c r="BL2762" s="48"/>
      <c r="BM2762" s="48"/>
      <c r="BN2762" s="48"/>
      <c r="BO2762" s="48"/>
      <c r="BP2762" s="48"/>
      <c r="BQ2762" s="48"/>
      <c r="BR2762" s="48"/>
      <c r="BS2762" s="48"/>
      <c r="BT2762" s="48"/>
      <c r="BU2762" s="48"/>
      <c r="BV2762" s="48"/>
      <c r="BW2762" s="48"/>
      <c r="BX2762" s="48"/>
      <c r="BY2762" s="48"/>
      <c r="BZ2762" s="48"/>
      <c r="CA2762" s="48"/>
      <c r="CB2762" s="48"/>
      <c r="CC2762" s="48"/>
      <c r="CD2762" s="48"/>
      <c r="CE2762" s="48"/>
      <c r="CF2762" s="48"/>
      <c r="CG2762" s="48"/>
    </row>
    <row r="2763" spans="1:85" ht="13.5" customHeight="1">
      <c r="A2763" s="13" t="s">
        <v>13858</v>
      </c>
      <c r="B2763" s="46" t="s">
        <v>528</v>
      </c>
      <c r="C2763" s="76" t="s">
        <v>3047</v>
      </c>
      <c r="D2763" s="24" t="s">
        <v>9705</v>
      </c>
      <c r="E2763" s="39"/>
      <c r="F2763" s="71"/>
      <c r="G2763" s="72"/>
      <c r="H2763" s="73"/>
      <c r="I2763" s="11">
        <v>95</v>
      </c>
      <c r="J2763" s="40">
        <f t="shared" si="108"/>
        <v>114</v>
      </c>
      <c r="K2763" s="40"/>
      <c r="L2763" s="40"/>
      <c r="M2763" s="70"/>
      <c r="N2763" s="70"/>
      <c r="O2763" s="44" t="s">
        <v>11708</v>
      </c>
      <c r="P2763" s="47"/>
      <c r="Q2763" s="44"/>
      <c r="S2763" s="48"/>
      <c r="T2763" s="48"/>
      <c r="U2763" s="48"/>
      <c r="V2763" s="48"/>
      <c r="W2763" s="48"/>
      <c r="X2763" s="48"/>
      <c r="Y2763" s="48"/>
      <c r="Z2763" s="48"/>
      <c r="AA2763" s="48"/>
      <c r="AB2763" s="48"/>
      <c r="AC2763" s="48"/>
      <c r="AD2763" s="48"/>
      <c r="AE2763" s="48"/>
      <c r="AF2763" s="48"/>
      <c r="AG2763" s="48"/>
      <c r="AH2763" s="48"/>
      <c r="AI2763" s="48"/>
      <c r="AJ2763" s="48"/>
      <c r="AK2763" s="48"/>
      <c r="AL2763" s="48"/>
      <c r="AM2763" s="48"/>
      <c r="AN2763" s="48"/>
      <c r="AO2763" s="48"/>
      <c r="AP2763" s="48"/>
      <c r="AQ2763" s="48"/>
      <c r="AR2763" s="48"/>
      <c r="AS2763" s="48"/>
      <c r="AT2763" s="48"/>
      <c r="AU2763" s="48"/>
      <c r="AV2763" s="48"/>
      <c r="AW2763" s="48"/>
      <c r="AX2763" s="48"/>
      <c r="AY2763" s="48"/>
      <c r="AZ2763" s="48"/>
      <c r="BA2763" s="48"/>
      <c r="BB2763" s="48"/>
      <c r="BC2763" s="48"/>
      <c r="BD2763" s="48"/>
      <c r="BE2763" s="48"/>
      <c r="BF2763" s="48"/>
      <c r="BG2763" s="48"/>
      <c r="BH2763" s="48"/>
      <c r="BI2763" s="48"/>
      <c r="BJ2763" s="48"/>
      <c r="BK2763" s="48"/>
      <c r="BL2763" s="48"/>
      <c r="BM2763" s="48"/>
      <c r="BN2763" s="48"/>
      <c r="BO2763" s="48"/>
      <c r="BP2763" s="48"/>
      <c r="BQ2763" s="48"/>
      <c r="BR2763" s="48"/>
      <c r="BS2763" s="48"/>
      <c r="BT2763" s="48"/>
      <c r="BU2763" s="48"/>
      <c r="BV2763" s="48"/>
      <c r="BW2763" s="48"/>
      <c r="BX2763" s="48"/>
      <c r="BY2763" s="48"/>
      <c r="BZ2763" s="48"/>
      <c r="CA2763" s="48"/>
      <c r="CB2763" s="48"/>
      <c r="CC2763" s="48"/>
      <c r="CD2763" s="48"/>
      <c r="CE2763" s="48"/>
      <c r="CF2763" s="48"/>
      <c r="CG2763" s="48"/>
    </row>
    <row r="2764" spans="1:85" ht="13.5" customHeight="1">
      <c r="A2764" s="13" t="s">
        <v>10092</v>
      </c>
      <c r="B2764" s="46" t="s">
        <v>528</v>
      </c>
      <c r="C2764" s="76" t="s">
        <v>3047</v>
      </c>
      <c r="D2764" s="24" t="s">
        <v>9705</v>
      </c>
      <c r="E2764" s="39"/>
      <c r="F2764" s="71"/>
      <c r="G2764" s="72"/>
      <c r="H2764" s="73"/>
      <c r="I2764" s="11">
        <v>108</v>
      </c>
      <c r="J2764" s="40">
        <f t="shared" si="108"/>
        <v>129.6</v>
      </c>
      <c r="K2764" s="40"/>
      <c r="L2764" s="40"/>
      <c r="M2764" s="70" t="s">
        <v>3049</v>
      </c>
      <c r="N2764" s="70"/>
      <c r="O2764" s="44" t="s">
        <v>11708</v>
      </c>
      <c r="P2764" s="47">
        <v>4.8000000000000001E-2</v>
      </c>
      <c r="Q2764" s="44"/>
      <c r="S2764" s="48"/>
      <c r="T2764" s="48"/>
      <c r="U2764" s="48"/>
      <c r="V2764" s="48"/>
      <c r="W2764" s="48"/>
      <c r="X2764" s="48"/>
      <c r="Y2764" s="48"/>
      <c r="Z2764" s="48"/>
      <c r="AA2764" s="48"/>
      <c r="AB2764" s="48"/>
      <c r="AC2764" s="48"/>
      <c r="AD2764" s="48"/>
      <c r="AE2764" s="48"/>
      <c r="AF2764" s="48"/>
      <c r="AG2764" s="48"/>
      <c r="AH2764" s="48"/>
      <c r="AI2764" s="48"/>
      <c r="AJ2764" s="48"/>
      <c r="AK2764" s="48"/>
      <c r="AL2764" s="48"/>
      <c r="AM2764" s="48"/>
      <c r="AN2764" s="48"/>
      <c r="AO2764" s="48"/>
      <c r="AP2764" s="48"/>
      <c r="AQ2764" s="48"/>
      <c r="AR2764" s="48"/>
      <c r="AS2764" s="48"/>
      <c r="AT2764" s="48"/>
      <c r="AU2764" s="48"/>
      <c r="AV2764" s="48"/>
      <c r="AW2764" s="48"/>
      <c r="AX2764" s="48"/>
      <c r="AY2764" s="48"/>
      <c r="AZ2764" s="48"/>
      <c r="BA2764" s="48"/>
      <c r="BB2764" s="48"/>
      <c r="BC2764" s="48"/>
      <c r="BD2764" s="48"/>
      <c r="BE2764" s="48"/>
      <c r="BF2764" s="48"/>
      <c r="BG2764" s="48"/>
      <c r="BH2764" s="48"/>
      <c r="BI2764" s="48"/>
      <c r="BJ2764" s="48"/>
      <c r="BK2764" s="48"/>
      <c r="BL2764" s="48"/>
      <c r="BM2764" s="48"/>
      <c r="BN2764" s="48"/>
      <c r="BO2764" s="48"/>
      <c r="BP2764" s="48"/>
      <c r="BQ2764" s="48"/>
      <c r="BR2764" s="48"/>
      <c r="BS2764" s="48"/>
      <c r="BT2764" s="48"/>
      <c r="BU2764" s="48"/>
      <c r="BV2764" s="48"/>
      <c r="BW2764" s="48"/>
      <c r="BX2764" s="48"/>
      <c r="BY2764" s="48"/>
      <c r="BZ2764" s="48"/>
      <c r="CA2764" s="48"/>
      <c r="CB2764" s="48"/>
      <c r="CC2764" s="48"/>
      <c r="CD2764" s="48"/>
      <c r="CE2764" s="48"/>
      <c r="CF2764" s="48"/>
      <c r="CG2764" s="48"/>
    </row>
    <row r="2765" spans="1:85" ht="13.5" customHeight="1">
      <c r="A2765" s="13" t="s">
        <v>10093</v>
      </c>
      <c r="B2765" s="46" t="s">
        <v>25</v>
      </c>
      <c r="C2765" s="76" t="s">
        <v>3047</v>
      </c>
      <c r="D2765" s="24" t="s">
        <v>9705</v>
      </c>
      <c r="E2765" s="39"/>
      <c r="F2765" s="71"/>
      <c r="G2765" s="72"/>
      <c r="H2765" s="73"/>
      <c r="I2765" s="11">
        <v>28</v>
      </c>
      <c r="J2765" s="40">
        <f t="shared" si="108"/>
        <v>33.6</v>
      </c>
      <c r="K2765" s="40"/>
      <c r="L2765" s="40"/>
      <c r="M2765" s="70" t="s">
        <v>3049</v>
      </c>
      <c r="N2765" s="70"/>
      <c r="O2765" s="44" t="s">
        <v>11708</v>
      </c>
      <c r="P2765" s="47">
        <v>5.0000000000000001E-3</v>
      </c>
      <c r="Q2765" s="44"/>
      <c r="S2765" s="48"/>
      <c r="T2765" s="48"/>
      <c r="U2765" s="48"/>
      <c r="V2765" s="48"/>
      <c r="W2765" s="48"/>
      <c r="X2765" s="48"/>
      <c r="Y2765" s="48"/>
      <c r="Z2765" s="48"/>
      <c r="AA2765" s="48"/>
      <c r="AB2765" s="48"/>
      <c r="AC2765" s="48"/>
      <c r="AD2765" s="48"/>
      <c r="AE2765" s="48"/>
      <c r="AF2765" s="48"/>
      <c r="AG2765" s="48"/>
      <c r="AH2765" s="48"/>
      <c r="AI2765" s="48"/>
      <c r="AJ2765" s="48"/>
      <c r="AK2765" s="48"/>
      <c r="AL2765" s="48"/>
      <c r="AM2765" s="48"/>
      <c r="AN2765" s="48"/>
      <c r="AO2765" s="48"/>
      <c r="AP2765" s="48"/>
      <c r="AQ2765" s="48"/>
      <c r="AR2765" s="48"/>
      <c r="AS2765" s="48"/>
      <c r="AT2765" s="48"/>
      <c r="AU2765" s="48"/>
      <c r="AV2765" s="48"/>
      <c r="AW2765" s="48"/>
      <c r="AX2765" s="48"/>
      <c r="AY2765" s="48"/>
      <c r="AZ2765" s="48"/>
      <c r="BA2765" s="48"/>
      <c r="BB2765" s="48"/>
      <c r="BC2765" s="48"/>
      <c r="BD2765" s="48"/>
      <c r="BE2765" s="48"/>
      <c r="BF2765" s="48"/>
      <c r="BG2765" s="48"/>
      <c r="BH2765" s="48"/>
      <c r="BI2765" s="48"/>
      <c r="BJ2765" s="48"/>
      <c r="BK2765" s="48"/>
      <c r="BL2765" s="48"/>
      <c r="BM2765" s="48"/>
      <c r="BN2765" s="48"/>
      <c r="BO2765" s="48"/>
      <c r="BP2765" s="48"/>
      <c r="BQ2765" s="48"/>
      <c r="BR2765" s="48"/>
      <c r="BS2765" s="48"/>
      <c r="BT2765" s="48"/>
      <c r="BU2765" s="48"/>
      <c r="BV2765" s="48"/>
      <c r="BW2765" s="48"/>
      <c r="BX2765" s="48"/>
      <c r="BY2765" s="48"/>
      <c r="BZ2765" s="48"/>
      <c r="CA2765" s="48"/>
      <c r="CB2765" s="48"/>
      <c r="CC2765" s="48"/>
      <c r="CD2765" s="48"/>
      <c r="CE2765" s="48"/>
      <c r="CF2765" s="48"/>
      <c r="CG2765" s="48"/>
    </row>
    <row r="2766" spans="1:85" ht="13.5" customHeight="1">
      <c r="A2766" s="13" t="s">
        <v>10095</v>
      </c>
      <c r="B2766" s="46" t="s">
        <v>378</v>
      </c>
      <c r="C2766" s="76" t="s">
        <v>3047</v>
      </c>
      <c r="D2766" s="24" t="s">
        <v>9705</v>
      </c>
      <c r="E2766" s="39"/>
      <c r="F2766" s="71"/>
      <c r="G2766" s="72"/>
      <c r="H2766" s="73"/>
      <c r="I2766" s="11">
        <v>65</v>
      </c>
      <c r="J2766" s="40">
        <f t="shared" si="108"/>
        <v>78</v>
      </c>
      <c r="K2766" s="40"/>
      <c r="L2766" s="40"/>
      <c r="M2766" s="70" t="s">
        <v>3049</v>
      </c>
      <c r="N2766" s="70"/>
      <c r="O2766" s="44" t="s">
        <v>11708</v>
      </c>
      <c r="P2766" s="47">
        <v>7.0999999999999994E-2</v>
      </c>
      <c r="Q2766" s="44"/>
      <c r="S2766" s="48"/>
      <c r="T2766" s="48"/>
      <c r="U2766" s="48"/>
      <c r="V2766" s="48"/>
      <c r="W2766" s="48"/>
      <c r="X2766" s="48"/>
      <c r="Y2766" s="48"/>
      <c r="Z2766" s="48"/>
      <c r="AA2766" s="48"/>
      <c r="AB2766" s="48"/>
      <c r="AC2766" s="48"/>
      <c r="AD2766" s="48"/>
      <c r="AE2766" s="48"/>
      <c r="AF2766" s="48"/>
      <c r="AG2766" s="48"/>
      <c r="AH2766" s="48"/>
      <c r="AI2766" s="48"/>
      <c r="AJ2766" s="48"/>
      <c r="AK2766" s="48"/>
      <c r="AL2766" s="48"/>
      <c r="AM2766" s="48"/>
      <c r="AN2766" s="48"/>
      <c r="AO2766" s="48"/>
      <c r="AP2766" s="48"/>
      <c r="AQ2766" s="48"/>
      <c r="AR2766" s="48"/>
      <c r="AS2766" s="48"/>
      <c r="AT2766" s="48"/>
      <c r="AU2766" s="48"/>
      <c r="AV2766" s="48"/>
      <c r="AW2766" s="48"/>
      <c r="AX2766" s="48"/>
      <c r="AY2766" s="48"/>
      <c r="AZ2766" s="48"/>
      <c r="BA2766" s="48"/>
      <c r="BB2766" s="48"/>
      <c r="BC2766" s="48"/>
      <c r="BD2766" s="48"/>
      <c r="BE2766" s="48"/>
      <c r="BF2766" s="48"/>
      <c r="BG2766" s="48"/>
      <c r="BH2766" s="48"/>
      <c r="BI2766" s="48"/>
      <c r="BJ2766" s="48"/>
      <c r="BK2766" s="48"/>
      <c r="BL2766" s="48"/>
      <c r="BM2766" s="48"/>
      <c r="BN2766" s="48"/>
      <c r="BO2766" s="48"/>
      <c r="BP2766" s="48"/>
      <c r="BQ2766" s="48"/>
      <c r="BR2766" s="48"/>
      <c r="BS2766" s="48"/>
      <c r="BT2766" s="48"/>
      <c r="BU2766" s="48"/>
      <c r="BV2766" s="48"/>
      <c r="BW2766" s="48"/>
      <c r="BX2766" s="48"/>
      <c r="BY2766" s="48"/>
      <c r="BZ2766" s="48"/>
      <c r="CA2766" s="48"/>
      <c r="CB2766" s="48"/>
      <c r="CC2766" s="48"/>
      <c r="CD2766" s="48"/>
      <c r="CE2766" s="48"/>
      <c r="CF2766" s="48"/>
      <c r="CG2766" s="48"/>
    </row>
    <row r="2767" spans="1:85" ht="13.5" customHeight="1">
      <c r="A2767" s="13" t="s">
        <v>10096</v>
      </c>
      <c r="B2767" s="46" t="s">
        <v>378</v>
      </c>
      <c r="C2767" s="76" t="s">
        <v>3047</v>
      </c>
      <c r="D2767" s="24" t="s">
        <v>9705</v>
      </c>
      <c r="E2767" s="39"/>
      <c r="F2767" s="71"/>
      <c r="G2767" s="72"/>
      <c r="H2767" s="73"/>
      <c r="I2767" s="11">
        <v>31.7</v>
      </c>
      <c r="J2767" s="40">
        <f t="shared" si="108"/>
        <v>38.04</v>
      </c>
      <c r="K2767" s="40"/>
      <c r="L2767" s="40"/>
      <c r="M2767" s="70" t="s">
        <v>3049</v>
      </c>
      <c r="N2767" s="70"/>
      <c r="O2767" s="44" t="s">
        <v>11717</v>
      </c>
      <c r="P2767" s="47">
        <v>2.1000000000000001E-2</v>
      </c>
      <c r="Q2767" s="44"/>
      <c r="S2767" s="48"/>
      <c r="T2767" s="48"/>
      <c r="U2767" s="48"/>
      <c r="V2767" s="48"/>
      <c r="W2767" s="48"/>
      <c r="X2767" s="48"/>
      <c r="Y2767" s="48"/>
      <c r="Z2767" s="48"/>
      <c r="AA2767" s="48"/>
      <c r="AB2767" s="48"/>
      <c r="AC2767" s="48"/>
      <c r="AD2767" s="48"/>
      <c r="AE2767" s="48"/>
      <c r="AF2767" s="48"/>
      <c r="AG2767" s="48"/>
      <c r="AH2767" s="48"/>
      <c r="AI2767" s="48"/>
      <c r="AJ2767" s="48"/>
      <c r="AK2767" s="48"/>
      <c r="AL2767" s="48"/>
      <c r="AM2767" s="48"/>
      <c r="AN2767" s="48"/>
      <c r="AO2767" s="48"/>
      <c r="AP2767" s="48"/>
      <c r="AQ2767" s="48"/>
      <c r="AR2767" s="48"/>
      <c r="AS2767" s="48"/>
      <c r="AT2767" s="48"/>
      <c r="AU2767" s="48"/>
      <c r="AV2767" s="48"/>
      <c r="AW2767" s="48"/>
      <c r="AX2767" s="48"/>
      <c r="AY2767" s="48"/>
      <c r="AZ2767" s="48"/>
      <c r="BA2767" s="48"/>
      <c r="BB2767" s="48"/>
      <c r="BC2767" s="48"/>
      <c r="BD2767" s="48"/>
      <c r="BE2767" s="48"/>
      <c r="BF2767" s="48"/>
      <c r="BG2767" s="48"/>
      <c r="BH2767" s="48"/>
      <c r="BI2767" s="48"/>
      <c r="BJ2767" s="48"/>
      <c r="BK2767" s="48"/>
      <c r="BL2767" s="48"/>
      <c r="BM2767" s="48"/>
      <c r="BN2767" s="48"/>
      <c r="BO2767" s="48"/>
      <c r="BP2767" s="48"/>
      <c r="BQ2767" s="48"/>
      <c r="BR2767" s="48"/>
      <c r="BS2767" s="48"/>
      <c r="BT2767" s="48"/>
      <c r="BU2767" s="48"/>
      <c r="BV2767" s="48"/>
      <c r="BW2767" s="48"/>
      <c r="BX2767" s="48"/>
      <c r="BY2767" s="48"/>
      <c r="BZ2767" s="48"/>
      <c r="CA2767" s="48"/>
      <c r="CB2767" s="48"/>
      <c r="CC2767" s="48"/>
      <c r="CD2767" s="48"/>
      <c r="CE2767" s="48"/>
      <c r="CF2767" s="48"/>
      <c r="CG2767" s="48"/>
    </row>
    <row r="2768" spans="1:85" ht="13.5" customHeight="1">
      <c r="A2768" s="13" t="s">
        <v>10097</v>
      </c>
      <c r="B2768" s="46" t="s">
        <v>378</v>
      </c>
      <c r="C2768" s="76" t="s">
        <v>3047</v>
      </c>
      <c r="D2768" s="24" t="s">
        <v>9705</v>
      </c>
      <c r="E2768" s="39"/>
      <c r="F2768" s="71"/>
      <c r="G2768" s="72"/>
      <c r="H2768" s="73"/>
      <c r="I2768" s="11">
        <v>30</v>
      </c>
      <c r="J2768" s="40">
        <f t="shared" si="108"/>
        <v>36</v>
      </c>
      <c r="K2768" s="40"/>
      <c r="L2768" s="40"/>
      <c r="M2768" s="70" t="s">
        <v>3049</v>
      </c>
      <c r="N2768" s="70"/>
      <c r="O2768" s="44" t="s">
        <v>11859</v>
      </c>
      <c r="P2768" s="47">
        <v>3.5999999999999997E-2</v>
      </c>
      <c r="Q2768" s="44"/>
      <c r="S2768" s="48"/>
      <c r="T2768" s="48"/>
      <c r="U2768" s="48"/>
      <c r="V2768" s="48"/>
      <c r="W2768" s="48"/>
      <c r="X2768" s="48"/>
      <c r="Y2768" s="48"/>
      <c r="Z2768" s="48"/>
      <c r="AA2768" s="48"/>
      <c r="AB2768" s="48"/>
      <c r="AC2768" s="48"/>
      <c r="AD2768" s="48"/>
      <c r="AE2768" s="48"/>
      <c r="AF2768" s="48"/>
      <c r="AG2768" s="48"/>
      <c r="AH2768" s="48"/>
      <c r="AI2768" s="48"/>
      <c r="AJ2768" s="48"/>
      <c r="AK2768" s="48"/>
      <c r="AL2768" s="48"/>
      <c r="AM2768" s="48"/>
      <c r="AN2768" s="48"/>
      <c r="AO2768" s="48"/>
      <c r="AP2768" s="48"/>
      <c r="AQ2768" s="48"/>
      <c r="AR2768" s="48"/>
      <c r="AS2768" s="48"/>
      <c r="AT2768" s="48"/>
      <c r="AU2768" s="48"/>
      <c r="AV2768" s="48"/>
      <c r="AW2768" s="48"/>
      <c r="AX2768" s="48"/>
      <c r="AY2768" s="48"/>
      <c r="AZ2768" s="48"/>
      <c r="BA2768" s="48"/>
      <c r="BB2768" s="48"/>
      <c r="BC2768" s="48"/>
      <c r="BD2768" s="48"/>
      <c r="BE2768" s="48"/>
      <c r="BF2768" s="48"/>
      <c r="BG2768" s="48"/>
      <c r="BH2768" s="48"/>
      <c r="BI2768" s="48"/>
      <c r="BJ2768" s="48"/>
      <c r="BK2768" s="48"/>
      <c r="BL2768" s="48"/>
      <c r="BM2768" s="48"/>
      <c r="BN2768" s="48"/>
      <c r="BO2768" s="48"/>
      <c r="BP2768" s="48"/>
      <c r="BQ2768" s="48"/>
      <c r="BR2768" s="48"/>
      <c r="BS2768" s="48"/>
      <c r="BT2768" s="48"/>
      <c r="BU2768" s="48"/>
      <c r="BV2768" s="48"/>
      <c r="BW2768" s="48"/>
      <c r="BX2768" s="48"/>
      <c r="BY2768" s="48"/>
      <c r="BZ2768" s="48"/>
      <c r="CA2768" s="48"/>
      <c r="CB2768" s="48"/>
      <c r="CC2768" s="48"/>
      <c r="CD2768" s="48"/>
      <c r="CE2768" s="48"/>
      <c r="CF2768" s="48"/>
      <c r="CG2768" s="48"/>
    </row>
    <row r="2769" spans="1:85" ht="13.5" customHeight="1">
      <c r="A2769" s="13" t="s">
        <v>10098</v>
      </c>
      <c r="B2769" s="46" t="s">
        <v>525</v>
      </c>
      <c r="C2769" s="76" t="s">
        <v>3047</v>
      </c>
      <c r="D2769" s="24" t="s">
        <v>9705</v>
      </c>
      <c r="E2769" s="39"/>
      <c r="F2769" s="71"/>
      <c r="G2769" s="72"/>
      <c r="H2769" s="73"/>
      <c r="I2769" s="11">
        <v>46</v>
      </c>
      <c r="J2769" s="40">
        <f t="shared" si="108"/>
        <v>55.199999999999996</v>
      </c>
      <c r="K2769" s="40"/>
      <c r="L2769" s="40"/>
      <c r="M2769" s="70" t="s">
        <v>3049</v>
      </c>
      <c r="N2769" s="70"/>
      <c r="O2769" s="44" t="s">
        <v>11859</v>
      </c>
      <c r="P2769" s="47">
        <v>0.02</v>
      </c>
      <c r="Q2769" s="44"/>
      <c r="S2769" s="48"/>
      <c r="T2769" s="48"/>
      <c r="U2769" s="48"/>
      <c r="V2769" s="48"/>
      <c r="W2769" s="48"/>
      <c r="X2769" s="48"/>
      <c r="Y2769" s="48"/>
      <c r="Z2769" s="48"/>
      <c r="AA2769" s="48"/>
      <c r="AB2769" s="48"/>
      <c r="AC2769" s="48"/>
      <c r="AD2769" s="48"/>
      <c r="AE2769" s="48"/>
      <c r="AF2769" s="48"/>
      <c r="AG2769" s="48"/>
      <c r="AH2769" s="48"/>
      <c r="AI2769" s="48"/>
      <c r="AJ2769" s="48"/>
      <c r="AK2769" s="48"/>
      <c r="AL2769" s="48"/>
      <c r="AM2769" s="48"/>
      <c r="AN2769" s="48"/>
      <c r="AO2769" s="48"/>
      <c r="AP2769" s="48"/>
      <c r="AQ2769" s="48"/>
      <c r="AR2769" s="48"/>
      <c r="AS2769" s="48"/>
      <c r="AT2769" s="48"/>
      <c r="AU2769" s="48"/>
      <c r="AV2769" s="48"/>
      <c r="AW2769" s="48"/>
      <c r="AX2769" s="48"/>
      <c r="AY2769" s="48"/>
      <c r="AZ2769" s="48"/>
      <c r="BA2769" s="48"/>
      <c r="BB2769" s="48"/>
      <c r="BC2769" s="48"/>
      <c r="BD2769" s="48"/>
      <c r="BE2769" s="48"/>
      <c r="BF2769" s="48"/>
      <c r="BG2769" s="48"/>
      <c r="BH2769" s="48"/>
      <c r="BI2769" s="48"/>
      <c r="BJ2769" s="48"/>
      <c r="BK2769" s="48"/>
      <c r="BL2769" s="48"/>
      <c r="BM2769" s="48"/>
      <c r="BN2769" s="48"/>
      <c r="BO2769" s="48"/>
      <c r="BP2769" s="48"/>
      <c r="BQ2769" s="48"/>
      <c r="BR2769" s="48"/>
      <c r="BS2769" s="48"/>
      <c r="BT2769" s="48"/>
      <c r="BU2769" s="48"/>
      <c r="BV2769" s="48"/>
      <c r="BW2769" s="48"/>
      <c r="BX2769" s="48"/>
      <c r="BY2769" s="48"/>
      <c r="BZ2769" s="48"/>
      <c r="CA2769" s="48"/>
      <c r="CB2769" s="48"/>
      <c r="CC2769" s="48"/>
      <c r="CD2769" s="48"/>
      <c r="CE2769" s="48"/>
      <c r="CF2769" s="48"/>
      <c r="CG2769" s="48"/>
    </row>
    <row r="2770" spans="1:85" ht="13.5" customHeight="1">
      <c r="A2770" s="13" t="s">
        <v>10099</v>
      </c>
      <c r="B2770" s="46" t="s">
        <v>1</v>
      </c>
      <c r="C2770" s="76" t="s">
        <v>3047</v>
      </c>
      <c r="D2770" s="24" t="s">
        <v>13411</v>
      </c>
      <c r="E2770" s="39"/>
      <c r="F2770" s="71"/>
      <c r="G2770" s="72"/>
      <c r="H2770" s="73"/>
      <c r="I2770" s="11">
        <v>8.5</v>
      </c>
      <c r="J2770" s="40">
        <f t="shared" si="108"/>
        <v>10.199999999999999</v>
      </c>
      <c r="K2770" s="40"/>
      <c r="L2770" s="40"/>
      <c r="M2770" s="70" t="s">
        <v>3049</v>
      </c>
      <c r="N2770" s="70"/>
      <c r="O2770" s="49" t="s">
        <v>12076</v>
      </c>
      <c r="P2770" s="47">
        <v>0.01</v>
      </c>
      <c r="Q2770" s="44"/>
      <c r="S2770" s="48"/>
      <c r="T2770" s="48"/>
      <c r="U2770" s="48"/>
      <c r="V2770" s="48"/>
      <c r="W2770" s="48"/>
      <c r="X2770" s="48"/>
      <c r="Y2770" s="48"/>
      <c r="Z2770" s="48"/>
      <c r="AA2770" s="48"/>
      <c r="AB2770" s="48"/>
      <c r="AC2770" s="48"/>
      <c r="AD2770" s="48"/>
      <c r="AE2770" s="48"/>
      <c r="AF2770" s="48"/>
      <c r="AG2770" s="48"/>
      <c r="AH2770" s="48"/>
      <c r="AI2770" s="48"/>
      <c r="AJ2770" s="48"/>
      <c r="AK2770" s="48"/>
      <c r="AL2770" s="48"/>
      <c r="AM2770" s="48"/>
      <c r="AN2770" s="48"/>
      <c r="AO2770" s="48"/>
      <c r="AP2770" s="48"/>
      <c r="AQ2770" s="48"/>
      <c r="AR2770" s="48"/>
      <c r="AS2770" s="48"/>
      <c r="AT2770" s="48"/>
      <c r="AU2770" s="48"/>
      <c r="AV2770" s="48"/>
      <c r="AW2770" s="48"/>
      <c r="AX2770" s="48"/>
      <c r="AY2770" s="48"/>
      <c r="AZ2770" s="48"/>
      <c r="BA2770" s="48"/>
      <c r="BB2770" s="48"/>
      <c r="BC2770" s="48"/>
      <c r="BD2770" s="48"/>
      <c r="BE2770" s="48"/>
      <c r="BF2770" s="48"/>
      <c r="BG2770" s="48"/>
      <c r="BH2770" s="48"/>
      <c r="BI2770" s="48"/>
      <c r="BJ2770" s="48"/>
      <c r="BK2770" s="48"/>
      <c r="BL2770" s="48"/>
      <c r="BM2770" s="48"/>
      <c r="BN2770" s="48"/>
      <c r="BO2770" s="48"/>
      <c r="BP2770" s="48"/>
      <c r="BQ2770" s="48"/>
      <c r="BR2770" s="48"/>
      <c r="BS2770" s="48"/>
      <c r="BT2770" s="48"/>
      <c r="BU2770" s="48"/>
      <c r="BV2770" s="48"/>
      <c r="BW2770" s="48"/>
      <c r="BX2770" s="48"/>
      <c r="BY2770" s="48"/>
      <c r="BZ2770" s="48"/>
      <c r="CA2770" s="48"/>
      <c r="CB2770" s="48"/>
      <c r="CC2770" s="48"/>
      <c r="CD2770" s="48"/>
      <c r="CE2770" s="48"/>
      <c r="CF2770" s="48"/>
      <c r="CG2770" s="48"/>
    </row>
    <row r="2771" spans="1:85" ht="13.5" customHeight="1">
      <c r="A2771" s="13" t="s">
        <v>10100</v>
      </c>
      <c r="B2771" s="46" t="s">
        <v>1</v>
      </c>
      <c r="C2771" s="76" t="s">
        <v>3047</v>
      </c>
      <c r="D2771" s="24" t="s">
        <v>13411</v>
      </c>
      <c r="E2771" s="39"/>
      <c r="F2771" s="71"/>
      <c r="G2771" s="72"/>
      <c r="H2771" s="73"/>
      <c r="I2771" s="11">
        <v>7.5</v>
      </c>
      <c r="J2771" s="40">
        <f t="shared" si="108"/>
        <v>9</v>
      </c>
      <c r="K2771" s="40"/>
      <c r="L2771" s="40"/>
      <c r="M2771" s="70" t="s">
        <v>3049</v>
      </c>
      <c r="N2771" s="70"/>
      <c r="O2771" s="49" t="s">
        <v>12107</v>
      </c>
      <c r="P2771" s="47">
        <v>1.0999999999999999E-2</v>
      </c>
      <c r="Q2771" s="44"/>
      <c r="S2771" s="48"/>
      <c r="T2771" s="48"/>
      <c r="U2771" s="48"/>
      <c r="V2771" s="48"/>
      <c r="W2771" s="48"/>
      <c r="X2771" s="48"/>
      <c r="Y2771" s="48"/>
      <c r="Z2771" s="48"/>
      <c r="AA2771" s="48"/>
      <c r="AB2771" s="48"/>
      <c r="AC2771" s="48"/>
      <c r="AD2771" s="48"/>
      <c r="AE2771" s="48"/>
      <c r="AF2771" s="48"/>
      <c r="AG2771" s="48"/>
      <c r="AH2771" s="48"/>
      <c r="AI2771" s="48"/>
      <c r="AJ2771" s="48"/>
      <c r="AK2771" s="48"/>
      <c r="AL2771" s="48"/>
      <c r="AM2771" s="48"/>
      <c r="AN2771" s="48"/>
      <c r="AO2771" s="48"/>
      <c r="AP2771" s="48"/>
      <c r="AQ2771" s="48"/>
      <c r="AR2771" s="48"/>
      <c r="AS2771" s="48"/>
      <c r="AT2771" s="48"/>
      <c r="AU2771" s="48"/>
      <c r="AV2771" s="48"/>
      <c r="AW2771" s="48"/>
      <c r="AX2771" s="48"/>
      <c r="AY2771" s="48"/>
      <c r="AZ2771" s="48"/>
      <c r="BA2771" s="48"/>
      <c r="BB2771" s="48"/>
      <c r="BC2771" s="48"/>
      <c r="BD2771" s="48"/>
      <c r="BE2771" s="48"/>
      <c r="BF2771" s="48"/>
      <c r="BG2771" s="48"/>
      <c r="BH2771" s="48"/>
      <c r="BI2771" s="48"/>
      <c r="BJ2771" s="48"/>
      <c r="BK2771" s="48"/>
      <c r="BL2771" s="48"/>
      <c r="BM2771" s="48"/>
      <c r="BN2771" s="48"/>
      <c r="BO2771" s="48"/>
      <c r="BP2771" s="48"/>
      <c r="BQ2771" s="48"/>
      <c r="BR2771" s="48"/>
      <c r="BS2771" s="48"/>
      <c r="BT2771" s="48"/>
      <c r="BU2771" s="48"/>
      <c r="BV2771" s="48"/>
      <c r="BW2771" s="48"/>
      <c r="BX2771" s="48"/>
      <c r="BY2771" s="48"/>
      <c r="BZ2771" s="48"/>
      <c r="CA2771" s="48"/>
      <c r="CB2771" s="48"/>
      <c r="CC2771" s="48"/>
      <c r="CD2771" s="48"/>
      <c r="CE2771" s="48"/>
      <c r="CF2771" s="48"/>
      <c r="CG2771" s="48"/>
    </row>
    <row r="2772" spans="1:85" ht="13.5" customHeight="1">
      <c r="A2772" s="13" t="s">
        <v>15698</v>
      </c>
      <c r="B2772" s="46" t="s">
        <v>1</v>
      </c>
      <c r="C2772" s="76" t="s">
        <v>3047</v>
      </c>
      <c r="D2772" s="24" t="s">
        <v>9705</v>
      </c>
      <c r="E2772" s="39"/>
      <c r="F2772" s="71"/>
      <c r="G2772" s="72"/>
      <c r="H2772" s="73"/>
      <c r="I2772" s="11">
        <v>10</v>
      </c>
      <c r="J2772" s="40">
        <f t="shared" si="108"/>
        <v>12</v>
      </c>
      <c r="K2772" s="40"/>
      <c r="L2772" s="40"/>
      <c r="M2772" s="70"/>
      <c r="N2772" s="70"/>
      <c r="O2772" s="49"/>
      <c r="P2772" s="47"/>
      <c r="Q2772" s="44"/>
      <c r="S2772" s="48"/>
      <c r="T2772" s="48"/>
      <c r="U2772" s="48"/>
      <c r="V2772" s="48"/>
      <c r="W2772" s="48"/>
      <c r="X2772" s="48"/>
      <c r="Y2772" s="48"/>
      <c r="Z2772" s="48"/>
      <c r="AA2772" s="48"/>
      <c r="AB2772" s="48"/>
      <c r="AC2772" s="48"/>
      <c r="AD2772" s="48"/>
      <c r="AE2772" s="48"/>
      <c r="AF2772" s="48"/>
      <c r="AG2772" s="48"/>
      <c r="AH2772" s="48"/>
      <c r="AI2772" s="48"/>
      <c r="AJ2772" s="48"/>
      <c r="AK2772" s="48"/>
      <c r="AL2772" s="48"/>
      <c r="AM2772" s="48"/>
      <c r="AN2772" s="48"/>
      <c r="AO2772" s="48"/>
      <c r="AP2772" s="48"/>
      <c r="AQ2772" s="48"/>
      <c r="AR2772" s="48"/>
      <c r="AS2772" s="48"/>
      <c r="AT2772" s="48"/>
      <c r="AU2772" s="48"/>
      <c r="AV2772" s="48"/>
      <c r="AW2772" s="48"/>
      <c r="AX2772" s="48"/>
      <c r="AY2772" s="48"/>
      <c r="AZ2772" s="48"/>
      <c r="BA2772" s="48"/>
      <c r="BB2772" s="48"/>
      <c r="BC2772" s="48"/>
      <c r="BD2772" s="48"/>
      <c r="BE2772" s="48"/>
      <c r="BF2772" s="48"/>
      <c r="BG2772" s="48"/>
      <c r="BH2772" s="48"/>
      <c r="BI2772" s="48"/>
      <c r="BJ2772" s="48"/>
      <c r="BK2772" s="48"/>
      <c r="BL2772" s="48"/>
      <c r="BM2772" s="48"/>
      <c r="BN2772" s="48"/>
      <c r="BO2772" s="48"/>
      <c r="BP2772" s="48"/>
      <c r="BQ2772" s="48"/>
      <c r="BR2772" s="48"/>
      <c r="BS2772" s="48"/>
      <c r="BT2772" s="48"/>
      <c r="BU2772" s="48"/>
      <c r="BV2772" s="48"/>
      <c r="BW2772" s="48"/>
      <c r="BX2772" s="48"/>
      <c r="BY2772" s="48"/>
      <c r="BZ2772" s="48"/>
      <c r="CA2772" s="48"/>
      <c r="CB2772" s="48"/>
      <c r="CC2772" s="48"/>
      <c r="CD2772" s="48"/>
      <c r="CE2772" s="48"/>
      <c r="CF2772" s="48"/>
      <c r="CG2772" s="48"/>
    </row>
    <row r="2773" spans="1:85" ht="13.5" customHeight="1">
      <c r="A2773" s="13" t="s">
        <v>10101</v>
      </c>
      <c r="B2773" s="46" t="s">
        <v>528</v>
      </c>
      <c r="C2773" s="76" t="s">
        <v>3047</v>
      </c>
      <c r="D2773" s="24" t="s">
        <v>9705</v>
      </c>
      <c r="E2773" s="39"/>
      <c r="F2773" s="71"/>
      <c r="G2773" s="72"/>
      <c r="H2773" s="73"/>
      <c r="I2773" s="11">
        <v>180</v>
      </c>
      <c r="J2773" s="40">
        <f t="shared" si="108"/>
        <v>216</v>
      </c>
      <c r="K2773" s="40"/>
      <c r="L2773" s="40"/>
      <c r="M2773" s="70" t="s">
        <v>3049</v>
      </c>
      <c r="N2773" s="75" t="s">
        <v>16675</v>
      </c>
      <c r="O2773" s="44" t="s">
        <v>11708</v>
      </c>
      <c r="P2773" s="47">
        <v>4.9000000000000002E-2</v>
      </c>
      <c r="Q2773" s="44"/>
      <c r="S2773" s="48"/>
      <c r="T2773" s="48"/>
      <c r="U2773" s="48"/>
      <c r="V2773" s="48"/>
      <c r="W2773" s="48"/>
      <c r="X2773" s="48"/>
      <c r="Y2773" s="48"/>
      <c r="Z2773" s="48"/>
      <c r="AA2773" s="48"/>
      <c r="AB2773" s="48"/>
      <c r="AC2773" s="48"/>
      <c r="AD2773" s="48"/>
      <c r="AE2773" s="48"/>
      <c r="AF2773" s="48"/>
      <c r="AG2773" s="48"/>
      <c r="AH2773" s="48"/>
      <c r="AI2773" s="48"/>
      <c r="AJ2773" s="48"/>
      <c r="AK2773" s="48"/>
      <c r="AL2773" s="48"/>
      <c r="AM2773" s="48"/>
      <c r="AN2773" s="48"/>
      <c r="AO2773" s="48"/>
      <c r="AP2773" s="48"/>
      <c r="AQ2773" s="48"/>
      <c r="AR2773" s="48"/>
      <c r="AS2773" s="48"/>
      <c r="AT2773" s="48"/>
      <c r="AU2773" s="48"/>
      <c r="AV2773" s="48"/>
      <c r="AW2773" s="48"/>
      <c r="AX2773" s="48"/>
      <c r="AY2773" s="48"/>
      <c r="AZ2773" s="48"/>
      <c r="BA2773" s="48"/>
      <c r="BB2773" s="48"/>
      <c r="BC2773" s="48"/>
      <c r="BD2773" s="48"/>
      <c r="BE2773" s="48"/>
      <c r="BF2773" s="48"/>
      <c r="BG2773" s="48"/>
      <c r="BH2773" s="48"/>
      <c r="BI2773" s="48"/>
      <c r="BJ2773" s="48"/>
      <c r="BK2773" s="48"/>
      <c r="BL2773" s="48"/>
      <c r="BM2773" s="48"/>
      <c r="BN2773" s="48"/>
      <c r="BO2773" s="48"/>
      <c r="BP2773" s="48"/>
      <c r="BQ2773" s="48"/>
      <c r="BR2773" s="48"/>
      <c r="BS2773" s="48"/>
      <c r="BT2773" s="48"/>
      <c r="BU2773" s="48"/>
      <c r="BV2773" s="48"/>
      <c r="BW2773" s="48"/>
      <c r="BX2773" s="48"/>
      <c r="BY2773" s="48"/>
      <c r="BZ2773" s="48"/>
      <c r="CA2773" s="48"/>
      <c r="CB2773" s="48"/>
      <c r="CC2773" s="48"/>
      <c r="CD2773" s="48"/>
      <c r="CE2773" s="48"/>
      <c r="CF2773" s="48"/>
      <c r="CG2773" s="48"/>
    </row>
    <row r="2774" spans="1:85" ht="13.5" customHeight="1">
      <c r="A2774" s="13" t="s">
        <v>10102</v>
      </c>
      <c r="B2774" s="46" t="s">
        <v>564</v>
      </c>
      <c r="C2774" s="76" t="s">
        <v>3047</v>
      </c>
      <c r="D2774" s="24" t="s">
        <v>9705</v>
      </c>
      <c r="E2774" s="39"/>
      <c r="F2774" s="71"/>
      <c r="G2774" s="72"/>
      <c r="H2774" s="73"/>
      <c r="I2774" s="11">
        <v>12</v>
      </c>
      <c r="J2774" s="40">
        <f t="shared" si="108"/>
        <v>14.399999999999999</v>
      </c>
      <c r="K2774" s="40"/>
      <c r="L2774" s="40"/>
      <c r="M2774" s="70" t="s">
        <v>3049</v>
      </c>
      <c r="N2774" s="70"/>
      <c r="O2774" s="44" t="s">
        <v>11708</v>
      </c>
      <c r="P2774" s="47">
        <v>4.0000000000000001E-3</v>
      </c>
      <c r="Q2774" s="44"/>
      <c r="S2774" s="48"/>
      <c r="T2774" s="48"/>
      <c r="U2774" s="48"/>
      <c r="V2774" s="48"/>
      <c r="W2774" s="48"/>
      <c r="X2774" s="48"/>
      <c r="Y2774" s="48"/>
      <c r="Z2774" s="48"/>
      <c r="AA2774" s="48"/>
      <c r="AB2774" s="48"/>
      <c r="AC2774" s="48"/>
      <c r="AD2774" s="48"/>
      <c r="AE2774" s="48"/>
      <c r="AF2774" s="48"/>
      <c r="AG2774" s="48"/>
      <c r="AH2774" s="48"/>
      <c r="AI2774" s="48"/>
      <c r="AJ2774" s="48"/>
      <c r="AK2774" s="48"/>
      <c r="AL2774" s="48"/>
      <c r="AM2774" s="48"/>
      <c r="AN2774" s="48"/>
      <c r="AO2774" s="48"/>
      <c r="AP2774" s="48"/>
      <c r="AQ2774" s="48"/>
      <c r="AR2774" s="48"/>
      <c r="AS2774" s="48"/>
      <c r="AT2774" s="48"/>
      <c r="AU2774" s="48"/>
      <c r="AV2774" s="48"/>
      <c r="AW2774" s="48"/>
      <c r="AX2774" s="48"/>
      <c r="AY2774" s="48"/>
      <c r="AZ2774" s="48"/>
      <c r="BA2774" s="48"/>
      <c r="BB2774" s="48"/>
      <c r="BC2774" s="48"/>
      <c r="BD2774" s="48"/>
      <c r="BE2774" s="48"/>
      <c r="BF2774" s="48"/>
      <c r="BG2774" s="48"/>
      <c r="BH2774" s="48"/>
      <c r="BI2774" s="48"/>
      <c r="BJ2774" s="48"/>
      <c r="BK2774" s="48"/>
      <c r="BL2774" s="48"/>
      <c r="BM2774" s="48"/>
      <c r="BN2774" s="48"/>
      <c r="BO2774" s="48"/>
      <c r="BP2774" s="48"/>
      <c r="BQ2774" s="48"/>
      <c r="BR2774" s="48"/>
      <c r="BS2774" s="48"/>
      <c r="BT2774" s="48"/>
      <c r="BU2774" s="48"/>
      <c r="BV2774" s="48"/>
      <c r="BW2774" s="48"/>
      <c r="BX2774" s="48"/>
      <c r="BY2774" s="48"/>
      <c r="BZ2774" s="48"/>
      <c r="CA2774" s="48"/>
      <c r="CB2774" s="48"/>
      <c r="CC2774" s="48"/>
      <c r="CD2774" s="48"/>
      <c r="CE2774" s="48"/>
      <c r="CF2774" s="48"/>
      <c r="CG2774" s="48"/>
    </row>
    <row r="2775" spans="1:85" ht="13.5" customHeight="1">
      <c r="A2775" s="13" t="s">
        <v>10103</v>
      </c>
      <c r="B2775" s="46" t="s">
        <v>1</v>
      </c>
      <c r="C2775" s="76" t="s">
        <v>3047</v>
      </c>
      <c r="D2775" s="24" t="s">
        <v>9705</v>
      </c>
      <c r="E2775" s="39"/>
      <c r="F2775" s="71"/>
      <c r="G2775" s="72"/>
      <c r="H2775" s="73"/>
      <c r="I2775" s="11">
        <v>40</v>
      </c>
      <c r="J2775" s="40">
        <f t="shared" si="108"/>
        <v>48</v>
      </c>
      <c r="K2775" s="40"/>
      <c r="L2775" s="40"/>
      <c r="M2775" s="70" t="s">
        <v>3049</v>
      </c>
      <c r="N2775" s="70"/>
      <c r="O2775" s="44" t="s">
        <v>11708</v>
      </c>
      <c r="P2775" s="47">
        <v>1.2999999999999999E-2</v>
      </c>
      <c r="Q2775" s="44"/>
      <c r="S2775" s="48"/>
      <c r="T2775" s="48"/>
      <c r="U2775" s="48"/>
      <c r="V2775" s="48"/>
      <c r="W2775" s="48"/>
      <c r="X2775" s="48"/>
      <c r="Y2775" s="48"/>
      <c r="Z2775" s="48"/>
      <c r="AA2775" s="48"/>
      <c r="AB2775" s="48"/>
      <c r="AC2775" s="48"/>
      <c r="AD2775" s="48"/>
      <c r="AE2775" s="48"/>
      <c r="AF2775" s="48"/>
      <c r="AG2775" s="48"/>
      <c r="AH2775" s="48"/>
      <c r="AI2775" s="48"/>
      <c r="AJ2775" s="48"/>
      <c r="AK2775" s="48"/>
      <c r="AL2775" s="48"/>
      <c r="AM2775" s="48"/>
      <c r="AN2775" s="48"/>
      <c r="AO2775" s="48"/>
      <c r="AP2775" s="48"/>
      <c r="AQ2775" s="48"/>
      <c r="AR2775" s="48"/>
      <c r="AS2775" s="48"/>
      <c r="AT2775" s="48"/>
      <c r="AU2775" s="48"/>
      <c r="AV2775" s="48"/>
      <c r="AW2775" s="48"/>
      <c r="AX2775" s="48"/>
      <c r="AY2775" s="48"/>
      <c r="AZ2775" s="48"/>
      <c r="BA2775" s="48"/>
      <c r="BB2775" s="48"/>
      <c r="BC2775" s="48"/>
      <c r="BD2775" s="48"/>
      <c r="BE2775" s="48"/>
      <c r="BF2775" s="48"/>
      <c r="BG2775" s="48"/>
      <c r="BH2775" s="48"/>
      <c r="BI2775" s="48"/>
      <c r="BJ2775" s="48"/>
      <c r="BK2775" s="48"/>
      <c r="BL2775" s="48"/>
      <c r="BM2775" s="48"/>
      <c r="BN2775" s="48"/>
      <c r="BO2775" s="48"/>
      <c r="BP2775" s="48"/>
      <c r="BQ2775" s="48"/>
      <c r="BR2775" s="48"/>
      <c r="BS2775" s="48"/>
      <c r="BT2775" s="48"/>
      <c r="BU2775" s="48"/>
      <c r="BV2775" s="48"/>
      <c r="BW2775" s="48"/>
      <c r="BX2775" s="48"/>
      <c r="BY2775" s="48"/>
      <c r="BZ2775" s="48"/>
      <c r="CA2775" s="48"/>
      <c r="CB2775" s="48"/>
      <c r="CC2775" s="48"/>
      <c r="CD2775" s="48"/>
      <c r="CE2775" s="48"/>
      <c r="CF2775" s="48"/>
      <c r="CG2775" s="48"/>
    </row>
    <row r="2776" spans="1:85" ht="13.5" customHeight="1">
      <c r="A2776" s="13" t="s">
        <v>10104</v>
      </c>
      <c r="B2776" s="46" t="s">
        <v>524</v>
      </c>
      <c r="C2776" s="76" t="s">
        <v>3047</v>
      </c>
      <c r="D2776" s="24" t="s">
        <v>9705</v>
      </c>
      <c r="E2776" s="39"/>
      <c r="F2776" s="71"/>
      <c r="G2776" s="72"/>
      <c r="H2776" s="73"/>
      <c r="I2776" s="11">
        <v>280</v>
      </c>
      <c r="J2776" s="40">
        <f t="shared" si="108"/>
        <v>336</v>
      </c>
      <c r="K2776" s="40"/>
      <c r="L2776" s="40"/>
      <c r="M2776" s="70" t="s">
        <v>3049</v>
      </c>
      <c r="N2776" s="75" t="s">
        <v>16675</v>
      </c>
      <c r="O2776" s="44" t="s">
        <v>11708</v>
      </c>
      <c r="P2776" s="47">
        <v>7.0999999999999994E-2</v>
      </c>
      <c r="Q2776" s="44"/>
      <c r="S2776" s="48"/>
      <c r="T2776" s="48"/>
      <c r="U2776" s="48"/>
      <c r="V2776" s="48"/>
      <c r="W2776" s="48"/>
      <c r="X2776" s="48"/>
      <c r="Y2776" s="48"/>
      <c r="Z2776" s="48"/>
      <c r="AA2776" s="48"/>
      <c r="AB2776" s="48"/>
      <c r="AC2776" s="48"/>
      <c r="AD2776" s="48"/>
      <c r="AE2776" s="48"/>
      <c r="AF2776" s="48"/>
      <c r="AG2776" s="48"/>
      <c r="AH2776" s="48"/>
      <c r="AI2776" s="48"/>
      <c r="AJ2776" s="48"/>
      <c r="AK2776" s="48"/>
      <c r="AL2776" s="48"/>
      <c r="AM2776" s="48"/>
      <c r="AN2776" s="48"/>
      <c r="AO2776" s="48"/>
      <c r="AP2776" s="48"/>
      <c r="AQ2776" s="48"/>
      <c r="AR2776" s="48"/>
      <c r="AS2776" s="48"/>
      <c r="AT2776" s="48"/>
      <c r="AU2776" s="48"/>
      <c r="AV2776" s="48"/>
      <c r="AW2776" s="48"/>
      <c r="AX2776" s="48"/>
      <c r="AY2776" s="48"/>
      <c r="AZ2776" s="48"/>
      <c r="BA2776" s="48"/>
      <c r="BB2776" s="48"/>
      <c r="BC2776" s="48"/>
      <c r="BD2776" s="48"/>
      <c r="BE2776" s="48"/>
      <c r="BF2776" s="48"/>
      <c r="BG2776" s="48"/>
      <c r="BH2776" s="48"/>
      <c r="BI2776" s="48"/>
      <c r="BJ2776" s="48"/>
      <c r="BK2776" s="48"/>
      <c r="BL2776" s="48"/>
      <c r="BM2776" s="48"/>
      <c r="BN2776" s="48"/>
      <c r="BO2776" s="48"/>
      <c r="BP2776" s="48"/>
      <c r="BQ2776" s="48"/>
      <c r="BR2776" s="48"/>
      <c r="BS2776" s="48"/>
      <c r="BT2776" s="48"/>
      <c r="BU2776" s="48"/>
      <c r="BV2776" s="48"/>
      <c r="BW2776" s="48"/>
      <c r="BX2776" s="48"/>
      <c r="BY2776" s="48"/>
      <c r="BZ2776" s="48"/>
      <c r="CA2776" s="48"/>
      <c r="CB2776" s="48"/>
      <c r="CC2776" s="48"/>
      <c r="CD2776" s="48"/>
      <c r="CE2776" s="48"/>
      <c r="CF2776" s="48"/>
      <c r="CG2776" s="48"/>
    </row>
    <row r="2777" spans="1:85" ht="13.5" customHeight="1">
      <c r="A2777" s="13" t="s">
        <v>10105</v>
      </c>
      <c r="B2777" s="46" t="s">
        <v>528</v>
      </c>
      <c r="C2777" s="76" t="s">
        <v>3047</v>
      </c>
      <c r="D2777" s="24" t="s">
        <v>9705</v>
      </c>
      <c r="E2777" s="39"/>
      <c r="F2777" s="71"/>
      <c r="G2777" s="72"/>
      <c r="H2777" s="73"/>
      <c r="I2777" s="11">
        <v>250</v>
      </c>
      <c r="J2777" s="40">
        <f t="shared" si="108"/>
        <v>300</v>
      </c>
      <c r="K2777" s="40"/>
      <c r="L2777" s="40"/>
      <c r="M2777" s="70" t="s">
        <v>3049</v>
      </c>
      <c r="N2777" s="75" t="s">
        <v>16675</v>
      </c>
      <c r="O2777" s="44" t="s">
        <v>11708</v>
      </c>
      <c r="P2777" s="47">
        <v>6.5000000000000002E-2</v>
      </c>
      <c r="Q2777" s="44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8"/>
      <c r="AF2777" s="48"/>
      <c r="AG2777" s="48"/>
      <c r="AH2777" s="48"/>
      <c r="AI2777" s="48"/>
      <c r="AJ2777" s="48"/>
      <c r="AK2777" s="48"/>
      <c r="AL2777" s="48"/>
      <c r="AM2777" s="48"/>
      <c r="AN2777" s="48"/>
      <c r="AO2777" s="48"/>
      <c r="AP2777" s="48"/>
      <c r="AQ2777" s="48"/>
      <c r="AR2777" s="48"/>
      <c r="AS2777" s="48"/>
      <c r="AT2777" s="48"/>
      <c r="AU2777" s="48"/>
      <c r="AV2777" s="48"/>
      <c r="AW2777" s="48"/>
      <c r="AX2777" s="48"/>
      <c r="AY2777" s="48"/>
      <c r="AZ2777" s="48"/>
      <c r="BA2777" s="48"/>
      <c r="BB2777" s="48"/>
      <c r="BC2777" s="48"/>
      <c r="BD2777" s="48"/>
      <c r="BE2777" s="48"/>
      <c r="BF2777" s="48"/>
      <c r="BG2777" s="48"/>
      <c r="BH2777" s="48"/>
      <c r="BI2777" s="48"/>
      <c r="BJ2777" s="48"/>
      <c r="BK2777" s="48"/>
      <c r="BL2777" s="48"/>
      <c r="BM2777" s="48"/>
      <c r="BN2777" s="48"/>
      <c r="BO2777" s="48"/>
      <c r="BP2777" s="48"/>
      <c r="BQ2777" s="48"/>
      <c r="BR2777" s="48"/>
      <c r="BS2777" s="48"/>
      <c r="BT2777" s="48"/>
      <c r="BU2777" s="48"/>
      <c r="BV2777" s="48"/>
      <c r="BW2777" s="48"/>
      <c r="BX2777" s="48"/>
      <c r="BY2777" s="48"/>
      <c r="BZ2777" s="48"/>
      <c r="CA2777" s="48"/>
      <c r="CB2777" s="48"/>
      <c r="CC2777" s="48"/>
      <c r="CD2777" s="48"/>
      <c r="CE2777" s="48"/>
      <c r="CF2777" s="48"/>
      <c r="CG2777" s="48"/>
    </row>
    <row r="2778" spans="1:85" ht="13.5" customHeight="1">
      <c r="A2778" s="13" t="s">
        <v>10106</v>
      </c>
      <c r="B2778" s="46" t="s">
        <v>524</v>
      </c>
      <c r="C2778" s="76" t="s">
        <v>3047</v>
      </c>
      <c r="D2778" s="24" t="s">
        <v>9705</v>
      </c>
      <c r="E2778" s="39"/>
      <c r="F2778" s="71"/>
      <c r="G2778" s="72"/>
      <c r="H2778" s="73"/>
      <c r="I2778" s="11">
        <v>220</v>
      </c>
      <c r="J2778" s="40">
        <f t="shared" si="108"/>
        <v>264</v>
      </c>
      <c r="K2778" s="40"/>
      <c r="L2778" s="40"/>
      <c r="M2778" s="70" t="s">
        <v>3049</v>
      </c>
      <c r="N2778" s="75" t="s">
        <v>16675</v>
      </c>
      <c r="O2778" s="44" t="s">
        <v>11708</v>
      </c>
      <c r="P2778" s="47">
        <v>6.6000000000000003E-2</v>
      </c>
      <c r="Q2778" s="44"/>
      <c r="S2778" s="48"/>
      <c r="T2778" s="48"/>
      <c r="U2778" s="48"/>
      <c r="V2778" s="48"/>
      <c r="W2778" s="48"/>
      <c r="X2778" s="48"/>
      <c r="Y2778" s="48"/>
      <c r="Z2778" s="48"/>
      <c r="AA2778" s="48"/>
      <c r="AB2778" s="48"/>
      <c r="AC2778" s="48"/>
      <c r="AD2778" s="48"/>
      <c r="AE2778" s="48"/>
      <c r="AF2778" s="48"/>
      <c r="AG2778" s="48"/>
      <c r="AH2778" s="48"/>
      <c r="AI2778" s="48"/>
      <c r="AJ2778" s="48"/>
      <c r="AK2778" s="48"/>
      <c r="AL2778" s="48"/>
      <c r="AM2778" s="48"/>
      <c r="AN2778" s="48"/>
      <c r="AO2778" s="48"/>
      <c r="AP2778" s="48"/>
      <c r="AQ2778" s="48"/>
      <c r="AR2778" s="48"/>
      <c r="AS2778" s="48"/>
      <c r="AT2778" s="48"/>
      <c r="AU2778" s="48"/>
      <c r="AV2778" s="48"/>
      <c r="AW2778" s="48"/>
      <c r="AX2778" s="48"/>
      <c r="AY2778" s="48"/>
      <c r="AZ2778" s="48"/>
      <c r="BA2778" s="48"/>
      <c r="BB2778" s="48"/>
      <c r="BC2778" s="48"/>
      <c r="BD2778" s="48"/>
      <c r="BE2778" s="48"/>
      <c r="BF2778" s="48"/>
      <c r="BG2778" s="48"/>
      <c r="BH2778" s="48"/>
      <c r="BI2778" s="48"/>
      <c r="BJ2778" s="48"/>
      <c r="BK2778" s="48"/>
      <c r="BL2778" s="48"/>
      <c r="BM2778" s="48"/>
      <c r="BN2778" s="48"/>
      <c r="BO2778" s="48"/>
      <c r="BP2778" s="48"/>
      <c r="BQ2778" s="48"/>
      <c r="BR2778" s="48"/>
      <c r="BS2778" s="48"/>
      <c r="BT2778" s="48"/>
      <c r="BU2778" s="48"/>
      <c r="BV2778" s="48"/>
      <c r="BW2778" s="48"/>
      <c r="BX2778" s="48"/>
      <c r="BY2778" s="48"/>
      <c r="BZ2778" s="48"/>
      <c r="CA2778" s="48"/>
      <c r="CB2778" s="48"/>
      <c r="CC2778" s="48"/>
      <c r="CD2778" s="48"/>
      <c r="CE2778" s="48"/>
      <c r="CF2778" s="48"/>
      <c r="CG2778" s="48"/>
    </row>
    <row r="2779" spans="1:85" ht="13.5" customHeight="1">
      <c r="A2779" s="13" t="s">
        <v>10107</v>
      </c>
      <c r="B2779" s="46" t="s">
        <v>528</v>
      </c>
      <c r="C2779" s="76" t="s">
        <v>3047</v>
      </c>
      <c r="D2779" s="24" t="s">
        <v>13411</v>
      </c>
      <c r="E2779" s="39"/>
      <c r="F2779" s="71"/>
      <c r="G2779" s="72"/>
      <c r="H2779" s="73"/>
      <c r="I2779" s="11">
        <v>220</v>
      </c>
      <c r="J2779" s="40">
        <f t="shared" si="108"/>
        <v>264</v>
      </c>
      <c r="K2779" s="40"/>
      <c r="L2779" s="40"/>
      <c r="M2779" s="70" t="s">
        <v>3049</v>
      </c>
      <c r="N2779" s="75" t="s">
        <v>16675</v>
      </c>
      <c r="O2779" s="49" t="s">
        <v>11997</v>
      </c>
      <c r="P2779" s="47">
        <v>5.8000000000000003E-2</v>
      </c>
      <c r="Q2779" s="44"/>
      <c r="S2779" s="48"/>
      <c r="T2779" s="48"/>
      <c r="U2779" s="48"/>
      <c r="V2779" s="48"/>
      <c r="W2779" s="48"/>
      <c r="X2779" s="48"/>
      <c r="Y2779" s="48"/>
      <c r="Z2779" s="48"/>
      <c r="AA2779" s="48"/>
      <c r="AB2779" s="48"/>
      <c r="AC2779" s="48"/>
      <c r="AD2779" s="48"/>
      <c r="AE2779" s="48"/>
      <c r="AF2779" s="48"/>
      <c r="AG2779" s="48"/>
      <c r="AH2779" s="48"/>
      <c r="AI2779" s="48"/>
      <c r="AJ2779" s="48"/>
      <c r="AK2779" s="48"/>
      <c r="AL2779" s="48"/>
      <c r="AM2779" s="48"/>
      <c r="AN2779" s="48"/>
      <c r="AO2779" s="48"/>
      <c r="AP2779" s="48"/>
      <c r="AQ2779" s="48"/>
      <c r="AR2779" s="48"/>
      <c r="AS2779" s="48"/>
      <c r="AT2779" s="48"/>
      <c r="AU2779" s="48"/>
      <c r="AV2779" s="48"/>
      <c r="AW2779" s="48"/>
      <c r="AX2779" s="48"/>
      <c r="AY2779" s="48"/>
      <c r="AZ2779" s="48"/>
      <c r="BA2779" s="48"/>
      <c r="BB2779" s="48"/>
      <c r="BC2779" s="48"/>
      <c r="BD2779" s="48"/>
      <c r="BE2779" s="48"/>
      <c r="BF2779" s="48"/>
      <c r="BG2779" s="48"/>
      <c r="BH2779" s="48"/>
      <c r="BI2779" s="48"/>
      <c r="BJ2779" s="48"/>
      <c r="BK2779" s="48"/>
      <c r="BL2779" s="48"/>
      <c r="BM2779" s="48"/>
      <c r="BN2779" s="48"/>
      <c r="BO2779" s="48"/>
      <c r="BP2779" s="48"/>
      <c r="BQ2779" s="48"/>
      <c r="BR2779" s="48"/>
      <c r="BS2779" s="48"/>
      <c r="BT2779" s="48"/>
      <c r="BU2779" s="48"/>
      <c r="BV2779" s="48"/>
      <c r="BW2779" s="48"/>
      <c r="BX2779" s="48"/>
      <c r="BY2779" s="48"/>
      <c r="BZ2779" s="48"/>
      <c r="CA2779" s="48"/>
      <c r="CB2779" s="48"/>
      <c r="CC2779" s="48"/>
      <c r="CD2779" s="48"/>
      <c r="CE2779" s="48"/>
      <c r="CF2779" s="48"/>
      <c r="CG2779" s="48"/>
    </row>
    <row r="2780" spans="1:85" ht="13.5" customHeight="1">
      <c r="A2780" s="13" t="s">
        <v>10108</v>
      </c>
      <c r="B2780" s="46" t="s">
        <v>524</v>
      </c>
      <c r="C2780" s="76" t="s">
        <v>3047</v>
      </c>
      <c r="D2780" s="24" t="s">
        <v>9705</v>
      </c>
      <c r="E2780" s="39"/>
      <c r="F2780" s="71"/>
      <c r="G2780" s="72"/>
      <c r="H2780" s="73"/>
      <c r="I2780" s="11">
        <v>330</v>
      </c>
      <c r="J2780" s="40">
        <f t="shared" si="108"/>
        <v>396</v>
      </c>
      <c r="K2780" s="40"/>
      <c r="L2780" s="40"/>
      <c r="M2780" s="70" t="s">
        <v>3049</v>
      </c>
      <c r="N2780" s="70"/>
      <c r="O2780" s="44" t="s">
        <v>11708</v>
      </c>
      <c r="P2780" s="47">
        <v>9.6000000000000002E-2</v>
      </c>
      <c r="Q2780" s="44"/>
      <c r="S2780" s="48"/>
      <c r="T2780" s="48"/>
      <c r="U2780" s="48"/>
      <c r="V2780" s="48"/>
      <c r="W2780" s="48"/>
      <c r="X2780" s="48"/>
      <c r="Y2780" s="48"/>
      <c r="Z2780" s="48"/>
      <c r="AA2780" s="48"/>
      <c r="AB2780" s="48"/>
      <c r="AC2780" s="48"/>
      <c r="AD2780" s="48"/>
      <c r="AE2780" s="48"/>
      <c r="AF2780" s="48"/>
      <c r="AG2780" s="48"/>
      <c r="AH2780" s="48"/>
      <c r="AI2780" s="48"/>
      <c r="AJ2780" s="48"/>
      <c r="AK2780" s="48"/>
      <c r="AL2780" s="48"/>
      <c r="AM2780" s="48"/>
      <c r="AN2780" s="48"/>
      <c r="AO2780" s="48"/>
      <c r="AP2780" s="48"/>
      <c r="AQ2780" s="48"/>
      <c r="AR2780" s="48"/>
      <c r="AS2780" s="48"/>
      <c r="AT2780" s="48"/>
      <c r="AU2780" s="48"/>
      <c r="AV2780" s="48"/>
      <c r="AW2780" s="48"/>
      <c r="AX2780" s="48"/>
      <c r="AY2780" s="48"/>
      <c r="AZ2780" s="48"/>
      <c r="BA2780" s="48"/>
      <c r="BB2780" s="48"/>
      <c r="BC2780" s="48"/>
      <c r="BD2780" s="48"/>
      <c r="BE2780" s="48"/>
      <c r="BF2780" s="48"/>
      <c r="BG2780" s="48"/>
      <c r="BH2780" s="48"/>
      <c r="BI2780" s="48"/>
      <c r="BJ2780" s="48"/>
      <c r="BK2780" s="48"/>
      <c r="BL2780" s="48"/>
      <c r="BM2780" s="48"/>
      <c r="BN2780" s="48"/>
      <c r="BO2780" s="48"/>
      <c r="BP2780" s="48"/>
      <c r="BQ2780" s="48"/>
      <c r="BR2780" s="48"/>
      <c r="BS2780" s="48"/>
      <c r="BT2780" s="48"/>
      <c r="BU2780" s="48"/>
      <c r="BV2780" s="48"/>
      <c r="BW2780" s="48"/>
      <c r="BX2780" s="48"/>
      <c r="BY2780" s="48"/>
      <c r="BZ2780" s="48"/>
      <c r="CA2780" s="48"/>
      <c r="CB2780" s="48"/>
      <c r="CC2780" s="48"/>
      <c r="CD2780" s="48"/>
      <c r="CE2780" s="48"/>
      <c r="CF2780" s="48"/>
      <c r="CG2780" s="48"/>
    </row>
    <row r="2781" spans="1:85" ht="13.5" customHeight="1">
      <c r="A2781" s="13" t="s">
        <v>10109</v>
      </c>
      <c r="B2781" s="46" t="s">
        <v>565</v>
      </c>
      <c r="C2781" s="76" t="s">
        <v>3047</v>
      </c>
      <c r="D2781" s="24" t="s">
        <v>9705</v>
      </c>
      <c r="E2781" s="39"/>
      <c r="F2781" s="71"/>
      <c r="G2781" s="72"/>
      <c r="H2781" s="73"/>
      <c r="I2781" s="11">
        <v>25</v>
      </c>
      <c r="J2781" s="40">
        <f t="shared" si="108"/>
        <v>30</v>
      </c>
      <c r="K2781" s="40"/>
      <c r="L2781" s="40"/>
      <c r="M2781" s="70" t="s">
        <v>3049</v>
      </c>
      <c r="N2781" s="70"/>
      <c r="O2781" s="44" t="s">
        <v>11708</v>
      </c>
      <c r="P2781" s="47">
        <v>1.2E-2</v>
      </c>
      <c r="Q2781" s="44"/>
      <c r="S2781" s="48"/>
      <c r="T2781" s="48"/>
      <c r="U2781" s="48"/>
      <c r="V2781" s="48"/>
      <c r="W2781" s="48"/>
      <c r="X2781" s="48"/>
      <c r="Y2781" s="48"/>
      <c r="Z2781" s="48"/>
      <c r="AA2781" s="48"/>
      <c r="AB2781" s="48"/>
      <c r="AC2781" s="48"/>
      <c r="AD2781" s="48"/>
      <c r="AE2781" s="48"/>
      <c r="AF2781" s="48"/>
      <c r="AG2781" s="48"/>
      <c r="AH2781" s="48"/>
      <c r="AI2781" s="48"/>
      <c r="AJ2781" s="48"/>
      <c r="AK2781" s="48"/>
      <c r="AL2781" s="48"/>
      <c r="AM2781" s="48"/>
      <c r="AN2781" s="48"/>
      <c r="AO2781" s="48"/>
      <c r="AP2781" s="48"/>
      <c r="AQ2781" s="48"/>
      <c r="AR2781" s="48"/>
      <c r="AS2781" s="48"/>
      <c r="AT2781" s="48"/>
      <c r="AU2781" s="48"/>
      <c r="AV2781" s="48"/>
      <c r="AW2781" s="48"/>
      <c r="AX2781" s="48"/>
      <c r="AY2781" s="48"/>
      <c r="AZ2781" s="48"/>
      <c r="BA2781" s="48"/>
      <c r="BB2781" s="48"/>
      <c r="BC2781" s="48"/>
      <c r="BD2781" s="48"/>
      <c r="BE2781" s="48"/>
      <c r="BF2781" s="48"/>
      <c r="BG2781" s="48"/>
      <c r="BH2781" s="48"/>
      <c r="BI2781" s="48"/>
      <c r="BJ2781" s="48"/>
      <c r="BK2781" s="48"/>
      <c r="BL2781" s="48"/>
      <c r="BM2781" s="48"/>
      <c r="BN2781" s="48"/>
      <c r="BO2781" s="48"/>
      <c r="BP2781" s="48"/>
      <c r="BQ2781" s="48"/>
      <c r="BR2781" s="48"/>
      <c r="BS2781" s="48"/>
      <c r="BT2781" s="48"/>
      <c r="BU2781" s="48"/>
      <c r="BV2781" s="48"/>
      <c r="BW2781" s="48"/>
      <c r="BX2781" s="48"/>
      <c r="BY2781" s="48"/>
      <c r="BZ2781" s="48"/>
      <c r="CA2781" s="48"/>
      <c r="CB2781" s="48"/>
      <c r="CC2781" s="48"/>
      <c r="CD2781" s="48"/>
      <c r="CE2781" s="48"/>
      <c r="CF2781" s="48"/>
      <c r="CG2781" s="48"/>
    </row>
    <row r="2782" spans="1:85" ht="13.5" customHeight="1">
      <c r="A2782" s="13" t="s">
        <v>10110</v>
      </c>
      <c r="B2782" s="46" t="s">
        <v>378</v>
      </c>
      <c r="C2782" s="76" t="s">
        <v>3047</v>
      </c>
      <c r="D2782" s="24" t="s">
        <v>9705</v>
      </c>
      <c r="E2782" s="39"/>
      <c r="F2782" s="71"/>
      <c r="G2782" s="72"/>
      <c r="H2782" s="73"/>
      <c r="I2782" s="11">
        <v>21.05</v>
      </c>
      <c r="J2782" s="40">
        <f t="shared" si="108"/>
        <v>25.26</v>
      </c>
      <c r="K2782" s="40"/>
      <c r="L2782" s="40"/>
      <c r="M2782" s="70" t="s">
        <v>3049</v>
      </c>
      <c r="N2782" s="70"/>
      <c r="O2782" s="44" t="s">
        <v>11708</v>
      </c>
      <c r="P2782" s="47">
        <v>2.1999999999999999E-2</v>
      </c>
      <c r="Q2782" s="44"/>
      <c r="S2782" s="48"/>
      <c r="T2782" s="48"/>
      <c r="U2782" s="48"/>
      <c r="V2782" s="48"/>
      <c r="W2782" s="48"/>
      <c r="X2782" s="48"/>
      <c r="Y2782" s="48"/>
      <c r="Z2782" s="48"/>
      <c r="AA2782" s="48"/>
      <c r="AB2782" s="48"/>
      <c r="AC2782" s="48"/>
      <c r="AD2782" s="48"/>
      <c r="AE2782" s="48"/>
      <c r="AF2782" s="48"/>
      <c r="AG2782" s="48"/>
      <c r="AH2782" s="48"/>
      <c r="AI2782" s="48"/>
      <c r="AJ2782" s="48"/>
      <c r="AK2782" s="48"/>
      <c r="AL2782" s="48"/>
      <c r="AM2782" s="48"/>
      <c r="AN2782" s="48"/>
      <c r="AO2782" s="48"/>
      <c r="AP2782" s="48"/>
      <c r="AQ2782" s="48"/>
      <c r="AR2782" s="48"/>
      <c r="AS2782" s="48"/>
      <c r="AT2782" s="48"/>
      <c r="AU2782" s="48"/>
      <c r="AV2782" s="48"/>
      <c r="AW2782" s="48"/>
      <c r="AX2782" s="48"/>
      <c r="AY2782" s="48"/>
      <c r="AZ2782" s="48"/>
      <c r="BA2782" s="48"/>
      <c r="BB2782" s="48"/>
      <c r="BC2782" s="48"/>
      <c r="BD2782" s="48"/>
      <c r="BE2782" s="48"/>
      <c r="BF2782" s="48"/>
      <c r="BG2782" s="48"/>
      <c r="BH2782" s="48"/>
      <c r="BI2782" s="48"/>
      <c r="BJ2782" s="48"/>
      <c r="BK2782" s="48"/>
      <c r="BL2782" s="48"/>
      <c r="BM2782" s="48"/>
      <c r="BN2782" s="48"/>
      <c r="BO2782" s="48"/>
      <c r="BP2782" s="48"/>
      <c r="BQ2782" s="48"/>
      <c r="BR2782" s="48"/>
      <c r="BS2782" s="48"/>
      <c r="BT2782" s="48"/>
      <c r="BU2782" s="48"/>
      <c r="BV2782" s="48"/>
      <c r="BW2782" s="48"/>
      <c r="BX2782" s="48"/>
      <c r="BY2782" s="48"/>
      <c r="BZ2782" s="48"/>
      <c r="CA2782" s="48"/>
      <c r="CB2782" s="48"/>
      <c r="CC2782" s="48"/>
      <c r="CD2782" s="48"/>
      <c r="CE2782" s="48"/>
      <c r="CF2782" s="48"/>
      <c r="CG2782" s="48"/>
    </row>
    <row r="2783" spans="1:85" ht="13.5" customHeight="1">
      <c r="A2783" s="13" t="s">
        <v>10111</v>
      </c>
      <c r="B2783" s="46" t="s">
        <v>1</v>
      </c>
      <c r="C2783" s="76" t="s">
        <v>3047</v>
      </c>
      <c r="D2783" s="24" t="s">
        <v>9705</v>
      </c>
      <c r="E2783" s="39"/>
      <c r="F2783" s="71"/>
      <c r="G2783" s="72"/>
      <c r="H2783" s="73"/>
      <c r="I2783" s="11">
        <v>9.5</v>
      </c>
      <c r="J2783" s="40">
        <f t="shared" si="108"/>
        <v>11.4</v>
      </c>
      <c r="K2783" s="40"/>
      <c r="L2783" s="40"/>
      <c r="M2783" s="70" t="s">
        <v>3049</v>
      </c>
      <c r="N2783" s="70"/>
      <c r="O2783" s="49" t="s">
        <v>12108</v>
      </c>
      <c r="P2783" s="47">
        <v>2.1999999999999999E-2</v>
      </c>
      <c r="Q2783" s="44"/>
      <c r="S2783" s="48"/>
      <c r="T2783" s="48"/>
      <c r="U2783" s="48"/>
      <c r="V2783" s="48"/>
      <c r="W2783" s="48"/>
      <c r="X2783" s="48"/>
      <c r="Y2783" s="48"/>
      <c r="Z2783" s="48"/>
      <c r="AA2783" s="48"/>
      <c r="AB2783" s="48"/>
      <c r="AC2783" s="48"/>
      <c r="AD2783" s="48"/>
      <c r="AE2783" s="48"/>
      <c r="AF2783" s="48"/>
      <c r="AG2783" s="48"/>
      <c r="AH2783" s="48"/>
      <c r="AI2783" s="48"/>
      <c r="AJ2783" s="48"/>
      <c r="AK2783" s="48"/>
      <c r="AL2783" s="48"/>
      <c r="AM2783" s="48"/>
      <c r="AN2783" s="48"/>
      <c r="AO2783" s="48"/>
      <c r="AP2783" s="48"/>
      <c r="AQ2783" s="48"/>
      <c r="AR2783" s="48"/>
      <c r="AS2783" s="48"/>
      <c r="AT2783" s="48"/>
      <c r="AU2783" s="48"/>
      <c r="AV2783" s="48"/>
      <c r="AW2783" s="48"/>
      <c r="AX2783" s="48"/>
      <c r="AY2783" s="48"/>
      <c r="AZ2783" s="48"/>
      <c r="BA2783" s="48"/>
      <c r="BB2783" s="48"/>
      <c r="BC2783" s="48"/>
      <c r="BD2783" s="48"/>
      <c r="BE2783" s="48"/>
      <c r="BF2783" s="48"/>
      <c r="BG2783" s="48"/>
      <c r="BH2783" s="48"/>
      <c r="BI2783" s="48"/>
      <c r="BJ2783" s="48"/>
      <c r="BK2783" s="48"/>
      <c r="BL2783" s="48"/>
      <c r="BM2783" s="48"/>
      <c r="BN2783" s="48"/>
      <c r="BO2783" s="48"/>
      <c r="BP2783" s="48"/>
      <c r="BQ2783" s="48"/>
      <c r="BR2783" s="48"/>
      <c r="BS2783" s="48"/>
      <c r="BT2783" s="48"/>
      <c r="BU2783" s="48"/>
      <c r="BV2783" s="48"/>
      <c r="BW2783" s="48"/>
      <c r="BX2783" s="48"/>
      <c r="BY2783" s="48"/>
      <c r="BZ2783" s="48"/>
      <c r="CA2783" s="48"/>
      <c r="CB2783" s="48"/>
      <c r="CC2783" s="48"/>
      <c r="CD2783" s="48"/>
      <c r="CE2783" s="48"/>
      <c r="CF2783" s="48"/>
      <c r="CG2783" s="48"/>
    </row>
    <row r="2784" spans="1:85" ht="13.5" customHeight="1">
      <c r="A2784" s="13" t="s">
        <v>10112</v>
      </c>
      <c r="B2784" s="46" t="s">
        <v>1</v>
      </c>
      <c r="C2784" s="76" t="s">
        <v>3047</v>
      </c>
      <c r="D2784" s="24" t="s">
        <v>9705</v>
      </c>
      <c r="E2784" s="39"/>
      <c r="F2784" s="71"/>
      <c r="G2784" s="72"/>
      <c r="H2784" s="73"/>
      <c r="I2784" s="11">
        <v>6</v>
      </c>
      <c r="J2784" s="40">
        <f t="shared" si="108"/>
        <v>7.1999999999999993</v>
      </c>
      <c r="K2784" s="40"/>
      <c r="L2784" s="40"/>
      <c r="M2784" s="70" t="s">
        <v>3049</v>
      </c>
      <c r="N2784" s="70"/>
      <c r="O2784" s="44" t="s">
        <v>11708</v>
      </c>
      <c r="P2784" s="47">
        <v>1.4E-2</v>
      </c>
      <c r="Q2784" s="44"/>
      <c r="S2784" s="48"/>
      <c r="T2784" s="48"/>
      <c r="U2784" s="48"/>
      <c r="V2784" s="48"/>
      <c r="W2784" s="48"/>
      <c r="X2784" s="48"/>
      <c r="Y2784" s="48"/>
      <c r="Z2784" s="48"/>
      <c r="AA2784" s="48"/>
      <c r="AB2784" s="48"/>
      <c r="AC2784" s="48"/>
      <c r="AD2784" s="48"/>
      <c r="AE2784" s="48"/>
      <c r="AF2784" s="48"/>
      <c r="AG2784" s="48"/>
      <c r="AH2784" s="48"/>
      <c r="AI2784" s="48"/>
      <c r="AJ2784" s="48"/>
      <c r="AK2784" s="48"/>
      <c r="AL2784" s="48"/>
      <c r="AM2784" s="48"/>
      <c r="AN2784" s="48"/>
      <c r="AO2784" s="48"/>
      <c r="AP2784" s="48"/>
      <c r="AQ2784" s="48"/>
      <c r="AR2784" s="48"/>
      <c r="AS2784" s="48"/>
      <c r="AT2784" s="48"/>
      <c r="AU2784" s="48"/>
      <c r="AV2784" s="48"/>
      <c r="AW2784" s="48"/>
      <c r="AX2784" s="48"/>
      <c r="AY2784" s="48"/>
      <c r="AZ2784" s="48"/>
      <c r="BA2784" s="48"/>
      <c r="BB2784" s="48"/>
      <c r="BC2784" s="48"/>
      <c r="BD2784" s="48"/>
      <c r="BE2784" s="48"/>
      <c r="BF2784" s="48"/>
      <c r="BG2784" s="48"/>
      <c r="BH2784" s="48"/>
      <c r="BI2784" s="48"/>
      <c r="BJ2784" s="48"/>
      <c r="BK2784" s="48"/>
      <c r="BL2784" s="48"/>
      <c r="BM2784" s="48"/>
      <c r="BN2784" s="48"/>
      <c r="BO2784" s="48"/>
      <c r="BP2784" s="48"/>
      <c r="BQ2784" s="48"/>
      <c r="BR2784" s="48"/>
      <c r="BS2784" s="48"/>
      <c r="BT2784" s="48"/>
      <c r="BU2784" s="48"/>
      <c r="BV2784" s="48"/>
      <c r="BW2784" s="48"/>
      <c r="BX2784" s="48"/>
      <c r="BY2784" s="48"/>
      <c r="BZ2784" s="48"/>
      <c r="CA2784" s="48"/>
      <c r="CB2784" s="48"/>
      <c r="CC2784" s="48"/>
      <c r="CD2784" s="48"/>
      <c r="CE2784" s="48"/>
      <c r="CF2784" s="48"/>
      <c r="CG2784" s="48"/>
    </row>
    <row r="2785" spans="1:85" ht="13.5" customHeight="1">
      <c r="A2785" s="13" t="s">
        <v>10113</v>
      </c>
      <c r="B2785" s="46" t="s">
        <v>534</v>
      </c>
      <c r="C2785" s="76" t="s">
        <v>3047</v>
      </c>
      <c r="D2785" s="24" t="s">
        <v>9705</v>
      </c>
      <c r="E2785" s="39"/>
      <c r="F2785" s="71"/>
      <c r="G2785" s="72"/>
      <c r="H2785" s="73"/>
      <c r="I2785" s="11">
        <v>23</v>
      </c>
      <c r="J2785" s="40">
        <f t="shared" si="108"/>
        <v>27.599999999999998</v>
      </c>
      <c r="K2785" s="40"/>
      <c r="L2785" s="40"/>
      <c r="M2785" s="70" t="s">
        <v>3049</v>
      </c>
      <c r="N2785" s="70"/>
      <c r="O2785" s="49" t="s">
        <v>12099</v>
      </c>
      <c r="P2785" s="47">
        <v>1.6E-2</v>
      </c>
      <c r="Q2785" s="44"/>
      <c r="S2785" s="48"/>
      <c r="T2785" s="48"/>
      <c r="U2785" s="48"/>
      <c r="V2785" s="48"/>
      <c r="W2785" s="48"/>
      <c r="X2785" s="48"/>
      <c r="Y2785" s="48"/>
      <c r="Z2785" s="48"/>
      <c r="AA2785" s="48"/>
      <c r="AB2785" s="48"/>
      <c r="AC2785" s="48"/>
      <c r="AD2785" s="48"/>
      <c r="AE2785" s="48"/>
      <c r="AF2785" s="48"/>
      <c r="AG2785" s="48"/>
      <c r="AH2785" s="48"/>
      <c r="AI2785" s="48"/>
      <c r="AJ2785" s="48"/>
      <c r="AK2785" s="48"/>
      <c r="AL2785" s="48"/>
      <c r="AM2785" s="48"/>
      <c r="AN2785" s="48"/>
      <c r="AO2785" s="48"/>
      <c r="AP2785" s="48"/>
      <c r="AQ2785" s="48"/>
      <c r="AR2785" s="48"/>
      <c r="AS2785" s="48"/>
      <c r="AT2785" s="48"/>
      <c r="AU2785" s="48"/>
      <c r="AV2785" s="48"/>
      <c r="AW2785" s="48"/>
      <c r="AX2785" s="48"/>
      <c r="AY2785" s="48"/>
      <c r="AZ2785" s="48"/>
      <c r="BA2785" s="48"/>
      <c r="BB2785" s="48"/>
      <c r="BC2785" s="48"/>
      <c r="BD2785" s="48"/>
      <c r="BE2785" s="48"/>
      <c r="BF2785" s="48"/>
      <c r="BG2785" s="48"/>
      <c r="BH2785" s="48"/>
      <c r="BI2785" s="48"/>
      <c r="BJ2785" s="48"/>
      <c r="BK2785" s="48"/>
      <c r="BL2785" s="48"/>
      <c r="BM2785" s="48"/>
      <c r="BN2785" s="48"/>
      <c r="BO2785" s="48"/>
      <c r="BP2785" s="48"/>
      <c r="BQ2785" s="48"/>
      <c r="BR2785" s="48"/>
      <c r="BS2785" s="48"/>
      <c r="BT2785" s="48"/>
      <c r="BU2785" s="48"/>
      <c r="BV2785" s="48"/>
      <c r="BW2785" s="48"/>
      <c r="BX2785" s="48"/>
      <c r="BY2785" s="48"/>
      <c r="BZ2785" s="48"/>
      <c r="CA2785" s="48"/>
      <c r="CB2785" s="48"/>
      <c r="CC2785" s="48"/>
      <c r="CD2785" s="48"/>
      <c r="CE2785" s="48"/>
      <c r="CF2785" s="48"/>
      <c r="CG2785" s="48"/>
    </row>
    <row r="2786" spans="1:85" ht="13.5" customHeight="1">
      <c r="A2786" s="13" t="s">
        <v>10114</v>
      </c>
      <c r="B2786" s="46" t="s">
        <v>378</v>
      </c>
      <c r="C2786" s="76" t="s">
        <v>3047</v>
      </c>
      <c r="D2786" s="24" t="s">
        <v>9705</v>
      </c>
      <c r="E2786" s="39"/>
      <c r="F2786" s="71"/>
      <c r="G2786" s="72"/>
      <c r="H2786" s="73"/>
      <c r="I2786" s="11">
        <v>22</v>
      </c>
      <c r="J2786" s="40">
        <f t="shared" si="108"/>
        <v>26.4</v>
      </c>
      <c r="K2786" s="40"/>
      <c r="L2786" s="40"/>
      <c r="M2786" s="70" t="s">
        <v>3049</v>
      </c>
      <c r="N2786" s="70"/>
      <c r="O2786" s="44" t="s">
        <v>11708</v>
      </c>
      <c r="P2786" s="47">
        <v>1.4999999999999999E-2</v>
      </c>
      <c r="Q2786" s="44"/>
      <c r="S2786" s="48"/>
      <c r="T2786" s="48"/>
      <c r="U2786" s="48"/>
      <c r="V2786" s="48"/>
      <c r="W2786" s="48"/>
      <c r="X2786" s="48"/>
      <c r="Y2786" s="48"/>
      <c r="Z2786" s="48"/>
      <c r="AA2786" s="48"/>
      <c r="AB2786" s="48"/>
      <c r="AC2786" s="48"/>
      <c r="AD2786" s="48"/>
      <c r="AE2786" s="48"/>
      <c r="AF2786" s="48"/>
      <c r="AG2786" s="48"/>
      <c r="AH2786" s="48"/>
      <c r="AI2786" s="48"/>
      <c r="AJ2786" s="48"/>
      <c r="AK2786" s="48"/>
      <c r="AL2786" s="48"/>
      <c r="AM2786" s="48"/>
      <c r="AN2786" s="48"/>
      <c r="AO2786" s="48"/>
      <c r="AP2786" s="48"/>
      <c r="AQ2786" s="48"/>
      <c r="AR2786" s="48"/>
      <c r="AS2786" s="48"/>
      <c r="AT2786" s="48"/>
      <c r="AU2786" s="48"/>
      <c r="AV2786" s="48"/>
      <c r="AW2786" s="48"/>
      <c r="AX2786" s="48"/>
      <c r="AY2786" s="48"/>
      <c r="AZ2786" s="48"/>
      <c r="BA2786" s="48"/>
      <c r="BB2786" s="48"/>
      <c r="BC2786" s="48"/>
      <c r="BD2786" s="48"/>
      <c r="BE2786" s="48"/>
      <c r="BF2786" s="48"/>
      <c r="BG2786" s="48"/>
      <c r="BH2786" s="48"/>
      <c r="BI2786" s="48"/>
      <c r="BJ2786" s="48"/>
      <c r="BK2786" s="48"/>
      <c r="BL2786" s="48"/>
      <c r="BM2786" s="48"/>
      <c r="BN2786" s="48"/>
      <c r="BO2786" s="48"/>
      <c r="BP2786" s="48"/>
      <c r="BQ2786" s="48"/>
      <c r="BR2786" s="48"/>
      <c r="BS2786" s="48"/>
      <c r="BT2786" s="48"/>
      <c r="BU2786" s="48"/>
      <c r="BV2786" s="48"/>
      <c r="BW2786" s="48"/>
      <c r="BX2786" s="48"/>
      <c r="BY2786" s="48"/>
      <c r="BZ2786" s="48"/>
      <c r="CA2786" s="48"/>
      <c r="CB2786" s="48"/>
      <c r="CC2786" s="48"/>
      <c r="CD2786" s="48"/>
      <c r="CE2786" s="48"/>
      <c r="CF2786" s="48"/>
      <c r="CG2786" s="48"/>
    </row>
    <row r="2787" spans="1:85" ht="13.5" customHeight="1">
      <c r="A2787" s="13" t="s">
        <v>10115</v>
      </c>
      <c r="B2787" s="46" t="s">
        <v>1</v>
      </c>
      <c r="C2787" s="76" t="s">
        <v>3047</v>
      </c>
      <c r="D2787" s="24" t="s">
        <v>9705</v>
      </c>
      <c r="E2787" s="39"/>
      <c r="F2787" s="71"/>
      <c r="G2787" s="72"/>
      <c r="H2787" s="73"/>
      <c r="I2787" s="11">
        <v>5.3</v>
      </c>
      <c r="J2787" s="40">
        <f t="shared" si="108"/>
        <v>6.3599999999999994</v>
      </c>
      <c r="K2787" s="40"/>
      <c r="L2787" s="40"/>
      <c r="M2787" s="70" t="s">
        <v>3049</v>
      </c>
      <c r="N2787" s="70"/>
      <c r="O2787" s="49" t="s">
        <v>12109</v>
      </c>
      <c r="P2787" s="47">
        <v>1.0999999999999999E-2</v>
      </c>
      <c r="Q2787" s="44"/>
      <c r="S2787" s="48"/>
      <c r="T2787" s="48"/>
      <c r="U2787" s="48"/>
      <c r="V2787" s="48"/>
      <c r="W2787" s="48"/>
      <c r="X2787" s="48"/>
      <c r="Y2787" s="48"/>
      <c r="Z2787" s="48"/>
      <c r="AA2787" s="48"/>
      <c r="AB2787" s="48"/>
      <c r="AC2787" s="48"/>
      <c r="AD2787" s="48"/>
      <c r="AE2787" s="48"/>
      <c r="AF2787" s="48"/>
      <c r="AG2787" s="48"/>
      <c r="AH2787" s="48"/>
      <c r="AI2787" s="48"/>
      <c r="AJ2787" s="48"/>
      <c r="AK2787" s="48"/>
      <c r="AL2787" s="48"/>
      <c r="AM2787" s="48"/>
      <c r="AN2787" s="48"/>
      <c r="AO2787" s="48"/>
      <c r="AP2787" s="48"/>
      <c r="AQ2787" s="48"/>
      <c r="AR2787" s="48"/>
      <c r="AS2787" s="48"/>
      <c r="AT2787" s="48"/>
      <c r="AU2787" s="48"/>
      <c r="AV2787" s="48"/>
      <c r="AW2787" s="48"/>
      <c r="AX2787" s="48"/>
      <c r="AY2787" s="48"/>
      <c r="AZ2787" s="48"/>
      <c r="BA2787" s="48"/>
      <c r="BB2787" s="48"/>
      <c r="BC2787" s="48"/>
      <c r="BD2787" s="48"/>
      <c r="BE2787" s="48"/>
      <c r="BF2787" s="48"/>
      <c r="BG2787" s="48"/>
      <c r="BH2787" s="48"/>
      <c r="BI2787" s="48"/>
      <c r="BJ2787" s="48"/>
      <c r="BK2787" s="48"/>
      <c r="BL2787" s="48"/>
      <c r="BM2787" s="48"/>
      <c r="BN2787" s="48"/>
      <c r="BO2787" s="48"/>
      <c r="BP2787" s="48"/>
      <c r="BQ2787" s="48"/>
      <c r="BR2787" s="48"/>
      <c r="BS2787" s="48"/>
      <c r="BT2787" s="48"/>
      <c r="BU2787" s="48"/>
      <c r="BV2787" s="48"/>
      <c r="BW2787" s="48"/>
      <c r="BX2787" s="48"/>
      <c r="BY2787" s="48"/>
      <c r="BZ2787" s="48"/>
      <c r="CA2787" s="48"/>
      <c r="CB2787" s="48"/>
      <c r="CC2787" s="48"/>
      <c r="CD2787" s="48"/>
      <c r="CE2787" s="48"/>
      <c r="CF2787" s="48"/>
      <c r="CG2787" s="48"/>
    </row>
    <row r="2788" spans="1:85" ht="13.5" customHeight="1">
      <c r="A2788" s="13" t="s">
        <v>10116</v>
      </c>
      <c r="B2788" s="46" t="s">
        <v>25</v>
      </c>
      <c r="C2788" s="76" t="s">
        <v>3047</v>
      </c>
      <c r="D2788" s="24" t="s">
        <v>9705</v>
      </c>
      <c r="E2788" s="39"/>
      <c r="F2788" s="71"/>
      <c r="G2788" s="72"/>
      <c r="H2788" s="73"/>
      <c r="I2788" s="11">
        <v>8</v>
      </c>
      <c r="J2788" s="40">
        <f t="shared" si="108"/>
        <v>9.6</v>
      </c>
      <c r="K2788" s="40"/>
      <c r="L2788" s="40"/>
      <c r="M2788" s="70" t="s">
        <v>3049</v>
      </c>
      <c r="N2788" s="70"/>
      <c r="O2788" s="44" t="s">
        <v>11708</v>
      </c>
      <c r="P2788" s="47">
        <v>1E-3</v>
      </c>
      <c r="Q2788" s="44"/>
      <c r="S2788" s="48"/>
      <c r="T2788" s="48"/>
      <c r="U2788" s="48"/>
      <c r="V2788" s="48"/>
      <c r="W2788" s="48"/>
      <c r="X2788" s="48"/>
      <c r="Y2788" s="48"/>
      <c r="Z2788" s="48"/>
      <c r="AA2788" s="48"/>
      <c r="AB2788" s="48"/>
      <c r="AC2788" s="48"/>
      <c r="AD2788" s="48"/>
      <c r="AE2788" s="48"/>
      <c r="AF2788" s="48"/>
      <c r="AG2788" s="48"/>
      <c r="AH2788" s="48"/>
      <c r="AI2788" s="48"/>
      <c r="AJ2788" s="48"/>
      <c r="AK2788" s="48"/>
      <c r="AL2788" s="48"/>
      <c r="AM2788" s="48"/>
      <c r="AN2788" s="48"/>
      <c r="AO2788" s="48"/>
      <c r="AP2788" s="48"/>
      <c r="AQ2788" s="48"/>
      <c r="AR2788" s="48"/>
      <c r="AS2788" s="48"/>
      <c r="AT2788" s="48"/>
      <c r="AU2788" s="48"/>
      <c r="AV2788" s="48"/>
      <c r="AW2788" s="48"/>
      <c r="AX2788" s="48"/>
      <c r="AY2788" s="48"/>
      <c r="AZ2788" s="48"/>
      <c r="BA2788" s="48"/>
      <c r="BB2788" s="48"/>
      <c r="BC2788" s="48"/>
      <c r="BD2788" s="48"/>
      <c r="BE2788" s="48"/>
      <c r="BF2788" s="48"/>
      <c r="BG2788" s="48"/>
      <c r="BH2788" s="48"/>
      <c r="BI2788" s="48"/>
      <c r="BJ2788" s="48"/>
      <c r="BK2788" s="48"/>
      <c r="BL2788" s="48"/>
      <c r="BM2788" s="48"/>
      <c r="BN2788" s="48"/>
      <c r="BO2788" s="48"/>
      <c r="BP2788" s="48"/>
      <c r="BQ2788" s="48"/>
      <c r="BR2788" s="48"/>
      <c r="BS2788" s="48"/>
      <c r="BT2788" s="48"/>
      <c r="BU2788" s="48"/>
      <c r="BV2788" s="48"/>
      <c r="BW2788" s="48"/>
      <c r="BX2788" s="48"/>
      <c r="BY2788" s="48"/>
      <c r="BZ2788" s="48"/>
      <c r="CA2788" s="48"/>
      <c r="CB2788" s="48"/>
      <c r="CC2788" s="48"/>
      <c r="CD2788" s="48"/>
      <c r="CE2788" s="48"/>
      <c r="CF2788" s="48"/>
      <c r="CG2788" s="48"/>
    </row>
    <row r="2789" spans="1:85" ht="13.5" customHeight="1">
      <c r="A2789" s="13" t="s">
        <v>10117</v>
      </c>
      <c r="B2789" s="46" t="s">
        <v>378</v>
      </c>
      <c r="C2789" s="76" t="s">
        <v>3047</v>
      </c>
      <c r="D2789" s="24" t="s">
        <v>13411</v>
      </c>
      <c r="E2789" s="39"/>
      <c r="F2789" s="71"/>
      <c r="G2789" s="72"/>
      <c r="H2789" s="73"/>
      <c r="I2789" s="11">
        <v>19.600000000000001</v>
      </c>
      <c r="J2789" s="40">
        <f t="shared" si="108"/>
        <v>23.52</v>
      </c>
      <c r="K2789" s="40"/>
      <c r="L2789" s="40"/>
      <c r="M2789" s="70" t="s">
        <v>3049</v>
      </c>
      <c r="N2789" s="70"/>
      <c r="O2789" s="49" t="s">
        <v>12075</v>
      </c>
      <c r="P2789" s="47">
        <v>1.7000000000000001E-2</v>
      </c>
      <c r="Q2789" s="44"/>
      <c r="S2789" s="48"/>
      <c r="T2789" s="48"/>
      <c r="U2789" s="48"/>
      <c r="V2789" s="48"/>
      <c r="W2789" s="48"/>
      <c r="X2789" s="48"/>
      <c r="Y2789" s="48"/>
      <c r="Z2789" s="48"/>
      <c r="AA2789" s="48"/>
      <c r="AB2789" s="48"/>
      <c r="AC2789" s="48"/>
      <c r="AD2789" s="48"/>
      <c r="AE2789" s="48"/>
      <c r="AF2789" s="48"/>
      <c r="AG2789" s="48"/>
      <c r="AH2789" s="48"/>
      <c r="AI2789" s="48"/>
      <c r="AJ2789" s="48"/>
      <c r="AK2789" s="48"/>
      <c r="AL2789" s="48"/>
      <c r="AM2789" s="48"/>
      <c r="AN2789" s="48"/>
      <c r="AO2789" s="48"/>
      <c r="AP2789" s="48"/>
      <c r="AQ2789" s="48"/>
      <c r="AR2789" s="48"/>
      <c r="AS2789" s="48"/>
      <c r="AT2789" s="48"/>
      <c r="AU2789" s="48"/>
      <c r="AV2789" s="48"/>
      <c r="AW2789" s="48"/>
      <c r="AX2789" s="48"/>
      <c r="AY2789" s="48"/>
      <c r="AZ2789" s="48"/>
      <c r="BA2789" s="48"/>
      <c r="BB2789" s="48"/>
      <c r="BC2789" s="48"/>
      <c r="BD2789" s="48"/>
      <c r="BE2789" s="48"/>
      <c r="BF2789" s="48"/>
      <c r="BG2789" s="48"/>
      <c r="BH2789" s="48"/>
      <c r="BI2789" s="48"/>
      <c r="BJ2789" s="48"/>
      <c r="BK2789" s="48"/>
      <c r="BL2789" s="48"/>
      <c r="BM2789" s="48"/>
      <c r="BN2789" s="48"/>
      <c r="BO2789" s="48"/>
      <c r="BP2789" s="48"/>
      <c r="BQ2789" s="48"/>
      <c r="BR2789" s="48"/>
      <c r="BS2789" s="48"/>
      <c r="BT2789" s="48"/>
      <c r="BU2789" s="48"/>
      <c r="BV2789" s="48"/>
      <c r="BW2789" s="48"/>
      <c r="BX2789" s="48"/>
      <c r="BY2789" s="48"/>
      <c r="BZ2789" s="48"/>
      <c r="CA2789" s="48"/>
      <c r="CB2789" s="48"/>
      <c r="CC2789" s="48"/>
      <c r="CD2789" s="48"/>
      <c r="CE2789" s="48"/>
      <c r="CF2789" s="48"/>
      <c r="CG2789" s="48"/>
    </row>
    <row r="2790" spans="1:85" ht="13.5" customHeight="1">
      <c r="A2790" s="13" t="s">
        <v>10118</v>
      </c>
      <c r="B2790" s="46" t="s">
        <v>524</v>
      </c>
      <c r="C2790" s="76" t="s">
        <v>3047</v>
      </c>
      <c r="D2790" s="24" t="s">
        <v>9705</v>
      </c>
      <c r="E2790" s="39"/>
      <c r="F2790" s="71"/>
      <c r="G2790" s="72"/>
      <c r="H2790" s="73"/>
      <c r="I2790" s="11">
        <v>200</v>
      </c>
      <c r="J2790" s="40">
        <f t="shared" si="108"/>
        <v>240</v>
      </c>
      <c r="K2790" s="40"/>
      <c r="L2790" s="40"/>
      <c r="M2790" s="70" t="s">
        <v>3049</v>
      </c>
      <c r="N2790" s="70"/>
      <c r="O2790" s="44" t="s">
        <v>16074</v>
      </c>
      <c r="P2790" s="47">
        <v>0.05</v>
      </c>
      <c r="Q2790" s="44"/>
      <c r="S2790" s="48"/>
      <c r="T2790" s="48"/>
      <c r="U2790" s="48"/>
      <c r="V2790" s="48"/>
      <c r="W2790" s="48"/>
      <c r="X2790" s="48"/>
      <c r="Y2790" s="48"/>
      <c r="Z2790" s="48"/>
      <c r="AA2790" s="48"/>
      <c r="AB2790" s="48"/>
      <c r="AC2790" s="48"/>
      <c r="AD2790" s="48"/>
      <c r="AE2790" s="48"/>
      <c r="AF2790" s="48"/>
      <c r="AG2790" s="48"/>
      <c r="AH2790" s="48"/>
      <c r="AI2790" s="48"/>
      <c r="AJ2790" s="48"/>
      <c r="AK2790" s="48"/>
      <c r="AL2790" s="48"/>
      <c r="AM2790" s="48"/>
      <c r="AN2790" s="48"/>
      <c r="AO2790" s="48"/>
      <c r="AP2790" s="48"/>
      <c r="AQ2790" s="48"/>
      <c r="AR2790" s="48"/>
      <c r="AS2790" s="48"/>
      <c r="AT2790" s="48"/>
      <c r="AU2790" s="48"/>
      <c r="AV2790" s="48"/>
      <c r="AW2790" s="48"/>
      <c r="AX2790" s="48"/>
      <c r="AY2790" s="48"/>
      <c r="AZ2790" s="48"/>
      <c r="BA2790" s="48"/>
      <c r="BB2790" s="48"/>
      <c r="BC2790" s="48"/>
      <c r="BD2790" s="48"/>
      <c r="BE2790" s="48"/>
      <c r="BF2790" s="48"/>
      <c r="BG2790" s="48"/>
      <c r="BH2790" s="48"/>
      <c r="BI2790" s="48"/>
      <c r="BJ2790" s="48"/>
      <c r="BK2790" s="48"/>
      <c r="BL2790" s="48"/>
      <c r="BM2790" s="48"/>
      <c r="BN2790" s="48"/>
      <c r="BO2790" s="48"/>
      <c r="BP2790" s="48"/>
      <c r="BQ2790" s="48"/>
      <c r="BR2790" s="48"/>
      <c r="BS2790" s="48"/>
      <c r="BT2790" s="48"/>
      <c r="BU2790" s="48"/>
      <c r="BV2790" s="48"/>
      <c r="BW2790" s="48"/>
      <c r="BX2790" s="48"/>
      <c r="BY2790" s="48"/>
      <c r="BZ2790" s="48"/>
      <c r="CA2790" s="48"/>
      <c r="CB2790" s="48"/>
      <c r="CC2790" s="48"/>
      <c r="CD2790" s="48"/>
      <c r="CE2790" s="48"/>
      <c r="CF2790" s="48"/>
      <c r="CG2790" s="48"/>
    </row>
    <row r="2791" spans="1:85" ht="13.5" customHeight="1">
      <c r="A2791" s="13" t="s">
        <v>10119</v>
      </c>
      <c r="B2791" s="46" t="s">
        <v>378</v>
      </c>
      <c r="C2791" s="76" t="s">
        <v>3047</v>
      </c>
      <c r="D2791" s="24" t="s">
        <v>13411</v>
      </c>
      <c r="E2791" s="39"/>
      <c r="F2791" s="71"/>
      <c r="G2791" s="72"/>
      <c r="H2791" s="73"/>
      <c r="I2791" s="11">
        <v>71</v>
      </c>
      <c r="J2791" s="40">
        <f t="shared" si="108"/>
        <v>85.2</v>
      </c>
      <c r="K2791" s="40"/>
      <c r="L2791" s="40"/>
      <c r="M2791" s="70" t="s">
        <v>3049</v>
      </c>
      <c r="N2791" s="70"/>
      <c r="O2791" s="49" t="s">
        <v>12061</v>
      </c>
      <c r="P2791" s="47">
        <v>0.05</v>
      </c>
      <c r="Q2791" s="44"/>
      <c r="S2791" s="48"/>
      <c r="T2791" s="48"/>
      <c r="U2791" s="48"/>
      <c r="V2791" s="48"/>
      <c r="W2791" s="48"/>
      <c r="X2791" s="48"/>
      <c r="Y2791" s="48"/>
      <c r="Z2791" s="48"/>
      <c r="AA2791" s="48"/>
      <c r="AB2791" s="48"/>
      <c r="AC2791" s="48"/>
      <c r="AD2791" s="48"/>
      <c r="AE2791" s="48"/>
      <c r="AF2791" s="48"/>
      <c r="AG2791" s="48"/>
      <c r="AH2791" s="48"/>
      <c r="AI2791" s="48"/>
      <c r="AJ2791" s="48"/>
      <c r="AK2791" s="48"/>
      <c r="AL2791" s="48"/>
      <c r="AM2791" s="48"/>
      <c r="AN2791" s="48"/>
      <c r="AO2791" s="48"/>
      <c r="AP2791" s="48"/>
      <c r="AQ2791" s="48"/>
      <c r="AR2791" s="48"/>
      <c r="AS2791" s="48"/>
      <c r="AT2791" s="48"/>
      <c r="AU2791" s="48"/>
      <c r="AV2791" s="48"/>
      <c r="AW2791" s="48"/>
      <c r="AX2791" s="48"/>
      <c r="AY2791" s="48"/>
      <c r="AZ2791" s="48"/>
      <c r="BA2791" s="48"/>
      <c r="BB2791" s="48"/>
      <c r="BC2791" s="48"/>
      <c r="BD2791" s="48"/>
      <c r="BE2791" s="48"/>
      <c r="BF2791" s="48"/>
      <c r="BG2791" s="48"/>
      <c r="BH2791" s="48"/>
      <c r="BI2791" s="48"/>
      <c r="BJ2791" s="48"/>
      <c r="BK2791" s="48"/>
      <c r="BL2791" s="48"/>
      <c r="BM2791" s="48"/>
      <c r="BN2791" s="48"/>
      <c r="BO2791" s="48"/>
      <c r="BP2791" s="48"/>
      <c r="BQ2791" s="48"/>
      <c r="BR2791" s="48"/>
      <c r="BS2791" s="48"/>
      <c r="BT2791" s="48"/>
      <c r="BU2791" s="48"/>
      <c r="BV2791" s="48"/>
      <c r="BW2791" s="48"/>
      <c r="BX2791" s="48"/>
      <c r="BY2791" s="48"/>
      <c r="BZ2791" s="48"/>
      <c r="CA2791" s="48"/>
      <c r="CB2791" s="48"/>
      <c r="CC2791" s="48"/>
      <c r="CD2791" s="48"/>
      <c r="CE2791" s="48"/>
      <c r="CF2791" s="48"/>
      <c r="CG2791" s="48"/>
    </row>
    <row r="2792" spans="1:85" ht="13.5" customHeight="1">
      <c r="A2792" s="13" t="s">
        <v>10120</v>
      </c>
      <c r="B2792" s="46" t="s">
        <v>524</v>
      </c>
      <c r="C2792" s="76" t="s">
        <v>3047</v>
      </c>
      <c r="D2792" s="24" t="s">
        <v>9705</v>
      </c>
      <c r="E2792" s="39"/>
      <c r="F2792" s="71"/>
      <c r="G2792" s="72"/>
      <c r="H2792" s="73"/>
      <c r="I2792" s="11">
        <v>123</v>
      </c>
      <c r="J2792" s="40">
        <f t="shared" si="108"/>
        <v>147.6</v>
      </c>
      <c r="K2792" s="40"/>
      <c r="L2792" s="40"/>
      <c r="M2792" s="70" t="s">
        <v>3049</v>
      </c>
      <c r="N2792" s="70"/>
      <c r="O2792" s="44" t="s">
        <v>11708</v>
      </c>
      <c r="P2792" s="47">
        <v>3.2000000000000001E-2</v>
      </c>
      <c r="Q2792" s="44"/>
      <c r="S2792" s="48"/>
      <c r="T2792" s="48"/>
      <c r="U2792" s="48"/>
      <c r="V2792" s="48"/>
      <c r="W2792" s="48"/>
      <c r="X2792" s="48"/>
      <c r="Y2792" s="48"/>
      <c r="Z2792" s="48"/>
      <c r="AA2792" s="48"/>
      <c r="AB2792" s="48"/>
      <c r="AC2792" s="48"/>
      <c r="AD2792" s="48"/>
      <c r="AE2792" s="48"/>
      <c r="AF2792" s="48"/>
      <c r="AG2792" s="48"/>
      <c r="AH2792" s="48"/>
      <c r="AI2792" s="48"/>
      <c r="AJ2792" s="48"/>
      <c r="AK2792" s="48"/>
      <c r="AL2792" s="48"/>
      <c r="AM2792" s="48"/>
      <c r="AN2792" s="48"/>
      <c r="AO2792" s="48"/>
      <c r="AP2792" s="48"/>
      <c r="AQ2792" s="48"/>
      <c r="AR2792" s="48"/>
      <c r="AS2792" s="48"/>
      <c r="AT2792" s="48"/>
      <c r="AU2792" s="48"/>
      <c r="AV2792" s="48"/>
      <c r="AW2792" s="48"/>
      <c r="AX2792" s="48"/>
      <c r="AY2792" s="48"/>
      <c r="AZ2792" s="48"/>
      <c r="BA2792" s="48"/>
      <c r="BB2792" s="48"/>
      <c r="BC2792" s="48"/>
      <c r="BD2792" s="48"/>
      <c r="BE2792" s="48"/>
      <c r="BF2792" s="48"/>
      <c r="BG2792" s="48"/>
      <c r="BH2792" s="48"/>
      <c r="BI2792" s="48"/>
      <c r="BJ2792" s="48"/>
      <c r="BK2792" s="48"/>
      <c r="BL2792" s="48"/>
      <c r="BM2792" s="48"/>
      <c r="BN2792" s="48"/>
      <c r="BO2792" s="48"/>
      <c r="BP2792" s="48"/>
      <c r="BQ2792" s="48"/>
      <c r="BR2792" s="48"/>
      <c r="BS2792" s="48"/>
      <c r="BT2792" s="48"/>
      <c r="BU2792" s="48"/>
      <c r="BV2792" s="48"/>
      <c r="BW2792" s="48"/>
      <c r="BX2792" s="48"/>
      <c r="BY2792" s="48"/>
      <c r="BZ2792" s="48"/>
      <c r="CA2792" s="48"/>
      <c r="CB2792" s="48"/>
      <c r="CC2792" s="48"/>
      <c r="CD2792" s="48"/>
      <c r="CE2792" s="48"/>
      <c r="CF2792" s="48"/>
      <c r="CG2792" s="48"/>
    </row>
    <row r="2793" spans="1:85" ht="13.5" customHeight="1">
      <c r="A2793" s="13" t="s">
        <v>10121</v>
      </c>
      <c r="B2793" s="46" t="s">
        <v>378</v>
      </c>
      <c r="C2793" s="76" t="s">
        <v>3047</v>
      </c>
      <c r="D2793" s="24" t="s">
        <v>9705</v>
      </c>
      <c r="E2793" s="39"/>
      <c r="F2793" s="71"/>
      <c r="G2793" s="72"/>
      <c r="H2793" s="73"/>
      <c r="I2793" s="11">
        <v>40.5</v>
      </c>
      <c r="J2793" s="40">
        <f t="shared" si="108"/>
        <v>48.6</v>
      </c>
      <c r="K2793" s="40"/>
      <c r="L2793" s="40"/>
      <c r="M2793" s="70" t="s">
        <v>3049</v>
      </c>
      <c r="N2793" s="70"/>
      <c r="O2793" s="44" t="s">
        <v>11859</v>
      </c>
      <c r="P2793" s="47">
        <v>2.7E-2</v>
      </c>
      <c r="Q2793" s="44"/>
      <c r="S2793" s="48"/>
      <c r="T2793" s="48"/>
      <c r="U2793" s="48"/>
      <c r="V2793" s="48"/>
      <c r="W2793" s="48"/>
      <c r="X2793" s="48"/>
      <c r="Y2793" s="48"/>
      <c r="Z2793" s="48"/>
      <c r="AA2793" s="48"/>
      <c r="AB2793" s="48"/>
      <c r="AC2793" s="48"/>
      <c r="AD2793" s="48"/>
      <c r="AE2793" s="48"/>
      <c r="AF2793" s="48"/>
      <c r="AG2793" s="48"/>
      <c r="AH2793" s="48"/>
      <c r="AI2793" s="48"/>
      <c r="AJ2793" s="48"/>
      <c r="AK2793" s="48"/>
      <c r="AL2793" s="48"/>
      <c r="AM2793" s="48"/>
      <c r="AN2793" s="48"/>
      <c r="AO2793" s="48"/>
      <c r="AP2793" s="48"/>
      <c r="AQ2793" s="48"/>
      <c r="AR2793" s="48"/>
      <c r="AS2793" s="48"/>
      <c r="AT2793" s="48"/>
      <c r="AU2793" s="48"/>
      <c r="AV2793" s="48"/>
      <c r="AW2793" s="48"/>
      <c r="AX2793" s="48"/>
      <c r="AY2793" s="48"/>
      <c r="AZ2793" s="48"/>
      <c r="BA2793" s="48"/>
      <c r="BB2793" s="48"/>
      <c r="BC2793" s="48"/>
      <c r="BD2793" s="48"/>
      <c r="BE2793" s="48"/>
      <c r="BF2793" s="48"/>
      <c r="BG2793" s="48"/>
      <c r="BH2793" s="48"/>
      <c r="BI2793" s="48"/>
      <c r="BJ2793" s="48"/>
      <c r="BK2793" s="48"/>
      <c r="BL2793" s="48"/>
      <c r="BM2793" s="48"/>
      <c r="BN2793" s="48"/>
      <c r="BO2793" s="48"/>
      <c r="BP2793" s="48"/>
      <c r="BQ2793" s="48"/>
      <c r="BR2793" s="48"/>
      <c r="BS2793" s="48"/>
      <c r="BT2793" s="48"/>
      <c r="BU2793" s="48"/>
      <c r="BV2793" s="48"/>
      <c r="BW2793" s="48"/>
      <c r="BX2793" s="48"/>
      <c r="BY2793" s="48"/>
      <c r="BZ2793" s="48"/>
      <c r="CA2793" s="48"/>
      <c r="CB2793" s="48"/>
      <c r="CC2793" s="48"/>
      <c r="CD2793" s="48"/>
      <c r="CE2793" s="48"/>
      <c r="CF2793" s="48"/>
      <c r="CG2793" s="48"/>
    </row>
    <row r="2794" spans="1:85" ht="13.5" customHeight="1">
      <c r="A2794" s="13" t="s">
        <v>10122</v>
      </c>
      <c r="B2794" s="46" t="s">
        <v>378</v>
      </c>
      <c r="C2794" s="76" t="s">
        <v>3047</v>
      </c>
      <c r="D2794" s="24" t="s">
        <v>9705</v>
      </c>
      <c r="E2794" s="39"/>
      <c r="F2794" s="71"/>
      <c r="G2794" s="72"/>
      <c r="H2794" s="73"/>
      <c r="I2794" s="11">
        <v>64</v>
      </c>
      <c r="J2794" s="40">
        <f t="shared" si="108"/>
        <v>76.8</v>
      </c>
      <c r="K2794" s="40"/>
      <c r="L2794" s="40"/>
      <c r="M2794" s="70" t="s">
        <v>3049</v>
      </c>
      <c r="N2794" s="70"/>
      <c r="O2794" s="44" t="s">
        <v>16074</v>
      </c>
      <c r="P2794" s="47">
        <v>0.04</v>
      </c>
      <c r="Q2794" s="44"/>
      <c r="S2794" s="48"/>
      <c r="T2794" s="48"/>
      <c r="U2794" s="48"/>
      <c r="V2794" s="48"/>
      <c r="W2794" s="48"/>
      <c r="X2794" s="48"/>
      <c r="Y2794" s="48"/>
      <c r="Z2794" s="48"/>
      <c r="AA2794" s="48"/>
      <c r="AB2794" s="48"/>
      <c r="AC2794" s="48"/>
      <c r="AD2794" s="48"/>
      <c r="AE2794" s="48"/>
      <c r="AF2794" s="48"/>
      <c r="AG2794" s="48"/>
      <c r="AH2794" s="48"/>
      <c r="AI2794" s="48"/>
      <c r="AJ2794" s="48"/>
      <c r="AK2794" s="48"/>
      <c r="AL2794" s="48"/>
      <c r="AM2794" s="48"/>
      <c r="AN2794" s="48"/>
      <c r="AO2794" s="48"/>
      <c r="AP2794" s="48"/>
      <c r="AQ2794" s="48"/>
      <c r="AR2794" s="48"/>
      <c r="AS2794" s="48"/>
      <c r="AT2794" s="48"/>
      <c r="AU2794" s="48"/>
      <c r="AV2794" s="48"/>
      <c r="AW2794" s="48"/>
      <c r="AX2794" s="48"/>
      <c r="AY2794" s="48"/>
      <c r="AZ2794" s="48"/>
      <c r="BA2794" s="48"/>
      <c r="BB2794" s="48"/>
      <c r="BC2794" s="48"/>
      <c r="BD2794" s="48"/>
      <c r="BE2794" s="48"/>
      <c r="BF2794" s="48"/>
      <c r="BG2794" s="48"/>
      <c r="BH2794" s="48"/>
      <c r="BI2794" s="48"/>
      <c r="BJ2794" s="48"/>
      <c r="BK2794" s="48"/>
      <c r="BL2794" s="48"/>
      <c r="BM2794" s="48"/>
      <c r="BN2794" s="48"/>
      <c r="BO2794" s="48"/>
      <c r="BP2794" s="48"/>
      <c r="BQ2794" s="48"/>
      <c r="BR2794" s="48"/>
      <c r="BS2794" s="48"/>
      <c r="BT2794" s="48"/>
      <c r="BU2794" s="48"/>
      <c r="BV2794" s="48"/>
      <c r="BW2794" s="48"/>
      <c r="BX2794" s="48"/>
      <c r="BY2794" s="48"/>
      <c r="BZ2794" s="48"/>
      <c r="CA2794" s="48"/>
      <c r="CB2794" s="48"/>
      <c r="CC2794" s="48"/>
      <c r="CD2794" s="48"/>
      <c r="CE2794" s="48"/>
      <c r="CF2794" s="48"/>
      <c r="CG2794" s="48"/>
    </row>
    <row r="2795" spans="1:85" ht="13.5" customHeight="1">
      <c r="A2795" s="13" t="s">
        <v>10123</v>
      </c>
      <c r="B2795" s="46" t="s">
        <v>524</v>
      </c>
      <c r="C2795" s="76" t="s">
        <v>3047</v>
      </c>
      <c r="D2795" s="24" t="s">
        <v>9705</v>
      </c>
      <c r="E2795" s="39"/>
      <c r="F2795" s="71"/>
      <c r="G2795" s="72"/>
      <c r="H2795" s="73"/>
      <c r="I2795" s="11">
        <v>285</v>
      </c>
      <c r="J2795" s="40">
        <f t="shared" si="108"/>
        <v>342</v>
      </c>
      <c r="K2795" s="40"/>
      <c r="L2795" s="40"/>
      <c r="M2795" s="70" t="s">
        <v>3049</v>
      </c>
      <c r="N2795" s="70"/>
      <c r="O2795" s="44" t="s">
        <v>11859</v>
      </c>
      <c r="P2795" s="47">
        <v>0.15</v>
      </c>
      <c r="Q2795" s="44"/>
      <c r="S2795" s="48"/>
      <c r="T2795" s="48"/>
      <c r="U2795" s="48"/>
      <c r="V2795" s="48"/>
      <c r="W2795" s="48"/>
      <c r="X2795" s="48"/>
      <c r="Y2795" s="48"/>
      <c r="Z2795" s="48"/>
      <c r="AA2795" s="48"/>
      <c r="AB2795" s="48"/>
      <c r="AC2795" s="48"/>
      <c r="AD2795" s="48"/>
      <c r="AE2795" s="48"/>
      <c r="AF2795" s="48"/>
      <c r="AG2795" s="48"/>
      <c r="AH2795" s="48"/>
      <c r="AI2795" s="48"/>
      <c r="AJ2795" s="48"/>
      <c r="AK2795" s="48"/>
      <c r="AL2795" s="48"/>
      <c r="AM2795" s="48"/>
      <c r="AN2795" s="48"/>
      <c r="AO2795" s="48"/>
      <c r="AP2795" s="48"/>
      <c r="AQ2795" s="48"/>
      <c r="AR2795" s="48"/>
      <c r="AS2795" s="48"/>
      <c r="AT2795" s="48"/>
      <c r="AU2795" s="48"/>
      <c r="AV2795" s="48"/>
      <c r="AW2795" s="48"/>
      <c r="AX2795" s="48"/>
      <c r="AY2795" s="48"/>
      <c r="AZ2795" s="48"/>
      <c r="BA2795" s="48"/>
      <c r="BB2795" s="48"/>
      <c r="BC2795" s="48"/>
      <c r="BD2795" s="48"/>
      <c r="BE2795" s="48"/>
      <c r="BF2795" s="48"/>
      <c r="BG2795" s="48"/>
      <c r="BH2795" s="48"/>
      <c r="BI2795" s="48"/>
      <c r="BJ2795" s="48"/>
      <c r="BK2795" s="48"/>
      <c r="BL2795" s="48"/>
      <c r="BM2795" s="48"/>
      <c r="BN2795" s="48"/>
      <c r="BO2795" s="48"/>
      <c r="BP2795" s="48"/>
      <c r="BQ2795" s="48"/>
      <c r="BR2795" s="48"/>
      <c r="BS2795" s="48"/>
      <c r="BT2795" s="48"/>
      <c r="BU2795" s="48"/>
      <c r="BV2795" s="48"/>
      <c r="BW2795" s="48"/>
      <c r="BX2795" s="48"/>
      <c r="BY2795" s="48"/>
      <c r="BZ2795" s="48"/>
      <c r="CA2795" s="48"/>
      <c r="CB2795" s="48"/>
      <c r="CC2795" s="48"/>
      <c r="CD2795" s="48"/>
      <c r="CE2795" s="48"/>
      <c r="CF2795" s="48"/>
      <c r="CG2795" s="48"/>
    </row>
    <row r="2796" spans="1:85" ht="13.5" customHeight="1">
      <c r="A2796" s="15" t="s">
        <v>13479</v>
      </c>
      <c r="B2796" s="46" t="s">
        <v>524</v>
      </c>
      <c r="C2796" s="76" t="s">
        <v>3047</v>
      </c>
      <c r="D2796" s="24" t="s">
        <v>13411</v>
      </c>
      <c r="E2796" s="39"/>
      <c r="F2796" s="71"/>
      <c r="G2796" s="72"/>
      <c r="H2796" s="73"/>
      <c r="I2796" s="11">
        <v>120</v>
      </c>
      <c r="J2796" s="40">
        <f t="shared" si="108"/>
        <v>144</v>
      </c>
      <c r="K2796" s="40"/>
      <c r="L2796" s="40"/>
      <c r="M2796" s="70" t="s">
        <v>11591</v>
      </c>
      <c r="N2796" s="70"/>
      <c r="O2796" s="70" t="s">
        <v>16071</v>
      </c>
      <c r="P2796" s="47"/>
      <c r="Q2796" s="44"/>
      <c r="S2796" s="48"/>
      <c r="T2796" s="48"/>
      <c r="U2796" s="48"/>
      <c r="V2796" s="48"/>
      <c r="W2796" s="48"/>
      <c r="X2796" s="48"/>
      <c r="Y2796" s="48"/>
      <c r="Z2796" s="48"/>
      <c r="AA2796" s="48"/>
      <c r="AB2796" s="48"/>
      <c r="AC2796" s="48"/>
      <c r="AD2796" s="48"/>
      <c r="AE2796" s="48"/>
      <c r="AF2796" s="48"/>
      <c r="AG2796" s="48"/>
      <c r="AH2796" s="48"/>
      <c r="AI2796" s="48"/>
      <c r="AJ2796" s="48"/>
      <c r="AK2796" s="48"/>
      <c r="AL2796" s="48"/>
      <c r="AM2796" s="48"/>
      <c r="AN2796" s="48"/>
      <c r="AO2796" s="48"/>
      <c r="AP2796" s="48"/>
      <c r="AQ2796" s="48"/>
      <c r="AR2796" s="48"/>
      <c r="AS2796" s="48"/>
      <c r="AT2796" s="48"/>
      <c r="AU2796" s="48"/>
      <c r="AV2796" s="48"/>
      <c r="AW2796" s="48"/>
      <c r="AX2796" s="48"/>
      <c r="AY2796" s="48"/>
      <c r="AZ2796" s="48"/>
      <c r="BA2796" s="48"/>
      <c r="BB2796" s="48"/>
      <c r="BC2796" s="48"/>
      <c r="BD2796" s="48"/>
      <c r="BE2796" s="48"/>
      <c r="BF2796" s="48"/>
      <c r="BG2796" s="48"/>
      <c r="BH2796" s="48"/>
      <c r="BI2796" s="48"/>
      <c r="BJ2796" s="48"/>
      <c r="BK2796" s="48"/>
      <c r="BL2796" s="48"/>
      <c r="BM2796" s="48"/>
      <c r="BN2796" s="48"/>
      <c r="BO2796" s="48"/>
      <c r="BP2796" s="48"/>
      <c r="BQ2796" s="48"/>
      <c r="BR2796" s="48"/>
      <c r="BS2796" s="48"/>
      <c r="BT2796" s="48"/>
      <c r="BU2796" s="48"/>
      <c r="BV2796" s="48"/>
      <c r="BW2796" s="48"/>
      <c r="BX2796" s="48"/>
      <c r="BY2796" s="48"/>
      <c r="BZ2796" s="48"/>
      <c r="CA2796" s="48"/>
      <c r="CB2796" s="48"/>
      <c r="CC2796" s="48"/>
      <c r="CD2796" s="48"/>
      <c r="CE2796" s="48"/>
      <c r="CF2796" s="48"/>
      <c r="CG2796" s="48"/>
    </row>
    <row r="2797" spans="1:85" ht="13.5" customHeight="1">
      <c r="A2797" s="13" t="s">
        <v>10124</v>
      </c>
      <c r="B2797" s="46" t="s">
        <v>566</v>
      </c>
      <c r="C2797" s="76" t="s">
        <v>3047</v>
      </c>
      <c r="D2797" s="24" t="s">
        <v>13411</v>
      </c>
      <c r="E2797" s="39"/>
      <c r="F2797" s="71"/>
      <c r="G2797" s="72"/>
      <c r="H2797" s="73"/>
      <c r="I2797" s="11">
        <v>26</v>
      </c>
      <c r="J2797" s="40">
        <f t="shared" si="108"/>
        <v>31.2</v>
      </c>
      <c r="K2797" s="40"/>
      <c r="L2797" s="40"/>
      <c r="M2797" s="70" t="s">
        <v>3049</v>
      </c>
      <c r="N2797" s="70"/>
      <c r="O2797" s="44">
        <v>432065</v>
      </c>
      <c r="P2797" s="47">
        <v>9.0999999999999998E-2</v>
      </c>
      <c r="Q2797" s="44"/>
      <c r="S2797" s="48"/>
      <c r="T2797" s="48"/>
      <c r="U2797" s="48"/>
      <c r="V2797" s="48"/>
      <c r="W2797" s="48"/>
      <c r="X2797" s="48"/>
      <c r="Y2797" s="48"/>
      <c r="Z2797" s="48"/>
      <c r="AA2797" s="48"/>
      <c r="AB2797" s="48"/>
      <c r="AC2797" s="48"/>
      <c r="AD2797" s="48"/>
      <c r="AE2797" s="48"/>
      <c r="AF2797" s="48"/>
      <c r="AG2797" s="48"/>
      <c r="AH2797" s="48"/>
      <c r="AI2797" s="48"/>
      <c r="AJ2797" s="48"/>
      <c r="AK2797" s="48"/>
      <c r="AL2797" s="48"/>
      <c r="AM2797" s="48"/>
      <c r="AN2797" s="48"/>
      <c r="AO2797" s="48"/>
      <c r="AP2797" s="48"/>
      <c r="AQ2797" s="48"/>
      <c r="AR2797" s="48"/>
      <c r="AS2797" s="48"/>
      <c r="AT2797" s="48"/>
      <c r="AU2797" s="48"/>
      <c r="AV2797" s="48"/>
      <c r="AW2797" s="48"/>
      <c r="AX2797" s="48"/>
      <c r="AY2797" s="48"/>
      <c r="AZ2797" s="48"/>
      <c r="BA2797" s="48"/>
      <c r="BB2797" s="48"/>
      <c r="BC2797" s="48"/>
      <c r="BD2797" s="48"/>
      <c r="BE2797" s="48"/>
      <c r="BF2797" s="48"/>
      <c r="BG2797" s="48"/>
      <c r="BH2797" s="48"/>
      <c r="BI2797" s="48"/>
      <c r="BJ2797" s="48"/>
      <c r="BK2797" s="48"/>
      <c r="BL2797" s="48"/>
      <c r="BM2797" s="48"/>
      <c r="BN2797" s="48"/>
      <c r="BO2797" s="48"/>
      <c r="BP2797" s="48"/>
      <c r="BQ2797" s="48"/>
      <c r="BR2797" s="48"/>
      <c r="BS2797" s="48"/>
      <c r="BT2797" s="48"/>
      <c r="BU2797" s="48"/>
      <c r="BV2797" s="48"/>
      <c r="BW2797" s="48"/>
      <c r="BX2797" s="48"/>
      <c r="BY2797" s="48"/>
      <c r="BZ2797" s="48"/>
      <c r="CA2797" s="48"/>
      <c r="CB2797" s="48"/>
      <c r="CC2797" s="48"/>
      <c r="CD2797" s="48"/>
      <c r="CE2797" s="48"/>
      <c r="CF2797" s="48"/>
      <c r="CG2797" s="48"/>
    </row>
    <row r="2798" spans="1:85" ht="13.5" customHeight="1">
      <c r="A2798" s="15" t="s">
        <v>13480</v>
      </c>
      <c r="B2798" s="46" t="s">
        <v>46</v>
      </c>
      <c r="C2798" s="76" t="s">
        <v>3047</v>
      </c>
      <c r="D2798" s="24" t="s">
        <v>13411</v>
      </c>
      <c r="E2798" s="39"/>
      <c r="F2798" s="71"/>
      <c r="G2798" s="72"/>
      <c r="H2798" s="73"/>
      <c r="I2798" s="11">
        <v>9.3000000000000007</v>
      </c>
      <c r="J2798" s="40">
        <f t="shared" si="108"/>
        <v>11.16</v>
      </c>
      <c r="K2798" s="40"/>
      <c r="L2798" s="40"/>
      <c r="M2798" s="70" t="s">
        <v>11591</v>
      </c>
      <c r="N2798" s="70"/>
      <c r="O2798" s="70" t="s">
        <v>11591</v>
      </c>
      <c r="P2798" s="47"/>
      <c r="Q2798" s="44"/>
      <c r="S2798" s="48"/>
      <c r="T2798" s="48"/>
      <c r="U2798" s="48"/>
      <c r="V2798" s="48"/>
      <c r="W2798" s="48"/>
      <c r="X2798" s="48"/>
      <c r="Y2798" s="48"/>
      <c r="Z2798" s="48"/>
      <c r="AA2798" s="48"/>
      <c r="AB2798" s="48"/>
      <c r="AC2798" s="48"/>
      <c r="AD2798" s="48"/>
      <c r="AE2798" s="48"/>
      <c r="AF2798" s="48"/>
      <c r="AG2798" s="48"/>
      <c r="AH2798" s="48"/>
      <c r="AI2798" s="48"/>
      <c r="AJ2798" s="48"/>
      <c r="AK2798" s="48"/>
      <c r="AL2798" s="48"/>
      <c r="AM2798" s="48"/>
      <c r="AN2798" s="48"/>
      <c r="AO2798" s="48"/>
      <c r="AP2798" s="48"/>
      <c r="AQ2798" s="48"/>
      <c r="AR2798" s="48"/>
      <c r="AS2798" s="48"/>
      <c r="AT2798" s="48"/>
      <c r="AU2798" s="48"/>
      <c r="AV2798" s="48"/>
      <c r="AW2798" s="48"/>
      <c r="AX2798" s="48"/>
      <c r="AY2798" s="48"/>
      <c r="AZ2798" s="48"/>
      <c r="BA2798" s="48"/>
      <c r="BB2798" s="48"/>
      <c r="BC2798" s="48"/>
      <c r="BD2798" s="48"/>
      <c r="BE2798" s="48"/>
      <c r="BF2798" s="48"/>
      <c r="BG2798" s="48"/>
      <c r="BH2798" s="48"/>
      <c r="BI2798" s="48"/>
      <c r="BJ2798" s="48"/>
      <c r="BK2798" s="48"/>
      <c r="BL2798" s="48"/>
      <c r="BM2798" s="48"/>
      <c r="BN2798" s="48"/>
      <c r="BO2798" s="48"/>
      <c r="BP2798" s="48"/>
      <c r="BQ2798" s="48"/>
      <c r="BR2798" s="48"/>
      <c r="BS2798" s="48"/>
      <c r="BT2798" s="48"/>
      <c r="BU2798" s="48"/>
      <c r="BV2798" s="48"/>
      <c r="BW2798" s="48"/>
      <c r="BX2798" s="48"/>
      <c r="BY2798" s="48"/>
      <c r="BZ2798" s="48"/>
      <c r="CA2798" s="48"/>
      <c r="CB2798" s="48"/>
      <c r="CC2798" s="48"/>
      <c r="CD2798" s="48"/>
      <c r="CE2798" s="48"/>
      <c r="CF2798" s="48"/>
      <c r="CG2798" s="48"/>
    </row>
    <row r="2799" spans="1:85" ht="13.5" customHeight="1">
      <c r="A2799" s="15" t="s">
        <v>16499</v>
      </c>
      <c r="B2799" s="46" t="s">
        <v>378</v>
      </c>
      <c r="C2799" s="76" t="s">
        <v>3047</v>
      </c>
      <c r="D2799" s="24" t="s">
        <v>9705</v>
      </c>
      <c r="E2799" s="39"/>
      <c r="F2799" s="71"/>
      <c r="G2799" s="72"/>
      <c r="H2799" s="73"/>
      <c r="I2799" s="11">
        <v>25.47</v>
      </c>
      <c r="J2799" s="40">
        <f t="shared" si="108"/>
        <v>30.563999999999997</v>
      </c>
      <c r="K2799" s="40"/>
      <c r="L2799" s="40"/>
      <c r="M2799" s="70"/>
      <c r="N2799" s="70"/>
      <c r="O2799" s="70"/>
      <c r="P2799" s="47"/>
      <c r="Q2799" s="44"/>
      <c r="S2799" s="48"/>
      <c r="T2799" s="48"/>
      <c r="U2799" s="48"/>
      <c r="V2799" s="48"/>
      <c r="W2799" s="48"/>
      <c r="X2799" s="48"/>
      <c r="Y2799" s="48"/>
      <c r="Z2799" s="48"/>
      <c r="AA2799" s="48"/>
      <c r="AB2799" s="48"/>
      <c r="AC2799" s="48"/>
      <c r="AD2799" s="48"/>
      <c r="AE2799" s="48"/>
      <c r="AF2799" s="48"/>
      <c r="AG2799" s="48"/>
      <c r="AH2799" s="48"/>
      <c r="AI2799" s="48"/>
      <c r="AJ2799" s="48"/>
      <c r="AK2799" s="48"/>
      <c r="AL2799" s="48"/>
      <c r="AM2799" s="48"/>
      <c r="AN2799" s="48"/>
      <c r="AO2799" s="48"/>
      <c r="AP2799" s="48"/>
      <c r="AQ2799" s="48"/>
      <c r="AR2799" s="48"/>
      <c r="AS2799" s="48"/>
      <c r="AT2799" s="48"/>
      <c r="AU2799" s="48"/>
      <c r="AV2799" s="48"/>
      <c r="AW2799" s="48"/>
      <c r="AX2799" s="48"/>
      <c r="AY2799" s="48"/>
      <c r="AZ2799" s="48"/>
      <c r="BA2799" s="48"/>
      <c r="BB2799" s="48"/>
      <c r="BC2799" s="48"/>
      <c r="BD2799" s="48"/>
      <c r="BE2799" s="48"/>
      <c r="BF2799" s="48"/>
      <c r="BG2799" s="48"/>
      <c r="BH2799" s="48"/>
      <c r="BI2799" s="48"/>
      <c r="BJ2799" s="48"/>
      <c r="BK2799" s="48"/>
      <c r="BL2799" s="48"/>
      <c r="BM2799" s="48"/>
      <c r="BN2799" s="48"/>
      <c r="BO2799" s="48"/>
      <c r="BP2799" s="48"/>
      <c r="BQ2799" s="48"/>
      <c r="BR2799" s="48"/>
      <c r="BS2799" s="48"/>
      <c r="BT2799" s="48"/>
      <c r="BU2799" s="48"/>
      <c r="BV2799" s="48"/>
      <c r="BW2799" s="48"/>
      <c r="BX2799" s="48"/>
      <c r="BY2799" s="48"/>
      <c r="BZ2799" s="48"/>
      <c r="CA2799" s="48"/>
      <c r="CB2799" s="48"/>
      <c r="CC2799" s="48"/>
      <c r="CD2799" s="48"/>
      <c r="CE2799" s="48"/>
      <c r="CF2799" s="48"/>
      <c r="CG2799" s="48"/>
    </row>
    <row r="2800" spans="1:85" ht="13.5" customHeight="1">
      <c r="A2800" s="13" t="s">
        <v>10125</v>
      </c>
      <c r="B2800" s="46" t="s">
        <v>524</v>
      </c>
      <c r="C2800" s="76" t="s">
        <v>3047</v>
      </c>
      <c r="D2800" s="24" t="s">
        <v>9705</v>
      </c>
      <c r="E2800" s="39"/>
      <c r="F2800" s="71"/>
      <c r="G2800" s="72"/>
      <c r="H2800" s="73"/>
      <c r="I2800" s="11">
        <v>120</v>
      </c>
      <c r="J2800" s="40">
        <f t="shared" ref="J2800:J2862" si="109">I2800*1.2</f>
        <v>144</v>
      </c>
      <c r="K2800" s="40"/>
      <c r="L2800" s="40"/>
      <c r="M2800" s="70" t="s">
        <v>3049</v>
      </c>
      <c r="N2800" s="70"/>
      <c r="O2800" s="49" t="s">
        <v>11999</v>
      </c>
      <c r="P2800" s="47">
        <v>3.2000000000000001E-2</v>
      </c>
      <c r="Q2800" s="44"/>
      <c r="S2800" s="48"/>
      <c r="T2800" s="48"/>
      <c r="U2800" s="48"/>
      <c r="V2800" s="48"/>
      <c r="W2800" s="48"/>
      <c r="X2800" s="48"/>
      <c r="Y2800" s="48"/>
      <c r="Z2800" s="48"/>
      <c r="AA2800" s="48"/>
      <c r="AB2800" s="48"/>
      <c r="AC2800" s="48"/>
      <c r="AD2800" s="48"/>
      <c r="AE2800" s="48"/>
      <c r="AF2800" s="48"/>
      <c r="AG2800" s="48"/>
      <c r="AH2800" s="48"/>
      <c r="AI2800" s="48"/>
      <c r="AJ2800" s="48"/>
      <c r="AK2800" s="48"/>
      <c r="AL2800" s="48"/>
      <c r="AM2800" s="48"/>
      <c r="AN2800" s="48"/>
      <c r="AO2800" s="48"/>
      <c r="AP2800" s="48"/>
      <c r="AQ2800" s="48"/>
      <c r="AR2800" s="48"/>
      <c r="AS2800" s="48"/>
      <c r="AT2800" s="48"/>
      <c r="AU2800" s="48"/>
      <c r="AV2800" s="48"/>
      <c r="AW2800" s="48"/>
      <c r="AX2800" s="48"/>
      <c r="AY2800" s="48"/>
      <c r="AZ2800" s="48"/>
      <c r="BA2800" s="48"/>
      <c r="BB2800" s="48"/>
      <c r="BC2800" s="48"/>
      <c r="BD2800" s="48"/>
      <c r="BE2800" s="48"/>
      <c r="BF2800" s="48"/>
      <c r="BG2800" s="48"/>
      <c r="BH2800" s="48"/>
      <c r="BI2800" s="48"/>
      <c r="BJ2800" s="48"/>
      <c r="BK2800" s="48"/>
      <c r="BL2800" s="48"/>
      <c r="BM2800" s="48"/>
      <c r="BN2800" s="48"/>
      <c r="BO2800" s="48"/>
      <c r="BP2800" s="48"/>
      <c r="BQ2800" s="48"/>
      <c r="BR2800" s="48"/>
      <c r="BS2800" s="48"/>
      <c r="BT2800" s="48"/>
      <c r="BU2800" s="48"/>
      <c r="BV2800" s="48"/>
      <c r="BW2800" s="48"/>
      <c r="BX2800" s="48"/>
      <c r="BY2800" s="48"/>
      <c r="BZ2800" s="48"/>
      <c r="CA2800" s="48"/>
      <c r="CB2800" s="48"/>
      <c r="CC2800" s="48"/>
      <c r="CD2800" s="48"/>
      <c r="CE2800" s="48"/>
      <c r="CF2800" s="48"/>
      <c r="CG2800" s="48"/>
    </row>
    <row r="2801" spans="1:85" ht="13.5" customHeight="1">
      <c r="A2801" s="13" t="s">
        <v>10126</v>
      </c>
      <c r="B2801" s="46" t="s">
        <v>2</v>
      </c>
      <c r="C2801" s="76" t="s">
        <v>3047</v>
      </c>
      <c r="D2801" s="24" t="s">
        <v>9705</v>
      </c>
      <c r="E2801" s="39"/>
      <c r="F2801" s="71"/>
      <c r="G2801" s="72"/>
      <c r="H2801" s="73"/>
      <c r="I2801" s="11">
        <v>32</v>
      </c>
      <c r="J2801" s="40">
        <f t="shared" si="109"/>
        <v>38.4</v>
      </c>
      <c r="K2801" s="40"/>
      <c r="L2801" s="40"/>
      <c r="M2801" s="70" t="s">
        <v>3049</v>
      </c>
      <c r="N2801" s="70"/>
      <c r="O2801" s="44" t="s">
        <v>11708</v>
      </c>
      <c r="P2801" s="47">
        <v>0.05</v>
      </c>
      <c r="Q2801" s="44"/>
      <c r="S2801" s="48"/>
      <c r="T2801" s="48"/>
      <c r="U2801" s="48"/>
      <c r="V2801" s="48"/>
      <c r="W2801" s="48"/>
      <c r="X2801" s="48"/>
      <c r="Y2801" s="48"/>
      <c r="Z2801" s="48"/>
      <c r="AA2801" s="48"/>
      <c r="AB2801" s="48"/>
      <c r="AC2801" s="48"/>
      <c r="AD2801" s="48"/>
      <c r="AE2801" s="48"/>
      <c r="AF2801" s="48"/>
      <c r="AG2801" s="48"/>
      <c r="AH2801" s="48"/>
      <c r="AI2801" s="48"/>
      <c r="AJ2801" s="48"/>
      <c r="AK2801" s="48"/>
      <c r="AL2801" s="48"/>
      <c r="AM2801" s="48"/>
      <c r="AN2801" s="48"/>
      <c r="AO2801" s="48"/>
      <c r="AP2801" s="48"/>
      <c r="AQ2801" s="48"/>
      <c r="AR2801" s="48"/>
      <c r="AS2801" s="48"/>
      <c r="AT2801" s="48"/>
      <c r="AU2801" s="48"/>
      <c r="AV2801" s="48"/>
      <c r="AW2801" s="48"/>
      <c r="AX2801" s="48"/>
      <c r="AY2801" s="48"/>
      <c r="AZ2801" s="48"/>
      <c r="BA2801" s="48"/>
      <c r="BB2801" s="48"/>
      <c r="BC2801" s="48"/>
      <c r="BD2801" s="48"/>
      <c r="BE2801" s="48"/>
      <c r="BF2801" s="48"/>
      <c r="BG2801" s="48"/>
      <c r="BH2801" s="48"/>
      <c r="BI2801" s="48"/>
      <c r="BJ2801" s="48"/>
      <c r="BK2801" s="48"/>
      <c r="BL2801" s="48"/>
      <c r="BM2801" s="48"/>
      <c r="BN2801" s="48"/>
      <c r="BO2801" s="48"/>
      <c r="BP2801" s="48"/>
      <c r="BQ2801" s="48"/>
      <c r="BR2801" s="48"/>
      <c r="BS2801" s="48"/>
      <c r="BT2801" s="48"/>
      <c r="BU2801" s="48"/>
      <c r="BV2801" s="48"/>
      <c r="BW2801" s="48"/>
      <c r="BX2801" s="48"/>
      <c r="BY2801" s="48"/>
      <c r="BZ2801" s="48"/>
      <c r="CA2801" s="48"/>
      <c r="CB2801" s="48"/>
      <c r="CC2801" s="48"/>
      <c r="CD2801" s="48"/>
      <c r="CE2801" s="48"/>
      <c r="CF2801" s="48"/>
      <c r="CG2801" s="48"/>
    </row>
    <row r="2802" spans="1:85" ht="13.5" customHeight="1">
      <c r="A2802" s="13" t="s">
        <v>10127</v>
      </c>
      <c r="B2802" s="46" t="s">
        <v>240</v>
      </c>
      <c r="C2802" s="76" t="s">
        <v>3047</v>
      </c>
      <c r="D2802" s="24" t="s">
        <v>13411</v>
      </c>
      <c r="E2802" s="39"/>
      <c r="F2802" s="71"/>
      <c r="G2802" s="72"/>
      <c r="H2802" s="73"/>
      <c r="I2802" s="11">
        <v>19</v>
      </c>
      <c r="J2802" s="40">
        <f t="shared" si="109"/>
        <v>22.8</v>
      </c>
      <c r="K2802" s="40"/>
      <c r="L2802" s="40"/>
      <c r="M2802" s="70" t="s">
        <v>3049</v>
      </c>
      <c r="N2802" s="70"/>
      <c r="O2802" s="49" t="s">
        <v>12077</v>
      </c>
      <c r="P2802" s="47">
        <v>2.5999999999999999E-2</v>
      </c>
      <c r="Q2802" s="44"/>
      <c r="S2802" s="48"/>
      <c r="T2802" s="48"/>
      <c r="U2802" s="48"/>
      <c r="V2802" s="48"/>
      <c r="W2802" s="48"/>
      <c r="X2802" s="48"/>
      <c r="Y2802" s="48"/>
      <c r="Z2802" s="48"/>
      <c r="AA2802" s="48"/>
      <c r="AB2802" s="48"/>
      <c r="AC2802" s="48"/>
      <c r="AD2802" s="48"/>
      <c r="AE2802" s="48"/>
      <c r="AF2802" s="48"/>
      <c r="AG2802" s="48"/>
      <c r="AH2802" s="48"/>
      <c r="AI2802" s="48"/>
      <c r="AJ2802" s="48"/>
      <c r="AK2802" s="48"/>
      <c r="AL2802" s="48"/>
      <c r="AM2802" s="48"/>
      <c r="AN2802" s="48"/>
      <c r="AO2802" s="48"/>
      <c r="AP2802" s="48"/>
      <c r="AQ2802" s="48"/>
      <c r="AR2802" s="48"/>
      <c r="AS2802" s="48"/>
      <c r="AT2802" s="48"/>
      <c r="AU2802" s="48"/>
      <c r="AV2802" s="48"/>
      <c r="AW2802" s="48"/>
      <c r="AX2802" s="48"/>
      <c r="AY2802" s="48"/>
      <c r="AZ2802" s="48"/>
      <c r="BA2802" s="48"/>
      <c r="BB2802" s="48"/>
      <c r="BC2802" s="48"/>
      <c r="BD2802" s="48"/>
      <c r="BE2802" s="48"/>
      <c r="BF2802" s="48"/>
      <c r="BG2802" s="48"/>
      <c r="BH2802" s="48"/>
      <c r="BI2802" s="48"/>
      <c r="BJ2802" s="48"/>
      <c r="BK2802" s="48"/>
      <c r="BL2802" s="48"/>
      <c r="BM2802" s="48"/>
      <c r="BN2802" s="48"/>
      <c r="BO2802" s="48"/>
      <c r="BP2802" s="48"/>
      <c r="BQ2802" s="48"/>
      <c r="BR2802" s="48"/>
      <c r="BS2802" s="48"/>
      <c r="BT2802" s="48"/>
      <c r="BU2802" s="48"/>
      <c r="BV2802" s="48"/>
      <c r="BW2802" s="48"/>
      <c r="BX2802" s="48"/>
      <c r="BY2802" s="48"/>
      <c r="BZ2802" s="48"/>
      <c r="CA2802" s="48"/>
      <c r="CB2802" s="48"/>
      <c r="CC2802" s="48"/>
      <c r="CD2802" s="48"/>
      <c r="CE2802" s="48"/>
      <c r="CF2802" s="48"/>
      <c r="CG2802" s="48"/>
    </row>
    <row r="2803" spans="1:85" ht="13.5" customHeight="1">
      <c r="A2803" s="13" t="s">
        <v>10128</v>
      </c>
      <c r="B2803" s="46" t="s">
        <v>567</v>
      </c>
      <c r="C2803" s="76" t="s">
        <v>3047</v>
      </c>
      <c r="D2803" s="24" t="s">
        <v>9705</v>
      </c>
      <c r="E2803" s="39"/>
      <c r="F2803" s="71"/>
      <c r="G2803" s="72"/>
      <c r="H2803" s="73"/>
      <c r="I2803" s="11">
        <v>8.5</v>
      </c>
      <c r="J2803" s="40">
        <f t="shared" si="109"/>
        <v>10.199999999999999</v>
      </c>
      <c r="K2803" s="40"/>
      <c r="L2803" s="40"/>
      <c r="M2803" s="70" t="s">
        <v>3049</v>
      </c>
      <c r="N2803" s="70"/>
      <c r="O2803" s="44" t="s">
        <v>11708</v>
      </c>
      <c r="P2803" s="47">
        <v>7.0000000000000001E-3</v>
      </c>
      <c r="Q2803" s="44"/>
      <c r="S2803" s="48"/>
      <c r="T2803" s="48"/>
      <c r="U2803" s="48"/>
      <c r="V2803" s="48"/>
      <c r="W2803" s="48"/>
      <c r="X2803" s="48"/>
      <c r="Y2803" s="48"/>
      <c r="Z2803" s="48"/>
      <c r="AA2803" s="48"/>
      <c r="AB2803" s="48"/>
      <c r="AC2803" s="48"/>
      <c r="AD2803" s="48"/>
      <c r="AE2803" s="48"/>
      <c r="AF2803" s="48"/>
      <c r="AG2803" s="48"/>
      <c r="AH2803" s="48"/>
      <c r="AI2803" s="48"/>
      <c r="AJ2803" s="48"/>
      <c r="AK2803" s="48"/>
      <c r="AL2803" s="48"/>
      <c r="AM2803" s="48"/>
      <c r="AN2803" s="48"/>
      <c r="AO2803" s="48"/>
      <c r="AP2803" s="48"/>
      <c r="AQ2803" s="48"/>
      <c r="AR2803" s="48"/>
      <c r="AS2803" s="48"/>
      <c r="AT2803" s="48"/>
      <c r="AU2803" s="48"/>
      <c r="AV2803" s="48"/>
      <c r="AW2803" s="48"/>
      <c r="AX2803" s="48"/>
      <c r="AY2803" s="48"/>
      <c r="AZ2803" s="48"/>
      <c r="BA2803" s="48"/>
      <c r="BB2803" s="48"/>
      <c r="BC2803" s="48"/>
      <c r="BD2803" s="48"/>
      <c r="BE2803" s="48"/>
      <c r="BF2803" s="48"/>
      <c r="BG2803" s="48"/>
      <c r="BH2803" s="48"/>
      <c r="BI2803" s="48"/>
      <c r="BJ2803" s="48"/>
      <c r="BK2803" s="48"/>
      <c r="BL2803" s="48"/>
      <c r="BM2803" s="48"/>
      <c r="BN2803" s="48"/>
      <c r="BO2803" s="48"/>
      <c r="BP2803" s="48"/>
      <c r="BQ2803" s="48"/>
      <c r="BR2803" s="48"/>
      <c r="BS2803" s="48"/>
      <c r="BT2803" s="48"/>
      <c r="BU2803" s="48"/>
      <c r="BV2803" s="48"/>
      <c r="BW2803" s="48"/>
      <c r="BX2803" s="48"/>
      <c r="BY2803" s="48"/>
      <c r="BZ2803" s="48"/>
      <c r="CA2803" s="48"/>
      <c r="CB2803" s="48"/>
      <c r="CC2803" s="48"/>
      <c r="CD2803" s="48"/>
      <c r="CE2803" s="48"/>
      <c r="CF2803" s="48"/>
      <c r="CG2803" s="48"/>
    </row>
    <row r="2804" spans="1:85" ht="13.5" customHeight="1">
      <c r="A2804" s="15" t="s">
        <v>13236</v>
      </c>
      <c r="B2804" s="46" t="s">
        <v>528</v>
      </c>
      <c r="C2804" s="76" t="s">
        <v>3047</v>
      </c>
      <c r="D2804" s="24" t="s">
        <v>13411</v>
      </c>
      <c r="E2804" s="39"/>
      <c r="F2804" s="71"/>
      <c r="G2804" s="72"/>
      <c r="H2804" s="73"/>
      <c r="I2804" s="11">
        <v>105</v>
      </c>
      <c r="J2804" s="40">
        <f t="shared" si="109"/>
        <v>126</v>
      </c>
      <c r="K2804" s="40"/>
      <c r="L2804" s="40"/>
      <c r="M2804" s="70" t="s">
        <v>11591</v>
      </c>
      <c r="N2804" s="70"/>
      <c r="O2804" s="70" t="s">
        <v>11591</v>
      </c>
      <c r="P2804" s="47">
        <v>4.4999999999999998E-2</v>
      </c>
      <c r="Q2804" s="44"/>
      <c r="S2804" s="48"/>
      <c r="T2804" s="48"/>
      <c r="U2804" s="48"/>
      <c r="V2804" s="48"/>
      <c r="W2804" s="48"/>
      <c r="X2804" s="48"/>
      <c r="Y2804" s="48"/>
      <c r="Z2804" s="48"/>
      <c r="AA2804" s="48"/>
      <c r="AB2804" s="48"/>
      <c r="AC2804" s="48"/>
      <c r="AD2804" s="48"/>
      <c r="AE2804" s="48"/>
      <c r="AF2804" s="48"/>
      <c r="AG2804" s="48"/>
      <c r="AH2804" s="48"/>
      <c r="AI2804" s="48"/>
      <c r="AJ2804" s="48"/>
      <c r="AK2804" s="48"/>
      <c r="AL2804" s="48"/>
      <c r="AM2804" s="48"/>
      <c r="AN2804" s="48"/>
      <c r="AO2804" s="48"/>
      <c r="AP2804" s="48"/>
      <c r="AQ2804" s="48"/>
      <c r="AR2804" s="48"/>
      <c r="AS2804" s="48"/>
      <c r="AT2804" s="48"/>
      <c r="AU2804" s="48"/>
      <c r="AV2804" s="48"/>
      <c r="AW2804" s="48"/>
      <c r="AX2804" s="48"/>
      <c r="AY2804" s="48"/>
      <c r="AZ2804" s="48"/>
      <c r="BA2804" s="48"/>
      <c r="BB2804" s="48"/>
      <c r="BC2804" s="48"/>
      <c r="BD2804" s="48"/>
      <c r="BE2804" s="48"/>
      <c r="BF2804" s="48"/>
      <c r="BG2804" s="48"/>
      <c r="BH2804" s="48"/>
      <c r="BI2804" s="48"/>
      <c r="BJ2804" s="48"/>
      <c r="BK2804" s="48"/>
      <c r="BL2804" s="48"/>
      <c r="BM2804" s="48"/>
      <c r="BN2804" s="48"/>
      <c r="BO2804" s="48"/>
      <c r="BP2804" s="48"/>
      <c r="BQ2804" s="48"/>
      <c r="BR2804" s="48"/>
      <c r="BS2804" s="48"/>
      <c r="BT2804" s="48"/>
      <c r="BU2804" s="48"/>
      <c r="BV2804" s="48"/>
      <c r="BW2804" s="48"/>
      <c r="BX2804" s="48"/>
      <c r="BY2804" s="48"/>
      <c r="BZ2804" s="48"/>
      <c r="CA2804" s="48"/>
      <c r="CB2804" s="48"/>
      <c r="CC2804" s="48"/>
      <c r="CD2804" s="48"/>
      <c r="CE2804" s="48"/>
      <c r="CF2804" s="48"/>
      <c r="CG2804" s="48"/>
    </row>
    <row r="2805" spans="1:85" ht="13.5" customHeight="1">
      <c r="A2805" s="13" t="s">
        <v>11101</v>
      </c>
      <c r="B2805" s="46" t="s">
        <v>528</v>
      </c>
      <c r="C2805" s="76" t="s">
        <v>3047</v>
      </c>
      <c r="D2805" s="24" t="s">
        <v>9705</v>
      </c>
      <c r="E2805" s="39"/>
      <c r="F2805" s="71"/>
      <c r="G2805" s="72"/>
      <c r="H2805" s="73"/>
      <c r="I2805" s="11">
        <v>223</v>
      </c>
      <c r="J2805" s="40">
        <f t="shared" si="109"/>
        <v>267.59999999999997</v>
      </c>
      <c r="K2805" s="40"/>
      <c r="L2805" s="40"/>
      <c r="M2805" s="70"/>
      <c r="N2805" s="70"/>
      <c r="O2805" s="49" t="s">
        <v>12096</v>
      </c>
      <c r="P2805" s="47"/>
      <c r="Q2805" s="44"/>
      <c r="S2805" s="48"/>
      <c r="T2805" s="48"/>
      <c r="U2805" s="48"/>
      <c r="V2805" s="48"/>
      <c r="W2805" s="48"/>
      <c r="X2805" s="48"/>
      <c r="Y2805" s="48"/>
      <c r="Z2805" s="48"/>
      <c r="AA2805" s="48"/>
      <c r="AB2805" s="48"/>
      <c r="AC2805" s="48"/>
      <c r="AD2805" s="48"/>
      <c r="AE2805" s="48"/>
      <c r="AF2805" s="48"/>
      <c r="AG2805" s="48"/>
      <c r="AH2805" s="48"/>
      <c r="AI2805" s="48"/>
      <c r="AJ2805" s="48"/>
      <c r="AK2805" s="48"/>
      <c r="AL2805" s="48"/>
      <c r="AM2805" s="48"/>
      <c r="AN2805" s="48"/>
      <c r="AO2805" s="48"/>
      <c r="AP2805" s="48"/>
      <c r="AQ2805" s="48"/>
      <c r="AR2805" s="48"/>
      <c r="AS2805" s="48"/>
      <c r="AT2805" s="48"/>
      <c r="AU2805" s="48"/>
      <c r="AV2805" s="48"/>
      <c r="AW2805" s="48"/>
      <c r="AX2805" s="48"/>
      <c r="AY2805" s="48"/>
      <c r="AZ2805" s="48"/>
      <c r="BA2805" s="48"/>
      <c r="BB2805" s="48"/>
      <c r="BC2805" s="48"/>
      <c r="BD2805" s="48"/>
      <c r="BE2805" s="48"/>
      <c r="BF2805" s="48"/>
      <c r="BG2805" s="48"/>
      <c r="BH2805" s="48"/>
      <c r="BI2805" s="48"/>
      <c r="BJ2805" s="48"/>
      <c r="BK2805" s="48"/>
      <c r="BL2805" s="48"/>
      <c r="BM2805" s="48"/>
      <c r="BN2805" s="48"/>
      <c r="BO2805" s="48"/>
      <c r="BP2805" s="48"/>
      <c r="BQ2805" s="48"/>
      <c r="BR2805" s="48"/>
      <c r="BS2805" s="48"/>
      <c r="BT2805" s="48"/>
      <c r="BU2805" s="48"/>
      <c r="BV2805" s="48"/>
      <c r="BW2805" s="48"/>
      <c r="BX2805" s="48"/>
      <c r="BY2805" s="48"/>
      <c r="BZ2805" s="48"/>
      <c r="CA2805" s="48"/>
      <c r="CB2805" s="48"/>
      <c r="CC2805" s="48"/>
      <c r="CD2805" s="48"/>
      <c r="CE2805" s="48"/>
      <c r="CF2805" s="48"/>
      <c r="CG2805" s="48"/>
    </row>
    <row r="2806" spans="1:85" ht="13.5" customHeight="1">
      <c r="A2806" s="13" t="s">
        <v>10130</v>
      </c>
      <c r="B2806" s="46" t="s">
        <v>349</v>
      </c>
      <c r="C2806" s="76" t="s">
        <v>3047</v>
      </c>
      <c r="D2806" s="24" t="s">
        <v>9705</v>
      </c>
      <c r="E2806" s="39"/>
      <c r="F2806" s="71"/>
      <c r="G2806" s="72"/>
      <c r="H2806" s="73"/>
      <c r="I2806" s="11">
        <v>26.5</v>
      </c>
      <c r="J2806" s="40">
        <f t="shared" si="109"/>
        <v>31.799999999999997</v>
      </c>
      <c r="K2806" s="40"/>
      <c r="L2806" s="40"/>
      <c r="M2806" s="70" t="s">
        <v>3049</v>
      </c>
      <c r="N2806" s="70"/>
      <c r="O2806" s="44" t="s">
        <v>11708</v>
      </c>
      <c r="P2806" s="47">
        <v>7.9000000000000001E-2</v>
      </c>
      <c r="Q2806" s="44"/>
      <c r="S2806" s="48"/>
      <c r="T2806" s="48"/>
      <c r="U2806" s="48"/>
      <c r="V2806" s="48"/>
      <c r="W2806" s="48"/>
      <c r="X2806" s="48"/>
      <c r="Y2806" s="48"/>
      <c r="Z2806" s="48"/>
      <c r="AA2806" s="48"/>
      <c r="AB2806" s="48"/>
      <c r="AC2806" s="48"/>
      <c r="AD2806" s="48"/>
      <c r="AE2806" s="48"/>
      <c r="AF2806" s="48"/>
      <c r="AG2806" s="48"/>
      <c r="AH2806" s="48"/>
      <c r="AI2806" s="48"/>
      <c r="AJ2806" s="48"/>
      <c r="AK2806" s="48"/>
      <c r="AL2806" s="48"/>
      <c r="AM2806" s="48"/>
      <c r="AN2806" s="48"/>
      <c r="AO2806" s="48"/>
      <c r="AP2806" s="48"/>
      <c r="AQ2806" s="48"/>
      <c r="AR2806" s="48"/>
      <c r="AS2806" s="48"/>
      <c r="AT2806" s="48"/>
      <c r="AU2806" s="48"/>
      <c r="AV2806" s="48"/>
      <c r="AW2806" s="48"/>
      <c r="AX2806" s="48"/>
      <c r="AY2806" s="48"/>
      <c r="AZ2806" s="48"/>
      <c r="BA2806" s="48"/>
      <c r="BB2806" s="48"/>
      <c r="BC2806" s="48"/>
      <c r="BD2806" s="48"/>
      <c r="BE2806" s="48"/>
      <c r="BF2806" s="48"/>
      <c r="BG2806" s="48"/>
      <c r="BH2806" s="48"/>
      <c r="BI2806" s="48"/>
      <c r="BJ2806" s="48"/>
      <c r="BK2806" s="48"/>
      <c r="BL2806" s="48"/>
      <c r="BM2806" s="48"/>
      <c r="BN2806" s="48"/>
      <c r="BO2806" s="48"/>
      <c r="BP2806" s="48"/>
      <c r="BQ2806" s="48"/>
      <c r="BR2806" s="48"/>
      <c r="BS2806" s="48"/>
      <c r="BT2806" s="48"/>
      <c r="BU2806" s="48"/>
      <c r="BV2806" s="48"/>
      <c r="BW2806" s="48"/>
      <c r="BX2806" s="48"/>
      <c r="BY2806" s="48"/>
      <c r="BZ2806" s="48"/>
      <c r="CA2806" s="48"/>
      <c r="CB2806" s="48"/>
      <c r="CC2806" s="48"/>
      <c r="CD2806" s="48"/>
      <c r="CE2806" s="48"/>
      <c r="CF2806" s="48"/>
      <c r="CG2806" s="48"/>
    </row>
    <row r="2807" spans="1:85" ht="13.5" customHeight="1">
      <c r="A2807" s="13" t="s">
        <v>10131</v>
      </c>
      <c r="B2807" s="46" t="s">
        <v>569</v>
      </c>
      <c r="C2807" s="76" t="s">
        <v>3047</v>
      </c>
      <c r="D2807" s="24" t="s">
        <v>9705</v>
      </c>
      <c r="E2807" s="39"/>
      <c r="F2807" s="71"/>
      <c r="G2807" s="72"/>
      <c r="H2807" s="73"/>
      <c r="I2807" s="11">
        <v>10</v>
      </c>
      <c r="J2807" s="40">
        <f t="shared" si="109"/>
        <v>12</v>
      </c>
      <c r="K2807" s="40"/>
      <c r="L2807" s="40"/>
      <c r="M2807" s="70" t="s">
        <v>3049</v>
      </c>
      <c r="N2807" s="70"/>
      <c r="O2807" s="44" t="s">
        <v>11708</v>
      </c>
      <c r="P2807" s="47">
        <v>1.4999999999999999E-2</v>
      </c>
      <c r="Q2807" s="44"/>
      <c r="S2807" s="48"/>
      <c r="T2807" s="48"/>
      <c r="U2807" s="48"/>
      <c r="V2807" s="48"/>
      <c r="W2807" s="48"/>
      <c r="X2807" s="48"/>
      <c r="Y2807" s="48"/>
      <c r="Z2807" s="48"/>
      <c r="AA2807" s="48"/>
      <c r="AB2807" s="48"/>
      <c r="AC2807" s="48"/>
      <c r="AD2807" s="48"/>
      <c r="AE2807" s="48"/>
      <c r="AF2807" s="48"/>
      <c r="AG2807" s="48"/>
      <c r="AH2807" s="48"/>
      <c r="AI2807" s="48"/>
      <c r="AJ2807" s="48"/>
      <c r="AK2807" s="48"/>
      <c r="AL2807" s="48"/>
      <c r="AM2807" s="48"/>
      <c r="AN2807" s="48"/>
      <c r="AO2807" s="48"/>
      <c r="AP2807" s="48"/>
      <c r="AQ2807" s="48"/>
      <c r="AR2807" s="48"/>
      <c r="AS2807" s="48"/>
      <c r="AT2807" s="48"/>
      <c r="AU2807" s="48"/>
      <c r="AV2807" s="48"/>
      <c r="AW2807" s="48"/>
      <c r="AX2807" s="48"/>
      <c r="AY2807" s="48"/>
      <c r="AZ2807" s="48"/>
      <c r="BA2807" s="48"/>
      <c r="BB2807" s="48"/>
      <c r="BC2807" s="48"/>
      <c r="BD2807" s="48"/>
      <c r="BE2807" s="48"/>
      <c r="BF2807" s="48"/>
      <c r="BG2807" s="48"/>
      <c r="BH2807" s="48"/>
      <c r="BI2807" s="48"/>
      <c r="BJ2807" s="48"/>
      <c r="BK2807" s="48"/>
      <c r="BL2807" s="48"/>
      <c r="BM2807" s="48"/>
      <c r="BN2807" s="48"/>
      <c r="BO2807" s="48"/>
      <c r="BP2807" s="48"/>
      <c r="BQ2807" s="48"/>
      <c r="BR2807" s="48"/>
      <c r="BS2807" s="48"/>
      <c r="BT2807" s="48"/>
      <c r="BU2807" s="48"/>
      <c r="BV2807" s="48"/>
      <c r="BW2807" s="48"/>
      <c r="BX2807" s="48"/>
      <c r="BY2807" s="48"/>
      <c r="BZ2807" s="48"/>
      <c r="CA2807" s="48"/>
      <c r="CB2807" s="48"/>
      <c r="CC2807" s="48"/>
      <c r="CD2807" s="48"/>
      <c r="CE2807" s="48"/>
      <c r="CF2807" s="48"/>
      <c r="CG2807" s="48"/>
    </row>
    <row r="2808" spans="1:85" ht="13.5" customHeight="1">
      <c r="A2808" s="13" t="s">
        <v>10132</v>
      </c>
      <c r="B2808" s="46" t="s">
        <v>1</v>
      </c>
      <c r="C2808" s="76" t="s">
        <v>3047</v>
      </c>
      <c r="D2808" s="24" t="s">
        <v>9705</v>
      </c>
      <c r="E2808" s="39"/>
      <c r="F2808" s="71"/>
      <c r="G2808" s="72"/>
      <c r="H2808" s="73"/>
      <c r="I2808" s="11">
        <v>7</v>
      </c>
      <c r="J2808" s="40">
        <f t="shared" si="109"/>
        <v>8.4</v>
      </c>
      <c r="K2808" s="40"/>
      <c r="L2808" s="40"/>
      <c r="M2808" s="70" t="s">
        <v>3049</v>
      </c>
      <c r="N2808" s="70"/>
      <c r="O2808" s="44" t="s">
        <v>11708</v>
      </c>
      <c r="P2808" s="47">
        <v>1.4E-2</v>
      </c>
      <c r="Q2808" s="44"/>
      <c r="S2808" s="48"/>
      <c r="T2808" s="48"/>
      <c r="U2808" s="48"/>
      <c r="V2808" s="48"/>
      <c r="W2808" s="48"/>
      <c r="X2808" s="48"/>
      <c r="Y2808" s="48"/>
      <c r="Z2808" s="48"/>
      <c r="AA2808" s="48"/>
      <c r="AB2808" s="48"/>
      <c r="AC2808" s="48"/>
      <c r="AD2808" s="48"/>
      <c r="AE2808" s="48"/>
      <c r="AF2808" s="48"/>
      <c r="AG2808" s="48"/>
      <c r="AH2808" s="48"/>
      <c r="AI2808" s="48"/>
      <c r="AJ2808" s="48"/>
      <c r="AK2808" s="48"/>
      <c r="AL2808" s="48"/>
      <c r="AM2808" s="48"/>
      <c r="AN2808" s="48"/>
      <c r="AO2808" s="48"/>
      <c r="AP2808" s="48"/>
      <c r="AQ2808" s="48"/>
      <c r="AR2808" s="48"/>
      <c r="AS2808" s="48"/>
      <c r="AT2808" s="48"/>
      <c r="AU2808" s="48"/>
      <c r="AV2808" s="48"/>
      <c r="AW2808" s="48"/>
      <c r="AX2808" s="48"/>
      <c r="AY2808" s="48"/>
      <c r="AZ2808" s="48"/>
      <c r="BA2808" s="48"/>
      <c r="BB2808" s="48"/>
      <c r="BC2808" s="48"/>
      <c r="BD2808" s="48"/>
      <c r="BE2808" s="48"/>
      <c r="BF2808" s="48"/>
      <c r="BG2808" s="48"/>
      <c r="BH2808" s="48"/>
      <c r="BI2808" s="48"/>
      <c r="BJ2808" s="48"/>
      <c r="BK2808" s="48"/>
      <c r="BL2808" s="48"/>
      <c r="BM2808" s="48"/>
      <c r="BN2808" s="48"/>
      <c r="BO2808" s="48"/>
      <c r="BP2808" s="48"/>
      <c r="BQ2808" s="48"/>
      <c r="BR2808" s="48"/>
      <c r="BS2808" s="48"/>
      <c r="BT2808" s="48"/>
      <c r="BU2808" s="48"/>
      <c r="BV2808" s="48"/>
      <c r="BW2808" s="48"/>
      <c r="BX2808" s="48"/>
      <c r="BY2808" s="48"/>
      <c r="BZ2808" s="48"/>
      <c r="CA2808" s="48"/>
      <c r="CB2808" s="48"/>
      <c r="CC2808" s="48"/>
      <c r="CD2808" s="48"/>
      <c r="CE2808" s="48"/>
      <c r="CF2808" s="48"/>
      <c r="CG2808" s="48"/>
    </row>
    <row r="2809" spans="1:85" ht="13.5" customHeight="1">
      <c r="A2809" s="13" t="s">
        <v>10133</v>
      </c>
      <c r="B2809" s="46" t="s">
        <v>378</v>
      </c>
      <c r="C2809" s="76" t="s">
        <v>3047</v>
      </c>
      <c r="D2809" s="24" t="s">
        <v>9705</v>
      </c>
      <c r="E2809" s="39"/>
      <c r="F2809" s="71"/>
      <c r="G2809" s="72"/>
      <c r="H2809" s="73"/>
      <c r="I2809" s="11">
        <v>42.82</v>
      </c>
      <c r="J2809" s="40">
        <f t="shared" si="109"/>
        <v>51.384</v>
      </c>
      <c r="K2809" s="40"/>
      <c r="L2809" s="40"/>
      <c r="M2809" s="70" t="s">
        <v>3049</v>
      </c>
      <c r="N2809" s="70"/>
      <c r="O2809" s="49" t="s">
        <v>11997</v>
      </c>
      <c r="P2809" s="47">
        <v>2.1999999999999999E-2</v>
      </c>
      <c r="Q2809" s="44"/>
      <c r="S2809" s="48"/>
      <c r="T2809" s="48"/>
      <c r="U2809" s="48"/>
      <c r="V2809" s="48"/>
      <c r="W2809" s="48"/>
      <c r="X2809" s="48"/>
      <c r="Y2809" s="48"/>
      <c r="Z2809" s="48"/>
      <c r="AA2809" s="48"/>
      <c r="AB2809" s="48"/>
      <c r="AC2809" s="48"/>
      <c r="AD2809" s="48"/>
      <c r="AE2809" s="48"/>
      <c r="AF2809" s="48"/>
      <c r="AG2809" s="48"/>
      <c r="AH2809" s="48"/>
      <c r="AI2809" s="48"/>
      <c r="AJ2809" s="48"/>
      <c r="AK2809" s="48"/>
      <c r="AL2809" s="48"/>
      <c r="AM2809" s="48"/>
      <c r="AN2809" s="48"/>
      <c r="AO2809" s="48"/>
      <c r="AP2809" s="48"/>
      <c r="AQ2809" s="48"/>
      <c r="AR2809" s="48"/>
      <c r="AS2809" s="48"/>
      <c r="AT2809" s="48"/>
      <c r="AU2809" s="48"/>
      <c r="AV2809" s="48"/>
      <c r="AW2809" s="48"/>
      <c r="AX2809" s="48"/>
      <c r="AY2809" s="48"/>
      <c r="AZ2809" s="48"/>
      <c r="BA2809" s="48"/>
      <c r="BB2809" s="48"/>
      <c r="BC2809" s="48"/>
      <c r="BD2809" s="48"/>
      <c r="BE2809" s="48"/>
      <c r="BF2809" s="48"/>
      <c r="BG2809" s="48"/>
      <c r="BH2809" s="48"/>
      <c r="BI2809" s="48"/>
      <c r="BJ2809" s="48"/>
      <c r="BK2809" s="48"/>
      <c r="BL2809" s="48"/>
      <c r="BM2809" s="48"/>
      <c r="BN2809" s="48"/>
      <c r="BO2809" s="48"/>
      <c r="BP2809" s="48"/>
      <c r="BQ2809" s="48"/>
      <c r="BR2809" s="48"/>
      <c r="BS2809" s="48"/>
      <c r="BT2809" s="48"/>
      <c r="BU2809" s="48"/>
      <c r="BV2809" s="48"/>
      <c r="BW2809" s="48"/>
      <c r="BX2809" s="48"/>
      <c r="BY2809" s="48"/>
      <c r="BZ2809" s="48"/>
      <c r="CA2809" s="48"/>
      <c r="CB2809" s="48"/>
      <c r="CC2809" s="48"/>
      <c r="CD2809" s="48"/>
      <c r="CE2809" s="48"/>
      <c r="CF2809" s="48"/>
      <c r="CG2809" s="48"/>
    </row>
    <row r="2810" spans="1:85" ht="13.5" customHeight="1">
      <c r="A2810" s="13" t="s">
        <v>10134</v>
      </c>
      <c r="B2810" s="46" t="s">
        <v>1</v>
      </c>
      <c r="C2810" s="76" t="s">
        <v>3047</v>
      </c>
      <c r="D2810" s="24" t="s">
        <v>9705</v>
      </c>
      <c r="E2810" s="39"/>
      <c r="F2810" s="71"/>
      <c r="G2810" s="72"/>
      <c r="H2810" s="73"/>
      <c r="I2810" s="11">
        <v>16.5</v>
      </c>
      <c r="J2810" s="40">
        <f t="shared" si="109"/>
        <v>19.8</v>
      </c>
      <c r="K2810" s="40"/>
      <c r="L2810" s="40"/>
      <c r="M2810" s="70" t="s">
        <v>3049</v>
      </c>
      <c r="N2810" s="70"/>
      <c r="O2810" s="44" t="s">
        <v>11708</v>
      </c>
      <c r="P2810" s="47">
        <v>0.02</v>
      </c>
      <c r="Q2810" s="44"/>
      <c r="S2810" s="48"/>
      <c r="T2810" s="48"/>
      <c r="U2810" s="48"/>
      <c r="V2810" s="48"/>
      <c r="W2810" s="48"/>
      <c r="X2810" s="48"/>
      <c r="Y2810" s="48"/>
      <c r="Z2810" s="48"/>
      <c r="AA2810" s="48"/>
      <c r="AB2810" s="48"/>
      <c r="AC2810" s="48"/>
      <c r="AD2810" s="48"/>
      <c r="AE2810" s="48"/>
      <c r="AF2810" s="48"/>
      <c r="AG2810" s="48"/>
      <c r="AH2810" s="48"/>
      <c r="AI2810" s="48"/>
      <c r="AJ2810" s="48"/>
      <c r="AK2810" s="48"/>
      <c r="AL2810" s="48"/>
      <c r="AM2810" s="48"/>
      <c r="AN2810" s="48"/>
      <c r="AO2810" s="48"/>
      <c r="AP2810" s="48"/>
      <c r="AQ2810" s="48"/>
      <c r="AR2810" s="48"/>
      <c r="AS2810" s="48"/>
      <c r="AT2810" s="48"/>
      <c r="AU2810" s="48"/>
      <c r="AV2810" s="48"/>
      <c r="AW2810" s="48"/>
      <c r="AX2810" s="48"/>
      <c r="AY2810" s="48"/>
      <c r="AZ2810" s="48"/>
      <c r="BA2810" s="48"/>
      <c r="BB2810" s="48"/>
      <c r="BC2810" s="48"/>
      <c r="BD2810" s="48"/>
      <c r="BE2810" s="48"/>
      <c r="BF2810" s="48"/>
      <c r="BG2810" s="48"/>
      <c r="BH2810" s="48"/>
      <c r="BI2810" s="48"/>
      <c r="BJ2810" s="48"/>
      <c r="BK2810" s="48"/>
      <c r="BL2810" s="48"/>
      <c r="BM2810" s="48"/>
      <c r="BN2810" s="48"/>
      <c r="BO2810" s="48"/>
      <c r="BP2810" s="48"/>
      <c r="BQ2810" s="48"/>
      <c r="BR2810" s="48"/>
      <c r="BS2810" s="48"/>
      <c r="BT2810" s="48"/>
      <c r="BU2810" s="48"/>
      <c r="BV2810" s="48"/>
      <c r="BW2810" s="48"/>
      <c r="BX2810" s="48"/>
      <c r="BY2810" s="48"/>
      <c r="BZ2810" s="48"/>
      <c r="CA2810" s="48"/>
      <c r="CB2810" s="48"/>
      <c r="CC2810" s="48"/>
      <c r="CD2810" s="48"/>
      <c r="CE2810" s="48"/>
      <c r="CF2810" s="48"/>
      <c r="CG2810" s="48"/>
    </row>
    <row r="2811" spans="1:85" ht="13.5" customHeight="1">
      <c r="A2811" s="13" t="s">
        <v>10135</v>
      </c>
      <c r="B2811" s="46" t="s">
        <v>1</v>
      </c>
      <c r="C2811" s="76" t="s">
        <v>3047</v>
      </c>
      <c r="D2811" s="24" t="s">
        <v>9705</v>
      </c>
      <c r="E2811" s="39"/>
      <c r="F2811" s="71"/>
      <c r="G2811" s="72"/>
      <c r="H2811" s="73"/>
      <c r="I2811" s="11">
        <v>13.5</v>
      </c>
      <c r="J2811" s="40">
        <f t="shared" si="109"/>
        <v>16.2</v>
      </c>
      <c r="K2811" s="40"/>
      <c r="L2811" s="40"/>
      <c r="M2811" s="70" t="s">
        <v>3049</v>
      </c>
      <c r="N2811" s="70"/>
      <c r="O2811" s="44" t="s">
        <v>11708</v>
      </c>
      <c r="P2811" s="47">
        <v>6.4999999999999997E-3</v>
      </c>
      <c r="Q2811" s="44"/>
      <c r="S2811" s="48"/>
      <c r="T2811" s="48"/>
      <c r="U2811" s="48"/>
      <c r="V2811" s="48"/>
      <c r="W2811" s="48"/>
      <c r="X2811" s="48"/>
      <c r="Y2811" s="48"/>
      <c r="Z2811" s="48"/>
      <c r="AA2811" s="48"/>
      <c r="AB2811" s="48"/>
      <c r="AC2811" s="48"/>
      <c r="AD2811" s="48"/>
      <c r="AE2811" s="48"/>
      <c r="AF2811" s="48"/>
      <c r="AG2811" s="48"/>
      <c r="AH2811" s="48"/>
      <c r="AI2811" s="48"/>
      <c r="AJ2811" s="48"/>
      <c r="AK2811" s="48"/>
      <c r="AL2811" s="48"/>
      <c r="AM2811" s="48"/>
      <c r="AN2811" s="48"/>
      <c r="AO2811" s="48"/>
      <c r="AP2811" s="48"/>
      <c r="AQ2811" s="48"/>
      <c r="AR2811" s="48"/>
      <c r="AS2811" s="48"/>
      <c r="AT2811" s="48"/>
      <c r="AU2811" s="48"/>
      <c r="AV2811" s="48"/>
      <c r="AW2811" s="48"/>
      <c r="AX2811" s="48"/>
      <c r="AY2811" s="48"/>
      <c r="AZ2811" s="48"/>
      <c r="BA2811" s="48"/>
      <c r="BB2811" s="48"/>
      <c r="BC2811" s="48"/>
      <c r="BD2811" s="48"/>
      <c r="BE2811" s="48"/>
      <c r="BF2811" s="48"/>
      <c r="BG2811" s="48"/>
      <c r="BH2811" s="48"/>
      <c r="BI2811" s="48"/>
      <c r="BJ2811" s="48"/>
      <c r="BK2811" s="48"/>
      <c r="BL2811" s="48"/>
      <c r="BM2811" s="48"/>
      <c r="BN2811" s="48"/>
      <c r="BO2811" s="48"/>
      <c r="BP2811" s="48"/>
      <c r="BQ2811" s="48"/>
      <c r="BR2811" s="48"/>
      <c r="BS2811" s="48"/>
      <c r="BT2811" s="48"/>
      <c r="BU2811" s="48"/>
      <c r="BV2811" s="48"/>
      <c r="BW2811" s="48"/>
      <c r="BX2811" s="48"/>
      <c r="BY2811" s="48"/>
      <c r="BZ2811" s="48"/>
      <c r="CA2811" s="48"/>
      <c r="CB2811" s="48"/>
      <c r="CC2811" s="48"/>
      <c r="CD2811" s="48"/>
      <c r="CE2811" s="48"/>
      <c r="CF2811" s="48"/>
      <c r="CG2811" s="48"/>
    </row>
    <row r="2812" spans="1:85" ht="13.5" customHeight="1">
      <c r="A2812" s="13" t="s">
        <v>10136</v>
      </c>
      <c r="B2812" s="46" t="s">
        <v>524</v>
      </c>
      <c r="C2812" s="76" t="s">
        <v>3047</v>
      </c>
      <c r="D2812" s="24" t="s">
        <v>13411</v>
      </c>
      <c r="E2812" s="39"/>
      <c r="F2812" s="71"/>
      <c r="G2812" s="72"/>
      <c r="H2812" s="73"/>
      <c r="I2812" s="11">
        <v>150</v>
      </c>
      <c r="J2812" s="40">
        <f t="shared" si="109"/>
        <v>180</v>
      </c>
      <c r="K2812" s="40"/>
      <c r="L2812" s="40"/>
      <c r="M2812" s="70" t="s">
        <v>3049</v>
      </c>
      <c r="N2812" s="70"/>
      <c r="O2812" s="49" t="s">
        <v>12000</v>
      </c>
      <c r="P2812" s="47">
        <v>0.05</v>
      </c>
      <c r="Q2812" s="44"/>
      <c r="S2812" s="48"/>
      <c r="T2812" s="48"/>
      <c r="U2812" s="48"/>
      <c r="V2812" s="48"/>
      <c r="W2812" s="48"/>
      <c r="X2812" s="48"/>
      <c r="Y2812" s="48"/>
      <c r="Z2812" s="48"/>
      <c r="AA2812" s="48"/>
      <c r="AB2812" s="48"/>
      <c r="AC2812" s="48"/>
      <c r="AD2812" s="48"/>
      <c r="AE2812" s="48"/>
      <c r="AF2812" s="48"/>
      <c r="AG2812" s="48"/>
      <c r="AH2812" s="48"/>
      <c r="AI2812" s="48"/>
      <c r="AJ2812" s="48"/>
      <c r="AK2812" s="48"/>
      <c r="AL2812" s="48"/>
      <c r="AM2812" s="48"/>
      <c r="AN2812" s="48"/>
      <c r="AO2812" s="48"/>
      <c r="AP2812" s="48"/>
      <c r="AQ2812" s="48"/>
      <c r="AR2812" s="48"/>
      <c r="AS2812" s="48"/>
      <c r="AT2812" s="48"/>
      <c r="AU2812" s="48"/>
      <c r="AV2812" s="48"/>
      <c r="AW2812" s="48"/>
      <c r="AX2812" s="48"/>
      <c r="AY2812" s="48"/>
      <c r="AZ2812" s="48"/>
      <c r="BA2812" s="48"/>
      <c r="BB2812" s="48"/>
      <c r="BC2812" s="48"/>
      <c r="BD2812" s="48"/>
      <c r="BE2812" s="48"/>
      <c r="BF2812" s="48"/>
      <c r="BG2812" s="48"/>
      <c r="BH2812" s="48"/>
      <c r="BI2812" s="48"/>
      <c r="BJ2812" s="48"/>
      <c r="BK2812" s="48"/>
      <c r="BL2812" s="48"/>
      <c r="BM2812" s="48"/>
      <c r="BN2812" s="48"/>
      <c r="BO2812" s="48"/>
      <c r="BP2812" s="48"/>
      <c r="BQ2812" s="48"/>
      <c r="BR2812" s="48"/>
      <c r="BS2812" s="48"/>
      <c r="BT2812" s="48"/>
      <c r="BU2812" s="48"/>
      <c r="BV2812" s="48"/>
      <c r="BW2812" s="48"/>
      <c r="BX2812" s="48"/>
      <c r="BY2812" s="48"/>
      <c r="BZ2812" s="48"/>
      <c r="CA2812" s="48"/>
      <c r="CB2812" s="48"/>
      <c r="CC2812" s="48"/>
      <c r="CD2812" s="48"/>
      <c r="CE2812" s="48"/>
      <c r="CF2812" s="48"/>
      <c r="CG2812" s="48"/>
    </row>
    <row r="2813" spans="1:85" ht="13.5" customHeight="1">
      <c r="A2813" s="13" t="s">
        <v>10137</v>
      </c>
      <c r="B2813" s="46" t="s">
        <v>378</v>
      </c>
      <c r="C2813" s="76" t="s">
        <v>3047</v>
      </c>
      <c r="D2813" s="24" t="s">
        <v>9705</v>
      </c>
      <c r="E2813" s="39"/>
      <c r="F2813" s="71"/>
      <c r="G2813" s="72"/>
      <c r="H2813" s="73"/>
      <c r="I2813" s="11">
        <v>31</v>
      </c>
      <c r="J2813" s="40">
        <f t="shared" si="109"/>
        <v>37.199999999999996</v>
      </c>
      <c r="K2813" s="40"/>
      <c r="L2813" s="40"/>
      <c r="M2813" s="70" t="s">
        <v>3049</v>
      </c>
      <c r="N2813" s="70"/>
      <c r="O2813" s="44" t="s">
        <v>11708</v>
      </c>
      <c r="P2813" s="47">
        <v>0.04</v>
      </c>
      <c r="Q2813" s="44"/>
      <c r="S2813" s="48"/>
      <c r="T2813" s="48"/>
      <c r="U2813" s="48"/>
      <c r="V2813" s="48"/>
      <c r="W2813" s="48"/>
      <c r="X2813" s="48"/>
      <c r="Y2813" s="48"/>
      <c r="Z2813" s="48"/>
      <c r="AA2813" s="48"/>
      <c r="AB2813" s="48"/>
      <c r="AC2813" s="48"/>
      <c r="AD2813" s="48"/>
      <c r="AE2813" s="48"/>
      <c r="AF2813" s="48"/>
      <c r="AG2813" s="48"/>
      <c r="AH2813" s="48"/>
      <c r="AI2813" s="48"/>
      <c r="AJ2813" s="48"/>
      <c r="AK2813" s="48"/>
      <c r="AL2813" s="48"/>
      <c r="AM2813" s="48"/>
      <c r="AN2813" s="48"/>
      <c r="AO2813" s="48"/>
      <c r="AP2813" s="48"/>
      <c r="AQ2813" s="48"/>
      <c r="AR2813" s="48"/>
      <c r="AS2813" s="48"/>
      <c r="AT2813" s="48"/>
      <c r="AU2813" s="48"/>
      <c r="AV2813" s="48"/>
      <c r="AW2813" s="48"/>
      <c r="AX2813" s="48"/>
      <c r="AY2813" s="48"/>
      <c r="AZ2813" s="48"/>
      <c r="BA2813" s="48"/>
      <c r="BB2813" s="48"/>
      <c r="BC2813" s="48"/>
      <c r="BD2813" s="48"/>
      <c r="BE2813" s="48"/>
      <c r="BF2813" s="48"/>
      <c r="BG2813" s="48"/>
      <c r="BH2813" s="48"/>
      <c r="BI2813" s="48"/>
      <c r="BJ2813" s="48"/>
      <c r="BK2813" s="48"/>
      <c r="BL2813" s="48"/>
      <c r="BM2813" s="48"/>
      <c r="BN2813" s="48"/>
      <c r="BO2813" s="48"/>
      <c r="BP2813" s="48"/>
      <c r="BQ2813" s="48"/>
      <c r="BR2813" s="48"/>
      <c r="BS2813" s="48"/>
      <c r="BT2813" s="48"/>
      <c r="BU2813" s="48"/>
      <c r="BV2813" s="48"/>
      <c r="BW2813" s="48"/>
      <c r="BX2813" s="48"/>
      <c r="BY2813" s="48"/>
      <c r="BZ2813" s="48"/>
      <c r="CA2813" s="48"/>
      <c r="CB2813" s="48"/>
      <c r="CC2813" s="48"/>
      <c r="CD2813" s="48"/>
      <c r="CE2813" s="48"/>
      <c r="CF2813" s="48"/>
      <c r="CG2813" s="48"/>
    </row>
    <row r="2814" spans="1:85" ht="13.5" customHeight="1">
      <c r="A2814" s="13" t="s">
        <v>10138</v>
      </c>
      <c r="B2814" s="46" t="s">
        <v>1</v>
      </c>
      <c r="C2814" s="76" t="s">
        <v>3047</v>
      </c>
      <c r="D2814" s="24" t="s">
        <v>9705</v>
      </c>
      <c r="E2814" s="39"/>
      <c r="F2814" s="71"/>
      <c r="G2814" s="72"/>
      <c r="H2814" s="73"/>
      <c r="I2814" s="11">
        <v>7.5</v>
      </c>
      <c r="J2814" s="40">
        <f t="shared" si="109"/>
        <v>9</v>
      </c>
      <c r="K2814" s="40"/>
      <c r="L2814" s="40"/>
      <c r="M2814" s="70" t="s">
        <v>3049</v>
      </c>
      <c r="N2814" s="70"/>
      <c r="O2814" s="44">
        <v>6370</v>
      </c>
      <c r="P2814" s="47">
        <v>0.01</v>
      </c>
      <c r="Q2814" s="44"/>
      <c r="S2814" s="48"/>
      <c r="T2814" s="48"/>
      <c r="U2814" s="48"/>
      <c r="V2814" s="48"/>
      <c r="W2814" s="48"/>
      <c r="X2814" s="48"/>
      <c r="Y2814" s="48"/>
      <c r="Z2814" s="48"/>
      <c r="AA2814" s="48"/>
      <c r="AB2814" s="48"/>
      <c r="AC2814" s="48"/>
      <c r="AD2814" s="48"/>
      <c r="AE2814" s="48"/>
      <c r="AF2814" s="48"/>
      <c r="AG2814" s="48"/>
      <c r="AH2814" s="48"/>
      <c r="AI2814" s="48"/>
      <c r="AJ2814" s="48"/>
      <c r="AK2814" s="48"/>
      <c r="AL2814" s="48"/>
      <c r="AM2814" s="48"/>
      <c r="AN2814" s="48"/>
      <c r="AO2814" s="48"/>
      <c r="AP2814" s="48"/>
      <c r="AQ2814" s="48"/>
      <c r="AR2814" s="48"/>
      <c r="AS2814" s="48"/>
      <c r="AT2814" s="48"/>
      <c r="AU2814" s="48"/>
      <c r="AV2814" s="48"/>
      <c r="AW2814" s="48"/>
      <c r="AX2814" s="48"/>
      <c r="AY2814" s="48"/>
      <c r="AZ2814" s="48"/>
      <c r="BA2814" s="48"/>
      <c r="BB2814" s="48"/>
      <c r="BC2814" s="48"/>
      <c r="BD2814" s="48"/>
      <c r="BE2814" s="48"/>
      <c r="BF2814" s="48"/>
      <c r="BG2814" s="48"/>
      <c r="BH2814" s="48"/>
      <c r="BI2814" s="48"/>
      <c r="BJ2814" s="48"/>
      <c r="BK2814" s="48"/>
      <c r="BL2814" s="48"/>
      <c r="BM2814" s="48"/>
      <c r="BN2814" s="48"/>
      <c r="BO2814" s="48"/>
      <c r="BP2814" s="48"/>
      <c r="BQ2814" s="48"/>
      <c r="BR2814" s="48"/>
      <c r="BS2814" s="48"/>
      <c r="BT2814" s="48"/>
      <c r="BU2814" s="48"/>
      <c r="BV2814" s="48"/>
      <c r="BW2814" s="48"/>
      <c r="BX2814" s="48"/>
      <c r="BY2814" s="48"/>
      <c r="BZ2814" s="48"/>
      <c r="CA2814" s="48"/>
      <c r="CB2814" s="48"/>
      <c r="CC2814" s="48"/>
      <c r="CD2814" s="48"/>
      <c r="CE2814" s="48"/>
      <c r="CF2814" s="48"/>
      <c r="CG2814" s="48"/>
    </row>
    <row r="2815" spans="1:85" ht="13.5" customHeight="1">
      <c r="A2815" s="13" t="s">
        <v>10139</v>
      </c>
      <c r="B2815" s="46" t="s">
        <v>1</v>
      </c>
      <c r="C2815" s="76" t="s">
        <v>3047</v>
      </c>
      <c r="D2815" s="24" t="s">
        <v>9705</v>
      </c>
      <c r="E2815" s="39"/>
      <c r="F2815" s="71"/>
      <c r="G2815" s="72"/>
      <c r="H2815" s="73"/>
      <c r="I2815" s="11">
        <v>7.4</v>
      </c>
      <c r="J2815" s="40">
        <f t="shared" si="109"/>
        <v>8.8800000000000008</v>
      </c>
      <c r="K2815" s="40"/>
      <c r="L2815" s="40"/>
      <c r="M2815" s="70" t="s">
        <v>3049</v>
      </c>
      <c r="N2815" s="70"/>
      <c r="O2815" s="44" t="s">
        <v>11708</v>
      </c>
      <c r="P2815" s="47">
        <v>9.4999999999999998E-3</v>
      </c>
      <c r="Q2815" s="44"/>
      <c r="S2815" s="48"/>
      <c r="T2815" s="48"/>
      <c r="U2815" s="48"/>
      <c r="V2815" s="48"/>
      <c r="W2815" s="48"/>
      <c r="X2815" s="48"/>
      <c r="Y2815" s="48"/>
      <c r="Z2815" s="48"/>
      <c r="AA2815" s="48"/>
      <c r="AB2815" s="48"/>
      <c r="AC2815" s="48"/>
      <c r="AD2815" s="48"/>
      <c r="AE2815" s="48"/>
      <c r="AF2815" s="48"/>
      <c r="AG2815" s="48"/>
      <c r="AH2815" s="48"/>
      <c r="AI2815" s="48"/>
      <c r="AJ2815" s="48"/>
      <c r="AK2815" s="48"/>
      <c r="AL2815" s="48"/>
      <c r="AM2815" s="48"/>
      <c r="AN2815" s="48"/>
      <c r="AO2815" s="48"/>
      <c r="AP2815" s="48"/>
      <c r="AQ2815" s="48"/>
      <c r="AR2815" s="48"/>
      <c r="AS2815" s="48"/>
      <c r="AT2815" s="48"/>
      <c r="AU2815" s="48"/>
      <c r="AV2815" s="48"/>
      <c r="AW2815" s="48"/>
      <c r="AX2815" s="48"/>
      <c r="AY2815" s="48"/>
      <c r="AZ2815" s="48"/>
      <c r="BA2815" s="48"/>
      <c r="BB2815" s="48"/>
      <c r="BC2815" s="48"/>
      <c r="BD2815" s="48"/>
      <c r="BE2815" s="48"/>
      <c r="BF2815" s="48"/>
      <c r="BG2815" s="48"/>
      <c r="BH2815" s="48"/>
      <c r="BI2815" s="48"/>
      <c r="BJ2815" s="48"/>
      <c r="BK2815" s="48"/>
      <c r="BL2815" s="48"/>
      <c r="BM2815" s="48"/>
      <c r="BN2815" s="48"/>
      <c r="BO2815" s="48"/>
      <c r="BP2815" s="48"/>
      <c r="BQ2815" s="48"/>
      <c r="BR2815" s="48"/>
      <c r="BS2815" s="48"/>
      <c r="BT2815" s="48"/>
      <c r="BU2815" s="48"/>
      <c r="BV2815" s="48"/>
      <c r="BW2815" s="48"/>
      <c r="BX2815" s="48"/>
      <c r="BY2815" s="48"/>
      <c r="BZ2815" s="48"/>
      <c r="CA2815" s="48"/>
      <c r="CB2815" s="48"/>
      <c r="CC2815" s="48"/>
      <c r="CD2815" s="48"/>
      <c r="CE2815" s="48"/>
      <c r="CF2815" s="48"/>
      <c r="CG2815" s="48"/>
    </row>
    <row r="2816" spans="1:85" ht="13.5" customHeight="1">
      <c r="A2816" s="13" t="s">
        <v>10140</v>
      </c>
      <c r="B2816" s="46" t="s">
        <v>25</v>
      </c>
      <c r="C2816" s="76" t="s">
        <v>3047</v>
      </c>
      <c r="D2816" s="24" t="s">
        <v>9705</v>
      </c>
      <c r="E2816" s="39"/>
      <c r="F2816" s="71"/>
      <c r="G2816" s="72"/>
      <c r="H2816" s="73"/>
      <c r="I2816" s="11">
        <v>5.63</v>
      </c>
      <c r="J2816" s="40">
        <f t="shared" si="109"/>
        <v>6.7559999999999993</v>
      </c>
      <c r="K2816" s="40"/>
      <c r="L2816" s="40"/>
      <c r="M2816" s="70" t="s">
        <v>3049</v>
      </c>
      <c r="N2816" s="70"/>
      <c r="O2816" s="44" t="s">
        <v>11708</v>
      </c>
      <c r="P2816" s="47">
        <v>1E-3</v>
      </c>
      <c r="Q2816" s="44"/>
      <c r="S2816" s="48"/>
      <c r="T2816" s="48"/>
      <c r="U2816" s="48"/>
      <c r="V2816" s="48"/>
      <c r="W2816" s="48"/>
      <c r="X2816" s="48"/>
      <c r="Y2816" s="48"/>
      <c r="Z2816" s="48"/>
      <c r="AA2816" s="48"/>
      <c r="AB2816" s="48"/>
      <c r="AC2816" s="48"/>
      <c r="AD2816" s="48"/>
      <c r="AE2816" s="48"/>
      <c r="AF2816" s="48"/>
      <c r="AG2816" s="48"/>
      <c r="AH2816" s="48"/>
      <c r="AI2816" s="48"/>
      <c r="AJ2816" s="48"/>
      <c r="AK2816" s="48"/>
      <c r="AL2816" s="48"/>
      <c r="AM2816" s="48"/>
      <c r="AN2816" s="48"/>
      <c r="AO2816" s="48"/>
      <c r="AP2816" s="48"/>
      <c r="AQ2816" s="48"/>
      <c r="AR2816" s="48"/>
      <c r="AS2816" s="48"/>
      <c r="AT2816" s="48"/>
      <c r="AU2816" s="48"/>
      <c r="AV2816" s="48"/>
      <c r="AW2816" s="48"/>
      <c r="AX2816" s="48"/>
      <c r="AY2816" s="48"/>
      <c r="AZ2816" s="48"/>
      <c r="BA2816" s="48"/>
      <c r="BB2816" s="48"/>
      <c r="BC2816" s="48"/>
      <c r="BD2816" s="48"/>
      <c r="BE2816" s="48"/>
      <c r="BF2816" s="48"/>
      <c r="BG2816" s="48"/>
      <c r="BH2816" s="48"/>
      <c r="BI2816" s="48"/>
      <c r="BJ2816" s="48"/>
      <c r="BK2816" s="48"/>
      <c r="BL2816" s="48"/>
      <c r="BM2816" s="48"/>
      <c r="BN2816" s="48"/>
      <c r="BO2816" s="48"/>
      <c r="BP2816" s="48"/>
      <c r="BQ2816" s="48"/>
      <c r="BR2816" s="48"/>
      <c r="BS2816" s="48"/>
      <c r="BT2816" s="48"/>
      <c r="BU2816" s="48"/>
      <c r="BV2816" s="48"/>
      <c r="BW2816" s="48"/>
      <c r="BX2816" s="48"/>
      <c r="BY2816" s="48"/>
      <c r="BZ2816" s="48"/>
      <c r="CA2816" s="48"/>
      <c r="CB2816" s="48"/>
      <c r="CC2816" s="48"/>
      <c r="CD2816" s="48"/>
      <c r="CE2816" s="48"/>
      <c r="CF2816" s="48"/>
      <c r="CG2816" s="48"/>
    </row>
    <row r="2817" spans="1:85" ht="13.5" customHeight="1">
      <c r="A2817" s="13" t="s">
        <v>10141</v>
      </c>
      <c r="B2817" s="46" t="s">
        <v>570</v>
      </c>
      <c r="C2817" s="76" t="s">
        <v>3047</v>
      </c>
      <c r="D2817" s="24" t="s">
        <v>9705</v>
      </c>
      <c r="E2817" s="39"/>
      <c r="F2817" s="71"/>
      <c r="G2817" s="72"/>
      <c r="H2817" s="73"/>
      <c r="I2817" s="11">
        <v>10</v>
      </c>
      <c r="J2817" s="40">
        <f t="shared" si="109"/>
        <v>12</v>
      </c>
      <c r="K2817" s="40"/>
      <c r="L2817" s="40"/>
      <c r="M2817" s="70" t="s">
        <v>3049</v>
      </c>
      <c r="N2817" s="70"/>
      <c r="O2817" s="44" t="s">
        <v>11708</v>
      </c>
      <c r="P2817" s="47">
        <v>8.9999999999999993E-3</v>
      </c>
      <c r="Q2817" s="44"/>
      <c r="S2817" s="48"/>
      <c r="T2817" s="48"/>
      <c r="U2817" s="48"/>
      <c r="V2817" s="48"/>
      <c r="W2817" s="48"/>
      <c r="X2817" s="48"/>
      <c r="Y2817" s="48"/>
      <c r="Z2817" s="48"/>
      <c r="AA2817" s="48"/>
      <c r="AB2817" s="48"/>
      <c r="AC2817" s="48"/>
      <c r="AD2817" s="48"/>
      <c r="AE2817" s="48"/>
      <c r="AF2817" s="48"/>
      <c r="AG2817" s="48"/>
      <c r="AH2817" s="48"/>
      <c r="AI2817" s="48"/>
      <c r="AJ2817" s="48"/>
      <c r="AK2817" s="48"/>
      <c r="AL2817" s="48"/>
      <c r="AM2817" s="48"/>
      <c r="AN2817" s="48"/>
      <c r="AO2817" s="48"/>
      <c r="AP2817" s="48"/>
      <c r="AQ2817" s="48"/>
      <c r="AR2817" s="48"/>
      <c r="AS2817" s="48"/>
      <c r="AT2817" s="48"/>
      <c r="AU2817" s="48"/>
      <c r="AV2817" s="48"/>
      <c r="AW2817" s="48"/>
      <c r="AX2817" s="48"/>
      <c r="AY2817" s="48"/>
      <c r="AZ2817" s="48"/>
      <c r="BA2817" s="48"/>
      <c r="BB2817" s="48"/>
      <c r="BC2817" s="48"/>
      <c r="BD2817" s="48"/>
      <c r="BE2817" s="48"/>
      <c r="BF2817" s="48"/>
      <c r="BG2817" s="48"/>
      <c r="BH2817" s="48"/>
      <c r="BI2817" s="48"/>
      <c r="BJ2817" s="48"/>
      <c r="BK2817" s="48"/>
      <c r="BL2817" s="48"/>
      <c r="BM2817" s="48"/>
      <c r="BN2817" s="48"/>
      <c r="BO2817" s="48"/>
      <c r="BP2817" s="48"/>
      <c r="BQ2817" s="48"/>
      <c r="BR2817" s="48"/>
      <c r="BS2817" s="48"/>
      <c r="BT2817" s="48"/>
      <c r="BU2817" s="48"/>
      <c r="BV2817" s="48"/>
      <c r="BW2817" s="48"/>
      <c r="BX2817" s="48"/>
      <c r="BY2817" s="48"/>
      <c r="BZ2817" s="48"/>
      <c r="CA2817" s="48"/>
      <c r="CB2817" s="48"/>
      <c r="CC2817" s="48"/>
      <c r="CD2817" s="48"/>
      <c r="CE2817" s="48"/>
      <c r="CF2817" s="48"/>
      <c r="CG2817" s="48"/>
    </row>
    <row r="2818" spans="1:85" ht="13.5" customHeight="1">
      <c r="A2818" s="13" t="s">
        <v>10142</v>
      </c>
      <c r="B2818" s="46" t="s">
        <v>378</v>
      </c>
      <c r="C2818" s="76" t="s">
        <v>3047</v>
      </c>
      <c r="D2818" s="24" t="s">
        <v>9705</v>
      </c>
      <c r="E2818" s="39"/>
      <c r="F2818" s="71"/>
      <c r="G2818" s="72"/>
      <c r="H2818" s="73"/>
      <c r="I2818" s="11">
        <v>40</v>
      </c>
      <c r="J2818" s="40">
        <f t="shared" si="109"/>
        <v>48</v>
      </c>
      <c r="K2818" s="40"/>
      <c r="L2818" s="40"/>
      <c r="M2818" s="70" t="s">
        <v>3049</v>
      </c>
      <c r="N2818" s="70"/>
      <c r="O2818" s="44" t="s">
        <v>16067</v>
      </c>
      <c r="P2818" s="47">
        <v>3.9E-2</v>
      </c>
      <c r="Q2818" s="44"/>
      <c r="S2818" s="48"/>
      <c r="T2818" s="48"/>
      <c r="U2818" s="48"/>
      <c r="V2818" s="48"/>
      <c r="W2818" s="48"/>
      <c r="X2818" s="48"/>
      <c r="Y2818" s="48"/>
      <c r="Z2818" s="48"/>
      <c r="AA2818" s="48"/>
      <c r="AB2818" s="48"/>
      <c r="AC2818" s="48"/>
      <c r="AD2818" s="48"/>
      <c r="AE2818" s="48"/>
      <c r="AF2818" s="48"/>
      <c r="AG2818" s="48"/>
      <c r="AH2818" s="48"/>
      <c r="AI2818" s="48"/>
      <c r="AJ2818" s="48"/>
      <c r="AK2818" s="48"/>
      <c r="AL2818" s="48"/>
      <c r="AM2818" s="48"/>
      <c r="AN2818" s="48"/>
      <c r="AO2818" s="48"/>
      <c r="AP2818" s="48"/>
      <c r="AQ2818" s="48"/>
      <c r="AR2818" s="48"/>
      <c r="AS2818" s="48"/>
      <c r="AT2818" s="48"/>
      <c r="AU2818" s="48"/>
      <c r="AV2818" s="48"/>
      <c r="AW2818" s="48"/>
      <c r="AX2818" s="48"/>
      <c r="AY2818" s="48"/>
      <c r="AZ2818" s="48"/>
      <c r="BA2818" s="48"/>
      <c r="BB2818" s="48"/>
      <c r="BC2818" s="48"/>
      <c r="BD2818" s="48"/>
      <c r="BE2818" s="48"/>
      <c r="BF2818" s="48"/>
      <c r="BG2818" s="48"/>
      <c r="BH2818" s="48"/>
      <c r="BI2818" s="48"/>
      <c r="BJ2818" s="48"/>
      <c r="BK2818" s="48"/>
      <c r="BL2818" s="48"/>
      <c r="BM2818" s="48"/>
      <c r="BN2818" s="48"/>
      <c r="BO2818" s="48"/>
      <c r="BP2818" s="48"/>
      <c r="BQ2818" s="48"/>
      <c r="BR2818" s="48"/>
      <c r="BS2818" s="48"/>
      <c r="BT2818" s="48"/>
      <c r="BU2818" s="48"/>
      <c r="BV2818" s="48"/>
      <c r="BW2818" s="48"/>
      <c r="BX2818" s="48"/>
      <c r="BY2818" s="48"/>
      <c r="BZ2818" s="48"/>
      <c r="CA2818" s="48"/>
      <c r="CB2818" s="48"/>
      <c r="CC2818" s="48"/>
      <c r="CD2818" s="48"/>
      <c r="CE2818" s="48"/>
      <c r="CF2818" s="48"/>
      <c r="CG2818" s="48"/>
    </row>
    <row r="2819" spans="1:85" ht="13.5" customHeight="1">
      <c r="A2819" s="13" t="s">
        <v>13859</v>
      </c>
      <c r="B2819" s="46" t="s">
        <v>378</v>
      </c>
      <c r="C2819" s="76" t="s">
        <v>3047</v>
      </c>
      <c r="D2819" s="24" t="s">
        <v>9705</v>
      </c>
      <c r="E2819" s="39"/>
      <c r="F2819" s="71"/>
      <c r="G2819" s="72"/>
      <c r="H2819" s="73"/>
      <c r="I2819" s="11">
        <v>66.5</v>
      </c>
      <c r="J2819" s="40">
        <f t="shared" si="109"/>
        <v>79.8</v>
      </c>
      <c r="K2819" s="40"/>
      <c r="L2819" s="40"/>
      <c r="M2819" s="70" t="s">
        <v>3049</v>
      </c>
      <c r="N2819" s="70"/>
      <c r="O2819" s="44" t="s">
        <v>11708</v>
      </c>
      <c r="P2819" s="47">
        <v>3.9E-2</v>
      </c>
      <c r="Q2819" s="44"/>
      <c r="S2819" s="48"/>
      <c r="T2819" s="48"/>
      <c r="U2819" s="48"/>
      <c r="V2819" s="48"/>
      <c r="W2819" s="48"/>
      <c r="X2819" s="48"/>
      <c r="Y2819" s="48"/>
      <c r="Z2819" s="48"/>
      <c r="AA2819" s="48"/>
      <c r="AB2819" s="48"/>
      <c r="AC2819" s="48"/>
      <c r="AD2819" s="48"/>
      <c r="AE2819" s="48"/>
      <c r="AF2819" s="48"/>
      <c r="AG2819" s="48"/>
      <c r="AH2819" s="48"/>
      <c r="AI2819" s="48"/>
      <c r="AJ2819" s="48"/>
      <c r="AK2819" s="48"/>
      <c r="AL2819" s="48"/>
      <c r="AM2819" s="48"/>
      <c r="AN2819" s="48"/>
      <c r="AO2819" s="48"/>
      <c r="AP2819" s="48"/>
      <c r="AQ2819" s="48"/>
      <c r="AR2819" s="48"/>
      <c r="AS2819" s="48"/>
      <c r="AT2819" s="48"/>
      <c r="AU2819" s="48"/>
      <c r="AV2819" s="48"/>
      <c r="AW2819" s="48"/>
      <c r="AX2819" s="48"/>
      <c r="AY2819" s="48"/>
      <c r="AZ2819" s="48"/>
      <c r="BA2819" s="48"/>
      <c r="BB2819" s="48"/>
      <c r="BC2819" s="48"/>
      <c r="BD2819" s="48"/>
      <c r="BE2819" s="48"/>
      <c r="BF2819" s="48"/>
      <c r="BG2819" s="48"/>
      <c r="BH2819" s="48"/>
      <c r="BI2819" s="48"/>
      <c r="BJ2819" s="48"/>
      <c r="BK2819" s="48"/>
      <c r="BL2819" s="48"/>
      <c r="BM2819" s="48"/>
      <c r="BN2819" s="48"/>
      <c r="BO2819" s="48"/>
      <c r="BP2819" s="48"/>
      <c r="BQ2819" s="48"/>
      <c r="BR2819" s="48"/>
      <c r="BS2819" s="48"/>
      <c r="BT2819" s="48"/>
      <c r="BU2819" s="48"/>
      <c r="BV2819" s="48"/>
      <c r="BW2819" s="48"/>
      <c r="BX2819" s="48"/>
      <c r="BY2819" s="48"/>
      <c r="BZ2819" s="48"/>
      <c r="CA2819" s="48"/>
      <c r="CB2819" s="48"/>
      <c r="CC2819" s="48"/>
      <c r="CD2819" s="48"/>
      <c r="CE2819" s="48"/>
      <c r="CF2819" s="48"/>
      <c r="CG2819" s="48"/>
    </row>
    <row r="2820" spans="1:85" ht="13.5" customHeight="1">
      <c r="A2820" s="13" t="s">
        <v>10143</v>
      </c>
      <c r="B2820" s="46" t="s">
        <v>528</v>
      </c>
      <c r="C2820" s="76" t="s">
        <v>3047</v>
      </c>
      <c r="D2820" s="24" t="s">
        <v>13411</v>
      </c>
      <c r="E2820" s="39"/>
      <c r="F2820" s="71"/>
      <c r="G2820" s="72"/>
      <c r="H2820" s="73"/>
      <c r="I2820" s="11">
        <v>122</v>
      </c>
      <c r="J2820" s="40">
        <f t="shared" si="109"/>
        <v>146.4</v>
      </c>
      <c r="K2820" s="40"/>
      <c r="L2820" s="40"/>
      <c r="M2820" s="70" t="s">
        <v>3049</v>
      </c>
      <c r="N2820" s="70"/>
      <c r="O2820" s="49" t="s">
        <v>12075</v>
      </c>
      <c r="P2820" s="47">
        <v>0.01</v>
      </c>
      <c r="Q2820" s="44"/>
      <c r="S2820" s="48"/>
      <c r="T2820" s="48"/>
      <c r="U2820" s="48"/>
      <c r="V2820" s="48"/>
      <c r="W2820" s="48"/>
      <c r="X2820" s="48"/>
      <c r="Y2820" s="48"/>
      <c r="Z2820" s="48"/>
      <c r="AA2820" s="48"/>
      <c r="AB2820" s="48"/>
      <c r="AC2820" s="48"/>
      <c r="AD2820" s="48"/>
      <c r="AE2820" s="48"/>
      <c r="AF2820" s="48"/>
      <c r="AG2820" s="48"/>
      <c r="AH2820" s="48"/>
      <c r="AI2820" s="48"/>
      <c r="AJ2820" s="48"/>
      <c r="AK2820" s="48"/>
      <c r="AL2820" s="48"/>
      <c r="AM2820" s="48"/>
      <c r="AN2820" s="48"/>
      <c r="AO2820" s="48"/>
      <c r="AP2820" s="48"/>
      <c r="AQ2820" s="48"/>
      <c r="AR2820" s="48"/>
      <c r="AS2820" s="48"/>
      <c r="AT2820" s="48"/>
      <c r="AU2820" s="48"/>
      <c r="AV2820" s="48"/>
      <c r="AW2820" s="48"/>
      <c r="AX2820" s="48"/>
      <c r="AY2820" s="48"/>
      <c r="AZ2820" s="48"/>
      <c r="BA2820" s="48"/>
      <c r="BB2820" s="48"/>
      <c r="BC2820" s="48"/>
      <c r="BD2820" s="48"/>
      <c r="BE2820" s="48"/>
      <c r="BF2820" s="48"/>
      <c r="BG2820" s="48"/>
      <c r="BH2820" s="48"/>
      <c r="BI2820" s="48"/>
      <c r="BJ2820" s="48"/>
      <c r="BK2820" s="48"/>
      <c r="BL2820" s="48"/>
      <c r="BM2820" s="48"/>
      <c r="BN2820" s="48"/>
      <c r="BO2820" s="48"/>
      <c r="BP2820" s="48"/>
      <c r="BQ2820" s="48"/>
      <c r="BR2820" s="48"/>
      <c r="BS2820" s="48"/>
      <c r="BT2820" s="48"/>
      <c r="BU2820" s="48"/>
      <c r="BV2820" s="48"/>
      <c r="BW2820" s="48"/>
      <c r="BX2820" s="48"/>
      <c r="BY2820" s="48"/>
      <c r="BZ2820" s="48"/>
      <c r="CA2820" s="48"/>
      <c r="CB2820" s="48"/>
      <c r="CC2820" s="48"/>
      <c r="CD2820" s="48"/>
      <c r="CE2820" s="48"/>
      <c r="CF2820" s="48"/>
      <c r="CG2820" s="48"/>
    </row>
    <row r="2821" spans="1:85" ht="13.5" customHeight="1">
      <c r="A2821" s="13" t="s">
        <v>13860</v>
      </c>
      <c r="B2821" s="46" t="s">
        <v>240</v>
      </c>
      <c r="C2821" s="76" t="s">
        <v>3047</v>
      </c>
      <c r="D2821" s="24" t="s">
        <v>9705</v>
      </c>
      <c r="E2821" s="39"/>
      <c r="F2821" s="71"/>
      <c r="G2821" s="72"/>
      <c r="H2821" s="73"/>
      <c r="I2821" s="11">
        <v>37</v>
      </c>
      <c r="J2821" s="40">
        <f t="shared" si="109"/>
        <v>44.4</v>
      </c>
      <c r="K2821" s="40"/>
      <c r="L2821" s="40"/>
      <c r="M2821" s="70" t="s">
        <v>3049</v>
      </c>
      <c r="N2821" s="70"/>
      <c r="O2821" s="44" t="s">
        <v>11708</v>
      </c>
      <c r="P2821" s="47">
        <v>0.06</v>
      </c>
      <c r="Q2821" s="44"/>
      <c r="S2821" s="48"/>
      <c r="T2821" s="48"/>
      <c r="U2821" s="48"/>
      <c r="V2821" s="48"/>
      <c r="W2821" s="48"/>
      <c r="X2821" s="48"/>
      <c r="Y2821" s="48"/>
      <c r="Z2821" s="48"/>
      <c r="AA2821" s="48"/>
      <c r="AB2821" s="48"/>
      <c r="AC2821" s="48"/>
      <c r="AD2821" s="48"/>
      <c r="AE2821" s="48"/>
      <c r="AF2821" s="48"/>
      <c r="AG2821" s="48"/>
      <c r="AH2821" s="48"/>
      <c r="AI2821" s="48"/>
      <c r="AJ2821" s="48"/>
      <c r="AK2821" s="48"/>
      <c r="AL2821" s="48"/>
      <c r="AM2821" s="48"/>
      <c r="AN2821" s="48"/>
      <c r="AO2821" s="48"/>
      <c r="AP2821" s="48"/>
      <c r="AQ2821" s="48"/>
      <c r="AR2821" s="48"/>
      <c r="AS2821" s="48"/>
      <c r="AT2821" s="48"/>
      <c r="AU2821" s="48"/>
      <c r="AV2821" s="48"/>
      <c r="AW2821" s="48"/>
      <c r="AX2821" s="48"/>
      <c r="AY2821" s="48"/>
      <c r="AZ2821" s="48"/>
      <c r="BA2821" s="48"/>
      <c r="BB2821" s="48"/>
      <c r="BC2821" s="48"/>
      <c r="BD2821" s="48"/>
      <c r="BE2821" s="48"/>
      <c r="BF2821" s="48"/>
      <c r="BG2821" s="48"/>
      <c r="BH2821" s="48"/>
      <c r="BI2821" s="48"/>
      <c r="BJ2821" s="48"/>
      <c r="BK2821" s="48"/>
      <c r="BL2821" s="48"/>
      <c r="BM2821" s="48"/>
      <c r="BN2821" s="48"/>
      <c r="BO2821" s="48"/>
      <c r="BP2821" s="48"/>
      <c r="BQ2821" s="48"/>
      <c r="BR2821" s="48"/>
      <c r="BS2821" s="48"/>
      <c r="BT2821" s="48"/>
      <c r="BU2821" s="48"/>
      <c r="BV2821" s="48"/>
      <c r="BW2821" s="48"/>
      <c r="BX2821" s="48"/>
      <c r="BY2821" s="48"/>
      <c r="BZ2821" s="48"/>
      <c r="CA2821" s="48"/>
      <c r="CB2821" s="48"/>
      <c r="CC2821" s="48"/>
      <c r="CD2821" s="48"/>
      <c r="CE2821" s="48"/>
      <c r="CF2821" s="48"/>
      <c r="CG2821" s="48"/>
    </row>
    <row r="2822" spans="1:85" ht="13.5" customHeight="1">
      <c r="A2822" s="13" t="s">
        <v>10144</v>
      </c>
      <c r="B2822" s="46" t="s">
        <v>378</v>
      </c>
      <c r="C2822" s="76" t="s">
        <v>3047</v>
      </c>
      <c r="D2822" s="24" t="s">
        <v>9705</v>
      </c>
      <c r="E2822" s="39"/>
      <c r="F2822" s="71"/>
      <c r="G2822" s="72"/>
      <c r="H2822" s="73"/>
      <c r="I2822" s="11">
        <v>34</v>
      </c>
      <c r="J2822" s="40">
        <f t="shared" si="109"/>
        <v>40.799999999999997</v>
      </c>
      <c r="K2822" s="40"/>
      <c r="L2822" s="40"/>
      <c r="M2822" s="70" t="s">
        <v>3049</v>
      </c>
      <c r="N2822" s="70"/>
      <c r="O2822" s="49" t="s">
        <v>12065</v>
      </c>
      <c r="P2822" s="47">
        <v>0.03</v>
      </c>
      <c r="Q2822" s="44"/>
      <c r="S2822" s="48"/>
      <c r="T2822" s="48"/>
      <c r="U2822" s="48"/>
      <c r="V2822" s="48"/>
      <c r="W2822" s="48"/>
      <c r="X2822" s="48"/>
      <c r="Y2822" s="48"/>
      <c r="Z2822" s="48"/>
      <c r="AA2822" s="48"/>
      <c r="AB2822" s="48"/>
      <c r="AC2822" s="48"/>
      <c r="AD2822" s="48"/>
      <c r="AE2822" s="48"/>
      <c r="AF2822" s="48"/>
      <c r="AG2822" s="48"/>
      <c r="AH2822" s="48"/>
      <c r="AI2822" s="48"/>
      <c r="AJ2822" s="48"/>
      <c r="AK2822" s="48"/>
      <c r="AL2822" s="48"/>
      <c r="AM2822" s="48"/>
      <c r="AN2822" s="48"/>
      <c r="AO2822" s="48"/>
      <c r="AP2822" s="48"/>
      <c r="AQ2822" s="48"/>
      <c r="AR2822" s="48"/>
      <c r="AS2822" s="48"/>
      <c r="AT2822" s="48"/>
      <c r="AU2822" s="48"/>
      <c r="AV2822" s="48"/>
      <c r="AW2822" s="48"/>
      <c r="AX2822" s="48"/>
      <c r="AY2822" s="48"/>
      <c r="AZ2822" s="48"/>
      <c r="BA2822" s="48"/>
      <c r="BB2822" s="48"/>
      <c r="BC2822" s="48"/>
      <c r="BD2822" s="48"/>
      <c r="BE2822" s="48"/>
      <c r="BF2822" s="48"/>
      <c r="BG2822" s="48"/>
      <c r="BH2822" s="48"/>
      <c r="BI2822" s="48"/>
      <c r="BJ2822" s="48"/>
      <c r="BK2822" s="48"/>
      <c r="BL2822" s="48"/>
      <c r="BM2822" s="48"/>
      <c r="BN2822" s="48"/>
      <c r="BO2822" s="48"/>
      <c r="BP2822" s="48"/>
      <c r="BQ2822" s="48"/>
      <c r="BR2822" s="48"/>
      <c r="BS2822" s="48"/>
      <c r="BT2822" s="48"/>
      <c r="BU2822" s="48"/>
      <c r="BV2822" s="48"/>
      <c r="BW2822" s="48"/>
      <c r="BX2822" s="48"/>
      <c r="BY2822" s="48"/>
      <c r="BZ2822" s="48"/>
      <c r="CA2822" s="48"/>
      <c r="CB2822" s="48"/>
      <c r="CC2822" s="48"/>
      <c r="CD2822" s="48"/>
      <c r="CE2822" s="48"/>
      <c r="CF2822" s="48"/>
      <c r="CG2822" s="48"/>
    </row>
    <row r="2823" spans="1:85" ht="13.5" customHeight="1">
      <c r="A2823" s="13" t="s">
        <v>10145</v>
      </c>
      <c r="B2823" s="46" t="s">
        <v>378</v>
      </c>
      <c r="C2823" s="76" t="s">
        <v>3047</v>
      </c>
      <c r="D2823" s="24" t="s">
        <v>9705</v>
      </c>
      <c r="E2823" s="39"/>
      <c r="F2823" s="71"/>
      <c r="G2823" s="72"/>
      <c r="H2823" s="73"/>
      <c r="I2823" s="11">
        <v>58</v>
      </c>
      <c r="J2823" s="40">
        <f t="shared" si="109"/>
        <v>69.599999999999994</v>
      </c>
      <c r="K2823" s="40"/>
      <c r="L2823" s="40"/>
      <c r="M2823" s="70" t="s">
        <v>3049</v>
      </c>
      <c r="N2823" s="70"/>
      <c r="O2823" s="44" t="s">
        <v>11708</v>
      </c>
      <c r="P2823" s="47">
        <v>0.09</v>
      </c>
      <c r="Q2823" s="44"/>
      <c r="S2823" s="48"/>
      <c r="T2823" s="48"/>
      <c r="U2823" s="48"/>
      <c r="V2823" s="48"/>
      <c r="W2823" s="48"/>
      <c r="X2823" s="48"/>
      <c r="Y2823" s="48"/>
      <c r="Z2823" s="48"/>
      <c r="AA2823" s="48"/>
      <c r="AB2823" s="48"/>
      <c r="AC2823" s="48"/>
      <c r="AD2823" s="48"/>
      <c r="AE2823" s="48"/>
      <c r="AF2823" s="48"/>
      <c r="AG2823" s="48"/>
      <c r="AH2823" s="48"/>
      <c r="AI2823" s="48"/>
      <c r="AJ2823" s="48"/>
      <c r="AK2823" s="48"/>
      <c r="AL2823" s="48"/>
      <c r="AM2823" s="48"/>
      <c r="AN2823" s="48"/>
      <c r="AO2823" s="48"/>
      <c r="AP2823" s="48"/>
      <c r="AQ2823" s="48"/>
      <c r="AR2823" s="48"/>
      <c r="AS2823" s="48"/>
      <c r="AT2823" s="48"/>
      <c r="AU2823" s="48"/>
      <c r="AV2823" s="48"/>
      <c r="AW2823" s="48"/>
      <c r="AX2823" s="48"/>
      <c r="AY2823" s="48"/>
      <c r="AZ2823" s="48"/>
      <c r="BA2823" s="48"/>
      <c r="BB2823" s="48"/>
      <c r="BC2823" s="48"/>
      <c r="BD2823" s="48"/>
      <c r="BE2823" s="48"/>
      <c r="BF2823" s="48"/>
      <c r="BG2823" s="48"/>
      <c r="BH2823" s="48"/>
      <c r="BI2823" s="48"/>
      <c r="BJ2823" s="48"/>
      <c r="BK2823" s="48"/>
      <c r="BL2823" s="48"/>
      <c r="BM2823" s="48"/>
      <c r="BN2823" s="48"/>
      <c r="BO2823" s="48"/>
      <c r="BP2823" s="48"/>
      <c r="BQ2823" s="48"/>
      <c r="BR2823" s="48"/>
      <c r="BS2823" s="48"/>
      <c r="BT2823" s="48"/>
      <c r="BU2823" s="48"/>
      <c r="BV2823" s="48"/>
      <c r="BW2823" s="48"/>
      <c r="BX2823" s="48"/>
      <c r="BY2823" s="48"/>
      <c r="BZ2823" s="48"/>
      <c r="CA2823" s="48"/>
      <c r="CB2823" s="48"/>
      <c r="CC2823" s="48"/>
      <c r="CD2823" s="48"/>
      <c r="CE2823" s="48"/>
      <c r="CF2823" s="48"/>
      <c r="CG2823" s="48"/>
    </row>
    <row r="2824" spans="1:85" ht="13.5" customHeight="1">
      <c r="A2824" s="13" t="s">
        <v>10146</v>
      </c>
      <c r="B2824" s="46" t="s">
        <v>524</v>
      </c>
      <c r="C2824" s="76" t="s">
        <v>3047</v>
      </c>
      <c r="D2824" s="24" t="s">
        <v>9705</v>
      </c>
      <c r="E2824" s="39"/>
      <c r="F2824" s="71"/>
      <c r="G2824" s="72"/>
      <c r="H2824" s="73"/>
      <c r="I2824" s="11">
        <v>240</v>
      </c>
      <c r="J2824" s="40">
        <f t="shared" si="109"/>
        <v>288</v>
      </c>
      <c r="K2824" s="40"/>
      <c r="L2824" s="40"/>
      <c r="M2824" s="70" t="s">
        <v>3049</v>
      </c>
      <c r="N2824" s="70"/>
      <c r="O2824" s="44" t="s">
        <v>11708</v>
      </c>
      <c r="P2824" s="47">
        <v>0.06</v>
      </c>
      <c r="Q2824" s="44"/>
      <c r="S2824" s="48"/>
      <c r="T2824" s="48"/>
      <c r="U2824" s="48"/>
      <c r="V2824" s="48"/>
      <c r="W2824" s="48"/>
      <c r="X2824" s="48"/>
      <c r="Y2824" s="48"/>
      <c r="Z2824" s="48"/>
      <c r="AA2824" s="48"/>
      <c r="AB2824" s="48"/>
      <c r="AC2824" s="48"/>
      <c r="AD2824" s="48"/>
      <c r="AE2824" s="48"/>
      <c r="AF2824" s="48"/>
      <c r="AG2824" s="48"/>
      <c r="AH2824" s="48"/>
      <c r="AI2824" s="48"/>
      <c r="AJ2824" s="48"/>
      <c r="AK2824" s="48"/>
      <c r="AL2824" s="48"/>
      <c r="AM2824" s="48"/>
      <c r="AN2824" s="48"/>
      <c r="AO2824" s="48"/>
      <c r="AP2824" s="48"/>
      <c r="AQ2824" s="48"/>
      <c r="AR2824" s="48"/>
      <c r="AS2824" s="48"/>
      <c r="AT2824" s="48"/>
      <c r="AU2824" s="48"/>
      <c r="AV2824" s="48"/>
      <c r="AW2824" s="48"/>
      <c r="AX2824" s="48"/>
      <c r="AY2824" s="48"/>
      <c r="AZ2824" s="48"/>
      <c r="BA2824" s="48"/>
      <c r="BB2824" s="48"/>
      <c r="BC2824" s="48"/>
      <c r="BD2824" s="48"/>
      <c r="BE2824" s="48"/>
      <c r="BF2824" s="48"/>
      <c r="BG2824" s="48"/>
      <c r="BH2824" s="48"/>
      <c r="BI2824" s="48"/>
      <c r="BJ2824" s="48"/>
      <c r="BK2824" s="48"/>
      <c r="BL2824" s="48"/>
      <c r="BM2824" s="48"/>
      <c r="BN2824" s="48"/>
      <c r="BO2824" s="48"/>
      <c r="BP2824" s="48"/>
      <c r="BQ2824" s="48"/>
      <c r="BR2824" s="48"/>
      <c r="BS2824" s="48"/>
      <c r="BT2824" s="48"/>
      <c r="BU2824" s="48"/>
      <c r="BV2824" s="48"/>
      <c r="BW2824" s="48"/>
      <c r="BX2824" s="48"/>
      <c r="BY2824" s="48"/>
      <c r="BZ2824" s="48"/>
      <c r="CA2824" s="48"/>
      <c r="CB2824" s="48"/>
      <c r="CC2824" s="48"/>
      <c r="CD2824" s="48"/>
      <c r="CE2824" s="48"/>
      <c r="CF2824" s="48"/>
      <c r="CG2824" s="48"/>
    </row>
    <row r="2825" spans="1:85" ht="13.5" customHeight="1">
      <c r="A2825" s="13" t="s">
        <v>10147</v>
      </c>
      <c r="B2825" s="46" t="s">
        <v>378</v>
      </c>
      <c r="C2825" s="76" t="s">
        <v>3047</v>
      </c>
      <c r="D2825" s="24" t="s">
        <v>13411</v>
      </c>
      <c r="E2825" s="39"/>
      <c r="F2825" s="71"/>
      <c r="G2825" s="72"/>
      <c r="H2825" s="73"/>
      <c r="I2825" s="11">
        <v>90</v>
      </c>
      <c r="J2825" s="40">
        <f t="shared" si="109"/>
        <v>108</v>
      </c>
      <c r="K2825" s="40"/>
      <c r="L2825" s="40"/>
      <c r="M2825" s="70" t="s">
        <v>3049</v>
      </c>
      <c r="N2825" s="70"/>
      <c r="O2825" s="49" t="s">
        <v>12099</v>
      </c>
      <c r="P2825" s="47">
        <v>6.6000000000000003E-2</v>
      </c>
      <c r="Q2825" s="44"/>
      <c r="S2825" s="48"/>
      <c r="T2825" s="48"/>
      <c r="U2825" s="48"/>
      <c r="V2825" s="48"/>
      <c r="W2825" s="48"/>
      <c r="X2825" s="48"/>
      <c r="Y2825" s="48"/>
      <c r="Z2825" s="48"/>
      <c r="AA2825" s="48"/>
      <c r="AB2825" s="48"/>
      <c r="AC2825" s="48"/>
      <c r="AD2825" s="48"/>
      <c r="AE2825" s="48"/>
      <c r="AF2825" s="48"/>
      <c r="AG2825" s="48"/>
      <c r="AH2825" s="48"/>
      <c r="AI2825" s="48"/>
      <c r="AJ2825" s="48"/>
      <c r="AK2825" s="48"/>
      <c r="AL2825" s="48"/>
      <c r="AM2825" s="48"/>
      <c r="AN2825" s="48"/>
      <c r="AO2825" s="48"/>
      <c r="AP2825" s="48"/>
      <c r="AQ2825" s="48"/>
      <c r="AR2825" s="48"/>
      <c r="AS2825" s="48"/>
      <c r="AT2825" s="48"/>
      <c r="AU2825" s="48"/>
      <c r="AV2825" s="48"/>
      <c r="AW2825" s="48"/>
      <c r="AX2825" s="48"/>
      <c r="AY2825" s="48"/>
      <c r="AZ2825" s="48"/>
      <c r="BA2825" s="48"/>
      <c r="BB2825" s="48"/>
      <c r="BC2825" s="48"/>
      <c r="BD2825" s="48"/>
      <c r="BE2825" s="48"/>
      <c r="BF2825" s="48"/>
      <c r="BG2825" s="48"/>
      <c r="BH2825" s="48"/>
      <c r="BI2825" s="48"/>
      <c r="BJ2825" s="48"/>
      <c r="BK2825" s="48"/>
      <c r="BL2825" s="48"/>
      <c r="BM2825" s="48"/>
      <c r="BN2825" s="48"/>
      <c r="BO2825" s="48"/>
      <c r="BP2825" s="48"/>
      <c r="BQ2825" s="48"/>
      <c r="BR2825" s="48"/>
      <c r="BS2825" s="48"/>
      <c r="BT2825" s="48"/>
      <c r="BU2825" s="48"/>
      <c r="BV2825" s="48"/>
      <c r="BW2825" s="48"/>
      <c r="BX2825" s="48"/>
      <c r="BY2825" s="48"/>
      <c r="BZ2825" s="48"/>
      <c r="CA2825" s="48"/>
      <c r="CB2825" s="48"/>
      <c r="CC2825" s="48"/>
      <c r="CD2825" s="48"/>
      <c r="CE2825" s="48"/>
      <c r="CF2825" s="48"/>
      <c r="CG2825" s="48"/>
    </row>
    <row r="2826" spans="1:85" ht="13.5" customHeight="1">
      <c r="A2826" s="13" t="s">
        <v>10148</v>
      </c>
      <c r="B2826" s="46" t="s">
        <v>524</v>
      </c>
      <c r="C2826" s="76" t="s">
        <v>3047</v>
      </c>
      <c r="D2826" s="24" t="s">
        <v>9705</v>
      </c>
      <c r="E2826" s="39"/>
      <c r="F2826" s="71"/>
      <c r="G2826" s="72"/>
      <c r="H2826" s="73"/>
      <c r="I2826" s="11">
        <v>176</v>
      </c>
      <c r="J2826" s="40">
        <f t="shared" si="109"/>
        <v>211.2</v>
      </c>
      <c r="K2826" s="40"/>
      <c r="L2826" s="40"/>
      <c r="M2826" s="70" t="s">
        <v>3049</v>
      </c>
      <c r="N2826" s="70"/>
      <c r="O2826" s="49" t="s">
        <v>12096</v>
      </c>
      <c r="P2826" s="47">
        <v>0.04</v>
      </c>
      <c r="Q2826" s="44"/>
      <c r="S2826" s="48"/>
      <c r="T2826" s="48"/>
      <c r="U2826" s="48"/>
      <c r="V2826" s="48"/>
      <c r="W2826" s="48"/>
      <c r="X2826" s="48"/>
      <c r="Y2826" s="48"/>
      <c r="Z2826" s="48"/>
      <c r="AA2826" s="48"/>
      <c r="AB2826" s="48"/>
      <c r="AC2826" s="48"/>
      <c r="AD2826" s="48"/>
      <c r="AE2826" s="48"/>
      <c r="AF2826" s="48"/>
      <c r="AG2826" s="48"/>
      <c r="AH2826" s="48"/>
      <c r="AI2826" s="48"/>
      <c r="AJ2826" s="48"/>
      <c r="AK2826" s="48"/>
      <c r="AL2826" s="48"/>
      <c r="AM2826" s="48"/>
      <c r="AN2826" s="48"/>
      <c r="AO2826" s="48"/>
      <c r="AP2826" s="48"/>
      <c r="AQ2826" s="48"/>
      <c r="AR2826" s="48"/>
      <c r="AS2826" s="48"/>
      <c r="AT2826" s="48"/>
      <c r="AU2826" s="48"/>
      <c r="AV2826" s="48"/>
      <c r="AW2826" s="48"/>
      <c r="AX2826" s="48"/>
      <c r="AY2826" s="48"/>
      <c r="AZ2826" s="48"/>
      <c r="BA2826" s="48"/>
      <c r="BB2826" s="48"/>
      <c r="BC2826" s="48"/>
      <c r="BD2826" s="48"/>
      <c r="BE2826" s="48"/>
      <c r="BF2826" s="48"/>
      <c r="BG2826" s="48"/>
      <c r="BH2826" s="48"/>
      <c r="BI2826" s="48"/>
      <c r="BJ2826" s="48"/>
      <c r="BK2826" s="48"/>
      <c r="BL2826" s="48"/>
      <c r="BM2826" s="48"/>
      <c r="BN2826" s="48"/>
      <c r="BO2826" s="48"/>
      <c r="BP2826" s="48"/>
      <c r="BQ2826" s="48"/>
      <c r="BR2826" s="48"/>
      <c r="BS2826" s="48"/>
      <c r="BT2826" s="48"/>
      <c r="BU2826" s="48"/>
      <c r="BV2826" s="48"/>
      <c r="BW2826" s="48"/>
      <c r="BX2826" s="48"/>
      <c r="BY2826" s="48"/>
      <c r="BZ2826" s="48"/>
      <c r="CA2826" s="48"/>
      <c r="CB2826" s="48"/>
      <c r="CC2826" s="48"/>
      <c r="CD2826" s="48"/>
      <c r="CE2826" s="48"/>
      <c r="CF2826" s="48"/>
      <c r="CG2826" s="48"/>
    </row>
    <row r="2827" spans="1:85" ht="13.5" customHeight="1">
      <c r="A2827" s="13" t="s">
        <v>13237</v>
      </c>
      <c r="B2827" s="46" t="s">
        <v>524</v>
      </c>
      <c r="C2827" s="76" t="s">
        <v>3047</v>
      </c>
      <c r="D2827" s="24" t="s">
        <v>9705</v>
      </c>
      <c r="E2827" s="39"/>
      <c r="F2827" s="71"/>
      <c r="G2827" s="72"/>
      <c r="H2827" s="73"/>
      <c r="I2827" s="11">
        <v>233.2</v>
      </c>
      <c r="J2827" s="40">
        <f t="shared" si="109"/>
        <v>279.83999999999997</v>
      </c>
      <c r="K2827" s="40"/>
      <c r="L2827" s="40"/>
      <c r="M2827" s="70" t="s">
        <v>11591</v>
      </c>
      <c r="N2827" s="70"/>
      <c r="O2827" s="70" t="s">
        <v>11591</v>
      </c>
      <c r="P2827" s="47">
        <v>2.3E-2</v>
      </c>
      <c r="Q2827" s="44"/>
      <c r="S2827" s="48"/>
      <c r="T2827" s="48"/>
      <c r="U2827" s="48"/>
      <c r="V2827" s="48"/>
      <c r="W2827" s="48"/>
      <c r="X2827" s="48"/>
      <c r="Y2827" s="48"/>
      <c r="Z2827" s="48"/>
      <c r="AA2827" s="48"/>
      <c r="AB2827" s="48"/>
      <c r="AC2827" s="48"/>
      <c r="AD2827" s="48"/>
      <c r="AE2827" s="48"/>
      <c r="AF2827" s="48"/>
      <c r="AG2827" s="48"/>
      <c r="AH2827" s="48"/>
      <c r="AI2827" s="48"/>
      <c r="AJ2827" s="48"/>
      <c r="AK2827" s="48"/>
      <c r="AL2827" s="48"/>
      <c r="AM2827" s="48"/>
      <c r="AN2827" s="48"/>
      <c r="AO2827" s="48"/>
      <c r="AP2827" s="48"/>
      <c r="AQ2827" s="48"/>
      <c r="AR2827" s="48"/>
      <c r="AS2827" s="48"/>
      <c r="AT2827" s="48"/>
      <c r="AU2827" s="48"/>
      <c r="AV2827" s="48"/>
      <c r="AW2827" s="48"/>
      <c r="AX2827" s="48"/>
      <c r="AY2827" s="48"/>
      <c r="AZ2827" s="48"/>
      <c r="BA2827" s="48"/>
      <c r="BB2827" s="48"/>
      <c r="BC2827" s="48"/>
      <c r="BD2827" s="48"/>
      <c r="BE2827" s="48"/>
      <c r="BF2827" s="48"/>
      <c r="BG2827" s="48"/>
      <c r="BH2827" s="48"/>
      <c r="BI2827" s="48"/>
      <c r="BJ2827" s="48"/>
      <c r="BK2827" s="48"/>
      <c r="BL2827" s="48"/>
      <c r="BM2827" s="48"/>
      <c r="BN2827" s="48"/>
      <c r="BO2827" s="48"/>
      <c r="BP2827" s="48"/>
      <c r="BQ2827" s="48"/>
      <c r="BR2827" s="48"/>
      <c r="BS2827" s="48"/>
      <c r="BT2827" s="48"/>
      <c r="BU2827" s="48"/>
      <c r="BV2827" s="48"/>
      <c r="BW2827" s="48"/>
      <c r="BX2827" s="48"/>
      <c r="BY2827" s="48"/>
      <c r="BZ2827" s="48"/>
      <c r="CA2827" s="48"/>
      <c r="CB2827" s="48"/>
      <c r="CC2827" s="48"/>
      <c r="CD2827" s="48"/>
      <c r="CE2827" s="48"/>
      <c r="CF2827" s="48"/>
      <c r="CG2827" s="48"/>
    </row>
    <row r="2828" spans="1:85" ht="13.5" customHeight="1">
      <c r="A2828" s="13" t="s">
        <v>10149</v>
      </c>
      <c r="B2828" s="46" t="s">
        <v>166</v>
      </c>
      <c r="C2828" s="76" t="s">
        <v>3047</v>
      </c>
      <c r="D2828" s="24" t="s">
        <v>9705</v>
      </c>
      <c r="E2828" s="39"/>
      <c r="F2828" s="71"/>
      <c r="G2828" s="72"/>
      <c r="H2828" s="73"/>
      <c r="I2828" s="11">
        <v>21</v>
      </c>
      <c r="J2828" s="40">
        <f t="shared" si="109"/>
        <v>25.2</v>
      </c>
      <c r="K2828" s="40"/>
      <c r="L2828" s="40"/>
      <c r="M2828" s="70" t="s">
        <v>3049</v>
      </c>
      <c r="N2828" s="70"/>
      <c r="O2828" s="44" t="s">
        <v>11708</v>
      </c>
      <c r="P2828" s="47">
        <v>2.8000000000000001E-2</v>
      </c>
      <c r="Q2828" s="44"/>
      <c r="S2828" s="48"/>
      <c r="T2828" s="48"/>
      <c r="U2828" s="48"/>
      <c r="V2828" s="48"/>
      <c r="W2828" s="48"/>
      <c r="X2828" s="48"/>
      <c r="Y2828" s="48"/>
      <c r="Z2828" s="48"/>
      <c r="AA2828" s="48"/>
      <c r="AB2828" s="48"/>
      <c r="AC2828" s="48"/>
      <c r="AD2828" s="48"/>
      <c r="AE2828" s="48"/>
      <c r="AF2828" s="48"/>
      <c r="AG2828" s="48"/>
      <c r="AH2828" s="48"/>
      <c r="AI2828" s="48"/>
      <c r="AJ2828" s="48"/>
      <c r="AK2828" s="48"/>
      <c r="AL2828" s="48"/>
      <c r="AM2828" s="48"/>
      <c r="AN2828" s="48"/>
      <c r="AO2828" s="48"/>
      <c r="AP2828" s="48"/>
      <c r="AQ2828" s="48"/>
      <c r="AR2828" s="48"/>
      <c r="AS2828" s="48"/>
      <c r="AT2828" s="48"/>
      <c r="AU2828" s="48"/>
      <c r="AV2828" s="48"/>
      <c r="AW2828" s="48"/>
      <c r="AX2828" s="48"/>
      <c r="AY2828" s="48"/>
      <c r="AZ2828" s="48"/>
      <c r="BA2828" s="48"/>
      <c r="BB2828" s="48"/>
      <c r="BC2828" s="48"/>
      <c r="BD2828" s="48"/>
      <c r="BE2828" s="48"/>
      <c r="BF2828" s="48"/>
      <c r="BG2828" s="48"/>
      <c r="BH2828" s="48"/>
      <c r="BI2828" s="48"/>
      <c r="BJ2828" s="48"/>
      <c r="BK2828" s="48"/>
      <c r="BL2828" s="48"/>
      <c r="BM2828" s="48"/>
      <c r="BN2828" s="48"/>
      <c r="BO2828" s="48"/>
      <c r="BP2828" s="48"/>
      <c r="BQ2828" s="48"/>
      <c r="BR2828" s="48"/>
      <c r="BS2828" s="48"/>
      <c r="BT2828" s="48"/>
      <c r="BU2828" s="48"/>
      <c r="BV2828" s="48"/>
      <c r="BW2828" s="48"/>
      <c r="BX2828" s="48"/>
      <c r="BY2828" s="48"/>
      <c r="BZ2828" s="48"/>
      <c r="CA2828" s="48"/>
      <c r="CB2828" s="48"/>
      <c r="CC2828" s="48"/>
      <c r="CD2828" s="48"/>
      <c r="CE2828" s="48"/>
      <c r="CF2828" s="48"/>
      <c r="CG2828" s="48"/>
    </row>
    <row r="2829" spans="1:85" ht="13.5" customHeight="1">
      <c r="A2829" s="13" t="s">
        <v>10150</v>
      </c>
      <c r="B2829" s="46" t="s">
        <v>378</v>
      </c>
      <c r="C2829" s="76" t="s">
        <v>3047</v>
      </c>
      <c r="D2829" s="24" t="s">
        <v>9705</v>
      </c>
      <c r="E2829" s="39"/>
      <c r="F2829" s="71"/>
      <c r="G2829" s="72"/>
      <c r="H2829" s="73"/>
      <c r="I2829" s="11">
        <v>168</v>
      </c>
      <c r="J2829" s="40">
        <f t="shared" si="109"/>
        <v>201.6</v>
      </c>
      <c r="K2829" s="40"/>
      <c r="L2829" s="40"/>
      <c r="M2829" s="70" t="s">
        <v>3049</v>
      </c>
      <c r="N2829" s="70"/>
      <c r="O2829" s="44" t="s">
        <v>11708</v>
      </c>
      <c r="P2829" s="47">
        <v>6.7000000000000004E-2</v>
      </c>
      <c r="Q2829" s="44"/>
      <c r="S2829" s="48"/>
      <c r="T2829" s="48"/>
      <c r="U2829" s="48"/>
      <c r="V2829" s="48"/>
      <c r="W2829" s="48"/>
      <c r="X2829" s="48"/>
      <c r="Y2829" s="48"/>
      <c r="Z2829" s="48"/>
      <c r="AA2829" s="48"/>
      <c r="AB2829" s="48"/>
      <c r="AC2829" s="48"/>
      <c r="AD2829" s="48"/>
      <c r="AE2829" s="48"/>
      <c r="AF2829" s="48"/>
      <c r="AG2829" s="48"/>
      <c r="AH2829" s="48"/>
      <c r="AI2829" s="48"/>
      <c r="AJ2829" s="48"/>
      <c r="AK2829" s="48"/>
      <c r="AL2829" s="48"/>
      <c r="AM2829" s="48"/>
      <c r="AN2829" s="48"/>
      <c r="AO2829" s="48"/>
      <c r="AP2829" s="48"/>
      <c r="AQ2829" s="48"/>
      <c r="AR2829" s="48"/>
      <c r="AS2829" s="48"/>
      <c r="AT2829" s="48"/>
      <c r="AU2829" s="48"/>
      <c r="AV2829" s="48"/>
      <c r="AW2829" s="48"/>
      <c r="AX2829" s="48"/>
      <c r="AY2829" s="48"/>
      <c r="AZ2829" s="48"/>
      <c r="BA2829" s="48"/>
      <c r="BB2829" s="48"/>
      <c r="BC2829" s="48"/>
      <c r="BD2829" s="48"/>
      <c r="BE2829" s="48"/>
      <c r="BF2829" s="48"/>
      <c r="BG2829" s="48"/>
      <c r="BH2829" s="48"/>
      <c r="BI2829" s="48"/>
      <c r="BJ2829" s="48"/>
      <c r="BK2829" s="48"/>
      <c r="BL2829" s="48"/>
      <c r="BM2829" s="48"/>
      <c r="BN2829" s="48"/>
      <c r="BO2829" s="48"/>
      <c r="BP2829" s="48"/>
      <c r="BQ2829" s="48"/>
      <c r="BR2829" s="48"/>
      <c r="BS2829" s="48"/>
      <c r="BT2829" s="48"/>
      <c r="BU2829" s="48"/>
      <c r="BV2829" s="48"/>
      <c r="BW2829" s="48"/>
      <c r="BX2829" s="48"/>
      <c r="BY2829" s="48"/>
      <c r="BZ2829" s="48"/>
      <c r="CA2829" s="48"/>
      <c r="CB2829" s="48"/>
      <c r="CC2829" s="48"/>
      <c r="CD2829" s="48"/>
      <c r="CE2829" s="48"/>
      <c r="CF2829" s="48"/>
      <c r="CG2829" s="48"/>
    </row>
    <row r="2830" spans="1:85" ht="13.5" customHeight="1">
      <c r="A2830" s="13" t="s">
        <v>10151</v>
      </c>
      <c r="B2830" s="46" t="s">
        <v>378</v>
      </c>
      <c r="C2830" s="76" t="s">
        <v>3047</v>
      </c>
      <c r="D2830" s="24" t="s">
        <v>9705</v>
      </c>
      <c r="E2830" s="39"/>
      <c r="F2830" s="71"/>
      <c r="G2830" s="72"/>
      <c r="H2830" s="73"/>
      <c r="I2830" s="11">
        <v>655</v>
      </c>
      <c r="J2830" s="40">
        <f t="shared" si="109"/>
        <v>786</v>
      </c>
      <c r="K2830" s="40"/>
      <c r="L2830" s="40"/>
      <c r="M2830" s="70" t="s">
        <v>3049</v>
      </c>
      <c r="N2830" s="70"/>
      <c r="O2830" s="44" t="s">
        <v>11708</v>
      </c>
      <c r="P2830" s="47">
        <v>0.03</v>
      </c>
      <c r="Q2830" s="44"/>
      <c r="S2830" s="48"/>
      <c r="T2830" s="48"/>
      <c r="U2830" s="48"/>
      <c r="V2830" s="48"/>
      <c r="W2830" s="48"/>
      <c r="X2830" s="48"/>
      <c r="Y2830" s="48"/>
      <c r="Z2830" s="48"/>
      <c r="AA2830" s="48"/>
      <c r="AB2830" s="48"/>
      <c r="AC2830" s="48"/>
      <c r="AD2830" s="48"/>
      <c r="AE2830" s="48"/>
      <c r="AF2830" s="48"/>
      <c r="AG2830" s="48"/>
      <c r="AH2830" s="48"/>
      <c r="AI2830" s="48"/>
      <c r="AJ2830" s="48"/>
      <c r="AK2830" s="48"/>
      <c r="AL2830" s="48"/>
      <c r="AM2830" s="48"/>
      <c r="AN2830" s="48"/>
      <c r="AO2830" s="48"/>
      <c r="AP2830" s="48"/>
      <c r="AQ2830" s="48"/>
      <c r="AR2830" s="48"/>
      <c r="AS2830" s="48"/>
      <c r="AT2830" s="48"/>
      <c r="AU2830" s="48"/>
      <c r="AV2830" s="48"/>
      <c r="AW2830" s="48"/>
      <c r="AX2830" s="48"/>
      <c r="AY2830" s="48"/>
      <c r="AZ2830" s="48"/>
      <c r="BA2830" s="48"/>
      <c r="BB2830" s="48"/>
      <c r="BC2830" s="48"/>
      <c r="BD2830" s="48"/>
      <c r="BE2830" s="48"/>
      <c r="BF2830" s="48"/>
      <c r="BG2830" s="48"/>
      <c r="BH2830" s="48"/>
      <c r="BI2830" s="48"/>
      <c r="BJ2830" s="48"/>
      <c r="BK2830" s="48"/>
      <c r="BL2830" s="48"/>
      <c r="BM2830" s="48"/>
      <c r="BN2830" s="48"/>
      <c r="BO2830" s="48"/>
      <c r="BP2830" s="48"/>
      <c r="BQ2830" s="48"/>
      <c r="BR2830" s="48"/>
      <c r="BS2830" s="48"/>
      <c r="BT2830" s="48"/>
      <c r="BU2830" s="48"/>
      <c r="BV2830" s="48"/>
      <c r="BW2830" s="48"/>
      <c r="BX2830" s="48"/>
      <c r="BY2830" s="48"/>
      <c r="BZ2830" s="48"/>
      <c r="CA2830" s="48"/>
      <c r="CB2830" s="48"/>
      <c r="CC2830" s="48"/>
      <c r="CD2830" s="48"/>
      <c r="CE2830" s="48"/>
      <c r="CF2830" s="48"/>
      <c r="CG2830" s="48"/>
    </row>
    <row r="2831" spans="1:85" ht="13.5" customHeight="1">
      <c r="A2831" s="12" t="s">
        <v>11196</v>
      </c>
      <c r="B2831" s="46" t="s">
        <v>576</v>
      </c>
      <c r="C2831" s="76" t="s">
        <v>3047</v>
      </c>
      <c r="D2831" s="24" t="s">
        <v>9705</v>
      </c>
      <c r="E2831" s="39"/>
      <c r="F2831" s="71"/>
      <c r="G2831" s="72"/>
      <c r="H2831" s="73"/>
      <c r="I2831" s="11">
        <v>80</v>
      </c>
      <c r="J2831" s="40">
        <f t="shared" si="109"/>
        <v>96</v>
      </c>
      <c r="K2831" s="40"/>
      <c r="L2831" s="40"/>
      <c r="M2831" s="70"/>
      <c r="N2831" s="70"/>
      <c r="O2831" s="44" t="s">
        <v>11708</v>
      </c>
      <c r="P2831" s="47"/>
      <c r="Q2831" s="44"/>
      <c r="S2831" s="48"/>
      <c r="T2831" s="48"/>
      <c r="U2831" s="48"/>
      <c r="V2831" s="48"/>
      <c r="W2831" s="48"/>
      <c r="X2831" s="48"/>
      <c r="Y2831" s="48"/>
      <c r="Z2831" s="48"/>
      <c r="AA2831" s="48"/>
      <c r="AB2831" s="48"/>
      <c r="AC2831" s="48"/>
      <c r="AD2831" s="48"/>
      <c r="AE2831" s="48"/>
      <c r="AF2831" s="48"/>
      <c r="AG2831" s="48"/>
      <c r="AH2831" s="48"/>
      <c r="AI2831" s="48"/>
      <c r="AJ2831" s="48"/>
      <c r="AK2831" s="48"/>
      <c r="AL2831" s="48"/>
      <c r="AM2831" s="48"/>
      <c r="AN2831" s="48"/>
      <c r="AO2831" s="48"/>
      <c r="AP2831" s="48"/>
      <c r="AQ2831" s="48"/>
      <c r="AR2831" s="48"/>
      <c r="AS2831" s="48"/>
      <c r="AT2831" s="48"/>
      <c r="AU2831" s="48"/>
      <c r="AV2831" s="48"/>
      <c r="AW2831" s="48"/>
      <c r="AX2831" s="48"/>
      <c r="AY2831" s="48"/>
      <c r="AZ2831" s="48"/>
      <c r="BA2831" s="48"/>
      <c r="BB2831" s="48"/>
      <c r="BC2831" s="48"/>
      <c r="BD2831" s="48"/>
      <c r="BE2831" s="48"/>
      <c r="BF2831" s="48"/>
      <c r="BG2831" s="48"/>
      <c r="BH2831" s="48"/>
      <c r="BI2831" s="48"/>
      <c r="BJ2831" s="48"/>
      <c r="BK2831" s="48"/>
      <c r="BL2831" s="48"/>
      <c r="BM2831" s="48"/>
      <c r="BN2831" s="48"/>
      <c r="BO2831" s="48"/>
      <c r="BP2831" s="48"/>
      <c r="BQ2831" s="48"/>
      <c r="BR2831" s="48"/>
      <c r="BS2831" s="48"/>
      <c r="BT2831" s="48"/>
      <c r="BU2831" s="48"/>
      <c r="BV2831" s="48"/>
      <c r="BW2831" s="48"/>
      <c r="BX2831" s="48"/>
      <c r="BY2831" s="48"/>
      <c r="BZ2831" s="48"/>
      <c r="CA2831" s="48"/>
      <c r="CB2831" s="48"/>
      <c r="CC2831" s="48"/>
      <c r="CD2831" s="48"/>
      <c r="CE2831" s="48"/>
      <c r="CF2831" s="48"/>
      <c r="CG2831" s="48"/>
    </row>
    <row r="2832" spans="1:85" ht="13.5" customHeight="1">
      <c r="A2832" s="13" t="s">
        <v>10152</v>
      </c>
      <c r="B2832" s="46" t="s">
        <v>1</v>
      </c>
      <c r="C2832" s="76" t="s">
        <v>3047</v>
      </c>
      <c r="D2832" s="24" t="s">
        <v>9705</v>
      </c>
      <c r="E2832" s="39"/>
      <c r="F2832" s="71"/>
      <c r="G2832" s="72"/>
      <c r="H2832" s="73"/>
      <c r="I2832" s="11">
        <v>14</v>
      </c>
      <c r="J2832" s="40">
        <f t="shared" si="109"/>
        <v>16.8</v>
      </c>
      <c r="K2832" s="40"/>
      <c r="L2832" s="40"/>
      <c r="M2832" s="70" t="s">
        <v>3049</v>
      </c>
      <c r="N2832" s="70"/>
      <c r="O2832" s="44" t="s">
        <v>11708</v>
      </c>
      <c r="P2832" s="47">
        <v>1.4E-2</v>
      </c>
      <c r="Q2832" s="44"/>
      <c r="S2832" s="48"/>
      <c r="T2832" s="48"/>
      <c r="U2832" s="48"/>
      <c r="V2832" s="48"/>
      <c r="W2832" s="48"/>
      <c r="X2832" s="48"/>
      <c r="Y2832" s="48"/>
      <c r="Z2832" s="48"/>
      <c r="AA2832" s="48"/>
      <c r="AB2832" s="48"/>
      <c r="AC2832" s="48"/>
      <c r="AD2832" s="48"/>
      <c r="AE2832" s="48"/>
      <c r="AF2832" s="48"/>
      <c r="AG2832" s="48"/>
      <c r="AH2832" s="48"/>
      <c r="AI2832" s="48"/>
      <c r="AJ2832" s="48"/>
      <c r="AK2832" s="48"/>
      <c r="AL2832" s="48"/>
      <c r="AM2832" s="48"/>
      <c r="AN2832" s="48"/>
      <c r="AO2832" s="48"/>
      <c r="AP2832" s="48"/>
      <c r="AQ2832" s="48"/>
      <c r="AR2832" s="48"/>
      <c r="AS2832" s="48"/>
      <c r="AT2832" s="48"/>
      <c r="AU2832" s="48"/>
      <c r="AV2832" s="48"/>
      <c r="AW2832" s="48"/>
      <c r="AX2832" s="48"/>
      <c r="AY2832" s="48"/>
      <c r="AZ2832" s="48"/>
      <c r="BA2832" s="48"/>
      <c r="BB2832" s="48"/>
      <c r="BC2832" s="48"/>
      <c r="BD2832" s="48"/>
      <c r="BE2832" s="48"/>
      <c r="BF2832" s="48"/>
      <c r="BG2832" s="48"/>
      <c r="BH2832" s="48"/>
      <c r="BI2832" s="48"/>
      <c r="BJ2832" s="48"/>
      <c r="BK2832" s="48"/>
      <c r="BL2832" s="48"/>
      <c r="BM2832" s="48"/>
      <c r="BN2832" s="48"/>
      <c r="BO2832" s="48"/>
      <c r="BP2832" s="48"/>
      <c r="BQ2832" s="48"/>
      <c r="BR2832" s="48"/>
      <c r="BS2832" s="48"/>
      <c r="BT2832" s="48"/>
      <c r="BU2832" s="48"/>
      <c r="BV2832" s="48"/>
      <c r="BW2832" s="48"/>
      <c r="BX2832" s="48"/>
      <c r="BY2832" s="48"/>
      <c r="BZ2832" s="48"/>
      <c r="CA2832" s="48"/>
      <c r="CB2832" s="48"/>
      <c r="CC2832" s="48"/>
      <c r="CD2832" s="48"/>
      <c r="CE2832" s="48"/>
      <c r="CF2832" s="48"/>
      <c r="CG2832" s="48"/>
    </row>
    <row r="2833" spans="1:85" ht="13.5" customHeight="1">
      <c r="A2833" s="13" t="s">
        <v>10153</v>
      </c>
      <c r="B2833" s="46" t="s">
        <v>528</v>
      </c>
      <c r="C2833" s="76" t="s">
        <v>3047</v>
      </c>
      <c r="D2833" s="24" t="s">
        <v>13411</v>
      </c>
      <c r="E2833" s="39"/>
      <c r="F2833" s="71"/>
      <c r="G2833" s="72"/>
      <c r="H2833" s="73"/>
      <c r="I2833" s="11">
        <v>280</v>
      </c>
      <c r="J2833" s="40">
        <f t="shared" si="109"/>
        <v>336</v>
      </c>
      <c r="K2833" s="40"/>
      <c r="L2833" s="40"/>
      <c r="M2833" s="70" t="s">
        <v>3049</v>
      </c>
      <c r="N2833" s="70"/>
      <c r="O2833" s="44" t="s">
        <v>16075</v>
      </c>
      <c r="P2833" s="47">
        <v>0.05</v>
      </c>
      <c r="Q2833" s="44"/>
      <c r="S2833" s="48"/>
      <c r="T2833" s="48"/>
      <c r="U2833" s="48"/>
      <c r="V2833" s="48"/>
      <c r="W2833" s="48"/>
      <c r="X2833" s="48"/>
      <c r="Y2833" s="48"/>
      <c r="Z2833" s="48"/>
      <c r="AA2833" s="48"/>
      <c r="AB2833" s="48"/>
      <c r="AC2833" s="48"/>
      <c r="AD2833" s="48"/>
      <c r="AE2833" s="48"/>
      <c r="AF2833" s="48"/>
      <c r="AG2833" s="48"/>
      <c r="AH2833" s="48"/>
      <c r="AI2833" s="48"/>
      <c r="AJ2833" s="48"/>
      <c r="AK2833" s="48"/>
      <c r="AL2833" s="48"/>
      <c r="AM2833" s="48"/>
      <c r="AN2833" s="48"/>
      <c r="AO2833" s="48"/>
      <c r="AP2833" s="48"/>
      <c r="AQ2833" s="48"/>
      <c r="AR2833" s="48"/>
      <c r="AS2833" s="48"/>
      <c r="AT2833" s="48"/>
      <c r="AU2833" s="48"/>
      <c r="AV2833" s="48"/>
      <c r="AW2833" s="48"/>
      <c r="AX2833" s="48"/>
      <c r="AY2833" s="48"/>
      <c r="AZ2833" s="48"/>
      <c r="BA2833" s="48"/>
      <c r="BB2833" s="48"/>
      <c r="BC2833" s="48"/>
      <c r="BD2833" s="48"/>
      <c r="BE2833" s="48"/>
      <c r="BF2833" s="48"/>
      <c r="BG2833" s="48"/>
      <c r="BH2833" s="48"/>
      <c r="BI2833" s="48"/>
      <c r="BJ2833" s="48"/>
      <c r="BK2833" s="48"/>
      <c r="BL2833" s="48"/>
      <c r="BM2833" s="48"/>
      <c r="BN2833" s="48"/>
      <c r="BO2833" s="48"/>
      <c r="BP2833" s="48"/>
      <c r="BQ2833" s="48"/>
      <c r="BR2833" s="48"/>
      <c r="BS2833" s="48"/>
      <c r="BT2833" s="48"/>
      <c r="BU2833" s="48"/>
      <c r="BV2833" s="48"/>
      <c r="BW2833" s="48"/>
      <c r="BX2833" s="48"/>
      <c r="BY2833" s="48"/>
      <c r="BZ2833" s="48"/>
      <c r="CA2833" s="48"/>
      <c r="CB2833" s="48"/>
      <c r="CC2833" s="48"/>
      <c r="CD2833" s="48"/>
      <c r="CE2833" s="48"/>
      <c r="CF2833" s="48"/>
      <c r="CG2833" s="48"/>
    </row>
    <row r="2834" spans="1:85" ht="13.5" customHeight="1">
      <c r="A2834" s="13" t="s">
        <v>10154</v>
      </c>
      <c r="B2834" s="46" t="s">
        <v>528</v>
      </c>
      <c r="C2834" s="76" t="s">
        <v>3047</v>
      </c>
      <c r="D2834" s="24" t="s">
        <v>9705</v>
      </c>
      <c r="E2834" s="39"/>
      <c r="F2834" s="71"/>
      <c r="G2834" s="72"/>
      <c r="H2834" s="73"/>
      <c r="I2834" s="11">
        <v>248</v>
      </c>
      <c r="J2834" s="40">
        <f t="shared" si="109"/>
        <v>297.59999999999997</v>
      </c>
      <c r="K2834" s="40"/>
      <c r="L2834" s="40"/>
      <c r="M2834" s="70" t="s">
        <v>3049</v>
      </c>
      <c r="N2834" s="70"/>
      <c r="O2834" s="44" t="s">
        <v>11708</v>
      </c>
      <c r="P2834" s="47">
        <v>7.4999999999999997E-2</v>
      </c>
      <c r="Q2834" s="44"/>
      <c r="S2834" s="48"/>
      <c r="T2834" s="48"/>
      <c r="U2834" s="48"/>
      <c r="V2834" s="48"/>
      <c r="W2834" s="48"/>
      <c r="X2834" s="48"/>
      <c r="Y2834" s="48"/>
      <c r="Z2834" s="48"/>
      <c r="AA2834" s="48"/>
      <c r="AB2834" s="48"/>
      <c r="AC2834" s="48"/>
      <c r="AD2834" s="48"/>
      <c r="AE2834" s="48"/>
      <c r="AF2834" s="48"/>
      <c r="AG2834" s="48"/>
      <c r="AH2834" s="48"/>
      <c r="AI2834" s="48"/>
      <c r="AJ2834" s="48"/>
      <c r="AK2834" s="48"/>
      <c r="AL2834" s="48"/>
      <c r="AM2834" s="48"/>
      <c r="AN2834" s="48"/>
      <c r="AO2834" s="48"/>
      <c r="AP2834" s="48"/>
      <c r="AQ2834" s="48"/>
      <c r="AR2834" s="48"/>
      <c r="AS2834" s="48"/>
      <c r="AT2834" s="48"/>
      <c r="AU2834" s="48"/>
      <c r="AV2834" s="48"/>
      <c r="AW2834" s="48"/>
      <c r="AX2834" s="48"/>
      <c r="AY2834" s="48"/>
      <c r="AZ2834" s="48"/>
      <c r="BA2834" s="48"/>
      <c r="BB2834" s="48"/>
      <c r="BC2834" s="48"/>
      <c r="BD2834" s="48"/>
      <c r="BE2834" s="48"/>
      <c r="BF2834" s="48"/>
      <c r="BG2834" s="48"/>
      <c r="BH2834" s="48"/>
      <c r="BI2834" s="48"/>
      <c r="BJ2834" s="48"/>
      <c r="BK2834" s="48"/>
      <c r="BL2834" s="48"/>
      <c r="BM2834" s="48"/>
      <c r="BN2834" s="48"/>
      <c r="BO2834" s="48"/>
      <c r="BP2834" s="48"/>
      <c r="BQ2834" s="48"/>
      <c r="BR2834" s="48"/>
      <c r="BS2834" s="48"/>
      <c r="BT2834" s="48"/>
      <c r="BU2834" s="48"/>
      <c r="BV2834" s="48"/>
      <c r="BW2834" s="48"/>
      <c r="BX2834" s="48"/>
      <c r="BY2834" s="48"/>
      <c r="BZ2834" s="48"/>
      <c r="CA2834" s="48"/>
      <c r="CB2834" s="48"/>
      <c r="CC2834" s="48"/>
      <c r="CD2834" s="48"/>
      <c r="CE2834" s="48"/>
      <c r="CF2834" s="48"/>
      <c r="CG2834" s="48"/>
    </row>
    <row r="2835" spans="1:85" ht="13.5" customHeight="1">
      <c r="A2835" s="13" t="s">
        <v>16500</v>
      </c>
      <c r="B2835" s="46" t="s">
        <v>16501</v>
      </c>
      <c r="C2835" s="76" t="s">
        <v>3047</v>
      </c>
      <c r="D2835" s="24" t="s">
        <v>9705</v>
      </c>
      <c r="E2835" s="39"/>
      <c r="F2835" s="71"/>
      <c r="G2835" s="72"/>
      <c r="H2835" s="73"/>
      <c r="I2835" s="11">
        <v>17.059999999999999</v>
      </c>
      <c r="J2835" s="40">
        <f t="shared" si="109"/>
        <v>20.471999999999998</v>
      </c>
      <c r="K2835" s="40"/>
      <c r="L2835" s="40"/>
      <c r="M2835" s="70"/>
      <c r="N2835" s="70"/>
      <c r="O2835" s="44"/>
      <c r="P2835" s="47"/>
      <c r="Q2835" s="44"/>
      <c r="S2835" s="48"/>
      <c r="T2835" s="48"/>
      <c r="U2835" s="48"/>
      <c r="V2835" s="48"/>
      <c r="W2835" s="48"/>
      <c r="X2835" s="48"/>
      <c r="Y2835" s="48"/>
      <c r="Z2835" s="48"/>
      <c r="AA2835" s="48"/>
      <c r="AB2835" s="48"/>
      <c r="AC2835" s="48"/>
      <c r="AD2835" s="48"/>
      <c r="AE2835" s="48"/>
      <c r="AF2835" s="48"/>
      <c r="AG2835" s="48"/>
      <c r="AH2835" s="48"/>
      <c r="AI2835" s="48"/>
      <c r="AJ2835" s="48"/>
      <c r="AK2835" s="48"/>
      <c r="AL2835" s="48"/>
      <c r="AM2835" s="48"/>
      <c r="AN2835" s="48"/>
      <c r="AO2835" s="48"/>
      <c r="AP2835" s="48"/>
      <c r="AQ2835" s="48"/>
      <c r="AR2835" s="48"/>
      <c r="AS2835" s="48"/>
      <c r="AT2835" s="48"/>
      <c r="AU2835" s="48"/>
      <c r="AV2835" s="48"/>
      <c r="AW2835" s="48"/>
      <c r="AX2835" s="48"/>
      <c r="AY2835" s="48"/>
      <c r="AZ2835" s="48"/>
      <c r="BA2835" s="48"/>
      <c r="BB2835" s="48"/>
      <c r="BC2835" s="48"/>
      <c r="BD2835" s="48"/>
      <c r="BE2835" s="48"/>
      <c r="BF2835" s="48"/>
      <c r="BG2835" s="48"/>
      <c r="BH2835" s="48"/>
      <c r="BI2835" s="48"/>
      <c r="BJ2835" s="48"/>
      <c r="BK2835" s="48"/>
      <c r="BL2835" s="48"/>
      <c r="BM2835" s="48"/>
      <c r="BN2835" s="48"/>
      <c r="BO2835" s="48"/>
      <c r="BP2835" s="48"/>
      <c r="BQ2835" s="48"/>
      <c r="BR2835" s="48"/>
      <c r="BS2835" s="48"/>
      <c r="BT2835" s="48"/>
      <c r="BU2835" s="48"/>
      <c r="BV2835" s="48"/>
      <c r="BW2835" s="48"/>
      <c r="BX2835" s="48"/>
      <c r="BY2835" s="48"/>
      <c r="BZ2835" s="48"/>
      <c r="CA2835" s="48"/>
      <c r="CB2835" s="48"/>
      <c r="CC2835" s="48"/>
      <c r="CD2835" s="48"/>
      <c r="CE2835" s="48"/>
      <c r="CF2835" s="48"/>
      <c r="CG2835" s="48"/>
    </row>
    <row r="2836" spans="1:85" ht="13.5" customHeight="1">
      <c r="A2836" s="13" t="s">
        <v>10155</v>
      </c>
      <c r="B2836" s="46" t="s">
        <v>524</v>
      </c>
      <c r="C2836" s="76" t="s">
        <v>3047</v>
      </c>
      <c r="D2836" s="24" t="s">
        <v>9705</v>
      </c>
      <c r="E2836" s="39"/>
      <c r="F2836" s="71"/>
      <c r="G2836" s="72"/>
      <c r="H2836" s="73"/>
      <c r="I2836" s="11">
        <v>135</v>
      </c>
      <c r="J2836" s="40">
        <f t="shared" si="109"/>
        <v>162</v>
      </c>
      <c r="K2836" s="40"/>
      <c r="L2836" s="40"/>
      <c r="M2836" s="70" t="s">
        <v>3049</v>
      </c>
      <c r="N2836" s="70"/>
      <c r="O2836" s="44" t="s">
        <v>11708</v>
      </c>
      <c r="P2836" s="47">
        <v>0.06</v>
      </c>
      <c r="Q2836" s="44"/>
      <c r="S2836" s="48"/>
      <c r="T2836" s="48"/>
      <c r="U2836" s="48"/>
      <c r="V2836" s="48"/>
      <c r="W2836" s="48"/>
      <c r="X2836" s="48"/>
      <c r="Y2836" s="48"/>
      <c r="Z2836" s="48"/>
      <c r="AA2836" s="48"/>
      <c r="AB2836" s="48"/>
      <c r="AC2836" s="48"/>
      <c r="AD2836" s="48"/>
      <c r="AE2836" s="48"/>
      <c r="AF2836" s="48"/>
      <c r="AG2836" s="48"/>
      <c r="AH2836" s="48"/>
      <c r="AI2836" s="48"/>
      <c r="AJ2836" s="48"/>
      <c r="AK2836" s="48"/>
      <c r="AL2836" s="48"/>
      <c r="AM2836" s="48"/>
      <c r="AN2836" s="48"/>
      <c r="AO2836" s="48"/>
      <c r="AP2836" s="48"/>
      <c r="AQ2836" s="48"/>
      <c r="AR2836" s="48"/>
      <c r="AS2836" s="48"/>
      <c r="AT2836" s="48"/>
      <c r="AU2836" s="48"/>
      <c r="AV2836" s="48"/>
      <c r="AW2836" s="48"/>
      <c r="AX2836" s="48"/>
      <c r="AY2836" s="48"/>
      <c r="AZ2836" s="48"/>
      <c r="BA2836" s="48"/>
      <c r="BB2836" s="48"/>
      <c r="BC2836" s="48"/>
      <c r="BD2836" s="48"/>
      <c r="BE2836" s="48"/>
      <c r="BF2836" s="48"/>
      <c r="BG2836" s="48"/>
      <c r="BH2836" s="48"/>
      <c r="BI2836" s="48"/>
      <c r="BJ2836" s="48"/>
      <c r="BK2836" s="48"/>
      <c r="BL2836" s="48"/>
      <c r="BM2836" s="48"/>
      <c r="BN2836" s="48"/>
      <c r="BO2836" s="48"/>
      <c r="BP2836" s="48"/>
      <c r="BQ2836" s="48"/>
      <c r="BR2836" s="48"/>
      <c r="BS2836" s="48"/>
      <c r="BT2836" s="48"/>
      <c r="BU2836" s="48"/>
      <c r="BV2836" s="48"/>
      <c r="BW2836" s="48"/>
      <c r="BX2836" s="48"/>
      <c r="BY2836" s="48"/>
      <c r="BZ2836" s="48"/>
      <c r="CA2836" s="48"/>
      <c r="CB2836" s="48"/>
      <c r="CC2836" s="48"/>
      <c r="CD2836" s="48"/>
      <c r="CE2836" s="48"/>
      <c r="CF2836" s="48"/>
      <c r="CG2836" s="48"/>
    </row>
    <row r="2837" spans="1:85" ht="13.5" customHeight="1">
      <c r="A2837" s="15" t="s">
        <v>13481</v>
      </c>
      <c r="B2837" s="46" t="s">
        <v>14442</v>
      </c>
      <c r="C2837" s="76" t="s">
        <v>3047</v>
      </c>
      <c r="D2837" s="24" t="s">
        <v>13411</v>
      </c>
      <c r="E2837" s="39"/>
      <c r="F2837" s="71"/>
      <c r="G2837" s="72"/>
      <c r="H2837" s="73"/>
      <c r="I2837" s="11">
        <v>30</v>
      </c>
      <c r="J2837" s="40">
        <f t="shared" si="109"/>
        <v>36</v>
      </c>
      <c r="K2837" s="40"/>
      <c r="L2837" s="40"/>
      <c r="M2837" s="70" t="s">
        <v>11591</v>
      </c>
      <c r="N2837" s="70"/>
      <c r="O2837" s="70" t="s">
        <v>11591</v>
      </c>
      <c r="P2837" s="47"/>
      <c r="Q2837" s="44"/>
      <c r="S2837" s="48"/>
      <c r="T2837" s="48"/>
      <c r="U2837" s="48"/>
      <c r="V2837" s="48"/>
      <c r="W2837" s="48"/>
      <c r="X2837" s="48"/>
      <c r="Y2837" s="48"/>
      <c r="Z2837" s="48"/>
      <c r="AA2837" s="48"/>
      <c r="AB2837" s="48"/>
      <c r="AC2837" s="48"/>
      <c r="AD2837" s="48"/>
      <c r="AE2837" s="48"/>
      <c r="AF2837" s="48"/>
      <c r="AG2837" s="48"/>
      <c r="AH2837" s="48"/>
      <c r="AI2837" s="48"/>
      <c r="AJ2837" s="48"/>
      <c r="AK2837" s="48"/>
      <c r="AL2837" s="48"/>
      <c r="AM2837" s="48"/>
      <c r="AN2837" s="48"/>
      <c r="AO2837" s="48"/>
      <c r="AP2837" s="48"/>
      <c r="AQ2837" s="48"/>
      <c r="AR2837" s="48"/>
      <c r="AS2837" s="48"/>
      <c r="AT2837" s="48"/>
      <c r="AU2837" s="48"/>
      <c r="AV2837" s="48"/>
      <c r="AW2837" s="48"/>
      <c r="AX2837" s="48"/>
      <c r="AY2837" s="48"/>
      <c r="AZ2837" s="48"/>
      <c r="BA2837" s="48"/>
      <c r="BB2837" s="48"/>
      <c r="BC2837" s="48"/>
      <c r="BD2837" s="48"/>
      <c r="BE2837" s="48"/>
      <c r="BF2837" s="48"/>
      <c r="BG2837" s="48"/>
      <c r="BH2837" s="48"/>
      <c r="BI2837" s="48"/>
      <c r="BJ2837" s="48"/>
      <c r="BK2837" s="48"/>
      <c r="BL2837" s="48"/>
      <c r="BM2837" s="48"/>
      <c r="BN2837" s="48"/>
      <c r="BO2837" s="48"/>
      <c r="BP2837" s="48"/>
      <c r="BQ2837" s="48"/>
      <c r="BR2837" s="48"/>
      <c r="BS2837" s="48"/>
      <c r="BT2837" s="48"/>
      <c r="BU2837" s="48"/>
      <c r="BV2837" s="48"/>
      <c r="BW2837" s="48"/>
      <c r="BX2837" s="48"/>
      <c r="BY2837" s="48"/>
      <c r="BZ2837" s="48"/>
      <c r="CA2837" s="48"/>
      <c r="CB2837" s="48"/>
      <c r="CC2837" s="48"/>
      <c r="CD2837" s="48"/>
      <c r="CE2837" s="48"/>
      <c r="CF2837" s="48"/>
      <c r="CG2837" s="48"/>
    </row>
    <row r="2838" spans="1:85" ht="13.5" customHeight="1">
      <c r="A2838" s="13" t="s">
        <v>10156</v>
      </c>
      <c r="B2838" s="46" t="s">
        <v>524</v>
      </c>
      <c r="C2838" s="76" t="s">
        <v>3047</v>
      </c>
      <c r="D2838" s="24" t="s">
        <v>9705</v>
      </c>
      <c r="E2838" s="39"/>
      <c r="F2838" s="71"/>
      <c r="G2838" s="72"/>
      <c r="H2838" s="73"/>
      <c r="I2838" s="11">
        <v>170</v>
      </c>
      <c r="J2838" s="40">
        <f t="shared" si="109"/>
        <v>204</v>
      </c>
      <c r="K2838" s="40"/>
      <c r="L2838" s="40"/>
      <c r="M2838" s="70" t="s">
        <v>3049</v>
      </c>
      <c r="N2838" s="70"/>
      <c r="O2838" s="44" t="s">
        <v>11708</v>
      </c>
      <c r="P2838" s="47">
        <v>0.04</v>
      </c>
      <c r="Q2838" s="44"/>
      <c r="S2838" s="48"/>
      <c r="T2838" s="48"/>
      <c r="U2838" s="48"/>
      <c r="V2838" s="48"/>
      <c r="W2838" s="48"/>
      <c r="X2838" s="48"/>
      <c r="Y2838" s="48"/>
      <c r="Z2838" s="48"/>
      <c r="AA2838" s="48"/>
      <c r="AB2838" s="48"/>
      <c r="AC2838" s="48"/>
      <c r="AD2838" s="48"/>
      <c r="AE2838" s="48"/>
      <c r="AF2838" s="48"/>
      <c r="AG2838" s="48"/>
      <c r="AH2838" s="48"/>
      <c r="AI2838" s="48"/>
      <c r="AJ2838" s="48"/>
      <c r="AK2838" s="48"/>
      <c r="AL2838" s="48"/>
      <c r="AM2838" s="48"/>
      <c r="AN2838" s="48"/>
      <c r="AO2838" s="48"/>
      <c r="AP2838" s="48"/>
      <c r="AQ2838" s="48"/>
      <c r="AR2838" s="48"/>
      <c r="AS2838" s="48"/>
      <c r="AT2838" s="48"/>
      <c r="AU2838" s="48"/>
      <c r="AV2838" s="48"/>
      <c r="AW2838" s="48"/>
      <c r="AX2838" s="48"/>
      <c r="AY2838" s="48"/>
      <c r="AZ2838" s="48"/>
      <c r="BA2838" s="48"/>
      <c r="BB2838" s="48"/>
      <c r="BC2838" s="48"/>
      <c r="BD2838" s="48"/>
      <c r="BE2838" s="48"/>
      <c r="BF2838" s="48"/>
      <c r="BG2838" s="48"/>
      <c r="BH2838" s="48"/>
      <c r="BI2838" s="48"/>
      <c r="BJ2838" s="48"/>
      <c r="BK2838" s="48"/>
      <c r="BL2838" s="48"/>
      <c r="BM2838" s="48"/>
      <c r="BN2838" s="48"/>
      <c r="BO2838" s="48"/>
      <c r="BP2838" s="48"/>
      <c r="BQ2838" s="48"/>
      <c r="BR2838" s="48"/>
      <c r="BS2838" s="48"/>
      <c r="BT2838" s="48"/>
      <c r="BU2838" s="48"/>
      <c r="BV2838" s="48"/>
      <c r="BW2838" s="48"/>
      <c r="BX2838" s="48"/>
      <c r="BY2838" s="48"/>
      <c r="BZ2838" s="48"/>
      <c r="CA2838" s="48"/>
      <c r="CB2838" s="48"/>
      <c r="CC2838" s="48"/>
      <c r="CD2838" s="48"/>
      <c r="CE2838" s="48"/>
      <c r="CF2838" s="48"/>
      <c r="CG2838" s="48"/>
    </row>
    <row r="2839" spans="1:85" ht="13.5" customHeight="1">
      <c r="A2839" s="13" t="s">
        <v>10157</v>
      </c>
      <c r="B2839" s="46" t="s">
        <v>528</v>
      </c>
      <c r="C2839" s="76" t="s">
        <v>3047</v>
      </c>
      <c r="D2839" s="24" t="s">
        <v>9705</v>
      </c>
      <c r="E2839" s="39"/>
      <c r="F2839" s="71"/>
      <c r="G2839" s="72"/>
      <c r="H2839" s="73"/>
      <c r="I2839" s="11">
        <v>250</v>
      </c>
      <c r="J2839" s="40">
        <f t="shared" si="109"/>
        <v>300</v>
      </c>
      <c r="K2839" s="40"/>
      <c r="L2839" s="40"/>
      <c r="M2839" s="70" t="s">
        <v>3049</v>
      </c>
      <c r="N2839" s="70"/>
      <c r="O2839" s="44" t="s">
        <v>11708</v>
      </c>
      <c r="P2839" s="47">
        <v>7.4999999999999997E-2</v>
      </c>
      <c r="Q2839" s="44"/>
      <c r="S2839" s="48"/>
      <c r="T2839" s="48"/>
      <c r="U2839" s="48"/>
      <c r="V2839" s="48"/>
      <c r="W2839" s="48"/>
      <c r="X2839" s="48"/>
      <c r="Y2839" s="48"/>
      <c r="Z2839" s="48"/>
      <c r="AA2839" s="48"/>
      <c r="AB2839" s="48"/>
      <c r="AC2839" s="48"/>
      <c r="AD2839" s="48"/>
      <c r="AE2839" s="48"/>
      <c r="AF2839" s="48"/>
      <c r="AG2839" s="48"/>
      <c r="AH2839" s="48"/>
      <c r="AI2839" s="48"/>
      <c r="AJ2839" s="48"/>
      <c r="AK2839" s="48"/>
      <c r="AL2839" s="48"/>
      <c r="AM2839" s="48"/>
      <c r="AN2839" s="48"/>
      <c r="AO2839" s="48"/>
      <c r="AP2839" s="48"/>
      <c r="AQ2839" s="48"/>
      <c r="AR2839" s="48"/>
      <c r="AS2839" s="48"/>
      <c r="AT2839" s="48"/>
      <c r="AU2839" s="48"/>
      <c r="AV2839" s="48"/>
      <c r="AW2839" s="48"/>
      <c r="AX2839" s="48"/>
      <c r="AY2839" s="48"/>
      <c r="AZ2839" s="48"/>
      <c r="BA2839" s="48"/>
      <c r="BB2839" s="48"/>
      <c r="BC2839" s="48"/>
      <c r="BD2839" s="48"/>
      <c r="BE2839" s="48"/>
      <c r="BF2839" s="48"/>
      <c r="BG2839" s="48"/>
      <c r="BH2839" s="48"/>
      <c r="BI2839" s="48"/>
      <c r="BJ2839" s="48"/>
      <c r="BK2839" s="48"/>
      <c r="BL2839" s="48"/>
      <c r="BM2839" s="48"/>
      <c r="BN2839" s="48"/>
      <c r="BO2839" s="48"/>
      <c r="BP2839" s="48"/>
      <c r="BQ2839" s="48"/>
      <c r="BR2839" s="48"/>
      <c r="BS2839" s="48"/>
      <c r="BT2839" s="48"/>
      <c r="BU2839" s="48"/>
      <c r="BV2839" s="48"/>
      <c r="BW2839" s="48"/>
      <c r="BX2839" s="48"/>
      <c r="BY2839" s="48"/>
      <c r="BZ2839" s="48"/>
      <c r="CA2839" s="48"/>
      <c r="CB2839" s="48"/>
      <c r="CC2839" s="48"/>
      <c r="CD2839" s="48"/>
      <c r="CE2839" s="48"/>
      <c r="CF2839" s="48"/>
      <c r="CG2839" s="48"/>
    </row>
    <row r="2840" spans="1:85" ht="13.5" customHeight="1">
      <c r="A2840" s="13" t="s">
        <v>10158</v>
      </c>
      <c r="B2840" s="46" t="s">
        <v>571</v>
      </c>
      <c r="C2840" s="76" t="s">
        <v>3047</v>
      </c>
      <c r="D2840" s="24" t="s">
        <v>9705</v>
      </c>
      <c r="E2840" s="39"/>
      <c r="F2840" s="71"/>
      <c r="G2840" s="72"/>
      <c r="H2840" s="73"/>
      <c r="I2840" s="11">
        <v>20</v>
      </c>
      <c r="J2840" s="40">
        <f t="shared" si="109"/>
        <v>24</v>
      </c>
      <c r="K2840" s="40"/>
      <c r="L2840" s="40"/>
      <c r="M2840" s="70" t="s">
        <v>3049</v>
      </c>
      <c r="N2840" s="70"/>
      <c r="O2840" s="44" t="s">
        <v>11708</v>
      </c>
      <c r="P2840" s="47">
        <v>4.2999999999999997E-2</v>
      </c>
      <c r="Q2840" s="44"/>
      <c r="S2840" s="48"/>
      <c r="T2840" s="48"/>
      <c r="U2840" s="48"/>
      <c r="V2840" s="48"/>
      <c r="W2840" s="48"/>
      <c r="X2840" s="48"/>
      <c r="Y2840" s="48"/>
      <c r="Z2840" s="48"/>
      <c r="AA2840" s="48"/>
      <c r="AB2840" s="48"/>
      <c r="AC2840" s="48"/>
      <c r="AD2840" s="48"/>
      <c r="AE2840" s="48"/>
      <c r="AF2840" s="48"/>
      <c r="AG2840" s="48"/>
      <c r="AH2840" s="48"/>
      <c r="AI2840" s="48"/>
      <c r="AJ2840" s="48"/>
      <c r="AK2840" s="48"/>
      <c r="AL2840" s="48"/>
      <c r="AM2840" s="48"/>
      <c r="AN2840" s="48"/>
      <c r="AO2840" s="48"/>
      <c r="AP2840" s="48"/>
      <c r="AQ2840" s="48"/>
      <c r="AR2840" s="48"/>
      <c r="AS2840" s="48"/>
      <c r="AT2840" s="48"/>
      <c r="AU2840" s="48"/>
      <c r="AV2840" s="48"/>
      <c r="AW2840" s="48"/>
      <c r="AX2840" s="48"/>
      <c r="AY2840" s="48"/>
      <c r="AZ2840" s="48"/>
      <c r="BA2840" s="48"/>
      <c r="BB2840" s="48"/>
      <c r="BC2840" s="48"/>
      <c r="BD2840" s="48"/>
      <c r="BE2840" s="48"/>
      <c r="BF2840" s="48"/>
      <c r="BG2840" s="48"/>
      <c r="BH2840" s="48"/>
      <c r="BI2840" s="48"/>
      <c r="BJ2840" s="48"/>
      <c r="BK2840" s="48"/>
      <c r="BL2840" s="48"/>
      <c r="BM2840" s="48"/>
      <c r="BN2840" s="48"/>
      <c r="BO2840" s="48"/>
      <c r="BP2840" s="48"/>
      <c r="BQ2840" s="48"/>
      <c r="BR2840" s="48"/>
      <c r="BS2840" s="48"/>
      <c r="BT2840" s="48"/>
      <c r="BU2840" s="48"/>
      <c r="BV2840" s="48"/>
      <c r="BW2840" s="48"/>
      <c r="BX2840" s="48"/>
      <c r="BY2840" s="48"/>
      <c r="BZ2840" s="48"/>
      <c r="CA2840" s="48"/>
      <c r="CB2840" s="48"/>
      <c r="CC2840" s="48"/>
      <c r="CD2840" s="48"/>
      <c r="CE2840" s="48"/>
      <c r="CF2840" s="48"/>
      <c r="CG2840" s="48"/>
    </row>
    <row r="2841" spans="1:85" ht="13.5" customHeight="1">
      <c r="A2841" s="13" t="s">
        <v>10159</v>
      </c>
      <c r="B2841" s="46" t="s">
        <v>524</v>
      </c>
      <c r="C2841" s="76" t="s">
        <v>3047</v>
      </c>
      <c r="D2841" s="24" t="s">
        <v>9705</v>
      </c>
      <c r="E2841" s="39"/>
      <c r="F2841" s="71"/>
      <c r="G2841" s="72"/>
      <c r="H2841" s="73"/>
      <c r="I2841" s="11">
        <v>133</v>
      </c>
      <c r="J2841" s="40">
        <f t="shared" si="109"/>
        <v>159.6</v>
      </c>
      <c r="K2841" s="40"/>
      <c r="L2841" s="40"/>
      <c r="M2841" s="70" t="s">
        <v>3049</v>
      </c>
      <c r="N2841" s="70"/>
      <c r="O2841" s="49" t="s">
        <v>12075</v>
      </c>
      <c r="P2841" s="47">
        <v>2.5000000000000001E-2</v>
      </c>
      <c r="Q2841" s="44"/>
      <c r="S2841" s="48"/>
      <c r="T2841" s="48"/>
      <c r="U2841" s="48"/>
      <c r="V2841" s="48"/>
      <c r="W2841" s="48"/>
      <c r="X2841" s="48"/>
      <c r="Y2841" s="48"/>
      <c r="Z2841" s="48"/>
      <c r="AA2841" s="48"/>
      <c r="AB2841" s="48"/>
      <c r="AC2841" s="48"/>
      <c r="AD2841" s="48"/>
      <c r="AE2841" s="48"/>
      <c r="AF2841" s="48"/>
      <c r="AG2841" s="48"/>
      <c r="AH2841" s="48"/>
      <c r="AI2841" s="48"/>
      <c r="AJ2841" s="48"/>
      <c r="AK2841" s="48"/>
      <c r="AL2841" s="48"/>
      <c r="AM2841" s="48"/>
      <c r="AN2841" s="48"/>
      <c r="AO2841" s="48"/>
      <c r="AP2841" s="48"/>
      <c r="AQ2841" s="48"/>
      <c r="AR2841" s="48"/>
      <c r="AS2841" s="48"/>
      <c r="AT2841" s="48"/>
      <c r="AU2841" s="48"/>
      <c r="AV2841" s="48"/>
      <c r="AW2841" s="48"/>
      <c r="AX2841" s="48"/>
      <c r="AY2841" s="48"/>
      <c r="AZ2841" s="48"/>
      <c r="BA2841" s="48"/>
      <c r="BB2841" s="48"/>
      <c r="BC2841" s="48"/>
      <c r="BD2841" s="48"/>
      <c r="BE2841" s="48"/>
      <c r="BF2841" s="48"/>
      <c r="BG2841" s="48"/>
      <c r="BH2841" s="48"/>
      <c r="BI2841" s="48"/>
      <c r="BJ2841" s="48"/>
      <c r="BK2841" s="48"/>
      <c r="BL2841" s="48"/>
      <c r="BM2841" s="48"/>
      <c r="BN2841" s="48"/>
      <c r="BO2841" s="48"/>
      <c r="BP2841" s="48"/>
      <c r="BQ2841" s="48"/>
      <c r="BR2841" s="48"/>
      <c r="BS2841" s="48"/>
      <c r="BT2841" s="48"/>
      <c r="BU2841" s="48"/>
      <c r="BV2841" s="48"/>
      <c r="BW2841" s="48"/>
      <c r="BX2841" s="48"/>
      <c r="BY2841" s="48"/>
      <c r="BZ2841" s="48"/>
      <c r="CA2841" s="48"/>
      <c r="CB2841" s="48"/>
      <c r="CC2841" s="48"/>
      <c r="CD2841" s="48"/>
      <c r="CE2841" s="48"/>
      <c r="CF2841" s="48"/>
      <c r="CG2841" s="48"/>
    </row>
    <row r="2842" spans="1:85" ht="13.5" customHeight="1">
      <c r="A2842" s="13" t="s">
        <v>10160</v>
      </c>
      <c r="B2842" s="46" t="s">
        <v>571</v>
      </c>
      <c r="C2842" s="76" t="s">
        <v>3047</v>
      </c>
      <c r="D2842" s="24" t="s">
        <v>9705</v>
      </c>
      <c r="E2842" s="39"/>
      <c r="F2842" s="71"/>
      <c r="G2842" s="72"/>
      <c r="H2842" s="73"/>
      <c r="I2842" s="11">
        <v>8.5</v>
      </c>
      <c r="J2842" s="40">
        <f t="shared" si="109"/>
        <v>10.199999999999999</v>
      </c>
      <c r="K2842" s="40"/>
      <c r="L2842" s="40"/>
      <c r="M2842" s="70" t="s">
        <v>3049</v>
      </c>
      <c r="N2842" s="70"/>
      <c r="O2842" s="44" t="s">
        <v>11708</v>
      </c>
      <c r="P2842" s="47">
        <v>6.9999999999999999E-4</v>
      </c>
      <c r="Q2842" s="44"/>
      <c r="S2842" s="48"/>
      <c r="T2842" s="48"/>
      <c r="U2842" s="48"/>
      <c r="V2842" s="48"/>
      <c r="W2842" s="48"/>
      <c r="X2842" s="48"/>
      <c r="Y2842" s="48"/>
      <c r="Z2842" s="48"/>
      <c r="AA2842" s="48"/>
      <c r="AB2842" s="48"/>
      <c r="AC2842" s="48"/>
      <c r="AD2842" s="48"/>
      <c r="AE2842" s="48"/>
      <c r="AF2842" s="48"/>
      <c r="AG2842" s="48"/>
      <c r="AH2842" s="48"/>
      <c r="AI2842" s="48"/>
      <c r="AJ2842" s="48"/>
      <c r="AK2842" s="48"/>
      <c r="AL2842" s="48"/>
      <c r="AM2842" s="48"/>
      <c r="AN2842" s="48"/>
      <c r="AO2842" s="48"/>
      <c r="AP2842" s="48"/>
      <c r="AQ2842" s="48"/>
      <c r="AR2842" s="48"/>
      <c r="AS2842" s="48"/>
      <c r="AT2842" s="48"/>
      <c r="AU2842" s="48"/>
      <c r="AV2842" s="48"/>
      <c r="AW2842" s="48"/>
      <c r="AX2842" s="48"/>
      <c r="AY2842" s="48"/>
      <c r="AZ2842" s="48"/>
      <c r="BA2842" s="48"/>
      <c r="BB2842" s="48"/>
      <c r="BC2842" s="48"/>
      <c r="BD2842" s="48"/>
      <c r="BE2842" s="48"/>
      <c r="BF2842" s="48"/>
      <c r="BG2842" s="48"/>
      <c r="BH2842" s="48"/>
      <c r="BI2842" s="48"/>
      <c r="BJ2842" s="48"/>
      <c r="BK2842" s="48"/>
      <c r="BL2842" s="48"/>
      <c r="BM2842" s="48"/>
      <c r="BN2842" s="48"/>
      <c r="BO2842" s="48"/>
      <c r="BP2842" s="48"/>
      <c r="BQ2842" s="48"/>
      <c r="BR2842" s="48"/>
      <c r="BS2842" s="48"/>
      <c r="BT2842" s="48"/>
      <c r="BU2842" s="48"/>
      <c r="BV2842" s="48"/>
      <c r="BW2842" s="48"/>
      <c r="BX2842" s="48"/>
      <c r="BY2842" s="48"/>
      <c r="BZ2842" s="48"/>
      <c r="CA2842" s="48"/>
      <c r="CB2842" s="48"/>
      <c r="CC2842" s="48"/>
      <c r="CD2842" s="48"/>
      <c r="CE2842" s="48"/>
      <c r="CF2842" s="48"/>
      <c r="CG2842" s="48"/>
    </row>
    <row r="2843" spans="1:85" ht="13.5" customHeight="1">
      <c r="A2843" s="13" t="s">
        <v>10161</v>
      </c>
      <c r="B2843" s="46" t="s">
        <v>46</v>
      </c>
      <c r="C2843" s="76" t="s">
        <v>3047</v>
      </c>
      <c r="D2843" s="24" t="s">
        <v>9705</v>
      </c>
      <c r="E2843" s="39"/>
      <c r="F2843" s="71"/>
      <c r="G2843" s="72"/>
      <c r="H2843" s="73"/>
      <c r="I2843" s="11">
        <v>8.6999999999999993</v>
      </c>
      <c r="J2843" s="40">
        <f t="shared" si="109"/>
        <v>10.44</v>
      </c>
      <c r="K2843" s="40"/>
      <c r="L2843" s="40"/>
      <c r="M2843" s="70" t="s">
        <v>3049</v>
      </c>
      <c r="N2843" s="70"/>
      <c r="O2843" s="44" t="s">
        <v>11708</v>
      </c>
      <c r="P2843" s="47">
        <v>1.2E-2</v>
      </c>
      <c r="Q2843" s="44"/>
      <c r="S2843" s="48"/>
      <c r="T2843" s="48"/>
      <c r="U2843" s="48"/>
      <c r="V2843" s="48"/>
      <c r="W2843" s="48"/>
      <c r="X2843" s="48"/>
      <c r="Y2843" s="48"/>
      <c r="Z2843" s="48"/>
      <c r="AA2843" s="48"/>
      <c r="AB2843" s="48"/>
      <c r="AC2843" s="48"/>
      <c r="AD2843" s="48"/>
      <c r="AE2843" s="48"/>
      <c r="AF2843" s="48"/>
      <c r="AG2843" s="48"/>
      <c r="AH2843" s="48"/>
      <c r="AI2843" s="48"/>
      <c r="AJ2843" s="48"/>
      <c r="AK2843" s="48"/>
      <c r="AL2843" s="48"/>
      <c r="AM2843" s="48"/>
      <c r="AN2843" s="48"/>
      <c r="AO2843" s="48"/>
      <c r="AP2843" s="48"/>
      <c r="AQ2843" s="48"/>
      <c r="AR2843" s="48"/>
      <c r="AS2843" s="48"/>
      <c r="AT2843" s="48"/>
      <c r="AU2843" s="48"/>
      <c r="AV2843" s="48"/>
      <c r="AW2843" s="48"/>
      <c r="AX2843" s="48"/>
      <c r="AY2843" s="48"/>
      <c r="AZ2843" s="48"/>
      <c r="BA2843" s="48"/>
      <c r="BB2843" s="48"/>
      <c r="BC2843" s="48"/>
      <c r="BD2843" s="48"/>
      <c r="BE2843" s="48"/>
      <c r="BF2843" s="48"/>
      <c r="BG2843" s="48"/>
      <c r="BH2843" s="48"/>
      <c r="BI2843" s="48"/>
      <c r="BJ2843" s="48"/>
      <c r="BK2843" s="48"/>
      <c r="BL2843" s="48"/>
      <c r="BM2843" s="48"/>
      <c r="BN2843" s="48"/>
      <c r="BO2843" s="48"/>
      <c r="BP2843" s="48"/>
      <c r="BQ2843" s="48"/>
      <c r="BR2843" s="48"/>
      <c r="BS2843" s="48"/>
      <c r="BT2843" s="48"/>
      <c r="BU2843" s="48"/>
      <c r="BV2843" s="48"/>
      <c r="BW2843" s="48"/>
      <c r="BX2843" s="48"/>
      <c r="BY2843" s="48"/>
      <c r="BZ2843" s="48"/>
      <c r="CA2843" s="48"/>
      <c r="CB2843" s="48"/>
      <c r="CC2843" s="48"/>
      <c r="CD2843" s="48"/>
      <c r="CE2843" s="48"/>
      <c r="CF2843" s="48"/>
      <c r="CG2843" s="48"/>
    </row>
    <row r="2844" spans="1:85" ht="13.5" customHeight="1">
      <c r="A2844" s="13" t="s">
        <v>10162</v>
      </c>
      <c r="B2844" s="46" t="s">
        <v>1</v>
      </c>
      <c r="C2844" s="76" t="s">
        <v>3047</v>
      </c>
      <c r="D2844" s="24" t="s">
        <v>9705</v>
      </c>
      <c r="E2844" s="39"/>
      <c r="F2844" s="71"/>
      <c r="G2844" s="72"/>
      <c r="H2844" s="73"/>
      <c r="I2844" s="11">
        <v>17</v>
      </c>
      <c r="J2844" s="40">
        <f t="shared" si="109"/>
        <v>20.399999999999999</v>
      </c>
      <c r="K2844" s="40"/>
      <c r="L2844" s="40"/>
      <c r="M2844" s="70" t="s">
        <v>3049</v>
      </c>
      <c r="N2844" s="70"/>
      <c r="O2844" s="44" t="s">
        <v>11708</v>
      </c>
      <c r="P2844" s="47">
        <v>2.4E-2</v>
      </c>
      <c r="Q2844" s="44"/>
      <c r="S2844" s="48"/>
      <c r="T2844" s="48"/>
      <c r="U2844" s="48"/>
      <c r="V2844" s="48"/>
      <c r="W2844" s="48"/>
      <c r="X2844" s="48"/>
      <c r="Y2844" s="48"/>
      <c r="Z2844" s="48"/>
      <c r="AA2844" s="48"/>
      <c r="AB2844" s="48"/>
      <c r="AC2844" s="48"/>
      <c r="AD2844" s="48"/>
      <c r="AE2844" s="48"/>
      <c r="AF2844" s="48"/>
      <c r="AG2844" s="48"/>
      <c r="AH2844" s="48"/>
      <c r="AI2844" s="48"/>
      <c r="AJ2844" s="48"/>
      <c r="AK2844" s="48"/>
      <c r="AL2844" s="48"/>
      <c r="AM2844" s="48"/>
      <c r="AN2844" s="48"/>
      <c r="AO2844" s="48"/>
      <c r="AP2844" s="48"/>
      <c r="AQ2844" s="48"/>
      <c r="AR2844" s="48"/>
      <c r="AS2844" s="48"/>
      <c r="AT2844" s="48"/>
      <c r="AU2844" s="48"/>
      <c r="AV2844" s="48"/>
      <c r="AW2844" s="48"/>
      <c r="AX2844" s="48"/>
      <c r="AY2844" s="48"/>
      <c r="AZ2844" s="48"/>
      <c r="BA2844" s="48"/>
      <c r="BB2844" s="48"/>
      <c r="BC2844" s="48"/>
      <c r="BD2844" s="48"/>
      <c r="BE2844" s="48"/>
      <c r="BF2844" s="48"/>
      <c r="BG2844" s="48"/>
      <c r="BH2844" s="48"/>
      <c r="BI2844" s="48"/>
      <c r="BJ2844" s="48"/>
      <c r="BK2844" s="48"/>
      <c r="BL2844" s="48"/>
      <c r="BM2844" s="48"/>
      <c r="BN2844" s="48"/>
      <c r="BO2844" s="48"/>
      <c r="BP2844" s="48"/>
      <c r="BQ2844" s="48"/>
      <c r="BR2844" s="48"/>
      <c r="BS2844" s="48"/>
      <c r="BT2844" s="48"/>
      <c r="BU2844" s="48"/>
      <c r="BV2844" s="48"/>
      <c r="BW2844" s="48"/>
      <c r="BX2844" s="48"/>
      <c r="BY2844" s="48"/>
      <c r="BZ2844" s="48"/>
      <c r="CA2844" s="48"/>
      <c r="CB2844" s="48"/>
      <c r="CC2844" s="48"/>
      <c r="CD2844" s="48"/>
      <c r="CE2844" s="48"/>
      <c r="CF2844" s="48"/>
      <c r="CG2844" s="48"/>
    </row>
    <row r="2845" spans="1:85" ht="13.5" customHeight="1">
      <c r="A2845" s="13" t="s">
        <v>10163</v>
      </c>
      <c r="B2845" s="46" t="s">
        <v>378</v>
      </c>
      <c r="C2845" s="76" t="s">
        <v>3047</v>
      </c>
      <c r="D2845" s="24" t="s">
        <v>9705</v>
      </c>
      <c r="E2845" s="39"/>
      <c r="F2845" s="71"/>
      <c r="G2845" s="72"/>
      <c r="H2845" s="73"/>
      <c r="I2845" s="11">
        <v>105</v>
      </c>
      <c r="J2845" s="40">
        <f t="shared" si="109"/>
        <v>126</v>
      </c>
      <c r="K2845" s="40"/>
      <c r="L2845" s="40"/>
      <c r="M2845" s="70" t="s">
        <v>3049</v>
      </c>
      <c r="N2845" s="70"/>
      <c r="O2845" s="44" t="s">
        <v>11708</v>
      </c>
      <c r="P2845" s="47">
        <v>0.12</v>
      </c>
      <c r="Q2845" s="44"/>
      <c r="S2845" s="48"/>
      <c r="T2845" s="48"/>
      <c r="U2845" s="48"/>
      <c r="V2845" s="48"/>
      <c r="W2845" s="48"/>
      <c r="X2845" s="48"/>
      <c r="Y2845" s="48"/>
      <c r="Z2845" s="48"/>
      <c r="AA2845" s="48"/>
      <c r="AB2845" s="48"/>
      <c r="AC2845" s="48"/>
      <c r="AD2845" s="48"/>
      <c r="AE2845" s="48"/>
      <c r="AF2845" s="48"/>
      <c r="AG2845" s="48"/>
      <c r="AH2845" s="48"/>
      <c r="AI2845" s="48"/>
      <c r="AJ2845" s="48"/>
      <c r="AK2845" s="48"/>
      <c r="AL2845" s="48"/>
      <c r="AM2845" s="48"/>
      <c r="AN2845" s="48"/>
      <c r="AO2845" s="48"/>
      <c r="AP2845" s="48"/>
      <c r="AQ2845" s="48"/>
      <c r="AR2845" s="48"/>
      <c r="AS2845" s="48"/>
      <c r="AT2845" s="48"/>
      <c r="AU2845" s="48"/>
      <c r="AV2845" s="48"/>
      <c r="AW2845" s="48"/>
      <c r="AX2845" s="48"/>
      <c r="AY2845" s="48"/>
      <c r="AZ2845" s="48"/>
      <c r="BA2845" s="48"/>
      <c r="BB2845" s="48"/>
      <c r="BC2845" s="48"/>
      <c r="BD2845" s="48"/>
      <c r="BE2845" s="48"/>
      <c r="BF2845" s="48"/>
      <c r="BG2845" s="48"/>
      <c r="BH2845" s="48"/>
      <c r="BI2845" s="48"/>
      <c r="BJ2845" s="48"/>
      <c r="BK2845" s="48"/>
      <c r="BL2845" s="48"/>
      <c r="BM2845" s="48"/>
      <c r="BN2845" s="48"/>
      <c r="BO2845" s="48"/>
      <c r="BP2845" s="48"/>
      <c r="BQ2845" s="48"/>
      <c r="BR2845" s="48"/>
      <c r="BS2845" s="48"/>
      <c r="BT2845" s="48"/>
      <c r="BU2845" s="48"/>
      <c r="BV2845" s="48"/>
      <c r="BW2845" s="48"/>
      <c r="BX2845" s="48"/>
      <c r="BY2845" s="48"/>
      <c r="BZ2845" s="48"/>
      <c r="CA2845" s="48"/>
      <c r="CB2845" s="48"/>
      <c r="CC2845" s="48"/>
      <c r="CD2845" s="48"/>
      <c r="CE2845" s="48"/>
      <c r="CF2845" s="48"/>
      <c r="CG2845" s="48"/>
    </row>
    <row r="2846" spans="1:85" ht="13.5" customHeight="1">
      <c r="A2846" s="13" t="s">
        <v>10164</v>
      </c>
      <c r="B2846" s="46" t="s">
        <v>524</v>
      </c>
      <c r="C2846" s="76" t="s">
        <v>3047</v>
      </c>
      <c r="D2846" s="24" t="s">
        <v>9705</v>
      </c>
      <c r="E2846" s="39"/>
      <c r="F2846" s="71"/>
      <c r="G2846" s="72"/>
      <c r="H2846" s="73"/>
      <c r="I2846" s="11">
        <v>32.5</v>
      </c>
      <c r="J2846" s="40">
        <f t="shared" si="109"/>
        <v>39</v>
      </c>
      <c r="K2846" s="40"/>
      <c r="L2846" s="40"/>
      <c r="M2846" s="70" t="s">
        <v>3049</v>
      </c>
      <c r="N2846" s="70"/>
      <c r="O2846" s="44" t="s">
        <v>11708</v>
      </c>
      <c r="P2846" s="47">
        <v>2.5000000000000001E-2</v>
      </c>
      <c r="Q2846" s="44"/>
      <c r="S2846" s="48"/>
      <c r="T2846" s="48"/>
      <c r="U2846" s="48"/>
      <c r="V2846" s="48"/>
      <c r="W2846" s="48"/>
      <c r="X2846" s="48"/>
      <c r="Y2846" s="48"/>
      <c r="Z2846" s="48"/>
      <c r="AA2846" s="48"/>
      <c r="AB2846" s="48"/>
      <c r="AC2846" s="48"/>
      <c r="AD2846" s="48"/>
      <c r="AE2846" s="48"/>
      <c r="AF2846" s="48"/>
      <c r="AG2846" s="48"/>
      <c r="AH2846" s="48"/>
      <c r="AI2846" s="48"/>
      <c r="AJ2846" s="48"/>
      <c r="AK2846" s="48"/>
      <c r="AL2846" s="48"/>
      <c r="AM2846" s="48"/>
      <c r="AN2846" s="48"/>
      <c r="AO2846" s="48"/>
      <c r="AP2846" s="48"/>
      <c r="AQ2846" s="48"/>
      <c r="AR2846" s="48"/>
      <c r="AS2846" s="48"/>
      <c r="AT2846" s="48"/>
      <c r="AU2846" s="48"/>
      <c r="AV2846" s="48"/>
      <c r="AW2846" s="48"/>
      <c r="AX2846" s="48"/>
      <c r="AY2846" s="48"/>
      <c r="AZ2846" s="48"/>
      <c r="BA2846" s="48"/>
      <c r="BB2846" s="48"/>
      <c r="BC2846" s="48"/>
      <c r="BD2846" s="48"/>
      <c r="BE2846" s="48"/>
      <c r="BF2846" s="48"/>
      <c r="BG2846" s="48"/>
      <c r="BH2846" s="48"/>
      <c r="BI2846" s="48"/>
      <c r="BJ2846" s="48"/>
      <c r="BK2846" s="48"/>
      <c r="BL2846" s="48"/>
      <c r="BM2846" s="48"/>
      <c r="BN2846" s="48"/>
      <c r="BO2846" s="48"/>
      <c r="BP2846" s="48"/>
      <c r="BQ2846" s="48"/>
      <c r="BR2846" s="48"/>
      <c r="BS2846" s="48"/>
      <c r="BT2846" s="48"/>
      <c r="BU2846" s="48"/>
      <c r="BV2846" s="48"/>
      <c r="BW2846" s="48"/>
      <c r="BX2846" s="48"/>
      <c r="BY2846" s="48"/>
      <c r="BZ2846" s="48"/>
      <c r="CA2846" s="48"/>
      <c r="CB2846" s="48"/>
      <c r="CC2846" s="48"/>
      <c r="CD2846" s="48"/>
      <c r="CE2846" s="48"/>
      <c r="CF2846" s="48"/>
      <c r="CG2846" s="48"/>
    </row>
    <row r="2847" spans="1:85" ht="13.5" customHeight="1">
      <c r="A2847" s="13" t="s">
        <v>13861</v>
      </c>
      <c r="B2847" s="46" t="s">
        <v>378</v>
      </c>
      <c r="C2847" s="76" t="s">
        <v>3047</v>
      </c>
      <c r="D2847" s="24" t="s">
        <v>9705</v>
      </c>
      <c r="E2847" s="39"/>
      <c r="F2847" s="71"/>
      <c r="G2847" s="72"/>
      <c r="H2847" s="73"/>
      <c r="I2847" s="11">
        <v>43.88</v>
      </c>
      <c r="J2847" s="40">
        <f t="shared" si="109"/>
        <v>52.655999999999999</v>
      </c>
      <c r="K2847" s="40"/>
      <c r="L2847" s="40"/>
      <c r="M2847" s="70" t="s">
        <v>3049</v>
      </c>
      <c r="N2847" s="70"/>
      <c r="O2847" s="44" t="s">
        <v>11708</v>
      </c>
      <c r="P2847" s="47">
        <v>4.4999999999999998E-2</v>
      </c>
      <c r="Q2847" s="44"/>
      <c r="S2847" s="48"/>
      <c r="T2847" s="48"/>
      <c r="U2847" s="48"/>
      <c r="V2847" s="48"/>
      <c r="W2847" s="48"/>
      <c r="X2847" s="48"/>
      <c r="Y2847" s="48"/>
      <c r="Z2847" s="48"/>
      <c r="AA2847" s="48"/>
      <c r="AB2847" s="48"/>
      <c r="AC2847" s="48"/>
      <c r="AD2847" s="48"/>
      <c r="AE2847" s="48"/>
      <c r="AF2847" s="48"/>
      <c r="AG2847" s="48"/>
      <c r="AH2847" s="48"/>
      <c r="AI2847" s="48"/>
      <c r="AJ2847" s="48"/>
      <c r="AK2847" s="48"/>
      <c r="AL2847" s="48"/>
      <c r="AM2847" s="48"/>
      <c r="AN2847" s="48"/>
      <c r="AO2847" s="48"/>
      <c r="AP2847" s="48"/>
      <c r="AQ2847" s="48"/>
      <c r="AR2847" s="48"/>
      <c r="AS2847" s="48"/>
      <c r="AT2847" s="48"/>
      <c r="AU2847" s="48"/>
      <c r="AV2847" s="48"/>
      <c r="AW2847" s="48"/>
      <c r="AX2847" s="48"/>
      <c r="AY2847" s="48"/>
      <c r="AZ2847" s="48"/>
      <c r="BA2847" s="48"/>
      <c r="BB2847" s="48"/>
      <c r="BC2847" s="48"/>
      <c r="BD2847" s="48"/>
      <c r="BE2847" s="48"/>
      <c r="BF2847" s="48"/>
      <c r="BG2847" s="48"/>
      <c r="BH2847" s="48"/>
      <c r="BI2847" s="48"/>
      <c r="BJ2847" s="48"/>
      <c r="BK2847" s="48"/>
      <c r="BL2847" s="48"/>
      <c r="BM2847" s="48"/>
      <c r="BN2847" s="48"/>
      <c r="BO2847" s="48"/>
      <c r="BP2847" s="48"/>
      <c r="BQ2847" s="48"/>
      <c r="BR2847" s="48"/>
      <c r="BS2847" s="48"/>
      <c r="BT2847" s="48"/>
      <c r="BU2847" s="48"/>
      <c r="BV2847" s="48"/>
      <c r="BW2847" s="48"/>
      <c r="BX2847" s="48"/>
      <c r="BY2847" s="48"/>
      <c r="BZ2847" s="48"/>
      <c r="CA2847" s="48"/>
      <c r="CB2847" s="48"/>
      <c r="CC2847" s="48"/>
      <c r="CD2847" s="48"/>
      <c r="CE2847" s="48"/>
      <c r="CF2847" s="48"/>
      <c r="CG2847" s="48"/>
    </row>
    <row r="2848" spans="1:85" ht="13.5" customHeight="1">
      <c r="A2848" s="13" t="s">
        <v>10165</v>
      </c>
      <c r="B2848" s="46" t="s">
        <v>528</v>
      </c>
      <c r="C2848" s="76" t="s">
        <v>3047</v>
      </c>
      <c r="D2848" s="24" t="s">
        <v>9705</v>
      </c>
      <c r="E2848" s="39"/>
      <c r="F2848" s="71"/>
      <c r="G2848" s="72"/>
      <c r="H2848" s="73"/>
      <c r="I2848" s="11">
        <v>240</v>
      </c>
      <c r="J2848" s="40">
        <f t="shared" si="109"/>
        <v>288</v>
      </c>
      <c r="K2848" s="40"/>
      <c r="L2848" s="40"/>
      <c r="M2848" s="70" t="s">
        <v>3049</v>
      </c>
      <c r="N2848" s="70"/>
      <c r="O2848" s="44" t="s">
        <v>11708</v>
      </c>
      <c r="P2848" s="47">
        <v>0.15</v>
      </c>
      <c r="Q2848" s="44"/>
      <c r="S2848" s="48"/>
      <c r="T2848" s="48"/>
      <c r="U2848" s="48"/>
      <c r="V2848" s="48"/>
      <c r="W2848" s="48"/>
      <c r="X2848" s="48"/>
      <c r="Y2848" s="48"/>
      <c r="Z2848" s="48"/>
      <c r="AA2848" s="48"/>
      <c r="AB2848" s="48"/>
      <c r="AC2848" s="48"/>
      <c r="AD2848" s="48"/>
      <c r="AE2848" s="48"/>
      <c r="AF2848" s="48"/>
      <c r="AG2848" s="48"/>
      <c r="AH2848" s="48"/>
      <c r="AI2848" s="48"/>
      <c r="AJ2848" s="48"/>
      <c r="AK2848" s="48"/>
      <c r="AL2848" s="48"/>
      <c r="AM2848" s="48"/>
      <c r="AN2848" s="48"/>
      <c r="AO2848" s="48"/>
      <c r="AP2848" s="48"/>
      <c r="AQ2848" s="48"/>
      <c r="AR2848" s="48"/>
      <c r="AS2848" s="48"/>
      <c r="AT2848" s="48"/>
      <c r="AU2848" s="48"/>
      <c r="AV2848" s="48"/>
      <c r="AW2848" s="48"/>
      <c r="AX2848" s="48"/>
      <c r="AY2848" s="48"/>
      <c r="AZ2848" s="48"/>
      <c r="BA2848" s="48"/>
      <c r="BB2848" s="48"/>
      <c r="BC2848" s="48"/>
      <c r="BD2848" s="48"/>
      <c r="BE2848" s="48"/>
      <c r="BF2848" s="48"/>
      <c r="BG2848" s="48"/>
      <c r="BH2848" s="48"/>
      <c r="BI2848" s="48"/>
      <c r="BJ2848" s="48"/>
      <c r="BK2848" s="48"/>
      <c r="BL2848" s="48"/>
      <c r="BM2848" s="48"/>
      <c r="BN2848" s="48"/>
      <c r="BO2848" s="48"/>
      <c r="BP2848" s="48"/>
      <c r="BQ2848" s="48"/>
      <c r="BR2848" s="48"/>
      <c r="BS2848" s="48"/>
      <c r="BT2848" s="48"/>
      <c r="BU2848" s="48"/>
      <c r="BV2848" s="48"/>
      <c r="BW2848" s="48"/>
      <c r="BX2848" s="48"/>
      <c r="BY2848" s="48"/>
      <c r="BZ2848" s="48"/>
      <c r="CA2848" s="48"/>
      <c r="CB2848" s="48"/>
      <c r="CC2848" s="48"/>
      <c r="CD2848" s="48"/>
      <c r="CE2848" s="48"/>
      <c r="CF2848" s="48"/>
      <c r="CG2848" s="48"/>
    </row>
    <row r="2849" spans="1:85" ht="13.5" customHeight="1">
      <c r="A2849" s="13" t="s">
        <v>16522</v>
      </c>
      <c r="B2849" s="46" t="s">
        <v>1</v>
      </c>
      <c r="C2849" s="76" t="s">
        <v>3047</v>
      </c>
      <c r="D2849" s="24" t="s">
        <v>9705</v>
      </c>
      <c r="E2849" s="39"/>
      <c r="F2849" s="71"/>
      <c r="G2849" s="72"/>
      <c r="H2849" s="73"/>
      <c r="I2849" s="11">
        <v>13.69</v>
      </c>
      <c r="J2849" s="40">
        <f t="shared" si="109"/>
        <v>16.427999999999997</v>
      </c>
      <c r="K2849" s="40"/>
      <c r="L2849" s="40"/>
      <c r="M2849" s="70"/>
      <c r="N2849" s="70"/>
      <c r="O2849" s="44"/>
      <c r="P2849" s="47"/>
      <c r="Q2849" s="44"/>
      <c r="S2849" s="48"/>
      <c r="T2849" s="48"/>
      <c r="U2849" s="48"/>
      <c r="V2849" s="48"/>
      <c r="W2849" s="48"/>
      <c r="X2849" s="48"/>
      <c r="Y2849" s="48"/>
      <c r="Z2849" s="48"/>
      <c r="AA2849" s="48"/>
      <c r="AB2849" s="48"/>
      <c r="AC2849" s="48"/>
      <c r="AD2849" s="48"/>
      <c r="AE2849" s="48"/>
      <c r="AF2849" s="48"/>
      <c r="AG2849" s="48"/>
      <c r="AH2849" s="48"/>
      <c r="AI2849" s="48"/>
      <c r="AJ2849" s="48"/>
      <c r="AK2849" s="48"/>
      <c r="AL2849" s="48"/>
      <c r="AM2849" s="48"/>
      <c r="AN2849" s="48"/>
      <c r="AO2849" s="48"/>
      <c r="AP2849" s="48"/>
      <c r="AQ2849" s="48"/>
      <c r="AR2849" s="48"/>
      <c r="AS2849" s="48"/>
      <c r="AT2849" s="48"/>
      <c r="AU2849" s="48"/>
      <c r="AV2849" s="48"/>
      <c r="AW2849" s="48"/>
      <c r="AX2849" s="48"/>
      <c r="AY2849" s="48"/>
      <c r="AZ2849" s="48"/>
      <c r="BA2849" s="48"/>
      <c r="BB2849" s="48"/>
      <c r="BC2849" s="48"/>
      <c r="BD2849" s="48"/>
      <c r="BE2849" s="48"/>
      <c r="BF2849" s="48"/>
      <c r="BG2849" s="48"/>
      <c r="BH2849" s="48"/>
      <c r="BI2849" s="48"/>
      <c r="BJ2849" s="48"/>
      <c r="BK2849" s="48"/>
      <c r="BL2849" s="48"/>
      <c r="BM2849" s="48"/>
      <c r="BN2849" s="48"/>
      <c r="BO2849" s="48"/>
      <c r="BP2849" s="48"/>
      <c r="BQ2849" s="48"/>
      <c r="BR2849" s="48"/>
      <c r="BS2849" s="48"/>
      <c r="BT2849" s="48"/>
      <c r="BU2849" s="48"/>
      <c r="BV2849" s="48"/>
      <c r="BW2849" s="48"/>
      <c r="BX2849" s="48"/>
      <c r="BY2849" s="48"/>
      <c r="BZ2849" s="48"/>
      <c r="CA2849" s="48"/>
      <c r="CB2849" s="48"/>
      <c r="CC2849" s="48"/>
      <c r="CD2849" s="48"/>
      <c r="CE2849" s="48"/>
      <c r="CF2849" s="48"/>
      <c r="CG2849" s="48"/>
    </row>
    <row r="2850" spans="1:85" ht="13.5" customHeight="1">
      <c r="A2850" s="13" t="s">
        <v>10166</v>
      </c>
      <c r="B2850" s="46" t="s">
        <v>524</v>
      </c>
      <c r="C2850" s="76" t="s">
        <v>3047</v>
      </c>
      <c r="D2850" s="24" t="s">
        <v>9705</v>
      </c>
      <c r="E2850" s="39"/>
      <c r="F2850" s="71"/>
      <c r="G2850" s="72"/>
      <c r="H2850" s="73"/>
      <c r="I2850" s="11">
        <v>150</v>
      </c>
      <c r="J2850" s="40">
        <f t="shared" si="109"/>
        <v>180</v>
      </c>
      <c r="K2850" s="40"/>
      <c r="L2850" s="40"/>
      <c r="M2850" s="70" t="s">
        <v>3049</v>
      </c>
      <c r="N2850" s="70"/>
      <c r="O2850" s="44" t="s">
        <v>11708</v>
      </c>
      <c r="P2850" s="47">
        <v>7.4999999999999997E-2</v>
      </c>
      <c r="Q2850" s="44"/>
      <c r="S2850" s="48"/>
      <c r="T2850" s="48"/>
      <c r="U2850" s="48"/>
      <c r="V2850" s="48"/>
      <c r="W2850" s="48"/>
      <c r="X2850" s="48"/>
      <c r="Y2850" s="48"/>
      <c r="Z2850" s="48"/>
      <c r="AA2850" s="48"/>
      <c r="AB2850" s="48"/>
      <c r="AC2850" s="48"/>
      <c r="AD2850" s="48"/>
      <c r="AE2850" s="48"/>
      <c r="AF2850" s="48"/>
      <c r="AG2850" s="48"/>
      <c r="AH2850" s="48"/>
      <c r="AI2850" s="48"/>
      <c r="AJ2850" s="48"/>
      <c r="AK2850" s="48"/>
      <c r="AL2850" s="48"/>
      <c r="AM2850" s="48"/>
      <c r="AN2850" s="48"/>
      <c r="AO2850" s="48"/>
      <c r="AP2850" s="48"/>
      <c r="AQ2850" s="48"/>
      <c r="AR2850" s="48"/>
      <c r="AS2850" s="48"/>
      <c r="AT2850" s="48"/>
      <c r="AU2850" s="48"/>
      <c r="AV2850" s="48"/>
      <c r="AW2850" s="48"/>
      <c r="AX2850" s="48"/>
      <c r="AY2850" s="48"/>
      <c r="AZ2850" s="48"/>
      <c r="BA2850" s="48"/>
      <c r="BB2850" s="48"/>
      <c r="BC2850" s="48"/>
      <c r="BD2850" s="48"/>
      <c r="BE2850" s="48"/>
      <c r="BF2850" s="48"/>
      <c r="BG2850" s="48"/>
      <c r="BH2850" s="48"/>
      <c r="BI2850" s="48"/>
      <c r="BJ2850" s="48"/>
      <c r="BK2850" s="48"/>
      <c r="BL2850" s="48"/>
      <c r="BM2850" s="48"/>
      <c r="BN2850" s="48"/>
      <c r="BO2850" s="48"/>
      <c r="BP2850" s="48"/>
      <c r="BQ2850" s="48"/>
      <c r="BR2850" s="48"/>
      <c r="BS2850" s="48"/>
      <c r="BT2850" s="48"/>
      <c r="BU2850" s="48"/>
      <c r="BV2850" s="48"/>
      <c r="BW2850" s="48"/>
      <c r="BX2850" s="48"/>
      <c r="BY2850" s="48"/>
      <c r="BZ2850" s="48"/>
      <c r="CA2850" s="48"/>
      <c r="CB2850" s="48"/>
      <c r="CC2850" s="48"/>
      <c r="CD2850" s="48"/>
      <c r="CE2850" s="48"/>
      <c r="CF2850" s="48"/>
      <c r="CG2850" s="48"/>
    </row>
    <row r="2851" spans="1:85" ht="13.5" customHeight="1">
      <c r="A2851" s="12" t="s">
        <v>12893</v>
      </c>
      <c r="B2851" s="46" t="s">
        <v>1</v>
      </c>
      <c r="C2851" s="76" t="s">
        <v>3047</v>
      </c>
      <c r="D2851" s="24" t="s">
        <v>9705</v>
      </c>
      <c r="E2851" s="39"/>
      <c r="F2851" s="71"/>
      <c r="G2851" s="72"/>
      <c r="H2851" s="73"/>
      <c r="I2851" s="11">
        <v>21</v>
      </c>
      <c r="J2851" s="40">
        <f t="shared" si="109"/>
        <v>25.2</v>
      </c>
      <c r="K2851" s="40"/>
      <c r="L2851" s="40"/>
      <c r="M2851" s="70"/>
      <c r="N2851" s="70"/>
      <c r="O2851" s="44"/>
      <c r="P2851" s="47">
        <v>2.3E-2</v>
      </c>
      <c r="Q2851" s="44"/>
      <c r="S2851" s="48"/>
      <c r="T2851" s="48"/>
      <c r="U2851" s="48"/>
      <c r="V2851" s="48"/>
      <c r="W2851" s="48"/>
      <c r="X2851" s="48"/>
      <c r="Y2851" s="48"/>
      <c r="Z2851" s="48"/>
      <c r="AA2851" s="48"/>
      <c r="AB2851" s="48"/>
      <c r="AC2851" s="48"/>
      <c r="AD2851" s="48"/>
      <c r="AE2851" s="48"/>
      <c r="AF2851" s="48"/>
      <c r="AG2851" s="48"/>
      <c r="AH2851" s="48"/>
      <c r="AI2851" s="48"/>
      <c r="AJ2851" s="48"/>
      <c r="AK2851" s="48"/>
      <c r="AL2851" s="48"/>
      <c r="AM2851" s="48"/>
      <c r="AN2851" s="48"/>
      <c r="AO2851" s="48"/>
      <c r="AP2851" s="48"/>
      <c r="AQ2851" s="48"/>
      <c r="AR2851" s="48"/>
      <c r="AS2851" s="48"/>
      <c r="AT2851" s="48"/>
      <c r="AU2851" s="48"/>
      <c r="AV2851" s="48"/>
      <c r="AW2851" s="48"/>
      <c r="AX2851" s="48"/>
      <c r="AY2851" s="48"/>
      <c r="AZ2851" s="48"/>
      <c r="BA2851" s="48"/>
      <c r="BB2851" s="48"/>
      <c r="BC2851" s="48"/>
      <c r="BD2851" s="48"/>
      <c r="BE2851" s="48"/>
      <c r="BF2851" s="48"/>
      <c r="BG2851" s="48"/>
      <c r="BH2851" s="48"/>
      <c r="BI2851" s="48"/>
      <c r="BJ2851" s="48"/>
      <c r="BK2851" s="48"/>
      <c r="BL2851" s="48"/>
      <c r="BM2851" s="48"/>
      <c r="BN2851" s="48"/>
      <c r="BO2851" s="48"/>
      <c r="BP2851" s="48"/>
      <c r="BQ2851" s="48"/>
      <c r="BR2851" s="48"/>
      <c r="BS2851" s="48"/>
      <c r="BT2851" s="48"/>
      <c r="BU2851" s="48"/>
      <c r="BV2851" s="48"/>
      <c r="BW2851" s="48"/>
      <c r="BX2851" s="48"/>
      <c r="BY2851" s="48"/>
      <c r="BZ2851" s="48"/>
      <c r="CA2851" s="48"/>
      <c r="CB2851" s="48"/>
      <c r="CC2851" s="48"/>
      <c r="CD2851" s="48"/>
      <c r="CE2851" s="48"/>
      <c r="CF2851" s="48"/>
      <c r="CG2851" s="48"/>
    </row>
    <row r="2852" spans="1:85" ht="13.5" customHeight="1">
      <c r="A2852" s="13" t="s">
        <v>10167</v>
      </c>
      <c r="B2852" s="46" t="s">
        <v>572</v>
      </c>
      <c r="C2852" s="76" t="s">
        <v>3047</v>
      </c>
      <c r="D2852" s="24" t="s">
        <v>9705</v>
      </c>
      <c r="E2852" s="39"/>
      <c r="F2852" s="71"/>
      <c r="G2852" s="72"/>
      <c r="H2852" s="73"/>
      <c r="I2852" s="11">
        <v>137</v>
      </c>
      <c r="J2852" s="40">
        <f t="shared" si="109"/>
        <v>164.4</v>
      </c>
      <c r="K2852" s="40"/>
      <c r="L2852" s="40"/>
      <c r="M2852" s="70" t="s">
        <v>3049</v>
      </c>
      <c r="N2852" s="70"/>
      <c r="O2852" s="44" t="s">
        <v>11708</v>
      </c>
      <c r="P2852" s="47">
        <v>0.35399999999999998</v>
      </c>
      <c r="Q2852" s="44"/>
      <c r="S2852" s="48"/>
      <c r="T2852" s="48"/>
      <c r="U2852" s="48"/>
      <c r="V2852" s="48"/>
      <c r="W2852" s="48"/>
      <c r="X2852" s="48"/>
      <c r="Y2852" s="48"/>
      <c r="Z2852" s="48"/>
      <c r="AA2852" s="48"/>
      <c r="AB2852" s="48"/>
      <c r="AC2852" s="48"/>
      <c r="AD2852" s="48"/>
      <c r="AE2852" s="48"/>
      <c r="AF2852" s="48"/>
      <c r="AG2852" s="48"/>
      <c r="AH2852" s="48"/>
      <c r="AI2852" s="48"/>
      <c r="AJ2852" s="48"/>
      <c r="AK2852" s="48"/>
      <c r="AL2852" s="48"/>
      <c r="AM2852" s="48"/>
      <c r="AN2852" s="48"/>
      <c r="AO2852" s="48"/>
      <c r="AP2852" s="48"/>
      <c r="AQ2852" s="48"/>
      <c r="AR2852" s="48"/>
      <c r="AS2852" s="48"/>
      <c r="AT2852" s="48"/>
      <c r="AU2852" s="48"/>
      <c r="AV2852" s="48"/>
      <c r="AW2852" s="48"/>
      <c r="AX2852" s="48"/>
      <c r="AY2852" s="48"/>
      <c r="AZ2852" s="48"/>
      <c r="BA2852" s="48"/>
      <c r="BB2852" s="48"/>
      <c r="BC2852" s="48"/>
      <c r="BD2852" s="48"/>
      <c r="BE2852" s="48"/>
      <c r="BF2852" s="48"/>
      <c r="BG2852" s="48"/>
      <c r="BH2852" s="48"/>
      <c r="BI2852" s="48"/>
      <c r="BJ2852" s="48"/>
      <c r="BK2852" s="48"/>
      <c r="BL2852" s="48"/>
      <c r="BM2852" s="48"/>
      <c r="BN2852" s="48"/>
      <c r="BO2852" s="48"/>
      <c r="BP2852" s="48"/>
      <c r="BQ2852" s="48"/>
      <c r="BR2852" s="48"/>
      <c r="BS2852" s="48"/>
      <c r="BT2852" s="48"/>
      <c r="BU2852" s="48"/>
      <c r="BV2852" s="48"/>
      <c r="BW2852" s="48"/>
      <c r="BX2852" s="48"/>
      <c r="BY2852" s="48"/>
      <c r="BZ2852" s="48"/>
      <c r="CA2852" s="48"/>
      <c r="CB2852" s="48"/>
      <c r="CC2852" s="48"/>
      <c r="CD2852" s="48"/>
      <c r="CE2852" s="48"/>
      <c r="CF2852" s="48"/>
      <c r="CG2852" s="48"/>
    </row>
    <row r="2853" spans="1:85" ht="13.5" customHeight="1">
      <c r="A2853" s="13" t="s">
        <v>16512</v>
      </c>
      <c r="B2853" s="46" t="s">
        <v>863</v>
      </c>
      <c r="C2853" s="76" t="s">
        <v>3047</v>
      </c>
      <c r="D2853" s="24" t="s">
        <v>9705</v>
      </c>
      <c r="E2853" s="39"/>
      <c r="F2853" s="71"/>
      <c r="G2853" s="72"/>
      <c r="H2853" s="73"/>
      <c r="I2853" s="11">
        <v>14.94</v>
      </c>
      <c r="J2853" s="40">
        <f t="shared" si="109"/>
        <v>17.927999999999997</v>
      </c>
      <c r="K2853" s="40"/>
      <c r="L2853" s="40"/>
      <c r="M2853" s="70"/>
      <c r="N2853" s="70"/>
      <c r="O2853" s="44"/>
      <c r="P2853" s="47"/>
      <c r="Q2853" s="44"/>
      <c r="S2853" s="48"/>
      <c r="T2853" s="48"/>
      <c r="U2853" s="48"/>
      <c r="V2853" s="48"/>
      <c r="W2853" s="48"/>
      <c r="X2853" s="48"/>
      <c r="Y2853" s="48"/>
      <c r="Z2853" s="48"/>
      <c r="AA2853" s="48"/>
      <c r="AB2853" s="48"/>
      <c r="AC2853" s="48"/>
      <c r="AD2853" s="48"/>
      <c r="AE2853" s="48"/>
      <c r="AF2853" s="48"/>
      <c r="AG2853" s="48"/>
      <c r="AH2853" s="48"/>
      <c r="AI2853" s="48"/>
      <c r="AJ2853" s="48"/>
      <c r="AK2853" s="48"/>
      <c r="AL2853" s="48"/>
      <c r="AM2853" s="48"/>
      <c r="AN2853" s="48"/>
      <c r="AO2853" s="48"/>
      <c r="AP2853" s="48"/>
      <c r="AQ2853" s="48"/>
      <c r="AR2853" s="48"/>
      <c r="AS2853" s="48"/>
      <c r="AT2853" s="48"/>
      <c r="AU2853" s="48"/>
      <c r="AV2853" s="48"/>
      <c r="AW2853" s="48"/>
      <c r="AX2853" s="48"/>
      <c r="AY2853" s="48"/>
      <c r="AZ2853" s="48"/>
      <c r="BA2853" s="48"/>
      <c r="BB2853" s="48"/>
      <c r="BC2853" s="48"/>
      <c r="BD2853" s="48"/>
      <c r="BE2853" s="48"/>
      <c r="BF2853" s="48"/>
      <c r="BG2853" s="48"/>
      <c r="BH2853" s="48"/>
      <c r="BI2853" s="48"/>
      <c r="BJ2853" s="48"/>
      <c r="BK2853" s="48"/>
      <c r="BL2853" s="48"/>
      <c r="BM2853" s="48"/>
      <c r="BN2853" s="48"/>
      <c r="BO2853" s="48"/>
      <c r="BP2853" s="48"/>
      <c r="BQ2853" s="48"/>
      <c r="BR2853" s="48"/>
      <c r="BS2853" s="48"/>
      <c r="BT2853" s="48"/>
      <c r="BU2853" s="48"/>
      <c r="BV2853" s="48"/>
      <c r="BW2853" s="48"/>
      <c r="BX2853" s="48"/>
      <c r="BY2853" s="48"/>
      <c r="BZ2853" s="48"/>
      <c r="CA2853" s="48"/>
      <c r="CB2853" s="48"/>
      <c r="CC2853" s="48"/>
      <c r="CD2853" s="48"/>
      <c r="CE2853" s="48"/>
      <c r="CF2853" s="48"/>
      <c r="CG2853" s="48"/>
    </row>
    <row r="2854" spans="1:85" ht="13.5" customHeight="1">
      <c r="A2854" s="13" t="s">
        <v>10168</v>
      </c>
      <c r="B2854" s="46" t="s">
        <v>46</v>
      </c>
      <c r="C2854" s="76" t="s">
        <v>3047</v>
      </c>
      <c r="D2854" s="24" t="s">
        <v>9705</v>
      </c>
      <c r="E2854" s="39"/>
      <c r="F2854" s="71"/>
      <c r="G2854" s="72"/>
      <c r="H2854" s="73"/>
      <c r="I2854" s="11">
        <v>17</v>
      </c>
      <c r="J2854" s="40">
        <f t="shared" si="109"/>
        <v>20.399999999999999</v>
      </c>
      <c r="K2854" s="40"/>
      <c r="L2854" s="40"/>
      <c r="M2854" s="70" t="s">
        <v>3049</v>
      </c>
      <c r="N2854" s="70"/>
      <c r="O2854" s="44" t="s">
        <v>11708</v>
      </c>
      <c r="P2854" s="47">
        <v>3.5999999999999997E-2</v>
      </c>
      <c r="Q2854" s="44"/>
      <c r="S2854" s="48"/>
      <c r="T2854" s="48"/>
      <c r="U2854" s="48"/>
      <c r="V2854" s="48"/>
      <c r="W2854" s="48"/>
      <c r="X2854" s="48"/>
      <c r="Y2854" s="48"/>
      <c r="Z2854" s="48"/>
      <c r="AA2854" s="48"/>
      <c r="AB2854" s="48"/>
      <c r="AC2854" s="48"/>
      <c r="AD2854" s="48"/>
      <c r="AE2854" s="48"/>
      <c r="AF2854" s="48"/>
      <c r="AG2854" s="48"/>
      <c r="AH2854" s="48"/>
      <c r="AI2854" s="48"/>
      <c r="AJ2854" s="48"/>
      <c r="AK2854" s="48"/>
      <c r="AL2854" s="48"/>
      <c r="AM2854" s="48"/>
      <c r="AN2854" s="48"/>
      <c r="AO2854" s="48"/>
      <c r="AP2854" s="48"/>
      <c r="AQ2854" s="48"/>
      <c r="AR2854" s="48"/>
      <c r="AS2854" s="48"/>
      <c r="AT2854" s="48"/>
      <c r="AU2854" s="48"/>
      <c r="AV2854" s="48"/>
      <c r="AW2854" s="48"/>
      <c r="AX2854" s="48"/>
      <c r="AY2854" s="48"/>
      <c r="AZ2854" s="48"/>
      <c r="BA2854" s="48"/>
      <c r="BB2854" s="48"/>
      <c r="BC2854" s="48"/>
      <c r="BD2854" s="48"/>
      <c r="BE2854" s="48"/>
      <c r="BF2854" s="48"/>
      <c r="BG2854" s="48"/>
      <c r="BH2854" s="48"/>
      <c r="BI2854" s="48"/>
      <c r="BJ2854" s="48"/>
      <c r="BK2854" s="48"/>
      <c r="BL2854" s="48"/>
      <c r="BM2854" s="48"/>
      <c r="BN2854" s="48"/>
      <c r="BO2854" s="48"/>
      <c r="BP2854" s="48"/>
      <c r="BQ2854" s="48"/>
      <c r="BR2854" s="48"/>
      <c r="BS2854" s="48"/>
      <c r="BT2854" s="48"/>
      <c r="BU2854" s="48"/>
      <c r="BV2854" s="48"/>
      <c r="BW2854" s="48"/>
      <c r="BX2854" s="48"/>
      <c r="BY2854" s="48"/>
      <c r="BZ2854" s="48"/>
      <c r="CA2854" s="48"/>
      <c r="CB2854" s="48"/>
      <c r="CC2854" s="48"/>
      <c r="CD2854" s="48"/>
      <c r="CE2854" s="48"/>
      <c r="CF2854" s="48"/>
      <c r="CG2854" s="48"/>
    </row>
    <row r="2855" spans="1:85" ht="13.5" customHeight="1">
      <c r="A2855" s="15" t="s">
        <v>13862</v>
      </c>
      <c r="B2855" s="46" t="s">
        <v>46</v>
      </c>
      <c r="C2855" s="76" t="s">
        <v>3047</v>
      </c>
      <c r="D2855" s="24" t="s">
        <v>9705</v>
      </c>
      <c r="E2855" s="39"/>
      <c r="F2855" s="71"/>
      <c r="G2855" s="72"/>
      <c r="H2855" s="73"/>
      <c r="I2855" s="11">
        <v>12.5</v>
      </c>
      <c r="J2855" s="40">
        <f t="shared" si="109"/>
        <v>15</v>
      </c>
      <c r="K2855" s="40"/>
      <c r="L2855" s="40"/>
      <c r="M2855" s="70"/>
      <c r="N2855" s="70"/>
      <c r="O2855" s="44" t="s">
        <v>11708</v>
      </c>
      <c r="P2855" s="47"/>
      <c r="Q2855" s="44"/>
      <c r="S2855" s="48"/>
      <c r="T2855" s="48"/>
      <c r="U2855" s="48"/>
      <c r="V2855" s="48"/>
      <c r="W2855" s="48"/>
      <c r="X2855" s="48"/>
      <c r="Y2855" s="48"/>
      <c r="Z2855" s="48"/>
      <c r="AA2855" s="48"/>
      <c r="AB2855" s="48"/>
      <c r="AC2855" s="48"/>
      <c r="AD2855" s="48"/>
      <c r="AE2855" s="48"/>
      <c r="AF2855" s="48"/>
      <c r="AG2855" s="48"/>
      <c r="AH2855" s="48"/>
      <c r="AI2855" s="48"/>
      <c r="AJ2855" s="48"/>
      <c r="AK2855" s="48"/>
      <c r="AL2855" s="48"/>
      <c r="AM2855" s="48"/>
      <c r="AN2855" s="48"/>
      <c r="AO2855" s="48"/>
      <c r="AP2855" s="48"/>
      <c r="AQ2855" s="48"/>
      <c r="AR2855" s="48"/>
      <c r="AS2855" s="48"/>
      <c r="AT2855" s="48"/>
      <c r="AU2855" s="48"/>
      <c r="AV2855" s="48"/>
      <c r="AW2855" s="48"/>
      <c r="AX2855" s="48"/>
      <c r="AY2855" s="48"/>
      <c r="AZ2855" s="48"/>
      <c r="BA2855" s="48"/>
      <c r="BB2855" s="48"/>
      <c r="BC2855" s="48"/>
      <c r="BD2855" s="48"/>
      <c r="BE2855" s="48"/>
      <c r="BF2855" s="48"/>
      <c r="BG2855" s="48"/>
      <c r="BH2855" s="48"/>
      <c r="BI2855" s="48"/>
      <c r="BJ2855" s="48"/>
      <c r="BK2855" s="48"/>
      <c r="BL2855" s="48"/>
      <c r="BM2855" s="48"/>
      <c r="BN2855" s="48"/>
      <c r="BO2855" s="48"/>
      <c r="BP2855" s="48"/>
      <c r="BQ2855" s="48"/>
      <c r="BR2855" s="48"/>
      <c r="BS2855" s="48"/>
      <c r="BT2855" s="48"/>
      <c r="BU2855" s="48"/>
      <c r="BV2855" s="48"/>
      <c r="BW2855" s="48"/>
      <c r="BX2855" s="48"/>
      <c r="BY2855" s="48"/>
      <c r="BZ2855" s="48"/>
      <c r="CA2855" s="48"/>
      <c r="CB2855" s="48"/>
      <c r="CC2855" s="48"/>
      <c r="CD2855" s="48"/>
      <c r="CE2855" s="48"/>
      <c r="CF2855" s="48"/>
      <c r="CG2855" s="48"/>
    </row>
    <row r="2856" spans="1:85" ht="13.5" customHeight="1">
      <c r="A2856" s="13" t="s">
        <v>10169</v>
      </c>
      <c r="B2856" s="46" t="s">
        <v>378</v>
      </c>
      <c r="C2856" s="76" t="s">
        <v>3047</v>
      </c>
      <c r="D2856" s="24" t="s">
        <v>9705</v>
      </c>
      <c r="E2856" s="39"/>
      <c r="F2856" s="71"/>
      <c r="G2856" s="72"/>
      <c r="H2856" s="73"/>
      <c r="I2856" s="11">
        <v>31.5</v>
      </c>
      <c r="J2856" s="40">
        <f t="shared" si="109"/>
        <v>37.799999999999997</v>
      </c>
      <c r="K2856" s="40"/>
      <c r="L2856" s="40"/>
      <c r="M2856" s="70" t="s">
        <v>3049</v>
      </c>
      <c r="N2856" s="70"/>
      <c r="O2856" s="44" t="s">
        <v>11708</v>
      </c>
      <c r="P2856" s="47">
        <v>2.1000000000000001E-2</v>
      </c>
      <c r="Q2856" s="44"/>
      <c r="S2856" s="48"/>
      <c r="T2856" s="48"/>
      <c r="U2856" s="48"/>
      <c r="V2856" s="48"/>
      <c r="W2856" s="48"/>
      <c r="X2856" s="48"/>
      <c r="Y2856" s="48"/>
      <c r="Z2856" s="48"/>
      <c r="AA2856" s="48"/>
      <c r="AB2856" s="48"/>
      <c r="AC2856" s="48"/>
      <c r="AD2856" s="48"/>
      <c r="AE2856" s="48"/>
      <c r="AF2856" s="48"/>
      <c r="AG2856" s="48"/>
      <c r="AH2856" s="48"/>
      <c r="AI2856" s="48"/>
      <c r="AJ2856" s="48"/>
      <c r="AK2856" s="48"/>
      <c r="AL2856" s="48"/>
      <c r="AM2856" s="48"/>
      <c r="AN2856" s="48"/>
      <c r="AO2856" s="48"/>
      <c r="AP2856" s="48"/>
      <c r="AQ2856" s="48"/>
      <c r="AR2856" s="48"/>
      <c r="AS2856" s="48"/>
      <c r="AT2856" s="48"/>
      <c r="AU2856" s="48"/>
      <c r="AV2856" s="48"/>
      <c r="AW2856" s="48"/>
      <c r="AX2856" s="48"/>
      <c r="AY2856" s="48"/>
      <c r="AZ2856" s="48"/>
      <c r="BA2856" s="48"/>
      <c r="BB2856" s="48"/>
      <c r="BC2856" s="48"/>
      <c r="BD2856" s="48"/>
      <c r="BE2856" s="48"/>
      <c r="BF2856" s="48"/>
      <c r="BG2856" s="48"/>
      <c r="BH2856" s="48"/>
      <c r="BI2856" s="48"/>
      <c r="BJ2856" s="48"/>
      <c r="BK2856" s="48"/>
      <c r="BL2856" s="48"/>
      <c r="BM2856" s="48"/>
      <c r="BN2856" s="48"/>
      <c r="BO2856" s="48"/>
      <c r="BP2856" s="48"/>
      <c r="BQ2856" s="48"/>
      <c r="BR2856" s="48"/>
      <c r="BS2856" s="48"/>
      <c r="BT2856" s="48"/>
      <c r="BU2856" s="48"/>
      <c r="BV2856" s="48"/>
      <c r="BW2856" s="48"/>
      <c r="BX2856" s="48"/>
      <c r="BY2856" s="48"/>
      <c r="BZ2856" s="48"/>
      <c r="CA2856" s="48"/>
      <c r="CB2856" s="48"/>
      <c r="CC2856" s="48"/>
      <c r="CD2856" s="48"/>
      <c r="CE2856" s="48"/>
      <c r="CF2856" s="48"/>
      <c r="CG2856" s="48"/>
    </row>
    <row r="2857" spans="1:85" ht="13.5" customHeight="1">
      <c r="A2857" s="13" t="s">
        <v>10170</v>
      </c>
      <c r="B2857" s="46" t="s">
        <v>46</v>
      </c>
      <c r="C2857" s="76" t="s">
        <v>3047</v>
      </c>
      <c r="D2857" s="24" t="s">
        <v>9705</v>
      </c>
      <c r="E2857" s="39"/>
      <c r="F2857" s="71"/>
      <c r="G2857" s="72"/>
      <c r="H2857" s="73"/>
      <c r="I2857" s="11">
        <v>4.7</v>
      </c>
      <c r="J2857" s="40">
        <f t="shared" si="109"/>
        <v>5.64</v>
      </c>
      <c r="K2857" s="40"/>
      <c r="L2857" s="40"/>
      <c r="M2857" s="70" t="s">
        <v>3049</v>
      </c>
      <c r="N2857" s="70"/>
      <c r="O2857" s="44" t="s">
        <v>11708</v>
      </c>
      <c r="P2857" s="47">
        <v>3.7999999999999999E-2</v>
      </c>
      <c r="Q2857" s="44"/>
      <c r="S2857" s="48"/>
      <c r="T2857" s="48"/>
      <c r="U2857" s="48"/>
      <c r="V2857" s="48"/>
      <c r="W2857" s="48"/>
      <c r="X2857" s="48"/>
      <c r="Y2857" s="48"/>
      <c r="Z2857" s="48"/>
      <c r="AA2857" s="48"/>
      <c r="AB2857" s="48"/>
      <c r="AC2857" s="48"/>
      <c r="AD2857" s="48"/>
      <c r="AE2857" s="48"/>
      <c r="AF2857" s="48"/>
      <c r="AG2857" s="48"/>
      <c r="AH2857" s="48"/>
      <c r="AI2857" s="48"/>
      <c r="AJ2857" s="48"/>
      <c r="AK2857" s="48"/>
      <c r="AL2857" s="48"/>
      <c r="AM2857" s="48"/>
      <c r="AN2857" s="48"/>
      <c r="AO2857" s="48"/>
      <c r="AP2857" s="48"/>
      <c r="AQ2857" s="48"/>
      <c r="AR2857" s="48"/>
      <c r="AS2857" s="48"/>
      <c r="AT2857" s="48"/>
      <c r="AU2857" s="48"/>
      <c r="AV2857" s="48"/>
      <c r="AW2857" s="48"/>
      <c r="AX2857" s="48"/>
      <c r="AY2857" s="48"/>
      <c r="AZ2857" s="48"/>
      <c r="BA2857" s="48"/>
      <c r="BB2857" s="48"/>
      <c r="BC2857" s="48"/>
      <c r="BD2857" s="48"/>
      <c r="BE2857" s="48"/>
      <c r="BF2857" s="48"/>
      <c r="BG2857" s="48"/>
      <c r="BH2857" s="48"/>
      <c r="BI2857" s="48"/>
      <c r="BJ2857" s="48"/>
      <c r="BK2857" s="48"/>
      <c r="BL2857" s="48"/>
      <c r="BM2857" s="48"/>
      <c r="BN2857" s="48"/>
      <c r="BO2857" s="48"/>
      <c r="BP2857" s="48"/>
      <c r="BQ2857" s="48"/>
      <c r="BR2857" s="48"/>
      <c r="BS2857" s="48"/>
      <c r="BT2857" s="48"/>
      <c r="BU2857" s="48"/>
      <c r="BV2857" s="48"/>
      <c r="BW2857" s="48"/>
      <c r="BX2857" s="48"/>
      <c r="BY2857" s="48"/>
      <c r="BZ2857" s="48"/>
      <c r="CA2857" s="48"/>
      <c r="CB2857" s="48"/>
      <c r="CC2857" s="48"/>
      <c r="CD2857" s="48"/>
      <c r="CE2857" s="48"/>
      <c r="CF2857" s="48"/>
      <c r="CG2857" s="48"/>
    </row>
    <row r="2858" spans="1:85" ht="13.5" customHeight="1">
      <c r="A2858" s="13" t="s">
        <v>10171</v>
      </c>
      <c r="B2858" s="46" t="s">
        <v>524</v>
      </c>
      <c r="C2858" s="76" t="s">
        <v>3047</v>
      </c>
      <c r="D2858" s="24" t="s">
        <v>9705</v>
      </c>
      <c r="E2858" s="39"/>
      <c r="F2858" s="71"/>
      <c r="G2858" s="72"/>
      <c r="H2858" s="73"/>
      <c r="I2858" s="11">
        <v>200</v>
      </c>
      <c r="J2858" s="40">
        <f t="shared" si="109"/>
        <v>240</v>
      </c>
      <c r="K2858" s="40"/>
      <c r="L2858" s="40"/>
      <c r="M2858" s="70" t="s">
        <v>3049</v>
      </c>
      <c r="N2858" s="70"/>
      <c r="O2858" s="44" t="s">
        <v>11708</v>
      </c>
      <c r="P2858" s="47">
        <v>3.1E-2</v>
      </c>
      <c r="Q2858" s="44"/>
      <c r="S2858" s="48"/>
      <c r="T2858" s="48"/>
      <c r="U2858" s="48"/>
      <c r="V2858" s="48"/>
      <c r="W2858" s="48"/>
      <c r="X2858" s="48"/>
      <c r="Y2858" s="48"/>
      <c r="Z2858" s="48"/>
      <c r="AA2858" s="48"/>
      <c r="AB2858" s="48"/>
      <c r="AC2858" s="48"/>
      <c r="AD2858" s="48"/>
      <c r="AE2858" s="48"/>
      <c r="AF2858" s="48"/>
      <c r="AG2858" s="48"/>
      <c r="AH2858" s="48"/>
      <c r="AI2858" s="48"/>
      <c r="AJ2858" s="48"/>
      <c r="AK2858" s="48"/>
      <c r="AL2858" s="48"/>
      <c r="AM2858" s="48"/>
      <c r="AN2858" s="48"/>
      <c r="AO2858" s="48"/>
      <c r="AP2858" s="48"/>
      <c r="AQ2858" s="48"/>
      <c r="AR2858" s="48"/>
      <c r="AS2858" s="48"/>
      <c r="AT2858" s="48"/>
      <c r="AU2858" s="48"/>
      <c r="AV2858" s="48"/>
      <c r="AW2858" s="48"/>
      <c r="AX2858" s="48"/>
      <c r="AY2858" s="48"/>
      <c r="AZ2858" s="48"/>
      <c r="BA2858" s="48"/>
      <c r="BB2858" s="48"/>
      <c r="BC2858" s="48"/>
      <c r="BD2858" s="48"/>
      <c r="BE2858" s="48"/>
      <c r="BF2858" s="48"/>
      <c r="BG2858" s="48"/>
      <c r="BH2858" s="48"/>
      <c r="BI2858" s="48"/>
      <c r="BJ2858" s="48"/>
      <c r="BK2858" s="48"/>
      <c r="BL2858" s="48"/>
      <c r="BM2858" s="48"/>
      <c r="BN2858" s="48"/>
      <c r="BO2858" s="48"/>
      <c r="BP2858" s="48"/>
      <c r="BQ2858" s="48"/>
      <c r="BR2858" s="48"/>
      <c r="BS2858" s="48"/>
      <c r="BT2858" s="48"/>
      <c r="BU2858" s="48"/>
      <c r="BV2858" s="48"/>
      <c r="BW2858" s="48"/>
      <c r="BX2858" s="48"/>
      <c r="BY2858" s="48"/>
      <c r="BZ2858" s="48"/>
      <c r="CA2858" s="48"/>
      <c r="CB2858" s="48"/>
      <c r="CC2858" s="48"/>
      <c r="CD2858" s="48"/>
      <c r="CE2858" s="48"/>
      <c r="CF2858" s="48"/>
      <c r="CG2858" s="48"/>
    </row>
    <row r="2859" spans="1:85" ht="13.5" customHeight="1">
      <c r="A2859" s="13" t="s">
        <v>13863</v>
      </c>
      <c r="B2859" s="46" t="s">
        <v>524</v>
      </c>
      <c r="C2859" s="76" t="s">
        <v>3047</v>
      </c>
      <c r="D2859" s="24" t="s">
        <v>9705</v>
      </c>
      <c r="E2859" s="39"/>
      <c r="F2859" s="71"/>
      <c r="G2859" s="72"/>
      <c r="H2859" s="73"/>
      <c r="I2859" s="11">
        <v>158.72999999999999</v>
      </c>
      <c r="J2859" s="40">
        <f t="shared" si="109"/>
        <v>190.47599999999997</v>
      </c>
      <c r="K2859" s="40"/>
      <c r="L2859" s="40"/>
      <c r="M2859" s="70" t="s">
        <v>3049</v>
      </c>
      <c r="N2859" s="70"/>
      <c r="O2859" s="44" t="s">
        <v>11708</v>
      </c>
      <c r="P2859" s="47">
        <v>0.23</v>
      </c>
      <c r="Q2859" s="44"/>
      <c r="S2859" s="48"/>
      <c r="T2859" s="48"/>
      <c r="U2859" s="48"/>
      <c r="V2859" s="48"/>
      <c r="W2859" s="48"/>
      <c r="X2859" s="48"/>
      <c r="Y2859" s="48"/>
      <c r="Z2859" s="48"/>
      <c r="AA2859" s="48"/>
      <c r="AB2859" s="48"/>
      <c r="AC2859" s="48"/>
      <c r="AD2859" s="48"/>
      <c r="AE2859" s="48"/>
      <c r="AF2859" s="48"/>
      <c r="AG2859" s="48"/>
      <c r="AH2859" s="48"/>
      <c r="AI2859" s="48"/>
      <c r="AJ2859" s="48"/>
      <c r="AK2859" s="48"/>
      <c r="AL2859" s="48"/>
      <c r="AM2859" s="48"/>
      <c r="AN2859" s="48"/>
      <c r="AO2859" s="48"/>
      <c r="AP2859" s="48"/>
      <c r="AQ2859" s="48"/>
      <c r="AR2859" s="48"/>
      <c r="AS2859" s="48"/>
      <c r="AT2859" s="48"/>
      <c r="AU2859" s="48"/>
      <c r="AV2859" s="48"/>
      <c r="AW2859" s="48"/>
      <c r="AX2859" s="48"/>
      <c r="AY2859" s="48"/>
      <c r="AZ2859" s="48"/>
      <c r="BA2859" s="48"/>
      <c r="BB2859" s="48"/>
      <c r="BC2859" s="48"/>
      <c r="BD2859" s="48"/>
      <c r="BE2859" s="48"/>
      <c r="BF2859" s="48"/>
      <c r="BG2859" s="48"/>
      <c r="BH2859" s="48"/>
      <c r="BI2859" s="48"/>
      <c r="BJ2859" s="48"/>
      <c r="BK2859" s="48"/>
      <c r="BL2859" s="48"/>
      <c r="BM2859" s="48"/>
      <c r="BN2859" s="48"/>
      <c r="BO2859" s="48"/>
      <c r="BP2859" s="48"/>
      <c r="BQ2859" s="48"/>
      <c r="BR2859" s="48"/>
      <c r="BS2859" s="48"/>
      <c r="BT2859" s="48"/>
      <c r="BU2859" s="48"/>
      <c r="BV2859" s="48"/>
      <c r="BW2859" s="48"/>
      <c r="BX2859" s="48"/>
      <c r="BY2859" s="48"/>
      <c r="BZ2859" s="48"/>
      <c r="CA2859" s="48"/>
      <c r="CB2859" s="48"/>
      <c r="CC2859" s="48"/>
      <c r="CD2859" s="48"/>
      <c r="CE2859" s="48"/>
      <c r="CF2859" s="48"/>
      <c r="CG2859" s="48"/>
    </row>
    <row r="2860" spans="1:85" ht="13.5" customHeight="1">
      <c r="A2860" s="13" t="s">
        <v>13864</v>
      </c>
      <c r="B2860" s="46" t="s">
        <v>524</v>
      </c>
      <c r="C2860" s="76" t="s">
        <v>3047</v>
      </c>
      <c r="D2860" s="24" t="s">
        <v>9705</v>
      </c>
      <c r="E2860" s="39"/>
      <c r="F2860" s="71"/>
      <c r="G2860" s="72"/>
      <c r="H2860" s="73"/>
      <c r="I2860" s="11">
        <v>440</v>
      </c>
      <c r="J2860" s="40">
        <f t="shared" si="109"/>
        <v>528</v>
      </c>
      <c r="K2860" s="40"/>
      <c r="L2860" s="40"/>
      <c r="M2860" s="70" t="s">
        <v>3049</v>
      </c>
      <c r="N2860" s="70"/>
      <c r="O2860" s="44" t="s">
        <v>11711</v>
      </c>
      <c r="P2860" s="47">
        <v>0.2</v>
      </c>
      <c r="Q2860" s="44"/>
      <c r="S2860" s="48"/>
      <c r="T2860" s="48"/>
      <c r="U2860" s="48"/>
      <c r="V2860" s="48"/>
      <c r="W2860" s="48"/>
      <c r="X2860" s="48"/>
      <c r="Y2860" s="48"/>
      <c r="Z2860" s="48"/>
      <c r="AA2860" s="48"/>
      <c r="AB2860" s="48"/>
      <c r="AC2860" s="48"/>
      <c r="AD2860" s="48"/>
      <c r="AE2860" s="48"/>
      <c r="AF2860" s="48"/>
      <c r="AG2860" s="48"/>
      <c r="AH2860" s="48"/>
      <c r="AI2860" s="48"/>
      <c r="AJ2860" s="48"/>
      <c r="AK2860" s="48"/>
      <c r="AL2860" s="48"/>
      <c r="AM2860" s="48"/>
      <c r="AN2860" s="48"/>
      <c r="AO2860" s="48"/>
      <c r="AP2860" s="48"/>
      <c r="AQ2860" s="48"/>
      <c r="AR2860" s="48"/>
      <c r="AS2860" s="48"/>
      <c r="AT2860" s="48"/>
      <c r="AU2860" s="48"/>
      <c r="AV2860" s="48"/>
      <c r="AW2860" s="48"/>
      <c r="AX2860" s="48"/>
      <c r="AY2860" s="48"/>
      <c r="AZ2860" s="48"/>
      <c r="BA2860" s="48"/>
      <c r="BB2860" s="48"/>
      <c r="BC2860" s="48"/>
      <c r="BD2860" s="48"/>
      <c r="BE2860" s="48"/>
      <c r="BF2860" s="48"/>
      <c r="BG2860" s="48"/>
      <c r="BH2860" s="48"/>
      <c r="BI2860" s="48"/>
      <c r="BJ2860" s="48"/>
      <c r="BK2860" s="48"/>
      <c r="BL2860" s="48"/>
      <c r="BM2860" s="48"/>
      <c r="BN2860" s="48"/>
      <c r="BO2860" s="48"/>
      <c r="BP2860" s="48"/>
      <c r="BQ2860" s="48"/>
      <c r="BR2860" s="48"/>
      <c r="BS2860" s="48"/>
      <c r="BT2860" s="48"/>
      <c r="BU2860" s="48"/>
      <c r="BV2860" s="48"/>
      <c r="BW2860" s="48"/>
      <c r="BX2860" s="48"/>
      <c r="BY2860" s="48"/>
      <c r="BZ2860" s="48"/>
      <c r="CA2860" s="48"/>
      <c r="CB2860" s="48"/>
      <c r="CC2860" s="48"/>
      <c r="CD2860" s="48"/>
      <c r="CE2860" s="48"/>
      <c r="CF2860" s="48"/>
      <c r="CG2860" s="48"/>
    </row>
    <row r="2861" spans="1:85" ht="13.5" customHeight="1">
      <c r="A2861" s="13" t="s">
        <v>13865</v>
      </c>
      <c r="B2861" s="46" t="s">
        <v>528</v>
      </c>
      <c r="C2861" s="76" t="s">
        <v>3047</v>
      </c>
      <c r="D2861" s="24" t="s">
        <v>9705</v>
      </c>
      <c r="E2861" s="39"/>
      <c r="F2861" s="71"/>
      <c r="G2861" s="72"/>
      <c r="H2861" s="73"/>
      <c r="I2861" s="11">
        <v>165</v>
      </c>
      <c r="J2861" s="40">
        <f t="shared" si="109"/>
        <v>198</v>
      </c>
      <c r="K2861" s="40"/>
      <c r="L2861" s="40"/>
      <c r="M2861" s="70" t="s">
        <v>3049</v>
      </c>
      <c r="N2861" s="75" t="s">
        <v>16675</v>
      </c>
      <c r="O2861" s="49" t="s">
        <v>12055</v>
      </c>
      <c r="P2861" s="47">
        <v>6.5000000000000002E-2</v>
      </c>
      <c r="Q2861" s="44"/>
      <c r="S2861" s="48"/>
      <c r="T2861" s="48"/>
      <c r="U2861" s="48"/>
      <c r="V2861" s="48"/>
      <c r="W2861" s="48"/>
      <c r="X2861" s="48"/>
      <c r="Y2861" s="48"/>
      <c r="Z2861" s="48"/>
      <c r="AA2861" s="48"/>
      <c r="AB2861" s="48"/>
      <c r="AC2861" s="48"/>
      <c r="AD2861" s="48"/>
      <c r="AE2861" s="48"/>
      <c r="AF2861" s="48"/>
      <c r="AG2861" s="48"/>
      <c r="AH2861" s="48"/>
      <c r="AI2861" s="48"/>
      <c r="AJ2861" s="48"/>
      <c r="AK2861" s="48"/>
      <c r="AL2861" s="48"/>
      <c r="AM2861" s="48"/>
      <c r="AN2861" s="48"/>
      <c r="AO2861" s="48"/>
      <c r="AP2861" s="48"/>
      <c r="AQ2861" s="48"/>
      <c r="AR2861" s="48"/>
      <c r="AS2861" s="48"/>
      <c r="AT2861" s="48"/>
      <c r="AU2861" s="48"/>
      <c r="AV2861" s="48"/>
      <c r="AW2861" s="48"/>
      <c r="AX2861" s="48"/>
      <c r="AY2861" s="48"/>
      <c r="AZ2861" s="48"/>
      <c r="BA2861" s="48"/>
      <c r="BB2861" s="48"/>
      <c r="BC2861" s="48"/>
      <c r="BD2861" s="48"/>
      <c r="BE2861" s="48"/>
      <c r="BF2861" s="48"/>
      <c r="BG2861" s="48"/>
      <c r="BH2861" s="48"/>
      <c r="BI2861" s="48"/>
      <c r="BJ2861" s="48"/>
      <c r="BK2861" s="48"/>
      <c r="BL2861" s="48"/>
      <c r="BM2861" s="48"/>
      <c r="BN2861" s="48"/>
      <c r="BO2861" s="48"/>
      <c r="BP2861" s="48"/>
      <c r="BQ2861" s="48"/>
      <c r="BR2861" s="48"/>
      <c r="BS2861" s="48"/>
      <c r="BT2861" s="48"/>
      <c r="BU2861" s="48"/>
      <c r="BV2861" s="48"/>
      <c r="BW2861" s="48"/>
      <c r="BX2861" s="48"/>
      <c r="BY2861" s="48"/>
      <c r="BZ2861" s="48"/>
      <c r="CA2861" s="48"/>
      <c r="CB2861" s="48"/>
      <c r="CC2861" s="48"/>
      <c r="CD2861" s="48"/>
      <c r="CE2861" s="48"/>
      <c r="CF2861" s="48"/>
      <c r="CG2861" s="48"/>
    </row>
    <row r="2862" spans="1:85" ht="13.5" customHeight="1">
      <c r="A2862" s="13" t="s">
        <v>13866</v>
      </c>
      <c r="B2862" s="46" t="s">
        <v>528</v>
      </c>
      <c r="C2862" s="76" t="s">
        <v>3047</v>
      </c>
      <c r="D2862" s="24" t="s">
        <v>9705</v>
      </c>
      <c r="E2862" s="39"/>
      <c r="F2862" s="71"/>
      <c r="G2862" s="72"/>
      <c r="H2862" s="73"/>
      <c r="I2862" s="11">
        <v>292</v>
      </c>
      <c r="J2862" s="40">
        <f t="shared" si="109"/>
        <v>350.4</v>
      </c>
      <c r="K2862" s="40"/>
      <c r="L2862" s="40"/>
      <c r="M2862" s="70" t="s">
        <v>3049</v>
      </c>
      <c r="N2862" s="70"/>
      <c r="O2862" s="49" t="s">
        <v>12055</v>
      </c>
      <c r="P2862" s="47">
        <v>0.06</v>
      </c>
      <c r="Q2862" s="44"/>
      <c r="S2862" s="48"/>
      <c r="T2862" s="48"/>
      <c r="U2862" s="48"/>
      <c r="V2862" s="48"/>
      <c r="W2862" s="48"/>
      <c r="X2862" s="48"/>
      <c r="Y2862" s="48"/>
      <c r="Z2862" s="48"/>
      <c r="AA2862" s="48"/>
      <c r="AB2862" s="48"/>
      <c r="AC2862" s="48"/>
      <c r="AD2862" s="48"/>
      <c r="AE2862" s="48"/>
      <c r="AF2862" s="48"/>
      <c r="AG2862" s="48"/>
      <c r="AH2862" s="48"/>
      <c r="AI2862" s="48"/>
      <c r="AJ2862" s="48"/>
      <c r="AK2862" s="48"/>
      <c r="AL2862" s="48"/>
      <c r="AM2862" s="48"/>
      <c r="AN2862" s="48"/>
      <c r="AO2862" s="48"/>
      <c r="AP2862" s="48"/>
      <c r="AQ2862" s="48"/>
      <c r="AR2862" s="48"/>
      <c r="AS2862" s="48"/>
      <c r="AT2862" s="48"/>
      <c r="AU2862" s="48"/>
      <c r="AV2862" s="48"/>
      <c r="AW2862" s="48"/>
      <c r="AX2862" s="48"/>
      <c r="AY2862" s="48"/>
      <c r="AZ2862" s="48"/>
      <c r="BA2862" s="48"/>
      <c r="BB2862" s="48"/>
      <c r="BC2862" s="48"/>
      <c r="BD2862" s="48"/>
      <c r="BE2862" s="48"/>
      <c r="BF2862" s="48"/>
      <c r="BG2862" s="48"/>
      <c r="BH2862" s="48"/>
      <c r="BI2862" s="48"/>
      <c r="BJ2862" s="48"/>
      <c r="BK2862" s="48"/>
      <c r="BL2862" s="48"/>
      <c r="BM2862" s="48"/>
      <c r="BN2862" s="48"/>
      <c r="BO2862" s="48"/>
      <c r="BP2862" s="48"/>
      <c r="BQ2862" s="48"/>
      <c r="BR2862" s="48"/>
      <c r="BS2862" s="48"/>
      <c r="BT2862" s="48"/>
      <c r="BU2862" s="48"/>
      <c r="BV2862" s="48"/>
      <c r="BW2862" s="48"/>
      <c r="BX2862" s="48"/>
      <c r="BY2862" s="48"/>
      <c r="BZ2862" s="48"/>
      <c r="CA2862" s="48"/>
      <c r="CB2862" s="48"/>
      <c r="CC2862" s="48"/>
      <c r="CD2862" s="48"/>
      <c r="CE2862" s="48"/>
      <c r="CF2862" s="48"/>
      <c r="CG2862" s="48"/>
    </row>
    <row r="2863" spans="1:85" ht="13.5" customHeight="1">
      <c r="A2863" s="13" t="s">
        <v>13867</v>
      </c>
      <c r="B2863" s="46" t="s">
        <v>528</v>
      </c>
      <c r="C2863" s="76" t="s">
        <v>3047</v>
      </c>
      <c r="D2863" s="24" t="s">
        <v>13411</v>
      </c>
      <c r="E2863" s="39"/>
      <c r="F2863" s="71"/>
      <c r="G2863" s="72"/>
      <c r="H2863" s="73"/>
      <c r="I2863" s="11">
        <v>200</v>
      </c>
      <c r="J2863" s="40">
        <f t="shared" ref="J2863:J2915" si="110">I2863*1.2</f>
        <v>240</v>
      </c>
      <c r="K2863" s="40"/>
      <c r="L2863" s="40"/>
      <c r="M2863" s="70" t="s">
        <v>3049</v>
      </c>
      <c r="N2863" s="70"/>
      <c r="O2863" s="49" t="s">
        <v>12056</v>
      </c>
      <c r="P2863" s="47"/>
      <c r="Q2863" s="44"/>
      <c r="S2863" s="48"/>
      <c r="T2863" s="48"/>
      <c r="U2863" s="48"/>
      <c r="V2863" s="48"/>
      <c r="W2863" s="48"/>
      <c r="X2863" s="48"/>
      <c r="Y2863" s="48"/>
      <c r="Z2863" s="48"/>
      <c r="AA2863" s="48"/>
      <c r="AB2863" s="48"/>
      <c r="AC2863" s="48"/>
      <c r="AD2863" s="48"/>
      <c r="AE2863" s="48"/>
      <c r="AF2863" s="48"/>
      <c r="AG2863" s="48"/>
      <c r="AH2863" s="48"/>
      <c r="AI2863" s="48"/>
      <c r="AJ2863" s="48"/>
      <c r="AK2863" s="48"/>
      <c r="AL2863" s="48"/>
      <c r="AM2863" s="48"/>
      <c r="AN2863" s="48"/>
      <c r="AO2863" s="48"/>
      <c r="AP2863" s="48"/>
      <c r="AQ2863" s="48"/>
      <c r="AR2863" s="48"/>
      <c r="AS2863" s="48"/>
      <c r="AT2863" s="48"/>
      <c r="AU2863" s="48"/>
      <c r="AV2863" s="48"/>
      <c r="AW2863" s="48"/>
      <c r="AX2863" s="48"/>
      <c r="AY2863" s="48"/>
      <c r="AZ2863" s="48"/>
      <c r="BA2863" s="48"/>
      <c r="BB2863" s="48"/>
      <c r="BC2863" s="48"/>
      <c r="BD2863" s="48"/>
      <c r="BE2863" s="48"/>
      <c r="BF2863" s="48"/>
      <c r="BG2863" s="48"/>
      <c r="BH2863" s="48"/>
      <c r="BI2863" s="48"/>
      <c r="BJ2863" s="48"/>
      <c r="BK2863" s="48"/>
      <c r="BL2863" s="48"/>
      <c r="BM2863" s="48"/>
      <c r="BN2863" s="48"/>
      <c r="BO2863" s="48"/>
      <c r="BP2863" s="48"/>
      <c r="BQ2863" s="48"/>
      <c r="BR2863" s="48"/>
      <c r="BS2863" s="48"/>
      <c r="BT2863" s="48"/>
      <c r="BU2863" s="48"/>
      <c r="BV2863" s="48"/>
      <c r="BW2863" s="48"/>
      <c r="BX2863" s="48"/>
      <c r="BY2863" s="48"/>
      <c r="BZ2863" s="48"/>
      <c r="CA2863" s="48"/>
      <c r="CB2863" s="48"/>
      <c r="CC2863" s="48"/>
      <c r="CD2863" s="48"/>
      <c r="CE2863" s="48"/>
      <c r="CF2863" s="48"/>
      <c r="CG2863" s="48"/>
    </row>
    <row r="2864" spans="1:85" ht="13.5" customHeight="1">
      <c r="A2864" s="13" t="s">
        <v>13868</v>
      </c>
      <c r="B2864" s="46" t="s">
        <v>528</v>
      </c>
      <c r="C2864" s="76" t="s">
        <v>3047</v>
      </c>
      <c r="D2864" s="24" t="s">
        <v>9705</v>
      </c>
      <c r="E2864" s="39"/>
      <c r="F2864" s="71"/>
      <c r="G2864" s="72"/>
      <c r="H2864" s="73"/>
      <c r="I2864" s="11">
        <v>190</v>
      </c>
      <c r="J2864" s="40">
        <f t="shared" si="110"/>
        <v>228</v>
      </c>
      <c r="K2864" s="40"/>
      <c r="L2864" s="40"/>
      <c r="M2864" s="70" t="s">
        <v>3049</v>
      </c>
      <c r="N2864" s="70"/>
      <c r="O2864" s="49" t="s">
        <v>11873</v>
      </c>
      <c r="P2864" s="47">
        <v>1.7999999999999999E-2</v>
      </c>
      <c r="Q2864" s="44"/>
      <c r="S2864" s="48"/>
      <c r="T2864" s="48"/>
      <c r="U2864" s="48"/>
      <c r="V2864" s="48"/>
      <c r="W2864" s="48"/>
      <c r="X2864" s="48"/>
      <c r="Y2864" s="48"/>
      <c r="Z2864" s="48"/>
      <c r="AA2864" s="48"/>
      <c r="AB2864" s="48"/>
      <c r="AC2864" s="48"/>
      <c r="AD2864" s="48"/>
      <c r="AE2864" s="48"/>
      <c r="AF2864" s="48"/>
      <c r="AG2864" s="48"/>
      <c r="AH2864" s="48"/>
      <c r="AI2864" s="48"/>
      <c r="AJ2864" s="48"/>
      <c r="AK2864" s="48"/>
      <c r="AL2864" s="48"/>
      <c r="AM2864" s="48"/>
      <c r="AN2864" s="48"/>
      <c r="AO2864" s="48"/>
      <c r="AP2864" s="48"/>
      <c r="AQ2864" s="48"/>
      <c r="AR2864" s="48"/>
      <c r="AS2864" s="48"/>
      <c r="AT2864" s="48"/>
      <c r="AU2864" s="48"/>
      <c r="AV2864" s="48"/>
      <c r="AW2864" s="48"/>
      <c r="AX2864" s="48"/>
      <c r="AY2864" s="48"/>
      <c r="AZ2864" s="48"/>
      <c r="BA2864" s="48"/>
      <c r="BB2864" s="48"/>
      <c r="BC2864" s="48"/>
      <c r="BD2864" s="48"/>
      <c r="BE2864" s="48"/>
      <c r="BF2864" s="48"/>
      <c r="BG2864" s="48"/>
      <c r="BH2864" s="48"/>
      <c r="BI2864" s="48"/>
      <c r="BJ2864" s="48"/>
      <c r="BK2864" s="48"/>
      <c r="BL2864" s="48"/>
      <c r="BM2864" s="48"/>
      <c r="BN2864" s="48"/>
      <c r="BO2864" s="48"/>
      <c r="BP2864" s="48"/>
      <c r="BQ2864" s="48"/>
      <c r="BR2864" s="48"/>
      <c r="BS2864" s="48"/>
      <c r="BT2864" s="48"/>
      <c r="BU2864" s="48"/>
      <c r="BV2864" s="48"/>
      <c r="BW2864" s="48"/>
      <c r="BX2864" s="48"/>
      <c r="BY2864" s="48"/>
      <c r="BZ2864" s="48"/>
      <c r="CA2864" s="48"/>
      <c r="CB2864" s="48"/>
      <c r="CC2864" s="48"/>
      <c r="CD2864" s="48"/>
      <c r="CE2864" s="48"/>
      <c r="CF2864" s="48"/>
      <c r="CG2864" s="48"/>
    </row>
    <row r="2865" spans="1:85" ht="13.5" customHeight="1">
      <c r="A2865" s="13" t="s">
        <v>10172</v>
      </c>
      <c r="B2865" s="46" t="s">
        <v>1</v>
      </c>
      <c r="C2865" s="76" t="s">
        <v>3047</v>
      </c>
      <c r="D2865" s="24" t="s">
        <v>9705</v>
      </c>
      <c r="E2865" s="39"/>
      <c r="F2865" s="71"/>
      <c r="G2865" s="72"/>
      <c r="H2865" s="73"/>
      <c r="I2865" s="11">
        <v>10</v>
      </c>
      <c r="J2865" s="40">
        <f t="shared" si="110"/>
        <v>12</v>
      </c>
      <c r="K2865" s="40"/>
      <c r="L2865" s="40"/>
      <c r="M2865" s="70" t="s">
        <v>3049</v>
      </c>
      <c r="N2865" s="70"/>
      <c r="O2865" s="44">
        <v>6370</v>
      </c>
      <c r="P2865" s="47">
        <v>1.9E-2</v>
      </c>
      <c r="Q2865" s="44"/>
      <c r="S2865" s="48"/>
      <c r="T2865" s="48"/>
      <c r="U2865" s="48"/>
      <c r="V2865" s="48"/>
      <c r="W2865" s="48"/>
      <c r="X2865" s="48"/>
      <c r="Y2865" s="48"/>
      <c r="Z2865" s="48"/>
      <c r="AA2865" s="48"/>
      <c r="AB2865" s="48"/>
      <c r="AC2865" s="48"/>
      <c r="AD2865" s="48"/>
      <c r="AE2865" s="48"/>
      <c r="AF2865" s="48"/>
      <c r="AG2865" s="48"/>
      <c r="AH2865" s="48"/>
      <c r="AI2865" s="48"/>
      <c r="AJ2865" s="48"/>
      <c r="AK2865" s="48"/>
      <c r="AL2865" s="48"/>
      <c r="AM2865" s="48"/>
      <c r="AN2865" s="48"/>
      <c r="AO2865" s="48"/>
      <c r="AP2865" s="48"/>
      <c r="AQ2865" s="48"/>
      <c r="AR2865" s="48"/>
      <c r="AS2865" s="48"/>
      <c r="AT2865" s="48"/>
      <c r="AU2865" s="48"/>
      <c r="AV2865" s="48"/>
      <c r="AW2865" s="48"/>
      <c r="AX2865" s="48"/>
      <c r="AY2865" s="48"/>
      <c r="AZ2865" s="48"/>
      <c r="BA2865" s="48"/>
      <c r="BB2865" s="48"/>
      <c r="BC2865" s="48"/>
      <c r="BD2865" s="48"/>
      <c r="BE2865" s="48"/>
      <c r="BF2865" s="48"/>
      <c r="BG2865" s="48"/>
      <c r="BH2865" s="48"/>
      <c r="BI2865" s="48"/>
      <c r="BJ2865" s="48"/>
      <c r="BK2865" s="48"/>
      <c r="BL2865" s="48"/>
      <c r="BM2865" s="48"/>
      <c r="BN2865" s="48"/>
      <c r="BO2865" s="48"/>
      <c r="BP2865" s="48"/>
      <c r="BQ2865" s="48"/>
      <c r="BR2865" s="48"/>
      <c r="BS2865" s="48"/>
      <c r="BT2865" s="48"/>
      <c r="BU2865" s="48"/>
      <c r="BV2865" s="48"/>
      <c r="BW2865" s="48"/>
      <c r="BX2865" s="48"/>
      <c r="BY2865" s="48"/>
      <c r="BZ2865" s="48"/>
      <c r="CA2865" s="48"/>
      <c r="CB2865" s="48"/>
      <c r="CC2865" s="48"/>
      <c r="CD2865" s="48"/>
      <c r="CE2865" s="48"/>
      <c r="CF2865" s="48"/>
      <c r="CG2865" s="48"/>
    </row>
    <row r="2866" spans="1:85" ht="13.5" customHeight="1">
      <c r="A2866" s="13" t="s">
        <v>13869</v>
      </c>
      <c r="B2866" s="46" t="s">
        <v>524</v>
      </c>
      <c r="C2866" s="76" t="s">
        <v>3047</v>
      </c>
      <c r="D2866" s="24" t="s">
        <v>9705</v>
      </c>
      <c r="E2866" s="39"/>
      <c r="F2866" s="71"/>
      <c r="G2866" s="72"/>
      <c r="H2866" s="73"/>
      <c r="I2866" s="11">
        <v>230</v>
      </c>
      <c r="J2866" s="40">
        <f t="shared" si="110"/>
        <v>276</v>
      </c>
      <c r="K2866" s="40"/>
      <c r="L2866" s="40"/>
      <c r="M2866" s="70"/>
      <c r="N2866" s="70"/>
      <c r="O2866" s="49" t="s">
        <v>11927</v>
      </c>
      <c r="P2866" s="47"/>
      <c r="Q2866" s="44"/>
      <c r="S2866" s="48"/>
      <c r="T2866" s="48"/>
      <c r="U2866" s="48"/>
      <c r="V2866" s="48"/>
      <c r="W2866" s="48"/>
      <c r="X2866" s="48"/>
      <c r="Y2866" s="48"/>
      <c r="Z2866" s="48"/>
      <c r="AA2866" s="48"/>
      <c r="AB2866" s="48"/>
      <c r="AC2866" s="48"/>
      <c r="AD2866" s="48"/>
      <c r="AE2866" s="48"/>
      <c r="AF2866" s="48"/>
      <c r="AG2866" s="48"/>
      <c r="AH2866" s="48"/>
      <c r="AI2866" s="48"/>
      <c r="AJ2866" s="48"/>
      <c r="AK2866" s="48"/>
      <c r="AL2866" s="48"/>
      <c r="AM2866" s="48"/>
      <c r="AN2866" s="48"/>
      <c r="AO2866" s="48"/>
      <c r="AP2866" s="48"/>
      <c r="AQ2866" s="48"/>
      <c r="AR2866" s="48"/>
      <c r="AS2866" s="48"/>
      <c r="AT2866" s="48"/>
      <c r="AU2866" s="48"/>
      <c r="AV2866" s="48"/>
      <c r="AW2866" s="48"/>
      <c r="AX2866" s="48"/>
      <c r="AY2866" s="48"/>
      <c r="AZ2866" s="48"/>
      <c r="BA2866" s="48"/>
      <c r="BB2866" s="48"/>
      <c r="BC2866" s="48"/>
      <c r="BD2866" s="48"/>
      <c r="BE2866" s="48"/>
      <c r="BF2866" s="48"/>
      <c r="BG2866" s="48"/>
      <c r="BH2866" s="48"/>
      <c r="BI2866" s="48"/>
      <c r="BJ2866" s="48"/>
      <c r="BK2866" s="48"/>
      <c r="BL2866" s="48"/>
      <c r="BM2866" s="48"/>
      <c r="BN2866" s="48"/>
      <c r="BO2866" s="48"/>
      <c r="BP2866" s="48"/>
      <c r="BQ2866" s="48"/>
      <c r="BR2866" s="48"/>
      <c r="BS2866" s="48"/>
      <c r="BT2866" s="48"/>
      <c r="BU2866" s="48"/>
      <c r="BV2866" s="48"/>
      <c r="BW2866" s="48"/>
      <c r="BX2866" s="48"/>
      <c r="BY2866" s="48"/>
      <c r="BZ2866" s="48"/>
      <c r="CA2866" s="48"/>
      <c r="CB2866" s="48"/>
      <c r="CC2866" s="48"/>
      <c r="CD2866" s="48"/>
      <c r="CE2866" s="48"/>
      <c r="CF2866" s="48"/>
      <c r="CG2866" s="48"/>
    </row>
    <row r="2867" spans="1:85" ht="13.5" customHeight="1">
      <c r="A2867" s="13" t="s">
        <v>13870</v>
      </c>
      <c r="B2867" s="46" t="s">
        <v>528</v>
      </c>
      <c r="C2867" s="76" t="s">
        <v>3047</v>
      </c>
      <c r="D2867" s="24" t="s">
        <v>9705</v>
      </c>
      <c r="E2867" s="39"/>
      <c r="F2867" s="71"/>
      <c r="G2867" s="72"/>
      <c r="H2867" s="73"/>
      <c r="I2867" s="11">
        <v>260</v>
      </c>
      <c r="J2867" s="40">
        <f t="shared" si="110"/>
        <v>312</v>
      </c>
      <c r="K2867" s="40"/>
      <c r="L2867" s="40"/>
      <c r="M2867" s="70" t="s">
        <v>3049</v>
      </c>
      <c r="N2867" s="75" t="s">
        <v>16675</v>
      </c>
      <c r="O2867" s="44" t="s">
        <v>11708</v>
      </c>
      <c r="P2867" s="47">
        <v>7.4999999999999997E-2</v>
      </c>
      <c r="Q2867" s="44"/>
      <c r="S2867" s="48"/>
      <c r="T2867" s="48"/>
      <c r="U2867" s="48"/>
      <c r="V2867" s="48"/>
      <c r="W2867" s="48"/>
      <c r="X2867" s="48"/>
      <c r="Y2867" s="48"/>
      <c r="Z2867" s="48"/>
      <c r="AA2867" s="48"/>
      <c r="AB2867" s="48"/>
      <c r="AC2867" s="48"/>
      <c r="AD2867" s="48"/>
      <c r="AE2867" s="48"/>
      <c r="AF2867" s="48"/>
      <c r="AG2867" s="48"/>
      <c r="AH2867" s="48"/>
      <c r="AI2867" s="48"/>
      <c r="AJ2867" s="48"/>
      <c r="AK2867" s="48"/>
      <c r="AL2867" s="48"/>
      <c r="AM2867" s="48"/>
      <c r="AN2867" s="48"/>
      <c r="AO2867" s="48"/>
      <c r="AP2867" s="48"/>
      <c r="AQ2867" s="48"/>
      <c r="AR2867" s="48"/>
      <c r="AS2867" s="48"/>
      <c r="AT2867" s="48"/>
      <c r="AU2867" s="48"/>
      <c r="AV2867" s="48"/>
      <c r="AW2867" s="48"/>
      <c r="AX2867" s="48"/>
      <c r="AY2867" s="48"/>
      <c r="AZ2867" s="48"/>
      <c r="BA2867" s="48"/>
      <c r="BB2867" s="48"/>
      <c r="BC2867" s="48"/>
      <c r="BD2867" s="48"/>
      <c r="BE2867" s="48"/>
      <c r="BF2867" s="48"/>
      <c r="BG2867" s="48"/>
      <c r="BH2867" s="48"/>
      <c r="BI2867" s="48"/>
      <c r="BJ2867" s="48"/>
      <c r="BK2867" s="48"/>
      <c r="BL2867" s="48"/>
      <c r="BM2867" s="48"/>
      <c r="BN2867" s="48"/>
      <c r="BO2867" s="48"/>
      <c r="BP2867" s="48"/>
      <c r="BQ2867" s="48"/>
      <c r="BR2867" s="48"/>
      <c r="BS2867" s="48"/>
      <c r="BT2867" s="48"/>
      <c r="BU2867" s="48"/>
      <c r="BV2867" s="48"/>
      <c r="BW2867" s="48"/>
      <c r="BX2867" s="48"/>
      <c r="BY2867" s="48"/>
      <c r="BZ2867" s="48"/>
      <c r="CA2867" s="48"/>
      <c r="CB2867" s="48"/>
      <c r="CC2867" s="48"/>
      <c r="CD2867" s="48"/>
      <c r="CE2867" s="48"/>
      <c r="CF2867" s="48"/>
      <c r="CG2867" s="48"/>
    </row>
    <row r="2868" spans="1:85" ht="13.5" customHeight="1">
      <c r="A2868" s="13" t="s">
        <v>13871</v>
      </c>
      <c r="B2868" s="46" t="s">
        <v>573</v>
      </c>
      <c r="C2868" s="76" t="s">
        <v>3047</v>
      </c>
      <c r="D2868" s="24" t="s">
        <v>9705</v>
      </c>
      <c r="E2868" s="39"/>
      <c r="F2868" s="71"/>
      <c r="G2868" s="72"/>
      <c r="H2868" s="73"/>
      <c r="I2868" s="11">
        <v>13</v>
      </c>
      <c r="J2868" s="40">
        <f t="shared" si="110"/>
        <v>15.6</v>
      </c>
      <c r="K2868" s="40"/>
      <c r="L2868" s="40"/>
      <c r="M2868" s="70" t="s">
        <v>3049</v>
      </c>
      <c r="N2868" s="70"/>
      <c r="O2868" s="44" t="s">
        <v>11708</v>
      </c>
      <c r="P2868" s="47">
        <v>3.5000000000000003E-2</v>
      </c>
      <c r="Q2868" s="44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8"/>
      <c r="AF2868" s="48"/>
      <c r="AG2868" s="48"/>
      <c r="AH2868" s="48"/>
      <c r="AI2868" s="48"/>
      <c r="AJ2868" s="48"/>
      <c r="AK2868" s="48"/>
      <c r="AL2868" s="48"/>
      <c r="AM2868" s="48"/>
      <c r="AN2868" s="48"/>
      <c r="AO2868" s="48"/>
      <c r="AP2868" s="48"/>
      <c r="AQ2868" s="48"/>
      <c r="AR2868" s="48"/>
      <c r="AS2868" s="48"/>
      <c r="AT2868" s="48"/>
      <c r="AU2868" s="48"/>
      <c r="AV2868" s="48"/>
      <c r="AW2868" s="48"/>
      <c r="AX2868" s="48"/>
      <c r="AY2868" s="48"/>
      <c r="AZ2868" s="48"/>
      <c r="BA2868" s="48"/>
      <c r="BB2868" s="48"/>
      <c r="BC2868" s="48"/>
      <c r="BD2868" s="48"/>
      <c r="BE2868" s="48"/>
      <c r="BF2868" s="48"/>
      <c r="BG2868" s="48"/>
      <c r="BH2868" s="48"/>
      <c r="BI2868" s="48"/>
      <c r="BJ2868" s="48"/>
      <c r="BK2868" s="48"/>
      <c r="BL2868" s="48"/>
      <c r="BM2868" s="48"/>
      <c r="BN2868" s="48"/>
      <c r="BO2868" s="48"/>
      <c r="BP2868" s="48"/>
      <c r="BQ2868" s="48"/>
      <c r="BR2868" s="48"/>
      <c r="BS2868" s="48"/>
      <c r="BT2868" s="48"/>
      <c r="BU2868" s="48"/>
      <c r="BV2868" s="48"/>
      <c r="BW2868" s="48"/>
      <c r="BX2868" s="48"/>
      <c r="BY2868" s="48"/>
      <c r="BZ2868" s="48"/>
      <c r="CA2868" s="48"/>
      <c r="CB2868" s="48"/>
      <c r="CC2868" s="48"/>
      <c r="CD2868" s="48"/>
      <c r="CE2868" s="48"/>
      <c r="CF2868" s="48"/>
      <c r="CG2868" s="48"/>
    </row>
    <row r="2869" spans="1:85" ht="13.5" customHeight="1">
      <c r="A2869" s="13" t="s">
        <v>13872</v>
      </c>
      <c r="B2869" s="46" t="s">
        <v>528</v>
      </c>
      <c r="C2869" s="76" t="s">
        <v>3047</v>
      </c>
      <c r="D2869" s="24" t="s">
        <v>13411</v>
      </c>
      <c r="E2869" s="39"/>
      <c r="F2869" s="71"/>
      <c r="G2869" s="72"/>
      <c r="H2869" s="73"/>
      <c r="I2869" s="11">
        <v>230</v>
      </c>
      <c r="J2869" s="40">
        <f t="shared" si="110"/>
        <v>276</v>
      </c>
      <c r="K2869" s="40"/>
      <c r="L2869" s="40"/>
      <c r="M2869" s="70" t="s">
        <v>3049</v>
      </c>
      <c r="N2869" s="70"/>
      <c r="O2869" s="49" t="s">
        <v>12057</v>
      </c>
      <c r="P2869" s="47">
        <v>0.03</v>
      </c>
      <c r="Q2869" s="44"/>
      <c r="S2869" s="48"/>
      <c r="T2869" s="48"/>
      <c r="U2869" s="48"/>
      <c r="V2869" s="48"/>
      <c r="W2869" s="48"/>
      <c r="X2869" s="48"/>
      <c r="Y2869" s="48"/>
      <c r="Z2869" s="48"/>
      <c r="AA2869" s="48"/>
      <c r="AB2869" s="48"/>
      <c r="AC2869" s="48"/>
      <c r="AD2869" s="48"/>
      <c r="AE2869" s="48"/>
      <c r="AF2869" s="48"/>
      <c r="AG2869" s="48"/>
      <c r="AH2869" s="48"/>
      <c r="AI2869" s="48"/>
      <c r="AJ2869" s="48"/>
      <c r="AK2869" s="48"/>
      <c r="AL2869" s="48"/>
      <c r="AM2869" s="48"/>
      <c r="AN2869" s="48"/>
      <c r="AO2869" s="48"/>
      <c r="AP2869" s="48"/>
      <c r="AQ2869" s="48"/>
      <c r="AR2869" s="48"/>
      <c r="AS2869" s="48"/>
      <c r="AT2869" s="48"/>
      <c r="AU2869" s="48"/>
      <c r="AV2869" s="48"/>
      <c r="AW2869" s="48"/>
      <c r="AX2869" s="48"/>
      <c r="AY2869" s="48"/>
      <c r="AZ2869" s="48"/>
      <c r="BA2869" s="48"/>
      <c r="BB2869" s="48"/>
      <c r="BC2869" s="48"/>
      <c r="BD2869" s="48"/>
      <c r="BE2869" s="48"/>
      <c r="BF2869" s="48"/>
      <c r="BG2869" s="48"/>
      <c r="BH2869" s="48"/>
      <c r="BI2869" s="48"/>
      <c r="BJ2869" s="48"/>
      <c r="BK2869" s="48"/>
      <c r="BL2869" s="48"/>
      <c r="BM2869" s="48"/>
      <c r="BN2869" s="48"/>
      <c r="BO2869" s="48"/>
      <c r="BP2869" s="48"/>
      <c r="BQ2869" s="48"/>
      <c r="BR2869" s="48"/>
      <c r="BS2869" s="48"/>
      <c r="BT2869" s="48"/>
      <c r="BU2869" s="48"/>
      <c r="BV2869" s="48"/>
      <c r="BW2869" s="48"/>
      <c r="BX2869" s="48"/>
      <c r="BY2869" s="48"/>
      <c r="BZ2869" s="48"/>
      <c r="CA2869" s="48"/>
      <c r="CB2869" s="48"/>
      <c r="CC2869" s="48"/>
      <c r="CD2869" s="48"/>
      <c r="CE2869" s="48"/>
      <c r="CF2869" s="48"/>
      <c r="CG2869" s="48"/>
    </row>
    <row r="2870" spans="1:85" ht="13.5" customHeight="1">
      <c r="A2870" s="13" t="s">
        <v>13873</v>
      </c>
      <c r="B2870" s="46" t="s">
        <v>524</v>
      </c>
      <c r="C2870" s="76" t="s">
        <v>3047</v>
      </c>
      <c r="D2870" s="24" t="s">
        <v>13411</v>
      </c>
      <c r="E2870" s="39"/>
      <c r="F2870" s="71"/>
      <c r="G2870" s="72"/>
      <c r="H2870" s="73"/>
      <c r="I2870" s="11">
        <v>346.38</v>
      </c>
      <c r="J2870" s="40">
        <f t="shared" si="110"/>
        <v>415.65600000000001</v>
      </c>
      <c r="K2870" s="40"/>
      <c r="L2870" s="40"/>
      <c r="M2870" s="70" t="s">
        <v>3049</v>
      </c>
      <c r="N2870" s="70"/>
      <c r="O2870" s="75" t="s">
        <v>11942</v>
      </c>
      <c r="P2870" s="47">
        <v>3.6999999999999998E-2</v>
      </c>
      <c r="Q2870" s="44"/>
      <c r="S2870" s="48"/>
      <c r="T2870" s="48"/>
      <c r="U2870" s="48"/>
      <c r="V2870" s="48"/>
      <c r="W2870" s="48"/>
      <c r="X2870" s="48"/>
      <c r="Y2870" s="48"/>
      <c r="Z2870" s="48"/>
      <c r="AA2870" s="48"/>
      <c r="AB2870" s="48"/>
      <c r="AC2870" s="48"/>
      <c r="AD2870" s="48"/>
      <c r="AE2870" s="48"/>
      <c r="AF2870" s="48"/>
      <c r="AG2870" s="48"/>
      <c r="AH2870" s="48"/>
      <c r="AI2870" s="48"/>
      <c r="AJ2870" s="48"/>
      <c r="AK2870" s="48"/>
      <c r="AL2870" s="48"/>
      <c r="AM2870" s="48"/>
      <c r="AN2870" s="48"/>
      <c r="AO2870" s="48"/>
      <c r="AP2870" s="48"/>
      <c r="AQ2870" s="48"/>
      <c r="AR2870" s="48"/>
      <c r="AS2870" s="48"/>
      <c r="AT2870" s="48"/>
      <c r="AU2870" s="48"/>
      <c r="AV2870" s="48"/>
      <c r="AW2870" s="48"/>
      <c r="AX2870" s="48"/>
      <c r="AY2870" s="48"/>
      <c r="AZ2870" s="48"/>
      <c r="BA2870" s="48"/>
      <c r="BB2870" s="48"/>
      <c r="BC2870" s="48"/>
      <c r="BD2870" s="48"/>
      <c r="BE2870" s="48"/>
      <c r="BF2870" s="48"/>
      <c r="BG2870" s="48"/>
      <c r="BH2870" s="48"/>
      <c r="BI2870" s="48"/>
      <c r="BJ2870" s="48"/>
      <c r="BK2870" s="48"/>
      <c r="BL2870" s="48"/>
      <c r="BM2870" s="48"/>
      <c r="BN2870" s="48"/>
      <c r="BO2870" s="48"/>
      <c r="BP2870" s="48"/>
      <c r="BQ2870" s="48"/>
      <c r="BR2870" s="48"/>
      <c r="BS2870" s="48"/>
      <c r="BT2870" s="48"/>
      <c r="BU2870" s="48"/>
      <c r="BV2870" s="48"/>
      <c r="BW2870" s="48"/>
      <c r="BX2870" s="48"/>
      <c r="BY2870" s="48"/>
      <c r="BZ2870" s="48"/>
      <c r="CA2870" s="48"/>
      <c r="CB2870" s="48"/>
      <c r="CC2870" s="48"/>
      <c r="CD2870" s="48"/>
      <c r="CE2870" s="48"/>
      <c r="CF2870" s="48"/>
      <c r="CG2870" s="48"/>
    </row>
    <row r="2871" spans="1:85" ht="13.5" customHeight="1">
      <c r="A2871" s="13" t="s">
        <v>13874</v>
      </c>
      <c r="B2871" s="46" t="s">
        <v>528</v>
      </c>
      <c r="C2871" s="76" t="s">
        <v>3047</v>
      </c>
      <c r="D2871" s="24" t="s">
        <v>13411</v>
      </c>
      <c r="E2871" s="39"/>
      <c r="F2871" s="71"/>
      <c r="G2871" s="72"/>
      <c r="H2871" s="73"/>
      <c r="I2871" s="11">
        <v>220</v>
      </c>
      <c r="J2871" s="40">
        <f t="shared" si="110"/>
        <v>264</v>
      </c>
      <c r="K2871" s="40"/>
      <c r="L2871" s="40"/>
      <c r="M2871" s="70" t="s">
        <v>3049</v>
      </c>
      <c r="N2871" s="70"/>
      <c r="O2871" s="75" t="s">
        <v>11942</v>
      </c>
      <c r="P2871" s="47">
        <v>3.6999999999999998E-2</v>
      </c>
      <c r="Q2871" s="44"/>
      <c r="S2871" s="48"/>
      <c r="T2871" s="48"/>
      <c r="U2871" s="48"/>
      <c r="V2871" s="48"/>
      <c r="W2871" s="48"/>
      <c r="X2871" s="48"/>
      <c r="Y2871" s="48"/>
      <c r="Z2871" s="48"/>
      <c r="AA2871" s="48"/>
      <c r="AB2871" s="48"/>
      <c r="AC2871" s="48"/>
      <c r="AD2871" s="48"/>
      <c r="AE2871" s="48"/>
      <c r="AF2871" s="48"/>
      <c r="AG2871" s="48"/>
      <c r="AH2871" s="48"/>
      <c r="AI2871" s="48"/>
      <c r="AJ2871" s="48"/>
      <c r="AK2871" s="48"/>
      <c r="AL2871" s="48"/>
      <c r="AM2871" s="48"/>
      <c r="AN2871" s="48"/>
      <c r="AO2871" s="48"/>
      <c r="AP2871" s="48"/>
      <c r="AQ2871" s="48"/>
      <c r="AR2871" s="48"/>
      <c r="AS2871" s="48"/>
      <c r="AT2871" s="48"/>
      <c r="AU2871" s="48"/>
      <c r="AV2871" s="48"/>
      <c r="AW2871" s="48"/>
      <c r="AX2871" s="48"/>
      <c r="AY2871" s="48"/>
      <c r="AZ2871" s="48"/>
      <c r="BA2871" s="48"/>
      <c r="BB2871" s="48"/>
      <c r="BC2871" s="48"/>
      <c r="BD2871" s="48"/>
      <c r="BE2871" s="48"/>
      <c r="BF2871" s="48"/>
      <c r="BG2871" s="48"/>
      <c r="BH2871" s="48"/>
      <c r="BI2871" s="48"/>
      <c r="BJ2871" s="48"/>
      <c r="BK2871" s="48"/>
      <c r="BL2871" s="48"/>
      <c r="BM2871" s="48"/>
      <c r="BN2871" s="48"/>
      <c r="BO2871" s="48"/>
      <c r="BP2871" s="48"/>
      <c r="BQ2871" s="48"/>
      <c r="BR2871" s="48"/>
      <c r="BS2871" s="48"/>
      <c r="BT2871" s="48"/>
      <c r="BU2871" s="48"/>
      <c r="BV2871" s="48"/>
      <c r="BW2871" s="48"/>
      <c r="BX2871" s="48"/>
      <c r="BY2871" s="48"/>
      <c r="BZ2871" s="48"/>
      <c r="CA2871" s="48"/>
      <c r="CB2871" s="48"/>
      <c r="CC2871" s="48"/>
      <c r="CD2871" s="48"/>
      <c r="CE2871" s="48"/>
      <c r="CF2871" s="48"/>
      <c r="CG2871" s="48"/>
    </row>
    <row r="2872" spans="1:85" ht="13.5" customHeight="1">
      <c r="A2872" s="13" t="s">
        <v>13875</v>
      </c>
      <c r="B2872" s="46" t="s">
        <v>574</v>
      </c>
      <c r="C2872" s="76" t="s">
        <v>3047</v>
      </c>
      <c r="D2872" s="24" t="s">
        <v>9705</v>
      </c>
      <c r="E2872" s="39"/>
      <c r="F2872" s="71"/>
      <c r="G2872" s="72"/>
      <c r="H2872" s="73"/>
      <c r="I2872" s="11">
        <v>488.84</v>
      </c>
      <c r="J2872" s="40">
        <f t="shared" si="110"/>
        <v>586.60799999999995</v>
      </c>
      <c r="K2872" s="40"/>
      <c r="L2872" s="40"/>
      <c r="M2872" s="70" t="s">
        <v>3049</v>
      </c>
      <c r="N2872" s="70"/>
      <c r="O2872" s="44" t="s">
        <v>11708</v>
      </c>
      <c r="P2872" s="47">
        <v>0.06</v>
      </c>
      <c r="Q2872" s="44"/>
      <c r="S2872" s="48"/>
      <c r="T2872" s="48"/>
      <c r="U2872" s="48"/>
      <c r="V2872" s="48"/>
      <c r="W2872" s="48"/>
      <c r="X2872" s="48"/>
      <c r="Y2872" s="48"/>
      <c r="Z2872" s="48"/>
      <c r="AA2872" s="48"/>
      <c r="AB2872" s="48"/>
      <c r="AC2872" s="48"/>
      <c r="AD2872" s="48"/>
      <c r="AE2872" s="48"/>
      <c r="AF2872" s="48"/>
      <c r="AG2872" s="48"/>
      <c r="AH2872" s="48"/>
      <c r="AI2872" s="48"/>
      <c r="AJ2872" s="48"/>
      <c r="AK2872" s="48"/>
      <c r="AL2872" s="48"/>
      <c r="AM2872" s="48"/>
      <c r="AN2872" s="48"/>
      <c r="AO2872" s="48"/>
      <c r="AP2872" s="48"/>
      <c r="AQ2872" s="48"/>
      <c r="AR2872" s="48"/>
      <c r="AS2872" s="48"/>
      <c r="AT2872" s="48"/>
      <c r="AU2872" s="48"/>
      <c r="AV2872" s="48"/>
      <c r="AW2872" s="48"/>
      <c r="AX2872" s="48"/>
      <c r="AY2872" s="48"/>
      <c r="AZ2872" s="48"/>
      <c r="BA2872" s="48"/>
      <c r="BB2872" s="48"/>
      <c r="BC2872" s="48"/>
      <c r="BD2872" s="48"/>
      <c r="BE2872" s="48"/>
      <c r="BF2872" s="48"/>
      <c r="BG2872" s="48"/>
      <c r="BH2872" s="48"/>
      <c r="BI2872" s="48"/>
      <c r="BJ2872" s="48"/>
      <c r="BK2872" s="48"/>
      <c r="BL2872" s="48"/>
      <c r="BM2872" s="48"/>
      <c r="BN2872" s="48"/>
      <c r="BO2872" s="48"/>
      <c r="BP2872" s="48"/>
      <c r="BQ2872" s="48"/>
      <c r="BR2872" s="48"/>
      <c r="BS2872" s="48"/>
      <c r="BT2872" s="48"/>
      <c r="BU2872" s="48"/>
      <c r="BV2872" s="48"/>
      <c r="BW2872" s="48"/>
      <c r="BX2872" s="48"/>
      <c r="BY2872" s="48"/>
      <c r="BZ2872" s="48"/>
      <c r="CA2872" s="48"/>
      <c r="CB2872" s="48"/>
      <c r="CC2872" s="48"/>
      <c r="CD2872" s="48"/>
      <c r="CE2872" s="48"/>
      <c r="CF2872" s="48"/>
      <c r="CG2872" s="48"/>
    </row>
    <row r="2873" spans="1:85" ht="13.5" customHeight="1">
      <c r="A2873" s="13" t="s">
        <v>13876</v>
      </c>
      <c r="B2873" s="46" t="s">
        <v>378</v>
      </c>
      <c r="C2873" s="76" t="s">
        <v>3047</v>
      </c>
      <c r="D2873" s="24" t="s">
        <v>9705</v>
      </c>
      <c r="E2873" s="39"/>
      <c r="F2873" s="71"/>
      <c r="G2873" s="72"/>
      <c r="H2873" s="73"/>
      <c r="I2873" s="11">
        <v>54</v>
      </c>
      <c r="J2873" s="40">
        <f t="shared" si="110"/>
        <v>64.8</v>
      </c>
      <c r="K2873" s="40"/>
      <c r="L2873" s="40"/>
      <c r="M2873" s="70" t="s">
        <v>3049</v>
      </c>
      <c r="N2873" s="70"/>
      <c r="O2873" s="44" t="s">
        <v>11708</v>
      </c>
      <c r="P2873" s="47">
        <v>2.1999999999999999E-2</v>
      </c>
      <c r="Q2873" s="44"/>
    </row>
    <row r="2874" spans="1:85" ht="13.5" customHeight="1">
      <c r="A2874" s="13" t="s">
        <v>10173</v>
      </c>
      <c r="B2874" s="46" t="s">
        <v>378</v>
      </c>
      <c r="C2874" s="76" t="s">
        <v>3047</v>
      </c>
      <c r="D2874" s="24" t="s">
        <v>9705</v>
      </c>
      <c r="E2874" s="39"/>
      <c r="F2874" s="71"/>
      <c r="G2874" s="72"/>
      <c r="H2874" s="73"/>
      <c r="I2874" s="11">
        <v>53.5</v>
      </c>
      <c r="J2874" s="40">
        <f t="shared" si="110"/>
        <v>64.2</v>
      </c>
      <c r="K2874" s="40"/>
      <c r="L2874" s="40"/>
      <c r="M2874" s="70" t="s">
        <v>3049</v>
      </c>
      <c r="N2874" s="70"/>
      <c r="O2874" s="44" t="s">
        <v>11708</v>
      </c>
      <c r="P2874" s="47">
        <v>0.02</v>
      </c>
      <c r="Q2874" s="44"/>
    </row>
    <row r="2875" spans="1:85" ht="13.5" customHeight="1">
      <c r="A2875" s="13" t="s">
        <v>13877</v>
      </c>
      <c r="B2875" s="46" t="s">
        <v>378</v>
      </c>
      <c r="C2875" s="76" t="s">
        <v>3047</v>
      </c>
      <c r="D2875" s="24" t="s">
        <v>9705</v>
      </c>
      <c r="E2875" s="39"/>
      <c r="F2875" s="71"/>
      <c r="G2875" s="72"/>
      <c r="H2875" s="73"/>
      <c r="I2875" s="11">
        <v>65</v>
      </c>
      <c r="J2875" s="40">
        <f t="shared" si="110"/>
        <v>78</v>
      </c>
      <c r="K2875" s="40"/>
      <c r="L2875" s="40"/>
      <c r="M2875" s="70" t="s">
        <v>3049</v>
      </c>
      <c r="N2875" s="70"/>
      <c r="O2875" s="44">
        <v>6370</v>
      </c>
      <c r="P2875" s="47">
        <v>4.0399999999999998E-2</v>
      </c>
      <c r="Q2875" s="44"/>
    </row>
    <row r="2876" spans="1:85" ht="13.5" customHeight="1">
      <c r="A2876" s="13" t="s">
        <v>13878</v>
      </c>
      <c r="B2876" s="46" t="s">
        <v>1</v>
      </c>
      <c r="C2876" s="76" t="s">
        <v>3047</v>
      </c>
      <c r="D2876" s="24" t="s">
        <v>9705</v>
      </c>
      <c r="E2876" s="39"/>
      <c r="F2876" s="71"/>
      <c r="G2876" s="72"/>
      <c r="H2876" s="73"/>
      <c r="I2876" s="11">
        <v>28</v>
      </c>
      <c r="J2876" s="40">
        <f t="shared" si="110"/>
        <v>33.6</v>
      </c>
      <c r="K2876" s="40"/>
      <c r="L2876" s="40"/>
      <c r="M2876" s="70"/>
      <c r="N2876" s="70"/>
      <c r="O2876" s="44" t="s">
        <v>11708</v>
      </c>
      <c r="P2876" s="47"/>
      <c r="Q2876" s="44"/>
    </row>
    <row r="2877" spans="1:85" ht="13.5" customHeight="1">
      <c r="A2877" s="13" t="s">
        <v>13879</v>
      </c>
      <c r="B2877" s="46" t="s">
        <v>1</v>
      </c>
      <c r="C2877" s="76" t="s">
        <v>3047</v>
      </c>
      <c r="D2877" s="24" t="s">
        <v>9705</v>
      </c>
      <c r="E2877" s="39"/>
      <c r="F2877" s="71"/>
      <c r="G2877" s="72"/>
      <c r="H2877" s="73"/>
      <c r="I2877" s="11">
        <v>33</v>
      </c>
      <c r="J2877" s="40">
        <f t="shared" si="110"/>
        <v>39.6</v>
      </c>
      <c r="K2877" s="40"/>
      <c r="L2877" s="40"/>
      <c r="M2877" s="70"/>
      <c r="N2877" s="70"/>
      <c r="O2877" s="44" t="s">
        <v>11708</v>
      </c>
      <c r="P2877" s="47"/>
      <c r="Q2877" s="44"/>
    </row>
    <row r="2878" spans="1:85" ht="13.5" customHeight="1">
      <c r="A2878" s="13" t="s">
        <v>10174</v>
      </c>
      <c r="B2878" s="46" t="s">
        <v>378</v>
      </c>
      <c r="C2878" s="76" t="s">
        <v>3047</v>
      </c>
      <c r="D2878" s="24" t="s">
        <v>13411</v>
      </c>
      <c r="E2878" s="39"/>
      <c r="F2878" s="71"/>
      <c r="G2878" s="72"/>
      <c r="H2878" s="73"/>
      <c r="I2878" s="11">
        <v>55.5</v>
      </c>
      <c r="J2878" s="40">
        <f t="shared" si="110"/>
        <v>66.599999999999994</v>
      </c>
      <c r="K2878" s="40"/>
      <c r="L2878" s="40"/>
      <c r="M2878" s="70" t="s">
        <v>3049</v>
      </c>
      <c r="N2878" s="70"/>
      <c r="O2878" s="49" t="s">
        <v>12068</v>
      </c>
      <c r="P2878" s="47">
        <v>0.03</v>
      </c>
      <c r="Q2878" s="44"/>
    </row>
    <row r="2879" spans="1:85" ht="13.5" customHeight="1">
      <c r="A2879" s="13" t="s">
        <v>13880</v>
      </c>
      <c r="B2879" s="46" t="s">
        <v>524</v>
      </c>
      <c r="C2879" s="76" t="s">
        <v>3047</v>
      </c>
      <c r="D2879" s="24" t="s">
        <v>9705</v>
      </c>
      <c r="E2879" s="39"/>
      <c r="F2879" s="71"/>
      <c r="G2879" s="72"/>
      <c r="H2879" s="73"/>
      <c r="I2879" s="11">
        <v>430</v>
      </c>
      <c r="J2879" s="40">
        <f t="shared" si="110"/>
        <v>516</v>
      </c>
      <c r="K2879" s="40"/>
      <c r="L2879" s="40"/>
      <c r="M2879" s="70" t="s">
        <v>3049</v>
      </c>
      <c r="N2879" s="70"/>
      <c r="O2879" s="44" t="s">
        <v>11708</v>
      </c>
      <c r="P2879" s="47">
        <v>7.0000000000000007E-2</v>
      </c>
      <c r="Q2879" s="44"/>
    </row>
    <row r="2880" spans="1:85" ht="13.5" customHeight="1">
      <c r="A2880" s="13" t="s">
        <v>13881</v>
      </c>
      <c r="B2880" s="46" t="s">
        <v>378</v>
      </c>
      <c r="C2880" s="76" t="s">
        <v>3047</v>
      </c>
      <c r="D2880" s="24" t="s">
        <v>9705</v>
      </c>
      <c r="E2880" s="39"/>
      <c r="F2880" s="71"/>
      <c r="G2880" s="72"/>
      <c r="H2880" s="73"/>
      <c r="I2880" s="11">
        <v>61.38</v>
      </c>
      <c r="J2880" s="40">
        <f t="shared" si="110"/>
        <v>73.656000000000006</v>
      </c>
      <c r="K2880" s="40"/>
      <c r="L2880" s="40"/>
      <c r="M2880" s="70" t="s">
        <v>3049</v>
      </c>
      <c r="N2880" s="70"/>
      <c r="O2880" s="44" t="s">
        <v>11708</v>
      </c>
      <c r="P2880" s="47"/>
      <c r="Q2880" s="44"/>
    </row>
    <row r="2881" spans="1:17" ht="13.5" customHeight="1">
      <c r="A2881" s="13" t="s">
        <v>13882</v>
      </c>
      <c r="B2881" s="46" t="s">
        <v>1</v>
      </c>
      <c r="C2881" s="76" t="s">
        <v>3047</v>
      </c>
      <c r="D2881" s="24" t="s">
        <v>9705</v>
      </c>
      <c r="E2881" s="39"/>
      <c r="F2881" s="71"/>
      <c r="G2881" s="72"/>
      <c r="H2881" s="73"/>
      <c r="I2881" s="11">
        <v>7.1</v>
      </c>
      <c r="J2881" s="40">
        <f t="shared" si="110"/>
        <v>8.52</v>
      </c>
      <c r="K2881" s="40"/>
      <c r="L2881" s="40"/>
      <c r="M2881" s="70" t="s">
        <v>3049</v>
      </c>
      <c r="N2881" s="70"/>
      <c r="O2881" s="44" t="s">
        <v>11708</v>
      </c>
      <c r="P2881" s="47">
        <v>2.4E-2</v>
      </c>
      <c r="Q2881" s="44"/>
    </row>
    <row r="2882" spans="1:17" ht="13.5" customHeight="1">
      <c r="A2882" s="13" t="s">
        <v>13883</v>
      </c>
      <c r="B2882" s="46" t="s">
        <v>575</v>
      </c>
      <c r="C2882" s="76" t="s">
        <v>3047</v>
      </c>
      <c r="D2882" s="24" t="s">
        <v>9705</v>
      </c>
      <c r="E2882" s="39"/>
      <c r="F2882" s="71"/>
      <c r="G2882" s="72"/>
      <c r="H2882" s="73"/>
      <c r="I2882" s="11">
        <v>205</v>
      </c>
      <c r="J2882" s="40">
        <f t="shared" si="110"/>
        <v>246</v>
      </c>
      <c r="K2882" s="40"/>
      <c r="L2882" s="40"/>
      <c r="M2882" s="70" t="s">
        <v>3049</v>
      </c>
      <c r="N2882" s="70"/>
      <c r="O2882" s="44" t="s">
        <v>11708</v>
      </c>
      <c r="P2882" s="47">
        <v>6.3E-2</v>
      </c>
      <c r="Q2882" s="44"/>
    </row>
    <row r="2883" spans="1:17" ht="13.5" customHeight="1">
      <c r="A2883" s="13" t="s">
        <v>13884</v>
      </c>
      <c r="B2883" s="46" t="s">
        <v>378</v>
      </c>
      <c r="C2883" s="76" t="s">
        <v>3047</v>
      </c>
      <c r="D2883" s="24" t="s">
        <v>9705</v>
      </c>
      <c r="E2883" s="39"/>
      <c r="F2883" s="71"/>
      <c r="G2883" s="72"/>
      <c r="H2883" s="73"/>
      <c r="I2883" s="11">
        <v>46.5</v>
      </c>
      <c r="J2883" s="40">
        <f t="shared" si="110"/>
        <v>55.8</v>
      </c>
      <c r="K2883" s="40"/>
      <c r="L2883" s="40"/>
      <c r="M2883" s="70" t="s">
        <v>3049</v>
      </c>
      <c r="N2883" s="70"/>
      <c r="O2883" s="44" t="s">
        <v>11708</v>
      </c>
      <c r="P2883" s="47">
        <v>3.5000000000000003E-2</v>
      </c>
      <c r="Q2883" s="44"/>
    </row>
    <row r="2884" spans="1:17" ht="13.5" customHeight="1">
      <c r="A2884" s="13" t="s">
        <v>13885</v>
      </c>
      <c r="B2884" s="46" t="s">
        <v>378</v>
      </c>
      <c r="C2884" s="76" t="s">
        <v>3047</v>
      </c>
      <c r="D2884" s="24" t="s">
        <v>13411</v>
      </c>
      <c r="E2884" s="39"/>
      <c r="F2884" s="71"/>
      <c r="G2884" s="72"/>
      <c r="H2884" s="73"/>
      <c r="I2884" s="11">
        <v>76</v>
      </c>
      <c r="J2884" s="40">
        <f t="shared" si="110"/>
        <v>91.2</v>
      </c>
      <c r="K2884" s="40"/>
      <c r="L2884" s="40"/>
      <c r="M2884" s="70" t="s">
        <v>3049</v>
      </c>
      <c r="N2884" s="70"/>
      <c r="O2884" s="49" t="s">
        <v>12058</v>
      </c>
      <c r="P2884" s="47"/>
      <c r="Q2884" s="44"/>
    </row>
    <row r="2885" spans="1:17" ht="13.5" customHeight="1">
      <c r="A2885" s="13" t="s">
        <v>13886</v>
      </c>
      <c r="B2885" s="46" t="s">
        <v>524</v>
      </c>
      <c r="C2885" s="76" t="s">
        <v>3047</v>
      </c>
      <c r="D2885" s="24" t="s">
        <v>9705</v>
      </c>
      <c r="E2885" s="39"/>
      <c r="F2885" s="71"/>
      <c r="G2885" s="72"/>
      <c r="H2885" s="73"/>
      <c r="I2885" s="11">
        <v>100</v>
      </c>
      <c r="J2885" s="40">
        <f t="shared" si="110"/>
        <v>120</v>
      </c>
      <c r="K2885" s="40"/>
      <c r="L2885" s="40"/>
      <c r="M2885" s="70" t="s">
        <v>3049</v>
      </c>
      <c r="N2885" s="70"/>
      <c r="O2885" s="44" t="s">
        <v>11708</v>
      </c>
      <c r="P2885" s="47">
        <v>4.4999999999999998E-2</v>
      </c>
      <c r="Q2885" s="44"/>
    </row>
    <row r="2886" spans="1:17" ht="13.5" customHeight="1">
      <c r="A2886" s="13" t="s">
        <v>13887</v>
      </c>
      <c r="B2886" s="46" t="s">
        <v>576</v>
      </c>
      <c r="C2886" s="76" t="s">
        <v>3047</v>
      </c>
      <c r="D2886" s="24" t="s">
        <v>9705</v>
      </c>
      <c r="E2886" s="39"/>
      <c r="F2886" s="71"/>
      <c r="G2886" s="72"/>
      <c r="H2886" s="73"/>
      <c r="I2886" s="11">
        <v>155</v>
      </c>
      <c r="J2886" s="40">
        <f t="shared" si="110"/>
        <v>186</v>
      </c>
      <c r="K2886" s="40"/>
      <c r="L2886" s="40"/>
      <c r="M2886" s="70" t="s">
        <v>3049</v>
      </c>
      <c r="N2886" s="70"/>
      <c r="O2886" s="49" t="s">
        <v>11927</v>
      </c>
      <c r="P2886" s="47">
        <v>0.2</v>
      </c>
      <c r="Q2886" s="44"/>
    </row>
    <row r="2887" spans="1:17" ht="13.5" customHeight="1">
      <c r="A2887" s="10" t="s">
        <v>8322</v>
      </c>
      <c r="B2887" s="46" t="s">
        <v>578</v>
      </c>
      <c r="C2887" s="23" t="s">
        <v>3106</v>
      </c>
      <c r="D2887" s="24" t="s">
        <v>8211</v>
      </c>
      <c r="E2887" s="39"/>
      <c r="F2887" s="71"/>
      <c r="G2887" s="72"/>
      <c r="H2887" s="73"/>
      <c r="I2887" s="11">
        <v>5.4</v>
      </c>
      <c r="J2887" s="40">
        <f t="shared" si="110"/>
        <v>6.48</v>
      </c>
      <c r="K2887" s="40"/>
      <c r="L2887" s="40"/>
      <c r="M2887" s="70" t="s">
        <v>3049</v>
      </c>
      <c r="N2887" s="75" t="s">
        <v>16105</v>
      </c>
      <c r="O2887" s="49" t="s">
        <v>12001</v>
      </c>
      <c r="P2887" s="47">
        <v>8.0000000000000002E-3</v>
      </c>
      <c r="Q2887" s="44"/>
    </row>
    <row r="2888" spans="1:17" ht="13.5" customHeight="1">
      <c r="A2888" s="10" t="s">
        <v>8323</v>
      </c>
      <c r="B2888" s="46" t="s">
        <v>578</v>
      </c>
      <c r="C2888" s="23" t="s">
        <v>3106</v>
      </c>
      <c r="D2888" s="24" t="s">
        <v>8211</v>
      </c>
      <c r="E2888" s="39"/>
      <c r="F2888" s="71"/>
      <c r="G2888" s="72"/>
      <c r="H2888" s="73"/>
      <c r="I2888" s="11">
        <v>5.2</v>
      </c>
      <c r="J2888" s="40">
        <f t="shared" si="110"/>
        <v>6.24</v>
      </c>
      <c r="K2888" s="40"/>
      <c r="L2888" s="40"/>
      <c r="M2888" s="70" t="s">
        <v>3049</v>
      </c>
      <c r="N2888" s="75" t="s">
        <v>16105</v>
      </c>
      <c r="O2888" s="49" t="s">
        <v>12001</v>
      </c>
      <c r="P2888" s="47">
        <v>8.0000000000000002E-3</v>
      </c>
      <c r="Q2888" s="44"/>
    </row>
    <row r="2889" spans="1:17" ht="13.5" customHeight="1">
      <c r="A2889" s="10" t="s">
        <v>8324</v>
      </c>
      <c r="B2889" s="46" t="s">
        <v>578</v>
      </c>
      <c r="C2889" s="23" t="s">
        <v>3106</v>
      </c>
      <c r="D2889" s="24" t="s">
        <v>8211</v>
      </c>
      <c r="E2889" s="39"/>
      <c r="F2889" s="71"/>
      <c r="G2889" s="72"/>
      <c r="H2889" s="73"/>
      <c r="I2889" s="11">
        <v>5.2</v>
      </c>
      <c r="J2889" s="40">
        <f t="shared" si="110"/>
        <v>6.24</v>
      </c>
      <c r="K2889" s="40"/>
      <c r="L2889" s="40"/>
      <c r="M2889" s="70" t="s">
        <v>3049</v>
      </c>
      <c r="N2889" s="75" t="s">
        <v>16105</v>
      </c>
      <c r="O2889" s="49" t="s">
        <v>12001</v>
      </c>
      <c r="P2889" s="47">
        <v>8.0000000000000002E-3</v>
      </c>
      <c r="Q2889" s="44"/>
    </row>
    <row r="2890" spans="1:17" ht="13.5" customHeight="1">
      <c r="A2890" s="10" t="s">
        <v>10336</v>
      </c>
      <c r="B2890" s="46" t="s">
        <v>14216</v>
      </c>
      <c r="C2890" s="23" t="s">
        <v>3106</v>
      </c>
      <c r="D2890" s="24" t="s">
        <v>8929</v>
      </c>
      <c r="E2890" s="39"/>
      <c r="F2890" s="71"/>
      <c r="G2890" s="72"/>
      <c r="H2890" s="73"/>
      <c r="I2890" s="11">
        <v>546.35</v>
      </c>
      <c r="J2890" s="40">
        <f t="shared" si="110"/>
        <v>655.62</v>
      </c>
      <c r="K2890" s="40"/>
      <c r="L2890" s="40"/>
      <c r="M2890" s="70"/>
      <c r="N2890" s="75" t="s">
        <v>14633</v>
      </c>
      <c r="O2890" s="49" t="s">
        <v>11921</v>
      </c>
      <c r="P2890" s="47"/>
      <c r="Q2890" s="44"/>
    </row>
    <row r="2891" spans="1:17" ht="13.5" customHeight="1">
      <c r="A2891" s="10" t="s">
        <v>8325</v>
      </c>
      <c r="B2891" s="46" t="s">
        <v>578</v>
      </c>
      <c r="C2891" s="23" t="s">
        <v>3106</v>
      </c>
      <c r="D2891" s="24" t="s">
        <v>8211</v>
      </c>
      <c r="E2891" s="39"/>
      <c r="F2891" s="71"/>
      <c r="G2891" s="72"/>
      <c r="H2891" s="73"/>
      <c r="I2891" s="11">
        <v>5.2</v>
      </c>
      <c r="J2891" s="40">
        <f t="shared" si="110"/>
        <v>6.24</v>
      </c>
      <c r="K2891" s="40"/>
      <c r="L2891" s="40"/>
      <c r="M2891" s="70" t="s">
        <v>3049</v>
      </c>
      <c r="N2891" s="75" t="s">
        <v>16105</v>
      </c>
      <c r="O2891" s="49" t="s">
        <v>12001</v>
      </c>
      <c r="P2891" s="47">
        <v>8.0000000000000002E-3</v>
      </c>
      <c r="Q2891" s="44"/>
    </row>
    <row r="2892" spans="1:17" ht="13.5" customHeight="1">
      <c r="A2892" s="13" t="s">
        <v>7362</v>
      </c>
      <c r="B2892" s="46" t="s">
        <v>67</v>
      </c>
      <c r="C2892" s="76" t="s">
        <v>3047</v>
      </c>
      <c r="D2892" s="24" t="s">
        <v>7358</v>
      </c>
      <c r="E2892" s="39"/>
      <c r="F2892" s="71"/>
      <c r="G2892" s="72"/>
      <c r="H2892" s="73"/>
      <c r="I2892" s="11">
        <v>450</v>
      </c>
      <c r="J2892" s="40">
        <f t="shared" si="110"/>
        <v>540</v>
      </c>
      <c r="K2892" s="40"/>
      <c r="L2892" s="40"/>
      <c r="M2892" s="70" t="s">
        <v>3049</v>
      </c>
      <c r="N2892" s="70"/>
      <c r="O2892" s="44" t="s">
        <v>11731</v>
      </c>
      <c r="P2892" s="47">
        <v>1.32E-2</v>
      </c>
      <c r="Q2892" s="44"/>
    </row>
    <row r="2893" spans="1:17" ht="13.5" customHeight="1">
      <c r="A2893" s="13" t="s">
        <v>7363</v>
      </c>
      <c r="B2893" s="46" t="s">
        <v>579</v>
      </c>
      <c r="C2893" s="76" t="s">
        <v>3047</v>
      </c>
      <c r="D2893" s="24" t="s">
        <v>7358</v>
      </c>
      <c r="E2893" s="39"/>
      <c r="F2893" s="71"/>
      <c r="G2893" s="72"/>
      <c r="H2893" s="73"/>
      <c r="I2893" s="11">
        <v>400</v>
      </c>
      <c r="J2893" s="40">
        <f t="shared" si="110"/>
        <v>480</v>
      </c>
      <c r="K2893" s="40"/>
      <c r="L2893" s="40"/>
      <c r="M2893" s="70" t="s">
        <v>3049</v>
      </c>
      <c r="N2893" s="70"/>
      <c r="O2893" s="44" t="s">
        <v>11708</v>
      </c>
      <c r="P2893" s="47">
        <v>2E-3</v>
      </c>
      <c r="Q2893" s="44"/>
    </row>
    <row r="2894" spans="1:17" ht="13.5" customHeight="1">
      <c r="A2894" s="13" t="s">
        <v>8213</v>
      </c>
      <c r="B2894" s="46" t="s">
        <v>396</v>
      </c>
      <c r="C2894" s="76" t="s">
        <v>3047</v>
      </c>
      <c r="D2894" s="24" t="s">
        <v>8211</v>
      </c>
      <c r="E2894" s="39"/>
      <c r="F2894" s="71"/>
      <c r="G2894" s="72"/>
      <c r="H2894" s="73"/>
      <c r="I2894" s="11">
        <v>8.5</v>
      </c>
      <c r="J2894" s="40">
        <f t="shared" si="110"/>
        <v>10.199999999999999</v>
      </c>
      <c r="K2894" s="40"/>
      <c r="L2894" s="40"/>
      <c r="M2894" s="70" t="s">
        <v>3049</v>
      </c>
      <c r="N2894" s="70"/>
      <c r="O2894" s="44" t="s">
        <v>11708</v>
      </c>
      <c r="P2894" s="47">
        <v>3.0000000000000001E-3</v>
      </c>
      <c r="Q2894" s="44"/>
    </row>
    <row r="2895" spans="1:17" ht="13.5" customHeight="1">
      <c r="A2895" s="13" t="s">
        <v>8574</v>
      </c>
      <c r="B2895" s="46" t="s">
        <v>378</v>
      </c>
      <c r="C2895" s="76" t="s">
        <v>3047</v>
      </c>
      <c r="D2895" s="24" t="s">
        <v>8575</v>
      </c>
      <c r="E2895" s="39"/>
      <c r="F2895" s="71"/>
      <c r="G2895" s="72"/>
      <c r="H2895" s="73"/>
      <c r="I2895" s="11">
        <v>80</v>
      </c>
      <c r="J2895" s="40">
        <f t="shared" si="110"/>
        <v>96</v>
      </c>
      <c r="K2895" s="40"/>
      <c r="L2895" s="40"/>
      <c r="M2895" s="70"/>
      <c r="N2895" s="70"/>
      <c r="O2895" s="44" t="s">
        <v>11708</v>
      </c>
      <c r="P2895" s="47"/>
      <c r="Q2895" s="44"/>
    </row>
    <row r="2896" spans="1:17" ht="13.5" customHeight="1">
      <c r="A2896" s="13" t="s">
        <v>8672</v>
      </c>
      <c r="B2896" s="46" t="s">
        <v>580</v>
      </c>
      <c r="C2896" s="76" t="s">
        <v>3047</v>
      </c>
      <c r="D2896" s="24" t="s">
        <v>8671</v>
      </c>
      <c r="E2896" s="39"/>
      <c r="F2896" s="71"/>
      <c r="G2896" s="72"/>
      <c r="H2896" s="73"/>
      <c r="I2896" s="11">
        <v>420</v>
      </c>
      <c r="J2896" s="40">
        <f t="shared" si="110"/>
        <v>504</v>
      </c>
      <c r="K2896" s="40"/>
      <c r="L2896" s="40"/>
      <c r="M2896" s="70" t="s">
        <v>3049</v>
      </c>
      <c r="N2896" s="70"/>
      <c r="O2896" s="44" t="s">
        <v>11708</v>
      </c>
      <c r="P2896" s="47"/>
      <c r="Q2896" s="44"/>
    </row>
    <row r="2897" spans="1:85" ht="13.5" customHeight="1">
      <c r="A2897" s="13" t="s">
        <v>8673</v>
      </c>
      <c r="B2897" s="46" t="s">
        <v>581</v>
      </c>
      <c r="C2897" s="76" t="s">
        <v>3047</v>
      </c>
      <c r="D2897" s="24" t="s">
        <v>8671</v>
      </c>
      <c r="E2897" s="39"/>
      <c r="F2897" s="71"/>
      <c r="G2897" s="72"/>
      <c r="H2897" s="73"/>
      <c r="I2897" s="11">
        <v>22</v>
      </c>
      <c r="J2897" s="40">
        <f t="shared" si="110"/>
        <v>26.4</v>
      </c>
      <c r="K2897" s="40"/>
      <c r="L2897" s="40"/>
      <c r="M2897" s="70" t="s">
        <v>3049</v>
      </c>
      <c r="N2897" s="70"/>
      <c r="O2897" s="44" t="s">
        <v>11708</v>
      </c>
      <c r="P2897" s="47">
        <v>3.0000000000000001E-3</v>
      </c>
      <c r="Q2897" s="44"/>
    </row>
    <row r="2898" spans="1:85" ht="13.5" customHeight="1">
      <c r="A2898" s="10" t="s">
        <v>16004</v>
      </c>
      <c r="B2898" s="46" t="s">
        <v>16005</v>
      </c>
      <c r="C2898" s="23" t="s">
        <v>3047</v>
      </c>
      <c r="D2898" s="24" t="s">
        <v>9059</v>
      </c>
      <c r="E2898" s="39"/>
      <c r="F2898" s="71"/>
      <c r="G2898" s="72"/>
      <c r="H2898" s="73"/>
      <c r="I2898" s="11">
        <v>4.7</v>
      </c>
      <c r="J2898" s="40">
        <f t="shared" si="110"/>
        <v>5.64</v>
      </c>
      <c r="K2898" s="40"/>
      <c r="L2898" s="40"/>
      <c r="M2898" s="70"/>
      <c r="N2898" s="70"/>
      <c r="O2898" s="49"/>
      <c r="P2898" s="47"/>
      <c r="Q2898" s="44"/>
    </row>
    <row r="2899" spans="1:85" ht="13.5" customHeight="1">
      <c r="A2899" s="13" t="s">
        <v>9061</v>
      </c>
      <c r="B2899" s="46" t="s">
        <v>367</v>
      </c>
      <c r="C2899" s="76" t="s">
        <v>3047</v>
      </c>
      <c r="D2899" s="24" t="s">
        <v>9059</v>
      </c>
      <c r="E2899" s="39"/>
      <c r="F2899" s="71"/>
      <c r="G2899" s="72"/>
      <c r="H2899" s="73"/>
      <c r="I2899" s="11">
        <v>13.2</v>
      </c>
      <c r="J2899" s="40">
        <f t="shared" si="110"/>
        <v>15.839999999999998</v>
      </c>
      <c r="K2899" s="40"/>
      <c r="L2899" s="40"/>
      <c r="M2899" s="70" t="s">
        <v>3049</v>
      </c>
      <c r="N2899" s="70"/>
      <c r="O2899" s="44" t="s">
        <v>11708</v>
      </c>
      <c r="P2899" s="47">
        <v>8.9999999999999993E-3</v>
      </c>
      <c r="Q2899" s="44"/>
    </row>
    <row r="2900" spans="1:85" ht="13.5" customHeight="1">
      <c r="A2900" s="10" t="s">
        <v>8326</v>
      </c>
      <c r="B2900" s="46" t="s">
        <v>578</v>
      </c>
      <c r="C2900" s="23" t="s">
        <v>3106</v>
      </c>
      <c r="D2900" s="24" t="s">
        <v>8211</v>
      </c>
      <c r="E2900" s="39"/>
      <c r="F2900" s="71"/>
      <c r="G2900" s="72"/>
      <c r="H2900" s="73"/>
      <c r="I2900" s="11">
        <v>5.2</v>
      </c>
      <c r="J2900" s="40">
        <f t="shared" si="110"/>
        <v>6.24</v>
      </c>
      <c r="K2900" s="40"/>
      <c r="L2900" s="40"/>
      <c r="M2900" s="70" t="s">
        <v>3049</v>
      </c>
      <c r="N2900" s="75" t="s">
        <v>16105</v>
      </c>
      <c r="O2900" s="49" t="s">
        <v>12001</v>
      </c>
      <c r="P2900" s="47">
        <v>8.0000000000000002E-3</v>
      </c>
      <c r="Q2900" s="44"/>
    </row>
    <row r="2901" spans="1:85" ht="13.5" customHeight="1">
      <c r="A2901" s="10" t="s">
        <v>11514</v>
      </c>
      <c r="B2901" s="46" t="s">
        <v>14217</v>
      </c>
      <c r="C2901" s="23" t="s">
        <v>3106</v>
      </c>
      <c r="D2901" s="24" t="s">
        <v>8211</v>
      </c>
      <c r="E2901" s="39"/>
      <c r="F2901" s="71"/>
      <c r="G2901" s="72"/>
      <c r="H2901" s="73"/>
      <c r="I2901" s="11">
        <v>238.82</v>
      </c>
      <c r="J2901" s="40">
        <f t="shared" si="110"/>
        <v>286.584</v>
      </c>
      <c r="K2901" s="40"/>
      <c r="L2901" s="40"/>
      <c r="M2901" s="70" t="s">
        <v>11591</v>
      </c>
      <c r="N2901" s="75" t="s">
        <v>16105</v>
      </c>
      <c r="O2901" s="70" t="s">
        <v>11591</v>
      </c>
      <c r="P2901" s="47"/>
      <c r="Q2901" s="44"/>
    </row>
    <row r="2902" spans="1:85" ht="13.5" customHeight="1">
      <c r="A2902" s="13" t="s">
        <v>12961</v>
      </c>
      <c r="B2902" s="46" t="s">
        <v>10800</v>
      </c>
      <c r="C2902" s="23" t="s">
        <v>3106</v>
      </c>
      <c r="D2902" s="24" t="s">
        <v>13452</v>
      </c>
      <c r="E2902" s="39"/>
      <c r="F2902" s="71"/>
      <c r="G2902" s="72"/>
      <c r="H2902" s="73"/>
      <c r="I2902" s="11">
        <v>507.5</v>
      </c>
      <c r="J2902" s="40">
        <f t="shared" si="110"/>
        <v>609</v>
      </c>
      <c r="K2902" s="40"/>
      <c r="L2902" s="40"/>
      <c r="M2902" s="70"/>
      <c r="N2902" s="70" t="s">
        <v>14565</v>
      </c>
      <c r="O2902" s="44">
        <v>6370</v>
      </c>
      <c r="P2902" s="47"/>
      <c r="Q2902" s="44"/>
    </row>
    <row r="2903" spans="1:85" s="48" customFormat="1" ht="13.5" customHeight="1">
      <c r="A2903" s="10" t="s">
        <v>8327</v>
      </c>
      <c r="B2903" s="46" t="s">
        <v>578</v>
      </c>
      <c r="C2903" s="23" t="s">
        <v>3106</v>
      </c>
      <c r="D2903" s="24" t="s">
        <v>8211</v>
      </c>
      <c r="E2903" s="39"/>
      <c r="F2903" s="71"/>
      <c r="G2903" s="72"/>
      <c r="H2903" s="73"/>
      <c r="I2903" s="11">
        <v>5.2</v>
      </c>
      <c r="J2903" s="40">
        <f t="shared" si="110"/>
        <v>6.24</v>
      </c>
      <c r="K2903" s="40"/>
      <c r="L2903" s="40"/>
      <c r="M2903" s="70" t="s">
        <v>3049</v>
      </c>
      <c r="N2903" s="75" t="s">
        <v>16105</v>
      </c>
      <c r="O2903" s="49" t="s">
        <v>12001</v>
      </c>
      <c r="P2903" s="47">
        <v>8.0000000000000002E-3</v>
      </c>
      <c r="Q2903" s="44"/>
      <c r="R2903" s="45"/>
      <c r="S2903" s="45"/>
      <c r="T2903" s="45"/>
      <c r="U2903" s="45"/>
      <c r="V2903" s="45"/>
      <c r="W2903" s="45"/>
      <c r="X2903" s="45"/>
      <c r="Y2903" s="45"/>
      <c r="Z2903" s="45"/>
      <c r="AA2903" s="45"/>
      <c r="AB2903" s="45"/>
      <c r="AC2903" s="45"/>
      <c r="AD2903" s="45"/>
      <c r="AE2903" s="45"/>
      <c r="AF2903" s="45"/>
      <c r="AG2903" s="45"/>
      <c r="AH2903" s="45"/>
      <c r="AI2903" s="45"/>
      <c r="AJ2903" s="45"/>
      <c r="AK2903" s="45"/>
      <c r="AL2903" s="45"/>
      <c r="AM2903" s="45"/>
      <c r="AN2903" s="45"/>
      <c r="AO2903" s="45"/>
      <c r="AP2903" s="45"/>
      <c r="AQ2903" s="45"/>
      <c r="AR2903" s="45"/>
      <c r="AS2903" s="45"/>
      <c r="AT2903" s="45"/>
      <c r="AU2903" s="45"/>
      <c r="AV2903" s="45"/>
      <c r="AW2903" s="45"/>
      <c r="AX2903" s="45"/>
      <c r="AY2903" s="45"/>
      <c r="AZ2903" s="45"/>
      <c r="BA2903" s="45"/>
      <c r="BB2903" s="45"/>
      <c r="BC2903" s="45"/>
      <c r="BD2903" s="45"/>
      <c r="BE2903" s="45"/>
      <c r="BF2903" s="45"/>
      <c r="BG2903" s="45"/>
      <c r="BH2903" s="45"/>
      <c r="BI2903" s="45"/>
      <c r="BJ2903" s="45"/>
      <c r="BK2903" s="45"/>
      <c r="BL2903" s="45"/>
      <c r="BM2903" s="45"/>
      <c r="BN2903" s="45"/>
      <c r="BO2903" s="45"/>
      <c r="BP2903" s="45"/>
      <c r="BQ2903" s="45"/>
      <c r="BR2903" s="45"/>
      <c r="BS2903" s="45"/>
      <c r="BT2903" s="45"/>
      <c r="BU2903" s="45"/>
      <c r="BV2903" s="45"/>
      <c r="BW2903" s="45"/>
      <c r="BX2903" s="45"/>
      <c r="BY2903" s="45"/>
      <c r="BZ2903" s="45"/>
      <c r="CA2903" s="45"/>
      <c r="CB2903" s="45"/>
      <c r="CC2903" s="45"/>
      <c r="CD2903" s="45"/>
      <c r="CE2903" s="45"/>
      <c r="CF2903" s="45"/>
      <c r="CG2903" s="45"/>
    </row>
    <row r="2904" spans="1:85" s="48" customFormat="1" ht="13.5" customHeight="1">
      <c r="A2904" s="10" t="s">
        <v>10206</v>
      </c>
      <c r="B2904" s="46" t="s">
        <v>7</v>
      </c>
      <c r="C2904" s="23" t="s">
        <v>3106</v>
      </c>
      <c r="D2904" s="24" t="s">
        <v>9705</v>
      </c>
      <c r="E2904" s="39"/>
      <c r="F2904" s="71"/>
      <c r="G2904" s="72"/>
      <c r="H2904" s="73"/>
      <c r="I2904" s="11">
        <v>100</v>
      </c>
      <c r="J2904" s="40">
        <f t="shared" si="110"/>
        <v>120</v>
      </c>
      <c r="K2904" s="40"/>
      <c r="L2904" s="40"/>
      <c r="M2904" s="70" t="s">
        <v>3049</v>
      </c>
      <c r="N2904" s="75" t="s">
        <v>16104</v>
      </c>
      <c r="O2904" s="44" t="s">
        <v>16075</v>
      </c>
      <c r="P2904" s="47"/>
      <c r="Q2904" s="44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  <c r="AC2904" s="45"/>
      <c r="AD2904" s="45"/>
      <c r="AE2904" s="45"/>
      <c r="AF2904" s="45"/>
      <c r="AG2904" s="45"/>
      <c r="AH2904" s="45"/>
      <c r="AI2904" s="45"/>
      <c r="AJ2904" s="45"/>
      <c r="AK2904" s="45"/>
      <c r="AL2904" s="45"/>
      <c r="AM2904" s="45"/>
      <c r="AN2904" s="45"/>
      <c r="AO2904" s="45"/>
      <c r="AP2904" s="45"/>
      <c r="AQ2904" s="45"/>
      <c r="AR2904" s="45"/>
      <c r="AS2904" s="45"/>
      <c r="AT2904" s="45"/>
      <c r="AU2904" s="45"/>
      <c r="AV2904" s="45"/>
      <c r="AW2904" s="45"/>
      <c r="AX2904" s="45"/>
      <c r="AY2904" s="45"/>
      <c r="AZ2904" s="45"/>
      <c r="BA2904" s="45"/>
      <c r="BB2904" s="45"/>
      <c r="BC2904" s="45"/>
      <c r="BD2904" s="45"/>
      <c r="BE2904" s="45"/>
      <c r="BF2904" s="45"/>
      <c r="BG2904" s="45"/>
      <c r="BH2904" s="45"/>
      <c r="BI2904" s="45"/>
      <c r="BJ2904" s="45"/>
      <c r="BK2904" s="45"/>
      <c r="BL2904" s="45"/>
      <c r="BM2904" s="45"/>
      <c r="BN2904" s="45"/>
      <c r="BO2904" s="45"/>
      <c r="BP2904" s="45"/>
      <c r="BQ2904" s="45"/>
      <c r="BR2904" s="45"/>
      <c r="BS2904" s="45"/>
      <c r="BT2904" s="45"/>
      <c r="BU2904" s="45"/>
      <c r="BV2904" s="45"/>
      <c r="BW2904" s="45"/>
      <c r="BX2904" s="45"/>
      <c r="BY2904" s="45"/>
      <c r="BZ2904" s="45"/>
      <c r="CA2904" s="45"/>
      <c r="CB2904" s="45"/>
      <c r="CC2904" s="45"/>
      <c r="CD2904" s="45"/>
      <c r="CE2904" s="45"/>
      <c r="CF2904" s="45"/>
      <c r="CG2904" s="45"/>
    </row>
    <row r="2905" spans="1:85" s="48" customFormat="1" ht="13.5" customHeight="1">
      <c r="A2905" s="12" t="s">
        <v>12962</v>
      </c>
      <c r="B2905" s="46" t="s">
        <v>355</v>
      </c>
      <c r="C2905" s="23" t="s">
        <v>3106</v>
      </c>
      <c r="D2905" s="24" t="s">
        <v>13452</v>
      </c>
      <c r="E2905" s="39"/>
      <c r="F2905" s="71"/>
      <c r="G2905" s="72"/>
      <c r="H2905" s="73"/>
      <c r="I2905" s="11">
        <v>535.77</v>
      </c>
      <c r="J2905" s="40">
        <f t="shared" si="110"/>
        <v>642.92399999999998</v>
      </c>
      <c r="K2905" s="40"/>
      <c r="L2905" s="40"/>
      <c r="M2905" s="70"/>
      <c r="N2905" s="70" t="s">
        <v>14565</v>
      </c>
      <c r="O2905" s="44">
        <v>6370</v>
      </c>
      <c r="P2905" s="47"/>
      <c r="Q2905" s="44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  <c r="AC2905" s="45"/>
      <c r="AD2905" s="45"/>
      <c r="AE2905" s="45"/>
      <c r="AF2905" s="45"/>
      <c r="AG2905" s="45"/>
      <c r="AH2905" s="45"/>
      <c r="AI2905" s="45"/>
      <c r="AJ2905" s="45"/>
      <c r="AK2905" s="45"/>
      <c r="AL2905" s="45"/>
      <c r="AM2905" s="45"/>
      <c r="AN2905" s="45"/>
      <c r="AO2905" s="45"/>
      <c r="AP2905" s="45"/>
      <c r="AQ2905" s="45"/>
      <c r="AR2905" s="45"/>
      <c r="AS2905" s="45"/>
      <c r="AT2905" s="45"/>
      <c r="AU2905" s="45"/>
      <c r="AV2905" s="45"/>
      <c r="AW2905" s="45"/>
      <c r="AX2905" s="45"/>
      <c r="AY2905" s="45"/>
      <c r="AZ2905" s="45"/>
      <c r="BA2905" s="45"/>
      <c r="BB2905" s="45"/>
      <c r="BC2905" s="45"/>
      <c r="BD2905" s="45"/>
      <c r="BE2905" s="45"/>
      <c r="BF2905" s="45"/>
      <c r="BG2905" s="45"/>
      <c r="BH2905" s="45"/>
      <c r="BI2905" s="45"/>
      <c r="BJ2905" s="45"/>
      <c r="BK2905" s="45"/>
      <c r="BL2905" s="45"/>
      <c r="BM2905" s="45"/>
      <c r="BN2905" s="45"/>
      <c r="BO2905" s="45"/>
      <c r="BP2905" s="45"/>
      <c r="BQ2905" s="45"/>
      <c r="BR2905" s="45"/>
      <c r="BS2905" s="45"/>
      <c r="BT2905" s="45"/>
      <c r="BU2905" s="45"/>
      <c r="BV2905" s="45"/>
      <c r="BW2905" s="45"/>
      <c r="BX2905" s="45"/>
      <c r="BY2905" s="45"/>
      <c r="BZ2905" s="45"/>
      <c r="CA2905" s="45"/>
      <c r="CB2905" s="45"/>
      <c r="CC2905" s="45"/>
      <c r="CD2905" s="45"/>
      <c r="CE2905" s="45"/>
      <c r="CF2905" s="45"/>
      <c r="CG2905" s="45"/>
    </row>
    <row r="2906" spans="1:85" s="48" customFormat="1" ht="13.5" customHeight="1">
      <c r="A2906" s="12" t="s">
        <v>16360</v>
      </c>
      <c r="B2906" s="46" t="s">
        <v>367</v>
      </c>
      <c r="C2906" s="23" t="s">
        <v>3106</v>
      </c>
      <c r="D2906" s="24"/>
      <c r="E2906" s="39"/>
      <c r="F2906" s="71"/>
      <c r="G2906" s="72"/>
      <c r="H2906" s="73"/>
      <c r="I2906" s="11">
        <v>318</v>
      </c>
      <c r="J2906" s="40">
        <f t="shared" si="110"/>
        <v>381.59999999999997</v>
      </c>
      <c r="K2906" s="40"/>
      <c r="L2906" s="40"/>
      <c r="M2906" s="70"/>
      <c r="N2906" s="70"/>
      <c r="O2906" s="44"/>
      <c r="P2906" s="47"/>
      <c r="Q2906" s="44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  <c r="AC2906" s="45"/>
      <c r="AD2906" s="45"/>
      <c r="AE2906" s="45"/>
      <c r="AF2906" s="45"/>
      <c r="AG2906" s="45"/>
      <c r="AH2906" s="45"/>
      <c r="AI2906" s="45"/>
      <c r="AJ2906" s="45"/>
      <c r="AK2906" s="45"/>
      <c r="AL2906" s="45"/>
      <c r="AM2906" s="45"/>
      <c r="AN2906" s="45"/>
      <c r="AO2906" s="45"/>
      <c r="AP2906" s="45"/>
      <c r="AQ2906" s="45"/>
      <c r="AR2906" s="45"/>
      <c r="AS2906" s="45"/>
      <c r="AT2906" s="45"/>
      <c r="AU2906" s="45"/>
      <c r="AV2906" s="45"/>
      <c r="AW2906" s="45"/>
      <c r="AX2906" s="45"/>
      <c r="AY2906" s="45"/>
      <c r="AZ2906" s="45"/>
      <c r="BA2906" s="45"/>
      <c r="BB2906" s="45"/>
      <c r="BC2906" s="45"/>
      <c r="BD2906" s="45"/>
      <c r="BE2906" s="45"/>
      <c r="BF2906" s="45"/>
      <c r="BG2906" s="45"/>
      <c r="BH2906" s="45"/>
      <c r="BI2906" s="45"/>
      <c r="BJ2906" s="45"/>
      <c r="BK2906" s="45"/>
      <c r="BL2906" s="45"/>
      <c r="BM2906" s="45"/>
      <c r="BN2906" s="45"/>
      <c r="BO2906" s="45"/>
      <c r="BP2906" s="45"/>
      <c r="BQ2906" s="45"/>
      <c r="BR2906" s="45"/>
      <c r="BS2906" s="45"/>
      <c r="BT2906" s="45"/>
      <c r="BU2906" s="45"/>
      <c r="BV2906" s="45"/>
      <c r="BW2906" s="45"/>
      <c r="BX2906" s="45"/>
      <c r="BY2906" s="45"/>
      <c r="BZ2906" s="45"/>
      <c r="CA2906" s="45"/>
      <c r="CB2906" s="45"/>
      <c r="CC2906" s="45"/>
      <c r="CD2906" s="45"/>
      <c r="CE2906" s="45"/>
      <c r="CF2906" s="45"/>
      <c r="CG2906" s="45"/>
    </row>
    <row r="2907" spans="1:85" s="48" customFormat="1" ht="13.5" customHeight="1">
      <c r="A2907" s="15" t="s">
        <v>8670</v>
      </c>
      <c r="B2907" s="46" t="s">
        <v>2809</v>
      </c>
      <c r="C2907" s="23" t="s">
        <v>12553</v>
      </c>
      <c r="D2907" s="24" t="s">
        <v>8575</v>
      </c>
      <c r="E2907" s="39"/>
      <c r="F2907" s="71" t="s">
        <v>15629</v>
      </c>
      <c r="G2907" s="72"/>
      <c r="H2907" s="73"/>
      <c r="I2907" s="11">
        <v>1468</v>
      </c>
      <c r="J2907" s="40">
        <f t="shared" si="110"/>
        <v>1761.6</v>
      </c>
      <c r="K2907" s="40">
        <f>H2907*J2907</f>
        <v>0</v>
      </c>
      <c r="L2907" s="40"/>
      <c r="M2907" s="70"/>
      <c r="N2907" s="70" t="s">
        <v>14566</v>
      </c>
      <c r="O2907" s="44" t="s">
        <v>11708</v>
      </c>
      <c r="P2907" s="47"/>
      <c r="Q2907" s="44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  <c r="AC2907" s="45"/>
      <c r="AD2907" s="45"/>
      <c r="AE2907" s="45"/>
      <c r="AF2907" s="45"/>
      <c r="AG2907" s="45"/>
      <c r="AH2907" s="45"/>
      <c r="AI2907" s="45"/>
      <c r="AJ2907" s="45"/>
      <c r="AK2907" s="45"/>
      <c r="AL2907" s="45"/>
      <c r="AM2907" s="45"/>
      <c r="AN2907" s="45"/>
      <c r="AO2907" s="45"/>
      <c r="AP2907" s="45"/>
      <c r="AQ2907" s="45"/>
      <c r="AR2907" s="45"/>
      <c r="AS2907" s="45"/>
      <c r="AT2907" s="45"/>
      <c r="AU2907" s="45"/>
      <c r="AV2907" s="45"/>
      <c r="AW2907" s="45"/>
      <c r="AX2907" s="45"/>
      <c r="AY2907" s="45"/>
      <c r="AZ2907" s="45"/>
      <c r="BA2907" s="45"/>
      <c r="BB2907" s="45"/>
      <c r="BC2907" s="45"/>
      <c r="BD2907" s="45"/>
      <c r="BE2907" s="45"/>
      <c r="BF2907" s="45"/>
      <c r="BG2907" s="45"/>
      <c r="BH2907" s="45"/>
      <c r="BI2907" s="45"/>
      <c r="BJ2907" s="45"/>
      <c r="BK2907" s="45"/>
      <c r="BL2907" s="45"/>
      <c r="BM2907" s="45"/>
      <c r="BN2907" s="45"/>
      <c r="BO2907" s="45"/>
      <c r="BP2907" s="45"/>
      <c r="BQ2907" s="45"/>
      <c r="BR2907" s="45"/>
      <c r="BS2907" s="45"/>
      <c r="BT2907" s="45"/>
      <c r="BU2907" s="45"/>
      <c r="BV2907" s="45"/>
      <c r="BW2907" s="45"/>
      <c r="BX2907" s="45"/>
      <c r="BY2907" s="45"/>
      <c r="BZ2907" s="45"/>
      <c r="CA2907" s="45"/>
      <c r="CB2907" s="45"/>
      <c r="CC2907" s="45"/>
      <c r="CD2907" s="45"/>
      <c r="CE2907" s="45"/>
      <c r="CF2907" s="45"/>
      <c r="CG2907" s="45"/>
    </row>
    <row r="2908" spans="1:85" s="48" customFormat="1" ht="13.5" customHeight="1">
      <c r="A2908" s="15" t="s">
        <v>4870</v>
      </c>
      <c r="B2908" s="46" t="s">
        <v>2769</v>
      </c>
      <c r="C2908" s="23" t="s">
        <v>12553</v>
      </c>
      <c r="D2908" s="24" t="s">
        <v>4091</v>
      </c>
      <c r="E2908" s="39"/>
      <c r="F2908" s="71" t="s">
        <v>15629</v>
      </c>
      <c r="G2908" s="72"/>
      <c r="H2908" s="73"/>
      <c r="I2908" s="11">
        <v>7245</v>
      </c>
      <c r="J2908" s="40">
        <f t="shared" si="110"/>
        <v>8694</v>
      </c>
      <c r="K2908" s="40">
        <f>H2908*J2908</f>
        <v>0</v>
      </c>
      <c r="L2908" s="40"/>
      <c r="M2908" s="70"/>
      <c r="N2908" s="70" t="s">
        <v>14566</v>
      </c>
      <c r="O2908" s="44" t="s">
        <v>11708</v>
      </c>
      <c r="P2908" s="47"/>
      <c r="Q2908" s="44"/>
      <c r="R2908" s="45"/>
      <c r="S2908" s="45"/>
      <c r="T2908" s="45"/>
      <c r="U2908" s="45"/>
      <c r="V2908" s="45"/>
      <c r="W2908" s="45"/>
      <c r="X2908" s="45"/>
      <c r="Y2908" s="45"/>
      <c r="Z2908" s="45"/>
      <c r="AA2908" s="45"/>
      <c r="AB2908" s="45"/>
      <c r="AC2908" s="45"/>
      <c r="AD2908" s="45"/>
      <c r="AE2908" s="45"/>
      <c r="AF2908" s="45"/>
      <c r="AG2908" s="45"/>
      <c r="AH2908" s="45"/>
      <c r="AI2908" s="45"/>
      <c r="AJ2908" s="45"/>
      <c r="AK2908" s="45"/>
      <c r="AL2908" s="45"/>
      <c r="AM2908" s="45"/>
      <c r="AN2908" s="45"/>
      <c r="AO2908" s="45"/>
      <c r="AP2908" s="45"/>
      <c r="AQ2908" s="45"/>
      <c r="AR2908" s="45"/>
      <c r="AS2908" s="45"/>
      <c r="AT2908" s="45"/>
      <c r="AU2908" s="45"/>
      <c r="AV2908" s="45"/>
      <c r="AW2908" s="45"/>
      <c r="AX2908" s="45"/>
      <c r="AY2908" s="45"/>
      <c r="AZ2908" s="45"/>
      <c r="BA2908" s="45"/>
      <c r="BB2908" s="45"/>
      <c r="BC2908" s="45"/>
      <c r="BD2908" s="45"/>
      <c r="BE2908" s="45"/>
      <c r="BF2908" s="45"/>
      <c r="BG2908" s="45"/>
      <c r="BH2908" s="45"/>
      <c r="BI2908" s="45"/>
      <c r="BJ2908" s="45"/>
      <c r="BK2908" s="45"/>
      <c r="BL2908" s="45"/>
      <c r="BM2908" s="45"/>
      <c r="BN2908" s="45"/>
      <c r="BO2908" s="45"/>
      <c r="BP2908" s="45"/>
      <c r="BQ2908" s="45"/>
      <c r="BR2908" s="45"/>
      <c r="BS2908" s="45"/>
      <c r="BT2908" s="45"/>
      <c r="BU2908" s="45"/>
      <c r="BV2908" s="45"/>
      <c r="BW2908" s="45"/>
      <c r="BX2908" s="45"/>
      <c r="BY2908" s="45"/>
      <c r="BZ2908" s="45"/>
      <c r="CA2908" s="45"/>
      <c r="CB2908" s="45"/>
      <c r="CC2908" s="45"/>
      <c r="CD2908" s="45"/>
      <c r="CE2908" s="45"/>
      <c r="CF2908" s="45"/>
      <c r="CG2908" s="45"/>
    </row>
    <row r="2909" spans="1:85" s="48" customFormat="1" ht="13.5" customHeight="1">
      <c r="A2909" s="15" t="s">
        <v>4871</v>
      </c>
      <c r="B2909" s="46" t="s">
        <v>2504</v>
      </c>
      <c r="C2909" s="23" t="s">
        <v>12553</v>
      </c>
      <c r="D2909" s="24" t="s">
        <v>4091</v>
      </c>
      <c r="E2909" s="39"/>
      <c r="F2909" s="71" t="s">
        <v>15629</v>
      </c>
      <c r="G2909" s="72"/>
      <c r="H2909" s="73"/>
      <c r="I2909" s="11">
        <v>3577</v>
      </c>
      <c r="J2909" s="40">
        <f t="shared" si="110"/>
        <v>4292.3999999999996</v>
      </c>
      <c r="K2909" s="40">
        <f>H2909*J2909</f>
        <v>0</v>
      </c>
      <c r="L2909" s="40"/>
      <c r="M2909" s="70"/>
      <c r="N2909" s="70" t="s">
        <v>14566</v>
      </c>
      <c r="O2909" s="44" t="s">
        <v>11708</v>
      </c>
      <c r="P2909" s="47"/>
      <c r="Q2909" s="44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  <c r="AC2909" s="45"/>
      <c r="AD2909" s="45"/>
      <c r="AE2909" s="45"/>
      <c r="AF2909" s="45"/>
      <c r="AG2909" s="45"/>
      <c r="AH2909" s="45"/>
      <c r="AI2909" s="45"/>
      <c r="AJ2909" s="45"/>
      <c r="AK2909" s="45"/>
      <c r="AL2909" s="45"/>
      <c r="AM2909" s="45"/>
      <c r="AN2909" s="45"/>
      <c r="AO2909" s="45"/>
      <c r="AP2909" s="45"/>
      <c r="AQ2909" s="45"/>
      <c r="AR2909" s="45"/>
      <c r="AS2909" s="45"/>
      <c r="AT2909" s="45"/>
      <c r="AU2909" s="45"/>
      <c r="AV2909" s="45"/>
      <c r="AW2909" s="45"/>
      <c r="AX2909" s="45"/>
      <c r="AY2909" s="45"/>
      <c r="AZ2909" s="45"/>
      <c r="BA2909" s="45"/>
      <c r="BB2909" s="45"/>
      <c r="BC2909" s="45"/>
      <c r="BD2909" s="45"/>
      <c r="BE2909" s="45"/>
      <c r="BF2909" s="45"/>
      <c r="BG2909" s="45"/>
      <c r="BH2909" s="45"/>
      <c r="BI2909" s="45"/>
      <c r="BJ2909" s="45"/>
      <c r="BK2909" s="45"/>
      <c r="BL2909" s="45"/>
      <c r="BM2909" s="45"/>
      <c r="BN2909" s="45"/>
      <c r="BO2909" s="45"/>
      <c r="BP2909" s="45"/>
      <c r="BQ2909" s="45"/>
      <c r="BR2909" s="45"/>
      <c r="BS2909" s="45"/>
      <c r="BT2909" s="45"/>
      <c r="BU2909" s="45"/>
      <c r="BV2909" s="45"/>
      <c r="BW2909" s="45"/>
      <c r="BX2909" s="45"/>
      <c r="BY2909" s="45"/>
      <c r="BZ2909" s="45"/>
      <c r="CA2909" s="45"/>
      <c r="CB2909" s="45"/>
      <c r="CC2909" s="45"/>
      <c r="CD2909" s="45"/>
      <c r="CE2909" s="45"/>
      <c r="CF2909" s="45"/>
      <c r="CG2909" s="45"/>
    </row>
    <row r="2910" spans="1:85" s="48" customFormat="1" ht="13.5" customHeight="1">
      <c r="A2910" s="15" t="s">
        <v>4872</v>
      </c>
      <c r="B2910" s="46" t="s">
        <v>396</v>
      </c>
      <c r="C2910" s="23" t="s">
        <v>12553</v>
      </c>
      <c r="D2910" s="24" t="s">
        <v>4091</v>
      </c>
      <c r="E2910" s="39"/>
      <c r="F2910" s="71" t="s">
        <v>15629</v>
      </c>
      <c r="G2910" s="72"/>
      <c r="H2910" s="73"/>
      <c r="I2910" s="11">
        <v>56</v>
      </c>
      <c r="J2910" s="40">
        <f t="shared" si="110"/>
        <v>67.2</v>
      </c>
      <c r="K2910" s="40">
        <f>H2910*J2910</f>
        <v>0</v>
      </c>
      <c r="L2910" s="40"/>
      <c r="M2910" s="70"/>
      <c r="N2910" s="70" t="s">
        <v>14566</v>
      </c>
      <c r="O2910" s="44" t="s">
        <v>11708</v>
      </c>
      <c r="P2910" s="47"/>
      <c r="Q2910" s="44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  <c r="AC2910" s="45"/>
      <c r="AD2910" s="45"/>
      <c r="AE2910" s="45"/>
      <c r="AF2910" s="45"/>
      <c r="AG2910" s="45"/>
      <c r="AH2910" s="45"/>
      <c r="AI2910" s="45"/>
      <c r="AJ2910" s="45"/>
      <c r="AK2910" s="45"/>
      <c r="AL2910" s="45"/>
      <c r="AM2910" s="45"/>
      <c r="AN2910" s="45"/>
      <c r="AO2910" s="45"/>
      <c r="AP2910" s="45"/>
      <c r="AQ2910" s="45"/>
      <c r="AR2910" s="45"/>
      <c r="AS2910" s="45"/>
      <c r="AT2910" s="45"/>
      <c r="AU2910" s="45"/>
      <c r="AV2910" s="45"/>
      <c r="AW2910" s="45"/>
      <c r="AX2910" s="45"/>
      <c r="AY2910" s="45"/>
      <c r="AZ2910" s="45"/>
      <c r="BA2910" s="45"/>
      <c r="BB2910" s="45"/>
      <c r="BC2910" s="45"/>
      <c r="BD2910" s="45"/>
      <c r="BE2910" s="45"/>
      <c r="BF2910" s="45"/>
      <c r="BG2910" s="45"/>
      <c r="BH2910" s="45"/>
      <c r="BI2910" s="45"/>
      <c r="BJ2910" s="45"/>
      <c r="BK2910" s="45"/>
      <c r="BL2910" s="45"/>
      <c r="BM2910" s="45"/>
      <c r="BN2910" s="45"/>
      <c r="BO2910" s="45"/>
      <c r="BP2910" s="45"/>
      <c r="BQ2910" s="45"/>
      <c r="BR2910" s="45"/>
      <c r="BS2910" s="45"/>
      <c r="BT2910" s="45"/>
      <c r="BU2910" s="45"/>
      <c r="BV2910" s="45"/>
      <c r="BW2910" s="45"/>
      <c r="BX2910" s="45"/>
      <c r="BY2910" s="45"/>
      <c r="BZ2910" s="45"/>
      <c r="CA2910" s="45"/>
      <c r="CB2910" s="45"/>
      <c r="CC2910" s="45"/>
      <c r="CD2910" s="45"/>
      <c r="CE2910" s="45"/>
      <c r="CF2910" s="45"/>
      <c r="CG2910" s="45"/>
    </row>
    <row r="2911" spans="1:85" s="48" customFormat="1" ht="13.5" customHeight="1">
      <c r="A2911" s="15" t="s">
        <v>16441</v>
      </c>
      <c r="B2911" s="46" t="s">
        <v>16433</v>
      </c>
      <c r="C2911" s="23" t="s">
        <v>3106</v>
      </c>
      <c r="D2911" s="24"/>
      <c r="E2911" s="39"/>
      <c r="F2911" s="71"/>
      <c r="G2911" s="72"/>
      <c r="H2911" s="73"/>
      <c r="I2911" s="11">
        <v>7082.6</v>
      </c>
      <c r="J2911" s="40">
        <f t="shared" si="110"/>
        <v>8499.1200000000008</v>
      </c>
      <c r="K2911" s="40"/>
      <c r="L2911" s="40"/>
      <c r="M2911" s="70"/>
      <c r="N2911" s="70"/>
      <c r="O2911" s="44"/>
      <c r="P2911" s="47"/>
      <c r="Q2911" s="44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  <c r="AC2911" s="45"/>
      <c r="AD2911" s="45"/>
      <c r="AE2911" s="45"/>
      <c r="AF2911" s="45"/>
      <c r="AG2911" s="45"/>
      <c r="AH2911" s="45"/>
      <c r="AI2911" s="45"/>
      <c r="AJ2911" s="45"/>
      <c r="AK2911" s="45"/>
      <c r="AL2911" s="45"/>
      <c r="AM2911" s="45"/>
      <c r="AN2911" s="45"/>
      <c r="AO2911" s="45"/>
      <c r="AP2911" s="45"/>
      <c r="AQ2911" s="45"/>
      <c r="AR2911" s="45"/>
      <c r="AS2911" s="45"/>
      <c r="AT2911" s="45"/>
      <c r="AU2911" s="45"/>
      <c r="AV2911" s="45"/>
      <c r="AW2911" s="45"/>
      <c r="AX2911" s="45"/>
      <c r="AY2911" s="45"/>
      <c r="AZ2911" s="45"/>
      <c r="BA2911" s="45"/>
      <c r="BB2911" s="45"/>
      <c r="BC2911" s="45"/>
      <c r="BD2911" s="45"/>
      <c r="BE2911" s="45"/>
      <c r="BF2911" s="45"/>
      <c r="BG2911" s="45"/>
      <c r="BH2911" s="45"/>
      <c r="BI2911" s="45"/>
      <c r="BJ2911" s="45"/>
      <c r="BK2911" s="45"/>
      <c r="BL2911" s="45"/>
      <c r="BM2911" s="45"/>
      <c r="BN2911" s="45"/>
      <c r="BO2911" s="45"/>
      <c r="BP2911" s="45"/>
      <c r="BQ2911" s="45"/>
      <c r="BR2911" s="45"/>
      <c r="BS2911" s="45"/>
      <c r="BT2911" s="45"/>
      <c r="BU2911" s="45"/>
      <c r="BV2911" s="45"/>
      <c r="BW2911" s="45"/>
      <c r="BX2911" s="45"/>
      <c r="BY2911" s="45"/>
      <c r="BZ2911" s="45"/>
      <c r="CA2911" s="45"/>
      <c r="CB2911" s="45"/>
      <c r="CC2911" s="45"/>
      <c r="CD2911" s="45"/>
      <c r="CE2911" s="45"/>
      <c r="CF2911" s="45"/>
      <c r="CG2911" s="45"/>
    </row>
    <row r="2912" spans="1:85" s="48" customFormat="1" ht="13.5" customHeight="1">
      <c r="A2912" s="12" t="s">
        <v>12963</v>
      </c>
      <c r="B2912" s="46" t="s">
        <v>14081</v>
      </c>
      <c r="C2912" s="23" t="s">
        <v>3106</v>
      </c>
      <c r="D2912" s="24" t="s">
        <v>6793</v>
      </c>
      <c r="E2912" s="39"/>
      <c r="F2912" s="71"/>
      <c r="G2912" s="72"/>
      <c r="H2912" s="73"/>
      <c r="I2912" s="11">
        <v>2975.38</v>
      </c>
      <c r="J2912" s="40">
        <f t="shared" si="110"/>
        <v>3570.4560000000001</v>
      </c>
      <c r="K2912" s="40"/>
      <c r="L2912" s="40"/>
      <c r="M2912" s="70"/>
      <c r="N2912" s="70" t="s">
        <v>14565</v>
      </c>
      <c r="O2912" s="44">
        <v>6370</v>
      </c>
      <c r="P2912" s="47"/>
      <c r="Q2912" s="44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  <c r="AC2912" s="45"/>
      <c r="AD2912" s="45"/>
      <c r="AE2912" s="45"/>
      <c r="AF2912" s="45"/>
      <c r="AG2912" s="45"/>
      <c r="AH2912" s="45"/>
      <c r="AI2912" s="45"/>
      <c r="AJ2912" s="45"/>
      <c r="AK2912" s="45"/>
      <c r="AL2912" s="45"/>
      <c r="AM2912" s="45"/>
      <c r="AN2912" s="45"/>
      <c r="AO2912" s="45"/>
      <c r="AP2912" s="45"/>
      <c r="AQ2912" s="45"/>
      <c r="AR2912" s="45"/>
      <c r="AS2912" s="45"/>
      <c r="AT2912" s="45"/>
      <c r="AU2912" s="45"/>
      <c r="AV2912" s="45"/>
      <c r="AW2912" s="45"/>
      <c r="AX2912" s="45"/>
      <c r="AY2912" s="45"/>
      <c r="AZ2912" s="45"/>
      <c r="BA2912" s="45"/>
      <c r="BB2912" s="45"/>
      <c r="BC2912" s="45"/>
      <c r="BD2912" s="45"/>
      <c r="BE2912" s="45"/>
      <c r="BF2912" s="45"/>
      <c r="BG2912" s="45"/>
      <c r="BH2912" s="45"/>
      <c r="BI2912" s="45"/>
      <c r="BJ2912" s="45"/>
      <c r="BK2912" s="45"/>
      <c r="BL2912" s="45"/>
      <c r="BM2912" s="45"/>
      <c r="BN2912" s="45"/>
      <c r="BO2912" s="45"/>
      <c r="BP2912" s="45"/>
      <c r="BQ2912" s="45"/>
      <c r="BR2912" s="45"/>
      <c r="BS2912" s="45"/>
      <c r="BT2912" s="45"/>
      <c r="BU2912" s="45"/>
      <c r="BV2912" s="45"/>
      <c r="BW2912" s="45"/>
      <c r="BX2912" s="45"/>
      <c r="BY2912" s="45"/>
      <c r="BZ2912" s="45"/>
      <c r="CA2912" s="45"/>
      <c r="CB2912" s="45"/>
      <c r="CC2912" s="45"/>
      <c r="CD2912" s="45"/>
      <c r="CE2912" s="45"/>
      <c r="CF2912" s="45"/>
      <c r="CG2912" s="45"/>
    </row>
    <row r="2913" spans="1:85" s="48" customFormat="1" ht="13.5" customHeight="1">
      <c r="A2913" s="13" t="s">
        <v>13482</v>
      </c>
      <c r="B2913" s="46" t="s">
        <v>14218</v>
      </c>
      <c r="C2913" s="23" t="s">
        <v>3106</v>
      </c>
      <c r="D2913" s="24" t="s">
        <v>9298</v>
      </c>
      <c r="E2913" s="39"/>
      <c r="F2913" s="71"/>
      <c r="G2913" s="72"/>
      <c r="H2913" s="73"/>
      <c r="I2913" s="11">
        <v>450</v>
      </c>
      <c r="J2913" s="40">
        <f t="shared" si="110"/>
        <v>540</v>
      </c>
      <c r="K2913" s="40"/>
      <c r="L2913" s="40"/>
      <c r="M2913" s="70" t="s">
        <v>11591</v>
      </c>
      <c r="N2913" s="75" t="s">
        <v>16680</v>
      </c>
      <c r="O2913" s="70" t="s">
        <v>11591</v>
      </c>
      <c r="P2913" s="47"/>
      <c r="Q2913" s="44"/>
      <c r="R2913" s="45"/>
      <c r="S2913" s="45"/>
      <c r="T2913" s="45"/>
      <c r="U2913" s="45"/>
      <c r="V2913" s="45"/>
      <c r="W2913" s="45"/>
      <c r="X2913" s="45"/>
      <c r="Y2913" s="45"/>
      <c r="Z2913" s="45"/>
      <c r="AA2913" s="45"/>
      <c r="AB2913" s="45"/>
      <c r="AC2913" s="45"/>
      <c r="AD2913" s="45"/>
      <c r="AE2913" s="45"/>
      <c r="AF2913" s="45"/>
      <c r="AG2913" s="45"/>
      <c r="AH2913" s="45"/>
      <c r="AI2913" s="45"/>
      <c r="AJ2913" s="45"/>
      <c r="AK2913" s="45"/>
      <c r="AL2913" s="45"/>
      <c r="AM2913" s="45"/>
      <c r="AN2913" s="45"/>
      <c r="AO2913" s="45"/>
      <c r="AP2913" s="45"/>
      <c r="AQ2913" s="45"/>
      <c r="AR2913" s="45"/>
      <c r="AS2913" s="45"/>
      <c r="AT2913" s="45"/>
      <c r="AU2913" s="45"/>
      <c r="AV2913" s="45"/>
      <c r="AW2913" s="45"/>
      <c r="AX2913" s="45"/>
      <c r="AY2913" s="45"/>
      <c r="AZ2913" s="45"/>
      <c r="BA2913" s="45"/>
      <c r="BB2913" s="45"/>
      <c r="BC2913" s="45"/>
      <c r="BD2913" s="45"/>
      <c r="BE2913" s="45"/>
      <c r="BF2913" s="45"/>
      <c r="BG2913" s="45"/>
      <c r="BH2913" s="45"/>
      <c r="BI2913" s="45"/>
      <c r="BJ2913" s="45"/>
      <c r="BK2913" s="45"/>
      <c r="BL2913" s="45"/>
      <c r="BM2913" s="45"/>
      <c r="BN2913" s="45"/>
      <c r="BO2913" s="45"/>
      <c r="BP2913" s="45"/>
      <c r="BQ2913" s="45"/>
      <c r="BR2913" s="45"/>
      <c r="BS2913" s="45"/>
      <c r="BT2913" s="45"/>
      <c r="BU2913" s="45"/>
      <c r="BV2913" s="45"/>
      <c r="BW2913" s="45"/>
      <c r="BX2913" s="45"/>
      <c r="BY2913" s="45"/>
      <c r="BZ2913" s="45"/>
      <c r="CA2913" s="45"/>
      <c r="CB2913" s="45"/>
      <c r="CC2913" s="45"/>
      <c r="CD2913" s="45"/>
      <c r="CE2913" s="45"/>
      <c r="CF2913" s="45"/>
      <c r="CG2913" s="45"/>
    </row>
    <row r="2914" spans="1:85" s="48" customFormat="1" ht="13.5" customHeight="1">
      <c r="A2914" s="15" t="s">
        <v>4873</v>
      </c>
      <c r="B2914" s="46" t="s">
        <v>2768</v>
      </c>
      <c r="C2914" s="23" t="s">
        <v>12553</v>
      </c>
      <c r="D2914" s="24" t="s">
        <v>4091</v>
      </c>
      <c r="E2914" s="39"/>
      <c r="F2914" s="71" t="s">
        <v>15629</v>
      </c>
      <c r="G2914" s="72"/>
      <c r="H2914" s="73"/>
      <c r="I2914" s="11">
        <v>1164</v>
      </c>
      <c r="J2914" s="40">
        <f t="shared" si="110"/>
        <v>1396.8</v>
      </c>
      <c r="K2914" s="40">
        <f t="shared" ref="K2914:K2935" si="111">H2914*J2914</f>
        <v>0</v>
      </c>
      <c r="L2914" s="40"/>
      <c r="M2914" s="70"/>
      <c r="N2914" s="70" t="s">
        <v>14566</v>
      </c>
      <c r="O2914" s="44" t="s">
        <v>11708</v>
      </c>
      <c r="P2914" s="47"/>
      <c r="Q2914" s="44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  <c r="AC2914" s="45"/>
      <c r="AD2914" s="45"/>
      <c r="AE2914" s="45"/>
      <c r="AF2914" s="45"/>
      <c r="AG2914" s="45"/>
      <c r="AH2914" s="45"/>
      <c r="AI2914" s="45"/>
      <c r="AJ2914" s="45"/>
      <c r="AK2914" s="45"/>
      <c r="AL2914" s="45"/>
      <c r="AM2914" s="45"/>
      <c r="AN2914" s="45"/>
      <c r="AO2914" s="45"/>
      <c r="AP2914" s="45"/>
      <c r="AQ2914" s="45"/>
      <c r="AR2914" s="45"/>
      <c r="AS2914" s="45"/>
      <c r="AT2914" s="45"/>
      <c r="AU2914" s="45"/>
      <c r="AV2914" s="45"/>
      <c r="AW2914" s="45"/>
      <c r="AX2914" s="45"/>
      <c r="AY2914" s="45"/>
      <c r="AZ2914" s="45"/>
      <c r="BA2914" s="45"/>
      <c r="BB2914" s="45"/>
      <c r="BC2914" s="45"/>
      <c r="BD2914" s="45"/>
      <c r="BE2914" s="45"/>
      <c r="BF2914" s="45"/>
      <c r="BG2914" s="45"/>
      <c r="BH2914" s="45"/>
      <c r="BI2914" s="45"/>
      <c r="BJ2914" s="45"/>
      <c r="BK2914" s="45"/>
      <c r="BL2914" s="45"/>
      <c r="BM2914" s="45"/>
      <c r="BN2914" s="45"/>
      <c r="BO2914" s="45"/>
      <c r="BP2914" s="45"/>
      <c r="BQ2914" s="45"/>
      <c r="BR2914" s="45"/>
      <c r="BS2914" s="45"/>
      <c r="BT2914" s="45"/>
      <c r="BU2914" s="45"/>
      <c r="BV2914" s="45"/>
      <c r="BW2914" s="45"/>
      <c r="BX2914" s="45"/>
      <c r="BY2914" s="45"/>
      <c r="BZ2914" s="45"/>
      <c r="CA2914" s="45"/>
      <c r="CB2914" s="45"/>
      <c r="CC2914" s="45"/>
      <c r="CD2914" s="45"/>
      <c r="CE2914" s="45"/>
      <c r="CF2914" s="45"/>
      <c r="CG2914" s="45"/>
    </row>
    <row r="2915" spans="1:85" s="48" customFormat="1" ht="13.5" customHeight="1">
      <c r="A2915" s="15" t="s">
        <v>4874</v>
      </c>
      <c r="B2915" s="46" t="s">
        <v>2768</v>
      </c>
      <c r="C2915" s="23" t="s">
        <v>12553</v>
      </c>
      <c r="D2915" s="24" t="s">
        <v>4091</v>
      </c>
      <c r="E2915" s="39"/>
      <c r="F2915" s="71" t="s">
        <v>15629</v>
      </c>
      <c r="G2915" s="72"/>
      <c r="H2915" s="73"/>
      <c r="I2915" s="11">
        <v>1281</v>
      </c>
      <c r="J2915" s="40">
        <f t="shared" si="110"/>
        <v>1537.2</v>
      </c>
      <c r="K2915" s="40">
        <f t="shared" si="111"/>
        <v>0</v>
      </c>
      <c r="L2915" s="40"/>
      <c r="M2915" s="70"/>
      <c r="N2915" s="70" t="s">
        <v>14566</v>
      </c>
      <c r="O2915" s="44" t="s">
        <v>11708</v>
      </c>
      <c r="P2915" s="47"/>
      <c r="Q2915" s="44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  <c r="AC2915" s="45"/>
      <c r="AD2915" s="45"/>
      <c r="AE2915" s="45"/>
      <c r="AF2915" s="45"/>
      <c r="AG2915" s="45"/>
      <c r="AH2915" s="45"/>
      <c r="AI2915" s="45"/>
      <c r="AJ2915" s="45"/>
      <c r="AK2915" s="45"/>
      <c r="AL2915" s="45"/>
      <c r="AM2915" s="45"/>
      <c r="AN2915" s="45"/>
      <c r="AO2915" s="45"/>
      <c r="AP2915" s="45"/>
      <c r="AQ2915" s="45"/>
      <c r="AR2915" s="45"/>
      <c r="AS2915" s="45"/>
      <c r="AT2915" s="45"/>
      <c r="AU2915" s="45"/>
      <c r="AV2915" s="45"/>
      <c r="AW2915" s="45"/>
      <c r="AX2915" s="45"/>
      <c r="AY2915" s="45"/>
      <c r="AZ2915" s="45"/>
      <c r="BA2915" s="45"/>
      <c r="BB2915" s="45"/>
      <c r="BC2915" s="45"/>
      <c r="BD2915" s="45"/>
      <c r="BE2915" s="45"/>
      <c r="BF2915" s="45"/>
      <c r="BG2915" s="45"/>
      <c r="BH2915" s="45"/>
      <c r="BI2915" s="45"/>
      <c r="BJ2915" s="45"/>
      <c r="BK2915" s="45"/>
      <c r="BL2915" s="45"/>
      <c r="BM2915" s="45"/>
      <c r="BN2915" s="45"/>
      <c r="BO2915" s="45"/>
      <c r="BP2915" s="45"/>
      <c r="BQ2915" s="45"/>
      <c r="BR2915" s="45"/>
      <c r="BS2915" s="45"/>
      <c r="BT2915" s="45"/>
      <c r="BU2915" s="45"/>
      <c r="BV2915" s="45"/>
      <c r="BW2915" s="45"/>
      <c r="BX2915" s="45"/>
      <c r="BY2915" s="45"/>
      <c r="BZ2915" s="45"/>
      <c r="CA2915" s="45"/>
      <c r="CB2915" s="45"/>
      <c r="CC2915" s="45"/>
      <c r="CD2915" s="45"/>
      <c r="CE2915" s="45"/>
      <c r="CF2915" s="45"/>
      <c r="CG2915" s="45"/>
    </row>
    <row r="2916" spans="1:85" s="48" customFormat="1" ht="13.5" customHeight="1">
      <c r="A2916" s="15" t="s">
        <v>4875</v>
      </c>
      <c r="B2916" s="46" t="s">
        <v>374</v>
      </c>
      <c r="C2916" s="23" t="s">
        <v>12553</v>
      </c>
      <c r="D2916" s="24" t="s">
        <v>4091</v>
      </c>
      <c r="E2916" s="39"/>
      <c r="F2916" s="71" t="s">
        <v>15629</v>
      </c>
      <c r="G2916" s="72"/>
      <c r="H2916" s="73"/>
      <c r="I2916" s="11">
        <v>57</v>
      </c>
      <c r="J2916" s="40">
        <f t="shared" ref="J2916:J2978" si="112">I2916*1.2</f>
        <v>68.399999999999991</v>
      </c>
      <c r="K2916" s="40">
        <f t="shared" si="111"/>
        <v>0</v>
      </c>
      <c r="L2916" s="40"/>
      <c r="M2916" s="70"/>
      <c r="N2916" s="70" t="s">
        <v>14566</v>
      </c>
      <c r="O2916" s="44" t="s">
        <v>11708</v>
      </c>
      <c r="P2916" s="47"/>
      <c r="Q2916" s="44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  <c r="AC2916" s="45"/>
      <c r="AD2916" s="45"/>
      <c r="AE2916" s="45"/>
      <c r="AF2916" s="45"/>
      <c r="AG2916" s="45"/>
      <c r="AH2916" s="45"/>
      <c r="AI2916" s="45"/>
      <c r="AJ2916" s="45"/>
      <c r="AK2916" s="45"/>
      <c r="AL2916" s="45"/>
      <c r="AM2916" s="45"/>
      <c r="AN2916" s="45"/>
      <c r="AO2916" s="45"/>
      <c r="AP2916" s="45"/>
      <c r="AQ2916" s="45"/>
      <c r="AR2916" s="45"/>
      <c r="AS2916" s="45"/>
      <c r="AT2916" s="45"/>
      <c r="AU2916" s="45"/>
      <c r="AV2916" s="45"/>
      <c r="AW2916" s="45"/>
      <c r="AX2916" s="45"/>
      <c r="AY2916" s="45"/>
      <c r="AZ2916" s="45"/>
      <c r="BA2916" s="45"/>
      <c r="BB2916" s="45"/>
      <c r="BC2916" s="45"/>
      <c r="BD2916" s="45"/>
      <c r="BE2916" s="45"/>
      <c r="BF2916" s="45"/>
      <c r="BG2916" s="45"/>
      <c r="BH2916" s="45"/>
      <c r="BI2916" s="45"/>
      <c r="BJ2916" s="45"/>
      <c r="BK2916" s="45"/>
      <c r="BL2916" s="45"/>
      <c r="BM2916" s="45"/>
      <c r="BN2916" s="45"/>
      <c r="BO2916" s="45"/>
      <c r="BP2916" s="45"/>
      <c r="BQ2916" s="45"/>
      <c r="BR2916" s="45"/>
      <c r="BS2916" s="45"/>
      <c r="BT2916" s="45"/>
      <c r="BU2916" s="45"/>
      <c r="BV2916" s="45"/>
      <c r="BW2916" s="45"/>
      <c r="BX2916" s="45"/>
      <c r="BY2916" s="45"/>
      <c r="BZ2916" s="45"/>
      <c r="CA2916" s="45"/>
      <c r="CB2916" s="45"/>
      <c r="CC2916" s="45"/>
      <c r="CD2916" s="45"/>
      <c r="CE2916" s="45"/>
      <c r="CF2916" s="45"/>
      <c r="CG2916" s="45"/>
    </row>
    <row r="2917" spans="1:85" s="48" customFormat="1" ht="13.5" customHeight="1">
      <c r="A2917" s="15" t="s">
        <v>4876</v>
      </c>
      <c r="B2917" s="46" t="s">
        <v>462</v>
      </c>
      <c r="C2917" s="23" t="s">
        <v>12553</v>
      </c>
      <c r="D2917" s="24" t="s">
        <v>4091</v>
      </c>
      <c r="E2917" s="39"/>
      <c r="F2917" s="71" t="s">
        <v>15629</v>
      </c>
      <c r="G2917" s="72"/>
      <c r="H2917" s="73"/>
      <c r="I2917" s="11">
        <v>65</v>
      </c>
      <c r="J2917" s="40">
        <f t="shared" si="112"/>
        <v>78</v>
      </c>
      <c r="K2917" s="40">
        <f t="shared" si="111"/>
        <v>0</v>
      </c>
      <c r="L2917" s="40"/>
      <c r="M2917" s="70"/>
      <c r="N2917" s="70" t="s">
        <v>14566</v>
      </c>
      <c r="O2917" s="44" t="s">
        <v>11708</v>
      </c>
      <c r="P2917" s="47"/>
      <c r="Q2917" s="44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  <c r="AC2917" s="45"/>
      <c r="AD2917" s="45"/>
      <c r="AE2917" s="45"/>
      <c r="AF2917" s="45"/>
      <c r="AG2917" s="45"/>
      <c r="AH2917" s="45"/>
      <c r="AI2917" s="45"/>
      <c r="AJ2917" s="45"/>
      <c r="AK2917" s="45"/>
      <c r="AL2917" s="45"/>
      <c r="AM2917" s="45"/>
      <c r="AN2917" s="45"/>
      <c r="AO2917" s="45"/>
      <c r="AP2917" s="45"/>
      <c r="AQ2917" s="45"/>
      <c r="AR2917" s="45"/>
      <c r="AS2917" s="45"/>
      <c r="AT2917" s="45"/>
      <c r="AU2917" s="45"/>
      <c r="AV2917" s="45"/>
      <c r="AW2917" s="45"/>
      <c r="AX2917" s="45"/>
      <c r="AY2917" s="45"/>
      <c r="AZ2917" s="45"/>
      <c r="BA2917" s="45"/>
      <c r="BB2917" s="45"/>
      <c r="BC2917" s="45"/>
      <c r="BD2917" s="45"/>
      <c r="BE2917" s="45"/>
      <c r="BF2917" s="45"/>
      <c r="BG2917" s="45"/>
      <c r="BH2917" s="45"/>
      <c r="BI2917" s="45"/>
      <c r="BJ2917" s="45"/>
      <c r="BK2917" s="45"/>
      <c r="BL2917" s="45"/>
      <c r="BM2917" s="45"/>
      <c r="BN2917" s="45"/>
      <c r="BO2917" s="45"/>
      <c r="BP2917" s="45"/>
      <c r="BQ2917" s="45"/>
      <c r="BR2917" s="45"/>
      <c r="BS2917" s="45"/>
      <c r="BT2917" s="45"/>
      <c r="BU2917" s="45"/>
      <c r="BV2917" s="45"/>
      <c r="BW2917" s="45"/>
      <c r="BX2917" s="45"/>
      <c r="BY2917" s="45"/>
      <c r="BZ2917" s="45"/>
      <c r="CA2917" s="45"/>
      <c r="CB2917" s="45"/>
      <c r="CC2917" s="45"/>
      <c r="CD2917" s="45"/>
      <c r="CE2917" s="45"/>
      <c r="CF2917" s="45"/>
      <c r="CG2917" s="45"/>
    </row>
    <row r="2918" spans="1:85" s="48" customFormat="1" ht="13.5" customHeight="1">
      <c r="A2918" s="15" t="s">
        <v>4877</v>
      </c>
      <c r="B2918" s="46" t="s">
        <v>2146</v>
      </c>
      <c r="C2918" s="23" t="s">
        <v>12553</v>
      </c>
      <c r="D2918" s="24" t="s">
        <v>4091</v>
      </c>
      <c r="E2918" s="39"/>
      <c r="F2918" s="71" t="s">
        <v>15629</v>
      </c>
      <c r="G2918" s="72"/>
      <c r="H2918" s="73"/>
      <c r="I2918" s="11">
        <v>317</v>
      </c>
      <c r="J2918" s="40">
        <f t="shared" si="112"/>
        <v>380.4</v>
      </c>
      <c r="K2918" s="40">
        <f t="shared" si="111"/>
        <v>0</v>
      </c>
      <c r="L2918" s="40"/>
      <c r="M2918" s="70"/>
      <c r="N2918" s="70" t="s">
        <v>14566</v>
      </c>
      <c r="O2918" s="44" t="s">
        <v>11708</v>
      </c>
      <c r="P2918" s="47"/>
      <c r="Q2918" s="44"/>
      <c r="R2918" s="45"/>
      <c r="S2918" s="45"/>
      <c r="T2918" s="45"/>
      <c r="U2918" s="45"/>
      <c r="V2918" s="45"/>
      <c r="W2918" s="45"/>
      <c r="X2918" s="45"/>
      <c r="Y2918" s="45"/>
      <c r="Z2918" s="45"/>
      <c r="AA2918" s="45"/>
      <c r="AB2918" s="45"/>
      <c r="AC2918" s="45"/>
      <c r="AD2918" s="45"/>
      <c r="AE2918" s="45"/>
      <c r="AF2918" s="45"/>
      <c r="AG2918" s="45"/>
      <c r="AH2918" s="45"/>
      <c r="AI2918" s="45"/>
      <c r="AJ2918" s="45"/>
      <c r="AK2918" s="45"/>
      <c r="AL2918" s="45"/>
      <c r="AM2918" s="45"/>
      <c r="AN2918" s="45"/>
      <c r="AO2918" s="45"/>
      <c r="AP2918" s="45"/>
      <c r="AQ2918" s="45"/>
      <c r="AR2918" s="45"/>
      <c r="AS2918" s="45"/>
      <c r="AT2918" s="45"/>
      <c r="AU2918" s="45"/>
      <c r="AV2918" s="45"/>
      <c r="AW2918" s="45"/>
      <c r="AX2918" s="45"/>
      <c r="AY2918" s="45"/>
      <c r="AZ2918" s="45"/>
      <c r="BA2918" s="45"/>
      <c r="BB2918" s="45"/>
      <c r="BC2918" s="45"/>
      <c r="BD2918" s="45"/>
      <c r="BE2918" s="45"/>
      <c r="BF2918" s="45"/>
      <c r="BG2918" s="45"/>
      <c r="BH2918" s="45"/>
      <c r="BI2918" s="45"/>
      <c r="BJ2918" s="45"/>
      <c r="BK2918" s="45"/>
      <c r="BL2918" s="45"/>
      <c r="BM2918" s="45"/>
      <c r="BN2918" s="45"/>
      <c r="BO2918" s="45"/>
      <c r="BP2918" s="45"/>
      <c r="BQ2918" s="45"/>
      <c r="BR2918" s="45"/>
      <c r="BS2918" s="45"/>
      <c r="BT2918" s="45"/>
      <c r="BU2918" s="45"/>
      <c r="BV2918" s="45"/>
      <c r="BW2918" s="45"/>
      <c r="BX2918" s="45"/>
      <c r="BY2918" s="45"/>
      <c r="BZ2918" s="45"/>
      <c r="CA2918" s="45"/>
      <c r="CB2918" s="45"/>
      <c r="CC2918" s="45"/>
      <c r="CD2918" s="45"/>
      <c r="CE2918" s="45"/>
      <c r="CF2918" s="45"/>
      <c r="CG2918" s="45"/>
    </row>
    <row r="2919" spans="1:85" s="48" customFormat="1" ht="13.5" customHeight="1">
      <c r="A2919" s="15" t="s">
        <v>4878</v>
      </c>
      <c r="B2919" s="46" t="s">
        <v>2146</v>
      </c>
      <c r="C2919" s="23" t="s">
        <v>12553</v>
      </c>
      <c r="D2919" s="24" t="s">
        <v>4091</v>
      </c>
      <c r="E2919" s="39"/>
      <c r="F2919" s="71" t="s">
        <v>15629</v>
      </c>
      <c r="G2919" s="72"/>
      <c r="H2919" s="73"/>
      <c r="I2919" s="11">
        <v>228</v>
      </c>
      <c r="J2919" s="40">
        <f t="shared" si="112"/>
        <v>273.59999999999997</v>
      </c>
      <c r="K2919" s="40">
        <f t="shared" si="111"/>
        <v>0</v>
      </c>
      <c r="L2919" s="40"/>
      <c r="M2919" s="70"/>
      <c r="N2919" s="70" t="s">
        <v>14566</v>
      </c>
      <c r="O2919" s="44" t="s">
        <v>11708</v>
      </c>
      <c r="P2919" s="47"/>
      <c r="Q2919" s="44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  <c r="AC2919" s="45"/>
      <c r="AD2919" s="45"/>
      <c r="AE2919" s="45"/>
      <c r="AF2919" s="45"/>
      <c r="AG2919" s="45"/>
      <c r="AH2919" s="45"/>
      <c r="AI2919" s="45"/>
      <c r="AJ2919" s="45"/>
      <c r="AK2919" s="45"/>
      <c r="AL2919" s="45"/>
      <c r="AM2919" s="45"/>
      <c r="AN2919" s="45"/>
      <c r="AO2919" s="45"/>
      <c r="AP2919" s="45"/>
      <c r="AQ2919" s="45"/>
      <c r="AR2919" s="45"/>
      <c r="AS2919" s="45"/>
      <c r="AT2919" s="45"/>
      <c r="AU2919" s="45"/>
      <c r="AV2919" s="45"/>
      <c r="AW2919" s="45"/>
      <c r="AX2919" s="45"/>
      <c r="AY2919" s="45"/>
      <c r="AZ2919" s="45"/>
      <c r="BA2919" s="45"/>
      <c r="BB2919" s="45"/>
      <c r="BC2919" s="45"/>
      <c r="BD2919" s="45"/>
      <c r="BE2919" s="45"/>
      <c r="BF2919" s="45"/>
      <c r="BG2919" s="45"/>
      <c r="BH2919" s="45"/>
      <c r="BI2919" s="45"/>
      <c r="BJ2919" s="45"/>
      <c r="BK2919" s="45"/>
      <c r="BL2919" s="45"/>
      <c r="BM2919" s="45"/>
      <c r="BN2919" s="45"/>
      <c r="BO2919" s="45"/>
      <c r="BP2919" s="45"/>
      <c r="BQ2919" s="45"/>
      <c r="BR2919" s="45"/>
      <c r="BS2919" s="45"/>
      <c r="BT2919" s="45"/>
      <c r="BU2919" s="45"/>
      <c r="BV2919" s="45"/>
      <c r="BW2919" s="45"/>
      <c r="BX2919" s="45"/>
      <c r="BY2919" s="45"/>
      <c r="BZ2919" s="45"/>
      <c r="CA2919" s="45"/>
      <c r="CB2919" s="45"/>
      <c r="CC2919" s="45"/>
      <c r="CD2919" s="45"/>
      <c r="CE2919" s="45"/>
      <c r="CF2919" s="45"/>
      <c r="CG2919" s="45"/>
    </row>
    <row r="2920" spans="1:85" s="48" customFormat="1" ht="13.5" customHeight="1">
      <c r="A2920" s="15" t="s">
        <v>4879</v>
      </c>
      <c r="B2920" s="46" t="s">
        <v>716</v>
      </c>
      <c r="C2920" s="23" t="s">
        <v>12553</v>
      </c>
      <c r="D2920" s="24" t="s">
        <v>4091</v>
      </c>
      <c r="E2920" s="39"/>
      <c r="F2920" s="71" t="s">
        <v>15629</v>
      </c>
      <c r="G2920" s="72"/>
      <c r="H2920" s="73"/>
      <c r="I2920" s="11">
        <v>242</v>
      </c>
      <c r="J2920" s="40">
        <f t="shared" si="112"/>
        <v>290.39999999999998</v>
      </c>
      <c r="K2920" s="40">
        <f t="shared" si="111"/>
        <v>0</v>
      </c>
      <c r="L2920" s="40"/>
      <c r="M2920" s="70"/>
      <c r="N2920" s="75" t="s">
        <v>14793</v>
      </c>
      <c r="O2920" s="44" t="s">
        <v>11708</v>
      </c>
      <c r="P2920" s="47"/>
      <c r="Q2920" s="44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  <c r="AC2920" s="45"/>
      <c r="AD2920" s="45"/>
      <c r="AE2920" s="45"/>
      <c r="AF2920" s="45"/>
      <c r="AG2920" s="45"/>
      <c r="AH2920" s="45"/>
      <c r="AI2920" s="45"/>
      <c r="AJ2920" s="45"/>
      <c r="AK2920" s="45"/>
      <c r="AL2920" s="45"/>
      <c r="AM2920" s="45"/>
      <c r="AN2920" s="45"/>
      <c r="AO2920" s="45"/>
      <c r="AP2920" s="45"/>
      <c r="AQ2920" s="45"/>
      <c r="AR2920" s="45"/>
      <c r="AS2920" s="45"/>
      <c r="AT2920" s="45"/>
      <c r="AU2920" s="45"/>
      <c r="AV2920" s="45"/>
      <c r="AW2920" s="45"/>
      <c r="AX2920" s="45"/>
      <c r="AY2920" s="45"/>
      <c r="AZ2920" s="45"/>
      <c r="BA2920" s="45"/>
      <c r="BB2920" s="45"/>
      <c r="BC2920" s="45"/>
      <c r="BD2920" s="45"/>
      <c r="BE2920" s="45"/>
      <c r="BF2920" s="45"/>
      <c r="BG2920" s="45"/>
      <c r="BH2920" s="45"/>
      <c r="BI2920" s="45"/>
      <c r="BJ2920" s="45"/>
      <c r="BK2920" s="45"/>
      <c r="BL2920" s="45"/>
      <c r="BM2920" s="45"/>
      <c r="BN2920" s="45"/>
      <c r="BO2920" s="45"/>
      <c r="BP2920" s="45"/>
      <c r="BQ2920" s="45"/>
      <c r="BR2920" s="45"/>
      <c r="BS2920" s="45"/>
      <c r="BT2920" s="45"/>
      <c r="BU2920" s="45"/>
      <c r="BV2920" s="45"/>
      <c r="BW2920" s="45"/>
      <c r="BX2920" s="45"/>
      <c r="BY2920" s="45"/>
      <c r="BZ2920" s="45"/>
      <c r="CA2920" s="45"/>
      <c r="CB2920" s="45"/>
      <c r="CC2920" s="45"/>
      <c r="CD2920" s="45"/>
      <c r="CE2920" s="45"/>
      <c r="CF2920" s="45"/>
      <c r="CG2920" s="45"/>
    </row>
    <row r="2921" spans="1:85" s="48" customFormat="1" ht="13.5" customHeight="1">
      <c r="A2921" s="15" t="s">
        <v>4880</v>
      </c>
      <c r="B2921" s="46" t="s">
        <v>2501</v>
      </c>
      <c r="C2921" s="23" t="s">
        <v>12553</v>
      </c>
      <c r="D2921" s="24" t="s">
        <v>4091</v>
      </c>
      <c r="E2921" s="39"/>
      <c r="F2921" s="71" t="s">
        <v>15629</v>
      </c>
      <c r="G2921" s="72"/>
      <c r="H2921" s="73"/>
      <c r="I2921" s="11">
        <v>54</v>
      </c>
      <c r="J2921" s="40">
        <f t="shared" si="112"/>
        <v>64.8</v>
      </c>
      <c r="K2921" s="40">
        <f t="shared" si="111"/>
        <v>0</v>
      </c>
      <c r="L2921" s="40"/>
      <c r="M2921" s="70"/>
      <c r="N2921" s="70" t="s">
        <v>14566</v>
      </c>
      <c r="O2921" s="44" t="s">
        <v>11708</v>
      </c>
      <c r="P2921" s="47"/>
      <c r="Q2921" s="44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  <c r="AC2921" s="45"/>
      <c r="AD2921" s="45"/>
      <c r="AE2921" s="45"/>
      <c r="AF2921" s="45"/>
      <c r="AG2921" s="45"/>
      <c r="AH2921" s="45"/>
      <c r="AI2921" s="45"/>
      <c r="AJ2921" s="45"/>
      <c r="AK2921" s="45"/>
      <c r="AL2921" s="45"/>
      <c r="AM2921" s="45"/>
      <c r="AN2921" s="45"/>
      <c r="AO2921" s="45"/>
      <c r="AP2921" s="45"/>
      <c r="AQ2921" s="45"/>
      <c r="AR2921" s="45"/>
      <c r="AS2921" s="45"/>
      <c r="AT2921" s="45"/>
      <c r="AU2921" s="45"/>
      <c r="AV2921" s="45"/>
      <c r="AW2921" s="45"/>
      <c r="AX2921" s="45"/>
      <c r="AY2921" s="45"/>
      <c r="AZ2921" s="45"/>
      <c r="BA2921" s="45"/>
      <c r="BB2921" s="45"/>
      <c r="BC2921" s="45"/>
      <c r="BD2921" s="45"/>
      <c r="BE2921" s="45"/>
      <c r="BF2921" s="45"/>
      <c r="BG2921" s="45"/>
      <c r="BH2921" s="45"/>
      <c r="BI2921" s="45"/>
      <c r="BJ2921" s="45"/>
      <c r="BK2921" s="45"/>
      <c r="BL2921" s="45"/>
      <c r="BM2921" s="45"/>
      <c r="BN2921" s="45"/>
      <c r="BO2921" s="45"/>
      <c r="BP2921" s="45"/>
      <c r="BQ2921" s="45"/>
      <c r="BR2921" s="45"/>
      <c r="BS2921" s="45"/>
      <c r="BT2921" s="45"/>
      <c r="BU2921" s="45"/>
      <c r="BV2921" s="45"/>
      <c r="BW2921" s="45"/>
      <c r="BX2921" s="45"/>
      <c r="BY2921" s="45"/>
      <c r="BZ2921" s="45"/>
      <c r="CA2921" s="45"/>
      <c r="CB2921" s="45"/>
      <c r="CC2921" s="45"/>
      <c r="CD2921" s="45"/>
      <c r="CE2921" s="45"/>
      <c r="CF2921" s="45"/>
      <c r="CG2921" s="45"/>
    </row>
    <row r="2922" spans="1:85" s="48" customFormat="1" ht="13.5" customHeight="1">
      <c r="A2922" s="15" t="s">
        <v>4881</v>
      </c>
      <c r="B2922" s="46" t="s">
        <v>367</v>
      </c>
      <c r="C2922" s="23" t="s">
        <v>12553</v>
      </c>
      <c r="D2922" s="24" t="s">
        <v>4091</v>
      </c>
      <c r="E2922" s="39"/>
      <c r="F2922" s="71" t="s">
        <v>15629</v>
      </c>
      <c r="G2922" s="72"/>
      <c r="H2922" s="73"/>
      <c r="I2922" s="11">
        <v>47</v>
      </c>
      <c r="J2922" s="40">
        <f t="shared" si="112"/>
        <v>56.4</v>
      </c>
      <c r="K2922" s="40">
        <f t="shared" si="111"/>
        <v>0</v>
      </c>
      <c r="L2922" s="40"/>
      <c r="M2922" s="70"/>
      <c r="N2922" s="70" t="s">
        <v>14566</v>
      </c>
      <c r="O2922" s="44" t="s">
        <v>11708</v>
      </c>
      <c r="P2922" s="47"/>
      <c r="Q2922" s="44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  <c r="AC2922" s="45"/>
      <c r="AD2922" s="45"/>
      <c r="AE2922" s="45"/>
      <c r="AF2922" s="45"/>
      <c r="AG2922" s="45"/>
      <c r="AH2922" s="45"/>
      <c r="AI2922" s="45"/>
      <c r="AJ2922" s="45"/>
      <c r="AK2922" s="45"/>
      <c r="AL2922" s="45"/>
      <c r="AM2922" s="45"/>
      <c r="AN2922" s="45"/>
      <c r="AO2922" s="45"/>
      <c r="AP2922" s="45"/>
      <c r="AQ2922" s="45"/>
      <c r="AR2922" s="45"/>
      <c r="AS2922" s="45"/>
      <c r="AT2922" s="45"/>
      <c r="AU2922" s="45"/>
      <c r="AV2922" s="45"/>
      <c r="AW2922" s="45"/>
      <c r="AX2922" s="45"/>
      <c r="AY2922" s="45"/>
      <c r="AZ2922" s="45"/>
      <c r="BA2922" s="45"/>
      <c r="BB2922" s="45"/>
      <c r="BC2922" s="45"/>
      <c r="BD2922" s="45"/>
      <c r="BE2922" s="45"/>
      <c r="BF2922" s="45"/>
      <c r="BG2922" s="45"/>
      <c r="BH2922" s="45"/>
      <c r="BI2922" s="45"/>
      <c r="BJ2922" s="45"/>
      <c r="BK2922" s="45"/>
      <c r="BL2922" s="45"/>
      <c r="BM2922" s="45"/>
      <c r="BN2922" s="45"/>
      <c r="BO2922" s="45"/>
      <c r="BP2922" s="45"/>
      <c r="BQ2922" s="45"/>
      <c r="BR2922" s="45"/>
      <c r="BS2922" s="45"/>
      <c r="BT2922" s="45"/>
      <c r="BU2922" s="45"/>
      <c r="BV2922" s="45"/>
      <c r="BW2922" s="45"/>
      <c r="BX2922" s="45"/>
      <c r="BY2922" s="45"/>
      <c r="BZ2922" s="45"/>
      <c r="CA2922" s="45"/>
      <c r="CB2922" s="45"/>
      <c r="CC2922" s="45"/>
      <c r="CD2922" s="45"/>
      <c r="CE2922" s="45"/>
      <c r="CF2922" s="45"/>
      <c r="CG2922" s="45"/>
    </row>
    <row r="2923" spans="1:85" s="48" customFormat="1" ht="13.5" customHeight="1">
      <c r="A2923" s="15" t="s">
        <v>4882</v>
      </c>
      <c r="B2923" s="46" t="s">
        <v>367</v>
      </c>
      <c r="C2923" s="23" t="s">
        <v>12553</v>
      </c>
      <c r="D2923" s="24" t="s">
        <v>4091</v>
      </c>
      <c r="E2923" s="39"/>
      <c r="F2923" s="71" t="s">
        <v>15629</v>
      </c>
      <c r="G2923" s="72"/>
      <c r="H2923" s="73"/>
      <c r="I2923" s="11">
        <v>46</v>
      </c>
      <c r="J2923" s="40">
        <f t="shared" si="112"/>
        <v>55.199999999999996</v>
      </c>
      <c r="K2923" s="40">
        <f t="shared" si="111"/>
        <v>0</v>
      </c>
      <c r="L2923" s="40"/>
      <c r="M2923" s="70"/>
      <c r="N2923" s="70" t="s">
        <v>14566</v>
      </c>
      <c r="O2923" s="44" t="s">
        <v>11708</v>
      </c>
      <c r="P2923" s="47"/>
      <c r="Q2923" s="44"/>
      <c r="R2923" s="45"/>
      <c r="S2923" s="45"/>
      <c r="T2923" s="45"/>
      <c r="U2923" s="45"/>
      <c r="V2923" s="45"/>
      <c r="W2923" s="45"/>
      <c r="X2923" s="45"/>
      <c r="Y2923" s="45"/>
      <c r="Z2923" s="45"/>
      <c r="AA2923" s="45"/>
      <c r="AB2923" s="45"/>
      <c r="AC2923" s="45"/>
      <c r="AD2923" s="45"/>
      <c r="AE2923" s="45"/>
      <c r="AF2923" s="45"/>
      <c r="AG2923" s="45"/>
      <c r="AH2923" s="45"/>
      <c r="AI2923" s="45"/>
      <c r="AJ2923" s="45"/>
      <c r="AK2923" s="45"/>
      <c r="AL2923" s="45"/>
      <c r="AM2923" s="45"/>
      <c r="AN2923" s="45"/>
      <c r="AO2923" s="45"/>
      <c r="AP2923" s="45"/>
      <c r="AQ2923" s="45"/>
      <c r="AR2923" s="45"/>
      <c r="AS2923" s="45"/>
      <c r="AT2923" s="45"/>
      <c r="AU2923" s="45"/>
      <c r="AV2923" s="45"/>
      <c r="AW2923" s="45"/>
      <c r="AX2923" s="45"/>
      <c r="AY2923" s="45"/>
      <c r="AZ2923" s="45"/>
      <c r="BA2923" s="45"/>
      <c r="BB2923" s="45"/>
      <c r="BC2923" s="45"/>
      <c r="BD2923" s="45"/>
      <c r="BE2923" s="45"/>
      <c r="BF2923" s="45"/>
      <c r="BG2923" s="45"/>
      <c r="BH2923" s="45"/>
      <c r="BI2923" s="45"/>
      <c r="BJ2923" s="45"/>
      <c r="BK2923" s="45"/>
      <c r="BL2923" s="45"/>
      <c r="BM2923" s="45"/>
      <c r="BN2923" s="45"/>
      <c r="BO2923" s="45"/>
      <c r="BP2923" s="45"/>
      <c r="BQ2923" s="45"/>
      <c r="BR2923" s="45"/>
      <c r="BS2923" s="45"/>
      <c r="BT2923" s="45"/>
      <c r="BU2923" s="45"/>
      <c r="BV2923" s="45"/>
      <c r="BW2923" s="45"/>
      <c r="BX2923" s="45"/>
      <c r="BY2923" s="45"/>
      <c r="BZ2923" s="45"/>
      <c r="CA2923" s="45"/>
      <c r="CB2923" s="45"/>
      <c r="CC2923" s="45"/>
      <c r="CD2923" s="45"/>
      <c r="CE2923" s="45"/>
      <c r="CF2923" s="45"/>
      <c r="CG2923" s="45"/>
    </row>
    <row r="2924" spans="1:85" s="48" customFormat="1" ht="13.5" customHeight="1">
      <c r="A2924" s="15" t="s">
        <v>4883</v>
      </c>
      <c r="B2924" s="46" t="s">
        <v>367</v>
      </c>
      <c r="C2924" s="23" t="s">
        <v>12553</v>
      </c>
      <c r="D2924" s="24" t="s">
        <v>4091</v>
      </c>
      <c r="E2924" s="39"/>
      <c r="F2924" s="71" t="s">
        <v>15629</v>
      </c>
      <c r="G2924" s="72"/>
      <c r="H2924" s="73"/>
      <c r="I2924" s="11">
        <v>46</v>
      </c>
      <c r="J2924" s="40">
        <f t="shared" si="112"/>
        <v>55.199999999999996</v>
      </c>
      <c r="K2924" s="40">
        <f t="shared" si="111"/>
        <v>0</v>
      </c>
      <c r="L2924" s="40"/>
      <c r="M2924" s="70"/>
      <c r="N2924" s="70" t="s">
        <v>14566</v>
      </c>
      <c r="O2924" s="44" t="s">
        <v>11708</v>
      </c>
      <c r="P2924" s="47"/>
      <c r="Q2924" s="44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  <c r="AC2924" s="45"/>
      <c r="AD2924" s="45"/>
      <c r="AE2924" s="45"/>
      <c r="AF2924" s="45"/>
      <c r="AG2924" s="45"/>
      <c r="AH2924" s="45"/>
      <c r="AI2924" s="45"/>
      <c r="AJ2924" s="45"/>
      <c r="AK2924" s="45"/>
      <c r="AL2924" s="45"/>
      <c r="AM2924" s="45"/>
      <c r="AN2924" s="45"/>
      <c r="AO2924" s="45"/>
      <c r="AP2924" s="45"/>
      <c r="AQ2924" s="45"/>
      <c r="AR2924" s="45"/>
      <c r="AS2924" s="45"/>
      <c r="AT2924" s="45"/>
      <c r="AU2924" s="45"/>
      <c r="AV2924" s="45"/>
      <c r="AW2924" s="45"/>
      <c r="AX2924" s="45"/>
      <c r="AY2924" s="45"/>
      <c r="AZ2924" s="45"/>
      <c r="BA2924" s="45"/>
      <c r="BB2924" s="45"/>
      <c r="BC2924" s="45"/>
      <c r="BD2924" s="45"/>
      <c r="BE2924" s="45"/>
      <c r="BF2924" s="45"/>
      <c r="BG2924" s="45"/>
      <c r="BH2924" s="45"/>
      <c r="BI2924" s="45"/>
      <c r="BJ2924" s="45"/>
      <c r="BK2924" s="45"/>
      <c r="BL2924" s="45"/>
      <c r="BM2924" s="45"/>
      <c r="BN2924" s="45"/>
      <c r="BO2924" s="45"/>
      <c r="BP2924" s="45"/>
      <c r="BQ2924" s="45"/>
      <c r="BR2924" s="45"/>
      <c r="BS2924" s="45"/>
      <c r="BT2924" s="45"/>
      <c r="BU2924" s="45"/>
      <c r="BV2924" s="45"/>
      <c r="BW2924" s="45"/>
      <c r="BX2924" s="45"/>
      <c r="BY2924" s="45"/>
      <c r="BZ2924" s="45"/>
      <c r="CA2924" s="45"/>
      <c r="CB2924" s="45"/>
      <c r="CC2924" s="45"/>
      <c r="CD2924" s="45"/>
      <c r="CE2924" s="45"/>
      <c r="CF2924" s="45"/>
      <c r="CG2924" s="45"/>
    </row>
    <row r="2925" spans="1:85" s="48" customFormat="1" ht="13.5" customHeight="1">
      <c r="A2925" s="15" t="s">
        <v>4884</v>
      </c>
      <c r="B2925" s="46" t="s">
        <v>367</v>
      </c>
      <c r="C2925" s="23" t="s">
        <v>12553</v>
      </c>
      <c r="D2925" s="24" t="s">
        <v>4091</v>
      </c>
      <c r="E2925" s="39"/>
      <c r="F2925" s="71" t="s">
        <v>15629</v>
      </c>
      <c r="G2925" s="72"/>
      <c r="H2925" s="73"/>
      <c r="I2925" s="11">
        <v>48</v>
      </c>
      <c r="J2925" s="40">
        <f t="shared" si="112"/>
        <v>57.599999999999994</v>
      </c>
      <c r="K2925" s="40">
        <f t="shared" si="111"/>
        <v>0</v>
      </c>
      <c r="L2925" s="40"/>
      <c r="M2925" s="70"/>
      <c r="N2925" s="70" t="s">
        <v>14566</v>
      </c>
      <c r="O2925" s="44" t="s">
        <v>11708</v>
      </c>
      <c r="P2925" s="47"/>
      <c r="Q2925" s="44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  <c r="AC2925" s="45"/>
      <c r="AD2925" s="45"/>
      <c r="AE2925" s="45"/>
      <c r="AF2925" s="45"/>
      <c r="AG2925" s="45"/>
      <c r="AH2925" s="45"/>
      <c r="AI2925" s="45"/>
      <c r="AJ2925" s="45"/>
      <c r="AK2925" s="45"/>
      <c r="AL2925" s="45"/>
      <c r="AM2925" s="45"/>
      <c r="AN2925" s="45"/>
      <c r="AO2925" s="45"/>
      <c r="AP2925" s="45"/>
      <c r="AQ2925" s="45"/>
      <c r="AR2925" s="45"/>
      <c r="AS2925" s="45"/>
      <c r="AT2925" s="45"/>
      <c r="AU2925" s="45"/>
      <c r="AV2925" s="45"/>
      <c r="AW2925" s="45"/>
      <c r="AX2925" s="45"/>
      <c r="AY2925" s="45"/>
      <c r="AZ2925" s="45"/>
      <c r="BA2925" s="45"/>
      <c r="BB2925" s="45"/>
      <c r="BC2925" s="45"/>
      <c r="BD2925" s="45"/>
      <c r="BE2925" s="45"/>
      <c r="BF2925" s="45"/>
      <c r="BG2925" s="45"/>
      <c r="BH2925" s="45"/>
      <c r="BI2925" s="45"/>
      <c r="BJ2925" s="45"/>
      <c r="BK2925" s="45"/>
      <c r="BL2925" s="45"/>
      <c r="BM2925" s="45"/>
      <c r="BN2925" s="45"/>
      <c r="BO2925" s="45"/>
      <c r="BP2925" s="45"/>
      <c r="BQ2925" s="45"/>
      <c r="BR2925" s="45"/>
      <c r="BS2925" s="45"/>
      <c r="BT2925" s="45"/>
      <c r="BU2925" s="45"/>
      <c r="BV2925" s="45"/>
      <c r="BW2925" s="45"/>
      <c r="BX2925" s="45"/>
      <c r="BY2925" s="45"/>
      <c r="BZ2925" s="45"/>
      <c r="CA2925" s="45"/>
      <c r="CB2925" s="45"/>
      <c r="CC2925" s="45"/>
      <c r="CD2925" s="45"/>
      <c r="CE2925" s="45"/>
      <c r="CF2925" s="45"/>
      <c r="CG2925" s="45"/>
    </row>
    <row r="2926" spans="1:85" s="48" customFormat="1" ht="13.5" customHeight="1">
      <c r="A2926" s="15" t="s">
        <v>4885</v>
      </c>
      <c r="B2926" s="46" t="s">
        <v>367</v>
      </c>
      <c r="C2926" s="23" t="s">
        <v>12553</v>
      </c>
      <c r="D2926" s="24" t="s">
        <v>4091</v>
      </c>
      <c r="E2926" s="39"/>
      <c r="F2926" s="71" t="s">
        <v>15629</v>
      </c>
      <c r="G2926" s="72"/>
      <c r="H2926" s="73"/>
      <c r="I2926" s="11">
        <v>54</v>
      </c>
      <c r="J2926" s="40">
        <f t="shared" si="112"/>
        <v>64.8</v>
      </c>
      <c r="K2926" s="40">
        <f t="shared" si="111"/>
        <v>0</v>
      </c>
      <c r="L2926" s="40"/>
      <c r="M2926" s="70"/>
      <c r="N2926" s="70" t="s">
        <v>14566</v>
      </c>
      <c r="O2926" s="44" t="s">
        <v>11708</v>
      </c>
      <c r="P2926" s="47"/>
      <c r="Q2926" s="44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  <c r="AC2926" s="45"/>
      <c r="AD2926" s="45"/>
      <c r="AE2926" s="45"/>
      <c r="AF2926" s="45"/>
      <c r="AG2926" s="45"/>
      <c r="AH2926" s="45"/>
      <c r="AI2926" s="45"/>
      <c r="AJ2926" s="45"/>
      <c r="AK2926" s="45"/>
      <c r="AL2926" s="45"/>
      <c r="AM2926" s="45"/>
      <c r="AN2926" s="45"/>
      <c r="AO2926" s="45"/>
      <c r="AP2926" s="45"/>
      <c r="AQ2926" s="45"/>
      <c r="AR2926" s="45"/>
      <c r="AS2926" s="45"/>
      <c r="AT2926" s="45"/>
      <c r="AU2926" s="45"/>
      <c r="AV2926" s="45"/>
      <c r="AW2926" s="45"/>
      <c r="AX2926" s="45"/>
      <c r="AY2926" s="45"/>
      <c r="AZ2926" s="45"/>
      <c r="BA2926" s="45"/>
      <c r="BB2926" s="45"/>
      <c r="BC2926" s="45"/>
      <c r="BD2926" s="45"/>
      <c r="BE2926" s="45"/>
      <c r="BF2926" s="45"/>
      <c r="BG2926" s="45"/>
      <c r="BH2926" s="45"/>
      <c r="BI2926" s="45"/>
      <c r="BJ2926" s="45"/>
      <c r="BK2926" s="45"/>
      <c r="BL2926" s="45"/>
      <c r="BM2926" s="45"/>
      <c r="BN2926" s="45"/>
      <c r="BO2926" s="45"/>
      <c r="BP2926" s="45"/>
      <c r="BQ2926" s="45"/>
      <c r="BR2926" s="45"/>
      <c r="BS2926" s="45"/>
      <c r="BT2926" s="45"/>
      <c r="BU2926" s="45"/>
      <c r="BV2926" s="45"/>
      <c r="BW2926" s="45"/>
      <c r="BX2926" s="45"/>
      <c r="BY2926" s="45"/>
      <c r="BZ2926" s="45"/>
      <c r="CA2926" s="45"/>
      <c r="CB2926" s="45"/>
      <c r="CC2926" s="45"/>
      <c r="CD2926" s="45"/>
      <c r="CE2926" s="45"/>
      <c r="CF2926" s="45"/>
      <c r="CG2926" s="45"/>
    </row>
    <row r="2927" spans="1:85" s="48" customFormat="1" ht="13.5" customHeight="1">
      <c r="A2927" s="15" t="s">
        <v>4886</v>
      </c>
      <c r="B2927" s="46" t="s">
        <v>367</v>
      </c>
      <c r="C2927" s="23" t="s">
        <v>12553</v>
      </c>
      <c r="D2927" s="24" t="s">
        <v>4091</v>
      </c>
      <c r="E2927" s="39"/>
      <c r="F2927" s="71" t="s">
        <v>15629</v>
      </c>
      <c r="G2927" s="72"/>
      <c r="H2927" s="73"/>
      <c r="I2927" s="11">
        <v>47</v>
      </c>
      <c r="J2927" s="40">
        <f t="shared" si="112"/>
        <v>56.4</v>
      </c>
      <c r="K2927" s="40">
        <f t="shared" si="111"/>
        <v>0</v>
      </c>
      <c r="L2927" s="40"/>
      <c r="M2927" s="70"/>
      <c r="N2927" s="70" t="s">
        <v>14566</v>
      </c>
      <c r="O2927" s="44" t="s">
        <v>11708</v>
      </c>
      <c r="P2927" s="47"/>
      <c r="Q2927" s="44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  <c r="AC2927" s="45"/>
      <c r="AD2927" s="45"/>
      <c r="AE2927" s="45"/>
      <c r="AF2927" s="45"/>
      <c r="AG2927" s="45"/>
      <c r="AH2927" s="45"/>
      <c r="AI2927" s="45"/>
      <c r="AJ2927" s="45"/>
      <c r="AK2927" s="45"/>
      <c r="AL2927" s="45"/>
      <c r="AM2927" s="45"/>
      <c r="AN2927" s="45"/>
      <c r="AO2927" s="45"/>
      <c r="AP2927" s="45"/>
      <c r="AQ2927" s="45"/>
      <c r="AR2927" s="45"/>
      <c r="AS2927" s="45"/>
      <c r="AT2927" s="45"/>
      <c r="AU2927" s="45"/>
      <c r="AV2927" s="45"/>
      <c r="AW2927" s="45"/>
      <c r="AX2927" s="45"/>
      <c r="AY2927" s="45"/>
      <c r="AZ2927" s="45"/>
      <c r="BA2927" s="45"/>
      <c r="BB2927" s="45"/>
      <c r="BC2927" s="45"/>
      <c r="BD2927" s="45"/>
      <c r="BE2927" s="45"/>
      <c r="BF2927" s="45"/>
      <c r="BG2927" s="45"/>
      <c r="BH2927" s="45"/>
      <c r="BI2927" s="45"/>
      <c r="BJ2927" s="45"/>
      <c r="BK2927" s="45"/>
      <c r="BL2927" s="45"/>
      <c r="BM2927" s="45"/>
      <c r="BN2927" s="45"/>
      <c r="BO2927" s="45"/>
      <c r="BP2927" s="45"/>
      <c r="BQ2927" s="45"/>
      <c r="BR2927" s="45"/>
      <c r="BS2927" s="45"/>
      <c r="BT2927" s="45"/>
      <c r="BU2927" s="45"/>
      <c r="BV2927" s="45"/>
      <c r="BW2927" s="45"/>
      <c r="BX2927" s="45"/>
      <c r="BY2927" s="45"/>
      <c r="BZ2927" s="45"/>
      <c r="CA2927" s="45"/>
      <c r="CB2927" s="45"/>
      <c r="CC2927" s="45"/>
      <c r="CD2927" s="45"/>
      <c r="CE2927" s="45"/>
      <c r="CF2927" s="45"/>
      <c r="CG2927" s="45"/>
    </row>
    <row r="2928" spans="1:85" s="48" customFormat="1" ht="13.5" customHeight="1">
      <c r="A2928" s="15" t="s">
        <v>4887</v>
      </c>
      <c r="B2928" s="46" t="s">
        <v>646</v>
      </c>
      <c r="C2928" s="23" t="s">
        <v>12553</v>
      </c>
      <c r="D2928" s="24" t="s">
        <v>4091</v>
      </c>
      <c r="E2928" s="39"/>
      <c r="F2928" s="71" t="s">
        <v>15629</v>
      </c>
      <c r="G2928" s="72"/>
      <c r="H2928" s="73"/>
      <c r="I2928" s="11">
        <v>9</v>
      </c>
      <c r="J2928" s="40">
        <f t="shared" si="112"/>
        <v>10.799999999999999</v>
      </c>
      <c r="K2928" s="40">
        <f t="shared" si="111"/>
        <v>0</v>
      </c>
      <c r="L2928" s="40"/>
      <c r="M2928" s="70"/>
      <c r="N2928" s="70" t="s">
        <v>14566</v>
      </c>
      <c r="O2928" s="44" t="s">
        <v>11708</v>
      </c>
      <c r="P2928" s="47"/>
      <c r="Q2928" s="44"/>
      <c r="R2928" s="45"/>
      <c r="S2928" s="45"/>
      <c r="T2928" s="45"/>
      <c r="U2928" s="45"/>
      <c r="V2928" s="45"/>
      <c r="W2928" s="45"/>
      <c r="X2928" s="45"/>
      <c r="Y2928" s="45"/>
      <c r="Z2928" s="45"/>
      <c r="AA2928" s="45"/>
      <c r="AB2928" s="45"/>
      <c r="AC2928" s="45"/>
      <c r="AD2928" s="45"/>
      <c r="AE2928" s="45"/>
      <c r="AF2928" s="45"/>
      <c r="AG2928" s="45"/>
      <c r="AH2928" s="45"/>
      <c r="AI2928" s="45"/>
      <c r="AJ2928" s="45"/>
      <c r="AK2928" s="45"/>
      <c r="AL2928" s="45"/>
      <c r="AM2928" s="45"/>
      <c r="AN2928" s="45"/>
      <c r="AO2928" s="45"/>
      <c r="AP2928" s="45"/>
      <c r="AQ2928" s="45"/>
      <c r="AR2928" s="45"/>
      <c r="AS2928" s="45"/>
      <c r="AT2928" s="45"/>
      <c r="AU2928" s="45"/>
      <c r="AV2928" s="45"/>
      <c r="AW2928" s="45"/>
      <c r="AX2928" s="45"/>
      <c r="AY2928" s="45"/>
      <c r="AZ2928" s="45"/>
      <c r="BA2928" s="45"/>
      <c r="BB2928" s="45"/>
      <c r="BC2928" s="45"/>
      <c r="BD2928" s="45"/>
      <c r="BE2928" s="45"/>
      <c r="BF2928" s="45"/>
      <c r="BG2928" s="45"/>
      <c r="BH2928" s="45"/>
      <c r="BI2928" s="45"/>
      <c r="BJ2928" s="45"/>
      <c r="BK2928" s="45"/>
      <c r="BL2928" s="45"/>
      <c r="BM2928" s="45"/>
      <c r="BN2928" s="45"/>
      <c r="BO2928" s="45"/>
      <c r="BP2928" s="45"/>
      <c r="BQ2928" s="45"/>
      <c r="BR2928" s="45"/>
      <c r="BS2928" s="45"/>
      <c r="BT2928" s="45"/>
      <c r="BU2928" s="45"/>
      <c r="BV2928" s="45"/>
      <c r="BW2928" s="45"/>
      <c r="BX2928" s="45"/>
      <c r="BY2928" s="45"/>
      <c r="BZ2928" s="45"/>
      <c r="CA2928" s="45"/>
      <c r="CB2928" s="45"/>
      <c r="CC2928" s="45"/>
      <c r="CD2928" s="45"/>
      <c r="CE2928" s="45"/>
      <c r="CF2928" s="45"/>
      <c r="CG2928" s="45"/>
    </row>
    <row r="2929" spans="1:85" s="48" customFormat="1" ht="13.5" customHeight="1">
      <c r="A2929" s="15" t="s">
        <v>4888</v>
      </c>
      <c r="B2929" s="46" t="s">
        <v>2</v>
      </c>
      <c r="C2929" s="23" t="s">
        <v>12553</v>
      </c>
      <c r="D2929" s="24" t="s">
        <v>4091</v>
      </c>
      <c r="E2929" s="39"/>
      <c r="F2929" s="71" t="s">
        <v>15629</v>
      </c>
      <c r="G2929" s="72"/>
      <c r="H2929" s="73"/>
      <c r="I2929" s="11">
        <v>65</v>
      </c>
      <c r="J2929" s="40">
        <f t="shared" si="112"/>
        <v>78</v>
      </c>
      <c r="K2929" s="40">
        <f t="shared" si="111"/>
        <v>0</v>
      </c>
      <c r="L2929" s="40"/>
      <c r="M2929" s="70"/>
      <c r="N2929" s="70" t="s">
        <v>14566</v>
      </c>
      <c r="O2929" s="44" t="s">
        <v>11708</v>
      </c>
      <c r="P2929" s="47"/>
      <c r="Q2929" s="44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  <c r="AC2929" s="45"/>
      <c r="AD2929" s="45"/>
      <c r="AE2929" s="45"/>
      <c r="AF2929" s="45"/>
      <c r="AG2929" s="45"/>
      <c r="AH2929" s="45"/>
      <c r="AI2929" s="45"/>
      <c r="AJ2929" s="45"/>
      <c r="AK2929" s="45"/>
      <c r="AL2929" s="45"/>
      <c r="AM2929" s="45"/>
      <c r="AN2929" s="45"/>
      <c r="AO2929" s="45"/>
      <c r="AP2929" s="45"/>
      <c r="AQ2929" s="45"/>
      <c r="AR2929" s="45"/>
      <c r="AS2929" s="45"/>
      <c r="AT2929" s="45"/>
      <c r="AU2929" s="45"/>
      <c r="AV2929" s="45"/>
      <c r="AW2929" s="45"/>
      <c r="AX2929" s="45"/>
      <c r="AY2929" s="45"/>
      <c r="AZ2929" s="45"/>
      <c r="BA2929" s="45"/>
      <c r="BB2929" s="45"/>
      <c r="BC2929" s="45"/>
      <c r="BD2929" s="45"/>
      <c r="BE2929" s="45"/>
      <c r="BF2929" s="45"/>
      <c r="BG2929" s="45"/>
      <c r="BH2929" s="45"/>
      <c r="BI2929" s="45"/>
      <c r="BJ2929" s="45"/>
      <c r="BK2929" s="45"/>
      <c r="BL2929" s="45"/>
      <c r="BM2929" s="45"/>
      <c r="BN2929" s="45"/>
      <c r="BO2929" s="45"/>
      <c r="BP2929" s="45"/>
      <c r="BQ2929" s="45"/>
      <c r="BR2929" s="45"/>
      <c r="BS2929" s="45"/>
      <c r="BT2929" s="45"/>
      <c r="BU2929" s="45"/>
      <c r="BV2929" s="45"/>
      <c r="BW2929" s="45"/>
      <c r="BX2929" s="45"/>
      <c r="BY2929" s="45"/>
      <c r="BZ2929" s="45"/>
      <c r="CA2929" s="45"/>
      <c r="CB2929" s="45"/>
      <c r="CC2929" s="45"/>
      <c r="CD2929" s="45"/>
      <c r="CE2929" s="45"/>
      <c r="CF2929" s="45"/>
      <c r="CG2929" s="45"/>
    </row>
    <row r="2930" spans="1:85" s="48" customFormat="1" ht="13.5" customHeight="1">
      <c r="A2930" s="15" t="s">
        <v>4889</v>
      </c>
      <c r="B2930" s="46" t="s">
        <v>2</v>
      </c>
      <c r="C2930" s="23" t="s">
        <v>12553</v>
      </c>
      <c r="D2930" s="24" t="s">
        <v>4091</v>
      </c>
      <c r="E2930" s="39"/>
      <c r="F2930" s="71" t="s">
        <v>15629</v>
      </c>
      <c r="G2930" s="72"/>
      <c r="H2930" s="73"/>
      <c r="I2930" s="11">
        <v>61</v>
      </c>
      <c r="J2930" s="40">
        <f t="shared" si="112"/>
        <v>73.2</v>
      </c>
      <c r="K2930" s="40">
        <f t="shared" si="111"/>
        <v>0</v>
      </c>
      <c r="L2930" s="40"/>
      <c r="M2930" s="70"/>
      <c r="N2930" s="70" t="s">
        <v>14566</v>
      </c>
      <c r="O2930" s="44" t="s">
        <v>11708</v>
      </c>
      <c r="P2930" s="47"/>
      <c r="Q2930" s="44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  <c r="AC2930" s="45"/>
      <c r="AD2930" s="45"/>
      <c r="AE2930" s="45"/>
      <c r="AF2930" s="45"/>
      <c r="AG2930" s="45"/>
      <c r="AH2930" s="45"/>
      <c r="AI2930" s="45"/>
      <c r="AJ2930" s="45"/>
      <c r="AK2930" s="45"/>
      <c r="AL2930" s="45"/>
      <c r="AM2930" s="45"/>
      <c r="AN2930" s="45"/>
      <c r="AO2930" s="45"/>
      <c r="AP2930" s="45"/>
      <c r="AQ2930" s="45"/>
      <c r="AR2930" s="45"/>
      <c r="AS2930" s="45"/>
      <c r="AT2930" s="45"/>
      <c r="AU2930" s="45"/>
      <c r="AV2930" s="45"/>
      <c r="AW2930" s="45"/>
      <c r="AX2930" s="45"/>
      <c r="AY2930" s="45"/>
      <c r="AZ2930" s="45"/>
      <c r="BA2930" s="45"/>
      <c r="BB2930" s="45"/>
      <c r="BC2930" s="45"/>
      <c r="BD2930" s="45"/>
      <c r="BE2930" s="45"/>
      <c r="BF2930" s="45"/>
      <c r="BG2930" s="45"/>
      <c r="BH2930" s="45"/>
      <c r="BI2930" s="45"/>
      <c r="BJ2930" s="45"/>
      <c r="BK2930" s="45"/>
      <c r="BL2930" s="45"/>
      <c r="BM2930" s="45"/>
      <c r="BN2930" s="45"/>
      <c r="BO2930" s="45"/>
      <c r="BP2930" s="45"/>
      <c r="BQ2930" s="45"/>
      <c r="BR2930" s="45"/>
      <c r="BS2930" s="45"/>
      <c r="BT2930" s="45"/>
      <c r="BU2930" s="45"/>
      <c r="BV2930" s="45"/>
      <c r="BW2930" s="45"/>
      <c r="BX2930" s="45"/>
      <c r="BY2930" s="45"/>
      <c r="BZ2930" s="45"/>
      <c r="CA2930" s="45"/>
      <c r="CB2930" s="45"/>
      <c r="CC2930" s="45"/>
      <c r="CD2930" s="45"/>
      <c r="CE2930" s="45"/>
      <c r="CF2930" s="45"/>
      <c r="CG2930" s="45"/>
    </row>
    <row r="2931" spans="1:85" s="48" customFormat="1" ht="13.5" customHeight="1">
      <c r="A2931" s="15" t="s">
        <v>4890</v>
      </c>
      <c r="B2931" s="46" t="s">
        <v>13980</v>
      </c>
      <c r="C2931" s="23" t="s">
        <v>12553</v>
      </c>
      <c r="D2931" s="24" t="s">
        <v>4091</v>
      </c>
      <c r="E2931" s="39"/>
      <c r="F2931" s="71" t="s">
        <v>15629</v>
      </c>
      <c r="G2931" s="72"/>
      <c r="H2931" s="73"/>
      <c r="I2931" s="11">
        <v>258</v>
      </c>
      <c r="J2931" s="40">
        <f t="shared" si="112"/>
        <v>309.59999999999997</v>
      </c>
      <c r="K2931" s="40">
        <f t="shared" si="111"/>
        <v>0</v>
      </c>
      <c r="L2931" s="40"/>
      <c r="M2931" s="70"/>
      <c r="N2931" s="70" t="s">
        <v>14566</v>
      </c>
      <c r="O2931" s="44" t="s">
        <v>11708</v>
      </c>
      <c r="P2931" s="47"/>
      <c r="Q2931" s="44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  <c r="AC2931" s="45"/>
      <c r="AD2931" s="45"/>
      <c r="AE2931" s="45"/>
      <c r="AF2931" s="45"/>
      <c r="AG2931" s="45"/>
      <c r="AH2931" s="45"/>
      <c r="AI2931" s="45"/>
      <c r="AJ2931" s="45"/>
      <c r="AK2931" s="45"/>
      <c r="AL2931" s="45"/>
      <c r="AM2931" s="45"/>
      <c r="AN2931" s="45"/>
      <c r="AO2931" s="45"/>
      <c r="AP2931" s="45"/>
      <c r="AQ2931" s="45"/>
      <c r="AR2931" s="45"/>
      <c r="AS2931" s="45"/>
      <c r="AT2931" s="45"/>
      <c r="AU2931" s="45"/>
      <c r="AV2931" s="45"/>
      <c r="AW2931" s="45"/>
      <c r="AX2931" s="45"/>
      <c r="AY2931" s="45"/>
      <c r="AZ2931" s="45"/>
      <c r="BA2931" s="45"/>
      <c r="BB2931" s="45"/>
      <c r="BC2931" s="45"/>
      <c r="BD2931" s="45"/>
      <c r="BE2931" s="45"/>
      <c r="BF2931" s="45"/>
      <c r="BG2931" s="45"/>
      <c r="BH2931" s="45"/>
      <c r="BI2931" s="45"/>
      <c r="BJ2931" s="45"/>
      <c r="BK2931" s="45"/>
      <c r="BL2931" s="45"/>
      <c r="BM2931" s="45"/>
      <c r="BN2931" s="45"/>
      <c r="BO2931" s="45"/>
      <c r="BP2931" s="45"/>
      <c r="BQ2931" s="45"/>
      <c r="BR2931" s="45"/>
      <c r="BS2931" s="45"/>
      <c r="BT2931" s="45"/>
      <c r="BU2931" s="45"/>
      <c r="BV2931" s="45"/>
      <c r="BW2931" s="45"/>
      <c r="BX2931" s="45"/>
      <c r="BY2931" s="45"/>
      <c r="BZ2931" s="45"/>
      <c r="CA2931" s="45"/>
      <c r="CB2931" s="45"/>
      <c r="CC2931" s="45"/>
      <c r="CD2931" s="45"/>
      <c r="CE2931" s="45"/>
      <c r="CF2931" s="45"/>
      <c r="CG2931" s="45"/>
    </row>
    <row r="2932" spans="1:85" s="48" customFormat="1" ht="13.5" customHeight="1">
      <c r="A2932" s="15" t="s">
        <v>4891</v>
      </c>
      <c r="B2932" s="46" t="s">
        <v>13980</v>
      </c>
      <c r="C2932" s="23" t="s">
        <v>12553</v>
      </c>
      <c r="D2932" s="24" t="s">
        <v>4091</v>
      </c>
      <c r="E2932" s="39"/>
      <c r="F2932" s="71" t="s">
        <v>15629</v>
      </c>
      <c r="G2932" s="72"/>
      <c r="H2932" s="73"/>
      <c r="I2932" s="11">
        <v>1140</v>
      </c>
      <c r="J2932" s="40">
        <f t="shared" si="112"/>
        <v>1368</v>
      </c>
      <c r="K2932" s="40">
        <f t="shared" si="111"/>
        <v>0</v>
      </c>
      <c r="L2932" s="40"/>
      <c r="M2932" s="70" t="s">
        <v>3049</v>
      </c>
      <c r="N2932" s="75" t="s">
        <v>14793</v>
      </c>
      <c r="O2932" s="44" t="s">
        <v>11708</v>
      </c>
      <c r="P2932" s="47"/>
      <c r="Q2932" s="44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  <c r="AC2932" s="45"/>
      <c r="AD2932" s="45"/>
      <c r="AE2932" s="45"/>
      <c r="AF2932" s="45"/>
      <c r="AG2932" s="45"/>
      <c r="AH2932" s="45"/>
      <c r="AI2932" s="45"/>
      <c r="AJ2932" s="45"/>
      <c r="AK2932" s="45"/>
      <c r="AL2932" s="45"/>
      <c r="AM2932" s="45"/>
      <c r="AN2932" s="45"/>
      <c r="AO2932" s="45"/>
      <c r="AP2932" s="45"/>
      <c r="AQ2932" s="45"/>
      <c r="AR2932" s="45"/>
      <c r="AS2932" s="45"/>
      <c r="AT2932" s="45"/>
      <c r="AU2932" s="45"/>
      <c r="AV2932" s="45"/>
      <c r="AW2932" s="45"/>
      <c r="AX2932" s="45"/>
      <c r="AY2932" s="45"/>
      <c r="AZ2932" s="45"/>
      <c r="BA2932" s="45"/>
      <c r="BB2932" s="45"/>
      <c r="BC2932" s="45"/>
      <c r="BD2932" s="45"/>
      <c r="BE2932" s="45"/>
      <c r="BF2932" s="45"/>
      <c r="BG2932" s="45"/>
      <c r="BH2932" s="45"/>
      <c r="BI2932" s="45"/>
      <c r="BJ2932" s="45"/>
      <c r="BK2932" s="45"/>
      <c r="BL2932" s="45"/>
      <c r="BM2932" s="45"/>
      <c r="BN2932" s="45"/>
      <c r="BO2932" s="45"/>
      <c r="BP2932" s="45"/>
      <c r="BQ2932" s="45"/>
      <c r="BR2932" s="45"/>
      <c r="BS2932" s="45"/>
      <c r="BT2932" s="45"/>
      <c r="BU2932" s="45"/>
      <c r="BV2932" s="45"/>
      <c r="BW2932" s="45"/>
      <c r="BX2932" s="45"/>
      <c r="BY2932" s="45"/>
      <c r="BZ2932" s="45"/>
      <c r="CA2932" s="45"/>
      <c r="CB2932" s="45"/>
      <c r="CC2932" s="45"/>
      <c r="CD2932" s="45"/>
      <c r="CE2932" s="45"/>
      <c r="CF2932" s="45"/>
      <c r="CG2932" s="45"/>
    </row>
    <row r="2933" spans="1:85" s="48" customFormat="1" ht="13.5" customHeight="1">
      <c r="A2933" s="15" t="s">
        <v>4892</v>
      </c>
      <c r="B2933" s="46" t="s">
        <v>2501</v>
      </c>
      <c r="C2933" s="23" t="s">
        <v>12553</v>
      </c>
      <c r="D2933" s="24" t="s">
        <v>4091</v>
      </c>
      <c r="E2933" s="39"/>
      <c r="F2933" s="71" t="s">
        <v>15629</v>
      </c>
      <c r="G2933" s="72"/>
      <c r="H2933" s="73"/>
      <c r="I2933" s="11">
        <v>152</v>
      </c>
      <c r="J2933" s="40">
        <f t="shared" si="112"/>
        <v>182.4</v>
      </c>
      <c r="K2933" s="40">
        <f t="shared" si="111"/>
        <v>0</v>
      </c>
      <c r="L2933" s="40"/>
      <c r="M2933" s="70"/>
      <c r="N2933" s="70" t="s">
        <v>14566</v>
      </c>
      <c r="O2933" s="44" t="s">
        <v>11708</v>
      </c>
      <c r="P2933" s="47"/>
      <c r="Q2933" s="44"/>
      <c r="R2933" s="45"/>
      <c r="S2933" s="45"/>
      <c r="T2933" s="45"/>
      <c r="U2933" s="45"/>
      <c r="V2933" s="45"/>
      <c r="W2933" s="45"/>
      <c r="X2933" s="45"/>
      <c r="Y2933" s="45"/>
      <c r="Z2933" s="45"/>
      <c r="AA2933" s="45"/>
      <c r="AB2933" s="45"/>
      <c r="AC2933" s="45"/>
      <c r="AD2933" s="45"/>
      <c r="AE2933" s="45"/>
      <c r="AF2933" s="45"/>
      <c r="AG2933" s="45"/>
      <c r="AH2933" s="45"/>
      <c r="AI2933" s="45"/>
      <c r="AJ2933" s="45"/>
      <c r="AK2933" s="45"/>
      <c r="AL2933" s="45"/>
      <c r="AM2933" s="45"/>
      <c r="AN2933" s="45"/>
      <c r="AO2933" s="45"/>
      <c r="AP2933" s="45"/>
      <c r="AQ2933" s="45"/>
      <c r="AR2933" s="45"/>
      <c r="AS2933" s="45"/>
      <c r="AT2933" s="45"/>
      <c r="AU2933" s="45"/>
      <c r="AV2933" s="45"/>
      <c r="AW2933" s="45"/>
      <c r="AX2933" s="45"/>
      <c r="AY2933" s="45"/>
      <c r="AZ2933" s="45"/>
      <c r="BA2933" s="45"/>
      <c r="BB2933" s="45"/>
      <c r="BC2933" s="45"/>
      <c r="BD2933" s="45"/>
      <c r="BE2933" s="45"/>
      <c r="BF2933" s="45"/>
      <c r="BG2933" s="45"/>
      <c r="BH2933" s="45"/>
      <c r="BI2933" s="45"/>
      <c r="BJ2933" s="45"/>
      <c r="BK2933" s="45"/>
      <c r="BL2933" s="45"/>
      <c r="BM2933" s="45"/>
      <c r="BN2933" s="45"/>
      <c r="BO2933" s="45"/>
      <c r="BP2933" s="45"/>
      <c r="BQ2933" s="45"/>
      <c r="BR2933" s="45"/>
      <c r="BS2933" s="45"/>
      <c r="BT2933" s="45"/>
      <c r="BU2933" s="45"/>
      <c r="BV2933" s="45"/>
      <c r="BW2933" s="45"/>
      <c r="BX2933" s="45"/>
      <c r="BY2933" s="45"/>
      <c r="BZ2933" s="45"/>
      <c r="CA2933" s="45"/>
      <c r="CB2933" s="45"/>
      <c r="CC2933" s="45"/>
      <c r="CD2933" s="45"/>
      <c r="CE2933" s="45"/>
      <c r="CF2933" s="45"/>
      <c r="CG2933" s="45"/>
    </row>
    <row r="2934" spans="1:85" s="48" customFormat="1" ht="13.5" customHeight="1">
      <c r="A2934" s="15" t="s">
        <v>4893</v>
      </c>
      <c r="B2934" s="46" t="s">
        <v>2</v>
      </c>
      <c r="C2934" s="23" t="s">
        <v>12553</v>
      </c>
      <c r="D2934" s="24" t="s">
        <v>4091</v>
      </c>
      <c r="E2934" s="39"/>
      <c r="F2934" s="71" t="s">
        <v>15629</v>
      </c>
      <c r="G2934" s="72"/>
      <c r="H2934" s="73"/>
      <c r="I2934" s="11">
        <v>62</v>
      </c>
      <c r="J2934" s="40">
        <f t="shared" si="112"/>
        <v>74.399999999999991</v>
      </c>
      <c r="K2934" s="40">
        <f t="shared" si="111"/>
        <v>0</v>
      </c>
      <c r="L2934" s="40"/>
      <c r="M2934" s="70"/>
      <c r="N2934" s="70" t="s">
        <v>14566</v>
      </c>
      <c r="O2934" s="44" t="s">
        <v>11708</v>
      </c>
      <c r="P2934" s="47"/>
      <c r="Q2934" s="44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  <c r="AC2934" s="45"/>
      <c r="AD2934" s="45"/>
      <c r="AE2934" s="45"/>
      <c r="AF2934" s="45"/>
      <c r="AG2934" s="45"/>
      <c r="AH2934" s="45"/>
      <c r="AI2934" s="45"/>
      <c r="AJ2934" s="45"/>
      <c r="AK2934" s="45"/>
      <c r="AL2934" s="45"/>
      <c r="AM2934" s="45"/>
      <c r="AN2934" s="45"/>
      <c r="AO2934" s="45"/>
      <c r="AP2934" s="45"/>
      <c r="AQ2934" s="45"/>
      <c r="AR2934" s="45"/>
      <c r="AS2934" s="45"/>
      <c r="AT2934" s="45"/>
      <c r="AU2934" s="45"/>
      <c r="AV2934" s="45"/>
      <c r="AW2934" s="45"/>
      <c r="AX2934" s="45"/>
      <c r="AY2934" s="45"/>
      <c r="AZ2934" s="45"/>
      <c r="BA2934" s="45"/>
      <c r="BB2934" s="45"/>
      <c r="BC2934" s="45"/>
      <c r="BD2934" s="45"/>
      <c r="BE2934" s="45"/>
      <c r="BF2934" s="45"/>
      <c r="BG2934" s="45"/>
      <c r="BH2934" s="45"/>
      <c r="BI2934" s="45"/>
      <c r="BJ2934" s="45"/>
      <c r="BK2934" s="45"/>
      <c r="BL2934" s="45"/>
      <c r="BM2934" s="45"/>
      <c r="BN2934" s="45"/>
      <c r="BO2934" s="45"/>
      <c r="BP2934" s="45"/>
      <c r="BQ2934" s="45"/>
      <c r="BR2934" s="45"/>
      <c r="BS2934" s="45"/>
      <c r="BT2934" s="45"/>
      <c r="BU2934" s="45"/>
      <c r="BV2934" s="45"/>
      <c r="BW2934" s="45"/>
      <c r="BX2934" s="45"/>
      <c r="BY2934" s="45"/>
      <c r="BZ2934" s="45"/>
      <c r="CA2934" s="45"/>
      <c r="CB2934" s="45"/>
      <c r="CC2934" s="45"/>
      <c r="CD2934" s="45"/>
      <c r="CE2934" s="45"/>
      <c r="CF2934" s="45"/>
      <c r="CG2934" s="45"/>
    </row>
    <row r="2935" spans="1:85" s="48" customFormat="1" ht="13.5" customHeight="1">
      <c r="A2935" s="15" t="s">
        <v>4894</v>
      </c>
      <c r="B2935" s="46" t="s">
        <v>2</v>
      </c>
      <c r="C2935" s="23" t="s">
        <v>12553</v>
      </c>
      <c r="D2935" s="24" t="s">
        <v>4091</v>
      </c>
      <c r="E2935" s="39"/>
      <c r="F2935" s="71" t="s">
        <v>15629</v>
      </c>
      <c r="G2935" s="72"/>
      <c r="H2935" s="73"/>
      <c r="I2935" s="11">
        <v>28</v>
      </c>
      <c r="J2935" s="40">
        <f t="shared" si="112"/>
        <v>33.6</v>
      </c>
      <c r="K2935" s="40">
        <f t="shared" si="111"/>
        <v>0</v>
      </c>
      <c r="L2935" s="40"/>
      <c r="M2935" s="70"/>
      <c r="N2935" s="70" t="s">
        <v>14566</v>
      </c>
      <c r="O2935" s="44" t="s">
        <v>11708</v>
      </c>
      <c r="P2935" s="47"/>
      <c r="Q2935" s="44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  <c r="AC2935" s="45"/>
      <c r="AD2935" s="45"/>
      <c r="AE2935" s="45"/>
      <c r="AF2935" s="45"/>
      <c r="AG2935" s="45"/>
      <c r="AH2935" s="45"/>
      <c r="AI2935" s="45"/>
      <c r="AJ2935" s="45"/>
      <c r="AK2935" s="45"/>
      <c r="AL2935" s="45"/>
      <c r="AM2935" s="45"/>
      <c r="AN2935" s="45"/>
      <c r="AO2935" s="45"/>
      <c r="AP2935" s="45"/>
      <c r="AQ2935" s="45"/>
      <c r="AR2935" s="45"/>
      <c r="AS2935" s="45"/>
      <c r="AT2935" s="45"/>
      <c r="AU2935" s="45"/>
      <c r="AV2935" s="45"/>
      <c r="AW2935" s="45"/>
      <c r="AX2935" s="45"/>
      <c r="AY2935" s="45"/>
      <c r="AZ2935" s="45"/>
      <c r="BA2935" s="45"/>
      <c r="BB2935" s="45"/>
      <c r="BC2935" s="45"/>
      <c r="BD2935" s="45"/>
      <c r="BE2935" s="45"/>
      <c r="BF2935" s="45"/>
      <c r="BG2935" s="45"/>
      <c r="BH2935" s="45"/>
      <c r="BI2935" s="45"/>
      <c r="BJ2935" s="45"/>
      <c r="BK2935" s="45"/>
      <c r="BL2935" s="45"/>
      <c r="BM2935" s="45"/>
      <c r="BN2935" s="45"/>
      <c r="BO2935" s="45"/>
      <c r="BP2935" s="45"/>
      <c r="BQ2935" s="45"/>
      <c r="BR2935" s="45"/>
      <c r="BS2935" s="45"/>
      <c r="BT2935" s="45"/>
      <c r="BU2935" s="45"/>
      <c r="BV2935" s="45"/>
      <c r="BW2935" s="45"/>
      <c r="BX2935" s="45"/>
      <c r="BY2935" s="45"/>
      <c r="BZ2935" s="45"/>
      <c r="CA2935" s="45"/>
      <c r="CB2935" s="45"/>
      <c r="CC2935" s="45"/>
      <c r="CD2935" s="45"/>
      <c r="CE2935" s="45"/>
      <c r="CF2935" s="45"/>
      <c r="CG2935" s="45"/>
    </row>
    <row r="2936" spans="1:85" s="48" customFormat="1" ht="13.5" customHeight="1">
      <c r="A2936" s="15" t="s">
        <v>15876</v>
      </c>
      <c r="B2936" s="46" t="s">
        <v>15874</v>
      </c>
      <c r="C2936" s="23" t="s">
        <v>3106</v>
      </c>
      <c r="D2936" s="24" t="s">
        <v>5835</v>
      </c>
      <c r="E2936" s="39"/>
      <c r="F2936" s="71"/>
      <c r="G2936" s="72"/>
      <c r="H2936" s="73"/>
      <c r="I2936" s="11">
        <v>27500</v>
      </c>
      <c r="J2936" s="40">
        <f t="shared" si="112"/>
        <v>33000</v>
      </c>
      <c r="K2936" s="40"/>
      <c r="L2936" s="40"/>
      <c r="M2936" s="70"/>
      <c r="N2936" s="75" t="s">
        <v>16120</v>
      </c>
      <c r="O2936" s="44" t="s">
        <v>16067</v>
      </c>
      <c r="P2936" s="47"/>
      <c r="Q2936" s="44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  <c r="AC2936" s="45"/>
      <c r="AD2936" s="45"/>
      <c r="AE2936" s="45"/>
      <c r="AF2936" s="45"/>
      <c r="AG2936" s="45"/>
      <c r="AH2936" s="45"/>
      <c r="AI2936" s="45"/>
      <c r="AJ2936" s="45"/>
      <c r="AK2936" s="45"/>
      <c r="AL2936" s="45"/>
      <c r="AM2936" s="45"/>
      <c r="AN2936" s="45"/>
      <c r="AO2936" s="45"/>
      <c r="AP2936" s="45"/>
      <c r="AQ2936" s="45"/>
      <c r="AR2936" s="45"/>
      <c r="AS2936" s="45"/>
      <c r="AT2936" s="45"/>
      <c r="AU2936" s="45"/>
      <c r="AV2936" s="45"/>
      <c r="AW2936" s="45"/>
      <c r="AX2936" s="45"/>
      <c r="AY2936" s="45"/>
      <c r="AZ2936" s="45"/>
      <c r="BA2936" s="45"/>
      <c r="BB2936" s="45"/>
      <c r="BC2936" s="45"/>
      <c r="BD2936" s="45"/>
      <c r="BE2936" s="45"/>
      <c r="BF2936" s="45"/>
      <c r="BG2936" s="45"/>
      <c r="BH2936" s="45"/>
      <c r="BI2936" s="45"/>
      <c r="BJ2936" s="45"/>
      <c r="BK2936" s="45"/>
      <c r="BL2936" s="45"/>
      <c r="BM2936" s="45"/>
      <c r="BN2936" s="45"/>
      <c r="BO2936" s="45"/>
      <c r="BP2936" s="45"/>
      <c r="BQ2936" s="45"/>
      <c r="BR2936" s="45"/>
      <c r="BS2936" s="45"/>
      <c r="BT2936" s="45"/>
      <c r="BU2936" s="45"/>
      <c r="BV2936" s="45"/>
      <c r="BW2936" s="45"/>
      <c r="BX2936" s="45"/>
      <c r="BY2936" s="45"/>
      <c r="BZ2936" s="45"/>
      <c r="CA2936" s="45"/>
      <c r="CB2936" s="45"/>
      <c r="CC2936" s="45"/>
      <c r="CD2936" s="45"/>
      <c r="CE2936" s="45"/>
      <c r="CF2936" s="45"/>
      <c r="CG2936" s="45"/>
    </row>
    <row r="2937" spans="1:85" s="48" customFormat="1" ht="13.5" customHeight="1">
      <c r="A2937" s="15" t="s">
        <v>15877</v>
      </c>
      <c r="B2937" s="46" t="s">
        <v>15874</v>
      </c>
      <c r="C2937" s="23" t="s">
        <v>3106</v>
      </c>
      <c r="D2937" s="24" t="s">
        <v>5835</v>
      </c>
      <c r="E2937" s="39"/>
      <c r="F2937" s="71"/>
      <c r="G2937" s="72"/>
      <c r="H2937" s="73"/>
      <c r="I2937" s="11">
        <v>27500</v>
      </c>
      <c r="J2937" s="40">
        <f t="shared" si="112"/>
        <v>33000</v>
      </c>
      <c r="K2937" s="40"/>
      <c r="L2937" s="40"/>
      <c r="M2937" s="70"/>
      <c r="N2937" s="75" t="s">
        <v>16120</v>
      </c>
      <c r="O2937" s="44" t="s">
        <v>16069</v>
      </c>
      <c r="P2937" s="47"/>
      <c r="Q2937" s="44" t="s">
        <v>16716</v>
      </c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  <c r="AC2937" s="45"/>
      <c r="AD2937" s="45"/>
      <c r="AE2937" s="45"/>
      <c r="AF2937" s="45"/>
      <c r="AG2937" s="45"/>
      <c r="AH2937" s="45"/>
      <c r="AI2937" s="45"/>
      <c r="AJ2937" s="45"/>
      <c r="AK2937" s="45"/>
      <c r="AL2937" s="45"/>
      <c r="AM2937" s="45"/>
      <c r="AN2937" s="45"/>
      <c r="AO2937" s="45"/>
      <c r="AP2937" s="45"/>
      <c r="AQ2937" s="45"/>
      <c r="AR2937" s="45"/>
      <c r="AS2937" s="45"/>
      <c r="AT2937" s="45"/>
      <c r="AU2937" s="45"/>
      <c r="AV2937" s="45"/>
      <c r="AW2937" s="45"/>
      <c r="AX2937" s="45"/>
      <c r="AY2937" s="45"/>
      <c r="AZ2937" s="45"/>
      <c r="BA2937" s="45"/>
      <c r="BB2937" s="45"/>
      <c r="BC2937" s="45"/>
      <c r="BD2937" s="45"/>
      <c r="BE2937" s="45"/>
      <c r="BF2937" s="45"/>
      <c r="BG2937" s="45"/>
      <c r="BH2937" s="45"/>
      <c r="BI2937" s="45"/>
      <c r="BJ2937" s="45"/>
      <c r="BK2937" s="45"/>
      <c r="BL2937" s="45"/>
      <c r="BM2937" s="45"/>
      <c r="BN2937" s="45"/>
      <c r="BO2937" s="45"/>
      <c r="BP2937" s="45"/>
      <c r="BQ2937" s="45"/>
      <c r="BR2937" s="45"/>
      <c r="BS2937" s="45"/>
      <c r="BT2937" s="45"/>
      <c r="BU2937" s="45"/>
      <c r="BV2937" s="45"/>
      <c r="BW2937" s="45"/>
      <c r="BX2937" s="45"/>
      <c r="BY2937" s="45"/>
      <c r="BZ2937" s="45"/>
      <c r="CA2937" s="45"/>
      <c r="CB2937" s="45"/>
      <c r="CC2937" s="45"/>
      <c r="CD2937" s="45"/>
      <c r="CE2937" s="45"/>
      <c r="CF2937" s="45"/>
      <c r="CG2937" s="45"/>
    </row>
    <row r="2938" spans="1:85" s="48" customFormat="1" ht="13.5" customHeight="1">
      <c r="A2938" s="14" t="s">
        <v>10337</v>
      </c>
      <c r="B2938" s="46" t="s">
        <v>586</v>
      </c>
      <c r="C2938" s="76" t="s">
        <v>3047</v>
      </c>
      <c r="D2938" s="24" t="s">
        <v>4091</v>
      </c>
      <c r="E2938" s="39"/>
      <c r="F2938" s="71"/>
      <c r="G2938" s="72"/>
      <c r="H2938" s="73"/>
      <c r="I2938" s="11">
        <v>103</v>
      </c>
      <c r="J2938" s="40">
        <f t="shared" si="112"/>
        <v>123.6</v>
      </c>
      <c r="K2938" s="40"/>
      <c r="L2938" s="40"/>
      <c r="M2938" s="70"/>
      <c r="N2938" s="70"/>
      <c r="O2938" s="44" t="s">
        <v>11708</v>
      </c>
      <c r="P2938" s="47">
        <v>0.20200000000000001</v>
      </c>
      <c r="Q2938" s="44"/>
      <c r="R2938" s="45"/>
      <c r="S2938" s="45"/>
      <c r="T2938" s="45"/>
      <c r="U2938" s="45"/>
      <c r="V2938" s="45"/>
      <c r="W2938" s="45"/>
      <c r="X2938" s="45"/>
      <c r="Y2938" s="45"/>
      <c r="Z2938" s="45"/>
      <c r="AA2938" s="45"/>
      <c r="AB2938" s="45"/>
      <c r="AC2938" s="45"/>
      <c r="AD2938" s="45"/>
      <c r="AE2938" s="45"/>
      <c r="AF2938" s="45"/>
      <c r="AG2938" s="45"/>
      <c r="AH2938" s="45"/>
      <c r="AI2938" s="45"/>
      <c r="AJ2938" s="45"/>
      <c r="AK2938" s="45"/>
      <c r="AL2938" s="45"/>
      <c r="AM2938" s="45"/>
      <c r="AN2938" s="45"/>
      <c r="AO2938" s="45"/>
      <c r="AP2938" s="45"/>
      <c r="AQ2938" s="45"/>
      <c r="AR2938" s="45"/>
      <c r="AS2938" s="45"/>
      <c r="AT2938" s="45"/>
      <c r="AU2938" s="45"/>
      <c r="AV2938" s="45"/>
      <c r="AW2938" s="45"/>
      <c r="AX2938" s="45"/>
      <c r="AY2938" s="45"/>
      <c r="AZ2938" s="45"/>
      <c r="BA2938" s="45"/>
      <c r="BB2938" s="45"/>
      <c r="BC2938" s="45"/>
      <c r="BD2938" s="45"/>
      <c r="BE2938" s="45"/>
      <c r="BF2938" s="45"/>
      <c r="BG2938" s="45"/>
      <c r="BH2938" s="45"/>
      <c r="BI2938" s="45"/>
      <c r="BJ2938" s="45"/>
      <c r="BK2938" s="45"/>
      <c r="BL2938" s="45"/>
      <c r="BM2938" s="45"/>
      <c r="BN2938" s="45"/>
      <c r="BO2938" s="45"/>
      <c r="BP2938" s="45"/>
      <c r="BQ2938" s="45"/>
      <c r="BR2938" s="45"/>
      <c r="BS2938" s="45"/>
      <c r="BT2938" s="45"/>
      <c r="BU2938" s="45"/>
      <c r="BV2938" s="45"/>
      <c r="BW2938" s="45"/>
      <c r="BX2938" s="45"/>
      <c r="BY2938" s="45"/>
      <c r="BZ2938" s="45"/>
      <c r="CA2938" s="45"/>
      <c r="CB2938" s="45"/>
      <c r="CC2938" s="45"/>
      <c r="CD2938" s="45"/>
      <c r="CE2938" s="45"/>
      <c r="CF2938" s="45"/>
      <c r="CG2938" s="45"/>
    </row>
    <row r="2939" spans="1:85" s="48" customFormat="1" ht="13.5" customHeight="1">
      <c r="A2939" s="13" t="s">
        <v>3046</v>
      </c>
      <c r="B2939" s="46" t="s">
        <v>587</v>
      </c>
      <c r="C2939" s="76" t="s">
        <v>3047</v>
      </c>
      <c r="D2939" s="24" t="s">
        <v>3048</v>
      </c>
      <c r="E2939" s="39"/>
      <c r="F2939" s="71"/>
      <c r="G2939" s="72"/>
      <c r="H2939" s="73"/>
      <c r="I2939" s="11">
        <v>87</v>
      </c>
      <c r="J2939" s="40">
        <f t="shared" si="112"/>
        <v>104.39999999999999</v>
      </c>
      <c r="K2939" s="40"/>
      <c r="L2939" s="40"/>
      <c r="M2939" s="70" t="s">
        <v>3049</v>
      </c>
      <c r="N2939" s="70"/>
      <c r="O2939" s="44" t="s">
        <v>11708</v>
      </c>
      <c r="P2939" s="47">
        <v>0.152</v>
      </c>
      <c r="Q2939" s="44"/>
      <c r="R2939" s="45"/>
    </row>
    <row r="2940" spans="1:85" s="48" customFormat="1" ht="13.5" customHeight="1">
      <c r="A2940" s="10" t="s">
        <v>11515</v>
      </c>
      <c r="B2940" s="46" t="s">
        <v>14219</v>
      </c>
      <c r="C2940" s="76" t="s">
        <v>3047</v>
      </c>
      <c r="D2940" s="24" t="s">
        <v>3048</v>
      </c>
      <c r="E2940" s="39"/>
      <c r="F2940" s="71"/>
      <c r="G2940" s="72"/>
      <c r="H2940" s="73"/>
      <c r="I2940" s="11">
        <v>70</v>
      </c>
      <c r="J2940" s="40">
        <f t="shared" si="112"/>
        <v>84</v>
      </c>
      <c r="K2940" s="40"/>
      <c r="L2940" s="40"/>
      <c r="M2940" s="70" t="s">
        <v>11591</v>
      </c>
      <c r="N2940" s="70"/>
      <c r="O2940" s="49" t="s">
        <v>14542</v>
      </c>
      <c r="P2940" s="47">
        <v>0.03</v>
      </c>
      <c r="Q2940" s="44"/>
      <c r="R2940" s="45"/>
    </row>
    <row r="2941" spans="1:85" s="48" customFormat="1" ht="13.5" customHeight="1">
      <c r="A2941" s="13" t="s">
        <v>3050</v>
      </c>
      <c r="B2941" s="46" t="s">
        <v>588</v>
      </c>
      <c r="C2941" s="76" t="s">
        <v>3047</v>
      </c>
      <c r="D2941" s="24" t="s">
        <v>3048</v>
      </c>
      <c r="E2941" s="39"/>
      <c r="F2941" s="71"/>
      <c r="G2941" s="72"/>
      <c r="H2941" s="73"/>
      <c r="I2941" s="11">
        <v>370</v>
      </c>
      <c r="J2941" s="40">
        <f t="shared" si="112"/>
        <v>444</v>
      </c>
      <c r="K2941" s="40"/>
      <c r="L2941" s="40"/>
      <c r="M2941" s="70" t="s">
        <v>3049</v>
      </c>
      <c r="N2941" s="70"/>
      <c r="O2941" s="49" t="s">
        <v>11886</v>
      </c>
      <c r="P2941" s="47">
        <v>0.14000000000000001</v>
      </c>
      <c r="Q2941" s="44"/>
      <c r="R2941" s="45"/>
    </row>
    <row r="2942" spans="1:85" s="48" customFormat="1" ht="13.5" customHeight="1">
      <c r="A2942" s="13" t="s">
        <v>4097</v>
      </c>
      <c r="B2942" s="46" t="s">
        <v>589</v>
      </c>
      <c r="C2942" s="76" t="s">
        <v>3047</v>
      </c>
      <c r="D2942" s="24" t="s">
        <v>4091</v>
      </c>
      <c r="E2942" s="39"/>
      <c r="F2942" s="71"/>
      <c r="G2942" s="72"/>
      <c r="H2942" s="73"/>
      <c r="I2942" s="11">
        <v>1150</v>
      </c>
      <c r="J2942" s="40">
        <f t="shared" si="112"/>
        <v>1380</v>
      </c>
      <c r="K2942" s="40"/>
      <c r="L2942" s="40"/>
      <c r="M2942" s="70" t="s">
        <v>3049</v>
      </c>
      <c r="N2942" s="70"/>
      <c r="O2942" s="44" t="s">
        <v>11708</v>
      </c>
      <c r="P2942" s="47">
        <v>1.66</v>
      </c>
      <c r="Q2942" s="44"/>
      <c r="R2942" s="45"/>
    </row>
    <row r="2943" spans="1:85" s="48" customFormat="1" ht="13.5" customHeight="1">
      <c r="A2943" s="13" t="s">
        <v>14812</v>
      </c>
      <c r="B2943" s="46" t="s">
        <v>14813</v>
      </c>
      <c r="C2943" s="76" t="s">
        <v>3047</v>
      </c>
      <c r="D2943" s="24" t="s">
        <v>4091</v>
      </c>
      <c r="E2943" s="39"/>
      <c r="F2943" s="71"/>
      <c r="G2943" s="72"/>
      <c r="H2943" s="73"/>
      <c r="I2943" s="11">
        <v>500</v>
      </c>
      <c r="J2943" s="40">
        <f t="shared" si="112"/>
        <v>600</v>
      </c>
      <c r="K2943" s="40"/>
      <c r="L2943" s="40"/>
      <c r="M2943" s="70"/>
      <c r="N2943" s="70"/>
      <c r="O2943" s="44"/>
      <c r="P2943" s="47"/>
      <c r="Q2943" s="44"/>
      <c r="R2943" s="45"/>
    </row>
    <row r="2944" spans="1:85" s="48" customFormat="1" ht="13.5" customHeight="1">
      <c r="A2944" s="13" t="s">
        <v>11102</v>
      </c>
      <c r="B2944" s="46" t="s">
        <v>11103</v>
      </c>
      <c r="C2944" s="76" t="s">
        <v>3047</v>
      </c>
      <c r="D2944" s="24" t="s">
        <v>4091</v>
      </c>
      <c r="E2944" s="39"/>
      <c r="F2944" s="71"/>
      <c r="G2944" s="72"/>
      <c r="H2944" s="73"/>
      <c r="I2944" s="11">
        <v>577.22</v>
      </c>
      <c r="J2944" s="40">
        <f t="shared" si="112"/>
        <v>692.66399999999999</v>
      </c>
      <c r="K2944" s="40"/>
      <c r="L2944" s="40"/>
      <c r="M2944" s="70"/>
      <c r="N2944" s="70"/>
      <c r="O2944" s="44" t="s">
        <v>11708</v>
      </c>
      <c r="P2944" s="47"/>
      <c r="Q2944" s="44"/>
      <c r="R2944" s="45"/>
    </row>
    <row r="2945" spans="1:18" s="48" customFormat="1" ht="13.5" customHeight="1">
      <c r="A2945" s="13" t="s">
        <v>4098</v>
      </c>
      <c r="B2945" s="46" t="s">
        <v>590</v>
      </c>
      <c r="C2945" s="76" t="s">
        <v>3047</v>
      </c>
      <c r="D2945" s="24" t="s">
        <v>4091</v>
      </c>
      <c r="E2945" s="39"/>
      <c r="F2945" s="71"/>
      <c r="G2945" s="72"/>
      <c r="H2945" s="73"/>
      <c r="I2945" s="11">
        <v>26</v>
      </c>
      <c r="J2945" s="40">
        <f t="shared" si="112"/>
        <v>31.2</v>
      </c>
      <c r="K2945" s="40"/>
      <c r="L2945" s="40"/>
      <c r="M2945" s="70" t="s">
        <v>3049</v>
      </c>
      <c r="N2945" s="70"/>
      <c r="O2945" s="44" t="s">
        <v>11708</v>
      </c>
      <c r="P2945" s="47">
        <v>0.03</v>
      </c>
      <c r="Q2945" s="44"/>
      <c r="R2945" s="45"/>
    </row>
    <row r="2946" spans="1:18" s="48" customFormat="1" ht="13.5" customHeight="1">
      <c r="A2946" s="13" t="s">
        <v>4099</v>
      </c>
      <c r="B2946" s="46" t="s">
        <v>591</v>
      </c>
      <c r="C2946" s="76" t="s">
        <v>3047</v>
      </c>
      <c r="D2946" s="24" t="s">
        <v>4091</v>
      </c>
      <c r="E2946" s="39"/>
      <c r="F2946" s="71"/>
      <c r="G2946" s="72"/>
      <c r="H2946" s="73"/>
      <c r="I2946" s="11">
        <v>21</v>
      </c>
      <c r="J2946" s="40">
        <f t="shared" si="112"/>
        <v>25.2</v>
      </c>
      <c r="K2946" s="40"/>
      <c r="L2946" s="40"/>
      <c r="M2946" s="70" t="s">
        <v>3049</v>
      </c>
      <c r="N2946" s="70"/>
      <c r="O2946" s="44" t="s">
        <v>11708</v>
      </c>
      <c r="P2946" s="47">
        <v>2.5999999999999999E-2</v>
      </c>
      <c r="Q2946" s="44"/>
      <c r="R2946" s="45"/>
    </row>
    <row r="2947" spans="1:18" s="48" customFormat="1" ht="13.5" customHeight="1">
      <c r="A2947" s="13" t="s">
        <v>4100</v>
      </c>
      <c r="B2947" s="46" t="s">
        <v>592</v>
      </c>
      <c r="C2947" s="76" t="s">
        <v>3047</v>
      </c>
      <c r="D2947" s="24" t="s">
        <v>4091</v>
      </c>
      <c r="E2947" s="39"/>
      <c r="F2947" s="71"/>
      <c r="G2947" s="72"/>
      <c r="H2947" s="73"/>
      <c r="I2947" s="11">
        <v>4100</v>
      </c>
      <c r="J2947" s="40">
        <f t="shared" si="112"/>
        <v>4920</v>
      </c>
      <c r="K2947" s="40"/>
      <c r="L2947" s="40"/>
      <c r="M2947" s="70" t="s">
        <v>3049</v>
      </c>
      <c r="N2947" s="70"/>
      <c r="O2947" s="44" t="s">
        <v>11708</v>
      </c>
      <c r="P2947" s="47"/>
      <c r="Q2947" s="44"/>
      <c r="R2947" s="45"/>
    </row>
    <row r="2948" spans="1:18" s="48" customFormat="1" ht="13.5" customHeight="1">
      <c r="A2948" s="13" t="s">
        <v>4101</v>
      </c>
      <c r="B2948" s="46" t="s">
        <v>14763</v>
      </c>
      <c r="C2948" s="76" t="s">
        <v>3047</v>
      </c>
      <c r="D2948" s="24" t="s">
        <v>4091</v>
      </c>
      <c r="E2948" s="39"/>
      <c r="F2948" s="71"/>
      <c r="G2948" s="72"/>
      <c r="H2948" s="73"/>
      <c r="I2948" s="11">
        <v>980</v>
      </c>
      <c r="J2948" s="40">
        <f t="shared" si="112"/>
        <v>1176</v>
      </c>
      <c r="K2948" s="40"/>
      <c r="L2948" s="40"/>
      <c r="M2948" s="70" t="s">
        <v>3049</v>
      </c>
      <c r="N2948" s="70"/>
      <c r="O2948" s="44" t="s">
        <v>11708</v>
      </c>
      <c r="P2948" s="47">
        <v>0.65</v>
      </c>
      <c r="Q2948" s="44"/>
      <c r="R2948" s="45"/>
    </row>
    <row r="2949" spans="1:18" s="48" customFormat="1" ht="13.5" customHeight="1">
      <c r="A2949" s="13" t="s">
        <v>4102</v>
      </c>
      <c r="B2949" s="46" t="s">
        <v>383</v>
      </c>
      <c r="C2949" s="76" t="s">
        <v>3047</v>
      </c>
      <c r="D2949" s="24" t="s">
        <v>4091</v>
      </c>
      <c r="E2949" s="39"/>
      <c r="F2949" s="71"/>
      <c r="G2949" s="72"/>
      <c r="H2949" s="73"/>
      <c r="I2949" s="11">
        <v>3.45</v>
      </c>
      <c r="J2949" s="40">
        <f t="shared" si="112"/>
        <v>4.1399999999999997</v>
      </c>
      <c r="K2949" s="40"/>
      <c r="L2949" s="40"/>
      <c r="M2949" s="70" t="s">
        <v>3049</v>
      </c>
      <c r="N2949" s="70"/>
      <c r="O2949" s="44" t="s">
        <v>11708</v>
      </c>
      <c r="P2949" s="47">
        <v>4.0000000000000001E-3</v>
      </c>
      <c r="Q2949" s="44"/>
      <c r="R2949" s="45"/>
    </row>
    <row r="2950" spans="1:18" s="48" customFormat="1" ht="13.5" customHeight="1">
      <c r="A2950" s="10" t="s">
        <v>4338</v>
      </c>
      <c r="B2950" s="46" t="s">
        <v>13982</v>
      </c>
      <c r="C2950" s="76" t="s">
        <v>3047</v>
      </c>
      <c r="D2950" s="24" t="s">
        <v>4091</v>
      </c>
      <c r="E2950" s="39"/>
      <c r="F2950" s="71"/>
      <c r="G2950" s="72"/>
      <c r="H2950" s="73"/>
      <c r="I2950" s="11">
        <v>70</v>
      </c>
      <c r="J2950" s="40">
        <f t="shared" si="112"/>
        <v>84</v>
      </c>
      <c r="K2950" s="40"/>
      <c r="L2950" s="40"/>
      <c r="M2950" s="70"/>
      <c r="N2950" s="70"/>
      <c r="O2950" s="44" t="s">
        <v>11708</v>
      </c>
      <c r="P2950" s="47">
        <v>0.23</v>
      </c>
      <c r="Q2950" s="44"/>
      <c r="R2950" s="45"/>
    </row>
    <row r="2951" spans="1:18" s="48" customFormat="1" ht="13.5" customHeight="1">
      <c r="A2951" s="10" t="s">
        <v>4339</v>
      </c>
      <c r="B2951" s="46" t="s">
        <v>14220</v>
      </c>
      <c r="C2951" s="76" t="s">
        <v>3047</v>
      </c>
      <c r="D2951" s="24" t="s">
        <v>4091</v>
      </c>
      <c r="E2951" s="39"/>
      <c r="F2951" s="71"/>
      <c r="G2951" s="72"/>
      <c r="H2951" s="73"/>
      <c r="I2951" s="11">
        <v>90</v>
      </c>
      <c r="J2951" s="40">
        <f t="shared" si="112"/>
        <v>108</v>
      </c>
      <c r="K2951" s="40"/>
      <c r="L2951" s="40"/>
      <c r="M2951" s="70"/>
      <c r="N2951" s="70"/>
      <c r="O2951" s="49" t="s">
        <v>11875</v>
      </c>
      <c r="P2951" s="47">
        <v>0.104</v>
      </c>
      <c r="Q2951" s="44"/>
      <c r="R2951" s="45"/>
    </row>
    <row r="2952" spans="1:18" s="48" customFormat="1" ht="13.5" customHeight="1">
      <c r="A2952" s="13" t="s">
        <v>4104</v>
      </c>
      <c r="B2952" s="46" t="s">
        <v>596</v>
      </c>
      <c r="C2952" s="76" t="s">
        <v>3047</v>
      </c>
      <c r="D2952" s="24" t="s">
        <v>4091</v>
      </c>
      <c r="E2952" s="39"/>
      <c r="F2952" s="71"/>
      <c r="G2952" s="72"/>
      <c r="H2952" s="73"/>
      <c r="I2952" s="11">
        <v>72</v>
      </c>
      <c r="J2952" s="40">
        <f t="shared" si="112"/>
        <v>86.399999999999991</v>
      </c>
      <c r="K2952" s="40"/>
      <c r="L2952" s="40"/>
      <c r="M2952" s="70" t="s">
        <v>3049</v>
      </c>
      <c r="N2952" s="70"/>
      <c r="O2952" s="44" t="s">
        <v>11708</v>
      </c>
      <c r="P2952" s="47">
        <v>3.5999999999999997E-2</v>
      </c>
      <c r="Q2952" s="44"/>
      <c r="R2952" s="45"/>
    </row>
    <row r="2953" spans="1:18" s="48" customFormat="1" ht="13.5" customHeight="1">
      <c r="A2953" s="13" t="s">
        <v>4105</v>
      </c>
      <c r="B2953" s="46" t="s">
        <v>597</v>
      </c>
      <c r="C2953" s="76" t="s">
        <v>3047</v>
      </c>
      <c r="D2953" s="24" t="s">
        <v>4091</v>
      </c>
      <c r="E2953" s="39"/>
      <c r="F2953" s="71"/>
      <c r="G2953" s="72"/>
      <c r="H2953" s="73"/>
      <c r="I2953" s="11">
        <v>16</v>
      </c>
      <c r="J2953" s="40">
        <f t="shared" si="112"/>
        <v>19.2</v>
      </c>
      <c r="K2953" s="40"/>
      <c r="L2953" s="40"/>
      <c r="M2953" s="70" t="s">
        <v>3049</v>
      </c>
      <c r="N2953" s="70"/>
      <c r="O2953" s="44" t="s">
        <v>11708</v>
      </c>
      <c r="P2953" s="47">
        <v>4.0000000000000001E-3</v>
      </c>
      <c r="Q2953" s="44"/>
      <c r="R2953" s="45"/>
    </row>
    <row r="2954" spans="1:18" s="48" customFormat="1" ht="13.5" customHeight="1">
      <c r="A2954" s="10" t="s">
        <v>4340</v>
      </c>
      <c r="B2954" s="46" t="s">
        <v>2</v>
      </c>
      <c r="C2954" s="23" t="s">
        <v>3106</v>
      </c>
      <c r="D2954" s="24" t="s">
        <v>4091</v>
      </c>
      <c r="E2954" s="39"/>
      <c r="F2954" s="71"/>
      <c r="G2954" s="72"/>
      <c r="H2954" s="73"/>
      <c r="I2954" s="11">
        <v>85</v>
      </c>
      <c r="J2954" s="40">
        <f t="shared" si="112"/>
        <v>102</v>
      </c>
      <c r="K2954" s="40"/>
      <c r="L2954" s="40"/>
      <c r="M2954" s="70"/>
      <c r="N2954" s="75" t="s">
        <v>14587</v>
      </c>
      <c r="O2954" s="44" t="s">
        <v>11708</v>
      </c>
      <c r="P2954" s="47">
        <v>2.3E-2</v>
      </c>
      <c r="Q2954" s="44"/>
      <c r="R2954" s="45"/>
    </row>
    <row r="2955" spans="1:18" s="48" customFormat="1" ht="13.5" customHeight="1">
      <c r="A2955" s="10" t="s">
        <v>4341</v>
      </c>
      <c r="B2955" s="46" t="s">
        <v>598</v>
      </c>
      <c r="C2955" s="23" t="s">
        <v>3106</v>
      </c>
      <c r="D2955" s="24" t="s">
        <v>4091</v>
      </c>
      <c r="E2955" s="39"/>
      <c r="F2955" s="71"/>
      <c r="G2955" s="72"/>
      <c r="H2955" s="73"/>
      <c r="I2955" s="11">
        <v>300</v>
      </c>
      <c r="J2955" s="40">
        <f t="shared" si="112"/>
        <v>360</v>
      </c>
      <c r="K2955" s="40"/>
      <c r="L2955" s="40"/>
      <c r="M2955" s="70"/>
      <c r="N2955" s="75" t="s">
        <v>14587</v>
      </c>
      <c r="O2955" s="44" t="s">
        <v>11708</v>
      </c>
      <c r="P2955" s="47">
        <v>0.65</v>
      </c>
      <c r="Q2955" s="44"/>
      <c r="R2955" s="45"/>
    </row>
    <row r="2956" spans="1:18" s="48" customFormat="1" ht="13.5" customHeight="1">
      <c r="A2956" s="10" t="s">
        <v>4342</v>
      </c>
      <c r="B2956" s="46" t="s">
        <v>594</v>
      </c>
      <c r="C2956" s="76" t="s">
        <v>3047</v>
      </c>
      <c r="D2956" s="24" t="s">
        <v>4091</v>
      </c>
      <c r="E2956" s="39"/>
      <c r="F2956" s="71"/>
      <c r="G2956" s="72"/>
      <c r="H2956" s="73"/>
      <c r="I2956" s="11">
        <v>56</v>
      </c>
      <c r="J2956" s="40">
        <f t="shared" si="112"/>
        <v>67.2</v>
      </c>
      <c r="K2956" s="40"/>
      <c r="L2956" s="40"/>
      <c r="M2956" s="70"/>
      <c r="N2956" s="70"/>
      <c r="O2956" s="44" t="s">
        <v>11708</v>
      </c>
      <c r="P2956" s="47">
        <v>0.09</v>
      </c>
      <c r="Q2956" s="44"/>
      <c r="R2956" s="45"/>
    </row>
    <row r="2957" spans="1:18" s="48" customFormat="1" ht="13.5" customHeight="1">
      <c r="A2957" s="13" t="s">
        <v>4106</v>
      </c>
      <c r="B2957" s="46" t="s">
        <v>1</v>
      </c>
      <c r="C2957" s="76" t="s">
        <v>3047</v>
      </c>
      <c r="D2957" s="24" t="s">
        <v>4091</v>
      </c>
      <c r="E2957" s="39"/>
      <c r="F2957" s="71"/>
      <c r="G2957" s="72"/>
      <c r="H2957" s="73"/>
      <c r="I2957" s="11">
        <v>25.6</v>
      </c>
      <c r="J2957" s="40">
        <f t="shared" si="112"/>
        <v>30.72</v>
      </c>
      <c r="K2957" s="40"/>
      <c r="L2957" s="40"/>
      <c r="M2957" s="70" t="s">
        <v>3049</v>
      </c>
      <c r="N2957" s="70"/>
      <c r="O2957" s="44" t="s">
        <v>11708</v>
      </c>
      <c r="P2957" s="47">
        <v>4.9000000000000002E-2</v>
      </c>
      <c r="Q2957" s="44"/>
      <c r="R2957" s="45"/>
    </row>
    <row r="2958" spans="1:18" s="48" customFormat="1" ht="13.5" customHeight="1">
      <c r="A2958" s="13" t="s">
        <v>5222</v>
      </c>
      <c r="B2958" s="46" t="s">
        <v>355</v>
      </c>
      <c r="C2958" s="76" t="s">
        <v>3047</v>
      </c>
      <c r="D2958" s="24" t="s">
        <v>5223</v>
      </c>
      <c r="E2958" s="39"/>
      <c r="F2958" s="71"/>
      <c r="G2958" s="72"/>
      <c r="H2958" s="73"/>
      <c r="I2958" s="11">
        <v>380</v>
      </c>
      <c r="J2958" s="40">
        <f t="shared" si="112"/>
        <v>456</v>
      </c>
      <c r="K2958" s="40"/>
      <c r="L2958" s="40"/>
      <c r="M2958" s="70"/>
      <c r="N2958" s="70"/>
      <c r="O2958" s="44" t="s">
        <v>11708</v>
      </c>
      <c r="P2958" s="47"/>
      <c r="Q2958" s="44"/>
      <c r="R2958" s="45"/>
    </row>
    <row r="2959" spans="1:18" s="48" customFormat="1" ht="13.5" customHeight="1">
      <c r="A2959" s="13" t="s">
        <v>5340</v>
      </c>
      <c r="B2959" s="46" t="s">
        <v>599</v>
      </c>
      <c r="C2959" s="76" t="s">
        <v>3047</v>
      </c>
      <c r="D2959" s="24" t="s">
        <v>5341</v>
      </c>
      <c r="E2959" s="39"/>
      <c r="F2959" s="71"/>
      <c r="G2959" s="72"/>
      <c r="H2959" s="73"/>
      <c r="I2959" s="11">
        <v>28</v>
      </c>
      <c r="J2959" s="40">
        <f t="shared" si="112"/>
        <v>33.6</v>
      </c>
      <c r="K2959" s="40"/>
      <c r="L2959" s="40"/>
      <c r="M2959" s="70" t="s">
        <v>3049</v>
      </c>
      <c r="N2959" s="70"/>
      <c r="O2959" s="49" t="s">
        <v>12110</v>
      </c>
      <c r="P2959" s="47">
        <v>1.7000000000000001E-2</v>
      </c>
      <c r="Q2959" s="44"/>
      <c r="R2959" s="45"/>
    </row>
    <row r="2960" spans="1:18" s="48" customFormat="1" ht="13.5" customHeight="1">
      <c r="A2960" s="10" t="s">
        <v>5420</v>
      </c>
      <c r="B2960" s="46" t="s">
        <v>600</v>
      </c>
      <c r="C2960" s="76" t="s">
        <v>3047</v>
      </c>
      <c r="D2960" s="24" t="s">
        <v>5341</v>
      </c>
      <c r="E2960" s="39"/>
      <c r="F2960" s="71"/>
      <c r="G2960" s="72"/>
      <c r="H2960" s="73"/>
      <c r="I2960" s="11">
        <v>102.91</v>
      </c>
      <c r="J2960" s="40">
        <f t="shared" si="112"/>
        <v>123.49199999999999</v>
      </c>
      <c r="K2960" s="40"/>
      <c r="L2960" s="40"/>
      <c r="M2960" s="70" t="s">
        <v>3049</v>
      </c>
      <c r="N2960" s="70"/>
      <c r="O2960" s="44" t="s">
        <v>11732</v>
      </c>
      <c r="P2960" s="47">
        <v>0.1</v>
      </c>
      <c r="Q2960" s="44"/>
      <c r="R2960" s="45"/>
    </row>
    <row r="2961" spans="1:85" s="48" customFormat="1" ht="13.5" customHeight="1">
      <c r="A2961" s="13" t="s">
        <v>5342</v>
      </c>
      <c r="B2961" s="46" t="s">
        <v>601</v>
      </c>
      <c r="C2961" s="76" t="s">
        <v>3047</v>
      </c>
      <c r="D2961" s="24" t="s">
        <v>5341</v>
      </c>
      <c r="E2961" s="39"/>
      <c r="F2961" s="71"/>
      <c r="G2961" s="72"/>
      <c r="H2961" s="73"/>
      <c r="I2961" s="11">
        <v>48</v>
      </c>
      <c r="J2961" s="40">
        <f t="shared" si="112"/>
        <v>57.599999999999994</v>
      </c>
      <c r="K2961" s="40"/>
      <c r="L2961" s="40"/>
      <c r="M2961" s="70"/>
      <c r="N2961" s="70"/>
      <c r="O2961" s="44" t="s">
        <v>11708</v>
      </c>
      <c r="P2961" s="47"/>
      <c r="Q2961" s="44"/>
      <c r="R2961" s="45"/>
    </row>
    <row r="2962" spans="1:85" s="48" customFormat="1" ht="13.5" customHeight="1">
      <c r="A2962" s="13" t="s">
        <v>5343</v>
      </c>
      <c r="B2962" s="46" t="s">
        <v>602</v>
      </c>
      <c r="C2962" s="76" t="s">
        <v>3047</v>
      </c>
      <c r="D2962" s="24" t="s">
        <v>5341</v>
      </c>
      <c r="E2962" s="39"/>
      <c r="F2962" s="71"/>
      <c r="G2962" s="72"/>
      <c r="H2962" s="73"/>
      <c r="I2962" s="11">
        <v>40</v>
      </c>
      <c r="J2962" s="40">
        <f t="shared" si="112"/>
        <v>48</v>
      </c>
      <c r="K2962" s="40"/>
      <c r="L2962" s="40"/>
      <c r="M2962" s="70" t="s">
        <v>3049</v>
      </c>
      <c r="N2962" s="70"/>
      <c r="O2962" s="44" t="s">
        <v>11708</v>
      </c>
      <c r="P2962" s="47">
        <v>0.01</v>
      </c>
      <c r="Q2962" s="44"/>
      <c r="R2962" s="45"/>
    </row>
    <row r="2963" spans="1:85" s="48" customFormat="1" ht="13.5" customHeight="1">
      <c r="A2963" s="13" t="s">
        <v>5344</v>
      </c>
      <c r="B2963" s="46" t="s">
        <v>603</v>
      </c>
      <c r="C2963" s="76" t="s">
        <v>3047</v>
      </c>
      <c r="D2963" s="24" t="s">
        <v>5341</v>
      </c>
      <c r="E2963" s="39"/>
      <c r="F2963" s="71"/>
      <c r="G2963" s="72"/>
      <c r="H2963" s="73"/>
      <c r="I2963" s="11">
        <v>185</v>
      </c>
      <c r="J2963" s="40">
        <f t="shared" si="112"/>
        <v>222</v>
      </c>
      <c r="K2963" s="40"/>
      <c r="L2963" s="40"/>
      <c r="M2963" s="70" t="s">
        <v>3049</v>
      </c>
      <c r="N2963" s="70"/>
      <c r="O2963" s="44" t="s">
        <v>11708</v>
      </c>
      <c r="P2963" s="47">
        <v>4.0000000000000001E-3</v>
      </c>
      <c r="Q2963" s="44"/>
      <c r="R2963" s="45"/>
    </row>
    <row r="2964" spans="1:85" s="48" customFormat="1" ht="13.5" customHeight="1">
      <c r="A2964" s="13" t="s">
        <v>5345</v>
      </c>
      <c r="B2964" s="46" t="s">
        <v>14769</v>
      </c>
      <c r="C2964" s="76" t="s">
        <v>3047</v>
      </c>
      <c r="D2964" s="24" t="s">
        <v>5341</v>
      </c>
      <c r="E2964" s="39"/>
      <c r="F2964" s="71"/>
      <c r="G2964" s="72"/>
      <c r="H2964" s="73"/>
      <c r="I2964" s="11">
        <v>1470</v>
      </c>
      <c r="J2964" s="40">
        <f t="shared" si="112"/>
        <v>1764</v>
      </c>
      <c r="K2964" s="40"/>
      <c r="L2964" s="40"/>
      <c r="M2964" s="70"/>
      <c r="N2964" s="70"/>
      <c r="O2964" s="44" t="s">
        <v>11708</v>
      </c>
      <c r="P2964" s="47">
        <v>1.5</v>
      </c>
      <c r="Q2964" s="44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  <c r="AC2964" s="45"/>
      <c r="AD2964" s="45"/>
      <c r="AE2964" s="45"/>
      <c r="AF2964" s="45"/>
      <c r="AG2964" s="45"/>
      <c r="AH2964" s="45"/>
      <c r="AI2964" s="45"/>
      <c r="AJ2964" s="45"/>
      <c r="AK2964" s="45"/>
      <c r="AL2964" s="45"/>
      <c r="AM2964" s="45"/>
      <c r="AN2964" s="45"/>
      <c r="AO2964" s="45"/>
      <c r="AP2964" s="45"/>
      <c r="AQ2964" s="45"/>
      <c r="AR2964" s="45"/>
      <c r="AS2964" s="45"/>
      <c r="AT2964" s="45"/>
      <c r="AU2964" s="45"/>
      <c r="AV2964" s="45"/>
      <c r="AW2964" s="45"/>
      <c r="AX2964" s="45"/>
      <c r="AY2964" s="45"/>
      <c r="AZ2964" s="45"/>
      <c r="BA2964" s="45"/>
      <c r="BB2964" s="45"/>
      <c r="BC2964" s="45"/>
      <c r="BD2964" s="45"/>
      <c r="BE2964" s="45"/>
      <c r="BF2964" s="45"/>
      <c r="BG2964" s="45"/>
      <c r="BH2964" s="45"/>
      <c r="BI2964" s="45"/>
      <c r="BJ2964" s="45"/>
      <c r="BK2964" s="45"/>
      <c r="BL2964" s="45"/>
      <c r="BM2964" s="45"/>
      <c r="BN2964" s="45"/>
      <c r="BO2964" s="45"/>
      <c r="BP2964" s="45"/>
      <c r="BQ2964" s="45"/>
      <c r="BR2964" s="45"/>
      <c r="BS2964" s="45"/>
      <c r="BT2964" s="45"/>
      <c r="BU2964" s="45"/>
      <c r="BV2964" s="45"/>
      <c r="BW2964" s="45"/>
      <c r="BX2964" s="45"/>
      <c r="BY2964" s="45"/>
      <c r="BZ2964" s="45"/>
      <c r="CA2964" s="45"/>
      <c r="CB2964" s="45"/>
      <c r="CC2964" s="45"/>
      <c r="CD2964" s="45"/>
      <c r="CE2964" s="45"/>
      <c r="CF2964" s="45"/>
      <c r="CG2964" s="45"/>
    </row>
    <row r="2965" spans="1:85" s="48" customFormat="1" ht="13.5" customHeight="1">
      <c r="A2965" s="10" t="s">
        <v>15421</v>
      </c>
      <c r="B2965" s="46" t="s">
        <v>15422</v>
      </c>
      <c r="C2965" s="76" t="s">
        <v>3047</v>
      </c>
      <c r="D2965" s="24" t="s">
        <v>5341</v>
      </c>
      <c r="E2965" s="39"/>
      <c r="F2965" s="71"/>
      <c r="G2965" s="72"/>
      <c r="H2965" s="73"/>
      <c r="I2965" s="11">
        <v>270</v>
      </c>
      <c r="J2965" s="40">
        <f t="shared" si="112"/>
        <v>324</v>
      </c>
      <c r="K2965" s="40"/>
      <c r="L2965" s="40"/>
      <c r="M2965" s="70"/>
      <c r="N2965" s="70"/>
      <c r="O2965" s="49"/>
      <c r="P2965" s="47"/>
      <c r="Q2965" s="44"/>
      <c r="R2965" s="45"/>
    </row>
    <row r="2966" spans="1:85" s="48" customFormat="1" ht="13.5" customHeight="1">
      <c r="A2966" s="13" t="s">
        <v>5346</v>
      </c>
      <c r="B2966" s="46" t="s">
        <v>374</v>
      </c>
      <c r="C2966" s="76" t="s">
        <v>3047</v>
      </c>
      <c r="D2966" s="24" t="s">
        <v>5341</v>
      </c>
      <c r="E2966" s="39"/>
      <c r="F2966" s="71"/>
      <c r="G2966" s="72"/>
      <c r="H2966" s="73"/>
      <c r="I2966" s="11">
        <v>55</v>
      </c>
      <c r="J2966" s="40">
        <f t="shared" si="112"/>
        <v>66</v>
      </c>
      <c r="K2966" s="40"/>
      <c r="L2966" s="40"/>
      <c r="M2966" s="70" t="s">
        <v>3049</v>
      </c>
      <c r="N2966" s="70"/>
      <c r="O2966" s="44" t="s">
        <v>11708</v>
      </c>
      <c r="P2966" s="47">
        <v>3.7999999999999999E-2</v>
      </c>
      <c r="Q2966" s="44"/>
      <c r="R2966" s="45"/>
    </row>
    <row r="2967" spans="1:85" s="48" customFormat="1" ht="13.5" customHeight="1">
      <c r="A2967" s="13" t="s">
        <v>5347</v>
      </c>
      <c r="B2967" s="46" t="s">
        <v>604</v>
      </c>
      <c r="C2967" s="76" t="s">
        <v>3047</v>
      </c>
      <c r="D2967" s="24" t="s">
        <v>5341</v>
      </c>
      <c r="E2967" s="39"/>
      <c r="F2967" s="71"/>
      <c r="G2967" s="72"/>
      <c r="H2967" s="73"/>
      <c r="I2967" s="11">
        <v>35</v>
      </c>
      <c r="J2967" s="40">
        <f t="shared" si="112"/>
        <v>42</v>
      </c>
      <c r="K2967" s="40"/>
      <c r="L2967" s="40"/>
      <c r="M2967" s="70" t="s">
        <v>3049</v>
      </c>
      <c r="N2967" s="70"/>
      <c r="O2967" s="44" t="s">
        <v>11708</v>
      </c>
      <c r="P2967" s="47">
        <v>2.8000000000000001E-2</v>
      </c>
      <c r="Q2967" s="44"/>
      <c r="R2967" s="45"/>
    </row>
    <row r="2968" spans="1:85" s="48" customFormat="1" ht="13.5" customHeight="1">
      <c r="A2968" s="13" t="s">
        <v>5348</v>
      </c>
      <c r="B2968" s="46" t="s">
        <v>462</v>
      </c>
      <c r="C2968" s="76" t="s">
        <v>3047</v>
      </c>
      <c r="D2968" s="24" t="s">
        <v>5341</v>
      </c>
      <c r="E2968" s="39"/>
      <c r="F2968" s="71"/>
      <c r="G2968" s="72"/>
      <c r="H2968" s="73"/>
      <c r="I2968" s="11">
        <v>24</v>
      </c>
      <c r="J2968" s="40">
        <f t="shared" si="112"/>
        <v>28.799999999999997</v>
      </c>
      <c r="K2968" s="40"/>
      <c r="L2968" s="40"/>
      <c r="M2968" s="70" t="s">
        <v>3049</v>
      </c>
      <c r="N2968" s="70"/>
      <c r="O2968" s="44" t="s">
        <v>11708</v>
      </c>
      <c r="P2968" s="47">
        <v>5.0000000000000001E-3</v>
      </c>
      <c r="Q2968" s="44"/>
      <c r="R2968" s="45"/>
    </row>
    <row r="2969" spans="1:85" s="48" customFormat="1" ht="13.5" customHeight="1">
      <c r="A2969" s="13" t="s">
        <v>5349</v>
      </c>
      <c r="B2969" s="46" t="s">
        <v>14762</v>
      </c>
      <c r="C2969" s="76" t="s">
        <v>3047</v>
      </c>
      <c r="D2969" s="24" t="s">
        <v>5341</v>
      </c>
      <c r="E2969" s="39"/>
      <c r="F2969" s="71"/>
      <c r="G2969" s="72"/>
      <c r="H2969" s="73"/>
      <c r="I2969" s="11">
        <v>600</v>
      </c>
      <c r="J2969" s="40">
        <f t="shared" si="112"/>
        <v>720</v>
      </c>
      <c r="K2969" s="40"/>
      <c r="L2969" s="40"/>
      <c r="M2969" s="70" t="s">
        <v>3049</v>
      </c>
      <c r="N2969" s="70"/>
      <c r="O2969" s="44" t="s">
        <v>11708</v>
      </c>
      <c r="P2969" s="47">
        <v>0.48</v>
      </c>
      <c r="Q2969" s="44"/>
      <c r="R2969" s="45"/>
    </row>
    <row r="2970" spans="1:85" s="48" customFormat="1" ht="13.5" customHeight="1">
      <c r="A2970" s="13" t="s">
        <v>5350</v>
      </c>
      <c r="B2970" s="46" t="s">
        <v>605</v>
      </c>
      <c r="C2970" s="76" t="s">
        <v>3047</v>
      </c>
      <c r="D2970" s="24" t="s">
        <v>5341</v>
      </c>
      <c r="E2970" s="39"/>
      <c r="F2970" s="71"/>
      <c r="G2970" s="72"/>
      <c r="H2970" s="73"/>
      <c r="I2970" s="11">
        <v>14</v>
      </c>
      <c r="J2970" s="40">
        <f t="shared" si="112"/>
        <v>16.8</v>
      </c>
      <c r="K2970" s="40"/>
      <c r="L2970" s="40"/>
      <c r="M2970" s="70" t="s">
        <v>3049</v>
      </c>
      <c r="N2970" s="70"/>
      <c r="O2970" s="44" t="s">
        <v>11708</v>
      </c>
      <c r="P2970" s="47">
        <v>8.0000000000000002E-3</v>
      </c>
      <c r="Q2970" s="44"/>
      <c r="R2970" s="45"/>
    </row>
    <row r="2971" spans="1:85" s="48" customFormat="1" ht="13.5" customHeight="1">
      <c r="A2971" s="13" t="s">
        <v>5351</v>
      </c>
      <c r="B2971" s="46" t="s">
        <v>1103</v>
      </c>
      <c r="C2971" s="76" t="s">
        <v>3047</v>
      </c>
      <c r="D2971" s="24" t="s">
        <v>5341</v>
      </c>
      <c r="E2971" s="39"/>
      <c r="F2971" s="71"/>
      <c r="G2971" s="72"/>
      <c r="H2971" s="73"/>
      <c r="I2971" s="11">
        <v>250</v>
      </c>
      <c r="J2971" s="40">
        <f t="shared" si="112"/>
        <v>300</v>
      </c>
      <c r="K2971" s="40"/>
      <c r="L2971" s="40"/>
      <c r="M2971" s="70" t="s">
        <v>3049</v>
      </c>
      <c r="N2971" s="70"/>
      <c r="O2971" s="44" t="s">
        <v>11708</v>
      </c>
      <c r="P2971" s="47">
        <v>0.32800000000000001</v>
      </c>
      <c r="Q2971" s="44"/>
      <c r="R2971" s="45"/>
    </row>
    <row r="2972" spans="1:85" s="48" customFormat="1" ht="13.5" customHeight="1">
      <c r="A2972" s="13" t="s">
        <v>5352</v>
      </c>
      <c r="B2972" s="46" t="s">
        <v>606</v>
      </c>
      <c r="C2972" s="76" t="s">
        <v>3047</v>
      </c>
      <c r="D2972" s="24" t="s">
        <v>5341</v>
      </c>
      <c r="E2972" s="39"/>
      <c r="F2972" s="71"/>
      <c r="G2972" s="72"/>
      <c r="H2972" s="73"/>
      <c r="I2972" s="11">
        <v>175</v>
      </c>
      <c r="J2972" s="40">
        <f t="shared" si="112"/>
        <v>210</v>
      </c>
      <c r="K2972" s="40"/>
      <c r="L2972" s="40"/>
      <c r="M2972" s="70" t="s">
        <v>3049</v>
      </c>
      <c r="N2972" s="70"/>
      <c r="O2972" s="44" t="s">
        <v>11708</v>
      </c>
      <c r="P2972" s="47">
        <v>6.2E-2</v>
      </c>
      <c r="Q2972" s="44"/>
      <c r="R2972" s="45"/>
    </row>
    <row r="2973" spans="1:85" s="48" customFormat="1" ht="13.5" customHeight="1">
      <c r="A2973" s="13" t="s">
        <v>5353</v>
      </c>
      <c r="B2973" s="46" t="s">
        <v>607</v>
      </c>
      <c r="C2973" s="76" t="s">
        <v>3047</v>
      </c>
      <c r="D2973" s="24" t="s">
        <v>5341</v>
      </c>
      <c r="E2973" s="39"/>
      <c r="F2973" s="71"/>
      <c r="G2973" s="72"/>
      <c r="H2973" s="73"/>
      <c r="I2973" s="11">
        <v>160</v>
      </c>
      <c r="J2973" s="40">
        <f t="shared" si="112"/>
        <v>192</v>
      </c>
      <c r="K2973" s="40"/>
      <c r="L2973" s="40"/>
      <c r="M2973" s="70" t="s">
        <v>3049</v>
      </c>
      <c r="N2973" s="70"/>
      <c r="O2973" s="44" t="s">
        <v>11708</v>
      </c>
      <c r="P2973" s="47">
        <v>5.8799999999999998E-2</v>
      </c>
      <c r="Q2973" s="44"/>
      <c r="R2973" s="45"/>
    </row>
    <row r="2974" spans="1:85" s="48" customFormat="1" ht="13.5" customHeight="1">
      <c r="A2974" s="13" t="s">
        <v>5354</v>
      </c>
      <c r="B2974" s="46" t="s">
        <v>608</v>
      </c>
      <c r="C2974" s="76" t="s">
        <v>3047</v>
      </c>
      <c r="D2974" s="24" t="s">
        <v>5341</v>
      </c>
      <c r="E2974" s="39"/>
      <c r="F2974" s="71"/>
      <c r="G2974" s="72"/>
      <c r="H2974" s="73"/>
      <c r="I2974" s="11">
        <v>27</v>
      </c>
      <c r="J2974" s="40">
        <f t="shared" si="112"/>
        <v>32.4</v>
      </c>
      <c r="K2974" s="40"/>
      <c r="L2974" s="40"/>
      <c r="M2974" s="70" t="s">
        <v>3049</v>
      </c>
      <c r="N2974" s="70"/>
      <c r="O2974" s="44" t="s">
        <v>11708</v>
      </c>
      <c r="P2974" s="47">
        <v>2.5000000000000001E-2</v>
      </c>
      <c r="Q2974" s="44"/>
      <c r="R2974" s="45"/>
    </row>
    <row r="2975" spans="1:85" s="48" customFormat="1" ht="13.5" customHeight="1">
      <c r="A2975" s="13" t="s">
        <v>5355</v>
      </c>
      <c r="B2975" s="46" t="s">
        <v>609</v>
      </c>
      <c r="C2975" s="76" t="s">
        <v>3047</v>
      </c>
      <c r="D2975" s="24" t="s">
        <v>5341</v>
      </c>
      <c r="E2975" s="39"/>
      <c r="F2975" s="71"/>
      <c r="G2975" s="72"/>
      <c r="H2975" s="73"/>
      <c r="I2975" s="11">
        <v>21</v>
      </c>
      <c r="J2975" s="40">
        <f t="shared" si="112"/>
        <v>25.2</v>
      </c>
      <c r="K2975" s="40"/>
      <c r="L2975" s="40"/>
      <c r="M2975" s="70" t="s">
        <v>3049</v>
      </c>
      <c r="N2975" s="70"/>
      <c r="O2975" s="44" t="s">
        <v>11708</v>
      </c>
      <c r="P2975" s="47">
        <v>1.2999999999999999E-2</v>
      </c>
      <c r="Q2975" s="44"/>
      <c r="R2975" s="45"/>
    </row>
    <row r="2976" spans="1:85" s="48" customFormat="1" ht="13.5" customHeight="1">
      <c r="A2976" s="13" t="s">
        <v>14903</v>
      </c>
      <c r="B2976" s="46" t="s">
        <v>428</v>
      </c>
      <c r="C2976" s="76" t="s">
        <v>3047</v>
      </c>
      <c r="D2976" s="24"/>
      <c r="E2976" s="39"/>
      <c r="F2976" s="71"/>
      <c r="G2976" s="72"/>
      <c r="H2976" s="73"/>
      <c r="I2976" s="11">
        <v>16.5</v>
      </c>
      <c r="J2976" s="40">
        <f t="shared" si="112"/>
        <v>19.8</v>
      </c>
      <c r="K2976" s="40"/>
      <c r="L2976" s="40"/>
      <c r="M2976" s="70"/>
      <c r="N2976" s="70"/>
      <c r="O2976" s="44"/>
      <c r="P2976" s="47"/>
      <c r="Q2976" s="44"/>
      <c r="R2976" s="45"/>
    </row>
    <row r="2977" spans="1:85" s="48" customFormat="1" ht="13.5" customHeight="1">
      <c r="A2977" s="10" t="s">
        <v>6429</v>
      </c>
      <c r="B2977" s="46" t="s">
        <v>610</v>
      </c>
      <c r="C2977" s="23" t="s">
        <v>3106</v>
      </c>
      <c r="D2977" s="24" t="s">
        <v>6102</v>
      </c>
      <c r="E2977" s="39"/>
      <c r="F2977" s="71"/>
      <c r="G2977" s="72"/>
      <c r="H2977" s="73"/>
      <c r="I2977" s="11">
        <v>70.59</v>
      </c>
      <c r="J2977" s="40">
        <f t="shared" si="112"/>
        <v>84.707999999999998</v>
      </c>
      <c r="K2977" s="40"/>
      <c r="L2977" s="40"/>
      <c r="M2977" s="70" t="s">
        <v>3049</v>
      </c>
      <c r="N2977" s="75" t="s">
        <v>14595</v>
      </c>
      <c r="O2977" s="49" t="s">
        <v>12111</v>
      </c>
      <c r="P2977" s="47">
        <v>0.11</v>
      </c>
      <c r="Q2977" s="44"/>
      <c r="R2977" s="45"/>
    </row>
    <row r="2978" spans="1:85" s="48" customFormat="1" ht="13.5" customHeight="1">
      <c r="A2978" s="13" t="s">
        <v>6101</v>
      </c>
      <c r="B2978" s="46" t="s">
        <v>367</v>
      </c>
      <c r="C2978" s="76" t="s">
        <v>3047</v>
      </c>
      <c r="D2978" s="24" t="s">
        <v>6102</v>
      </c>
      <c r="E2978" s="39"/>
      <c r="F2978" s="71"/>
      <c r="G2978" s="72"/>
      <c r="H2978" s="73"/>
      <c r="I2978" s="11">
        <v>16</v>
      </c>
      <c r="J2978" s="40">
        <f t="shared" si="112"/>
        <v>19.2</v>
      </c>
      <c r="K2978" s="40"/>
      <c r="L2978" s="40"/>
      <c r="M2978" s="70" t="s">
        <v>3049</v>
      </c>
      <c r="N2978" s="70"/>
      <c r="O2978" s="44" t="s">
        <v>11708</v>
      </c>
      <c r="P2978" s="47">
        <v>3.9E-2</v>
      </c>
      <c r="Q2978" s="44"/>
      <c r="R2978" s="45"/>
    </row>
    <row r="2979" spans="1:85" s="48" customFormat="1" ht="13.5" customHeight="1">
      <c r="A2979" s="13" t="s">
        <v>6103</v>
      </c>
      <c r="B2979" s="46" t="s">
        <v>367</v>
      </c>
      <c r="C2979" s="76" t="s">
        <v>3047</v>
      </c>
      <c r="D2979" s="24" t="s">
        <v>6102</v>
      </c>
      <c r="E2979" s="39"/>
      <c r="F2979" s="71"/>
      <c r="G2979" s="72"/>
      <c r="H2979" s="73"/>
      <c r="I2979" s="11">
        <v>23</v>
      </c>
      <c r="J2979" s="40">
        <f t="shared" ref="J2979:J3032" si="113">I2979*1.2</f>
        <v>27.599999999999998</v>
      </c>
      <c r="K2979" s="40"/>
      <c r="L2979" s="40"/>
      <c r="M2979" s="70" t="s">
        <v>3049</v>
      </c>
      <c r="N2979" s="70"/>
      <c r="O2979" s="44" t="s">
        <v>11708</v>
      </c>
      <c r="P2979" s="47">
        <v>0.03</v>
      </c>
      <c r="Q2979" s="44"/>
      <c r="R2979" s="45"/>
    </row>
    <row r="2980" spans="1:85" s="48" customFormat="1" ht="13.5" customHeight="1">
      <c r="A2980" s="13" t="s">
        <v>6104</v>
      </c>
      <c r="B2980" s="46" t="s">
        <v>46</v>
      </c>
      <c r="C2980" s="76" t="s">
        <v>3047</v>
      </c>
      <c r="D2980" s="24" t="s">
        <v>6102</v>
      </c>
      <c r="E2980" s="39"/>
      <c r="F2980" s="71"/>
      <c r="G2980" s="72"/>
      <c r="H2980" s="73"/>
      <c r="I2980" s="11">
        <v>65</v>
      </c>
      <c r="J2980" s="40">
        <f t="shared" si="113"/>
        <v>78</v>
      </c>
      <c r="K2980" s="40"/>
      <c r="L2980" s="40"/>
      <c r="M2980" s="70" t="s">
        <v>3049</v>
      </c>
      <c r="N2980" s="70"/>
      <c r="O2980" s="49" t="s">
        <v>12112</v>
      </c>
      <c r="P2980" s="47">
        <v>0.186</v>
      </c>
      <c r="Q2980" s="44"/>
      <c r="R2980" s="45"/>
    </row>
    <row r="2981" spans="1:85" s="48" customFormat="1" ht="13.5" customHeight="1">
      <c r="A2981" s="13" t="s">
        <v>6105</v>
      </c>
      <c r="B2981" s="46" t="s">
        <v>2089</v>
      </c>
      <c r="C2981" s="76" t="s">
        <v>3047</v>
      </c>
      <c r="D2981" s="24" t="s">
        <v>6102</v>
      </c>
      <c r="E2981" s="39"/>
      <c r="F2981" s="71"/>
      <c r="G2981" s="72"/>
      <c r="H2981" s="73"/>
      <c r="I2981" s="11">
        <v>270</v>
      </c>
      <c r="J2981" s="40">
        <f t="shared" si="113"/>
        <v>324</v>
      </c>
      <c r="K2981" s="40"/>
      <c r="L2981" s="40"/>
      <c r="M2981" s="70" t="s">
        <v>3049</v>
      </c>
      <c r="N2981" s="70"/>
      <c r="O2981" s="44" t="s">
        <v>11708</v>
      </c>
      <c r="P2981" s="47">
        <v>0.95</v>
      </c>
      <c r="Q2981" s="44"/>
      <c r="R2981" s="45"/>
    </row>
    <row r="2982" spans="1:85" s="48" customFormat="1" ht="13.5" customHeight="1">
      <c r="A2982" s="13" t="s">
        <v>6106</v>
      </c>
      <c r="B2982" s="46" t="s">
        <v>165</v>
      </c>
      <c r="C2982" s="76" t="s">
        <v>3047</v>
      </c>
      <c r="D2982" s="24" t="s">
        <v>6102</v>
      </c>
      <c r="E2982" s="39"/>
      <c r="F2982" s="71"/>
      <c r="G2982" s="72"/>
      <c r="H2982" s="73"/>
      <c r="I2982" s="11">
        <v>200</v>
      </c>
      <c r="J2982" s="40">
        <f t="shared" si="113"/>
        <v>240</v>
      </c>
      <c r="K2982" s="40"/>
      <c r="L2982" s="40"/>
      <c r="M2982" s="70" t="s">
        <v>3049</v>
      </c>
      <c r="N2982" s="70"/>
      <c r="O2982" s="44" t="s">
        <v>11708</v>
      </c>
      <c r="P2982" s="47">
        <v>0.40500000000000003</v>
      </c>
      <c r="Q2982" s="44"/>
      <c r="R2982" s="45"/>
    </row>
    <row r="2983" spans="1:85" s="48" customFormat="1" ht="13.5" customHeight="1">
      <c r="A2983" s="13" t="s">
        <v>6107</v>
      </c>
      <c r="B2983" s="46" t="s">
        <v>611</v>
      </c>
      <c r="C2983" s="76" t="s">
        <v>3047</v>
      </c>
      <c r="D2983" s="24" t="s">
        <v>6102</v>
      </c>
      <c r="E2983" s="39"/>
      <c r="F2983" s="71"/>
      <c r="G2983" s="72"/>
      <c r="H2983" s="73"/>
      <c r="I2983" s="11">
        <v>3700</v>
      </c>
      <c r="J2983" s="40">
        <f t="shared" si="113"/>
        <v>4440</v>
      </c>
      <c r="K2983" s="40"/>
      <c r="L2983" s="40"/>
      <c r="M2983" s="70" t="s">
        <v>3049</v>
      </c>
      <c r="N2983" s="70"/>
      <c r="O2983" s="44" t="s">
        <v>11733</v>
      </c>
      <c r="P2983" s="47">
        <v>8.9719999999999995</v>
      </c>
      <c r="Q2983" s="44"/>
      <c r="R2983" s="45"/>
    </row>
    <row r="2984" spans="1:85" s="48" customFormat="1" ht="13.5" customHeight="1">
      <c r="A2984" s="13" t="s">
        <v>6108</v>
      </c>
      <c r="B2984" s="46" t="s">
        <v>612</v>
      </c>
      <c r="C2984" s="76" t="s">
        <v>3047</v>
      </c>
      <c r="D2984" s="24" t="s">
        <v>6102</v>
      </c>
      <c r="E2984" s="39"/>
      <c r="F2984" s="71"/>
      <c r="G2984" s="72"/>
      <c r="H2984" s="73"/>
      <c r="I2984" s="11">
        <v>1550</v>
      </c>
      <c r="J2984" s="40">
        <f t="shared" si="113"/>
        <v>1860</v>
      </c>
      <c r="K2984" s="40"/>
      <c r="L2984" s="40"/>
      <c r="M2984" s="70" t="s">
        <v>3049</v>
      </c>
      <c r="N2984" s="70"/>
      <c r="O2984" s="44" t="s">
        <v>11733</v>
      </c>
      <c r="P2984" s="47">
        <v>1.1779999999999999</v>
      </c>
      <c r="Q2984" s="44"/>
      <c r="R2984" s="45"/>
    </row>
    <row r="2985" spans="1:85" s="48" customFormat="1" ht="13.5" customHeight="1">
      <c r="A2985" s="13" t="s">
        <v>6109</v>
      </c>
      <c r="B2985" s="46" t="s">
        <v>613</v>
      </c>
      <c r="C2985" s="76" t="s">
        <v>3047</v>
      </c>
      <c r="D2985" s="24" t="s">
        <v>6102</v>
      </c>
      <c r="E2985" s="39"/>
      <c r="F2985" s="71"/>
      <c r="G2985" s="72"/>
      <c r="H2985" s="73"/>
      <c r="I2985" s="11">
        <v>670</v>
      </c>
      <c r="J2985" s="40">
        <f t="shared" si="113"/>
        <v>804</v>
      </c>
      <c r="K2985" s="40"/>
      <c r="L2985" s="40"/>
      <c r="M2985" s="70" t="s">
        <v>3049</v>
      </c>
      <c r="N2985" s="70"/>
      <c r="O2985" s="44" t="s">
        <v>11733</v>
      </c>
      <c r="P2985" s="47">
        <v>1.5349999999999999</v>
      </c>
      <c r="Q2985" s="44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  <c r="AC2985" s="45"/>
      <c r="AD2985" s="45"/>
      <c r="AE2985" s="45"/>
      <c r="AF2985" s="45"/>
      <c r="AG2985" s="45"/>
      <c r="AH2985" s="45"/>
      <c r="AI2985" s="45"/>
      <c r="AJ2985" s="45"/>
      <c r="AK2985" s="45"/>
      <c r="AL2985" s="45"/>
      <c r="AM2985" s="45"/>
      <c r="AN2985" s="45"/>
      <c r="AO2985" s="45"/>
      <c r="AP2985" s="45"/>
      <c r="AQ2985" s="45"/>
      <c r="AR2985" s="45"/>
      <c r="AS2985" s="45"/>
      <c r="AT2985" s="45"/>
      <c r="AU2985" s="45"/>
      <c r="AV2985" s="45"/>
      <c r="AW2985" s="45"/>
      <c r="AX2985" s="45"/>
      <c r="AY2985" s="45"/>
      <c r="AZ2985" s="45"/>
      <c r="BA2985" s="45"/>
      <c r="BB2985" s="45"/>
      <c r="BC2985" s="45"/>
      <c r="BD2985" s="45"/>
      <c r="BE2985" s="45"/>
      <c r="BF2985" s="45"/>
      <c r="BG2985" s="45"/>
      <c r="BH2985" s="45"/>
      <c r="BI2985" s="45"/>
      <c r="BJ2985" s="45"/>
      <c r="BK2985" s="45"/>
      <c r="BL2985" s="45"/>
      <c r="BM2985" s="45"/>
      <c r="BN2985" s="45"/>
      <c r="BO2985" s="45"/>
      <c r="BP2985" s="45"/>
      <c r="BQ2985" s="45"/>
      <c r="BR2985" s="45"/>
      <c r="BS2985" s="45"/>
      <c r="BT2985" s="45"/>
      <c r="BU2985" s="45"/>
      <c r="BV2985" s="45"/>
      <c r="BW2985" s="45"/>
      <c r="BX2985" s="45"/>
      <c r="BY2985" s="45"/>
      <c r="BZ2985" s="45"/>
      <c r="CA2985" s="45"/>
      <c r="CB2985" s="45"/>
      <c r="CC2985" s="45"/>
      <c r="CD2985" s="45"/>
      <c r="CE2985" s="45"/>
      <c r="CF2985" s="45"/>
      <c r="CG2985" s="45"/>
    </row>
    <row r="2986" spans="1:85" s="48" customFormat="1" ht="13.5" customHeight="1">
      <c r="A2986" s="13" t="s">
        <v>6110</v>
      </c>
      <c r="B2986" s="46" t="s">
        <v>2</v>
      </c>
      <c r="C2986" s="76" t="s">
        <v>3047</v>
      </c>
      <c r="D2986" s="24" t="s">
        <v>6102</v>
      </c>
      <c r="E2986" s="39"/>
      <c r="F2986" s="71"/>
      <c r="G2986" s="72"/>
      <c r="H2986" s="73"/>
      <c r="I2986" s="11">
        <v>70</v>
      </c>
      <c r="J2986" s="40">
        <f t="shared" si="113"/>
        <v>84</v>
      </c>
      <c r="K2986" s="40"/>
      <c r="L2986" s="40"/>
      <c r="M2986" s="70" t="s">
        <v>3049</v>
      </c>
      <c r="N2986" s="70"/>
      <c r="O2986" s="44" t="s">
        <v>11733</v>
      </c>
      <c r="P2986" s="47">
        <v>0.09</v>
      </c>
      <c r="Q2986" s="44"/>
      <c r="R2986" s="45"/>
    </row>
    <row r="2987" spans="1:85" s="48" customFormat="1" ht="13.5" customHeight="1">
      <c r="A2987" s="13" t="s">
        <v>6111</v>
      </c>
      <c r="B2987" s="46" t="s">
        <v>396</v>
      </c>
      <c r="C2987" s="76" t="s">
        <v>3047</v>
      </c>
      <c r="D2987" s="24" t="s">
        <v>6102</v>
      </c>
      <c r="E2987" s="39"/>
      <c r="F2987" s="71"/>
      <c r="G2987" s="72"/>
      <c r="H2987" s="73"/>
      <c r="I2987" s="11">
        <v>21</v>
      </c>
      <c r="J2987" s="40">
        <f t="shared" si="113"/>
        <v>25.2</v>
      </c>
      <c r="K2987" s="40"/>
      <c r="L2987" s="40"/>
      <c r="M2987" s="70" t="s">
        <v>3049</v>
      </c>
      <c r="N2987" s="70"/>
      <c r="O2987" s="49" t="s">
        <v>12113</v>
      </c>
      <c r="P2987" s="47">
        <v>1.4999999999999999E-2</v>
      </c>
      <c r="Q2987" s="44"/>
      <c r="R2987" s="45"/>
    </row>
    <row r="2988" spans="1:85" s="48" customFormat="1" ht="13.5" customHeight="1">
      <c r="A2988" s="13" t="s">
        <v>6112</v>
      </c>
      <c r="B2988" s="46" t="s">
        <v>396</v>
      </c>
      <c r="C2988" s="76" t="s">
        <v>3047</v>
      </c>
      <c r="D2988" s="24" t="s">
        <v>6102</v>
      </c>
      <c r="E2988" s="39"/>
      <c r="F2988" s="71"/>
      <c r="G2988" s="72"/>
      <c r="H2988" s="73"/>
      <c r="I2988" s="11">
        <v>9.4</v>
      </c>
      <c r="J2988" s="40">
        <f t="shared" si="113"/>
        <v>11.28</v>
      </c>
      <c r="K2988" s="40"/>
      <c r="L2988" s="40"/>
      <c r="M2988" s="70" t="s">
        <v>3049</v>
      </c>
      <c r="N2988" s="70"/>
      <c r="O2988" s="49" t="s">
        <v>12113</v>
      </c>
      <c r="P2988" s="47">
        <v>7.0000000000000001E-3</v>
      </c>
      <c r="Q2988" s="44"/>
      <c r="R2988" s="45"/>
    </row>
    <row r="2989" spans="1:85" s="48" customFormat="1" ht="13.5" customHeight="1">
      <c r="A2989" s="13" t="s">
        <v>6113</v>
      </c>
      <c r="B2989" s="46" t="s">
        <v>165</v>
      </c>
      <c r="C2989" s="76" t="s">
        <v>3047</v>
      </c>
      <c r="D2989" s="24" t="s">
        <v>6102</v>
      </c>
      <c r="E2989" s="39"/>
      <c r="F2989" s="71"/>
      <c r="G2989" s="72"/>
      <c r="H2989" s="73"/>
      <c r="I2989" s="11">
        <v>1350</v>
      </c>
      <c r="J2989" s="40">
        <f t="shared" si="113"/>
        <v>1620</v>
      </c>
      <c r="K2989" s="40"/>
      <c r="L2989" s="40"/>
      <c r="M2989" s="70" t="s">
        <v>3049</v>
      </c>
      <c r="N2989" s="70"/>
      <c r="O2989" s="44" t="s">
        <v>11733</v>
      </c>
      <c r="P2989" s="47">
        <v>0.26500000000000001</v>
      </c>
      <c r="Q2989" s="44"/>
      <c r="R2989" s="45"/>
    </row>
    <row r="2990" spans="1:85" s="48" customFormat="1" ht="13.5" customHeight="1">
      <c r="A2990" s="13" t="s">
        <v>6114</v>
      </c>
      <c r="B2990" s="46" t="s">
        <v>367</v>
      </c>
      <c r="C2990" s="76" t="s">
        <v>3047</v>
      </c>
      <c r="D2990" s="24" t="s">
        <v>6102</v>
      </c>
      <c r="E2990" s="39"/>
      <c r="F2990" s="71"/>
      <c r="G2990" s="72"/>
      <c r="H2990" s="73"/>
      <c r="I2990" s="11">
        <v>80</v>
      </c>
      <c r="J2990" s="40">
        <f t="shared" si="113"/>
        <v>96</v>
      </c>
      <c r="K2990" s="40"/>
      <c r="L2990" s="40"/>
      <c r="M2990" s="70" t="s">
        <v>3049</v>
      </c>
      <c r="N2990" s="70"/>
      <c r="O2990" s="49" t="s">
        <v>12112</v>
      </c>
      <c r="P2990" s="47">
        <v>0.115</v>
      </c>
      <c r="Q2990" s="44"/>
      <c r="R2990" s="45"/>
    </row>
    <row r="2991" spans="1:85" s="48" customFormat="1" ht="13.5" customHeight="1">
      <c r="A2991" s="13" t="s">
        <v>6115</v>
      </c>
      <c r="B2991" s="46" t="s">
        <v>614</v>
      </c>
      <c r="C2991" s="76" t="s">
        <v>3047</v>
      </c>
      <c r="D2991" s="24" t="s">
        <v>6102</v>
      </c>
      <c r="E2991" s="39"/>
      <c r="F2991" s="71"/>
      <c r="G2991" s="72"/>
      <c r="H2991" s="73"/>
      <c r="I2991" s="11">
        <v>3200</v>
      </c>
      <c r="J2991" s="40">
        <f t="shared" si="113"/>
        <v>3840</v>
      </c>
      <c r="K2991" s="40"/>
      <c r="L2991" s="40"/>
      <c r="M2991" s="70" t="s">
        <v>3049</v>
      </c>
      <c r="N2991" s="75" t="s">
        <v>16669</v>
      </c>
      <c r="O2991" s="44" t="s">
        <v>11733</v>
      </c>
      <c r="P2991" s="47">
        <v>2.48</v>
      </c>
      <c r="Q2991" s="44"/>
      <c r="R2991" s="45"/>
    </row>
    <row r="2992" spans="1:85" s="48" customFormat="1" ht="13.5" customHeight="1">
      <c r="A2992" s="10" t="s">
        <v>6430</v>
      </c>
      <c r="B2992" s="46" t="s">
        <v>396</v>
      </c>
      <c r="C2992" s="23" t="s">
        <v>3106</v>
      </c>
      <c r="D2992" s="24" t="s">
        <v>6102</v>
      </c>
      <c r="E2992" s="39"/>
      <c r="F2992" s="71"/>
      <c r="G2992" s="72"/>
      <c r="H2992" s="73"/>
      <c r="I2992" s="11">
        <v>9.3000000000000007</v>
      </c>
      <c r="J2992" s="40">
        <f t="shared" si="113"/>
        <v>11.16</v>
      </c>
      <c r="K2992" s="40"/>
      <c r="L2992" s="40"/>
      <c r="M2992" s="70"/>
      <c r="N2992" s="75" t="s">
        <v>15181</v>
      </c>
      <c r="O2992" s="49" t="s">
        <v>12112</v>
      </c>
      <c r="P2992" s="47">
        <v>0.01</v>
      </c>
      <c r="Q2992" s="44"/>
      <c r="R2992" s="45"/>
    </row>
    <row r="2993" spans="1:18" s="48" customFormat="1" ht="13.5" customHeight="1">
      <c r="A2993" s="13" t="s">
        <v>6117</v>
      </c>
      <c r="B2993" s="46" t="s">
        <v>2</v>
      </c>
      <c r="C2993" s="76" t="s">
        <v>3047</v>
      </c>
      <c r="D2993" s="24" t="s">
        <v>6102</v>
      </c>
      <c r="E2993" s="39"/>
      <c r="F2993" s="71"/>
      <c r="G2993" s="72"/>
      <c r="H2993" s="73"/>
      <c r="I2993" s="11">
        <v>84</v>
      </c>
      <c r="J2993" s="40">
        <f t="shared" si="113"/>
        <v>100.8</v>
      </c>
      <c r="K2993" s="40"/>
      <c r="L2993" s="40"/>
      <c r="M2993" s="70" t="s">
        <v>3049</v>
      </c>
      <c r="N2993" s="70"/>
      <c r="O2993" s="49" t="s">
        <v>12112</v>
      </c>
      <c r="P2993" s="47">
        <v>0.16300000000000001</v>
      </c>
      <c r="Q2993" s="44"/>
      <c r="R2993" s="45"/>
    </row>
    <row r="2994" spans="1:18" s="48" customFormat="1" ht="13.5" customHeight="1">
      <c r="A2994" s="13" t="s">
        <v>6118</v>
      </c>
      <c r="B2994" s="46" t="s">
        <v>367</v>
      </c>
      <c r="C2994" s="76" t="s">
        <v>3047</v>
      </c>
      <c r="D2994" s="24" t="s">
        <v>6102</v>
      </c>
      <c r="E2994" s="39"/>
      <c r="F2994" s="71"/>
      <c r="G2994" s="72"/>
      <c r="H2994" s="73"/>
      <c r="I2994" s="11">
        <v>30</v>
      </c>
      <c r="J2994" s="40">
        <f t="shared" si="113"/>
        <v>36</v>
      </c>
      <c r="K2994" s="40"/>
      <c r="L2994" s="40"/>
      <c r="M2994" s="70" t="s">
        <v>3049</v>
      </c>
      <c r="N2994" s="70"/>
      <c r="O2994" s="49" t="s">
        <v>11944</v>
      </c>
      <c r="P2994" s="47">
        <v>7.9000000000000001E-2</v>
      </c>
      <c r="Q2994" s="44"/>
      <c r="R2994" s="45"/>
    </row>
    <row r="2995" spans="1:18" s="48" customFormat="1" ht="13.5" customHeight="1">
      <c r="A2995" s="13" t="s">
        <v>6119</v>
      </c>
      <c r="B2995" s="46" t="s">
        <v>165</v>
      </c>
      <c r="C2995" s="76" t="s">
        <v>3047</v>
      </c>
      <c r="D2995" s="24" t="s">
        <v>6102</v>
      </c>
      <c r="E2995" s="39"/>
      <c r="F2995" s="71"/>
      <c r="G2995" s="72"/>
      <c r="H2995" s="73"/>
      <c r="I2995" s="11">
        <v>680</v>
      </c>
      <c r="J2995" s="40">
        <f t="shared" si="113"/>
        <v>816</v>
      </c>
      <c r="K2995" s="40"/>
      <c r="L2995" s="40"/>
      <c r="M2995" s="70" t="s">
        <v>3049</v>
      </c>
      <c r="N2995" s="70"/>
      <c r="O2995" s="44" t="s">
        <v>11733</v>
      </c>
      <c r="P2995" s="47">
        <v>0.88</v>
      </c>
      <c r="Q2995" s="44"/>
      <c r="R2995" s="45"/>
    </row>
    <row r="2996" spans="1:18" s="48" customFormat="1" ht="13.5" customHeight="1">
      <c r="A2996" s="13" t="s">
        <v>6120</v>
      </c>
      <c r="B2996" s="46" t="s">
        <v>383</v>
      </c>
      <c r="C2996" s="76" t="s">
        <v>3047</v>
      </c>
      <c r="D2996" s="24" t="s">
        <v>6102</v>
      </c>
      <c r="E2996" s="39"/>
      <c r="F2996" s="71"/>
      <c r="G2996" s="72"/>
      <c r="H2996" s="73"/>
      <c r="I2996" s="11">
        <v>6.9</v>
      </c>
      <c r="J2996" s="40">
        <f t="shared" si="113"/>
        <v>8.2799999999999994</v>
      </c>
      <c r="K2996" s="40"/>
      <c r="L2996" s="40"/>
      <c r="M2996" s="70" t="s">
        <v>3049</v>
      </c>
      <c r="N2996" s="70"/>
      <c r="O2996" s="49" t="s">
        <v>12112</v>
      </c>
      <c r="P2996" s="47">
        <v>5.0000000000000001E-3</v>
      </c>
      <c r="Q2996" s="44"/>
      <c r="R2996" s="45"/>
    </row>
    <row r="2997" spans="1:18" s="48" customFormat="1" ht="13.5" customHeight="1">
      <c r="A2997" s="13" t="s">
        <v>6121</v>
      </c>
      <c r="B2997" s="46" t="s">
        <v>2042</v>
      </c>
      <c r="C2997" s="76" t="s">
        <v>3047</v>
      </c>
      <c r="D2997" s="24" t="s">
        <v>6102</v>
      </c>
      <c r="E2997" s="39"/>
      <c r="F2997" s="71"/>
      <c r="G2997" s="72"/>
      <c r="H2997" s="73"/>
      <c r="I2997" s="11">
        <v>1230</v>
      </c>
      <c r="J2997" s="40">
        <f t="shared" si="113"/>
        <v>1476</v>
      </c>
      <c r="K2997" s="40"/>
      <c r="L2997" s="40"/>
      <c r="M2997" s="70" t="s">
        <v>3049</v>
      </c>
      <c r="N2997" s="70"/>
      <c r="O2997" s="44" t="s">
        <v>11708</v>
      </c>
      <c r="P2997" s="47">
        <v>2.7559999999999998</v>
      </c>
      <c r="Q2997" s="44"/>
      <c r="R2997" s="45"/>
    </row>
    <row r="2998" spans="1:18" s="48" customFormat="1" ht="13.5" customHeight="1">
      <c r="A2998" s="13" t="s">
        <v>6123</v>
      </c>
      <c r="B2998" s="46" t="s">
        <v>367</v>
      </c>
      <c r="C2998" s="76" t="s">
        <v>3047</v>
      </c>
      <c r="D2998" s="24" t="s">
        <v>6102</v>
      </c>
      <c r="E2998" s="39"/>
      <c r="F2998" s="71"/>
      <c r="G2998" s="72"/>
      <c r="H2998" s="73"/>
      <c r="I2998" s="11">
        <v>56</v>
      </c>
      <c r="J2998" s="40">
        <f t="shared" si="113"/>
        <v>67.2</v>
      </c>
      <c r="K2998" s="40"/>
      <c r="L2998" s="40"/>
      <c r="M2998" s="70" t="s">
        <v>3049</v>
      </c>
      <c r="N2998" s="70"/>
      <c r="O2998" s="49" t="s">
        <v>12112</v>
      </c>
      <c r="P2998" s="47">
        <v>0.04</v>
      </c>
      <c r="Q2998" s="44"/>
      <c r="R2998" s="45"/>
    </row>
    <row r="2999" spans="1:18" s="48" customFormat="1" ht="13.5" customHeight="1">
      <c r="A2999" s="13" t="s">
        <v>6124</v>
      </c>
      <c r="B2999" s="46" t="s">
        <v>1686</v>
      </c>
      <c r="C2999" s="76" t="s">
        <v>3047</v>
      </c>
      <c r="D2999" s="24" t="s">
        <v>6102</v>
      </c>
      <c r="E2999" s="39"/>
      <c r="F2999" s="71"/>
      <c r="G2999" s="72"/>
      <c r="H2999" s="73"/>
      <c r="I2999" s="11">
        <v>2350</v>
      </c>
      <c r="J2999" s="40">
        <f t="shared" si="113"/>
        <v>2820</v>
      </c>
      <c r="K2999" s="40"/>
      <c r="L2999" s="40"/>
      <c r="M2999" s="70" t="s">
        <v>3049</v>
      </c>
      <c r="N2999" s="75" t="s">
        <v>16669</v>
      </c>
      <c r="O2999" s="44" t="s">
        <v>11733</v>
      </c>
      <c r="P2999" s="47">
        <v>5.98</v>
      </c>
      <c r="Q2999" s="44"/>
      <c r="R2999" s="45"/>
    </row>
    <row r="3000" spans="1:18" s="48" customFormat="1" ht="13.5" customHeight="1">
      <c r="A3000" s="13" t="s">
        <v>6125</v>
      </c>
      <c r="B3000" s="46" t="s">
        <v>614</v>
      </c>
      <c r="C3000" s="76" t="s">
        <v>3047</v>
      </c>
      <c r="D3000" s="24" t="s">
        <v>6102</v>
      </c>
      <c r="E3000" s="39"/>
      <c r="F3000" s="71"/>
      <c r="G3000" s="72"/>
      <c r="H3000" s="73"/>
      <c r="I3000" s="11">
        <v>4000</v>
      </c>
      <c r="J3000" s="40">
        <f t="shared" si="113"/>
        <v>4800</v>
      </c>
      <c r="K3000" s="40"/>
      <c r="L3000" s="40"/>
      <c r="M3000" s="70" t="s">
        <v>3049</v>
      </c>
      <c r="N3000" s="75" t="s">
        <v>16669</v>
      </c>
      <c r="O3000" s="44" t="s">
        <v>11733</v>
      </c>
      <c r="P3000" s="47">
        <v>5.91</v>
      </c>
      <c r="Q3000" s="44"/>
      <c r="R3000" s="45"/>
    </row>
    <row r="3001" spans="1:18" s="48" customFormat="1" ht="13.5" customHeight="1">
      <c r="A3001" s="13" t="s">
        <v>6126</v>
      </c>
      <c r="B3001" s="46" t="s">
        <v>613</v>
      </c>
      <c r="C3001" s="76" t="s">
        <v>3047</v>
      </c>
      <c r="D3001" s="24" t="s">
        <v>6102</v>
      </c>
      <c r="E3001" s="39"/>
      <c r="F3001" s="71"/>
      <c r="G3001" s="72"/>
      <c r="H3001" s="73"/>
      <c r="I3001" s="11">
        <v>1420</v>
      </c>
      <c r="J3001" s="40">
        <f t="shared" si="113"/>
        <v>1704</v>
      </c>
      <c r="K3001" s="40"/>
      <c r="L3001" s="40"/>
      <c r="M3001" s="70" t="s">
        <v>3049</v>
      </c>
      <c r="N3001" s="70"/>
      <c r="O3001" s="44" t="s">
        <v>11708</v>
      </c>
      <c r="P3001" s="47">
        <v>1.8</v>
      </c>
      <c r="Q3001" s="44"/>
      <c r="R3001" s="45"/>
    </row>
    <row r="3002" spans="1:18" s="48" customFormat="1" ht="13.5" customHeight="1">
      <c r="A3002" s="13" t="s">
        <v>6127</v>
      </c>
      <c r="B3002" s="46" t="s">
        <v>615</v>
      </c>
      <c r="C3002" s="76" t="s">
        <v>3047</v>
      </c>
      <c r="D3002" s="24" t="s">
        <v>6102</v>
      </c>
      <c r="E3002" s="39"/>
      <c r="F3002" s="71"/>
      <c r="G3002" s="72"/>
      <c r="H3002" s="73"/>
      <c r="I3002" s="11">
        <v>690</v>
      </c>
      <c r="J3002" s="40">
        <f t="shared" si="113"/>
        <v>828</v>
      </c>
      <c r="K3002" s="40"/>
      <c r="L3002" s="40"/>
      <c r="M3002" s="70" t="s">
        <v>3049</v>
      </c>
      <c r="N3002" s="70"/>
      <c r="O3002" s="44" t="s">
        <v>11734</v>
      </c>
      <c r="P3002" s="47"/>
      <c r="Q3002" s="44"/>
      <c r="R3002" s="45"/>
    </row>
    <row r="3003" spans="1:18" s="48" customFormat="1" ht="13.5" customHeight="1">
      <c r="A3003" s="10" t="s">
        <v>6432</v>
      </c>
      <c r="B3003" s="46" t="s">
        <v>396</v>
      </c>
      <c r="C3003" s="23" t="s">
        <v>3106</v>
      </c>
      <c r="D3003" s="24" t="s">
        <v>6102</v>
      </c>
      <c r="E3003" s="39"/>
      <c r="F3003" s="71"/>
      <c r="G3003" s="72"/>
      <c r="H3003" s="73"/>
      <c r="I3003" s="11">
        <v>8.18</v>
      </c>
      <c r="J3003" s="40">
        <f t="shared" si="113"/>
        <v>9.8159999999999989</v>
      </c>
      <c r="K3003" s="40"/>
      <c r="L3003" s="40"/>
      <c r="M3003" s="70"/>
      <c r="N3003" s="75" t="s">
        <v>15181</v>
      </c>
      <c r="O3003" s="49" t="s">
        <v>12112</v>
      </c>
      <c r="P3003" s="47">
        <v>5.0000000000000001E-3</v>
      </c>
      <c r="Q3003" s="44"/>
      <c r="R3003" s="45"/>
    </row>
    <row r="3004" spans="1:18" s="48" customFormat="1" ht="13.5" customHeight="1">
      <c r="A3004" s="13" t="s">
        <v>6128</v>
      </c>
      <c r="B3004" s="46" t="s">
        <v>396</v>
      </c>
      <c r="C3004" s="76" t="s">
        <v>3047</v>
      </c>
      <c r="D3004" s="24" t="s">
        <v>6102</v>
      </c>
      <c r="E3004" s="39"/>
      <c r="F3004" s="71"/>
      <c r="G3004" s="72"/>
      <c r="H3004" s="73"/>
      <c r="I3004" s="11">
        <v>21</v>
      </c>
      <c r="J3004" s="40">
        <f t="shared" si="113"/>
        <v>25.2</v>
      </c>
      <c r="K3004" s="40"/>
      <c r="L3004" s="40"/>
      <c r="M3004" s="70" t="s">
        <v>3049</v>
      </c>
      <c r="N3004" s="70"/>
      <c r="O3004" s="49" t="s">
        <v>12113</v>
      </c>
      <c r="P3004" s="47">
        <v>1.4999999999999999E-2</v>
      </c>
      <c r="Q3004" s="44"/>
      <c r="R3004" s="45"/>
    </row>
    <row r="3005" spans="1:18" s="48" customFormat="1" ht="13.5" customHeight="1">
      <c r="A3005" s="13" t="s">
        <v>6129</v>
      </c>
      <c r="B3005" s="46" t="s">
        <v>396</v>
      </c>
      <c r="C3005" s="76" t="s">
        <v>3047</v>
      </c>
      <c r="D3005" s="24" t="s">
        <v>6102</v>
      </c>
      <c r="E3005" s="39"/>
      <c r="F3005" s="71"/>
      <c r="G3005" s="72"/>
      <c r="H3005" s="73"/>
      <c r="I3005" s="11">
        <v>8.1999999999999993</v>
      </c>
      <c r="J3005" s="40">
        <f t="shared" si="113"/>
        <v>9.8399999999999981</v>
      </c>
      <c r="K3005" s="40"/>
      <c r="L3005" s="40"/>
      <c r="M3005" s="70" t="s">
        <v>3049</v>
      </c>
      <c r="N3005" s="70"/>
      <c r="O3005" s="49" t="s">
        <v>12113</v>
      </c>
      <c r="P3005" s="47">
        <v>6.0000000000000001E-3</v>
      </c>
      <c r="Q3005" s="44"/>
      <c r="R3005" s="45"/>
    </row>
    <row r="3006" spans="1:18" s="48" customFormat="1" ht="13.5" customHeight="1">
      <c r="A3006" s="13" t="s">
        <v>6130</v>
      </c>
      <c r="B3006" s="46" t="s">
        <v>615</v>
      </c>
      <c r="C3006" s="76" t="s">
        <v>3047</v>
      </c>
      <c r="D3006" s="24" t="s">
        <v>6102</v>
      </c>
      <c r="E3006" s="39"/>
      <c r="F3006" s="71"/>
      <c r="G3006" s="72"/>
      <c r="H3006" s="73"/>
      <c r="I3006" s="11">
        <v>930</v>
      </c>
      <c r="J3006" s="40">
        <f t="shared" si="113"/>
        <v>1116</v>
      </c>
      <c r="K3006" s="40"/>
      <c r="L3006" s="40"/>
      <c r="M3006" s="70" t="s">
        <v>3049</v>
      </c>
      <c r="N3006" s="70"/>
      <c r="O3006" s="49" t="s">
        <v>12114</v>
      </c>
      <c r="P3006" s="47">
        <v>1.8</v>
      </c>
      <c r="Q3006" s="44"/>
      <c r="R3006" s="45"/>
    </row>
    <row r="3007" spans="1:18" s="48" customFormat="1" ht="13.5" customHeight="1">
      <c r="A3007" s="10" t="s">
        <v>6433</v>
      </c>
      <c r="B3007" s="46" t="s">
        <v>396</v>
      </c>
      <c r="C3007" s="23" t="s">
        <v>3106</v>
      </c>
      <c r="D3007" s="24" t="s">
        <v>6102</v>
      </c>
      <c r="E3007" s="39"/>
      <c r="F3007" s="71"/>
      <c r="G3007" s="72"/>
      <c r="H3007" s="73"/>
      <c r="I3007" s="11">
        <v>10.06</v>
      </c>
      <c r="J3007" s="40">
        <f t="shared" si="113"/>
        <v>12.072000000000001</v>
      </c>
      <c r="K3007" s="40"/>
      <c r="L3007" s="40"/>
      <c r="M3007" s="70"/>
      <c r="N3007" s="75" t="s">
        <v>15181</v>
      </c>
      <c r="O3007" s="49" t="s">
        <v>12112</v>
      </c>
      <c r="P3007" s="47">
        <v>7.0000000000000001E-3</v>
      </c>
      <c r="Q3007" s="44"/>
      <c r="R3007" s="45"/>
    </row>
    <row r="3008" spans="1:18" s="48" customFormat="1" ht="13.5" customHeight="1">
      <c r="A3008" s="13" t="s">
        <v>6132</v>
      </c>
      <c r="B3008" s="46" t="s">
        <v>396</v>
      </c>
      <c r="C3008" s="76" t="s">
        <v>3047</v>
      </c>
      <c r="D3008" s="24" t="s">
        <v>6102</v>
      </c>
      <c r="E3008" s="39"/>
      <c r="F3008" s="71"/>
      <c r="G3008" s="72"/>
      <c r="H3008" s="73"/>
      <c r="I3008" s="11">
        <v>14.3</v>
      </c>
      <c r="J3008" s="40">
        <f t="shared" si="113"/>
        <v>17.16</v>
      </c>
      <c r="K3008" s="40"/>
      <c r="L3008" s="40"/>
      <c r="M3008" s="70" t="s">
        <v>3049</v>
      </c>
      <c r="N3008" s="70"/>
      <c r="O3008" s="44" t="s">
        <v>11708</v>
      </c>
      <c r="P3008" s="47">
        <v>2E-3</v>
      </c>
      <c r="Q3008" s="44"/>
      <c r="R3008" s="45"/>
    </row>
    <row r="3009" spans="1:18" s="48" customFormat="1" ht="13.5" customHeight="1">
      <c r="A3009" s="13" t="s">
        <v>6133</v>
      </c>
      <c r="B3009" s="46" t="s">
        <v>616</v>
      </c>
      <c r="C3009" s="76" t="s">
        <v>3047</v>
      </c>
      <c r="D3009" s="24" t="s">
        <v>6102</v>
      </c>
      <c r="E3009" s="39"/>
      <c r="F3009" s="71"/>
      <c r="G3009" s="72"/>
      <c r="H3009" s="73"/>
      <c r="I3009" s="11">
        <v>1390</v>
      </c>
      <c r="J3009" s="40">
        <f t="shared" si="113"/>
        <v>1668</v>
      </c>
      <c r="K3009" s="40"/>
      <c r="L3009" s="40"/>
      <c r="M3009" s="70" t="s">
        <v>3049</v>
      </c>
      <c r="N3009" s="75" t="s">
        <v>16669</v>
      </c>
      <c r="O3009" s="49" t="s">
        <v>12112</v>
      </c>
      <c r="P3009" s="47">
        <v>1.94</v>
      </c>
      <c r="Q3009" s="44"/>
      <c r="R3009" s="45"/>
    </row>
    <row r="3010" spans="1:18" s="48" customFormat="1" ht="13.5" customHeight="1">
      <c r="A3010" s="13" t="s">
        <v>6134</v>
      </c>
      <c r="B3010" s="46" t="s">
        <v>1691</v>
      </c>
      <c r="C3010" s="76" t="s">
        <v>3047</v>
      </c>
      <c r="D3010" s="24" t="s">
        <v>6102</v>
      </c>
      <c r="E3010" s="39"/>
      <c r="F3010" s="71"/>
      <c r="G3010" s="72"/>
      <c r="H3010" s="73"/>
      <c r="I3010" s="11">
        <v>23500</v>
      </c>
      <c r="J3010" s="40">
        <f t="shared" si="113"/>
        <v>28200</v>
      </c>
      <c r="K3010" s="40"/>
      <c r="L3010" s="40"/>
      <c r="M3010" s="70" t="s">
        <v>3049</v>
      </c>
      <c r="N3010" s="70"/>
      <c r="O3010" s="44" t="s">
        <v>11733</v>
      </c>
      <c r="P3010" s="47">
        <v>35.4</v>
      </c>
      <c r="Q3010" s="44"/>
      <c r="R3010" s="45"/>
    </row>
    <row r="3011" spans="1:18" s="48" customFormat="1" ht="13.5" customHeight="1">
      <c r="A3011" s="13" t="s">
        <v>6135</v>
      </c>
      <c r="B3011" s="46" t="s">
        <v>617</v>
      </c>
      <c r="C3011" s="76" t="s">
        <v>3047</v>
      </c>
      <c r="D3011" s="24" t="s">
        <v>6102</v>
      </c>
      <c r="E3011" s="39"/>
      <c r="F3011" s="71"/>
      <c r="G3011" s="72"/>
      <c r="H3011" s="73"/>
      <c r="I3011" s="11">
        <v>19500</v>
      </c>
      <c r="J3011" s="40">
        <f t="shared" si="113"/>
        <v>23400</v>
      </c>
      <c r="K3011" s="40"/>
      <c r="L3011" s="40"/>
      <c r="M3011" s="70" t="s">
        <v>3049</v>
      </c>
      <c r="N3011" s="70"/>
      <c r="O3011" s="44" t="s">
        <v>11733</v>
      </c>
      <c r="P3011" s="47">
        <v>19.3</v>
      </c>
      <c r="Q3011" s="44"/>
      <c r="R3011" s="45"/>
    </row>
    <row r="3012" spans="1:18" s="48" customFormat="1" ht="13.5" customHeight="1">
      <c r="A3012" s="13" t="s">
        <v>14904</v>
      </c>
      <c r="B3012" s="46" t="s">
        <v>16502</v>
      </c>
      <c r="C3012" s="76" t="s">
        <v>3047</v>
      </c>
      <c r="D3012" s="24" t="s">
        <v>6102</v>
      </c>
      <c r="E3012" s="39"/>
      <c r="F3012" s="71"/>
      <c r="G3012" s="72"/>
      <c r="H3012" s="73"/>
      <c r="I3012" s="11">
        <v>8557.81</v>
      </c>
      <c r="J3012" s="40">
        <f t="shared" si="113"/>
        <v>10269.371999999999</v>
      </c>
      <c r="K3012" s="40"/>
      <c r="L3012" s="40"/>
      <c r="M3012" s="70"/>
      <c r="N3012" s="70"/>
      <c r="O3012" s="44"/>
      <c r="P3012" s="47"/>
      <c r="Q3012" s="44"/>
      <c r="R3012" s="45"/>
    </row>
    <row r="3013" spans="1:18" s="48" customFormat="1" ht="13.5" customHeight="1">
      <c r="A3013" s="13" t="s">
        <v>6137</v>
      </c>
      <c r="B3013" s="46" t="s">
        <v>2</v>
      </c>
      <c r="C3013" s="76" t="s">
        <v>3047</v>
      </c>
      <c r="D3013" s="24" t="s">
        <v>6102</v>
      </c>
      <c r="E3013" s="39"/>
      <c r="F3013" s="71"/>
      <c r="G3013" s="72"/>
      <c r="H3013" s="73"/>
      <c r="I3013" s="11">
        <v>110</v>
      </c>
      <c r="J3013" s="40">
        <f t="shared" si="113"/>
        <v>132</v>
      </c>
      <c r="K3013" s="40"/>
      <c r="L3013" s="40"/>
      <c r="M3013" s="70" t="s">
        <v>3049</v>
      </c>
      <c r="N3013" s="70"/>
      <c r="O3013" s="49" t="s">
        <v>12115</v>
      </c>
      <c r="P3013" s="47">
        <v>4.2999999999999997E-2</v>
      </c>
      <c r="Q3013" s="44"/>
      <c r="R3013" s="45"/>
    </row>
    <row r="3014" spans="1:18" s="48" customFormat="1" ht="13.5" customHeight="1">
      <c r="A3014" s="13" t="s">
        <v>6138</v>
      </c>
      <c r="B3014" s="46" t="s">
        <v>383</v>
      </c>
      <c r="C3014" s="76" t="s">
        <v>3047</v>
      </c>
      <c r="D3014" s="24" t="s">
        <v>6102</v>
      </c>
      <c r="E3014" s="39"/>
      <c r="F3014" s="71"/>
      <c r="G3014" s="72"/>
      <c r="H3014" s="73"/>
      <c r="I3014" s="11">
        <v>17.899999999999999</v>
      </c>
      <c r="J3014" s="40">
        <f t="shared" si="113"/>
        <v>21.479999999999997</v>
      </c>
      <c r="K3014" s="40"/>
      <c r="L3014" s="40"/>
      <c r="M3014" s="70" t="s">
        <v>3049</v>
      </c>
      <c r="N3014" s="70"/>
      <c r="O3014" s="49" t="s">
        <v>12112</v>
      </c>
      <c r="P3014" s="47">
        <v>0.01</v>
      </c>
      <c r="Q3014" s="44"/>
      <c r="R3014" s="45"/>
    </row>
    <row r="3015" spans="1:18" s="48" customFormat="1" ht="13.5" customHeight="1">
      <c r="A3015" s="13" t="s">
        <v>6140</v>
      </c>
      <c r="B3015" s="46" t="s">
        <v>383</v>
      </c>
      <c r="C3015" s="76" t="s">
        <v>3047</v>
      </c>
      <c r="D3015" s="24" t="s">
        <v>6102</v>
      </c>
      <c r="E3015" s="39"/>
      <c r="F3015" s="71"/>
      <c r="G3015" s="72"/>
      <c r="H3015" s="73"/>
      <c r="I3015" s="11">
        <v>21</v>
      </c>
      <c r="J3015" s="40">
        <f t="shared" si="113"/>
        <v>25.2</v>
      </c>
      <c r="K3015" s="40"/>
      <c r="L3015" s="40"/>
      <c r="M3015" s="70" t="s">
        <v>3049</v>
      </c>
      <c r="N3015" s="70"/>
      <c r="O3015" s="49" t="s">
        <v>12112</v>
      </c>
      <c r="P3015" s="47">
        <v>8.9999999999999993E-3</v>
      </c>
      <c r="Q3015" s="44"/>
      <c r="R3015" s="45"/>
    </row>
    <row r="3016" spans="1:18" s="48" customFormat="1" ht="13.5" customHeight="1">
      <c r="A3016" s="13" t="s">
        <v>6142</v>
      </c>
      <c r="B3016" s="46" t="s">
        <v>619</v>
      </c>
      <c r="C3016" s="76" t="s">
        <v>3047</v>
      </c>
      <c r="D3016" s="24" t="s">
        <v>6102</v>
      </c>
      <c r="E3016" s="39"/>
      <c r="F3016" s="71"/>
      <c r="G3016" s="72"/>
      <c r="H3016" s="73"/>
      <c r="I3016" s="11">
        <v>3050</v>
      </c>
      <c r="J3016" s="40">
        <f t="shared" si="113"/>
        <v>3660</v>
      </c>
      <c r="K3016" s="40"/>
      <c r="L3016" s="40"/>
      <c r="M3016" s="70" t="s">
        <v>3049</v>
      </c>
      <c r="N3016" s="70"/>
      <c r="O3016" s="49" t="s">
        <v>12112</v>
      </c>
      <c r="P3016" s="47">
        <v>4.34</v>
      </c>
      <c r="Q3016" s="44"/>
      <c r="R3016" s="45"/>
    </row>
    <row r="3017" spans="1:18" s="48" customFormat="1" ht="13.5" customHeight="1">
      <c r="A3017" s="13" t="s">
        <v>6143</v>
      </c>
      <c r="B3017" s="46" t="s">
        <v>1695</v>
      </c>
      <c r="C3017" s="76" t="s">
        <v>3047</v>
      </c>
      <c r="D3017" s="24" t="s">
        <v>6102</v>
      </c>
      <c r="E3017" s="39"/>
      <c r="F3017" s="71"/>
      <c r="G3017" s="72"/>
      <c r="H3017" s="73"/>
      <c r="I3017" s="11">
        <v>1400</v>
      </c>
      <c r="J3017" s="40">
        <f t="shared" si="113"/>
        <v>1680</v>
      </c>
      <c r="K3017" s="40"/>
      <c r="L3017" s="40"/>
      <c r="M3017" s="70" t="s">
        <v>3049</v>
      </c>
      <c r="N3017" s="75" t="s">
        <v>16669</v>
      </c>
      <c r="O3017" s="44" t="s">
        <v>11733</v>
      </c>
      <c r="P3017" s="47">
        <v>3.15</v>
      </c>
      <c r="Q3017" s="44"/>
      <c r="R3017" s="45"/>
    </row>
    <row r="3018" spans="1:18" s="48" customFormat="1" ht="13.5" customHeight="1">
      <c r="A3018" s="13" t="s">
        <v>6144</v>
      </c>
      <c r="B3018" s="46" t="s">
        <v>614</v>
      </c>
      <c r="C3018" s="76" t="s">
        <v>3047</v>
      </c>
      <c r="D3018" s="24" t="s">
        <v>6102</v>
      </c>
      <c r="E3018" s="39"/>
      <c r="F3018" s="71"/>
      <c r="G3018" s="72"/>
      <c r="H3018" s="73"/>
      <c r="I3018" s="11">
        <v>4150</v>
      </c>
      <c r="J3018" s="40">
        <f t="shared" si="113"/>
        <v>4980</v>
      </c>
      <c r="K3018" s="40"/>
      <c r="L3018" s="40"/>
      <c r="M3018" s="70" t="s">
        <v>3049</v>
      </c>
      <c r="N3018" s="70"/>
      <c r="O3018" s="44" t="s">
        <v>11733</v>
      </c>
      <c r="P3018" s="47">
        <v>5.29</v>
      </c>
      <c r="Q3018" s="44"/>
      <c r="R3018" s="45"/>
    </row>
    <row r="3019" spans="1:18" s="48" customFormat="1" ht="13.5" customHeight="1">
      <c r="A3019" s="10" t="s">
        <v>6434</v>
      </c>
      <c r="B3019" s="46" t="s">
        <v>396</v>
      </c>
      <c r="C3019" s="23" t="s">
        <v>3106</v>
      </c>
      <c r="D3019" s="24" t="s">
        <v>6102</v>
      </c>
      <c r="E3019" s="39"/>
      <c r="F3019" s="71"/>
      <c r="G3019" s="72"/>
      <c r="H3019" s="73"/>
      <c r="I3019" s="11">
        <v>12.83</v>
      </c>
      <c r="J3019" s="40">
        <f t="shared" si="113"/>
        <v>15.395999999999999</v>
      </c>
      <c r="K3019" s="40"/>
      <c r="L3019" s="40"/>
      <c r="M3019" s="70"/>
      <c r="N3019" s="75" t="s">
        <v>15181</v>
      </c>
      <c r="O3019" s="49" t="s">
        <v>12112</v>
      </c>
      <c r="P3019" s="47">
        <v>0.01</v>
      </c>
      <c r="Q3019" s="44"/>
      <c r="R3019" s="45"/>
    </row>
    <row r="3020" spans="1:18" s="48" customFormat="1" ht="13.5" customHeight="1">
      <c r="A3020" s="10" t="s">
        <v>6435</v>
      </c>
      <c r="B3020" s="46" t="s">
        <v>396</v>
      </c>
      <c r="C3020" s="23" t="s">
        <v>3106</v>
      </c>
      <c r="D3020" s="24" t="s">
        <v>6102</v>
      </c>
      <c r="E3020" s="39"/>
      <c r="F3020" s="71"/>
      <c r="G3020" s="72"/>
      <c r="H3020" s="73"/>
      <c r="I3020" s="11">
        <v>11.87</v>
      </c>
      <c r="J3020" s="40">
        <f t="shared" si="113"/>
        <v>14.243999999999998</v>
      </c>
      <c r="K3020" s="40"/>
      <c r="L3020" s="40"/>
      <c r="M3020" s="70" t="s">
        <v>3049</v>
      </c>
      <c r="N3020" s="75" t="s">
        <v>15181</v>
      </c>
      <c r="O3020" s="49" t="s">
        <v>12112</v>
      </c>
      <c r="P3020" s="47">
        <v>0.01</v>
      </c>
      <c r="Q3020" s="44"/>
      <c r="R3020" s="45"/>
    </row>
    <row r="3021" spans="1:18" s="48" customFormat="1" ht="13.5" customHeight="1">
      <c r="A3021" s="13" t="s">
        <v>6145</v>
      </c>
      <c r="B3021" s="46" t="s">
        <v>620</v>
      </c>
      <c r="C3021" s="76" t="s">
        <v>3047</v>
      </c>
      <c r="D3021" s="24" t="s">
        <v>6102</v>
      </c>
      <c r="E3021" s="39"/>
      <c r="F3021" s="71"/>
      <c r="G3021" s="72"/>
      <c r="H3021" s="73"/>
      <c r="I3021" s="11">
        <v>1920</v>
      </c>
      <c r="J3021" s="40">
        <f t="shared" si="113"/>
        <v>2304</v>
      </c>
      <c r="K3021" s="40"/>
      <c r="L3021" s="40"/>
      <c r="M3021" s="70" t="s">
        <v>3049</v>
      </c>
      <c r="N3021" s="70"/>
      <c r="O3021" s="44" t="s">
        <v>11708</v>
      </c>
      <c r="P3021" s="47">
        <v>3.88</v>
      </c>
      <c r="Q3021" s="44"/>
      <c r="R3021" s="45"/>
    </row>
    <row r="3022" spans="1:18" s="48" customFormat="1" ht="13.5" customHeight="1">
      <c r="A3022" s="13" t="s">
        <v>6146</v>
      </c>
      <c r="B3022" s="46" t="s">
        <v>621</v>
      </c>
      <c r="C3022" s="76" t="s">
        <v>3047</v>
      </c>
      <c r="D3022" s="24" t="s">
        <v>6102</v>
      </c>
      <c r="E3022" s="39"/>
      <c r="F3022" s="71"/>
      <c r="G3022" s="72"/>
      <c r="H3022" s="73"/>
      <c r="I3022" s="11">
        <v>1670</v>
      </c>
      <c r="J3022" s="40">
        <f t="shared" si="113"/>
        <v>2004</v>
      </c>
      <c r="K3022" s="40"/>
      <c r="L3022" s="40"/>
      <c r="M3022" s="70" t="s">
        <v>3049</v>
      </c>
      <c r="N3022" s="75" t="s">
        <v>16669</v>
      </c>
      <c r="O3022" s="44" t="s">
        <v>11708</v>
      </c>
      <c r="P3022" s="47">
        <v>3.5</v>
      </c>
      <c r="Q3022" s="44"/>
      <c r="R3022" s="45"/>
    </row>
    <row r="3023" spans="1:18" s="48" customFormat="1" ht="13.5" customHeight="1">
      <c r="A3023" s="13" t="s">
        <v>6147</v>
      </c>
      <c r="B3023" s="46" t="s">
        <v>2</v>
      </c>
      <c r="C3023" s="76" t="s">
        <v>3047</v>
      </c>
      <c r="D3023" s="24" t="s">
        <v>6102</v>
      </c>
      <c r="E3023" s="39"/>
      <c r="F3023" s="71"/>
      <c r="G3023" s="72"/>
      <c r="H3023" s="73"/>
      <c r="I3023" s="11">
        <v>125</v>
      </c>
      <c r="J3023" s="40">
        <f t="shared" si="113"/>
        <v>150</v>
      </c>
      <c r="K3023" s="40"/>
      <c r="L3023" s="40"/>
      <c r="M3023" s="70" t="s">
        <v>3049</v>
      </c>
      <c r="N3023" s="70"/>
      <c r="O3023" s="49" t="s">
        <v>12112</v>
      </c>
      <c r="P3023" s="47">
        <v>5.7000000000000002E-2</v>
      </c>
      <c r="Q3023" s="44"/>
      <c r="R3023" s="45"/>
    </row>
    <row r="3024" spans="1:18" s="48" customFormat="1" ht="13.5" customHeight="1">
      <c r="A3024" s="13" t="s">
        <v>6149</v>
      </c>
      <c r="B3024" s="46" t="s">
        <v>367</v>
      </c>
      <c r="C3024" s="76" t="s">
        <v>3047</v>
      </c>
      <c r="D3024" s="24" t="s">
        <v>6102</v>
      </c>
      <c r="E3024" s="39"/>
      <c r="F3024" s="71"/>
      <c r="G3024" s="72"/>
      <c r="H3024" s="73"/>
      <c r="I3024" s="11">
        <v>107</v>
      </c>
      <c r="J3024" s="40">
        <f t="shared" si="113"/>
        <v>128.4</v>
      </c>
      <c r="K3024" s="40"/>
      <c r="L3024" s="40"/>
      <c r="M3024" s="70" t="s">
        <v>3049</v>
      </c>
      <c r="N3024" s="70"/>
      <c r="O3024" s="44" t="s">
        <v>11708</v>
      </c>
      <c r="P3024" s="47">
        <v>0.112</v>
      </c>
      <c r="Q3024" s="44"/>
      <c r="R3024" s="45"/>
    </row>
    <row r="3025" spans="1:18" s="48" customFormat="1" ht="13.5" customHeight="1">
      <c r="A3025" s="10" t="s">
        <v>6436</v>
      </c>
      <c r="B3025" s="46" t="s">
        <v>396</v>
      </c>
      <c r="C3025" s="23" t="s">
        <v>3106</v>
      </c>
      <c r="D3025" s="24" t="s">
        <v>6102</v>
      </c>
      <c r="E3025" s="39"/>
      <c r="F3025" s="71"/>
      <c r="G3025" s="72"/>
      <c r="H3025" s="73"/>
      <c r="I3025" s="11">
        <v>9.3000000000000007</v>
      </c>
      <c r="J3025" s="40">
        <f t="shared" si="113"/>
        <v>11.16</v>
      </c>
      <c r="K3025" s="40"/>
      <c r="L3025" s="40"/>
      <c r="M3025" s="70" t="s">
        <v>3049</v>
      </c>
      <c r="N3025" s="75" t="s">
        <v>15181</v>
      </c>
      <c r="O3025" s="49" t="s">
        <v>12112</v>
      </c>
      <c r="P3025" s="47">
        <v>5.0000000000000001E-3</v>
      </c>
      <c r="Q3025" s="44"/>
      <c r="R3025" s="45"/>
    </row>
    <row r="3026" spans="1:18" s="48" customFormat="1" ht="13.5" customHeight="1">
      <c r="A3026" s="13" t="s">
        <v>6150</v>
      </c>
      <c r="B3026" s="46" t="s">
        <v>367</v>
      </c>
      <c r="C3026" s="76" t="s">
        <v>3047</v>
      </c>
      <c r="D3026" s="24" t="s">
        <v>6102</v>
      </c>
      <c r="E3026" s="39"/>
      <c r="F3026" s="71"/>
      <c r="G3026" s="72"/>
      <c r="H3026" s="73"/>
      <c r="I3026" s="11">
        <v>23.5</v>
      </c>
      <c r="J3026" s="40">
        <f t="shared" si="113"/>
        <v>28.2</v>
      </c>
      <c r="K3026" s="40"/>
      <c r="L3026" s="40"/>
      <c r="M3026" s="70" t="s">
        <v>3049</v>
      </c>
      <c r="N3026" s="70"/>
      <c r="O3026" s="49" t="s">
        <v>12112</v>
      </c>
      <c r="P3026" s="47">
        <v>0.06</v>
      </c>
      <c r="Q3026" s="44"/>
      <c r="R3026" s="45"/>
    </row>
    <row r="3027" spans="1:18" s="48" customFormat="1" ht="13.5" customHeight="1">
      <c r="A3027" s="13" t="s">
        <v>6151</v>
      </c>
      <c r="B3027" s="46" t="s">
        <v>7</v>
      </c>
      <c r="C3027" s="76" t="s">
        <v>3047</v>
      </c>
      <c r="D3027" s="24" t="s">
        <v>6102</v>
      </c>
      <c r="E3027" s="39"/>
      <c r="F3027" s="71"/>
      <c r="G3027" s="72"/>
      <c r="H3027" s="73"/>
      <c r="I3027" s="11">
        <v>570</v>
      </c>
      <c r="J3027" s="40">
        <f t="shared" si="113"/>
        <v>684</v>
      </c>
      <c r="K3027" s="40"/>
      <c r="L3027" s="40"/>
      <c r="M3027" s="70" t="s">
        <v>3049</v>
      </c>
      <c r="N3027" s="75" t="s">
        <v>16669</v>
      </c>
      <c r="O3027" s="49" t="s">
        <v>12112</v>
      </c>
      <c r="P3027" s="47">
        <v>0.64</v>
      </c>
      <c r="Q3027" s="44"/>
      <c r="R3027" s="45"/>
    </row>
    <row r="3028" spans="1:18" s="48" customFormat="1" ht="13.5" customHeight="1">
      <c r="A3028" s="13" t="s">
        <v>6152</v>
      </c>
      <c r="B3028" s="46" t="s">
        <v>622</v>
      </c>
      <c r="C3028" s="76" t="s">
        <v>3047</v>
      </c>
      <c r="D3028" s="24" t="s">
        <v>6102</v>
      </c>
      <c r="E3028" s="39"/>
      <c r="F3028" s="71"/>
      <c r="G3028" s="72"/>
      <c r="H3028" s="73"/>
      <c r="I3028" s="11">
        <v>76</v>
      </c>
      <c r="J3028" s="40">
        <f t="shared" si="113"/>
        <v>91.2</v>
      </c>
      <c r="K3028" s="40"/>
      <c r="L3028" s="40"/>
      <c r="M3028" s="70" t="s">
        <v>3049</v>
      </c>
      <c r="N3028" s="70"/>
      <c r="O3028" s="44" t="s">
        <v>11708</v>
      </c>
      <c r="P3028" s="47">
        <v>0.158</v>
      </c>
      <c r="Q3028" s="44"/>
      <c r="R3028" s="45"/>
    </row>
    <row r="3029" spans="1:18" s="48" customFormat="1" ht="13.5" customHeight="1">
      <c r="A3029" s="13" t="s">
        <v>6153</v>
      </c>
      <c r="B3029" s="46" t="s">
        <v>623</v>
      </c>
      <c r="C3029" s="76" t="s">
        <v>3047</v>
      </c>
      <c r="D3029" s="24" t="s">
        <v>6102</v>
      </c>
      <c r="E3029" s="39"/>
      <c r="F3029" s="71"/>
      <c r="G3029" s="72"/>
      <c r="H3029" s="73"/>
      <c r="I3029" s="11">
        <v>890</v>
      </c>
      <c r="J3029" s="40">
        <f t="shared" si="113"/>
        <v>1068</v>
      </c>
      <c r="K3029" s="40"/>
      <c r="L3029" s="40"/>
      <c r="M3029" s="70" t="s">
        <v>3049</v>
      </c>
      <c r="N3029" s="70"/>
      <c r="O3029" s="44" t="s">
        <v>11729</v>
      </c>
      <c r="P3029" s="47">
        <v>1.84</v>
      </c>
      <c r="Q3029" s="44"/>
      <c r="R3029" s="45"/>
    </row>
    <row r="3030" spans="1:18" s="48" customFormat="1" ht="13.5" customHeight="1">
      <c r="A3030" s="10" t="s">
        <v>10538</v>
      </c>
      <c r="B3030" s="46" t="s">
        <v>14221</v>
      </c>
      <c r="C3030" s="23" t="s">
        <v>3106</v>
      </c>
      <c r="D3030" s="24" t="s">
        <v>6102</v>
      </c>
      <c r="E3030" s="39"/>
      <c r="F3030" s="71"/>
      <c r="G3030" s="72"/>
      <c r="H3030" s="73"/>
      <c r="I3030" s="11">
        <v>70</v>
      </c>
      <c r="J3030" s="40">
        <f t="shared" si="113"/>
        <v>84</v>
      </c>
      <c r="K3030" s="40"/>
      <c r="L3030" s="40"/>
      <c r="M3030" s="70"/>
      <c r="N3030" s="75" t="s">
        <v>15181</v>
      </c>
      <c r="O3030" s="49" t="s">
        <v>12112</v>
      </c>
      <c r="P3030" s="47"/>
      <c r="Q3030" s="44"/>
      <c r="R3030" s="45"/>
    </row>
    <row r="3031" spans="1:18" s="48" customFormat="1" ht="13.5" customHeight="1">
      <c r="A3031" s="15" t="s">
        <v>13483</v>
      </c>
      <c r="B3031" s="46" t="s">
        <v>613</v>
      </c>
      <c r="C3031" s="76" t="s">
        <v>3047</v>
      </c>
      <c r="D3031" s="24" t="s">
        <v>6102</v>
      </c>
      <c r="E3031" s="39"/>
      <c r="F3031" s="71"/>
      <c r="G3031" s="72"/>
      <c r="H3031" s="73"/>
      <c r="I3031" s="11">
        <v>200</v>
      </c>
      <c r="J3031" s="40">
        <f t="shared" si="113"/>
        <v>240</v>
      </c>
      <c r="K3031" s="40"/>
      <c r="L3031" s="40"/>
      <c r="M3031" s="70" t="s">
        <v>11591</v>
      </c>
      <c r="N3031" s="70"/>
      <c r="O3031" s="70" t="s">
        <v>11591</v>
      </c>
      <c r="P3031" s="47"/>
      <c r="Q3031" s="44"/>
      <c r="R3031" s="45"/>
    </row>
    <row r="3032" spans="1:18" s="48" customFormat="1" ht="13.5" customHeight="1">
      <c r="A3032" s="13" t="s">
        <v>6154</v>
      </c>
      <c r="B3032" s="46" t="s">
        <v>396</v>
      </c>
      <c r="C3032" s="76" t="s">
        <v>3047</v>
      </c>
      <c r="D3032" s="24" t="s">
        <v>6102</v>
      </c>
      <c r="E3032" s="39"/>
      <c r="F3032" s="71"/>
      <c r="G3032" s="72"/>
      <c r="H3032" s="73"/>
      <c r="I3032" s="11">
        <v>19</v>
      </c>
      <c r="J3032" s="40">
        <f t="shared" si="113"/>
        <v>22.8</v>
      </c>
      <c r="K3032" s="40"/>
      <c r="L3032" s="40"/>
      <c r="M3032" s="70" t="s">
        <v>3049</v>
      </c>
      <c r="N3032" s="70"/>
      <c r="O3032" s="49" t="s">
        <v>12112</v>
      </c>
      <c r="P3032" s="47">
        <v>1E-3</v>
      </c>
      <c r="Q3032" s="44"/>
      <c r="R3032" s="45"/>
    </row>
    <row r="3033" spans="1:18" s="48" customFormat="1" ht="13.5" customHeight="1">
      <c r="A3033" s="13" t="s">
        <v>6155</v>
      </c>
      <c r="B3033" s="46" t="s">
        <v>624</v>
      </c>
      <c r="C3033" s="76" t="s">
        <v>3047</v>
      </c>
      <c r="D3033" s="24" t="s">
        <v>6102</v>
      </c>
      <c r="E3033" s="39"/>
      <c r="F3033" s="71"/>
      <c r="G3033" s="72"/>
      <c r="H3033" s="73"/>
      <c r="I3033" s="11">
        <v>62</v>
      </c>
      <c r="J3033" s="40">
        <f t="shared" ref="J3033:J3088" si="114">I3033*1.2</f>
        <v>74.399999999999991</v>
      </c>
      <c r="K3033" s="40"/>
      <c r="L3033" s="40"/>
      <c r="M3033" s="70" t="s">
        <v>3049</v>
      </c>
      <c r="N3033" s="70"/>
      <c r="O3033" s="49" t="s">
        <v>12077</v>
      </c>
      <c r="P3033" s="47">
        <v>9.1999999999999998E-2</v>
      </c>
      <c r="Q3033" s="44"/>
      <c r="R3033" s="45"/>
    </row>
    <row r="3034" spans="1:18" s="48" customFormat="1" ht="13.5" customHeight="1">
      <c r="A3034" s="13" t="s">
        <v>6156</v>
      </c>
      <c r="B3034" s="46" t="s">
        <v>625</v>
      </c>
      <c r="C3034" s="76" t="s">
        <v>3047</v>
      </c>
      <c r="D3034" s="24" t="s">
        <v>6102</v>
      </c>
      <c r="E3034" s="39"/>
      <c r="F3034" s="71"/>
      <c r="G3034" s="72"/>
      <c r="H3034" s="73"/>
      <c r="I3034" s="11">
        <v>295</v>
      </c>
      <c r="J3034" s="40">
        <f t="shared" si="114"/>
        <v>354</v>
      </c>
      <c r="K3034" s="40"/>
      <c r="L3034" s="40"/>
      <c r="M3034" s="70" t="s">
        <v>3049</v>
      </c>
      <c r="N3034" s="70"/>
      <c r="O3034" s="49" t="s">
        <v>12077</v>
      </c>
      <c r="P3034" s="47">
        <v>0.15</v>
      </c>
      <c r="Q3034" s="44"/>
      <c r="R3034" s="45"/>
    </row>
    <row r="3035" spans="1:18" s="48" customFormat="1" ht="13.5" customHeight="1">
      <c r="A3035" s="10" t="s">
        <v>6437</v>
      </c>
      <c r="B3035" s="46" t="s">
        <v>396</v>
      </c>
      <c r="C3035" s="23" t="s">
        <v>3106</v>
      </c>
      <c r="D3035" s="24" t="s">
        <v>6102</v>
      </c>
      <c r="E3035" s="39"/>
      <c r="F3035" s="71"/>
      <c r="G3035" s="72"/>
      <c r="H3035" s="73"/>
      <c r="I3035" s="11">
        <v>4.6500000000000004</v>
      </c>
      <c r="J3035" s="40">
        <f t="shared" si="114"/>
        <v>5.58</v>
      </c>
      <c r="K3035" s="40"/>
      <c r="L3035" s="40"/>
      <c r="M3035" s="70" t="s">
        <v>3049</v>
      </c>
      <c r="N3035" s="75" t="s">
        <v>15181</v>
      </c>
      <c r="O3035" s="44" t="s">
        <v>11708</v>
      </c>
      <c r="P3035" s="47"/>
      <c r="Q3035" s="44"/>
      <c r="R3035" s="45"/>
    </row>
    <row r="3036" spans="1:18" s="48" customFormat="1" ht="13.5" customHeight="1">
      <c r="A3036" s="13" t="s">
        <v>6157</v>
      </c>
      <c r="B3036" s="46" t="s">
        <v>626</v>
      </c>
      <c r="C3036" s="76" t="s">
        <v>3047</v>
      </c>
      <c r="D3036" s="24" t="s">
        <v>6102</v>
      </c>
      <c r="E3036" s="39"/>
      <c r="F3036" s="71"/>
      <c r="G3036" s="72"/>
      <c r="H3036" s="73"/>
      <c r="I3036" s="11">
        <v>500</v>
      </c>
      <c r="J3036" s="40">
        <f t="shared" si="114"/>
        <v>600</v>
      </c>
      <c r="K3036" s="40"/>
      <c r="L3036" s="40"/>
      <c r="M3036" s="70" t="s">
        <v>3049</v>
      </c>
      <c r="N3036" s="70"/>
      <c r="O3036" s="44" t="s">
        <v>11708</v>
      </c>
      <c r="P3036" s="47">
        <v>0.44</v>
      </c>
      <c r="Q3036" s="44"/>
      <c r="R3036" s="45"/>
    </row>
    <row r="3037" spans="1:18" s="48" customFormat="1" ht="13.5" customHeight="1">
      <c r="A3037" s="13" t="s">
        <v>6158</v>
      </c>
      <c r="B3037" s="46" t="s">
        <v>222</v>
      </c>
      <c r="C3037" s="76" t="s">
        <v>3047</v>
      </c>
      <c r="D3037" s="24" t="s">
        <v>6102</v>
      </c>
      <c r="E3037" s="39"/>
      <c r="F3037" s="71"/>
      <c r="G3037" s="72"/>
      <c r="H3037" s="73"/>
      <c r="I3037" s="11">
        <v>240</v>
      </c>
      <c r="J3037" s="40">
        <f t="shared" si="114"/>
        <v>288</v>
      </c>
      <c r="K3037" s="40"/>
      <c r="L3037" s="40"/>
      <c r="M3037" s="70" t="s">
        <v>3049</v>
      </c>
      <c r="N3037" s="70"/>
      <c r="O3037" s="44" t="s">
        <v>11708</v>
      </c>
      <c r="P3037" s="47">
        <v>0.46500000000000002</v>
      </c>
      <c r="Q3037" s="44"/>
      <c r="R3037" s="45"/>
    </row>
    <row r="3038" spans="1:18" s="48" customFormat="1" ht="13.5" customHeight="1">
      <c r="A3038" s="13" t="s">
        <v>6160</v>
      </c>
      <c r="B3038" s="46" t="s">
        <v>627</v>
      </c>
      <c r="C3038" s="76" t="s">
        <v>3047</v>
      </c>
      <c r="D3038" s="24" t="s">
        <v>6102</v>
      </c>
      <c r="E3038" s="39"/>
      <c r="F3038" s="71"/>
      <c r="G3038" s="72"/>
      <c r="H3038" s="73"/>
      <c r="I3038" s="11">
        <v>470</v>
      </c>
      <c r="J3038" s="40">
        <f t="shared" si="114"/>
        <v>564</v>
      </c>
      <c r="K3038" s="40"/>
      <c r="L3038" s="40"/>
      <c r="M3038" s="70" t="s">
        <v>3049</v>
      </c>
      <c r="N3038" s="70"/>
      <c r="O3038" s="44" t="s">
        <v>11708</v>
      </c>
      <c r="P3038" s="47">
        <v>0.76</v>
      </c>
      <c r="Q3038" s="44"/>
      <c r="R3038" s="45"/>
    </row>
    <row r="3039" spans="1:18" s="48" customFormat="1" ht="13.5" customHeight="1">
      <c r="A3039" s="10" t="s">
        <v>6438</v>
      </c>
      <c r="B3039" s="46" t="s">
        <v>14774</v>
      </c>
      <c r="C3039" s="23" t="s">
        <v>3106</v>
      </c>
      <c r="D3039" s="24" t="s">
        <v>6102</v>
      </c>
      <c r="E3039" s="39"/>
      <c r="F3039" s="71"/>
      <c r="G3039" s="72"/>
      <c r="H3039" s="73"/>
      <c r="I3039" s="11">
        <v>28.94</v>
      </c>
      <c r="J3039" s="40">
        <f t="shared" si="114"/>
        <v>34.728000000000002</v>
      </c>
      <c r="K3039" s="40"/>
      <c r="L3039" s="40"/>
      <c r="M3039" s="70" t="s">
        <v>3049</v>
      </c>
      <c r="N3039" s="75" t="s">
        <v>14595</v>
      </c>
      <c r="O3039" s="44" t="s">
        <v>11708</v>
      </c>
      <c r="P3039" s="47">
        <v>6.4999999999999997E-3</v>
      </c>
      <c r="Q3039" s="44"/>
      <c r="R3039" s="45"/>
    </row>
    <row r="3040" spans="1:18" s="48" customFormat="1" ht="13.5" customHeight="1">
      <c r="A3040" s="10" t="s">
        <v>6439</v>
      </c>
      <c r="B3040" s="46" t="s">
        <v>2</v>
      </c>
      <c r="C3040" s="23" t="s">
        <v>3106</v>
      </c>
      <c r="D3040" s="24" t="s">
        <v>6102</v>
      </c>
      <c r="E3040" s="39"/>
      <c r="F3040" s="71"/>
      <c r="G3040" s="72"/>
      <c r="H3040" s="73"/>
      <c r="I3040" s="11">
        <v>3.5</v>
      </c>
      <c r="J3040" s="40">
        <f t="shared" si="114"/>
        <v>4.2</v>
      </c>
      <c r="K3040" s="40"/>
      <c r="L3040" s="40"/>
      <c r="M3040" s="70" t="s">
        <v>3049</v>
      </c>
      <c r="N3040" s="75" t="s">
        <v>16677</v>
      </c>
      <c r="O3040" s="44" t="s">
        <v>11708</v>
      </c>
      <c r="P3040" s="47">
        <v>3.0000000000000001E-3</v>
      </c>
      <c r="Q3040" s="44"/>
      <c r="R3040" s="45"/>
    </row>
    <row r="3041" spans="1:85" s="48" customFormat="1" ht="13.5" customHeight="1">
      <c r="A3041" s="13" t="s">
        <v>6161</v>
      </c>
      <c r="B3041" s="46" t="s">
        <v>619</v>
      </c>
      <c r="C3041" s="76" t="s">
        <v>3047</v>
      </c>
      <c r="D3041" s="24" t="s">
        <v>6102</v>
      </c>
      <c r="E3041" s="39"/>
      <c r="F3041" s="71"/>
      <c r="G3041" s="72"/>
      <c r="H3041" s="73"/>
      <c r="I3041" s="11">
        <v>26.5</v>
      </c>
      <c r="J3041" s="40">
        <f t="shared" si="114"/>
        <v>31.799999999999997</v>
      </c>
      <c r="K3041" s="40"/>
      <c r="L3041" s="40"/>
      <c r="M3041" s="70" t="s">
        <v>3049</v>
      </c>
      <c r="N3041" s="70"/>
      <c r="O3041" s="44" t="s">
        <v>11708</v>
      </c>
      <c r="P3041" s="47">
        <v>5.0000000000000001E-3</v>
      </c>
      <c r="Q3041" s="44"/>
      <c r="R3041" s="45"/>
    </row>
    <row r="3042" spans="1:85" s="48" customFormat="1" ht="13.5" customHeight="1">
      <c r="A3042" s="13" t="s">
        <v>6162</v>
      </c>
      <c r="B3042" s="46" t="s">
        <v>628</v>
      </c>
      <c r="C3042" s="76" t="s">
        <v>3047</v>
      </c>
      <c r="D3042" s="24" t="s">
        <v>6102</v>
      </c>
      <c r="E3042" s="39"/>
      <c r="F3042" s="71"/>
      <c r="G3042" s="72"/>
      <c r="H3042" s="73"/>
      <c r="I3042" s="11">
        <v>80</v>
      </c>
      <c r="J3042" s="40">
        <f t="shared" si="114"/>
        <v>96</v>
      </c>
      <c r="K3042" s="40"/>
      <c r="L3042" s="40"/>
      <c r="M3042" s="70" t="s">
        <v>3049</v>
      </c>
      <c r="N3042" s="70"/>
      <c r="O3042" s="44" t="s">
        <v>11708</v>
      </c>
      <c r="P3042" s="47">
        <v>0.19900000000000001</v>
      </c>
      <c r="Q3042" s="44"/>
      <c r="R3042" s="45"/>
    </row>
    <row r="3043" spans="1:85" s="48" customFormat="1" ht="13.5" customHeight="1">
      <c r="A3043" s="13" t="s">
        <v>6163</v>
      </c>
      <c r="B3043" s="46" t="s">
        <v>374</v>
      </c>
      <c r="C3043" s="76" t="s">
        <v>3047</v>
      </c>
      <c r="D3043" s="24" t="s">
        <v>6102</v>
      </c>
      <c r="E3043" s="39"/>
      <c r="F3043" s="71"/>
      <c r="G3043" s="72"/>
      <c r="H3043" s="73"/>
      <c r="I3043" s="11">
        <v>52</v>
      </c>
      <c r="J3043" s="40">
        <f t="shared" si="114"/>
        <v>62.4</v>
      </c>
      <c r="K3043" s="40"/>
      <c r="L3043" s="40"/>
      <c r="M3043" s="70" t="s">
        <v>3049</v>
      </c>
      <c r="N3043" s="70"/>
      <c r="O3043" s="44" t="s">
        <v>11708</v>
      </c>
      <c r="P3043" s="47">
        <v>1.6E-2</v>
      </c>
      <c r="Q3043" s="44"/>
      <c r="R3043" s="45"/>
    </row>
    <row r="3044" spans="1:85" s="48" customFormat="1" ht="13.5" customHeight="1">
      <c r="A3044" s="13" t="s">
        <v>6164</v>
      </c>
      <c r="B3044" s="46" t="s">
        <v>165</v>
      </c>
      <c r="C3044" s="76" t="s">
        <v>3047</v>
      </c>
      <c r="D3044" s="24" t="s">
        <v>6102</v>
      </c>
      <c r="E3044" s="39"/>
      <c r="F3044" s="71"/>
      <c r="G3044" s="72"/>
      <c r="H3044" s="73"/>
      <c r="I3044" s="11">
        <v>12</v>
      </c>
      <c r="J3044" s="40">
        <f t="shared" si="114"/>
        <v>14.399999999999999</v>
      </c>
      <c r="K3044" s="40"/>
      <c r="L3044" s="40"/>
      <c r="M3044" s="70" t="s">
        <v>3049</v>
      </c>
      <c r="N3044" s="70"/>
      <c r="O3044" s="44" t="s">
        <v>11708</v>
      </c>
      <c r="P3044" s="47">
        <v>8.9999999999999993E-3</v>
      </c>
      <c r="Q3044" s="44"/>
      <c r="R3044" s="45"/>
    </row>
    <row r="3045" spans="1:85" s="48" customFormat="1" ht="13.5" customHeight="1">
      <c r="A3045" s="13" t="s">
        <v>6165</v>
      </c>
      <c r="B3045" s="46" t="s">
        <v>629</v>
      </c>
      <c r="C3045" s="76" t="s">
        <v>3047</v>
      </c>
      <c r="D3045" s="24" t="s">
        <v>6102</v>
      </c>
      <c r="E3045" s="39"/>
      <c r="F3045" s="71"/>
      <c r="G3045" s="72"/>
      <c r="H3045" s="73"/>
      <c r="I3045" s="11">
        <v>565</v>
      </c>
      <c r="J3045" s="40">
        <f t="shared" si="114"/>
        <v>678</v>
      </c>
      <c r="K3045" s="40"/>
      <c r="L3045" s="40"/>
      <c r="M3045" s="70" t="s">
        <v>3049</v>
      </c>
      <c r="N3045" s="70"/>
      <c r="O3045" s="44" t="s">
        <v>11708</v>
      </c>
      <c r="P3045" s="47">
        <v>0.94</v>
      </c>
      <c r="Q3045" s="44"/>
      <c r="R3045" s="45"/>
    </row>
    <row r="3046" spans="1:85" s="48" customFormat="1" ht="13.5" customHeight="1">
      <c r="A3046" s="13" t="s">
        <v>6166</v>
      </c>
      <c r="B3046" s="46" t="s">
        <v>630</v>
      </c>
      <c r="C3046" s="76" t="s">
        <v>3047</v>
      </c>
      <c r="D3046" s="24" t="s">
        <v>6102</v>
      </c>
      <c r="E3046" s="39"/>
      <c r="F3046" s="71"/>
      <c r="G3046" s="72"/>
      <c r="H3046" s="73"/>
      <c r="I3046" s="11">
        <v>360</v>
      </c>
      <c r="J3046" s="40">
        <f t="shared" si="114"/>
        <v>432</v>
      </c>
      <c r="K3046" s="40"/>
      <c r="L3046" s="40"/>
      <c r="M3046" s="70" t="s">
        <v>3049</v>
      </c>
      <c r="N3046" s="70"/>
      <c r="O3046" s="44" t="s">
        <v>11708</v>
      </c>
      <c r="P3046" s="47">
        <v>0.83</v>
      </c>
      <c r="Q3046" s="44"/>
      <c r="R3046" s="45"/>
    </row>
    <row r="3047" spans="1:85" s="48" customFormat="1" ht="13.5" customHeight="1">
      <c r="A3047" s="14" t="s">
        <v>10338</v>
      </c>
      <c r="B3047" s="46" t="s">
        <v>631</v>
      </c>
      <c r="C3047" s="23" t="s">
        <v>3106</v>
      </c>
      <c r="D3047" s="24" t="s">
        <v>6458</v>
      </c>
      <c r="E3047" s="39"/>
      <c r="F3047" s="71"/>
      <c r="G3047" s="72"/>
      <c r="H3047" s="73"/>
      <c r="I3047" s="11">
        <v>10550</v>
      </c>
      <c r="J3047" s="40">
        <f t="shared" si="114"/>
        <v>12660</v>
      </c>
      <c r="K3047" s="40"/>
      <c r="L3047" s="40"/>
      <c r="M3047" s="65" t="s">
        <v>11231</v>
      </c>
      <c r="N3047" s="75" t="s">
        <v>14567</v>
      </c>
      <c r="O3047" s="44" t="s">
        <v>11708</v>
      </c>
      <c r="P3047" s="47">
        <v>23</v>
      </c>
      <c r="Q3047" s="44"/>
      <c r="R3047" s="45"/>
    </row>
    <row r="3048" spans="1:85" s="48" customFormat="1" ht="13.5" customHeight="1">
      <c r="A3048" s="14" t="s">
        <v>10339</v>
      </c>
      <c r="B3048" s="46" t="s">
        <v>631</v>
      </c>
      <c r="C3048" s="23" t="s">
        <v>3106</v>
      </c>
      <c r="D3048" s="24" t="s">
        <v>6458</v>
      </c>
      <c r="E3048" s="39"/>
      <c r="F3048" s="71"/>
      <c r="G3048" s="72"/>
      <c r="H3048" s="73"/>
      <c r="I3048" s="11">
        <v>7820</v>
      </c>
      <c r="J3048" s="40">
        <f t="shared" si="114"/>
        <v>9384</v>
      </c>
      <c r="K3048" s="40"/>
      <c r="L3048" s="40"/>
      <c r="M3048" s="65" t="s">
        <v>11232</v>
      </c>
      <c r="N3048" s="75" t="s">
        <v>14567</v>
      </c>
      <c r="O3048" s="44" t="s">
        <v>11708</v>
      </c>
      <c r="P3048" s="47">
        <v>40</v>
      </c>
      <c r="Q3048" s="44"/>
      <c r="R3048" s="45"/>
    </row>
    <row r="3049" spans="1:85" s="48" customFormat="1" ht="13.5" customHeight="1">
      <c r="A3049" s="12" t="s">
        <v>15699</v>
      </c>
      <c r="B3049" s="46" t="s">
        <v>631</v>
      </c>
      <c r="C3049" s="23" t="s">
        <v>3106</v>
      </c>
      <c r="D3049" s="24" t="s">
        <v>6458</v>
      </c>
      <c r="E3049" s="39"/>
      <c r="F3049" s="71"/>
      <c r="G3049" s="72"/>
      <c r="H3049" s="73"/>
      <c r="I3049" s="11">
        <v>15540</v>
      </c>
      <c r="J3049" s="40">
        <f t="shared" si="114"/>
        <v>18648</v>
      </c>
      <c r="K3049" s="40"/>
      <c r="L3049" s="40"/>
      <c r="M3049" s="41"/>
      <c r="N3049" s="75" t="s">
        <v>14567</v>
      </c>
      <c r="O3049" s="44"/>
      <c r="P3049" s="47"/>
      <c r="Q3049" s="44"/>
      <c r="R3049" s="45"/>
    </row>
    <row r="3050" spans="1:85" s="48" customFormat="1" ht="13.5" customHeight="1">
      <c r="A3050" s="13" t="s">
        <v>6500</v>
      </c>
      <c r="B3050" s="46" t="s">
        <v>632</v>
      </c>
      <c r="C3050" s="76" t="s">
        <v>3047</v>
      </c>
      <c r="D3050" s="24" t="s">
        <v>6499</v>
      </c>
      <c r="E3050" s="39"/>
      <c r="F3050" s="71"/>
      <c r="G3050" s="72"/>
      <c r="H3050" s="73"/>
      <c r="I3050" s="11">
        <v>245</v>
      </c>
      <c r="J3050" s="40">
        <f t="shared" si="114"/>
        <v>294</v>
      </c>
      <c r="K3050" s="40"/>
      <c r="L3050" s="40"/>
      <c r="M3050" s="70" t="s">
        <v>3049</v>
      </c>
      <c r="N3050" s="70"/>
      <c r="O3050" s="49" t="s">
        <v>12108</v>
      </c>
      <c r="P3050" s="47">
        <v>0.11</v>
      </c>
      <c r="Q3050" s="44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  <c r="AC3050" s="45"/>
      <c r="AD3050" s="45"/>
      <c r="AE3050" s="45"/>
      <c r="AF3050" s="45"/>
      <c r="AG3050" s="45"/>
      <c r="AH3050" s="45"/>
      <c r="AI3050" s="45"/>
      <c r="AJ3050" s="45"/>
      <c r="AK3050" s="45"/>
      <c r="AL3050" s="45"/>
      <c r="AM3050" s="45"/>
      <c r="AN3050" s="45"/>
      <c r="AO3050" s="45"/>
      <c r="AP3050" s="45"/>
      <c r="AQ3050" s="45"/>
      <c r="AR3050" s="45"/>
      <c r="AS3050" s="45"/>
      <c r="AT3050" s="45"/>
      <c r="AU3050" s="45"/>
      <c r="AV3050" s="45"/>
      <c r="AW3050" s="45"/>
      <c r="AX3050" s="45"/>
      <c r="AY3050" s="45"/>
      <c r="AZ3050" s="45"/>
      <c r="BA3050" s="45"/>
      <c r="BB3050" s="45"/>
      <c r="BC3050" s="45"/>
      <c r="BD3050" s="45"/>
      <c r="BE3050" s="45"/>
      <c r="BF3050" s="45"/>
      <c r="BG3050" s="45"/>
      <c r="BH3050" s="45"/>
      <c r="BI3050" s="45"/>
      <c r="BJ3050" s="45"/>
      <c r="BK3050" s="45"/>
      <c r="BL3050" s="45"/>
      <c r="BM3050" s="45"/>
      <c r="BN3050" s="45"/>
      <c r="BO3050" s="45"/>
      <c r="BP3050" s="45"/>
      <c r="BQ3050" s="45"/>
      <c r="BR3050" s="45"/>
      <c r="BS3050" s="45"/>
      <c r="BT3050" s="45"/>
      <c r="BU3050" s="45"/>
      <c r="BV3050" s="45"/>
      <c r="BW3050" s="45"/>
      <c r="BX3050" s="45"/>
      <c r="BY3050" s="45"/>
      <c r="BZ3050" s="45"/>
      <c r="CA3050" s="45"/>
      <c r="CB3050" s="45"/>
      <c r="CC3050" s="45"/>
      <c r="CD3050" s="45"/>
      <c r="CE3050" s="45"/>
      <c r="CF3050" s="45"/>
      <c r="CG3050" s="45"/>
    </row>
    <row r="3051" spans="1:85" s="48" customFormat="1" ht="13.5" customHeight="1">
      <c r="A3051" s="13" t="s">
        <v>6501</v>
      </c>
      <c r="B3051" s="46" t="s">
        <v>633</v>
      </c>
      <c r="C3051" s="76" t="s">
        <v>3047</v>
      </c>
      <c r="D3051" s="24" t="s">
        <v>6499</v>
      </c>
      <c r="E3051" s="39"/>
      <c r="F3051" s="71"/>
      <c r="G3051" s="72"/>
      <c r="H3051" s="73"/>
      <c r="I3051" s="11">
        <v>13.2</v>
      </c>
      <c r="J3051" s="40">
        <f t="shared" si="114"/>
        <v>15.839999999999998</v>
      </c>
      <c r="K3051" s="40"/>
      <c r="L3051" s="40"/>
      <c r="M3051" s="70" t="s">
        <v>3049</v>
      </c>
      <c r="N3051" s="70"/>
      <c r="O3051" s="44" t="s">
        <v>11708</v>
      </c>
      <c r="P3051" s="47"/>
      <c r="Q3051" s="44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  <c r="AC3051" s="45"/>
      <c r="AD3051" s="45"/>
      <c r="AE3051" s="45"/>
      <c r="AF3051" s="45"/>
      <c r="AG3051" s="45"/>
      <c r="AH3051" s="45"/>
      <c r="AI3051" s="45"/>
      <c r="AJ3051" s="45"/>
      <c r="AK3051" s="45"/>
      <c r="AL3051" s="45"/>
      <c r="AM3051" s="45"/>
      <c r="AN3051" s="45"/>
      <c r="AO3051" s="45"/>
      <c r="AP3051" s="45"/>
      <c r="AQ3051" s="45"/>
      <c r="AR3051" s="45"/>
      <c r="AS3051" s="45"/>
      <c r="AT3051" s="45"/>
      <c r="AU3051" s="45"/>
      <c r="AV3051" s="45"/>
      <c r="AW3051" s="45"/>
      <c r="AX3051" s="45"/>
      <c r="AY3051" s="45"/>
      <c r="AZ3051" s="45"/>
      <c r="BA3051" s="45"/>
      <c r="BB3051" s="45"/>
      <c r="BC3051" s="45"/>
      <c r="BD3051" s="45"/>
      <c r="BE3051" s="45"/>
      <c r="BF3051" s="45"/>
      <c r="BG3051" s="45"/>
      <c r="BH3051" s="45"/>
      <c r="BI3051" s="45"/>
      <c r="BJ3051" s="45"/>
      <c r="BK3051" s="45"/>
      <c r="BL3051" s="45"/>
      <c r="BM3051" s="45"/>
      <c r="BN3051" s="45"/>
      <c r="BO3051" s="45"/>
      <c r="BP3051" s="45"/>
      <c r="BQ3051" s="45"/>
      <c r="BR3051" s="45"/>
      <c r="BS3051" s="45"/>
      <c r="BT3051" s="45"/>
      <c r="BU3051" s="45"/>
      <c r="BV3051" s="45"/>
      <c r="BW3051" s="45"/>
      <c r="BX3051" s="45"/>
      <c r="BY3051" s="45"/>
      <c r="BZ3051" s="45"/>
      <c r="CA3051" s="45"/>
      <c r="CB3051" s="45"/>
      <c r="CC3051" s="45"/>
      <c r="CD3051" s="45"/>
      <c r="CE3051" s="45"/>
      <c r="CF3051" s="45"/>
      <c r="CG3051" s="45"/>
    </row>
    <row r="3052" spans="1:85" s="48" customFormat="1" ht="13.5" customHeight="1">
      <c r="A3052" s="13" t="s">
        <v>6502</v>
      </c>
      <c r="B3052" s="46" t="s">
        <v>165</v>
      </c>
      <c r="C3052" s="76" t="s">
        <v>3047</v>
      </c>
      <c r="D3052" s="24" t="s">
        <v>6499</v>
      </c>
      <c r="E3052" s="39"/>
      <c r="F3052" s="71"/>
      <c r="G3052" s="72"/>
      <c r="H3052" s="73"/>
      <c r="I3052" s="11">
        <v>175</v>
      </c>
      <c r="J3052" s="40">
        <f t="shared" si="114"/>
        <v>210</v>
      </c>
      <c r="K3052" s="40"/>
      <c r="L3052" s="40"/>
      <c r="M3052" s="70" t="s">
        <v>3049</v>
      </c>
      <c r="N3052" s="70"/>
      <c r="O3052" s="49" t="s">
        <v>12075</v>
      </c>
      <c r="P3052" s="47">
        <v>0.35099999999999998</v>
      </c>
      <c r="Q3052" s="44"/>
      <c r="R3052" s="45"/>
      <c r="S3052" s="45"/>
      <c r="T3052" s="45"/>
      <c r="U3052" s="45"/>
      <c r="V3052" s="45"/>
      <c r="W3052" s="45"/>
      <c r="X3052" s="45"/>
      <c r="Y3052" s="45"/>
      <c r="Z3052" s="45"/>
      <c r="AA3052" s="45"/>
      <c r="AB3052" s="45"/>
      <c r="AC3052" s="45"/>
      <c r="AD3052" s="45"/>
      <c r="AE3052" s="45"/>
      <c r="AF3052" s="45"/>
      <c r="AG3052" s="45"/>
      <c r="AH3052" s="45"/>
      <c r="AI3052" s="45"/>
      <c r="AJ3052" s="45"/>
      <c r="AK3052" s="45"/>
      <c r="AL3052" s="45"/>
      <c r="AM3052" s="45"/>
      <c r="AN3052" s="45"/>
      <c r="AO3052" s="45"/>
      <c r="AP3052" s="45"/>
      <c r="AQ3052" s="45"/>
      <c r="AR3052" s="45"/>
      <c r="AS3052" s="45"/>
      <c r="AT3052" s="45"/>
      <c r="AU3052" s="45"/>
      <c r="AV3052" s="45"/>
      <c r="AW3052" s="45"/>
      <c r="AX3052" s="45"/>
      <c r="AY3052" s="45"/>
      <c r="AZ3052" s="45"/>
      <c r="BA3052" s="45"/>
      <c r="BB3052" s="45"/>
      <c r="BC3052" s="45"/>
      <c r="BD3052" s="45"/>
      <c r="BE3052" s="45"/>
      <c r="BF3052" s="45"/>
      <c r="BG3052" s="45"/>
      <c r="BH3052" s="45"/>
      <c r="BI3052" s="45"/>
      <c r="BJ3052" s="45"/>
      <c r="BK3052" s="45"/>
      <c r="BL3052" s="45"/>
      <c r="BM3052" s="45"/>
      <c r="BN3052" s="45"/>
      <c r="BO3052" s="45"/>
      <c r="BP3052" s="45"/>
      <c r="BQ3052" s="45"/>
      <c r="BR3052" s="45"/>
      <c r="BS3052" s="45"/>
      <c r="BT3052" s="45"/>
      <c r="BU3052" s="45"/>
      <c r="BV3052" s="45"/>
      <c r="BW3052" s="45"/>
      <c r="BX3052" s="45"/>
      <c r="BY3052" s="45"/>
      <c r="BZ3052" s="45"/>
      <c r="CA3052" s="45"/>
      <c r="CB3052" s="45"/>
      <c r="CC3052" s="45"/>
      <c r="CD3052" s="45"/>
      <c r="CE3052" s="45"/>
      <c r="CF3052" s="45"/>
      <c r="CG3052" s="45"/>
    </row>
    <row r="3053" spans="1:85" s="48" customFormat="1" ht="13.5" customHeight="1">
      <c r="A3053" s="13" t="s">
        <v>6503</v>
      </c>
      <c r="B3053" s="46" t="s">
        <v>634</v>
      </c>
      <c r="C3053" s="76" t="s">
        <v>3047</v>
      </c>
      <c r="D3053" s="24" t="s">
        <v>6499</v>
      </c>
      <c r="E3053" s="39"/>
      <c r="F3053" s="71"/>
      <c r="G3053" s="72"/>
      <c r="H3053" s="73"/>
      <c r="I3053" s="11">
        <v>40.5</v>
      </c>
      <c r="J3053" s="40">
        <f t="shared" si="114"/>
        <v>48.6</v>
      </c>
      <c r="K3053" s="40"/>
      <c r="L3053" s="40"/>
      <c r="M3053" s="70" t="s">
        <v>3049</v>
      </c>
      <c r="N3053" s="70"/>
      <c r="O3053" s="49" t="s">
        <v>12077</v>
      </c>
      <c r="P3053" s="47">
        <v>7.4999999999999997E-2</v>
      </c>
      <c r="Q3053" s="44"/>
      <c r="R3053" s="45"/>
      <c r="S3053" s="45"/>
      <c r="T3053" s="45"/>
      <c r="U3053" s="45"/>
      <c r="V3053" s="45"/>
      <c r="W3053" s="45"/>
      <c r="X3053" s="45"/>
      <c r="Y3053" s="45"/>
      <c r="Z3053" s="45"/>
      <c r="AA3053" s="45"/>
      <c r="AB3053" s="45"/>
      <c r="AC3053" s="45"/>
      <c r="AD3053" s="45"/>
      <c r="AE3053" s="45"/>
      <c r="AF3053" s="45"/>
      <c r="AG3053" s="45"/>
      <c r="AH3053" s="45"/>
      <c r="AI3053" s="45"/>
      <c r="AJ3053" s="45"/>
      <c r="AK3053" s="45"/>
      <c r="AL3053" s="45"/>
      <c r="AM3053" s="45"/>
      <c r="AN3053" s="45"/>
      <c r="AO3053" s="45"/>
      <c r="AP3053" s="45"/>
      <c r="AQ3053" s="45"/>
      <c r="AR3053" s="45"/>
      <c r="AS3053" s="45"/>
      <c r="AT3053" s="45"/>
      <c r="AU3053" s="45"/>
      <c r="AV3053" s="45"/>
      <c r="AW3053" s="45"/>
      <c r="AX3053" s="45"/>
      <c r="AY3053" s="45"/>
      <c r="AZ3053" s="45"/>
      <c r="BA3053" s="45"/>
      <c r="BB3053" s="45"/>
      <c r="BC3053" s="45"/>
      <c r="BD3053" s="45"/>
      <c r="BE3053" s="45"/>
      <c r="BF3053" s="45"/>
      <c r="BG3053" s="45"/>
      <c r="BH3053" s="45"/>
      <c r="BI3053" s="45"/>
      <c r="BJ3053" s="45"/>
      <c r="BK3053" s="45"/>
      <c r="BL3053" s="45"/>
      <c r="BM3053" s="45"/>
      <c r="BN3053" s="45"/>
      <c r="BO3053" s="45"/>
      <c r="BP3053" s="45"/>
      <c r="BQ3053" s="45"/>
      <c r="BR3053" s="45"/>
      <c r="BS3053" s="45"/>
      <c r="BT3053" s="45"/>
      <c r="BU3053" s="45"/>
      <c r="BV3053" s="45"/>
      <c r="BW3053" s="45"/>
      <c r="BX3053" s="45"/>
      <c r="BY3053" s="45"/>
      <c r="BZ3053" s="45"/>
      <c r="CA3053" s="45"/>
      <c r="CB3053" s="45"/>
      <c r="CC3053" s="45"/>
      <c r="CD3053" s="45"/>
      <c r="CE3053" s="45"/>
      <c r="CF3053" s="45"/>
      <c r="CG3053" s="45"/>
    </row>
    <row r="3054" spans="1:85" s="48" customFormat="1" ht="13.5" customHeight="1">
      <c r="A3054" s="13" t="s">
        <v>6504</v>
      </c>
      <c r="B3054" s="46" t="s">
        <v>525</v>
      </c>
      <c r="C3054" s="76" t="s">
        <v>3047</v>
      </c>
      <c r="D3054" s="24" t="s">
        <v>6499</v>
      </c>
      <c r="E3054" s="39"/>
      <c r="F3054" s="71"/>
      <c r="G3054" s="72"/>
      <c r="H3054" s="73"/>
      <c r="I3054" s="11">
        <v>53</v>
      </c>
      <c r="J3054" s="40">
        <f t="shared" si="114"/>
        <v>63.599999999999994</v>
      </c>
      <c r="K3054" s="40"/>
      <c r="L3054" s="40"/>
      <c r="M3054" s="70" t="s">
        <v>3049</v>
      </c>
      <c r="N3054" s="70"/>
      <c r="O3054" s="49" t="s">
        <v>12075</v>
      </c>
      <c r="P3054" s="47">
        <v>3.5000000000000003E-2</v>
      </c>
      <c r="Q3054" s="44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  <c r="AC3054" s="45"/>
      <c r="AD3054" s="45"/>
      <c r="AE3054" s="45"/>
      <c r="AF3054" s="45"/>
      <c r="AG3054" s="45"/>
      <c r="AH3054" s="45"/>
      <c r="AI3054" s="45"/>
      <c r="AJ3054" s="45"/>
      <c r="AK3054" s="45"/>
      <c r="AL3054" s="45"/>
      <c r="AM3054" s="45"/>
      <c r="AN3054" s="45"/>
      <c r="AO3054" s="45"/>
      <c r="AP3054" s="45"/>
      <c r="AQ3054" s="45"/>
      <c r="AR3054" s="45"/>
      <c r="AS3054" s="45"/>
      <c r="AT3054" s="45"/>
      <c r="AU3054" s="45"/>
      <c r="AV3054" s="45"/>
      <c r="AW3054" s="45"/>
      <c r="AX3054" s="45"/>
      <c r="AY3054" s="45"/>
      <c r="AZ3054" s="45"/>
      <c r="BA3054" s="45"/>
      <c r="BB3054" s="45"/>
      <c r="BC3054" s="45"/>
      <c r="BD3054" s="45"/>
      <c r="BE3054" s="45"/>
      <c r="BF3054" s="45"/>
      <c r="BG3054" s="45"/>
      <c r="BH3054" s="45"/>
      <c r="BI3054" s="45"/>
      <c r="BJ3054" s="45"/>
      <c r="BK3054" s="45"/>
      <c r="BL3054" s="45"/>
      <c r="BM3054" s="45"/>
      <c r="BN3054" s="45"/>
      <c r="BO3054" s="45"/>
      <c r="BP3054" s="45"/>
      <c r="BQ3054" s="45"/>
      <c r="BR3054" s="45"/>
      <c r="BS3054" s="45"/>
      <c r="BT3054" s="45"/>
      <c r="BU3054" s="45"/>
      <c r="BV3054" s="45"/>
      <c r="BW3054" s="45"/>
      <c r="BX3054" s="45"/>
      <c r="BY3054" s="45"/>
      <c r="BZ3054" s="45"/>
      <c r="CA3054" s="45"/>
      <c r="CB3054" s="45"/>
      <c r="CC3054" s="45"/>
      <c r="CD3054" s="45"/>
      <c r="CE3054" s="45"/>
      <c r="CF3054" s="45"/>
      <c r="CG3054" s="45"/>
    </row>
    <row r="3055" spans="1:85" s="48" customFormat="1" ht="13.5" customHeight="1">
      <c r="A3055" s="13" t="s">
        <v>6505</v>
      </c>
      <c r="B3055" s="46" t="s">
        <v>635</v>
      </c>
      <c r="C3055" s="76" t="s">
        <v>3047</v>
      </c>
      <c r="D3055" s="24" t="s">
        <v>6499</v>
      </c>
      <c r="E3055" s="39"/>
      <c r="F3055" s="71"/>
      <c r="G3055" s="72"/>
      <c r="H3055" s="73"/>
      <c r="I3055" s="11">
        <v>3400</v>
      </c>
      <c r="J3055" s="40">
        <f t="shared" si="114"/>
        <v>4080</v>
      </c>
      <c r="K3055" s="40"/>
      <c r="L3055" s="40"/>
      <c r="M3055" s="70" t="s">
        <v>3049</v>
      </c>
      <c r="N3055" s="75" t="s">
        <v>16669</v>
      </c>
      <c r="O3055" s="44" t="s">
        <v>11708</v>
      </c>
      <c r="P3055" s="47">
        <v>3.02</v>
      </c>
      <c r="Q3055" s="44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  <c r="AC3055" s="45"/>
      <c r="AD3055" s="45"/>
      <c r="AE3055" s="45"/>
      <c r="AF3055" s="45"/>
      <c r="AG3055" s="45"/>
      <c r="AH3055" s="45"/>
      <c r="AI3055" s="45"/>
      <c r="AJ3055" s="45"/>
      <c r="AK3055" s="45"/>
      <c r="AL3055" s="45"/>
      <c r="AM3055" s="45"/>
      <c r="AN3055" s="45"/>
      <c r="AO3055" s="45"/>
      <c r="AP3055" s="45"/>
      <c r="AQ3055" s="45"/>
      <c r="AR3055" s="45"/>
      <c r="AS3055" s="45"/>
      <c r="AT3055" s="45"/>
      <c r="AU3055" s="45"/>
      <c r="AV3055" s="45"/>
      <c r="AW3055" s="45"/>
      <c r="AX3055" s="45"/>
      <c r="AY3055" s="45"/>
      <c r="AZ3055" s="45"/>
      <c r="BA3055" s="45"/>
      <c r="BB3055" s="45"/>
      <c r="BC3055" s="45"/>
      <c r="BD3055" s="45"/>
      <c r="BE3055" s="45"/>
      <c r="BF3055" s="45"/>
      <c r="BG3055" s="45"/>
      <c r="BH3055" s="45"/>
      <c r="BI3055" s="45"/>
      <c r="BJ3055" s="45"/>
      <c r="BK3055" s="45"/>
      <c r="BL3055" s="45"/>
      <c r="BM3055" s="45"/>
      <c r="BN3055" s="45"/>
      <c r="BO3055" s="45"/>
      <c r="BP3055" s="45"/>
      <c r="BQ3055" s="45"/>
      <c r="BR3055" s="45"/>
      <c r="BS3055" s="45"/>
      <c r="BT3055" s="45"/>
      <c r="BU3055" s="45"/>
      <c r="BV3055" s="45"/>
      <c r="BW3055" s="45"/>
      <c r="BX3055" s="45"/>
      <c r="BY3055" s="45"/>
      <c r="BZ3055" s="45"/>
      <c r="CA3055" s="45"/>
      <c r="CB3055" s="45"/>
      <c r="CC3055" s="45"/>
      <c r="CD3055" s="45"/>
      <c r="CE3055" s="45"/>
      <c r="CF3055" s="45"/>
      <c r="CG3055" s="45"/>
    </row>
    <row r="3056" spans="1:85" s="48" customFormat="1" ht="13.5" customHeight="1">
      <c r="A3056" s="13" t="s">
        <v>6506</v>
      </c>
      <c r="B3056" s="46" t="s">
        <v>636</v>
      </c>
      <c r="C3056" s="76" t="s">
        <v>3047</v>
      </c>
      <c r="D3056" s="24" t="s">
        <v>6499</v>
      </c>
      <c r="E3056" s="39"/>
      <c r="F3056" s="71"/>
      <c r="G3056" s="72"/>
      <c r="H3056" s="73"/>
      <c r="I3056" s="11">
        <v>75</v>
      </c>
      <c r="J3056" s="40">
        <f t="shared" si="114"/>
        <v>90</v>
      </c>
      <c r="K3056" s="40"/>
      <c r="L3056" s="40"/>
      <c r="M3056" s="70" t="s">
        <v>3049</v>
      </c>
      <c r="N3056" s="70"/>
      <c r="O3056" s="44" t="s">
        <v>11708</v>
      </c>
      <c r="P3056" s="47">
        <v>2.9000000000000001E-2</v>
      </c>
      <c r="Q3056" s="44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  <c r="AC3056" s="45"/>
      <c r="AD3056" s="45"/>
      <c r="AE3056" s="45"/>
      <c r="AF3056" s="45"/>
      <c r="AG3056" s="45"/>
      <c r="AH3056" s="45"/>
      <c r="AI3056" s="45"/>
      <c r="AJ3056" s="45"/>
      <c r="AK3056" s="45"/>
      <c r="AL3056" s="45"/>
      <c r="AM3056" s="45"/>
      <c r="AN3056" s="45"/>
      <c r="AO3056" s="45"/>
      <c r="AP3056" s="45"/>
      <c r="AQ3056" s="45"/>
      <c r="AR3056" s="45"/>
      <c r="AS3056" s="45"/>
      <c r="AT3056" s="45"/>
      <c r="AU3056" s="45"/>
      <c r="AV3056" s="45"/>
      <c r="AW3056" s="45"/>
      <c r="AX3056" s="45"/>
      <c r="AY3056" s="45"/>
      <c r="AZ3056" s="45"/>
      <c r="BA3056" s="45"/>
      <c r="BB3056" s="45"/>
      <c r="BC3056" s="45"/>
      <c r="BD3056" s="45"/>
      <c r="BE3056" s="45"/>
      <c r="BF3056" s="45"/>
      <c r="BG3056" s="45"/>
      <c r="BH3056" s="45"/>
      <c r="BI3056" s="45"/>
      <c r="BJ3056" s="45"/>
      <c r="BK3056" s="45"/>
      <c r="BL3056" s="45"/>
      <c r="BM3056" s="45"/>
      <c r="BN3056" s="45"/>
      <c r="BO3056" s="45"/>
      <c r="BP3056" s="45"/>
      <c r="BQ3056" s="45"/>
      <c r="BR3056" s="45"/>
      <c r="BS3056" s="45"/>
      <c r="BT3056" s="45"/>
      <c r="BU3056" s="45"/>
      <c r="BV3056" s="45"/>
      <c r="BW3056" s="45"/>
      <c r="BX3056" s="45"/>
      <c r="BY3056" s="45"/>
      <c r="BZ3056" s="45"/>
      <c r="CA3056" s="45"/>
      <c r="CB3056" s="45"/>
      <c r="CC3056" s="45"/>
      <c r="CD3056" s="45"/>
      <c r="CE3056" s="45"/>
      <c r="CF3056" s="45"/>
      <c r="CG3056" s="45"/>
    </row>
    <row r="3057" spans="1:85" s="48" customFormat="1" ht="13.5" customHeight="1">
      <c r="A3057" s="13" t="s">
        <v>6507</v>
      </c>
      <c r="B3057" s="46" t="s">
        <v>1500</v>
      </c>
      <c r="C3057" s="76" t="s">
        <v>3047</v>
      </c>
      <c r="D3057" s="24" t="s">
        <v>6499</v>
      </c>
      <c r="E3057" s="39"/>
      <c r="F3057" s="71"/>
      <c r="G3057" s="72"/>
      <c r="H3057" s="73"/>
      <c r="I3057" s="11">
        <v>11.5</v>
      </c>
      <c r="J3057" s="40">
        <f t="shared" si="114"/>
        <v>13.799999999999999</v>
      </c>
      <c r="K3057" s="40"/>
      <c r="L3057" s="40"/>
      <c r="M3057" s="70" t="s">
        <v>3049</v>
      </c>
      <c r="N3057" s="70"/>
      <c r="O3057" s="44" t="s">
        <v>11708</v>
      </c>
      <c r="P3057" s="47">
        <v>1.8E-3</v>
      </c>
      <c r="Q3057" s="44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  <c r="AC3057" s="45"/>
      <c r="AD3057" s="45"/>
      <c r="AE3057" s="45"/>
      <c r="AF3057" s="45"/>
      <c r="AG3057" s="45"/>
      <c r="AH3057" s="45"/>
      <c r="AI3057" s="45"/>
      <c r="AJ3057" s="45"/>
      <c r="AK3057" s="45"/>
      <c r="AL3057" s="45"/>
      <c r="AM3057" s="45"/>
      <c r="AN3057" s="45"/>
      <c r="AO3057" s="45"/>
      <c r="AP3057" s="45"/>
      <c r="AQ3057" s="45"/>
      <c r="AR3057" s="45"/>
      <c r="AS3057" s="45"/>
      <c r="AT3057" s="45"/>
      <c r="AU3057" s="45"/>
      <c r="AV3057" s="45"/>
      <c r="AW3057" s="45"/>
      <c r="AX3057" s="45"/>
      <c r="AY3057" s="45"/>
      <c r="AZ3057" s="45"/>
      <c r="BA3057" s="45"/>
      <c r="BB3057" s="45"/>
      <c r="BC3057" s="45"/>
      <c r="BD3057" s="45"/>
      <c r="BE3057" s="45"/>
      <c r="BF3057" s="45"/>
      <c r="BG3057" s="45"/>
      <c r="BH3057" s="45"/>
      <c r="BI3057" s="45"/>
      <c r="BJ3057" s="45"/>
      <c r="BK3057" s="45"/>
      <c r="BL3057" s="45"/>
      <c r="BM3057" s="45"/>
      <c r="BN3057" s="45"/>
      <c r="BO3057" s="45"/>
      <c r="BP3057" s="45"/>
      <c r="BQ3057" s="45"/>
      <c r="BR3057" s="45"/>
      <c r="BS3057" s="45"/>
      <c r="BT3057" s="45"/>
      <c r="BU3057" s="45"/>
      <c r="BV3057" s="45"/>
      <c r="BW3057" s="45"/>
      <c r="BX3057" s="45"/>
      <c r="BY3057" s="45"/>
      <c r="BZ3057" s="45"/>
      <c r="CA3057" s="45"/>
      <c r="CB3057" s="45"/>
      <c r="CC3057" s="45"/>
      <c r="CD3057" s="45"/>
      <c r="CE3057" s="45"/>
      <c r="CF3057" s="45"/>
      <c r="CG3057" s="45"/>
    </row>
    <row r="3058" spans="1:85" s="48" customFormat="1" ht="13.5" customHeight="1">
      <c r="A3058" s="13" t="s">
        <v>6508</v>
      </c>
      <c r="B3058" s="46" t="s">
        <v>396</v>
      </c>
      <c r="C3058" s="76" t="s">
        <v>3047</v>
      </c>
      <c r="D3058" s="24" t="s">
        <v>6499</v>
      </c>
      <c r="E3058" s="39"/>
      <c r="F3058" s="71"/>
      <c r="G3058" s="72"/>
      <c r="H3058" s="73"/>
      <c r="I3058" s="11">
        <v>11.3</v>
      </c>
      <c r="J3058" s="40">
        <f t="shared" si="114"/>
        <v>13.56</v>
      </c>
      <c r="K3058" s="40"/>
      <c r="L3058" s="40"/>
      <c r="M3058" s="70" t="s">
        <v>3049</v>
      </c>
      <c r="N3058" s="70"/>
      <c r="O3058" s="44" t="s">
        <v>11708</v>
      </c>
      <c r="P3058" s="47">
        <v>4.3E-3</v>
      </c>
      <c r="Q3058" s="44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  <c r="AC3058" s="45"/>
      <c r="AD3058" s="45"/>
      <c r="AE3058" s="45"/>
      <c r="AF3058" s="45"/>
      <c r="AG3058" s="45"/>
      <c r="AH3058" s="45"/>
      <c r="AI3058" s="45"/>
      <c r="AJ3058" s="45"/>
      <c r="AK3058" s="45"/>
      <c r="AL3058" s="45"/>
      <c r="AM3058" s="45"/>
      <c r="AN3058" s="45"/>
      <c r="AO3058" s="45"/>
      <c r="AP3058" s="45"/>
      <c r="AQ3058" s="45"/>
      <c r="AR3058" s="45"/>
      <c r="AS3058" s="45"/>
      <c r="AT3058" s="45"/>
      <c r="AU3058" s="45"/>
      <c r="AV3058" s="45"/>
      <c r="AW3058" s="45"/>
      <c r="AX3058" s="45"/>
      <c r="AY3058" s="45"/>
      <c r="AZ3058" s="45"/>
      <c r="BA3058" s="45"/>
      <c r="BB3058" s="45"/>
      <c r="BC3058" s="45"/>
      <c r="BD3058" s="45"/>
      <c r="BE3058" s="45"/>
      <c r="BF3058" s="45"/>
      <c r="BG3058" s="45"/>
      <c r="BH3058" s="45"/>
      <c r="BI3058" s="45"/>
      <c r="BJ3058" s="45"/>
      <c r="BK3058" s="45"/>
      <c r="BL3058" s="45"/>
      <c r="BM3058" s="45"/>
      <c r="BN3058" s="45"/>
      <c r="BO3058" s="45"/>
      <c r="BP3058" s="45"/>
      <c r="BQ3058" s="45"/>
      <c r="BR3058" s="45"/>
      <c r="BS3058" s="45"/>
      <c r="BT3058" s="45"/>
      <c r="BU3058" s="45"/>
      <c r="BV3058" s="45"/>
      <c r="BW3058" s="45"/>
      <c r="BX3058" s="45"/>
      <c r="BY3058" s="45"/>
      <c r="BZ3058" s="45"/>
      <c r="CA3058" s="45"/>
      <c r="CB3058" s="45"/>
      <c r="CC3058" s="45"/>
      <c r="CD3058" s="45"/>
      <c r="CE3058" s="45"/>
      <c r="CF3058" s="45"/>
      <c r="CG3058" s="45"/>
    </row>
    <row r="3059" spans="1:85" s="48" customFormat="1" ht="13.5" customHeight="1">
      <c r="A3059" s="13" t="s">
        <v>6509</v>
      </c>
      <c r="B3059" s="46" t="s">
        <v>396</v>
      </c>
      <c r="C3059" s="76" t="s">
        <v>3047</v>
      </c>
      <c r="D3059" s="24" t="s">
        <v>6499</v>
      </c>
      <c r="E3059" s="39"/>
      <c r="F3059" s="71"/>
      <c r="G3059" s="72"/>
      <c r="H3059" s="73"/>
      <c r="I3059" s="11">
        <v>11.9</v>
      </c>
      <c r="J3059" s="40">
        <f t="shared" si="114"/>
        <v>14.28</v>
      </c>
      <c r="K3059" s="40"/>
      <c r="L3059" s="40"/>
      <c r="M3059" s="70" t="s">
        <v>3049</v>
      </c>
      <c r="N3059" s="70"/>
      <c r="O3059" s="44" t="s">
        <v>11708</v>
      </c>
      <c r="P3059" s="47">
        <v>1.0999999999999999E-2</v>
      </c>
      <c r="Q3059" s="44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  <c r="AC3059" s="45"/>
      <c r="AD3059" s="45"/>
      <c r="AE3059" s="45"/>
      <c r="AF3059" s="45"/>
      <c r="AG3059" s="45"/>
      <c r="AH3059" s="45"/>
      <c r="AI3059" s="45"/>
      <c r="AJ3059" s="45"/>
      <c r="AK3059" s="45"/>
      <c r="AL3059" s="45"/>
      <c r="AM3059" s="45"/>
      <c r="AN3059" s="45"/>
      <c r="AO3059" s="45"/>
      <c r="AP3059" s="45"/>
      <c r="AQ3059" s="45"/>
      <c r="AR3059" s="45"/>
      <c r="AS3059" s="45"/>
      <c r="AT3059" s="45"/>
      <c r="AU3059" s="45"/>
      <c r="AV3059" s="45"/>
      <c r="AW3059" s="45"/>
      <c r="AX3059" s="45"/>
      <c r="AY3059" s="45"/>
      <c r="AZ3059" s="45"/>
      <c r="BA3059" s="45"/>
      <c r="BB3059" s="45"/>
      <c r="BC3059" s="45"/>
      <c r="BD3059" s="45"/>
      <c r="BE3059" s="45"/>
      <c r="BF3059" s="45"/>
      <c r="BG3059" s="45"/>
      <c r="BH3059" s="45"/>
      <c r="BI3059" s="45"/>
      <c r="BJ3059" s="45"/>
      <c r="BK3059" s="45"/>
      <c r="BL3059" s="45"/>
      <c r="BM3059" s="45"/>
      <c r="BN3059" s="45"/>
      <c r="BO3059" s="45"/>
      <c r="BP3059" s="45"/>
      <c r="BQ3059" s="45"/>
      <c r="BR3059" s="45"/>
      <c r="BS3059" s="45"/>
      <c r="BT3059" s="45"/>
      <c r="BU3059" s="45"/>
      <c r="BV3059" s="45"/>
      <c r="BW3059" s="45"/>
      <c r="BX3059" s="45"/>
      <c r="BY3059" s="45"/>
      <c r="BZ3059" s="45"/>
      <c r="CA3059" s="45"/>
      <c r="CB3059" s="45"/>
      <c r="CC3059" s="45"/>
      <c r="CD3059" s="45"/>
      <c r="CE3059" s="45"/>
      <c r="CF3059" s="45"/>
      <c r="CG3059" s="45"/>
    </row>
    <row r="3060" spans="1:85" s="48" customFormat="1" ht="13.5" customHeight="1">
      <c r="A3060" s="13" t="s">
        <v>6510</v>
      </c>
      <c r="B3060" s="46" t="s">
        <v>637</v>
      </c>
      <c r="C3060" s="76" t="s">
        <v>3047</v>
      </c>
      <c r="D3060" s="24" t="s">
        <v>6499</v>
      </c>
      <c r="E3060" s="39"/>
      <c r="F3060" s="71"/>
      <c r="G3060" s="72"/>
      <c r="H3060" s="73"/>
      <c r="I3060" s="11">
        <v>8750</v>
      </c>
      <c r="J3060" s="40">
        <f t="shared" si="114"/>
        <v>10500</v>
      </c>
      <c r="K3060" s="40"/>
      <c r="L3060" s="40"/>
      <c r="M3060" s="70" t="s">
        <v>3049</v>
      </c>
      <c r="N3060" s="70"/>
      <c r="O3060" s="44" t="s">
        <v>11708</v>
      </c>
      <c r="P3060" s="47">
        <v>18.190000000000001</v>
      </c>
      <c r="Q3060" s="44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  <c r="AC3060" s="45"/>
      <c r="AD3060" s="45"/>
      <c r="AE3060" s="45"/>
      <c r="AF3060" s="45"/>
      <c r="AG3060" s="45"/>
      <c r="AH3060" s="45"/>
      <c r="AI3060" s="45"/>
      <c r="AJ3060" s="45"/>
      <c r="AK3060" s="45"/>
      <c r="AL3060" s="45"/>
      <c r="AM3060" s="45"/>
      <c r="AN3060" s="45"/>
      <c r="AO3060" s="45"/>
      <c r="AP3060" s="45"/>
      <c r="AQ3060" s="45"/>
      <c r="AR3060" s="45"/>
      <c r="AS3060" s="45"/>
      <c r="AT3060" s="45"/>
      <c r="AU3060" s="45"/>
      <c r="AV3060" s="45"/>
      <c r="AW3060" s="45"/>
      <c r="AX3060" s="45"/>
      <c r="AY3060" s="45"/>
      <c r="AZ3060" s="45"/>
      <c r="BA3060" s="45"/>
      <c r="BB3060" s="45"/>
      <c r="BC3060" s="45"/>
      <c r="BD3060" s="45"/>
      <c r="BE3060" s="45"/>
      <c r="BF3060" s="45"/>
      <c r="BG3060" s="45"/>
      <c r="BH3060" s="45"/>
      <c r="BI3060" s="45"/>
      <c r="BJ3060" s="45"/>
      <c r="BK3060" s="45"/>
      <c r="BL3060" s="45"/>
      <c r="BM3060" s="45"/>
      <c r="BN3060" s="45"/>
      <c r="BO3060" s="45"/>
      <c r="BP3060" s="45"/>
      <c r="BQ3060" s="45"/>
      <c r="BR3060" s="45"/>
      <c r="BS3060" s="45"/>
      <c r="BT3060" s="45"/>
      <c r="BU3060" s="45"/>
      <c r="BV3060" s="45"/>
      <c r="BW3060" s="45"/>
      <c r="BX3060" s="45"/>
      <c r="BY3060" s="45"/>
      <c r="BZ3060" s="45"/>
      <c r="CA3060" s="45"/>
      <c r="CB3060" s="45"/>
      <c r="CC3060" s="45"/>
      <c r="CD3060" s="45"/>
      <c r="CE3060" s="45"/>
      <c r="CF3060" s="45"/>
      <c r="CG3060" s="45"/>
    </row>
    <row r="3061" spans="1:85" s="48" customFormat="1" ht="13.5" customHeight="1">
      <c r="A3061" s="13" t="s">
        <v>6511</v>
      </c>
      <c r="B3061" s="46" t="s">
        <v>638</v>
      </c>
      <c r="C3061" s="76" t="s">
        <v>3047</v>
      </c>
      <c r="D3061" s="24" t="s">
        <v>6499</v>
      </c>
      <c r="E3061" s="39"/>
      <c r="F3061" s="71"/>
      <c r="G3061" s="72"/>
      <c r="H3061" s="73"/>
      <c r="I3061" s="11">
        <v>30</v>
      </c>
      <c r="J3061" s="40">
        <f t="shared" si="114"/>
        <v>36</v>
      </c>
      <c r="K3061" s="40"/>
      <c r="L3061" s="40"/>
      <c r="M3061" s="70" t="s">
        <v>3049</v>
      </c>
      <c r="N3061" s="70"/>
      <c r="O3061" s="44" t="s">
        <v>11708</v>
      </c>
      <c r="P3061" s="47">
        <v>0.03</v>
      </c>
      <c r="Q3061" s="44"/>
      <c r="R3061" s="45"/>
      <c r="S3061" s="45"/>
      <c r="T3061" s="45"/>
      <c r="U3061" s="45"/>
      <c r="V3061" s="45"/>
      <c r="W3061" s="45"/>
      <c r="X3061" s="45"/>
      <c r="Y3061" s="45"/>
      <c r="Z3061" s="45"/>
      <c r="AA3061" s="45"/>
      <c r="AB3061" s="45"/>
      <c r="AC3061" s="45"/>
      <c r="AD3061" s="45"/>
      <c r="AE3061" s="45"/>
      <c r="AF3061" s="45"/>
      <c r="AG3061" s="45"/>
      <c r="AH3061" s="45"/>
      <c r="AI3061" s="45"/>
      <c r="AJ3061" s="45"/>
      <c r="AK3061" s="45"/>
      <c r="AL3061" s="45"/>
      <c r="AM3061" s="45"/>
      <c r="AN3061" s="45"/>
      <c r="AO3061" s="45"/>
      <c r="AP3061" s="45"/>
      <c r="AQ3061" s="45"/>
      <c r="AR3061" s="45"/>
      <c r="AS3061" s="45"/>
      <c r="AT3061" s="45"/>
      <c r="AU3061" s="45"/>
      <c r="AV3061" s="45"/>
      <c r="AW3061" s="45"/>
      <c r="AX3061" s="45"/>
      <c r="AY3061" s="45"/>
      <c r="AZ3061" s="45"/>
      <c r="BA3061" s="45"/>
      <c r="BB3061" s="45"/>
      <c r="BC3061" s="45"/>
      <c r="BD3061" s="45"/>
      <c r="BE3061" s="45"/>
      <c r="BF3061" s="45"/>
      <c r="BG3061" s="45"/>
      <c r="BH3061" s="45"/>
      <c r="BI3061" s="45"/>
      <c r="BJ3061" s="45"/>
      <c r="BK3061" s="45"/>
      <c r="BL3061" s="45"/>
      <c r="BM3061" s="45"/>
      <c r="BN3061" s="45"/>
      <c r="BO3061" s="45"/>
      <c r="BP3061" s="45"/>
      <c r="BQ3061" s="45"/>
      <c r="BR3061" s="45"/>
      <c r="BS3061" s="45"/>
      <c r="BT3061" s="45"/>
      <c r="BU3061" s="45"/>
      <c r="BV3061" s="45"/>
      <c r="BW3061" s="45"/>
      <c r="BX3061" s="45"/>
      <c r="BY3061" s="45"/>
      <c r="BZ3061" s="45"/>
      <c r="CA3061" s="45"/>
      <c r="CB3061" s="45"/>
      <c r="CC3061" s="45"/>
      <c r="CD3061" s="45"/>
      <c r="CE3061" s="45"/>
      <c r="CF3061" s="45"/>
      <c r="CG3061" s="45"/>
    </row>
    <row r="3062" spans="1:85" s="48" customFormat="1" ht="13.5" customHeight="1">
      <c r="A3062" s="13" t="s">
        <v>6512</v>
      </c>
      <c r="B3062" s="46" t="s">
        <v>639</v>
      </c>
      <c r="C3062" s="76" t="s">
        <v>3047</v>
      </c>
      <c r="D3062" s="24" t="s">
        <v>6499</v>
      </c>
      <c r="E3062" s="39"/>
      <c r="F3062" s="71"/>
      <c r="G3062" s="72"/>
      <c r="H3062" s="73"/>
      <c r="I3062" s="11">
        <v>295</v>
      </c>
      <c r="J3062" s="40">
        <f t="shared" si="114"/>
        <v>354</v>
      </c>
      <c r="K3062" s="40"/>
      <c r="L3062" s="40"/>
      <c r="M3062" s="70" t="s">
        <v>3049</v>
      </c>
      <c r="N3062" s="70"/>
      <c r="O3062" s="49" t="s">
        <v>12075</v>
      </c>
      <c r="P3062" s="47">
        <v>0.14599999999999999</v>
      </c>
      <c r="Q3062" s="44"/>
      <c r="R3062" s="45"/>
      <c r="S3062" s="45"/>
      <c r="T3062" s="45"/>
      <c r="U3062" s="45"/>
      <c r="V3062" s="45"/>
      <c r="W3062" s="45"/>
      <c r="X3062" s="45"/>
      <c r="Y3062" s="45"/>
      <c r="Z3062" s="45"/>
      <c r="AA3062" s="45"/>
      <c r="AB3062" s="45"/>
      <c r="AC3062" s="45"/>
      <c r="AD3062" s="45"/>
      <c r="AE3062" s="45"/>
      <c r="AF3062" s="45"/>
      <c r="AG3062" s="45"/>
      <c r="AH3062" s="45"/>
      <c r="AI3062" s="45"/>
      <c r="AJ3062" s="45"/>
      <c r="AK3062" s="45"/>
      <c r="AL3062" s="45"/>
      <c r="AM3062" s="45"/>
      <c r="AN3062" s="45"/>
      <c r="AO3062" s="45"/>
      <c r="AP3062" s="45"/>
      <c r="AQ3062" s="45"/>
      <c r="AR3062" s="45"/>
      <c r="AS3062" s="45"/>
      <c r="AT3062" s="45"/>
      <c r="AU3062" s="45"/>
      <c r="AV3062" s="45"/>
      <c r="AW3062" s="45"/>
      <c r="AX3062" s="45"/>
      <c r="AY3062" s="45"/>
      <c r="AZ3062" s="45"/>
      <c r="BA3062" s="45"/>
      <c r="BB3062" s="45"/>
      <c r="BC3062" s="45"/>
      <c r="BD3062" s="45"/>
      <c r="BE3062" s="45"/>
      <c r="BF3062" s="45"/>
      <c r="BG3062" s="45"/>
      <c r="BH3062" s="45"/>
      <c r="BI3062" s="45"/>
      <c r="BJ3062" s="45"/>
      <c r="BK3062" s="45"/>
      <c r="BL3062" s="45"/>
      <c r="BM3062" s="45"/>
      <c r="BN3062" s="45"/>
      <c r="BO3062" s="45"/>
      <c r="BP3062" s="45"/>
      <c r="BQ3062" s="45"/>
      <c r="BR3062" s="45"/>
      <c r="BS3062" s="45"/>
      <c r="BT3062" s="45"/>
      <c r="BU3062" s="45"/>
      <c r="BV3062" s="45"/>
      <c r="BW3062" s="45"/>
      <c r="BX3062" s="45"/>
      <c r="BY3062" s="45"/>
      <c r="BZ3062" s="45"/>
      <c r="CA3062" s="45"/>
      <c r="CB3062" s="45"/>
      <c r="CC3062" s="45"/>
      <c r="CD3062" s="45"/>
      <c r="CE3062" s="45"/>
      <c r="CF3062" s="45"/>
      <c r="CG3062" s="45"/>
    </row>
    <row r="3063" spans="1:85" s="48" customFormat="1" ht="13.5" customHeight="1">
      <c r="A3063" s="13" t="s">
        <v>6513</v>
      </c>
      <c r="B3063" s="46" t="s">
        <v>640</v>
      </c>
      <c r="C3063" s="76" t="s">
        <v>3047</v>
      </c>
      <c r="D3063" s="24" t="s">
        <v>6499</v>
      </c>
      <c r="E3063" s="39"/>
      <c r="F3063" s="71"/>
      <c r="G3063" s="72"/>
      <c r="H3063" s="73"/>
      <c r="I3063" s="11">
        <v>650</v>
      </c>
      <c r="J3063" s="40">
        <f t="shared" si="114"/>
        <v>780</v>
      </c>
      <c r="K3063" s="40"/>
      <c r="L3063" s="40"/>
      <c r="M3063" s="70" t="s">
        <v>3049</v>
      </c>
      <c r="N3063" s="70"/>
      <c r="O3063" s="49" t="s">
        <v>12075</v>
      </c>
      <c r="P3063" s="47">
        <v>0.23400000000000001</v>
      </c>
      <c r="Q3063" s="44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  <c r="AC3063" s="45"/>
      <c r="AD3063" s="45"/>
      <c r="AE3063" s="45"/>
      <c r="AF3063" s="45"/>
      <c r="AG3063" s="45"/>
      <c r="AH3063" s="45"/>
      <c r="AI3063" s="45"/>
      <c r="AJ3063" s="45"/>
      <c r="AK3063" s="45"/>
      <c r="AL3063" s="45"/>
      <c r="AM3063" s="45"/>
      <c r="AN3063" s="45"/>
      <c r="AO3063" s="45"/>
      <c r="AP3063" s="45"/>
      <c r="AQ3063" s="45"/>
      <c r="AR3063" s="45"/>
      <c r="AS3063" s="45"/>
      <c r="AT3063" s="45"/>
      <c r="AU3063" s="45"/>
      <c r="AV3063" s="45"/>
      <c r="AW3063" s="45"/>
      <c r="AX3063" s="45"/>
      <c r="AY3063" s="45"/>
      <c r="AZ3063" s="45"/>
      <c r="BA3063" s="45"/>
      <c r="BB3063" s="45"/>
      <c r="BC3063" s="45"/>
      <c r="BD3063" s="45"/>
      <c r="BE3063" s="45"/>
      <c r="BF3063" s="45"/>
      <c r="BG3063" s="45"/>
      <c r="BH3063" s="45"/>
      <c r="BI3063" s="45"/>
      <c r="BJ3063" s="45"/>
      <c r="BK3063" s="45"/>
      <c r="BL3063" s="45"/>
      <c r="BM3063" s="45"/>
      <c r="BN3063" s="45"/>
      <c r="BO3063" s="45"/>
      <c r="BP3063" s="45"/>
      <c r="BQ3063" s="45"/>
      <c r="BR3063" s="45"/>
      <c r="BS3063" s="45"/>
      <c r="BT3063" s="45"/>
      <c r="BU3063" s="45"/>
      <c r="BV3063" s="45"/>
      <c r="BW3063" s="45"/>
      <c r="BX3063" s="45"/>
      <c r="BY3063" s="45"/>
      <c r="BZ3063" s="45"/>
      <c r="CA3063" s="45"/>
      <c r="CB3063" s="45"/>
      <c r="CC3063" s="45"/>
      <c r="CD3063" s="45"/>
      <c r="CE3063" s="45"/>
      <c r="CF3063" s="45"/>
      <c r="CG3063" s="45"/>
    </row>
    <row r="3064" spans="1:85" s="48" customFormat="1" ht="13.5" customHeight="1">
      <c r="A3064" s="13" t="s">
        <v>6514</v>
      </c>
      <c r="B3064" s="46" t="s">
        <v>641</v>
      </c>
      <c r="C3064" s="76" t="s">
        <v>3047</v>
      </c>
      <c r="D3064" s="24" t="s">
        <v>6499</v>
      </c>
      <c r="E3064" s="39"/>
      <c r="F3064" s="71"/>
      <c r="G3064" s="72"/>
      <c r="H3064" s="73"/>
      <c r="I3064" s="11">
        <v>240</v>
      </c>
      <c r="J3064" s="40">
        <f t="shared" si="114"/>
        <v>288</v>
      </c>
      <c r="K3064" s="40"/>
      <c r="L3064" s="40"/>
      <c r="M3064" s="70" t="s">
        <v>3049</v>
      </c>
      <c r="N3064" s="70"/>
      <c r="O3064" s="49" t="s">
        <v>12075</v>
      </c>
      <c r="P3064" s="47">
        <v>0.28499999999999998</v>
      </c>
      <c r="Q3064" s="44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  <c r="AC3064" s="45"/>
      <c r="AD3064" s="45"/>
      <c r="AE3064" s="45"/>
      <c r="AF3064" s="45"/>
      <c r="AG3064" s="45"/>
      <c r="AH3064" s="45"/>
      <c r="AI3064" s="45"/>
      <c r="AJ3064" s="45"/>
      <c r="AK3064" s="45"/>
      <c r="AL3064" s="45"/>
      <c r="AM3064" s="45"/>
      <c r="AN3064" s="45"/>
      <c r="AO3064" s="45"/>
      <c r="AP3064" s="45"/>
      <c r="AQ3064" s="45"/>
      <c r="AR3064" s="45"/>
      <c r="AS3064" s="45"/>
      <c r="AT3064" s="45"/>
      <c r="AU3064" s="45"/>
      <c r="AV3064" s="45"/>
      <c r="AW3064" s="45"/>
      <c r="AX3064" s="45"/>
      <c r="AY3064" s="45"/>
      <c r="AZ3064" s="45"/>
      <c r="BA3064" s="45"/>
      <c r="BB3064" s="45"/>
      <c r="BC3064" s="45"/>
      <c r="BD3064" s="45"/>
      <c r="BE3064" s="45"/>
      <c r="BF3064" s="45"/>
      <c r="BG3064" s="45"/>
      <c r="BH3064" s="45"/>
      <c r="BI3064" s="45"/>
      <c r="BJ3064" s="45"/>
      <c r="BK3064" s="45"/>
      <c r="BL3064" s="45"/>
      <c r="BM3064" s="45"/>
      <c r="BN3064" s="45"/>
      <c r="BO3064" s="45"/>
      <c r="BP3064" s="45"/>
      <c r="BQ3064" s="45"/>
      <c r="BR3064" s="45"/>
      <c r="BS3064" s="45"/>
      <c r="BT3064" s="45"/>
      <c r="BU3064" s="45"/>
      <c r="BV3064" s="45"/>
      <c r="BW3064" s="45"/>
      <c r="BX3064" s="45"/>
      <c r="BY3064" s="45"/>
      <c r="BZ3064" s="45"/>
      <c r="CA3064" s="45"/>
      <c r="CB3064" s="45"/>
      <c r="CC3064" s="45"/>
      <c r="CD3064" s="45"/>
      <c r="CE3064" s="45"/>
      <c r="CF3064" s="45"/>
      <c r="CG3064" s="45"/>
    </row>
    <row r="3065" spans="1:85" s="48" customFormat="1" ht="13.5" customHeight="1">
      <c r="A3065" s="10" t="s">
        <v>6607</v>
      </c>
      <c r="B3065" s="46" t="s">
        <v>642</v>
      </c>
      <c r="C3065" s="23" t="s">
        <v>3106</v>
      </c>
      <c r="D3065" s="24" t="s">
        <v>13484</v>
      </c>
      <c r="E3065" s="39"/>
      <c r="F3065" s="71"/>
      <c r="G3065" s="72"/>
      <c r="H3065" s="73"/>
      <c r="I3065" s="11">
        <v>48</v>
      </c>
      <c r="J3065" s="40">
        <f t="shared" si="114"/>
        <v>57.599999999999994</v>
      </c>
      <c r="K3065" s="40"/>
      <c r="L3065" s="40"/>
      <c r="M3065" s="70" t="s">
        <v>3049</v>
      </c>
      <c r="N3065" s="75" t="s">
        <v>14595</v>
      </c>
      <c r="O3065" s="49" t="s">
        <v>12075</v>
      </c>
      <c r="P3065" s="47">
        <v>0.48</v>
      </c>
      <c r="Q3065" s="44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  <c r="AC3065" s="45"/>
      <c r="AD3065" s="45"/>
      <c r="AE3065" s="45"/>
      <c r="AF3065" s="45"/>
      <c r="AG3065" s="45"/>
      <c r="AH3065" s="45"/>
      <c r="AI3065" s="45"/>
      <c r="AJ3065" s="45"/>
      <c r="AK3065" s="45"/>
      <c r="AL3065" s="45"/>
      <c r="AM3065" s="45"/>
      <c r="AN3065" s="45"/>
      <c r="AO3065" s="45"/>
      <c r="AP3065" s="45"/>
      <c r="AQ3065" s="45"/>
      <c r="AR3065" s="45"/>
      <c r="AS3065" s="45"/>
      <c r="AT3065" s="45"/>
      <c r="AU3065" s="45"/>
      <c r="AV3065" s="45"/>
      <c r="AW3065" s="45"/>
      <c r="AX3065" s="45"/>
      <c r="AY3065" s="45"/>
      <c r="AZ3065" s="45"/>
      <c r="BA3065" s="45"/>
      <c r="BB3065" s="45"/>
      <c r="BC3065" s="45"/>
      <c r="BD3065" s="45"/>
      <c r="BE3065" s="45"/>
      <c r="BF3065" s="45"/>
      <c r="BG3065" s="45"/>
      <c r="BH3065" s="45"/>
      <c r="BI3065" s="45"/>
      <c r="BJ3065" s="45"/>
      <c r="BK3065" s="45"/>
      <c r="BL3065" s="45"/>
      <c r="BM3065" s="45"/>
      <c r="BN3065" s="45"/>
      <c r="BO3065" s="45"/>
      <c r="BP3065" s="45"/>
      <c r="BQ3065" s="45"/>
      <c r="BR3065" s="45"/>
      <c r="BS3065" s="45"/>
      <c r="BT3065" s="45"/>
      <c r="BU3065" s="45"/>
      <c r="BV3065" s="45"/>
      <c r="BW3065" s="45"/>
      <c r="BX3065" s="45"/>
      <c r="BY3065" s="45"/>
      <c r="BZ3065" s="45"/>
      <c r="CA3065" s="45"/>
      <c r="CB3065" s="45"/>
      <c r="CC3065" s="45"/>
      <c r="CD3065" s="45"/>
      <c r="CE3065" s="45"/>
      <c r="CF3065" s="45"/>
      <c r="CG3065" s="45"/>
    </row>
    <row r="3066" spans="1:85" s="48" customFormat="1" ht="13.5" customHeight="1">
      <c r="A3066" s="13" t="s">
        <v>6515</v>
      </c>
      <c r="B3066" s="46" t="s">
        <v>579</v>
      </c>
      <c r="C3066" s="76" t="s">
        <v>3047</v>
      </c>
      <c r="D3066" s="24" t="s">
        <v>6499</v>
      </c>
      <c r="E3066" s="39"/>
      <c r="F3066" s="71"/>
      <c r="G3066" s="72"/>
      <c r="H3066" s="73"/>
      <c r="I3066" s="11">
        <v>17.5</v>
      </c>
      <c r="J3066" s="40">
        <f t="shared" si="114"/>
        <v>21</v>
      </c>
      <c r="K3066" s="40"/>
      <c r="L3066" s="40"/>
      <c r="M3066" s="70" t="s">
        <v>3049</v>
      </c>
      <c r="N3066" s="70"/>
      <c r="O3066" s="49" t="s">
        <v>12075</v>
      </c>
      <c r="P3066" s="47">
        <v>3.3000000000000002E-2</v>
      </c>
      <c r="Q3066" s="44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  <c r="AC3066" s="45"/>
      <c r="AD3066" s="45"/>
      <c r="AE3066" s="45"/>
      <c r="AF3066" s="45"/>
      <c r="AG3066" s="45"/>
      <c r="AH3066" s="45"/>
      <c r="AI3066" s="45"/>
      <c r="AJ3066" s="45"/>
      <c r="AK3066" s="45"/>
      <c r="AL3066" s="45"/>
      <c r="AM3066" s="45"/>
      <c r="AN3066" s="45"/>
      <c r="AO3066" s="45"/>
      <c r="AP3066" s="45"/>
      <c r="AQ3066" s="45"/>
      <c r="AR3066" s="45"/>
      <c r="AS3066" s="45"/>
      <c r="AT3066" s="45"/>
      <c r="AU3066" s="45"/>
      <c r="AV3066" s="45"/>
      <c r="AW3066" s="45"/>
      <c r="AX3066" s="45"/>
      <c r="AY3066" s="45"/>
      <c r="AZ3066" s="45"/>
      <c r="BA3066" s="45"/>
      <c r="BB3066" s="45"/>
      <c r="BC3066" s="45"/>
      <c r="BD3066" s="45"/>
      <c r="BE3066" s="45"/>
      <c r="BF3066" s="45"/>
      <c r="BG3066" s="45"/>
      <c r="BH3066" s="45"/>
      <c r="BI3066" s="45"/>
      <c r="BJ3066" s="45"/>
      <c r="BK3066" s="45"/>
      <c r="BL3066" s="45"/>
      <c r="BM3066" s="45"/>
      <c r="BN3066" s="45"/>
      <c r="BO3066" s="45"/>
      <c r="BP3066" s="45"/>
      <c r="BQ3066" s="45"/>
      <c r="BR3066" s="45"/>
      <c r="BS3066" s="45"/>
      <c r="BT3066" s="45"/>
      <c r="BU3066" s="45"/>
      <c r="BV3066" s="45"/>
      <c r="BW3066" s="45"/>
      <c r="BX3066" s="45"/>
      <c r="BY3066" s="45"/>
      <c r="BZ3066" s="45"/>
      <c r="CA3066" s="45"/>
      <c r="CB3066" s="45"/>
      <c r="CC3066" s="45"/>
      <c r="CD3066" s="45"/>
      <c r="CE3066" s="45"/>
      <c r="CF3066" s="45"/>
      <c r="CG3066" s="45"/>
    </row>
    <row r="3067" spans="1:85" s="48" customFormat="1" ht="13.5" customHeight="1">
      <c r="A3067" s="13" t="s">
        <v>6516</v>
      </c>
      <c r="B3067" s="46" t="s">
        <v>643</v>
      </c>
      <c r="C3067" s="76" t="s">
        <v>3047</v>
      </c>
      <c r="D3067" s="24" t="s">
        <v>6499</v>
      </c>
      <c r="E3067" s="39"/>
      <c r="F3067" s="71"/>
      <c r="G3067" s="72"/>
      <c r="H3067" s="73"/>
      <c r="I3067" s="11">
        <v>190</v>
      </c>
      <c r="J3067" s="40">
        <f t="shared" si="114"/>
        <v>228</v>
      </c>
      <c r="K3067" s="40"/>
      <c r="L3067" s="40"/>
      <c r="M3067" s="70" t="s">
        <v>3049</v>
      </c>
      <c r="N3067" s="70"/>
      <c r="O3067" s="49" t="s">
        <v>12075</v>
      </c>
      <c r="P3067" s="47">
        <v>0.16900000000000001</v>
      </c>
      <c r="Q3067" s="44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  <c r="AC3067" s="45"/>
      <c r="AD3067" s="45"/>
      <c r="AE3067" s="45"/>
      <c r="AF3067" s="45"/>
      <c r="AG3067" s="45"/>
      <c r="AH3067" s="45"/>
      <c r="AI3067" s="45"/>
      <c r="AJ3067" s="45"/>
      <c r="AK3067" s="45"/>
      <c r="AL3067" s="45"/>
      <c r="AM3067" s="45"/>
      <c r="AN3067" s="45"/>
      <c r="AO3067" s="45"/>
      <c r="AP3067" s="45"/>
      <c r="AQ3067" s="45"/>
      <c r="AR3067" s="45"/>
      <c r="AS3067" s="45"/>
      <c r="AT3067" s="45"/>
      <c r="AU3067" s="45"/>
      <c r="AV3067" s="45"/>
      <c r="AW3067" s="45"/>
      <c r="AX3067" s="45"/>
      <c r="AY3067" s="45"/>
      <c r="AZ3067" s="45"/>
      <c r="BA3067" s="45"/>
      <c r="BB3067" s="45"/>
      <c r="BC3067" s="45"/>
      <c r="BD3067" s="45"/>
      <c r="BE3067" s="45"/>
      <c r="BF3067" s="45"/>
      <c r="BG3067" s="45"/>
      <c r="BH3067" s="45"/>
      <c r="BI3067" s="45"/>
      <c r="BJ3067" s="45"/>
      <c r="BK3067" s="45"/>
      <c r="BL3067" s="45"/>
      <c r="BM3067" s="45"/>
      <c r="BN3067" s="45"/>
      <c r="BO3067" s="45"/>
      <c r="BP3067" s="45"/>
      <c r="BQ3067" s="45"/>
      <c r="BR3067" s="45"/>
      <c r="BS3067" s="45"/>
      <c r="BT3067" s="45"/>
      <c r="BU3067" s="45"/>
      <c r="BV3067" s="45"/>
      <c r="BW3067" s="45"/>
      <c r="BX3067" s="45"/>
      <c r="BY3067" s="45"/>
      <c r="BZ3067" s="45"/>
      <c r="CA3067" s="45"/>
      <c r="CB3067" s="45"/>
      <c r="CC3067" s="45"/>
      <c r="CD3067" s="45"/>
      <c r="CE3067" s="45"/>
      <c r="CF3067" s="45"/>
      <c r="CG3067" s="45"/>
    </row>
    <row r="3068" spans="1:85" s="48" customFormat="1" ht="13.5" customHeight="1">
      <c r="A3068" s="10" t="s">
        <v>6608</v>
      </c>
      <c r="B3068" s="46" t="s">
        <v>644</v>
      </c>
      <c r="C3068" s="23" t="s">
        <v>3106</v>
      </c>
      <c r="D3068" s="24" t="s">
        <v>13484</v>
      </c>
      <c r="E3068" s="39"/>
      <c r="F3068" s="71"/>
      <c r="G3068" s="72"/>
      <c r="H3068" s="73"/>
      <c r="I3068" s="11">
        <v>31</v>
      </c>
      <c r="J3068" s="40">
        <f t="shared" si="114"/>
        <v>37.199999999999996</v>
      </c>
      <c r="K3068" s="40"/>
      <c r="L3068" s="40"/>
      <c r="M3068" s="70" t="s">
        <v>3049</v>
      </c>
      <c r="N3068" s="75" t="s">
        <v>16683</v>
      </c>
      <c r="O3068" s="49" t="s">
        <v>12075</v>
      </c>
      <c r="P3068" s="47">
        <v>1.7999999999999999E-2</v>
      </c>
      <c r="Q3068" s="44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  <c r="AC3068" s="45"/>
      <c r="AD3068" s="45"/>
      <c r="AE3068" s="45"/>
      <c r="AF3068" s="45"/>
      <c r="AG3068" s="45"/>
      <c r="AH3068" s="45"/>
      <c r="AI3068" s="45"/>
      <c r="AJ3068" s="45"/>
      <c r="AK3068" s="45"/>
      <c r="AL3068" s="45"/>
      <c r="AM3068" s="45"/>
      <c r="AN3068" s="45"/>
      <c r="AO3068" s="45"/>
      <c r="AP3068" s="45"/>
      <c r="AQ3068" s="45"/>
      <c r="AR3068" s="45"/>
      <c r="AS3068" s="45"/>
      <c r="AT3068" s="45"/>
      <c r="AU3068" s="45"/>
      <c r="AV3068" s="45"/>
      <c r="AW3068" s="45"/>
      <c r="AX3068" s="45"/>
      <c r="AY3068" s="45"/>
      <c r="AZ3068" s="45"/>
      <c r="BA3068" s="45"/>
      <c r="BB3068" s="45"/>
      <c r="BC3068" s="45"/>
      <c r="BD3068" s="45"/>
      <c r="BE3068" s="45"/>
      <c r="BF3068" s="45"/>
      <c r="BG3068" s="45"/>
      <c r="BH3068" s="45"/>
      <c r="BI3068" s="45"/>
      <c r="BJ3068" s="45"/>
      <c r="BK3068" s="45"/>
      <c r="BL3068" s="45"/>
      <c r="BM3068" s="45"/>
      <c r="BN3068" s="45"/>
      <c r="BO3068" s="45"/>
      <c r="BP3068" s="45"/>
      <c r="BQ3068" s="45"/>
      <c r="BR3068" s="45"/>
      <c r="BS3068" s="45"/>
      <c r="BT3068" s="45"/>
      <c r="BU3068" s="45"/>
      <c r="BV3068" s="45"/>
      <c r="BW3068" s="45"/>
      <c r="BX3068" s="45"/>
      <c r="BY3068" s="45"/>
      <c r="BZ3068" s="45"/>
      <c r="CA3068" s="45"/>
      <c r="CB3068" s="45"/>
      <c r="CC3068" s="45"/>
      <c r="CD3068" s="45"/>
      <c r="CE3068" s="45"/>
      <c r="CF3068" s="45"/>
      <c r="CG3068" s="45"/>
    </row>
    <row r="3069" spans="1:85" s="48" customFormat="1" ht="13.5" customHeight="1">
      <c r="A3069" s="13" t="s">
        <v>6613</v>
      </c>
      <c r="B3069" s="46" t="s">
        <v>645</v>
      </c>
      <c r="C3069" s="76" t="s">
        <v>3047</v>
      </c>
      <c r="D3069" s="24" t="s">
        <v>6614</v>
      </c>
      <c r="E3069" s="39"/>
      <c r="F3069" s="71"/>
      <c r="G3069" s="72"/>
      <c r="H3069" s="73"/>
      <c r="I3069" s="11">
        <v>125</v>
      </c>
      <c r="J3069" s="40">
        <f t="shared" si="114"/>
        <v>150</v>
      </c>
      <c r="K3069" s="40"/>
      <c r="L3069" s="40"/>
      <c r="M3069" s="70" t="s">
        <v>3049</v>
      </c>
      <c r="N3069" s="70"/>
      <c r="O3069" s="44" t="s">
        <v>11708</v>
      </c>
      <c r="P3069" s="47">
        <v>0.77400000000000002</v>
      </c>
      <c r="Q3069" s="44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  <c r="AC3069" s="45"/>
      <c r="AD3069" s="45"/>
      <c r="AE3069" s="45"/>
      <c r="AF3069" s="45"/>
      <c r="AG3069" s="45"/>
      <c r="AH3069" s="45"/>
      <c r="AI3069" s="45"/>
      <c r="AJ3069" s="45"/>
      <c r="AK3069" s="45"/>
      <c r="AL3069" s="45"/>
      <c r="AM3069" s="45"/>
      <c r="AN3069" s="45"/>
      <c r="AO3069" s="45"/>
      <c r="AP3069" s="45"/>
      <c r="AQ3069" s="45"/>
      <c r="AR3069" s="45"/>
      <c r="AS3069" s="45"/>
      <c r="AT3069" s="45"/>
      <c r="AU3069" s="45"/>
      <c r="AV3069" s="45"/>
      <c r="AW3069" s="45"/>
      <c r="AX3069" s="45"/>
      <c r="AY3069" s="45"/>
      <c r="AZ3069" s="45"/>
      <c r="BA3069" s="45"/>
      <c r="BB3069" s="45"/>
      <c r="BC3069" s="45"/>
      <c r="BD3069" s="45"/>
      <c r="BE3069" s="45"/>
      <c r="BF3069" s="45"/>
      <c r="BG3069" s="45"/>
      <c r="BH3069" s="45"/>
      <c r="BI3069" s="45"/>
      <c r="BJ3069" s="45"/>
      <c r="BK3069" s="45"/>
      <c r="BL3069" s="45"/>
      <c r="BM3069" s="45"/>
      <c r="BN3069" s="45"/>
      <c r="BO3069" s="45"/>
      <c r="BP3069" s="45"/>
      <c r="BQ3069" s="45"/>
      <c r="BR3069" s="45"/>
      <c r="BS3069" s="45"/>
      <c r="BT3069" s="45"/>
      <c r="BU3069" s="45"/>
      <c r="BV3069" s="45"/>
      <c r="BW3069" s="45"/>
      <c r="BX3069" s="45"/>
      <c r="BY3069" s="45"/>
      <c r="BZ3069" s="45"/>
      <c r="CA3069" s="45"/>
      <c r="CB3069" s="45"/>
      <c r="CC3069" s="45"/>
      <c r="CD3069" s="45"/>
      <c r="CE3069" s="45"/>
      <c r="CF3069" s="45"/>
      <c r="CG3069" s="45"/>
    </row>
    <row r="3070" spans="1:85" s="48" customFormat="1" ht="13.5" customHeight="1">
      <c r="A3070" s="13" t="s">
        <v>6615</v>
      </c>
      <c r="B3070" s="46" t="s">
        <v>646</v>
      </c>
      <c r="C3070" s="76" t="s">
        <v>3047</v>
      </c>
      <c r="D3070" s="24" t="s">
        <v>6614</v>
      </c>
      <c r="E3070" s="39"/>
      <c r="F3070" s="71"/>
      <c r="G3070" s="72"/>
      <c r="H3070" s="73"/>
      <c r="I3070" s="11">
        <v>32</v>
      </c>
      <c r="J3070" s="40">
        <f t="shared" si="114"/>
        <v>38.4</v>
      </c>
      <c r="K3070" s="40"/>
      <c r="L3070" s="40"/>
      <c r="M3070" s="70"/>
      <c r="N3070" s="70"/>
      <c r="O3070" s="44" t="s">
        <v>11708</v>
      </c>
      <c r="P3070" s="47">
        <v>1.4E-2</v>
      </c>
      <c r="Q3070" s="44"/>
      <c r="R3070" s="45"/>
      <c r="S3070" s="45"/>
      <c r="T3070" s="45"/>
      <c r="U3070" s="45"/>
      <c r="V3070" s="45"/>
      <c r="W3070" s="45"/>
      <c r="X3070" s="45"/>
      <c r="Y3070" s="45"/>
      <c r="Z3070" s="45"/>
      <c r="AA3070" s="45"/>
      <c r="AB3070" s="45"/>
      <c r="AC3070" s="45"/>
      <c r="AD3070" s="45"/>
      <c r="AE3070" s="45"/>
      <c r="AF3070" s="45"/>
      <c r="AG3070" s="45"/>
      <c r="AH3070" s="45"/>
      <c r="AI3070" s="45"/>
      <c r="AJ3070" s="45"/>
      <c r="AK3070" s="45"/>
      <c r="AL3070" s="45"/>
      <c r="AM3070" s="45"/>
      <c r="AN3070" s="45"/>
      <c r="AO3070" s="45"/>
      <c r="AP3070" s="45"/>
      <c r="AQ3070" s="45"/>
      <c r="AR3070" s="45"/>
      <c r="AS3070" s="45"/>
      <c r="AT3070" s="45"/>
      <c r="AU3070" s="45"/>
      <c r="AV3070" s="45"/>
      <c r="AW3070" s="45"/>
      <c r="AX3070" s="45"/>
      <c r="AY3070" s="45"/>
      <c r="AZ3070" s="45"/>
      <c r="BA3070" s="45"/>
      <c r="BB3070" s="45"/>
      <c r="BC3070" s="45"/>
      <c r="BD3070" s="45"/>
      <c r="BE3070" s="45"/>
      <c r="BF3070" s="45"/>
      <c r="BG3070" s="45"/>
      <c r="BH3070" s="45"/>
      <c r="BI3070" s="45"/>
      <c r="BJ3070" s="45"/>
      <c r="BK3070" s="45"/>
      <c r="BL3070" s="45"/>
      <c r="BM3070" s="45"/>
      <c r="BN3070" s="45"/>
      <c r="BO3070" s="45"/>
      <c r="BP3070" s="45"/>
      <c r="BQ3070" s="45"/>
      <c r="BR3070" s="45"/>
      <c r="BS3070" s="45"/>
      <c r="BT3070" s="45"/>
      <c r="BU3070" s="45"/>
      <c r="BV3070" s="45"/>
      <c r="BW3070" s="45"/>
      <c r="BX3070" s="45"/>
      <c r="BY3070" s="45"/>
      <c r="BZ3070" s="45"/>
      <c r="CA3070" s="45"/>
      <c r="CB3070" s="45"/>
      <c r="CC3070" s="45"/>
      <c r="CD3070" s="45"/>
      <c r="CE3070" s="45"/>
      <c r="CF3070" s="45"/>
      <c r="CG3070" s="45"/>
    </row>
    <row r="3071" spans="1:85" s="48" customFormat="1" ht="13.5" customHeight="1">
      <c r="A3071" s="10" t="s">
        <v>6786</v>
      </c>
      <c r="B3071" s="46" t="s">
        <v>647</v>
      </c>
      <c r="C3071" s="23" t="s">
        <v>3106</v>
      </c>
      <c r="D3071" s="24" t="s">
        <v>13484</v>
      </c>
      <c r="E3071" s="39"/>
      <c r="F3071" s="71"/>
      <c r="G3071" s="72"/>
      <c r="H3071" s="73"/>
      <c r="I3071" s="11">
        <v>11.73</v>
      </c>
      <c r="J3071" s="40">
        <f t="shared" si="114"/>
        <v>14.076000000000001</v>
      </c>
      <c r="K3071" s="40"/>
      <c r="L3071" s="40"/>
      <c r="M3071" s="70"/>
      <c r="N3071" s="75" t="s">
        <v>15181</v>
      </c>
      <c r="O3071" s="49" t="s">
        <v>12075</v>
      </c>
      <c r="P3071" s="47">
        <v>3.0000000000000001E-3</v>
      </c>
      <c r="Q3071" s="44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  <c r="AC3071" s="45"/>
      <c r="AD3071" s="45"/>
      <c r="AE3071" s="45"/>
      <c r="AF3071" s="45"/>
      <c r="AG3071" s="45"/>
      <c r="AH3071" s="45"/>
      <c r="AI3071" s="45"/>
      <c r="AJ3071" s="45"/>
      <c r="AK3071" s="45"/>
      <c r="AL3071" s="45"/>
      <c r="AM3071" s="45"/>
      <c r="AN3071" s="45"/>
      <c r="AO3071" s="45"/>
      <c r="AP3071" s="45"/>
      <c r="AQ3071" s="45"/>
      <c r="AR3071" s="45"/>
      <c r="AS3071" s="45"/>
      <c r="AT3071" s="45"/>
      <c r="AU3071" s="45"/>
      <c r="AV3071" s="45"/>
      <c r="AW3071" s="45"/>
      <c r="AX3071" s="45"/>
      <c r="AY3071" s="45"/>
      <c r="AZ3071" s="45"/>
      <c r="BA3071" s="45"/>
      <c r="BB3071" s="45"/>
      <c r="BC3071" s="45"/>
      <c r="BD3071" s="45"/>
      <c r="BE3071" s="45"/>
      <c r="BF3071" s="45"/>
      <c r="BG3071" s="45"/>
      <c r="BH3071" s="45"/>
      <c r="BI3071" s="45"/>
      <c r="BJ3071" s="45"/>
      <c r="BK3071" s="45"/>
      <c r="BL3071" s="45"/>
      <c r="BM3071" s="45"/>
      <c r="BN3071" s="45"/>
      <c r="BO3071" s="45"/>
      <c r="BP3071" s="45"/>
      <c r="BQ3071" s="45"/>
      <c r="BR3071" s="45"/>
      <c r="BS3071" s="45"/>
      <c r="BT3071" s="45"/>
      <c r="BU3071" s="45"/>
      <c r="BV3071" s="45"/>
      <c r="BW3071" s="45"/>
      <c r="BX3071" s="45"/>
      <c r="BY3071" s="45"/>
      <c r="BZ3071" s="45"/>
      <c r="CA3071" s="45"/>
      <c r="CB3071" s="45"/>
      <c r="CC3071" s="45"/>
      <c r="CD3071" s="45"/>
      <c r="CE3071" s="45"/>
      <c r="CF3071" s="45"/>
      <c r="CG3071" s="45"/>
    </row>
    <row r="3072" spans="1:85" s="48" customFormat="1" ht="13.5" customHeight="1">
      <c r="A3072" s="10" t="s">
        <v>6787</v>
      </c>
      <c r="B3072" s="46" t="s">
        <v>647</v>
      </c>
      <c r="C3072" s="23" t="s">
        <v>3106</v>
      </c>
      <c r="D3072" s="24" t="s">
        <v>13484</v>
      </c>
      <c r="E3072" s="39"/>
      <c r="F3072" s="71"/>
      <c r="G3072" s="72"/>
      <c r="H3072" s="73"/>
      <c r="I3072" s="11">
        <v>8.18</v>
      </c>
      <c r="J3072" s="40">
        <f t="shared" si="114"/>
        <v>9.8159999999999989</v>
      </c>
      <c r="K3072" s="40"/>
      <c r="L3072" s="40"/>
      <c r="M3072" s="70"/>
      <c r="N3072" s="75" t="s">
        <v>15181</v>
      </c>
      <c r="O3072" s="49" t="s">
        <v>12075</v>
      </c>
      <c r="P3072" s="47">
        <v>5.0000000000000001E-3</v>
      </c>
      <c r="Q3072" s="44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  <c r="AC3072" s="45"/>
      <c r="AD3072" s="45"/>
      <c r="AE3072" s="45"/>
      <c r="AF3072" s="45"/>
      <c r="AG3072" s="45"/>
      <c r="AH3072" s="45"/>
      <c r="AI3072" s="45"/>
      <c r="AJ3072" s="45"/>
      <c r="AK3072" s="45"/>
      <c r="AL3072" s="45"/>
      <c r="AM3072" s="45"/>
      <c r="AN3072" s="45"/>
      <c r="AO3072" s="45"/>
      <c r="AP3072" s="45"/>
      <c r="AQ3072" s="45"/>
      <c r="AR3072" s="45"/>
      <c r="AS3072" s="45"/>
      <c r="AT3072" s="45"/>
      <c r="AU3072" s="45"/>
      <c r="AV3072" s="45"/>
      <c r="AW3072" s="45"/>
      <c r="AX3072" s="45"/>
      <c r="AY3072" s="45"/>
      <c r="AZ3072" s="45"/>
      <c r="BA3072" s="45"/>
      <c r="BB3072" s="45"/>
      <c r="BC3072" s="45"/>
      <c r="BD3072" s="45"/>
      <c r="BE3072" s="45"/>
      <c r="BF3072" s="45"/>
      <c r="BG3072" s="45"/>
      <c r="BH3072" s="45"/>
      <c r="BI3072" s="45"/>
      <c r="BJ3072" s="45"/>
      <c r="BK3072" s="45"/>
      <c r="BL3072" s="45"/>
      <c r="BM3072" s="45"/>
      <c r="BN3072" s="45"/>
      <c r="BO3072" s="45"/>
      <c r="BP3072" s="45"/>
      <c r="BQ3072" s="45"/>
      <c r="BR3072" s="45"/>
      <c r="BS3072" s="45"/>
      <c r="BT3072" s="45"/>
      <c r="BU3072" s="45"/>
      <c r="BV3072" s="45"/>
      <c r="BW3072" s="45"/>
      <c r="BX3072" s="45"/>
      <c r="BY3072" s="45"/>
      <c r="BZ3072" s="45"/>
      <c r="CA3072" s="45"/>
      <c r="CB3072" s="45"/>
      <c r="CC3072" s="45"/>
      <c r="CD3072" s="45"/>
      <c r="CE3072" s="45"/>
      <c r="CF3072" s="45"/>
      <c r="CG3072" s="45"/>
    </row>
    <row r="3073" spans="1:85" s="48" customFormat="1" ht="13.5" customHeight="1">
      <c r="A3073" s="10" t="s">
        <v>6788</v>
      </c>
      <c r="B3073" s="46" t="s">
        <v>648</v>
      </c>
      <c r="C3073" s="23" t="s">
        <v>3106</v>
      </c>
      <c r="D3073" s="24" t="s">
        <v>13484</v>
      </c>
      <c r="E3073" s="39"/>
      <c r="F3073" s="71"/>
      <c r="G3073" s="72"/>
      <c r="H3073" s="73"/>
      <c r="I3073" s="11">
        <v>7.99</v>
      </c>
      <c r="J3073" s="40">
        <f t="shared" si="114"/>
        <v>9.5879999999999992</v>
      </c>
      <c r="K3073" s="40"/>
      <c r="L3073" s="40"/>
      <c r="M3073" s="70"/>
      <c r="N3073" s="75" t="s">
        <v>15181</v>
      </c>
      <c r="O3073" s="49" t="s">
        <v>12075</v>
      </c>
      <c r="P3073" s="47">
        <v>5.0000000000000001E-3</v>
      </c>
      <c r="Q3073" s="44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  <c r="AC3073" s="45"/>
      <c r="AD3073" s="45"/>
      <c r="AE3073" s="45"/>
      <c r="AF3073" s="45"/>
      <c r="AG3073" s="45"/>
      <c r="AH3073" s="45"/>
      <c r="AI3073" s="45"/>
      <c r="AJ3073" s="45"/>
      <c r="AK3073" s="45"/>
      <c r="AL3073" s="45"/>
      <c r="AM3073" s="45"/>
      <c r="AN3073" s="45"/>
      <c r="AO3073" s="45"/>
      <c r="AP3073" s="45"/>
      <c r="AQ3073" s="45"/>
      <c r="AR3073" s="45"/>
      <c r="AS3073" s="45"/>
      <c r="AT3073" s="45"/>
      <c r="AU3073" s="45"/>
      <c r="AV3073" s="45"/>
      <c r="AW3073" s="45"/>
      <c r="AX3073" s="45"/>
      <c r="AY3073" s="45"/>
      <c r="AZ3073" s="45"/>
      <c r="BA3073" s="45"/>
      <c r="BB3073" s="45"/>
      <c r="BC3073" s="45"/>
      <c r="BD3073" s="45"/>
      <c r="BE3073" s="45"/>
      <c r="BF3073" s="45"/>
      <c r="BG3073" s="45"/>
      <c r="BH3073" s="45"/>
      <c r="BI3073" s="45"/>
      <c r="BJ3073" s="45"/>
      <c r="BK3073" s="45"/>
      <c r="BL3073" s="45"/>
      <c r="BM3073" s="45"/>
      <c r="BN3073" s="45"/>
      <c r="BO3073" s="45"/>
      <c r="BP3073" s="45"/>
      <c r="BQ3073" s="45"/>
      <c r="BR3073" s="45"/>
      <c r="BS3073" s="45"/>
      <c r="BT3073" s="45"/>
      <c r="BU3073" s="45"/>
      <c r="BV3073" s="45"/>
      <c r="BW3073" s="45"/>
      <c r="BX3073" s="45"/>
      <c r="BY3073" s="45"/>
      <c r="BZ3073" s="45"/>
      <c r="CA3073" s="45"/>
      <c r="CB3073" s="45"/>
      <c r="CC3073" s="45"/>
      <c r="CD3073" s="45"/>
      <c r="CE3073" s="45"/>
      <c r="CF3073" s="45"/>
      <c r="CG3073" s="45"/>
    </row>
    <row r="3074" spans="1:85" s="48" customFormat="1" ht="13.5" customHeight="1">
      <c r="A3074" s="13" t="s">
        <v>6616</v>
      </c>
      <c r="B3074" s="46" t="s">
        <v>367</v>
      </c>
      <c r="C3074" s="76" t="s">
        <v>3047</v>
      </c>
      <c r="D3074" s="24" t="s">
        <v>6614</v>
      </c>
      <c r="E3074" s="39"/>
      <c r="F3074" s="71"/>
      <c r="G3074" s="72"/>
      <c r="H3074" s="73"/>
      <c r="I3074" s="11">
        <v>10.8</v>
      </c>
      <c r="J3074" s="40">
        <f t="shared" si="114"/>
        <v>12.96</v>
      </c>
      <c r="K3074" s="40"/>
      <c r="L3074" s="40"/>
      <c r="M3074" s="70" t="s">
        <v>3049</v>
      </c>
      <c r="N3074" s="70"/>
      <c r="O3074" s="49" t="s">
        <v>12075</v>
      </c>
      <c r="P3074" s="47">
        <v>1.2E-2</v>
      </c>
      <c r="Q3074" s="44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  <c r="AC3074" s="45"/>
      <c r="AD3074" s="45"/>
      <c r="AE3074" s="45"/>
      <c r="AF3074" s="45"/>
      <c r="AG3074" s="45"/>
      <c r="AH3074" s="45"/>
      <c r="AI3074" s="45"/>
      <c r="AJ3074" s="45"/>
      <c r="AK3074" s="45"/>
      <c r="AL3074" s="45"/>
      <c r="AM3074" s="45"/>
      <c r="AN3074" s="45"/>
      <c r="AO3074" s="45"/>
      <c r="AP3074" s="45"/>
      <c r="AQ3074" s="45"/>
      <c r="AR3074" s="45"/>
      <c r="AS3074" s="45"/>
      <c r="AT3074" s="45"/>
      <c r="AU3074" s="45"/>
      <c r="AV3074" s="45"/>
      <c r="AW3074" s="45"/>
      <c r="AX3074" s="45"/>
      <c r="AY3074" s="45"/>
      <c r="AZ3074" s="45"/>
      <c r="BA3074" s="45"/>
      <c r="BB3074" s="45"/>
      <c r="BC3074" s="45"/>
      <c r="BD3074" s="45"/>
      <c r="BE3074" s="45"/>
      <c r="BF3074" s="45"/>
      <c r="BG3074" s="45"/>
      <c r="BH3074" s="45"/>
      <c r="BI3074" s="45"/>
      <c r="BJ3074" s="45"/>
      <c r="BK3074" s="45"/>
      <c r="BL3074" s="45"/>
      <c r="BM3074" s="45"/>
      <c r="BN3074" s="45"/>
      <c r="BO3074" s="45"/>
      <c r="BP3074" s="45"/>
      <c r="BQ3074" s="45"/>
      <c r="BR3074" s="45"/>
      <c r="BS3074" s="45"/>
      <c r="BT3074" s="45"/>
      <c r="BU3074" s="45"/>
      <c r="BV3074" s="45"/>
      <c r="BW3074" s="45"/>
      <c r="BX3074" s="45"/>
      <c r="BY3074" s="45"/>
      <c r="BZ3074" s="45"/>
      <c r="CA3074" s="45"/>
      <c r="CB3074" s="45"/>
      <c r="CC3074" s="45"/>
      <c r="CD3074" s="45"/>
      <c r="CE3074" s="45"/>
      <c r="CF3074" s="45"/>
      <c r="CG3074" s="45"/>
    </row>
    <row r="3075" spans="1:85" s="48" customFormat="1" ht="13.5" customHeight="1">
      <c r="A3075" s="10" t="s">
        <v>15221</v>
      </c>
      <c r="B3075" s="46" t="s">
        <v>15219</v>
      </c>
      <c r="C3075" s="76" t="s">
        <v>3047</v>
      </c>
      <c r="D3075" s="24" t="s">
        <v>6614</v>
      </c>
      <c r="E3075" s="39"/>
      <c r="F3075" s="71"/>
      <c r="G3075" s="72"/>
      <c r="H3075" s="73"/>
      <c r="I3075" s="11">
        <v>524</v>
      </c>
      <c r="J3075" s="40">
        <f t="shared" si="114"/>
        <v>628.79999999999995</v>
      </c>
      <c r="K3075" s="40"/>
      <c r="L3075" s="40"/>
      <c r="M3075" s="70"/>
      <c r="N3075" s="70"/>
      <c r="O3075" s="49"/>
      <c r="P3075" s="47"/>
      <c r="Q3075" s="44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  <c r="AC3075" s="45"/>
      <c r="AD3075" s="45"/>
      <c r="AE3075" s="45"/>
      <c r="AF3075" s="45"/>
      <c r="AG3075" s="45"/>
      <c r="AH3075" s="45"/>
      <c r="AI3075" s="45"/>
      <c r="AJ3075" s="45"/>
      <c r="AK3075" s="45"/>
      <c r="AL3075" s="45"/>
      <c r="AM3075" s="45"/>
      <c r="AN3075" s="45"/>
      <c r="AO3075" s="45"/>
      <c r="AP3075" s="45"/>
      <c r="AQ3075" s="45"/>
      <c r="AR3075" s="45"/>
      <c r="AS3075" s="45"/>
      <c r="AT3075" s="45"/>
      <c r="AU3075" s="45"/>
      <c r="AV3075" s="45"/>
      <c r="AW3075" s="45"/>
      <c r="AX3075" s="45"/>
      <c r="AY3075" s="45"/>
      <c r="AZ3075" s="45"/>
      <c r="BA3075" s="45"/>
      <c r="BB3075" s="45"/>
      <c r="BC3075" s="45"/>
      <c r="BD3075" s="45"/>
      <c r="BE3075" s="45"/>
      <c r="BF3075" s="45"/>
      <c r="BG3075" s="45"/>
      <c r="BH3075" s="45"/>
      <c r="BI3075" s="45"/>
      <c r="BJ3075" s="45"/>
      <c r="BK3075" s="45"/>
      <c r="BL3075" s="45"/>
      <c r="BM3075" s="45"/>
      <c r="BN3075" s="45"/>
      <c r="BO3075" s="45"/>
      <c r="BP3075" s="45"/>
      <c r="BQ3075" s="45"/>
      <c r="BR3075" s="45"/>
      <c r="BS3075" s="45"/>
      <c r="BT3075" s="45"/>
      <c r="BU3075" s="45"/>
      <c r="BV3075" s="45"/>
      <c r="BW3075" s="45"/>
      <c r="BX3075" s="45"/>
      <c r="BY3075" s="45"/>
      <c r="BZ3075" s="45"/>
      <c r="CA3075" s="45"/>
      <c r="CB3075" s="45"/>
      <c r="CC3075" s="45"/>
      <c r="CD3075" s="45"/>
      <c r="CE3075" s="45"/>
      <c r="CF3075" s="45"/>
      <c r="CG3075" s="45"/>
    </row>
    <row r="3076" spans="1:85" s="48" customFormat="1" ht="13.5" customHeight="1">
      <c r="A3076" s="15" t="s">
        <v>6617</v>
      </c>
      <c r="B3076" s="46" t="s">
        <v>67</v>
      </c>
      <c r="C3076" s="76" t="s">
        <v>3047</v>
      </c>
      <c r="D3076" s="24" t="s">
        <v>6614</v>
      </c>
      <c r="E3076" s="39"/>
      <c r="F3076" s="71"/>
      <c r="G3076" s="72"/>
      <c r="H3076" s="73"/>
      <c r="I3076" s="11">
        <v>160</v>
      </c>
      <c r="J3076" s="40">
        <f t="shared" si="114"/>
        <v>192</v>
      </c>
      <c r="K3076" s="40"/>
      <c r="L3076" s="40"/>
      <c r="M3076" s="70"/>
      <c r="N3076" s="70"/>
      <c r="O3076" s="44" t="s">
        <v>11708</v>
      </c>
      <c r="P3076" s="47">
        <v>5.8999999999999997E-2</v>
      </c>
      <c r="Q3076" s="44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  <c r="AC3076" s="45"/>
      <c r="AD3076" s="45"/>
      <c r="AE3076" s="45"/>
      <c r="AF3076" s="45"/>
      <c r="AG3076" s="45"/>
      <c r="AH3076" s="45"/>
      <c r="AI3076" s="45"/>
      <c r="AJ3076" s="45"/>
      <c r="AK3076" s="45"/>
      <c r="AL3076" s="45"/>
      <c r="AM3076" s="45"/>
      <c r="AN3076" s="45"/>
      <c r="AO3076" s="45"/>
      <c r="AP3076" s="45"/>
      <c r="AQ3076" s="45"/>
      <c r="AR3076" s="45"/>
      <c r="AS3076" s="45"/>
      <c r="AT3076" s="45"/>
      <c r="AU3076" s="45"/>
      <c r="AV3076" s="45"/>
      <c r="AW3076" s="45"/>
      <c r="AX3076" s="45"/>
      <c r="AY3076" s="45"/>
      <c r="AZ3076" s="45"/>
      <c r="BA3076" s="45"/>
      <c r="BB3076" s="45"/>
      <c r="BC3076" s="45"/>
      <c r="BD3076" s="45"/>
      <c r="BE3076" s="45"/>
      <c r="BF3076" s="45"/>
      <c r="BG3076" s="45"/>
      <c r="BH3076" s="45"/>
      <c r="BI3076" s="45"/>
      <c r="BJ3076" s="45"/>
      <c r="BK3076" s="45"/>
      <c r="BL3076" s="45"/>
      <c r="BM3076" s="45"/>
      <c r="BN3076" s="45"/>
      <c r="BO3076" s="45"/>
      <c r="BP3076" s="45"/>
      <c r="BQ3076" s="45"/>
      <c r="BR3076" s="45"/>
      <c r="BS3076" s="45"/>
      <c r="BT3076" s="45"/>
      <c r="BU3076" s="45"/>
      <c r="BV3076" s="45"/>
      <c r="BW3076" s="45"/>
      <c r="BX3076" s="45"/>
      <c r="BY3076" s="45"/>
      <c r="BZ3076" s="45"/>
      <c r="CA3076" s="45"/>
      <c r="CB3076" s="45"/>
      <c r="CC3076" s="45"/>
      <c r="CD3076" s="45"/>
      <c r="CE3076" s="45"/>
      <c r="CF3076" s="45"/>
      <c r="CG3076" s="45"/>
    </row>
    <row r="3077" spans="1:85" s="48" customFormat="1" ht="13.5" customHeight="1">
      <c r="A3077" s="13" t="s">
        <v>6618</v>
      </c>
      <c r="B3077" s="46" t="s">
        <v>1500</v>
      </c>
      <c r="C3077" s="76" t="s">
        <v>3047</v>
      </c>
      <c r="D3077" s="24" t="s">
        <v>6614</v>
      </c>
      <c r="E3077" s="39"/>
      <c r="F3077" s="71"/>
      <c r="G3077" s="72"/>
      <c r="H3077" s="73"/>
      <c r="I3077" s="11">
        <v>8.5</v>
      </c>
      <c r="J3077" s="40">
        <f t="shared" si="114"/>
        <v>10.199999999999999</v>
      </c>
      <c r="K3077" s="40"/>
      <c r="L3077" s="40"/>
      <c r="M3077" s="70" t="s">
        <v>3049</v>
      </c>
      <c r="N3077" s="70"/>
      <c r="O3077" s="44" t="s">
        <v>11708</v>
      </c>
      <c r="P3077" s="47">
        <v>3.0000000000000001E-3</v>
      </c>
      <c r="Q3077" s="44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  <c r="AC3077" s="45"/>
      <c r="AD3077" s="45"/>
      <c r="AE3077" s="45"/>
      <c r="AF3077" s="45"/>
      <c r="AG3077" s="45"/>
      <c r="AH3077" s="45"/>
      <c r="AI3077" s="45"/>
      <c r="AJ3077" s="45"/>
      <c r="AK3077" s="45"/>
      <c r="AL3077" s="45"/>
      <c r="AM3077" s="45"/>
      <c r="AN3077" s="45"/>
      <c r="AO3077" s="45"/>
      <c r="AP3077" s="45"/>
      <c r="AQ3077" s="45"/>
      <c r="AR3077" s="45"/>
      <c r="AS3077" s="45"/>
      <c r="AT3077" s="45"/>
      <c r="AU3077" s="45"/>
      <c r="AV3077" s="45"/>
      <c r="AW3077" s="45"/>
      <c r="AX3077" s="45"/>
      <c r="AY3077" s="45"/>
      <c r="AZ3077" s="45"/>
      <c r="BA3077" s="45"/>
      <c r="BB3077" s="45"/>
      <c r="BC3077" s="45"/>
      <c r="BD3077" s="45"/>
      <c r="BE3077" s="45"/>
      <c r="BF3077" s="45"/>
      <c r="BG3077" s="45"/>
      <c r="BH3077" s="45"/>
      <c r="BI3077" s="45"/>
      <c r="BJ3077" s="45"/>
      <c r="BK3077" s="45"/>
      <c r="BL3077" s="45"/>
      <c r="BM3077" s="45"/>
      <c r="BN3077" s="45"/>
      <c r="BO3077" s="45"/>
      <c r="BP3077" s="45"/>
      <c r="BQ3077" s="45"/>
      <c r="BR3077" s="45"/>
      <c r="BS3077" s="45"/>
      <c r="BT3077" s="45"/>
      <c r="BU3077" s="45"/>
      <c r="BV3077" s="45"/>
      <c r="BW3077" s="45"/>
      <c r="BX3077" s="45"/>
      <c r="BY3077" s="45"/>
      <c r="BZ3077" s="45"/>
      <c r="CA3077" s="45"/>
      <c r="CB3077" s="45"/>
      <c r="CC3077" s="45"/>
      <c r="CD3077" s="45"/>
      <c r="CE3077" s="45"/>
      <c r="CF3077" s="45"/>
      <c r="CG3077" s="45"/>
    </row>
    <row r="3078" spans="1:85" s="48" customFormat="1" ht="13.5" customHeight="1">
      <c r="A3078" s="13" t="s">
        <v>6619</v>
      </c>
      <c r="B3078" s="46" t="s">
        <v>1500</v>
      </c>
      <c r="C3078" s="76" t="s">
        <v>3047</v>
      </c>
      <c r="D3078" s="24" t="s">
        <v>6614</v>
      </c>
      <c r="E3078" s="39"/>
      <c r="F3078" s="71"/>
      <c r="G3078" s="72"/>
      <c r="H3078" s="73"/>
      <c r="I3078" s="11">
        <v>13.5</v>
      </c>
      <c r="J3078" s="40">
        <f t="shared" si="114"/>
        <v>16.2</v>
      </c>
      <c r="K3078" s="40"/>
      <c r="L3078" s="40"/>
      <c r="M3078" s="70" t="s">
        <v>3049</v>
      </c>
      <c r="N3078" s="70"/>
      <c r="O3078" s="44" t="s">
        <v>11708</v>
      </c>
      <c r="P3078" s="47">
        <v>2E-3</v>
      </c>
      <c r="Q3078" s="44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  <c r="AC3078" s="45"/>
      <c r="AD3078" s="45"/>
      <c r="AE3078" s="45"/>
      <c r="AF3078" s="45"/>
      <c r="AG3078" s="45"/>
      <c r="AH3078" s="45"/>
      <c r="AI3078" s="45"/>
      <c r="AJ3078" s="45"/>
      <c r="AK3078" s="45"/>
      <c r="AL3078" s="45"/>
      <c r="AM3078" s="45"/>
      <c r="AN3078" s="45"/>
      <c r="AO3078" s="45"/>
      <c r="AP3078" s="45"/>
      <c r="AQ3078" s="45"/>
      <c r="AR3078" s="45"/>
      <c r="AS3078" s="45"/>
      <c r="AT3078" s="45"/>
      <c r="AU3078" s="45"/>
      <c r="AV3078" s="45"/>
      <c r="AW3078" s="45"/>
      <c r="AX3078" s="45"/>
      <c r="AY3078" s="45"/>
      <c r="AZ3078" s="45"/>
      <c r="BA3078" s="45"/>
      <c r="BB3078" s="45"/>
      <c r="BC3078" s="45"/>
      <c r="BD3078" s="45"/>
      <c r="BE3078" s="45"/>
      <c r="BF3078" s="45"/>
      <c r="BG3078" s="45"/>
      <c r="BH3078" s="45"/>
      <c r="BI3078" s="45"/>
      <c r="BJ3078" s="45"/>
      <c r="BK3078" s="45"/>
      <c r="BL3078" s="45"/>
      <c r="BM3078" s="45"/>
      <c r="BN3078" s="45"/>
      <c r="BO3078" s="45"/>
      <c r="BP3078" s="45"/>
      <c r="BQ3078" s="45"/>
      <c r="BR3078" s="45"/>
      <c r="BS3078" s="45"/>
      <c r="BT3078" s="45"/>
      <c r="BU3078" s="45"/>
      <c r="BV3078" s="45"/>
      <c r="BW3078" s="45"/>
      <c r="BX3078" s="45"/>
      <c r="BY3078" s="45"/>
      <c r="BZ3078" s="45"/>
      <c r="CA3078" s="45"/>
      <c r="CB3078" s="45"/>
      <c r="CC3078" s="45"/>
      <c r="CD3078" s="45"/>
      <c r="CE3078" s="45"/>
      <c r="CF3078" s="45"/>
      <c r="CG3078" s="45"/>
    </row>
    <row r="3079" spans="1:85" s="48" customFormat="1" ht="13.5" customHeight="1">
      <c r="A3079" s="13" t="s">
        <v>14824</v>
      </c>
      <c r="B3079" s="46" t="s">
        <v>14825</v>
      </c>
      <c r="C3079" s="76" t="s">
        <v>3047</v>
      </c>
      <c r="D3079" s="24" t="s">
        <v>6614</v>
      </c>
      <c r="E3079" s="39"/>
      <c r="F3079" s="71"/>
      <c r="G3079" s="72"/>
      <c r="H3079" s="73"/>
      <c r="I3079" s="11">
        <v>6500</v>
      </c>
      <c r="J3079" s="40">
        <f t="shared" si="114"/>
        <v>7800</v>
      </c>
      <c r="K3079" s="40"/>
      <c r="L3079" s="40"/>
      <c r="M3079" s="70"/>
      <c r="N3079" s="70"/>
      <c r="O3079" s="44"/>
      <c r="P3079" s="47"/>
      <c r="Q3079" s="44"/>
      <c r="R3079" s="45"/>
      <c r="S3079" s="45"/>
      <c r="T3079" s="45"/>
      <c r="U3079" s="45"/>
      <c r="V3079" s="45"/>
      <c r="W3079" s="45"/>
      <c r="X3079" s="45"/>
      <c r="Y3079" s="45"/>
      <c r="Z3079" s="45"/>
      <c r="AA3079" s="45"/>
      <c r="AB3079" s="45"/>
      <c r="AC3079" s="45"/>
      <c r="AD3079" s="45"/>
      <c r="AE3079" s="45"/>
      <c r="AF3079" s="45"/>
      <c r="AG3079" s="45"/>
      <c r="AH3079" s="45"/>
      <c r="AI3079" s="45"/>
      <c r="AJ3079" s="45"/>
      <c r="AK3079" s="45"/>
      <c r="AL3079" s="45"/>
      <c r="AM3079" s="45"/>
      <c r="AN3079" s="45"/>
      <c r="AO3079" s="45"/>
      <c r="AP3079" s="45"/>
      <c r="AQ3079" s="45"/>
      <c r="AR3079" s="45"/>
      <c r="AS3079" s="45"/>
      <c r="AT3079" s="45"/>
      <c r="AU3079" s="45"/>
      <c r="AV3079" s="45"/>
      <c r="AW3079" s="45"/>
      <c r="AX3079" s="45"/>
      <c r="AY3079" s="45"/>
      <c r="AZ3079" s="45"/>
      <c r="BA3079" s="45"/>
      <c r="BB3079" s="45"/>
      <c r="BC3079" s="45"/>
      <c r="BD3079" s="45"/>
      <c r="BE3079" s="45"/>
      <c r="BF3079" s="45"/>
      <c r="BG3079" s="45"/>
      <c r="BH3079" s="45"/>
      <c r="BI3079" s="45"/>
      <c r="BJ3079" s="45"/>
      <c r="BK3079" s="45"/>
      <c r="BL3079" s="45"/>
      <c r="BM3079" s="45"/>
      <c r="BN3079" s="45"/>
      <c r="BO3079" s="45"/>
      <c r="BP3079" s="45"/>
      <c r="BQ3079" s="45"/>
      <c r="BR3079" s="45"/>
      <c r="BS3079" s="45"/>
      <c r="BT3079" s="45"/>
      <c r="BU3079" s="45"/>
      <c r="BV3079" s="45"/>
      <c r="BW3079" s="45"/>
      <c r="BX3079" s="45"/>
      <c r="BY3079" s="45"/>
      <c r="BZ3079" s="45"/>
      <c r="CA3079" s="45"/>
      <c r="CB3079" s="45"/>
      <c r="CC3079" s="45"/>
      <c r="CD3079" s="45"/>
      <c r="CE3079" s="45"/>
      <c r="CF3079" s="45"/>
      <c r="CG3079" s="45"/>
    </row>
    <row r="3080" spans="1:85" s="48" customFormat="1" ht="13.5" customHeight="1">
      <c r="A3080" s="13" t="s">
        <v>6620</v>
      </c>
      <c r="B3080" s="46" t="s">
        <v>649</v>
      </c>
      <c r="C3080" s="76" t="s">
        <v>3047</v>
      </c>
      <c r="D3080" s="24" t="s">
        <v>6614</v>
      </c>
      <c r="E3080" s="39"/>
      <c r="F3080" s="71"/>
      <c r="G3080" s="72"/>
      <c r="H3080" s="73"/>
      <c r="I3080" s="11">
        <v>940</v>
      </c>
      <c r="J3080" s="40">
        <f t="shared" si="114"/>
        <v>1128</v>
      </c>
      <c r="K3080" s="40"/>
      <c r="L3080" s="40"/>
      <c r="M3080" s="70" t="s">
        <v>3049</v>
      </c>
      <c r="N3080" s="70"/>
      <c r="O3080" s="44" t="s">
        <v>11708</v>
      </c>
      <c r="P3080" s="47">
        <v>2.2599999999999998</v>
      </c>
      <c r="Q3080" s="44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  <c r="AC3080" s="45"/>
      <c r="AD3080" s="45"/>
      <c r="AE3080" s="45"/>
      <c r="AF3080" s="45"/>
      <c r="AG3080" s="45"/>
      <c r="AH3080" s="45"/>
      <c r="AI3080" s="45"/>
      <c r="AJ3080" s="45"/>
      <c r="AK3080" s="45"/>
      <c r="AL3080" s="45"/>
      <c r="AM3080" s="45"/>
      <c r="AN3080" s="45"/>
      <c r="AO3080" s="45"/>
      <c r="AP3080" s="45"/>
      <c r="AQ3080" s="45"/>
      <c r="AR3080" s="45"/>
      <c r="AS3080" s="45"/>
      <c r="AT3080" s="45"/>
      <c r="AU3080" s="45"/>
      <c r="AV3080" s="45"/>
      <c r="AW3080" s="45"/>
      <c r="AX3080" s="45"/>
      <c r="AY3080" s="45"/>
      <c r="AZ3080" s="45"/>
      <c r="BA3080" s="45"/>
      <c r="BB3080" s="45"/>
      <c r="BC3080" s="45"/>
      <c r="BD3080" s="45"/>
      <c r="BE3080" s="45"/>
      <c r="BF3080" s="45"/>
      <c r="BG3080" s="45"/>
      <c r="BH3080" s="45"/>
      <c r="BI3080" s="45"/>
      <c r="BJ3080" s="45"/>
      <c r="BK3080" s="45"/>
      <c r="BL3080" s="45"/>
      <c r="BM3080" s="45"/>
      <c r="BN3080" s="45"/>
      <c r="BO3080" s="45"/>
      <c r="BP3080" s="45"/>
      <c r="BQ3080" s="45"/>
      <c r="BR3080" s="45"/>
      <c r="BS3080" s="45"/>
      <c r="BT3080" s="45"/>
      <c r="BU3080" s="45"/>
      <c r="BV3080" s="45"/>
      <c r="BW3080" s="45"/>
      <c r="BX3080" s="45"/>
      <c r="BY3080" s="45"/>
      <c r="BZ3080" s="45"/>
      <c r="CA3080" s="45"/>
      <c r="CB3080" s="45"/>
      <c r="CC3080" s="45"/>
      <c r="CD3080" s="45"/>
      <c r="CE3080" s="45"/>
      <c r="CF3080" s="45"/>
      <c r="CG3080" s="45"/>
    </row>
    <row r="3081" spans="1:85" s="48" customFormat="1" ht="13.5" customHeight="1">
      <c r="A3081" s="13" t="s">
        <v>6621</v>
      </c>
      <c r="B3081" s="46" t="s">
        <v>650</v>
      </c>
      <c r="C3081" s="76" t="s">
        <v>3047</v>
      </c>
      <c r="D3081" s="24" t="s">
        <v>6614</v>
      </c>
      <c r="E3081" s="39"/>
      <c r="F3081" s="71"/>
      <c r="G3081" s="72"/>
      <c r="H3081" s="73"/>
      <c r="I3081" s="11">
        <v>345</v>
      </c>
      <c r="J3081" s="40">
        <f t="shared" si="114"/>
        <v>414</v>
      </c>
      <c r="K3081" s="40"/>
      <c r="L3081" s="40"/>
      <c r="M3081" s="70" t="s">
        <v>3049</v>
      </c>
      <c r="N3081" s="70"/>
      <c r="O3081" s="44" t="s">
        <v>11708</v>
      </c>
      <c r="P3081" s="47">
        <v>0.35199999999999998</v>
      </c>
      <c r="Q3081" s="44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  <c r="AC3081" s="45"/>
      <c r="AD3081" s="45"/>
      <c r="AE3081" s="45"/>
      <c r="AF3081" s="45"/>
      <c r="AG3081" s="45"/>
      <c r="AH3081" s="45"/>
      <c r="AI3081" s="45"/>
      <c r="AJ3081" s="45"/>
      <c r="AK3081" s="45"/>
      <c r="AL3081" s="45"/>
      <c r="AM3081" s="45"/>
      <c r="AN3081" s="45"/>
      <c r="AO3081" s="45"/>
      <c r="AP3081" s="45"/>
      <c r="AQ3081" s="45"/>
      <c r="AR3081" s="45"/>
      <c r="AS3081" s="45"/>
      <c r="AT3081" s="45"/>
      <c r="AU3081" s="45"/>
      <c r="AV3081" s="45"/>
      <c r="AW3081" s="45"/>
      <c r="AX3081" s="45"/>
      <c r="AY3081" s="45"/>
      <c r="AZ3081" s="45"/>
      <c r="BA3081" s="45"/>
      <c r="BB3081" s="45"/>
      <c r="BC3081" s="45"/>
      <c r="BD3081" s="45"/>
      <c r="BE3081" s="45"/>
      <c r="BF3081" s="45"/>
      <c r="BG3081" s="45"/>
      <c r="BH3081" s="45"/>
      <c r="BI3081" s="45"/>
      <c r="BJ3081" s="45"/>
      <c r="BK3081" s="45"/>
      <c r="BL3081" s="45"/>
      <c r="BM3081" s="45"/>
      <c r="BN3081" s="45"/>
      <c r="BO3081" s="45"/>
      <c r="BP3081" s="45"/>
      <c r="BQ3081" s="45"/>
      <c r="BR3081" s="45"/>
      <c r="BS3081" s="45"/>
      <c r="BT3081" s="45"/>
      <c r="BU3081" s="45"/>
      <c r="BV3081" s="45"/>
      <c r="BW3081" s="45"/>
      <c r="BX3081" s="45"/>
      <c r="BY3081" s="45"/>
      <c r="BZ3081" s="45"/>
      <c r="CA3081" s="45"/>
      <c r="CB3081" s="45"/>
      <c r="CC3081" s="45"/>
      <c r="CD3081" s="45"/>
      <c r="CE3081" s="45"/>
      <c r="CF3081" s="45"/>
      <c r="CG3081" s="45"/>
    </row>
    <row r="3082" spans="1:85" s="48" customFormat="1" ht="13.5" customHeight="1">
      <c r="A3082" s="13" t="s">
        <v>6622</v>
      </c>
      <c r="B3082" s="46" t="s">
        <v>651</v>
      </c>
      <c r="C3082" s="76" t="s">
        <v>3047</v>
      </c>
      <c r="D3082" s="24" t="s">
        <v>6614</v>
      </c>
      <c r="E3082" s="39"/>
      <c r="F3082" s="71"/>
      <c r="G3082" s="72"/>
      <c r="H3082" s="73"/>
      <c r="I3082" s="11">
        <v>130</v>
      </c>
      <c r="J3082" s="40">
        <f t="shared" si="114"/>
        <v>156</v>
      </c>
      <c r="K3082" s="40"/>
      <c r="L3082" s="40"/>
      <c r="M3082" s="70" t="s">
        <v>3049</v>
      </c>
      <c r="N3082" s="70"/>
      <c r="O3082" s="44" t="s">
        <v>11708</v>
      </c>
      <c r="P3082" s="47">
        <v>0.1</v>
      </c>
      <c r="Q3082" s="44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  <c r="AC3082" s="45"/>
      <c r="AD3082" s="45"/>
      <c r="AE3082" s="45"/>
      <c r="AF3082" s="45"/>
      <c r="AG3082" s="45"/>
      <c r="AH3082" s="45"/>
      <c r="AI3082" s="45"/>
      <c r="AJ3082" s="45"/>
      <c r="AK3082" s="45"/>
      <c r="AL3082" s="45"/>
      <c r="AM3082" s="45"/>
      <c r="AN3082" s="45"/>
      <c r="AO3082" s="45"/>
      <c r="AP3082" s="45"/>
      <c r="AQ3082" s="45"/>
      <c r="AR3082" s="45"/>
      <c r="AS3082" s="45"/>
      <c r="AT3082" s="45"/>
      <c r="AU3082" s="45"/>
      <c r="AV3082" s="45"/>
      <c r="AW3082" s="45"/>
      <c r="AX3082" s="45"/>
      <c r="AY3082" s="45"/>
      <c r="AZ3082" s="45"/>
      <c r="BA3082" s="45"/>
      <c r="BB3082" s="45"/>
      <c r="BC3082" s="45"/>
      <c r="BD3082" s="45"/>
      <c r="BE3082" s="45"/>
      <c r="BF3082" s="45"/>
      <c r="BG3082" s="45"/>
      <c r="BH3082" s="45"/>
      <c r="BI3082" s="45"/>
      <c r="BJ3082" s="45"/>
      <c r="BK3082" s="45"/>
      <c r="BL3082" s="45"/>
      <c r="BM3082" s="45"/>
      <c r="BN3082" s="45"/>
      <c r="BO3082" s="45"/>
      <c r="BP3082" s="45"/>
      <c r="BQ3082" s="45"/>
      <c r="BR3082" s="45"/>
      <c r="BS3082" s="45"/>
      <c r="BT3082" s="45"/>
      <c r="BU3082" s="45"/>
      <c r="BV3082" s="45"/>
      <c r="BW3082" s="45"/>
      <c r="BX3082" s="45"/>
      <c r="BY3082" s="45"/>
      <c r="BZ3082" s="45"/>
      <c r="CA3082" s="45"/>
      <c r="CB3082" s="45"/>
      <c r="CC3082" s="45"/>
      <c r="CD3082" s="45"/>
      <c r="CE3082" s="45"/>
      <c r="CF3082" s="45"/>
      <c r="CG3082" s="45"/>
    </row>
    <row r="3083" spans="1:85" s="48" customFormat="1" ht="13.5" customHeight="1">
      <c r="A3083" s="13" t="s">
        <v>6623</v>
      </c>
      <c r="B3083" s="46" t="s">
        <v>652</v>
      </c>
      <c r="C3083" s="76" t="s">
        <v>3047</v>
      </c>
      <c r="D3083" s="24" t="s">
        <v>6614</v>
      </c>
      <c r="E3083" s="39"/>
      <c r="F3083" s="71"/>
      <c r="G3083" s="72"/>
      <c r="H3083" s="73"/>
      <c r="I3083" s="11">
        <v>120</v>
      </c>
      <c r="J3083" s="40">
        <f t="shared" si="114"/>
        <v>144</v>
      </c>
      <c r="K3083" s="40"/>
      <c r="L3083" s="40"/>
      <c r="M3083" s="70" t="s">
        <v>3049</v>
      </c>
      <c r="N3083" s="70"/>
      <c r="O3083" s="49" t="s">
        <v>12075</v>
      </c>
      <c r="P3083" s="47">
        <v>0.18</v>
      </c>
      <c r="Q3083" s="44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  <c r="AC3083" s="45"/>
      <c r="AD3083" s="45"/>
      <c r="AE3083" s="45"/>
      <c r="AF3083" s="45"/>
      <c r="AG3083" s="45"/>
      <c r="AH3083" s="45"/>
      <c r="AI3083" s="45"/>
      <c r="AJ3083" s="45"/>
      <c r="AK3083" s="45"/>
      <c r="AL3083" s="45"/>
      <c r="AM3083" s="45"/>
      <c r="AN3083" s="45"/>
      <c r="AO3083" s="45"/>
      <c r="AP3083" s="45"/>
      <c r="AQ3083" s="45"/>
      <c r="AR3083" s="45"/>
      <c r="AS3083" s="45"/>
      <c r="AT3083" s="45"/>
      <c r="AU3083" s="45"/>
      <c r="AV3083" s="45"/>
      <c r="AW3083" s="45"/>
      <c r="AX3083" s="45"/>
      <c r="AY3083" s="45"/>
      <c r="AZ3083" s="45"/>
      <c r="BA3083" s="45"/>
      <c r="BB3083" s="45"/>
      <c r="BC3083" s="45"/>
      <c r="BD3083" s="45"/>
      <c r="BE3083" s="45"/>
      <c r="BF3083" s="45"/>
      <c r="BG3083" s="45"/>
      <c r="BH3083" s="45"/>
      <c r="BI3083" s="45"/>
      <c r="BJ3083" s="45"/>
      <c r="BK3083" s="45"/>
      <c r="BL3083" s="45"/>
      <c r="BM3083" s="45"/>
      <c r="BN3083" s="45"/>
      <c r="BO3083" s="45"/>
      <c r="BP3083" s="45"/>
      <c r="BQ3083" s="45"/>
      <c r="BR3083" s="45"/>
      <c r="BS3083" s="45"/>
      <c r="BT3083" s="45"/>
      <c r="BU3083" s="45"/>
      <c r="BV3083" s="45"/>
      <c r="BW3083" s="45"/>
      <c r="BX3083" s="45"/>
      <c r="BY3083" s="45"/>
      <c r="BZ3083" s="45"/>
      <c r="CA3083" s="45"/>
      <c r="CB3083" s="45"/>
      <c r="CC3083" s="45"/>
      <c r="CD3083" s="45"/>
      <c r="CE3083" s="45"/>
      <c r="CF3083" s="45"/>
      <c r="CG3083" s="45"/>
    </row>
    <row r="3084" spans="1:85" s="48" customFormat="1" ht="13.5" customHeight="1">
      <c r="A3084" s="13" t="s">
        <v>6624</v>
      </c>
      <c r="B3084" s="46" t="s">
        <v>653</v>
      </c>
      <c r="C3084" s="76" t="s">
        <v>3047</v>
      </c>
      <c r="D3084" s="24" t="s">
        <v>6614</v>
      </c>
      <c r="E3084" s="39"/>
      <c r="F3084" s="71"/>
      <c r="G3084" s="72"/>
      <c r="H3084" s="73"/>
      <c r="I3084" s="11">
        <v>840</v>
      </c>
      <c r="J3084" s="40">
        <f t="shared" si="114"/>
        <v>1008</v>
      </c>
      <c r="K3084" s="40"/>
      <c r="L3084" s="40"/>
      <c r="M3084" s="70" t="s">
        <v>3049</v>
      </c>
      <c r="N3084" s="70"/>
      <c r="O3084" s="49" t="s">
        <v>12075</v>
      </c>
      <c r="P3084" s="47">
        <v>1.9750000000000001</v>
      </c>
      <c r="Q3084" s="44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  <c r="AC3084" s="45"/>
      <c r="AD3084" s="45"/>
      <c r="AE3084" s="45"/>
      <c r="AF3084" s="45"/>
      <c r="AG3084" s="45"/>
      <c r="AH3084" s="45"/>
      <c r="AI3084" s="45"/>
      <c r="AJ3084" s="45"/>
      <c r="AK3084" s="45"/>
      <c r="AL3084" s="45"/>
      <c r="AM3084" s="45"/>
      <c r="AN3084" s="45"/>
      <c r="AO3084" s="45"/>
      <c r="AP3084" s="45"/>
      <c r="AQ3084" s="45"/>
      <c r="AR3084" s="45"/>
      <c r="AS3084" s="45"/>
      <c r="AT3084" s="45"/>
      <c r="AU3084" s="45"/>
      <c r="AV3084" s="45"/>
      <c r="AW3084" s="45"/>
      <c r="AX3084" s="45"/>
      <c r="AY3084" s="45"/>
      <c r="AZ3084" s="45"/>
      <c r="BA3084" s="45"/>
      <c r="BB3084" s="45"/>
      <c r="BC3084" s="45"/>
      <c r="BD3084" s="45"/>
      <c r="BE3084" s="45"/>
      <c r="BF3084" s="45"/>
      <c r="BG3084" s="45"/>
      <c r="BH3084" s="45"/>
      <c r="BI3084" s="45"/>
      <c r="BJ3084" s="45"/>
      <c r="BK3084" s="45"/>
      <c r="BL3084" s="45"/>
      <c r="BM3084" s="45"/>
      <c r="BN3084" s="45"/>
      <c r="BO3084" s="45"/>
      <c r="BP3084" s="45"/>
      <c r="BQ3084" s="45"/>
      <c r="BR3084" s="45"/>
      <c r="BS3084" s="45"/>
      <c r="BT3084" s="45"/>
      <c r="BU3084" s="45"/>
      <c r="BV3084" s="45"/>
      <c r="BW3084" s="45"/>
      <c r="BX3084" s="45"/>
      <c r="BY3084" s="45"/>
      <c r="BZ3084" s="45"/>
      <c r="CA3084" s="45"/>
      <c r="CB3084" s="45"/>
      <c r="CC3084" s="45"/>
      <c r="CD3084" s="45"/>
      <c r="CE3084" s="45"/>
      <c r="CF3084" s="45"/>
      <c r="CG3084" s="45"/>
    </row>
    <row r="3085" spans="1:85" s="48" customFormat="1" ht="13.5" customHeight="1">
      <c r="A3085" s="13" t="s">
        <v>6625</v>
      </c>
      <c r="B3085" s="46" t="s">
        <v>396</v>
      </c>
      <c r="C3085" s="76" t="s">
        <v>3047</v>
      </c>
      <c r="D3085" s="24" t="s">
        <v>6614</v>
      </c>
      <c r="E3085" s="39"/>
      <c r="F3085" s="71"/>
      <c r="G3085" s="72"/>
      <c r="H3085" s="73"/>
      <c r="I3085" s="11">
        <v>25</v>
      </c>
      <c r="J3085" s="40">
        <f t="shared" si="114"/>
        <v>30</v>
      </c>
      <c r="K3085" s="40"/>
      <c r="L3085" s="40"/>
      <c r="M3085" s="70" t="s">
        <v>3049</v>
      </c>
      <c r="N3085" s="70"/>
      <c r="O3085" s="49" t="s">
        <v>12075</v>
      </c>
      <c r="P3085" s="47">
        <v>8.9999999999999993E-3</v>
      </c>
      <c r="Q3085" s="44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  <c r="AC3085" s="45"/>
      <c r="AD3085" s="45"/>
      <c r="AE3085" s="45"/>
      <c r="AF3085" s="45"/>
      <c r="AG3085" s="45"/>
      <c r="AH3085" s="45"/>
      <c r="AI3085" s="45"/>
      <c r="AJ3085" s="45"/>
      <c r="AK3085" s="45"/>
      <c r="AL3085" s="45"/>
      <c r="AM3085" s="45"/>
      <c r="AN3085" s="45"/>
      <c r="AO3085" s="45"/>
      <c r="AP3085" s="45"/>
      <c r="AQ3085" s="45"/>
      <c r="AR3085" s="45"/>
      <c r="AS3085" s="45"/>
      <c r="AT3085" s="45"/>
      <c r="AU3085" s="45"/>
      <c r="AV3085" s="45"/>
      <c r="AW3085" s="45"/>
      <c r="AX3085" s="45"/>
      <c r="AY3085" s="45"/>
      <c r="AZ3085" s="45"/>
      <c r="BA3085" s="45"/>
      <c r="BB3085" s="45"/>
      <c r="BC3085" s="45"/>
      <c r="BD3085" s="45"/>
      <c r="BE3085" s="45"/>
      <c r="BF3085" s="45"/>
      <c r="BG3085" s="45"/>
      <c r="BH3085" s="45"/>
      <c r="BI3085" s="45"/>
      <c r="BJ3085" s="45"/>
      <c r="BK3085" s="45"/>
      <c r="BL3085" s="45"/>
      <c r="BM3085" s="45"/>
      <c r="BN3085" s="45"/>
      <c r="BO3085" s="45"/>
      <c r="BP3085" s="45"/>
      <c r="BQ3085" s="45"/>
      <c r="BR3085" s="45"/>
      <c r="BS3085" s="45"/>
      <c r="BT3085" s="45"/>
      <c r="BU3085" s="45"/>
      <c r="BV3085" s="45"/>
      <c r="BW3085" s="45"/>
      <c r="BX3085" s="45"/>
      <c r="BY3085" s="45"/>
      <c r="BZ3085" s="45"/>
      <c r="CA3085" s="45"/>
      <c r="CB3085" s="45"/>
      <c r="CC3085" s="45"/>
      <c r="CD3085" s="45"/>
      <c r="CE3085" s="45"/>
      <c r="CF3085" s="45"/>
      <c r="CG3085" s="45"/>
    </row>
    <row r="3086" spans="1:85" s="48" customFormat="1" ht="13.5" customHeight="1">
      <c r="A3086" s="13" t="s">
        <v>6626</v>
      </c>
      <c r="B3086" s="46" t="s">
        <v>654</v>
      </c>
      <c r="C3086" s="76" t="s">
        <v>3047</v>
      </c>
      <c r="D3086" s="24" t="s">
        <v>6614</v>
      </c>
      <c r="E3086" s="39"/>
      <c r="F3086" s="71"/>
      <c r="G3086" s="72"/>
      <c r="H3086" s="73"/>
      <c r="I3086" s="11">
        <v>11.5</v>
      </c>
      <c r="J3086" s="40">
        <f t="shared" si="114"/>
        <v>13.799999999999999</v>
      </c>
      <c r="K3086" s="40"/>
      <c r="L3086" s="40"/>
      <c r="M3086" s="70" t="s">
        <v>3049</v>
      </c>
      <c r="N3086" s="70"/>
      <c r="O3086" s="49" t="s">
        <v>12075</v>
      </c>
      <c r="P3086" s="47">
        <v>3.0000000000000001E-3</v>
      </c>
      <c r="Q3086" s="44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  <c r="AC3086" s="45"/>
      <c r="AD3086" s="45"/>
      <c r="AE3086" s="45"/>
      <c r="AF3086" s="45"/>
      <c r="AG3086" s="45"/>
      <c r="AH3086" s="45"/>
      <c r="AI3086" s="45"/>
      <c r="AJ3086" s="45"/>
      <c r="AK3086" s="45"/>
      <c r="AL3086" s="45"/>
      <c r="AM3086" s="45"/>
      <c r="AN3086" s="45"/>
      <c r="AO3086" s="45"/>
      <c r="AP3086" s="45"/>
      <c r="AQ3086" s="45"/>
      <c r="AR3086" s="45"/>
      <c r="AS3086" s="45"/>
      <c r="AT3086" s="45"/>
      <c r="AU3086" s="45"/>
      <c r="AV3086" s="45"/>
      <c r="AW3086" s="45"/>
      <c r="AX3086" s="45"/>
      <c r="AY3086" s="45"/>
      <c r="AZ3086" s="45"/>
      <c r="BA3086" s="45"/>
      <c r="BB3086" s="45"/>
      <c r="BC3086" s="45"/>
      <c r="BD3086" s="45"/>
      <c r="BE3086" s="45"/>
      <c r="BF3086" s="45"/>
      <c r="BG3086" s="45"/>
      <c r="BH3086" s="45"/>
      <c r="BI3086" s="45"/>
      <c r="BJ3086" s="45"/>
      <c r="BK3086" s="45"/>
      <c r="BL3086" s="45"/>
      <c r="BM3086" s="45"/>
      <c r="BN3086" s="45"/>
      <c r="BO3086" s="45"/>
      <c r="BP3086" s="45"/>
      <c r="BQ3086" s="45"/>
      <c r="BR3086" s="45"/>
      <c r="BS3086" s="45"/>
      <c r="BT3086" s="45"/>
      <c r="BU3086" s="45"/>
      <c r="BV3086" s="45"/>
      <c r="BW3086" s="45"/>
      <c r="BX3086" s="45"/>
      <c r="BY3086" s="45"/>
      <c r="BZ3086" s="45"/>
      <c r="CA3086" s="45"/>
      <c r="CB3086" s="45"/>
      <c r="CC3086" s="45"/>
      <c r="CD3086" s="45"/>
      <c r="CE3086" s="45"/>
      <c r="CF3086" s="45"/>
      <c r="CG3086" s="45"/>
    </row>
    <row r="3087" spans="1:85" s="48" customFormat="1" ht="13.5" customHeight="1">
      <c r="A3087" s="13" t="s">
        <v>6627</v>
      </c>
      <c r="B3087" s="46" t="s">
        <v>1500</v>
      </c>
      <c r="C3087" s="76" t="s">
        <v>3047</v>
      </c>
      <c r="D3087" s="24" t="s">
        <v>6614</v>
      </c>
      <c r="E3087" s="39"/>
      <c r="F3087" s="71"/>
      <c r="G3087" s="72"/>
      <c r="H3087" s="73"/>
      <c r="I3087" s="11">
        <v>15.7</v>
      </c>
      <c r="J3087" s="40">
        <f t="shared" si="114"/>
        <v>18.84</v>
      </c>
      <c r="K3087" s="40"/>
      <c r="L3087" s="40"/>
      <c r="M3087" s="70" t="s">
        <v>3049</v>
      </c>
      <c r="N3087" s="70"/>
      <c r="O3087" s="49" t="s">
        <v>12075</v>
      </c>
      <c r="P3087" s="47">
        <v>1E-3</v>
      </c>
      <c r="Q3087" s="44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  <c r="AC3087" s="45"/>
      <c r="AD3087" s="45"/>
      <c r="AE3087" s="45"/>
      <c r="AF3087" s="45"/>
      <c r="AG3087" s="45"/>
      <c r="AH3087" s="45"/>
      <c r="AI3087" s="45"/>
      <c r="AJ3087" s="45"/>
      <c r="AK3087" s="45"/>
      <c r="AL3087" s="45"/>
      <c r="AM3087" s="45"/>
      <c r="AN3087" s="45"/>
      <c r="AO3087" s="45"/>
      <c r="AP3087" s="45"/>
      <c r="AQ3087" s="45"/>
      <c r="AR3087" s="45"/>
      <c r="AS3087" s="45"/>
      <c r="AT3087" s="45"/>
      <c r="AU3087" s="45"/>
      <c r="AV3087" s="45"/>
      <c r="AW3087" s="45"/>
      <c r="AX3087" s="45"/>
      <c r="AY3087" s="45"/>
      <c r="AZ3087" s="45"/>
      <c r="BA3087" s="45"/>
      <c r="BB3087" s="45"/>
      <c r="BC3087" s="45"/>
      <c r="BD3087" s="45"/>
      <c r="BE3087" s="45"/>
      <c r="BF3087" s="45"/>
      <c r="BG3087" s="45"/>
      <c r="BH3087" s="45"/>
      <c r="BI3087" s="45"/>
      <c r="BJ3087" s="45"/>
      <c r="BK3087" s="45"/>
      <c r="BL3087" s="45"/>
      <c r="BM3087" s="45"/>
      <c r="BN3087" s="45"/>
      <c r="BO3087" s="45"/>
      <c r="BP3087" s="45"/>
      <c r="BQ3087" s="45"/>
      <c r="BR3087" s="45"/>
      <c r="BS3087" s="45"/>
      <c r="BT3087" s="45"/>
      <c r="BU3087" s="45"/>
      <c r="BV3087" s="45"/>
      <c r="BW3087" s="45"/>
      <c r="BX3087" s="45"/>
      <c r="BY3087" s="45"/>
      <c r="BZ3087" s="45"/>
      <c r="CA3087" s="45"/>
      <c r="CB3087" s="45"/>
      <c r="CC3087" s="45"/>
      <c r="CD3087" s="45"/>
      <c r="CE3087" s="45"/>
      <c r="CF3087" s="45"/>
      <c r="CG3087" s="45"/>
    </row>
    <row r="3088" spans="1:85" ht="13.5" customHeight="1">
      <c r="A3088" s="13" t="s">
        <v>6628</v>
      </c>
      <c r="B3088" s="46" t="s">
        <v>655</v>
      </c>
      <c r="C3088" s="76" t="s">
        <v>3047</v>
      </c>
      <c r="D3088" s="24" t="s">
        <v>6614</v>
      </c>
      <c r="E3088" s="39"/>
      <c r="F3088" s="71"/>
      <c r="G3088" s="72"/>
      <c r="H3088" s="73"/>
      <c r="I3088" s="11">
        <v>615</v>
      </c>
      <c r="J3088" s="40">
        <f t="shared" si="114"/>
        <v>738</v>
      </c>
      <c r="K3088" s="40"/>
      <c r="L3088" s="40"/>
      <c r="M3088" s="70" t="s">
        <v>3049</v>
      </c>
      <c r="N3088" s="70"/>
      <c r="O3088" s="49" t="s">
        <v>12075</v>
      </c>
      <c r="P3088" s="47">
        <v>1.1200000000000001</v>
      </c>
      <c r="Q3088" s="44"/>
    </row>
    <row r="3089" spans="1:85" ht="13.5" customHeight="1">
      <c r="A3089" s="13" t="s">
        <v>6629</v>
      </c>
      <c r="B3089" s="46" t="s">
        <v>656</v>
      </c>
      <c r="C3089" s="76" t="s">
        <v>3047</v>
      </c>
      <c r="D3089" s="24" t="s">
        <v>6614</v>
      </c>
      <c r="E3089" s="39"/>
      <c r="F3089" s="71"/>
      <c r="G3089" s="72"/>
      <c r="H3089" s="73"/>
      <c r="I3089" s="11">
        <v>6695</v>
      </c>
      <c r="J3089" s="40">
        <f t="shared" ref="J3089:J3138" si="115">I3089*1.2</f>
        <v>8034</v>
      </c>
      <c r="K3089" s="40"/>
      <c r="L3089" s="40"/>
      <c r="M3089" s="70" t="s">
        <v>3049</v>
      </c>
      <c r="N3089" s="70"/>
      <c r="O3089" s="44" t="s">
        <v>11735</v>
      </c>
      <c r="P3089" s="47">
        <v>10.83</v>
      </c>
      <c r="Q3089" s="44"/>
    </row>
    <row r="3090" spans="1:85" ht="13.5" customHeight="1">
      <c r="A3090" s="13" t="s">
        <v>6630</v>
      </c>
      <c r="B3090" s="46" t="s">
        <v>657</v>
      </c>
      <c r="C3090" s="76" t="s">
        <v>3047</v>
      </c>
      <c r="D3090" s="24" t="s">
        <v>6614</v>
      </c>
      <c r="E3090" s="39"/>
      <c r="F3090" s="71"/>
      <c r="G3090" s="72"/>
      <c r="H3090" s="73"/>
      <c r="I3090" s="11">
        <v>280</v>
      </c>
      <c r="J3090" s="40">
        <f t="shared" si="115"/>
        <v>336</v>
      </c>
      <c r="K3090" s="40"/>
      <c r="L3090" s="40"/>
      <c r="M3090" s="70"/>
      <c r="N3090" s="70"/>
      <c r="O3090" s="44" t="s">
        <v>11708</v>
      </c>
      <c r="P3090" s="47">
        <v>0.65</v>
      </c>
      <c r="Q3090" s="44"/>
    </row>
    <row r="3091" spans="1:85" ht="13.5" customHeight="1">
      <c r="A3091" s="13" t="s">
        <v>6631</v>
      </c>
      <c r="B3091" s="46" t="s">
        <v>658</v>
      </c>
      <c r="C3091" s="76" t="s">
        <v>3047</v>
      </c>
      <c r="D3091" s="24" t="s">
        <v>6614</v>
      </c>
      <c r="E3091" s="39"/>
      <c r="F3091" s="71"/>
      <c r="G3091" s="72"/>
      <c r="H3091" s="73"/>
      <c r="I3091" s="11">
        <v>23.5</v>
      </c>
      <c r="J3091" s="40">
        <f t="shared" si="115"/>
        <v>28.2</v>
      </c>
      <c r="K3091" s="40"/>
      <c r="L3091" s="40"/>
      <c r="M3091" s="70" t="s">
        <v>3049</v>
      </c>
      <c r="N3091" s="70"/>
      <c r="O3091" s="49" t="s">
        <v>12075</v>
      </c>
      <c r="P3091" s="47">
        <v>3.5000000000000003E-2</v>
      </c>
      <c r="Q3091" s="44"/>
    </row>
    <row r="3092" spans="1:85" ht="13.5" customHeight="1">
      <c r="A3092" s="13" t="s">
        <v>6632</v>
      </c>
      <c r="B3092" s="46" t="s">
        <v>659</v>
      </c>
      <c r="C3092" s="76" t="s">
        <v>3047</v>
      </c>
      <c r="D3092" s="24" t="s">
        <v>6614</v>
      </c>
      <c r="E3092" s="39"/>
      <c r="F3092" s="71"/>
      <c r="G3092" s="72"/>
      <c r="H3092" s="73"/>
      <c r="I3092" s="11">
        <v>5.7</v>
      </c>
      <c r="J3092" s="40">
        <f t="shared" si="115"/>
        <v>6.84</v>
      </c>
      <c r="K3092" s="40"/>
      <c r="L3092" s="40"/>
      <c r="M3092" s="70" t="s">
        <v>3049</v>
      </c>
      <c r="N3092" s="70"/>
      <c r="O3092" s="49" t="s">
        <v>12075</v>
      </c>
      <c r="P3092" s="47">
        <v>4.0000000000000001E-3</v>
      </c>
      <c r="Q3092" s="44"/>
    </row>
    <row r="3093" spans="1:85" ht="13.5" customHeight="1">
      <c r="A3093" s="13" t="s">
        <v>6633</v>
      </c>
      <c r="B3093" s="46" t="s">
        <v>660</v>
      </c>
      <c r="C3093" s="76" t="s">
        <v>3047</v>
      </c>
      <c r="D3093" s="24" t="s">
        <v>6614</v>
      </c>
      <c r="E3093" s="39"/>
      <c r="F3093" s="71"/>
      <c r="G3093" s="72"/>
      <c r="H3093" s="73"/>
      <c r="I3093" s="11">
        <v>57</v>
      </c>
      <c r="J3093" s="40">
        <f t="shared" si="115"/>
        <v>68.399999999999991</v>
      </c>
      <c r="K3093" s="40"/>
      <c r="L3093" s="40"/>
      <c r="M3093" s="70" t="s">
        <v>3049</v>
      </c>
      <c r="N3093" s="70"/>
      <c r="O3093" s="49" t="s">
        <v>12075</v>
      </c>
      <c r="P3093" s="47">
        <v>2.4E-2</v>
      </c>
      <c r="Q3093" s="44"/>
    </row>
    <row r="3094" spans="1:85" ht="13.5" customHeight="1">
      <c r="A3094" s="13" t="s">
        <v>6635</v>
      </c>
      <c r="B3094" s="46" t="s">
        <v>662</v>
      </c>
      <c r="C3094" s="76" t="s">
        <v>3047</v>
      </c>
      <c r="D3094" s="24" t="s">
        <v>6614</v>
      </c>
      <c r="E3094" s="39"/>
      <c r="F3094" s="71"/>
      <c r="G3094" s="72"/>
      <c r="H3094" s="73"/>
      <c r="I3094" s="11">
        <v>6650</v>
      </c>
      <c r="J3094" s="40">
        <f t="shared" si="115"/>
        <v>7980</v>
      </c>
      <c r="K3094" s="40"/>
      <c r="L3094" s="40"/>
      <c r="M3094" s="70" t="s">
        <v>3049</v>
      </c>
      <c r="N3094" s="75" t="s">
        <v>16669</v>
      </c>
      <c r="O3094" s="49" t="s">
        <v>12075</v>
      </c>
      <c r="P3094" s="47">
        <v>20</v>
      </c>
      <c r="Q3094" s="44"/>
    </row>
    <row r="3095" spans="1:85" ht="13.5" customHeight="1">
      <c r="A3095" s="13" t="s">
        <v>10986</v>
      </c>
      <c r="B3095" s="46" t="s">
        <v>665</v>
      </c>
      <c r="C3095" s="76" t="s">
        <v>3047</v>
      </c>
      <c r="D3095" s="24" t="s">
        <v>6893</v>
      </c>
      <c r="E3095" s="39"/>
      <c r="F3095" s="71"/>
      <c r="G3095" s="72"/>
      <c r="H3095" s="73"/>
      <c r="I3095" s="11">
        <v>87</v>
      </c>
      <c r="J3095" s="40">
        <f t="shared" si="115"/>
        <v>104.39999999999999</v>
      </c>
      <c r="K3095" s="40"/>
      <c r="L3095" s="40"/>
      <c r="M3095" s="70"/>
      <c r="N3095" s="70"/>
      <c r="O3095" s="49" t="s">
        <v>11986</v>
      </c>
      <c r="P3095" s="47">
        <v>3.2000000000000001E-2</v>
      </c>
      <c r="Q3095" s="44"/>
    </row>
    <row r="3096" spans="1:85" ht="13.5" customHeight="1">
      <c r="A3096" s="15" t="s">
        <v>10340</v>
      </c>
      <c r="B3096" s="46" t="s">
        <v>663</v>
      </c>
      <c r="C3096" s="76" t="s">
        <v>3047</v>
      </c>
      <c r="D3096" s="24" t="s">
        <v>6893</v>
      </c>
      <c r="E3096" s="39"/>
      <c r="F3096" s="71"/>
      <c r="G3096" s="72"/>
      <c r="H3096" s="73"/>
      <c r="I3096" s="11">
        <v>260</v>
      </c>
      <c r="J3096" s="40">
        <f t="shared" si="115"/>
        <v>312</v>
      </c>
      <c r="K3096" s="40"/>
      <c r="L3096" s="40"/>
      <c r="M3096" s="70"/>
      <c r="N3096" s="70"/>
      <c r="O3096" s="44" t="s">
        <v>11708</v>
      </c>
      <c r="P3096" s="47"/>
      <c r="Q3096" s="44"/>
    </row>
    <row r="3097" spans="1:85" ht="13.5" customHeight="1">
      <c r="A3097" s="13" t="s">
        <v>6899</v>
      </c>
      <c r="B3097" s="46" t="s">
        <v>664</v>
      </c>
      <c r="C3097" s="76" t="s">
        <v>3047</v>
      </c>
      <c r="D3097" s="24" t="s">
        <v>6893</v>
      </c>
      <c r="E3097" s="39"/>
      <c r="F3097" s="71"/>
      <c r="G3097" s="72"/>
      <c r="H3097" s="73"/>
      <c r="I3097" s="11">
        <v>1800</v>
      </c>
      <c r="J3097" s="40">
        <f t="shared" si="115"/>
        <v>2160</v>
      </c>
      <c r="K3097" s="40"/>
      <c r="L3097" s="40"/>
      <c r="M3097" s="70" t="s">
        <v>3049</v>
      </c>
      <c r="N3097" s="70"/>
      <c r="O3097" s="44" t="s">
        <v>11708</v>
      </c>
      <c r="P3097" s="47">
        <v>6.0890000000000004</v>
      </c>
      <c r="Q3097" s="44"/>
    </row>
    <row r="3098" spans="1:85" ht="13.5" customHeight="1">
      <c r="A3098" s="13" t="s">
        <v>6900</v>
      </c>
      <c r="B3098" s="46" t="s">
        <v>665</v>
      </c>
      <c r="C3098" s="76" t="s">
        <v>3047</v>
      </c>
      <c r="D3098" s="24" t="s">
        <v>6893</v>
      </c>
      <c r="E3098" s="39"/>
      <c r="F3098" s="71"/>
      <c r="G3098" s="72"/>
      <c r="H3098" s="73"/>
      <c r="I3098" s="11">
        <v>680</v>
      </c>
      <c r="J3098" s="40">
        <f t="shared" si="115"/>
        <v>816</v>
      </c>
      <c r="K3098" s="40"/>
      <c r="L3098" s="40"/>
      <c r="M3098" s="70" t="s">
        <v>3049</v>
      </c>
      <c r="N3098" s="70"/>
      <c r="O3098" s="49" t="s">
        <v>12116</v>
      </c>
      <c r="P3098" s="47">
        <v>2.2999999999999998</v>
      </c>
      <c r="Q3098" s="44"/>
    </row>
    <row r="3099" spans="1:85" ht="13.5" customHeight="1">
      <c r="A3099" s="13" t="s">
        <v>6901</v>
      </c>
      <c r="B3099" s="46" t="s">
        <v>666</v>
      </c>
      <c r="C3099" s="76" t="s">
        <v>3047</v>
      </c>
      <c r="D3099" s="24" t="s">
        <v>6893</v>
      </c>
      <c r="E3099" s="39"/>
      <c r="F3099" s="71"/>
      <c r="G3099" s="72"/>
      <c r="H3099" s="73"/>
      <c r="I3099" s="11">
        <v>560</v>
      </c>
      <c r="J3099" s="40">
        <f t="shared" si="115"/>
        <v>672</v>
      </c>
      <c r="K3099" s="40"/>
      <c r="L3099" s="40"/>
      <c r="M3099" s="70" t="s">
        <v>3049</v>
      </c>
      <c r="N3099" s="70"/>
      <c r="O3099" s="49" t="s">
        <v>12117</v>
      </c>
      <c r="P3099" s="47">
        <v>0.78200000000000003</v>
      </c>
      <c r="Q3099" s="44"/>
    </row>
    <row r="3100" spans="1:85" ht="13.5" customHeight="1">
      <c r="A3100" s="10" t="s">
        <v>15393</v>
      </c>
      <c r="B3100" s="46" t="s">
        <v>374</v>
      </c>
      <c r="C3100" s="76" t="s">
        <v>3047</v>
      </c>
      <c r="D3100" s="24" t="s">
        <v>6893</v>
      </c>
      <c r="E3100" s="39"/>
      <c r="F3100" s="71"/>
      <c r="G3100" s="72"/>
      <c r="H3100" s="73"/>
      <c r="I3100" s="11">
        <v>35</v>
      </c>
      <c r="J3100" s="40">
        <f t="shared" si="115"/>
        <v>42</v>
      </c>
      <c r="K3100" s="40"/>
      <c r="L3100" s="40"/>
      <c r="M3100" s="70"/>
      <c r="N3100" s="70"/>
      <c r="O3100" s="44"/>
      <c r="P3100" s="47"/>
      <c r="Q3100" s="44"/>
    </row>
    <row r="3101" spans="1:85" ht="13.5" customHeight="1">
      <c r="A3101" s="13" t="s">
        <v>6902</v>
      </c>
      <c r="B3101" s="46" t="s">
        <v>667</v>
      </c>
      <c r="C3101" s="76" t="s">
        <v>3047</v>
      </c>
      <c r="D3101" s="24" t="s">
        <v>6893</v>
      </c>
      <c r="E3101" s="39"/>
      <c r="F3101" s="71"/>
      <c r="G3101" s="72"/>
      <c r="H3101" s="73"/>
      <c r="I3101" s="11">
        <v>140</v>
      </c>
      <c r="J3101" s="40">
        <f t="shared" si="115"/>
        <v>168</v>
      </c>
      <c r="K3101" s="40"/>
      <c r="L3101" s="40"/>
      <c r="M3101" s="70" t="s">
        <v>3049</v>
      </c>
      <c r="N3101" s="70"/>
      <c r="O3101" s="44" t="s">
        <v>11708</v>
      </c>
      <c r="P3101" s="47">
        <v>0.3</v>
      </c>
      <c r="Q3101" s="44"/>
      <c r="S3101" s="48"/>
      <c r="T3101" s="48"/>
      <c r="U3101" s="48"/>
      <c r="V3101" s="48"/>
      <c r="W3101" s="48"/>
      <c r="X3101" s="48"/>
      <c r="Y3101" s="48"/>
      <c r="Z3101" s="48"/>
      <c r="AA3101" s="48"/>
      <c r="AB3101" s="48"/>
      <c r="AC3101" s="48"/>
      <c r="AD3101" s="48"/>
      <c r="AE3101" s="48"/>
      <c r="AF3101" s="48"/>
      <c r="AG3101" s="48"/>
      <c r="AH3101" s="48"/>
      <c r="AI3101" s="48"/>
      <c r="AJ3101" s="48"/>
      <c r="AK3101" s="48"/>
      <c r="AL3101" s="48"/>
      <c r="AM3101" s="48"/>
      <c r="AN3101" s="48"/>
      <c r="AO3101" s="48"/>
      <c r="AP3101" s="48"/>
      <c r="AQ3101" s="48"/>
      <c r="AR3101" s="48"/>
      <c r="AS3101" s="48"/>
      <c r="AT3101" s="48"/>
      <c r="AU3101" s="48"/>
      <c r="AV3101" s="48"/>
      <c r="AW3101" s="48"/>
      <c r="AX3101" s="48"/>
      <c r="AY3101" s="48"/>
      <c r="AZ3101" s="48"/>
      <c r="BA3101" s="48"/>
      <c r="BB3101" s="48"/>
      <c r="BC3101" s="48"/>
      <c r="BD3101" s="48"/>
      <c r="BE3101" s="48"/>
      <c r="BF3101" s="48"/>
      <c r="BG3101" s="48"/>
      <c r="BH3101" s="48"/>
      <c r="BI3101" s="48"/>
      <c r="BJ3101" s="48"/>
      <c r="BK3101" s="48"/>
      <c r="BL3101" s="48"/>
      <c r="BM3101" s="48"/>
      <c r="BN3101" s="48"/>
      <c r="BO3101" s="48"/>
      <c r="BP3101" s="48"/>
      <c r="BQ3101" s="48"/>
      <c r="BR3101" s="48"/>
      <c r="BS3101" s="48"/>
      <c r="BT3101" s="48"/>
      <c r="BU3101" s="48"/>
      <c r="BV3101" s="48"/>
      <c r="BW3101" s="48"/>
      <c r="BX3101" s="48"/>
      <c r="BY3101" s="48"/>
      <c r="BZ3101" s="48"/>
      <c r="CA3101" s="48"/>
      <c r="CB3101" s="48"/>
      <c r="CC3101" s="48"/>
      <c r="CD3101" s="48"/>
      <c r="CE3101" s="48"/>
      <c r="CF3101" s="48"/>
      <c r="CG3101" s="48"/>
    </row>
    <row r="3102" spans="1:85" ht="13.5" customHeight="1">
      <c r="A3102" s="13" t="s">
        <v>7027</v>
      </c>
      <c r="B3102" s="46" t="s">
        <v>668</v>
      </c>
      <c r="C3102" s="76" t="s">
        <v>3047</v>
      </c>
      <c r="D3102" s="24" t="s">
        <v>13450</v>
      </c>
      <c r="E3102" s="39"/>
      <c r="F3102" s="71"/>
      <c r="G3102" s="72"/>
      <c r="H3102" s="73"/>
      <c r="I3102" s="11">
        <v>50</v>
      </c>
      <c r="J3102" s="40">
        <f t="shared" si="115"/>
        <v>60</v>
      </c>
      <c r="K3102" s="40"/>
      <c r="L3102" s="40"/>
      <c r="M3102" s="70" t="s">
        <v>3049</v>
      </c>
      <c r="N3102" s="70"/>
      <c r="O3102" s="44" t="s">
        <v>11859</v>
      </c>
      <c r="P3102" s="47">
        <v>0.12</v>
      </c>
      <c r="Q3102" s="44"/>
      <c r="S3102" s="48"/>
      <c r="T3102" s="48"/>
      <c r="U3102" s="48"/>
      <c r="V3102" s="48"/>
      <c r="W3102" s="48"/>
      <c r="X3102" s="48"/>
      <c r="Y3102" s="48"/>
      <c r="Z3102" s="48"/>
      <c r="AA3102" s="48"/>
      <c r="AB3102" s="48"/>
      <c r="AC3102" s="48"/>
      <c r="AD3102" s="48"/>
      <c r="AE3102" s="48"/>
      <c r="AF3102" s="48"/>
      <c r="AG3102" s="48"/>
      <c r="AH3102" s="48"/>
      <c r="AI3102" s="48"/>
      <c r="AJ3102" s="48"/>
      <c r="AK3102" s="48"/>
      <c r="AL3102" s="48"/>
      <c r="AM3102" s="48"/>
      <c r="AN3102" s="48"/>
      <c r="AO3102" s="48"/>
      <c r="AP3102" s="48"/>
      <c r="AQ3102" s="48"/>
      <c r="AR3102" s="48"/>
      <c r="AS3102" s="48"/>
      <c r="AT3102" s="48"/>
      <c r="AU3102" s="48"/>
      <c r="AV3102" s="48"/>
      <c r="AW3102" s="48"/>
      <c r="AX3102" s="48"/>
      <c r="AY3102" s="48"/>
      <c r="AZ3102" s="48"/>
      <c r="BA3102" s="48"/>
      <c r="BB3102" s="48"/>
      <c r="BC3102" s="48"/>
      <c r="BD3102" s="48"/>
      <c r="BE3102" s="48"/>
      <c r="BF3102" s="48"/>
      <c r="BG3102" s="48"/>
      <c r="BH3102" s="48"/>
      <c r="BI3102" s="48"/>
      <c r="BJ3102" s="48"/>
      <c r="BK3102" s="48"/>
      <c r="BL3102" s="48"/>
      <c r="BM3102" s="48"/>
      <c r="BN3102" s="48"/>
      <c r="BO3102" s="48"/>
      <c r="BP3102" s="48"/>
      <c r="BQ3102" s="48"/>
      <c r="BR3102" s="48"/>
      <c r="BS3102" s="48"/>
      <c r="BT3102" s="48"/>
      <c r="BU3102" s="48"/>
      <c r="BV3102" s="48"/>
      <c r="BW3102" s="48"/>
      <c r="BX3102" s="48"/>
      <c r="BY3102" s="48"/>
      <c r="BZ3102" s="48"/>
      <c r="CA3102" s="48"/>
      <c r="CB3102" s="48"/>
      <c r="CC3102" s="48"/>
      <c r="CD3102" s="48"/>
      <c r="CE3102" s="48"/>
      <c r="CF3102" s="48"/>
      <c r="CG3102" s="48"/>
    </row>
    <row r="3103" spans="1:85" ht="13.5" customHeight="1">
      <c r="A3103" s="13" t="s">
        <v>7028</v>
      </c>
      <c r="B3103" s="46" t="s">
        <v>670</v>
      </c>
      <c r="C3103" s="76" t="s">
        <v>3047</v>
      </c>
      <c r="D3103" s="24" t="s">
        <v>13450</v>
      </c>
      <c r="E3103" s="39"/>
      <c r="F3103" s="71"/>
      <c r="G3103" s="72"/>
      <c r="H3103" s="73"/>
      <c r="I3103" s="11">
        <v>530</v>
      </c>
      <c r="J3103" s="40">
        <f t="shared" si="115"/>
        <v>636</v>
      </c>
      <c r="K3103" s="40"/>
      <c r="L3103" s="40"/>
      <c r="M3103" s="70" t="s">
        <v>3049</v>
      </c>
      <c r="N3103" s="70"/>
      <c r="O3103" s="49" t="s">
        <v>12077</v>
      </c>
      <c r="P3103" s="47">
        <v>0.9</v>
      </c>
      <c r="Q3103" s="44"/>
      <c r="S3103" s="48"/>
      <c r="T3103" s="48"/>
      <c r="U3103" s="48"/>
      <c r="V3103" s="48"/>
      <c r="W3103" s="48"/>
      <c r="X3103" s="48"/>
      <c r="Y3103" s="48"/>
      <c r="Z3103" s="48"/>
      <c r="AA3103" s="48"/>
      <c r="AB3103" s="48"/>
      <c r="AC3103" s="48"/>
      <c r="AD3103" s="48"/>
      <c r="AE3103" s="48"/>
      <c r="AF3103" s="48"/>
      <c r="AG3103" s="48"/>
      <c r="AH3103" s="48"/>
      <c r="AI3103" s="48"/>
      <c r="AJ3103" s="48"/>
      <c r="AK3103" s="48"/>
      <c r="AL3103" s="48"/>
      <c r="AM3103" s="48"/>
      <c r="AN3103" s="48"/>
      <c r="AO3103" s="48"/>
      <c r="AP3103" s="48"/>
      <c r="AQ3103" s="48"/>
      <c r="AR3103" s="48"/>
      <c r="AS3103" s="48"/>
      <c r="AT3103" s="48"/>
      <c r="AU3103" s="48"/>
      <c r="AV3103" s="48"/>
      <c r="AW3103" s="48"/>
      <c r="AX3103" s="48"/>
      <c r="AY3103" s="48"/>
      <c r="AZ3103" s="48"/>
      <c r="BA3103" s="48"/>
      <c r="BB3103" s="48"/>
      <c r="BC3103" s="48"/>
      <c r="BD3103" s="48"/>
      <c r="BE3103" s="48"/>
      <c r="BF3103" s="48"/>
      <c r="BG3103" s="48"/>
      <c r="BH3103" s="48"/>
      <c r="BI3103" s="48"/>
      <c r="BJ3103" s="48"/>
      <c r="BK3103" s="48"/>
      <c r="BL3103" s="48"/>
      <c r="BM3103" s="48"/>
      <c r="BN3103" s="48"/>
      <c r="BO3103" s="48"/>
      <c r="BP3103" s="48"/>
      <c r="BQ3103" s="48"/>
      <c r="BR3103" s="48"/>
      <c r="BS3103" s="48"/>
      <c r="BT3103" s="48"/>
      <c r="BU3103" s="48"/>
      <c r="BV3103" s="48"/>
      <c r="BW3103" s="48"/>
      <c r="BX3103" s="48"/>
      <c r="BY3103" s="48"/>
      <c r="BZ3103" s="48"/>
      <c r="CA3103" s="48"/>
      <c r="CB3103" s="48"/>
      <c r="CC3103" s="48"/>
      <c r="CD3103" s="48"/>
      <c r="CE3103" s="48"/>
      <c r="CF3103" s="48"/>
      <c r="CG3103" s="48"/>
    </row>
    <row r="3104" spans="1:85" ht="13.5" customHeight="1">
      <c r="A3104" s="13" t="s">
        <v>7029</v>
      </c>
      <c r="B3104" s="46" t="s">
        <v>671</v>
      </c>
      <c r="C3104" s="76" t="s">
        <v>3047</v>
      </c>
      <c r="D3104" s="24" t="s">
        <v>13450</v>
      </c>
      <c r="E3104" s="39"/>
      <c r="F3104" s="71"/>
      <c r="G3104" s="72"/>
      <c r="H3104" s="73"/>
      <c r="I3104" s="11">
        <v>63</v>
      </c>
      <c r="J3104" s="40">
        <f t="shared" si="115"/>
        <v>75.599999999999994</v>
      </c>
      <c r="K3104" s="40"/>
      <c r="L3104" s="40"/>
      <c r="M3104" s="70" t="s">
        <v>3049</v>
      </c>
      <c r="N3104" s="70"/>
      <c r="O3104" s="49" t="s">
        <v>12118</v>
      </c>
      <c r="P3104" s="47">
        <v>0.16700000000000001</v>
      </c>
      <c r="Q3104" s="44"/>
      <c r="S3104" s="48"/>
      <c r="T3104" s="48"/>
      <c r="U3104" s="48"/>
      <c r="V3104" s="48"/>
      <c r="W3104" s="48"/>
      <c r="X3104" s="48"/>
      <c r="Y3104" s="48"/>
      <c r="Z3104" s="48"/>
      <c r="AA3104" s="48"/>
      <c r="AB3104" s="48"/>
      <c r="AC3104" s="48"/>
      <c r="AD3104" s="48"/>
      <c r="AE3104" s="48"/>
      <c r="AF3104" s="48"/>
      <c r="AG3104" s="48"/>
      <c r="AH3104" s="48"/>
      <c r="AI3104" s="48"/>
      <c r="AJ3104" s="48"/>
      <c r="AK3104" s="48"/>
      <c r="AL3104" s="48"/>
      <c r="AM3104" s="48"/>
      <c r="AN3104" s="48"/>
      <c r="AO3104" s="48"/>
      <c r="AP3104" s="48"/>
      <c r="AQ3104" s="48"/>
      <c r="AR3104" s="48"/>
      <c r="AS3104" s="48"/>
      <c r="AT3104" s="48"/>
      <c r="AU3104" s="48"/>
      <c r="AV3104" s="48"/>
      <c r="AW3104" s="48"/>
      <c r="AX3104" s="48"/>
      <c r="AY3104" s="48"/>
      <c r="AZ3104" s="48"/>
      <c r="BA3104" s="48"/>
      <c r="BB3104" s="48"/>
      <c r="BC3104" s="48"/>
      <c r="BD3104" s="48"/>
      <c r="BE3104" s="48"/>
      <c r="BF3104" s="48"/>
      <c r="BG3104" s="48"/>
      <c r="BH3104" s="48"/>
      <c r="BI3104" s="48"/>
      <c r="BJ3104" s="48"/>
      <c r="BK3104" s="48"/>
      <c r="BL3104" s="48"/>
      <c r="BM3104" s="48"/>
      <c r="BN3104" s="48"/>
      <c r="BO3104" s="48"/>
      <c r="BP3104" s="48"/>
      <c r="BQ3104" s="48"/>
      <c r="BR3104" s="48"/>
      <c r="BS3104" s="48"/>
      <c r="BT3104" s="48"/>
      <c r="BU3104" s="48"/>
      <c r="BV3104" s="48"/>
      <c r="BW3104" s="48"/>
      <c r="BX3104" s="48"/>
      <c r="BY3104" s="48"/>
      <c r="BZ3104" s="48"/>
      <c r="CA3104" s="48"/>
      <c r="CB3104" s="48"/>
      <c r="CC3104" s="48"/>
      <c r="CD3104" s="48"/>
      <c r="CE3104" s="48"/>
      <c r="CF3104" s="48"/>
      <c r="CG3104" s="48"/>
    </row>
    <row r="3105" spans="1:85" ht="13.5" customHeight="1">
      <c r="A3105" s="13" t="s">
        <v>7030</v>
      </c>
      <c r="B3105" s="46" t="s">
        <v>672</v>
      </c>
      <c r="C3105" s="76" t="s">
        <v>3047</v>
      </c>
      <c r="D3105" s="24" t="s">
        <v>13450</v>
      </c>
      <c r="E3105" s="39"/>
      <c r="F3105" s="71"/>
      <c r="G3105" s="72"/>
      <c r="H3105" s="73"/>
      <c r="I3105" s="11">
        <v>235</v>
      </c>
      <c r="J3105" s="40">
        <f t="shared" si="115"/>
        <v>282</v>
      </c>
      <c r="K3105" s="40"/>
      <c r="L3105" s="40"/>
      <c r="M3105" s="70" t="s">
        <v>3049</v>
      </c>
      <c r="N3105" s="70"/>
      <c r="O3105" s="49" t="s">
        <v>12118</v>
      </c>
      <c r="P3105" s="47">
        <v>0.87</v>
      </c>
      <c r="Q3105" s="44"/>
      <c r="S3105" s="48"/>
      <c r="T3105" s="48"/>
      <c r="U3105" s="48"/>
      <c r="V3105" s="48"/>
      <c r="W3105" s="48"/>
      <c r="X3105" s="48"/>
      <c r="Y3105" s="48"/>
      <c r="Z3105" s="48"/>
      <c r="AA3105" s="48"/>
      <c r="AB3105" s="48"/>
      <c r="AC3105" s="48"/>
      <c r="AD3105" s="48"/>
      <c r="AE3105" s="48"/>
      <c r="AF3105" s="48"/>
      <c r="AG3105" s="48"/>
      <c r="AH3105" s="48"/>
      <c r="AI3105" s="48"/>
      <c r="AJ3105" s="48"/>
      <c r="AK3105" s="48"/>
      <c r="AL3105" s="48"/>
      <c r="AM3105" s="48"/>
      <c r="AN3105" s="48"/>
      <c r="AO3105" s="48"/>
      <c r="AP3105" s="48"/>
      <c r="AQ3105" s="48"/>
      <c r="AR3105" s="48"/>
      <c r="AS3105" s="48"/>
      <c r="AT3105" s="48"/>
      <c r="AU3105" s="48"/>
      <c r="AV3105" s="48"/>
      <c r="AW3105" s="48"/>
      <c r="AX3105" s="48"/>
      <c r="AY3105" s="48"/>
      <c r="AZ3105" s="48"/>
      <c r="BA3105" s="48"/>
      <c r="BB3105" s="48"/>
      <c r="BC3105" s="48"/>
      <c r="BD3105" s="48"/>
      <c r="BE3105" s="48"/>
      <c r="BF3105" s="48"/>
      <c r="BG3105" s="48"/>
      <c r="BH3105" s="48"/>
      <c r="BI3105" s="48"/>
      <c r="BJ3105" s="48"/>
      <c r="BK3105" s="48"/>
      <c r="BL3105" s="48"/>
      <c r="BM3105" s="48"/>
      <c r="BN3105" s="48"/>
      <c r="BO3105" s="48"/>
      <c r="BP3105" s="48"/>
      <c r="BQ3105" s="48"/>
      <c r="BR3105" s="48"/>
      <c r="BS3105" s="48"/>
      <c r="BT3105" s="48"/>
      <c r="BU3105" s="48"/>
      <c r="BV3105" s="48"/>
      <c r="BW3105" s="48"/>
      <c r="BX3105" s="48"/>
      <c r="BY3105" s="48"/>
      <c r="BZ3105" s="48"/>
      <c r="CA3105" s="48"/>
      <c r="CB3105" s="48"/>
      <c r="CC3105" s="48"/>
      <c r="CD3105" s="48"/>
      <c r="CE3105" s="48"/>
      <c r="CF3105" s="48"/>
      <c r="CG3105" s="48"/>
    </row>
    <row r="3106" spans="1:85" ht="13.5" customHeight="1">
      <c r="A3106" s="13" t="s">
        <v>7032</v>
      </c>
      <c r="B3106" s="46" t="s">
        <v>674</v>
      </c>
      <c r="C3106" s="76" t="s">
        <v>3047</v>
      </c>
      <c r="D3106" s="24" t="s">
        <v>13450</v>
      </c>
      <c r="E3106" s="39"/>
      <c r="F3106" s="71"/>
      <c r="G3106" s="72"/>
      <c r="H3106" s="73"/>
      <c r="I3106" s="11">
        <v>350</v>
      </c>
      <c r="J3106" s="40">
        <f t="shared" si="115"/>
        <v>420</v>
      </c>
      <c r="K3106" s="40"/>
      <c r="L3106" s="40"/>
      <c r="M3106" s="70" t="s">
        <v>3049</v>
      </c>
      <c r="N3106" s="70"/>
      <c r="O3106" s="49" t="s">
        <v>12118</v>
      </c>
      <c r="P3106" s="47"/>
      <c r="Q3106" s="44"/>
      <c r="S3106" s="48"/>
      <c r="T3106" s="48"/>
      <c r="U3106" s="48"/>
      <c r="V3106" s="48"/>
      <c r="W3106" s="48"/>
      <c r="X3106" s="48"/>
      <c r="Y3106" s="48"/>
      <c r="Z3106" s="48"/>
      <c r="AA3106" s="48"/>
      <c r="AB3106" s="48"/>
      <c r="AC3106" s="48"/>
      <c r="AD3106" s="48"/>
      <c r="AE3106" s="48"/>
      <c r="AF3106" s="48"/>
      <c r="AG3106" s="48"/>
      <c r="AH3106" s="48"/>
      <c r="AI3106" s="48"/>
      <c r="AJ3106" s="48"/>
      <c r="AK3106" s="48"/>
      <c r="AL3106" s="48"/>
      <c r="AM3106" s="48"/>
      <c r="AN3106" s="48"/>
      <c r="AO3106" s="48"/>
      <c r="AP3106" s="48"/>
      <c r="AQ3106" s="48"/>
      <c r="AR3106" s="48"/>
      <c r="AS3106" s="48"/>
      <c r="AT3106" s="48"/>
      <c r="AU3106" s="48"/>
      <c r="AV3106" s="48"/>
      <c r="AW3106" s="48"/>
      <c r="AX3106" s="48"/>
      <c r="AY3106" s="48"/>
      <c r="AZ3106" s="48"/>
      <c r="BA3106" s="48"/>
      <c r="BB3106" s="48"/>
      <c r="BC3106" s="48"/>
      <c r="BD3106" s="48"/>
      <c r="BE3106" s="48"/>
      <c r="BF3106" s="48"/>
      <c r="BG3106" s="48"/>
      <c r="BH3106" s="48"/>
      <c r="BI3106" s="48"/>
      <c r="BJ3106" s="48"/>
      <c r="BK3106" s="48"/>
      <c r="BL3106" s="48"/>
      <c r="BM3106" s="48"/>
      <c r="BN3106" s="48"/>
      <c r="BO3106" s="48"/>
      <c r="BP3106" s="48"/>
      <c r="BQ3106" s="48"/>
      <c r="BR3106" s="48"/>
      <c r="BS3106" s="48"/>
      <c r="BT3106" s="48"/>
      <c r="BU3106" s="48"/>
      <c r="BV3106" s="48"/>
      <c r="BW3106" s="48"/>
      <c r="BX3106" s="48"/>
      <c r="BY3106" s="48"/>
      <c r="BZ3106" s="48"/>
      <c r="CA3106" s="48"/>
      <c r="CB3106" s="48"/>
      <c r="CC3106" s="48"/>
      <c r="CD3106" s="48"/>
      <c r="CE3106" s="48"/>
      <c r="CF3106" s="48"/>
      <c r="CG3106" s="48"/>
    </row>
    <row r="3107" spans="1:85" ht="13.5" customHeight="1">
      <c r="A3107" s="13" t="s">
        <v>7033</v>
      </c>
      <c r="B3107" s="46" t="s">
        <v>675</v>
      </c>
      <c r="C3107" s="76" t="s">
        <v>3047</v>
      </c>
      <c r="D3107" s="24" t="s">
        <v>13450</v>
      </c>
      <c r="E3107" s="39"/>
      <c r="F3107" s="71"/>
      <c r="G3107" s="72"/>
      <c r="H3107" s="73"/>
      <c r="I3107" s="11">
        <v>65</v>
      </c>
      <c r="J3107" s="40">
        <f t="shared" si="115"/>
        <v>78</v>
      </c>
      <c r="K3107" s="40"/>
      <c r="L3107" s="40"/>
      <c r="M3107" s="70" t="s">
        <v>3049</v>
      </c>
      <c r="N3107" s="70"/>
      <c r="O3107" s="44" t="s">
        <v>11708</v>
      </c>
      <c r="P3107" s="47">
        <v>0.06</v>
      </c>
      <c r="Q3107" s="44"/>
      <c r="S3107" s="48"/>
      <c r="T3107" s="48"/>
      <c r="U3107" s="48"/>
      <c r="V3107" s="48"/>
      <c r="W3107" s="48"/>
      <c r="X3107" s="48"/>
      <c r="Y3107" s="48"/>
      <c r="Z3107" s="48"/>
      <c r="AA3107" s="48"/>
      <c r="AB3107" s="48"/>
      <c r="AC3107" s="48"/>
      <c r="AD3107" s="48"/>
      <c r="AE3107" s="48"/>
      <c r="AF3107" s="48"/>
      <c r="AG3107" s="48"/>
      <c r="AH3107" s="48"/>
      <c r="AI3107" s="48"/>
      <c r="AJ3107" s="48"/>
      <c r="AK3107" s="48"/>
      <c r="AL3107" s="48"/>
      <c r="AM3107" s="48"/>
      <c r="AN3107" s="48"/>
      <c r="AO3107" s="48"/>
      <c r="AP3107" s="48"/>
      <c r="AQ3107" s="48"/>
      <c r="AR3107" s="48"/>
      <c r="AS3107" s="48"/>
      <c r="AT3107" s="48"/>
      <c r="AU3107" s="48"/>
      <c r="AV3107" s="48"/>
      <c r="AW3107" s="48"/>
      <c r="AX3107" s="48"/>
      <c r="AY3107" s="48"/>
      <c r="AZ3107" s="48"/>
      <c r="BA3107" s="48"/>
      <c r="BB3107" s="48"/>
      <c r="BC3107" s="48"/>
      <c r="BD3107" s="48"/>
      <c r="BE3107" s="48"/>
      <c r="BF3107" s="48"/>
      <c r="BG3107" s="48"/>
      <c r="BH3107" s="48"/>
      <c r="BI3107" s="48"/>
      <c r="BJ3107" s="48"/>
      <c r="BK3107" s="48"/>
      <c r="BL3107" s="48"/>
      <c r="BM3107" s="48"/>
      <c r="BN3107" s="48"/>
      <c r="BO3107" s="48"/>
      <c r="BP3107" s="48"/>
      <c r="BQ3107" s="48"/>
      <c r="BR3107" s="48"/>
      <c r="BS3107" s="48"/>
      <c r="BT3107" s="48"/>
      <c r="BU3107" s="48"/>
      <c r="BV3107" s="48"/>
      <c r="BW3107" s="48"/>
      <c r="BX3107" s="48"/>
      <c r="BY3107" s="48"/>
      <c r="BZ3107" s="48"/>
      <c r="CA3107" s="48"/>
      <c r="CB3107" s="48"/>
      <c r="CC3107" s="48"/>
      <c r="CD3107" s="48"/>
      <c r="CE3107" s="48"/>
      <c r="CF3107" s="48"/>
      <c r="CG3107" s="48"/>
    </row>
    <row r="3108" spans="1:85" ht="13.5" customHeight="1">
      <c r="A3108" s="13" t="s">
        <v>7034</v>
      </c>
      <c r="B3108" s="46" t="s">
        <v>676</v>
      </c>
      <c r="C3108" s="76" t="s">
        <v>3047</v>
      </c>
      <c r="D3108" s="24" t="s">
        <v>13450</v>
      </c>
      <c r="E3108" s="39"/>
      <c r="F3108" s="71"/>
      <c r="G3108" s="72"/>
      <c r="H3108" s="73"/>
      <c r="I3108" s="11">
        <v>550</v>
      </c>
      <c r="J3108" s="40">
        <f t="shared" si="115"/>
        <v>660</v>
      </c>
      <c r="K3108" s="40"/>
      <c r="L3108" s="40"/>
      <c r="M3108" s="70" t="s">
        <v>3049</v>
      </c>
      <c r="N3108" s="70"/>
      <c r="O3108" s="44" t="s">
        <v>11708</v>
      </c>
      <c r="P3108" s="47">
        <v>0.53900000000000003</v>
      </c>
      <c r="Q3108" s="44"/>
      <c r="S3108" s="48"/>
      <c r="T3108" s="48"/>
      <c r="U3108" s="48"/>
      <c r="V3108" s="48"/>
      <c r="W3108" s="48"/>
      <c r="X3108" s="48"/>
      <c r="Y3108" s="48"/>
      <c r="Z3108" s="48"/>
      <c r="AA3108" s="48"/>
      <c r="AB3108" s="48"/>
      <c r="AC3108" s="48"/>
      <c r="AD3108" s="48"/>
      <c r="AE3108" s="48"/>
      <c r="AF3108" s="48"/>
      <c r="AG3108" s="48"/>
      <c r="AH3108" s="48"/>
      <c r="AI3108" s="48"/>
      <c r="AJ3108" s="48"/>
      <c r="AK3108" s="48"/>
      <c r="AL3108" s="48"/>
      <c r="AM3108" s="48"/>
      <c r="AN3108" s="48"/>
      <c r="AO3108" s="48"/>
      <c r="AP3108" s="48"/>
      <c r="AQ3108" s="48"/>
      <c r="AR3108" s="48"/>
      <c r="AS3108" s="48"/>
      <c r="AT3108" s="48"/>
      <c r="AU3108" s="48"/>
      <c r="AV3108" s="48"/>
      <c r="AW3108" s="48"/>
      <c r="AX3108" s="48"/>
      <c r="AY3108" s="48"/>
      <c r="AZ3108" s="48"/>
      <c r="BA3108" s="48"/>
      <c r="BB3108" s="48"/>
      <c r="BC3108" s="48"/>
      <c r="BD3108" s="48"/>
      <c r="BE3108" s="48"/>
      <c r="BF3108" s="48"/>
      <c r="BG3108" s="48"/>
      <c r="BH3108" s="48"/>
      <c r="BI3108" s="48"/>
      <c r="BJ3108" s="48"/>
      <c r="BK3108" s="48"/>
      <c r="BL3108" s="48"/>
      <c r="BM3108" s="48"/>
      <c r="BN3108" s="48"/>
      <c r="BO3108" s="48"/>
      <c r="BP3108" s="48"/>
      <c r="BQ3108" s="48"/>
      <c r="BR3108" s="48"/>
      <c r="BS3108" s="48"/>
      <c r="BT3108" s="48"/>
      <c r="BU3108" s="48"/>
      <c r="BV3108" s="48"/>
      <c r="BW3108" s="48"/>
      <c r="BX3108" s="48"/>
      <c r="BY3108" s="48"/>
      <c r="BZ3108" s="48"/>
      <c r="CA3108" s="48"/>
      <c r="CB3108" s="48"/>
      <c r="CC3108" s="48"/>
      <c r="CD3108" s="48"/>
      <c r="CE3108" s="48"/>
      <c r="CF3108" s="48"/>
      <c r="CG3108" s="48"/>
    </row>
    <row r="3109" spans="1:85" ht="13.5" customHeight="1">
      <c r="A3109" s="13" t="s">
        <v>7035</v>
      </c>
      <c r="B3109" s="46" t="s">
        <v>674</v>
      </c>
      <c r="C3109" s="76" t="s">
        <v>3047</v>
      </c>
      <c r="D3109" s="24" t="s">
        <v>13450</v>
      </c>
      <c r="E3109" s="39"/>
      <c r="F3109" s="71"/>
      <c r="G3109" s="72"/>
      <c r="H3109" s="73"/>
      <c r="I3109" s="11">
        <v>1700</v>
      </c>
      <c r="J3109" s="40">
        <f t="shared" si="115"/>
        <v>2040</v>
      </c>
      <c r="K3109" s="40"/>
      <c r="L3109" s="40"/>
      <c r="M3109" s="70" t="s">
        <v>3049</v>
      </c>
      <c r="N3109" s="70"/>
      <c r="O3109" s="44" t="s">
        <v>11708</v>
      </c>
      <c r="P3109" s="47">
        <v>2.0880000000000001</v>
      </c>
      <c r="Q3109" s="44"/>
      <c r="S3109" s="48"/>
      <c r="T3109" s="48"/>
      <c r="U3109" s="48"/>
      <c r="V3109" s="48"/>
      <c r="W3109" s="48"/>
      <c r="X3109" s="48"/>
      <c r="Y3109" s="48"/>
      <c r="Z3109" s="48"/>
      <c r="AA3109" s="48"/>
      <c r="AB3109" s="48"/>
      <c r="AC3109" s="48"/>
      <c r="AD3109" s="48"/>
      <c r="AE3109" s="48"/>
      <c r="AF3109" s="48"/>
      <c r="AG3109" s="48"/>
      <c r="AH3109" s="48"/>
      <c r="AI3109" s="48"/>
      <c r="AJ3109" s="48"/>
      <c r="AK3109" s="48"/>
      <c r="AL3109" s="48"/>
      <c r="AM3109" s="48"/>
      <c r="AN3109" s="48"/>
      <c r="AO3109" s="48"/>
      <c r="AP3109" s="48"/>
      <c r="AQ3109" s="48"/>
      <c r="AR3109" s="48"/>
      <c r="AS3109" s="48"/>
      <c r="AT3109" s="48"/>
      <c r="AU3109" s="48"/>
      <c r="AV3109" s="48"/>
      <c r="AW3109" s="48"/>
      <c r="AX3109" s="48"/>
      <c r="AY3109" s="48"/>
      <c r="AZ3109" s="48"/>
      <c r="BA3109" s="48"/>
      <c r="BB3109" s="48"/>
      <c r="BC3109" s="48"/>
      <c r="BD3109" s="48"/>
      <c r="BE3109" s="48"/>
      <c r="BF3109" s="48"/>
      <c r="BG3109" s="48"/>
      <c r="BH3109" s="48"/>
      <c r="BI3109" s="48"/>
      <c r="BJ3109" s="48"/>
      <c r="BK3109" s="48"/>
      <c r="BL3109" s="48"/>
      <c r="BM3109" s="48"/>
      <c r="BN3109" s="48"/>
      <c r="BO3109" s="48"/>
      <c r="BP3109" s="48"/>
      <c r="BQ3109" s="48"/>
      <c r="BR3109" s="48"/>
      <c r="BS3109" s="48"/>
      <c r="BT3109" s="48"/>
      <c r="BU3109" s="48"/>
      <c r="BV3109" s="48"/>
      <c r="BW3109" s="48"/>
      <c r="BX3109" s="48"/>
      <c r="BY3109" s="48"/>
      <c r="BZ3109" s="48"/>
      <c r="CA3109" s="48"/>
      <c r="CB3109" s="48"/>
      <c r="CC3109" s="48"/>
      <c r="CD3109" s="48"/>
      <c r="CE3109" s="48"/>
      <c r="CF3109" s="48"/>
      <c r="CG3109" s="48"/>
    </row>
    <row r="3110" spans="1:85" ht="13.5" customHeight="1">
      <c r="A3110" s="13" t="s">
        <v>7036</v>
      </c>
      <c r="B3110" s="46" t="s">
        <v>677</v>
      </c>
      <c r="C3110" s="76" t="s">
        <v>3047</v>
      </c>
      <c r="D3110" s="24" t="s">
        <v>13450</v>
      </c>
      <c r="E3110" s="39"/>
      <c r="F3110" s="71"/>
      <c r="G3110" s="72"/>
      <c r="H3110" s="73"/>
      <c r="I3110" s="11">
        <v>430</v>
      </c>
      <c r="J3110" s="40">
        <f t="shared" si="115"/>
        <v>516</v>
      </c>
      <c r="K3110" s="40"/>
      <c r="L3110" s="40"/>
      <c r="M3110" s="70" t="s">
        <v>3049</v>
      </c>
      <c r="N3110" s="70"/>
      <c r="O3110" s="44" t="s">
        <v>11708</v>
      </c>
      <c r="P3110" s="47">
        <v>1.52</v>
      </c>
      <c r="Q3110" s="44"/>
      <c r="S3110" s="48"/>
      <c r="T3110" s="48"/>
      <c r="U3110" s="48"/>
      <c r="V3110" s="48"/>
      <c r="W3110" s="48"/>
      <c r="X3110" s="48"/>
      <c r="Y3110" s="48"/>
      <c r="Z3110" s="48"/>
      <c r="AA3110" s="48"/>
      <c r="AB3110" s="48"/>
      <c r="AC3110" s="48"/>
      <c r="AD3110" s="48"/>
      <c r="AE3110" s="48"/>
      <c r="AF3110" s="48"/>
      <c r="AG3110" s="48"/>
      <c r="AH3110" s="48"/>
      <c r="AI3110" s="48"/>
      <c r="AJ3110" s="48"/>
      <c r="AK3110" s="48"/>
      <c r="AL3110" s="48"/>
      <c r="AM3110" s="48"/>
      <c r="AN3110" s="48"/>
      <c r="AO3110" s="48"/>
      <c r="AP3110" s="48"/>
      <c r="AQ3110" s="48"/>
      <c r="AR3110" s="48"/>
      <c r="AS3110" s="48"/>
      <c r="AT3110" s="48"/>
      <c r="AU3110" s="48"/>
      <c r="AV3110" s="48"/>
      <c r="AW3110" s="48"/>
      <c r="AX3110" s="48"/>
      <c r="AY3110" s="48"/>
      <c r="AZ3110" s="48"/>
      <c r="BA3110" s="48"/>
      <c r="BB3110" s="48"/>
      <c r="BC3110" s="48"/>
      <c r="BD3110" s="48"/>
      <c r="BE3110" s="48"/>
      <c r="BF3110" s="48"/>
      <c r="BG3110" s="48"/>
      <c r="BH3110" s="48"/>
      <c r="BI3110" s="48"/>
      <c r="BJ3110" s="48"/>
      <c r="BK3110" s="48"/>
      <c r="BL3110" s="48"/>
      <c r="BM3110" s="48"/>
      <c r="BN3110" s="48"/>
      <c r="BO3110" s="48"/>
      <c r="BP3110" s="48"/>
      <c r="BQ3110" s="48"/>
      <c r="BR3110" s="48"/>
      <c r="BS3110" s="48"/>
      <c r="BT3110" s="48"/>
      <c r="BU3110" s="48"/>
      <c r="BV3110" s="48"/>
      <c r="BW3110" s="48"/>
      <c r="BX3110" s="48"/>
      <c r="BY3110" s="48"/>
      <c r="BZ3110" s="48"/>
      <c r="CA3110" s="48"/>
      <c r="CB3110" s="48"/>
      <c r="CC3110" s="48"/>
      <c r="CD3110" s="48"/>
      <c r="CE3110" s="48"/>
      <c r="CF3110" s="48"/>
      <c r="CG3110" s="48"/>
    </row>
    <row r="3111" spans="1:85" ht="13.5" customHeight="1">
      <c r="A3111" s="10" t="s">
        <v>7189</v>
      </c>
      <c r="B3111" s="46" t="s">
        <v>678</v>
      </c>
      <c r="C3111" s="23" t="s">
        <v>3106</v>
      </c>
      <c r="D3111" s="24" t="s">
        <v>13450</v>
      </c>
      <c r="E3111" s="39"/>
      <c r="F3111" s="71"/>
      <c r="G3111" s="72"/>
      <c r="H3111" s="73"/>
      <c r="I3111" s="11">
        <v>137</v>
      </c>
      <c r="J3111" s="40">
        <f t="shared" si="115"/>
        <v>164.4</v>
      </c>
      <c r="K3111" s="40"/>
      <c r="L3111" s="40"/>
      <c r="M3111" s="70" t="s">
        <v>3049</v>
      </c>
      <c r="N3111" s="75" t="s">
        <v>14595</v>
      </c>
      <c r="O3111" s="44" t="s">
        <v>11708</v>
      </c>
      <c r="P3111" s="47">
        <v>0.24299999999999999</v>
      </c>
      <c r="Q3111" s="44"/>
      <c r="S3111" s="48"/>
      <c r="T3111" s="48"/>
      <c r="U3111" s="48"/>
      <c r="V3111" s="48"/>
      <c r="W3111" s="48"/>
      <c r="X3111" s="48"/>
      <c r="Y3111" s="48"/>
      <c r="Z3111" s="48"/>
      <c r="AA3111" s="48"/>
      <c r="AB3111" s="48"/>
      <c r="AC3111" s="48"/>
      <c r="AD3111" s="48"/>
      <c r="AE3111" s="48"/>
      <c r="AF3111" s="48"/>
      <c r="AG3111" s="48"/>
      <c r="AH3111" s="48"/>
      <c r="AI3111" s="48"/>
      <c r="AJ3111" s="48"/>
      <c r="AK3111" s="48"/>
      <c r="AL3111" s="48"/>
      <c r="AM3111" s="48"/>
      <c r="AN3111" s="48"/>
      <c r="AO3111" s="48"/>
      <c r="AP3111" s="48"/>
      <c r="AQ3111" s="48"/>
      <c r="AR3111" s="48"/>
      <c r="AS3111" s="48"/>
      <c r="AT3111" s="48"/>
      <c r="AU3111" s="48"/>
      <c r="AV3111" s="48"/>
      <c r="AW3111" s="48"/>
      <c r="AX3111" s="48"/>
      <c r="AY3111" s="48"/>
      <c r="AZ3111" s="48"/>
      <c r="BA3111" s="48"/>
      <c r="BB3111" s="48"/>
      <c r="BC3111" s="48"/>
      <c r="BD3111" s="48"/>
      <c r="BE3111" s="48"/>
      <c r="BF3111" s="48"/>
      <c r="BG3111" s="48"/>
      <c r="BH3111" s="48"/>
      <c r="BI3111" s="48"/>
      <c r="BJ3111" s="48"/>
      <c r="BK3111" s="48"/>
      <c r="BL3111" s="48"/>
      <c r="BM3111" s="48"/>
      <c r="BN3111" s="48"/>
      <c r="BO3111" s="48"/>
      <c r="BP3111" s="48"/>
      <c r="BQ3111" s="48"/>
      <c r="BR3111" s="48"/>
      <c r="BS3111" s="48"/>
      <c r="BT3111" s="48"/>
      <c r="BU3111" s="48"/>
      <c r="BV3111" s="48"/>
      <c r="BW3111" s="48"/>
      <c r="BX3111" s="48"/>
      <c r="BY3111" s="48"/>
      <c r="BZ3111" s="48"/>
      <c r="CA3111" s="48"/>
      <c r="CB3111" s="48"/>
      <c r="CC3111" s="48"/>
      <c r="CD3111" s="48"/>
      <c r="CE3111" s="48"/>
      <c r="CF3111" s="48"/>
      <c r="CG3111" s="48"/>
    </row>
    <row r="3112" spans="1:85" ht="13.5" customHeight="1">
      <c r="A3112" s="13" t="s">
        <v>7037</v>
      </c>
      <c r="B3112" s="46" t="s">
        <v>679</v>
      </c>
      <c r="C3112" s="76" t="s">
        <v>3047</v>
      </c>
      <c r="D3112" s="24" t="s">
        <v>13450</v>
      </c>
      <c r="E3112" s="39"/>
      <c r="F3112" s="71"/>
      <c r="G3112" s="72"/>
      <c r="H3112" s="73"/>
      <c r="I3112" s="11">
        <v>55</v>
      </c>
      <c r="J3112" s="40">
        <f t="shared" si="115"/>
        <v>66</v>
      </c>
      <c r="K3112" s="40"/>
      <c r="L3112" s="40"/>
      <c r="M3112" s="70" t="s">
        <v>3049</v>
      </c>
      <c r="N3112" s="70"/>
      <c r="O3112" s="44" t="s">
        <v>11708</v>
      </c>
      <c r="P3112" s="47">
        <v>0.03</v>
      </c>
      <c r="Q3112" s="44"/>
      <c r="S3112" s="48"/>
      <c r="T3112" s="48"/>
      <c r="U3112" s="48"/>
      <c r="V3112" s="48"/>
      <c r="W3112" s="48"/>
      <c r="X3112" s="48"/>
      <c r="Y3112" s="48"/>
      <c r="Z3112" s="48"/>
      <c r="AA3112" s="48"/>
      <c r="AB3112" s="48"/>
      <c r="AC3112" s="48"/>
      <c r="AD3112" s="48"/>
      <c r="AE3112" s="48"/>
      <c r="AF3112" s="48"/>
      <c r="AG3112" s="48"/>
      <c r="AH3112" s="48"/>
      <c r="AI3112" s="48"/>
      <c r="AJ3112" s="48"/>
      <c r="AK3112" s="48"/>
      <c r="AL3112" s="48"/>
      <c r="AM3112" s="48"/>
      <c r="AN3112" s="48"/>
      <c r="AO3112" s="48"/>
      <c r="AP3112" s="48"/>
      <c r="AQ3112" s="48"/>
      <c r="AR3112" s="48"/>
      <c r="AS3112" s="48"/>
      <c r="AT3112" s="48"/>
      <c r="AU3112" s="48"/>
      <c r="AV3112" s="48"/>
      <c r="AW3112" s="48"/>
      <c r="AX3112" s="48"/>
      <c r="AY3112" s="48"/>
      <c r="AZ3112" s="48"/>
      <c r="BA3112" s="48"/>
      <c r="BB3112" s="48"/>
      <c r="BC3112" s="48"/>
      <c r="BD3112" s="48"/>
      <c r="BE3112" s="48"/>
      <c r="BF3112" s="48"/>
      <c r="BG3112" s="48"/>
      <c r="BH3112" s="48"/>
      <c r="BI3112" s="48"/>
      <c r="BJ3112" s="48"/>
      <c r="BK3112" s="48"/>
      <c r="BL3112" s="48"/>
      <c r="BM3112" s="48"/>
      <c r="BN3112" s="48"/>
      <c r="BO3112" s="48"/>
      <c r="BP3112" s="48"/>
      <c r="BQ3112" s="48"/>
      <c r="BR3112" s="48"/>
      <c r="BS3112" s="48"/>
      <c r="BT3112" s="48"/>
      <c r="BU3112" s="48"/>
      <c r="BV3112" s="48"/>
      <c r="BW3112" s="48"/>
      <c r="BX3112" s="48"/>
      <c r="BY3112" s="48"/>
      <c r="BZ3112" s="48"/>
      <c r="CA3112" s="48"/>
      <c r="CB3112" s="48"/>
      <c r="CC3112" s="48"/>
      <c r="CD3112" s="48"/>
      <c r="CE3112" s="48"/>
      <c r="CF3112" s="48"/>
      <c r="CG3112" s="48"/>
    </row>
    <row r="3113" spans="1:85" ht="13.5" customHeight="1">
      <c r="A3113" s="13" t="s">
        <v>7038</v>
      </c>
      <c r="B3113" s="46" t="s">
        <v>680</v>
      </c>
      <c r="C3113" s="76" t="s">
        <v>3047</v>
      </c>
      <c r="D3113" s="24" t="s">
        <v>13450</v>
      </c>
      <c r="E3113" s="39"/>
      <c r="F3113" s="71"/>
      <c r="G3113" s="72"/>
      <c r="H3113" s="73"/>
      <c r="I3113" s="11">
        <v>452</v>
      </c>
      <c r="J3113" s="40">
        <f t="shared" si="115"/>
        <v>542.4</v>
      </c>
      <c r="K3113" s="40"/>
      <c r="L3113" s="40"/>
      <c r="M3113" s="70" t="s">
        <v>3049</v>
      </c>
      <c r="N3113" s="70"/>
      <c r="O3113" s="49" t="s">
        <v>12062</v>
      </c>
      <c r="P3113" s="47">
        <v>0.75</v>
      </c>
      <c r="Q3113" s="44"/>
      <c r="S3113" s="48"/>
      <c r="T3113" s="48"/>
      <c r="U3113" s="48"/>
      <c r="V3113" s="48"/>
      <c r="W3113" s="48"/>
      <c r="X3113" s="48"/>
      <c r="Y3113" s="48"/>
      <c r="Z3113" s="48"/>
      <c r="AA3113" s="48"/>
      <c r="AB3113" s="48"/>
      <c r="AC3113" s="48"/>
      <c r="AD3113" s="48"/>
      <c r="AE3113" s="48"/>
      <c r="AF3113" s="48"/>
      <c r="AG3113" s="48"/>
      <c r="AH3113" s="48"/>
      <c r="AI3113" s="48"/>
      <c r="AJ3113" s="48"/>
      <c r="AK3113" s="48"/>
      <c r="AL3113" s="48"/>
      <c r="AM3113" s="48"/>
      <c r="AN3113" s="48"/>
      <c r="AO3113" s="48"/>
      <c r="AP3113" s="48"/>
      <c r="AQ3113" s="48"/>
      <c r="AR3113" s="48"/>
      <c r="AS3113" s="48"/>
      <c r="AT3113" s="48"/>
      <c r="AU3113" s="48"/>
      <c r="AV3113" s="48"/>
      <c r="AW3113" s="48"/>
      <c r="AX3113" s="48"/>
      <c r="AY3113" s="48"/>
      <c r="AZ3113" s="48"/>
      <c r="BA3113" s="48"/>
      <c r="BB3113" s="48"/>
      <c r="BC3113" s="48"/>
      <c r="BD3113" s="48"/>
      <c r="BE3113" s="48"/>
      <c r="BF3113" s="48"/>
      <c r="BG3113" s="48"/>
      <c r="BH3113" s="48"/>
      <c r="BI3113" s="48"/>
      <c r="BJ3113" s="48"/>
      <c r="BK3113" s="48"/>
      <c r="BL3113" s="48"/>
      <c r="BM3113" s="48"/>
      <c r="BN3113" s="48"/>
      <c r="BO3113" s="48"/>
      <c r="BP3113" s="48"/>
      <c r="BQ3113" s="48"/>
      <c r="BR3113" s="48"/>
      <c r="BS3113" s="48"/>
      <c r="BT3113" s="48"/>
      <c r="BU3113" s="48"/>
      <c r="BV3113" s="48"/>
      <c r="BW3113" s="48"/>
      <c r="BX3113" s="48"/>
      <c r="BY3113" s="48"/>
      <c r="BZ3113" s="48"/>
      <c r="CA3113" s="48"/>
      <c r="CB3113" s="48"/>
      <c r="CC3113" s="48"/>
      <c r="CD3113" s="48"/>
      <c r="CE3113" s="48"/>
      <c r="CF3113" s="48"/>
      <c r="CG3113" s="48"/>
    </row>
    <row r="3114" spans="1:85" ht="13.5" customHeight="1">
      <c r="A3114" s="13" t="s">
        <v>7039</v>
      </c>
      <c r="B3114" s="46" t="s">
        <v>396</v>
      </c>
      <c r="C3114" s="76" t="s">
        <v>3047</v>
      </c>
      <c r="D3114" s="24" t="s">
        <v>13450</v>
      </c>
      <c r="E3114" s="39"/>
      <c r="F3114" s="71"/>
      <c r="G3114" s="72"/>
      <c r="H3114" s="73"/>
      <c r="I3114" s="11">
        <v>14</v>
      </c>
      <c r="J3114" s="40">
        <f t="shared" si="115"/>
        <v>16.8</v>
      </c>
      <c r="K3114" s="40"/>
      <c r="L3114" s="40"/>
      <c r="M3114" s="70" t="s">
        <v>3049</v>
      </c>
      <c r="N3114" s="70"/>
      <c r="O3114" s="44" t="s">
        <v>11708</v>
      </c>
      <c r="P3114" s="47">
        <v>1.0999999999999999E-2</v>
      </c>
      <c r="Q3114" s="44"/>
      <c r="S3114" s="48"/>
      <c r="T3114" s="48"/>
      <c r="U3114" s="48"/>
      <c r="V3114" s="48"/>
      <c r="W3114" s="48"/>
      <c r="X3114" s="48"/>
      <c r="Y3114" s="48"/>
      <c r="Z3114" s="48"/>
      <c r="AA3114" s="48"/>
      <c r="AB3114" s="48"/>
      <c r="AC3114" s="48"/>
      <c r="AD3114" s="48"/>
      <c r="AE3114" s="48"/>
      <c r="AF3114" s="48"/>
      <c r="AG3114" s="48"/>
      <c r="AH3114" s="48"/>
      <c r="AI3114" s="48"/>
      <c r="AJ3114" s="48"/>
      <c r="AK3114" s="48"/>
      <c r="AL3114" s="48"/>
      <c r="AM3114" s="48"/>
      <c r="AN3114" s="48"/>
      <c r="AO3114" s="48"/>
      <c r="AP3114" s="48"/>
      <c r="AQ3114" s="48"/>
      <c r="AR3114" s="48"/>
      <c r="AS3114" s="48"/>
      <c r="AT3114" s="48"/>
      <c r="AU3114" s="48"/>
      <c r="AV3114" s="48"/>
      <c r="AW3114" s="48"/>
      <c r="AX3114" s="48"/>
      <c r="AY3114" s="48"/>
      <c r="AZ3114" s="48"/>
      <c r="BA3114" s="48"/>
      <c r="BB3114" s="48"/>
      <c r="BC3114" s="48"/>
      <c r="BD3114" s="48"/>
      <c r="BE3114" s="48"/>
      <c r="BF3114" s="48"/>
      <c r="BG3114" s="48"/>
      <c r="BH3114" s="48"/>
      <c r="BI3114" s="48"/>
      <c r="BJ3114" s="48"/>
      <c r="BK3114" s="48"/>
      <c r="BL3114" s="48"/>
      <c r="BM3114" s="48"/>
      <c r="BN3114" s="48"/>
      <c r="BO3114" s="48"/>
      <c r="BP3114" s="48"/>
      <c r="BQ3114" s="48"/>
      <c r="BR3114" s="48"/>
      <c r="BS3114" s="48"/>
      <c r="BT3114" s="48"/>
      <c r="BU3114" s="48"/>
      <c r="BV3114" s="48"/>
      <c r="BW3114" s="48"/>
      <c r="BX3114" s="48"/>
      <c r="BY3114" s="48"/>
      <c r="BZ3114" s="48"/>
      <c r="CA3114" s="48"/>
      <c r="CB3114" s="48"/>
      <c r="CC3114" s="48"/>
      <c r="CD3114" s="48"/>
      <c r="CE3114" s="48"/>
      <c r="CF3114" s="48"/>
      <c r="CG3114" s="48"/>
    </row>
    <row r="3115" spans="1:85" ht="13.5" customHeight="1">
      <c r="A3115" s="13" t="s">
        <v>7040</v>
      </c>
      <c r="B3115" s="46" t="s">
        <v>14756</v>
      </c>
      <c r="C3115" s="76" t="s">
        <v>3047</v>
      </c>
      <c r="D3115" s="24" t="s">
        <v>13450</v>
      </c>
      <c r="E3115" s="39"/>
      <c r="F3115" s="71"/>
      <c r="G3115" s="72"/>
      <c r="H3115" s="73"/>
      <c r="I3115" s="11">
        <v>450</v>
      </c>
      <c r="J3115" s="40">
        <f t="shared" si="115"/>
        <v>540</v>
      </c>
      <c r="K3115" s="40"/>
      <c r="L3115" s="40"/>
      <c r="M3115" s="70" t="s">
        <v>3049</v>
      </c>
      <c r="N3115" s="70"/>
      <c r="O3115" s="44" t="s">
        <v>11708</v>
      </c>
      <c r="P3115" s="47">
        <v>0.495</v>
      </c>
      <c r="Q3115" s="44"/>
      <c r="S3115" s="48"/>
      <c r="T3115" s="48"/>
      <c r="U3115" s="48"/>
      <c r="V3115" s="48"/>
      <c r="W3115" s="48"/>
      <c r="X3115" s="48"/>
      <c r="Y3115" s="48"/>
      <c r="Z3115" s="48"/>
      <c r="AA3115" s="48"/>
      <c r="AB3115" s="48"/>
      <c r="AC3115" s="48"/>
      <c r="AD3115" s="48"/>
      <c r="AE3115" s="48"/>
      <c r="AF3115" s="48"/>
      <c r="AG3115" s="48"/>
      <c r="AH3115" s="48"/>
      <c r="AI3115" s="48"/>
      <c r="AJ3115" s="48"/>
      <c r="AK3115" s="48"/>
      <c r="AL3115" s="48"/>
      <c r="AM3115" s="48"/>
      <c r="AN3115" s="48"/>
      <c r="AO3115" s="48"/>
      <c r="AP3115" s="48"/>
      <c r="AQ3115" s="48"/>
      <c r="AR3115" s="48"/>
      <c r="AS3115" s="48"/>
      <c r="AT3115" s="48"/>
      <c r="AU3115" s="48"/>
      <c r="AV3115" s="48"/>
      <c r="AW3115" s="48"/>
      <c r="AX3115" s="48"/>
      <c r="AY3115" s="48"/>
      <c r="AZ3115" s="48"/>
      <c r="BA3115" s="48"/>
      <c r="BB3115" s="48"/>
      <c r="BC3115" s="48"/>
      <c r="BD3115" s="48"/>
      <c r="BE3115" s="48"/>
      <c r="BF3115" s="48"/>
      <c r="BG3115" s="48"/>
      <c r="BH3115" s="48"/>
      <c r="BI3115" s="48"/>
      <c r="BJ3115" s="48"/>
      <c r="BK3115" s="48"/>
      <c r="BL3115" s="48"/>
      <c r="BM3115" s="48"/>
      <c r="BN3115" s="48"/>
      <c r="BO3115" s="48"/>
      <c r="BP3115" s="48"/>
      <c r="BQ3115" s="48"/>
      <c r="BR3115" s="48"/>
      <c r="BS3115" s="48"/>
      <c r="BT3115" s="48"/>
      <c r="BU3115" s="48"/>
      <c r="BV3115" s="48"/>
      <c r="BW3115" s="48"/>
      <c r="BX3115" s="48"/>
      <c r="BY3115" s="48"/>
      <c r="BZ3115" s="48"/>
      <c r="CA3115" s="48"/>
      <c r="CB3115" s="48"/>
      <c r="CC3115" s="48"/>
      <c r="CD3115" s="48"/>
      <c r="CE3115" s="48"/>
      <c r="CF3115" s="48"/>
      <c r="CG3115" s="48"/>
    </row>
    <row r="3116" spans="1:85" ht="13.5" customHeight="1">
      <c r="A3116" s="13" t="s">
        <v>11259</v>
      </c>
      <c r="B3116" s="46" t="s">
        <v>681</v>
      </c>
      <c r="C3116" s="76" t="s">
        <v>3047</v>
      </c>
      <c r="D3116" s="24" t="s">
        <v>13450</v>
      </c>
      <c r="E3116" s="39"/>
      <c r="F3116" s="71"/>
      <c r="G3116" s="72"/>
      <c r="H3116" s="73"/>
      <c r="I3116" s="11">
        <v>250</v>
      </c>
      <c r="J3116" s="40">
        <f t="shared" si="115"/>
        <v>300</v>
      </c>
      <c r="K3116" s="40"/>
      <c r="L3116" s="40"/>
      <c r="M3116" s="70"/>
      <c r="N3116" s="70"/>
      <c r="O3116" s="44" t="s">
        <v>11708</v>
      </c>
      <c r="P3116" s="47">
        <v>0.224</v>
      </c>
      <c r="Q3116" s="44"/>
      <c r="S3116" s="48"/>
      <c r="T3116" s="48"/>
      <c r="U3116" s="48"/>
      <c r="V3116" s="48"/>
      <c r="W3116" s="48"/>
      <c r="X3116" s="48"/>
      <c r="Y3116" s="48"/>
      <c r="Z3116" s="48"/>
      <c r="AA3116" s="48"/>
      <c r="AB3116" s="48"/>
      <c r="AC3116" s="48"/>
      <c r="AD3116" s="48"/>
      <c r="AE3116" s="48"/>
      <c r="AF3116" s="48"/>
      <c r="AG3116" s="48"/>
      <c r="AH3116" s="48"/>
      <c r="AI3116" s="48"/>
      <c r="AJ3116" s="48"/>
      <c r="AK3116" s="48"/>
      <c r="AL3116" s="48"/>
      <c r="AM3116" s="48"/>
      <c r="AN3116" s="48"/>
      <c r="AO3116" s="48"/>
      <c r="AP3116" s="48"/>
      <c r="AQ3116" s="48"/>
      <c r="AR3116" s="48"/>
      <c r="AS3116" s="48"/>
      <c r="AT3116" s="48"/>
      <c r="AU3116" s="48"/>
      <c r="AV3116" s="48"/>
      <c r="AW3116" s="48"/>
      <c r="AX3116" s="48"/>
      <c r="AY3116" s="48"/>
      <c r="AZ3116" s="48"/>
      <c r="BA3116" s="48"/>
      <c r="BB3116" s="48"/>
      <c r="BC3116" s="48"/>
      <c r="BD3116" s="48"/>
      <c r="BE3116" s="48"/>
      <c r="BF3116" s="48"/>
      <c r="BG3116" s="48"/>
      <c r="BH3116" s="48"/>
      <c r="BI3116" s="48"/>
      <c r="BJ3116" s="48"/>
      <c r="BK3116" s="48"/>
      <c r="BL3116" s="48"/>
      <c r="BM3116" s="48"/>
      <c r="BN3116" s="48"/>
      <c r="BO3116" s="48"/>
      <c r="BP3116" s="48"/>
      <c r="BQ3116" s="48"/>
      <c r="BR3116" s="48"/>
      <c r="BS3116" s="48"/>
      <c r="BT3116" s="48"/>
      <c r="BU3116" s="48"/>
      <c r="BV3116" s="48"/>
      <c r="BW3116" s="48"/>
      <c r="BX3116" s="48"/>
      <c r="BY3116" s="48"/>
      <c r="BZ3116" s="48"/>
      <c r="CA3116" s="48"/>
      <c r="CB3116" s="48"/>
      <c r="CC3116" s="48"/>
      <c r="CD3116" s="48"/>
      <c r="CE3116" s="48"/>
      <c r="CF3116" s="48"/>
      <c r="CG3116" s="48"/>
    </row>
    <row r="3117" spans="1:85" ht="13.5" customHeight="1">
      <c r="A3117" s="10" t="s">
        <v>7190</v>
      </c>
      <c r="B3117" s="46" t="s">
        <v>4</v>
      </c>
      <c r="C3117" s="23" t="s">
        <v>3106</v>
      </c>
      <c r="D3117" s="24" t="s">
        <v>13450</v>
      </c>
      <c r="E3117" s="39"/>
      <c r="F3117" s="71"/>
      <c r="G3117" s="72"/>
      <c r="H3117" s="73"/>
      <c r="I3117" s="11">
        <v>9.8000000000000007</v>
      </c>
      <c r="J3117" s="40">
        <f t="shared" si="115"/>
        <v>11.76</v>
      </c>
      <c r="K3117" s="40"/>
      <c r="L3117" s="40"/>
      <c r="M3117" s="70" t="s">
        <v>3049</v>
      </c>
      <c r="N3117" s="75" t="s">
        <v>16677</v>
      </c>
      <c r="O3117" s="44" t="s">
        <v>11708</v>
      </c>
      <c r="P3117" s="47">
        <v>0.04</v>
      </c>
      <c r="Q3117" s="44" t="s">
        <v>16716</v>
      </c>
      <c r="S3117" s="48"/>
      <c r="T3117" s="48"/>
      <c r="U3117" s="48"/>
      <c r="V3117" s="48"/>
      <c r="W3117" s="48"/>
      <c r="X3117" s="48"/>
      <c r="Y3117" s="48"/>
      <c r="Z3117" s="48"/>
      <c r="AA3117" s="48"/>
      <c r="AB3117" s="48"/>
      <c r="AC3117" s="48"/>
      <c r="AD3117" s="48"/>
      <c r="AE3117" s="48"/>
      <c r="AF3117" s="48"/>
      <c r="AG3117" s="48"/>
      <c r="AH3117" s="48"/>
      <c r="AI3117" s="48"/>
      <c r="AJ3117" s="48"/>
      <c r="AK3117" s="48"/>
      <c r="AL3117" s="48"/>
      <c r="AM3117" s="48"/>
      <c r="AN3117" s="48"/>
      <c r="AO3117" s="48"/>
      <c r="AP3117" s="48"/>
      <c r="AQ3117" s="48"/>
      <c r="AR3117" s="48"/>
      <c r="AS3117" s="48"/>
      <c r="AT3117" s="48"/>
      <c r="AU3117" s="48"/>
      <c r="AV3117" s="48"/>
      <c r="AW3117" s="48"/>
      <c r="AX3117" s="48"/>
      <c r="AY3117" s="48"/>
      <c r="AZ3117" s="48"/>
      <c r="BA3117" s="48"/>
      <c r="BB3117" s="48"/>
      <c r="BC3117" s="48"/>
      <c r="BD3117" s="48"/>
      <c r="BE3117" s="48"/>
      <c r="BF3117" s="48"/>
      <c r="BG3117" s="48"/>
      <c r="BH3117" s="48"/>
      <c r="BI3117" s="48"/>
      <c r="BJ3117" s="48"/>
      <c r="BK3117" s="48"/>
      <c r="BL3117" s="48"/>
      <c r="BM3117" s="48"/>
      <c r="BN3117" s="48"/>
      <c r="BO3117" s="48"/>
      <c r="BP3117" s="48"/>
      <c r="BQ3117" s="48"/>
      <c r="BR3117" s="48"/>
      <c r="BS3117" s="48"/>
      <c r="BT3117" s="48"/>
      <c r="BU3117" s="48"/>
      <c r="BV3117" s="48"/>
      <c r="BW3117" s="48"/>
      <c r="BX3117" s="48"/>
      <c r="BY3117" s="48"/>
      <c r="BZ3117" s="48"/>
      <c r="CA3117" s="48"/>
      <c r="CB3117" s="48"/>
      <c r="CC3117" s="48"/>
      <c r="CD3117" s="48"/>
      <c r="CE3117" s="48"/>
      <c r="CF3117" s="48"/>
      <c r="CG3117" s="48"/>
    </row>
    <row r="3118" spans="1:85" ht="13.5" customHeight="1">
      <c r="A3118" s="13" t="s">
        <v>7041</v>
      </c>
      <c r="B3118" s="46" t="s">
        <v>396</v>
      </c>
      <c r="C3118" s="76" t="s">
        <v>3047</v>
      </c>
      <c r="D3118" s="24" t="s">
        <v>13450</v>
      </c>
      <c r="E3118" s="39"/>
      <c r="F3118" s="71"/>
      <c r="G3118" s="72"/>
      <c r="H3118" s="73"/>
      <c r="I3118" s="11">
        <v>10.5</v>
      </c>
      <c r="J3118" s="40">
        <f t="shared" si="115"/>
        <v>12.6</v>
      </c>
      <c r="K3118" s="40"/>
      <c r="L3118" s="40"/>
      <c r="M3118" s="70" t="s">
        <v>3049</v>
      </c>
      <c r="N3118" s="70"/>
      <c r="O3118" s="49" t="s">
        <v>12062</v>
      </c>
      <c r="P3118" s="47">
        <v>3.8999999999999998E-3</v>
      </c>
      <c r="Q3118" s="44"/>
      <c r="S3118" s="48"/>
      <c r="T3118" s="48"/>
      <c r="U3118" s="48"/>
      <c r="V3118" s="48"/>
      <c r="W3118" s="48"/>
      <c r="X3118" s="48"/>
      <c r="Y3118" s="48"/>
      <c r="Z3118" s="48"/>
      <c r="AA3118" s="48"/>
      <c r="AB3118" s="48"/>
      <c r="AC3118" s="48"/>
      <c r="AD3118" s="48"/>
      <c r="AE3118" s="48"/>
      <c r="AF3118" s="48"/>
      <c r="AG3118" s="48"/>
      <c r="AH3118" s="48"/>
      <c r="AI3118" s="48"/>
      <c r="AJ3118" s="48"/>
      <c r="AK3118" s="48"/>
      <c r="AL3118" s="48"/>
      <c r="AM3118" s="48"/>
      <c r="AN3118" s="48"/>
      <c r="AO3118" s="48"/>
      <c r="AP3118" s="48"/>
      <c r="AQ3118" s="48"/>
      <c r="AR3118" s="48"/>
      <c r="AS3118" s="48"/>
      <c r="AT3118" s="48"/>
      <c r="AU3118" s="48"/>
      <c r="AV3118" s="48"/>
      <c r="AW3118" s="48"/>
      <c r="AX3118" s="48"/>
      <c r="AY3118" s="48"/>
      <c r="AZ3118" s="48"/>
      <c r="BA3118" s="48"/>
      <c r="BB3118" s="48"/>
      <c r="BC3118" s="48"/>
      <c r="BD3118" s="48"/>
      <c r="BE3118" s="48"/>
      <c r="BF3118" s="48"/>
      <c r="BG3118" s="48"/>
      <c r="BH3118" s="48"/>
      <c r="BI3118" s="48"/>
      <c r="BJ3118" s="48"/>
      <c r="BK3118" s="48"/>
      <c r="BL3118" s="48"/>
      <c r="BM3118" s="48"/>
      <c r="BN3118" s="48"/>
      <c r="BO3118" s="48"/>
      <c r="BP3118" s="48"/>
      <c r="BQ3118" s="48"/>
      <c r="BR3118" s="48"/>
      <c r="BS3118" s="48"/>
      <c r="BT3118" s="48"/>
      <c r="BU3118" s="48"/>
      <c r="BV3118" s="48"/>
      <c r="BW3118" s="48"/>
      <c r="BX3118" s="48"/>
      <c r="BY3118" s="48"/>
      <c r="BZ3118" s="48"/>
      <c r="CA3118" s="48"/>
      <c r="CB3118" s="48"/>
      <c r="CC3118" s="48"/>
      <c r="CD3118" s="48"/>
      <c r="CE3118" s="48"/>
      <c r="CF3118" s="48"/>
      <c r="CG3118" s="48"/>
    </row>
    <row r="3119" spans="1:85" ht="13.5" customHeight="1">
      <c r="A3119" s="13" t="s">
        <v>11205</v>
      </c>
      <c r="B3119" s="46" t="s">
        <v>383</v>
      </c>
      <c r="C3119" s="76" t="s">
        <v>3047</v>
      </c>
      <c r="D3119" s="24" t="s">
        <v>13450</v>
      </c>
      <c r="E3119" s="39"/>
      <c r="F3119" s="71"/>
      <c r="G3119" s="72"/>
      <c r="H3119" s="73"/>
      <c r="I3119" s="11">
        <v>60</v>
      </c>
      <c r="J3119" s="40">
        <f t="shared" si="115"/>
        <v>72</v>
      </c>
      <c r="K3119" s="40"/>
      <c r="L3119" s="40"/>
      <c r="M3119" s="70"/>
      <c r="N3119" s="70"/>
      <c r="O3119" s="44" t="s">
        <v>11708</v>
      </c>
      <c r="P3119" s="47"/>
      <c r="Q3119" s="44"/>
      <c r="S3119" s="48"/>
      <c r="T3119" s="48"/>
      <c r="U3119" s="48"/>
      <c r="V3119" s="48"/>
      <c r="W3119" s="48"/>
      <c r="X3119" s="48"/>
      <c r="Y3119" s="48"/>
      <c r="Z3119" s="48"/>
      <c r="AA3119" s="48"/>
      <c r="AB3119" s="48"/>
      <c r="AC3119" s="48"/>
      <c r="AD3119" s="48"/>
      <c r="AE3119" s="48"/>
      <c r="AF3119" s="48"/>
      <c r="AG3119" s="48"/>
      <c r="AH3119" s="48"/>
      <c r="AI3119" s="48"/>
      <c r="AJ3119" s="48"/>
      <c r="AK3119" s="48"/>
      <c r="AL3119" s="48"/>
      <c r="AM3119" s="48"/>
      <c r="AN3119" s="48"/>
      <c r="AO3119" s="48"/>
      <c r="AP3119" s="48"/>
      <c r="AQ3119" s="48"/>
      <c r="AR3119" s="48"/>
      <c r="AS3119" s="48"/>
      <c r="AT3119" s="48"/>
      <c r="AU3119" s="48"/>
      <c r="AV3119" s="48"/>
      <c r="AW3119" s="48"/>
      <c r="AX3119" s="48"/>
      <c r="AY3119" s="48"/>
      <c r="AZ3119" s="48"/>
      <c r="BA3119" s="48"/>
      <c r="BB3119" s="48"/>
      <c r="BC3119" s="48"/>
      <c r="BD3119" s="48"/>
      <c r="BE3119" s="48"/>
      <c r="BF3119" s="48"/>
      <c r="BG3119" s="48"/>
      <c r="BH3119" s="48"/>
      <c r="BI3119" s="48"/>
      <c r="BJ3119" s="48"/>
      <c r="BK3119" s="48"/>
      <c r="BL3119" s="48"/>
      <c r="BM3119" s="48"/>
      <c r="BN3119" s="48"/>
      <c r="BO3119" s="48"/>
      <c r="BP3119" s="48"/>
      <c r="BQ3119" s="48"/>
      <c r="BR3119" s="48"/>
      <c r="BS3119" s="48"/>
      <c r="BT3119" s="48"/>
      <c r="BU3119" s="48"/>
      <c r="BV3119" s="48"/>
      <c r="BW3119" s="48"/>
      <c r="BX3119" s="48"/>
      <c r="BY3119" s="48"/>
      <c r="BZ3119" s="48"/>
      <c r="CA3119" s="48"/>
      <c r="CB3119" s="48"/>
      <c r="CC3119" s="48"/>
      <c r="CD3119" s="48"/>
      <c r="CE3119" s="48"/>
      <c r="CF3119" s="48"/>
      <c r="CG3119" s="48"/>
    </row>
    <row r="3120" spans="1:85" ht="13.5" customHeight="1">
      <c r="A3120" s="15" t="s">
        <v>14905</v>
      </c>
      <c r="B3120" s="46" t="s">
        <v>671</v>
      </c>
      <c r="C3120" s="76" t="s">
        <v>3047</v>
      </c>
      <c r="D3120" s="24" t="s">
        <v>13450</v>
      </c>
      <c r="E3120" s="39"/>
      <c r="F3120" s="71"/>
      <c r="G3120" s="72"/>
      <c r="H3120" s="73"/>
      <c r="I3120" s="11">
        <v>122.4</v>
      </c>
      <c r="J3120" s="40">
        <f t="shared" si="115"/>
        <v>146.88</v>
      </c>
      <c r="K3120" s="40"/>
      <c r="L3120" s="40"/>
      <c r="M3120" s="70"/>
      <c r="N3120" s="70"/>
      <c r="O3120" s="44"/>
      <c r="P3120" s="47"/>
      <c r="Q3120" s="44"/>
      <c r="S3120" s="48"/>
      <c r="T3120" s="48"/>
      <c r="U3120" s="48"/>
      <c r="V3120" s="48"/>
      <c r="W3120" s="48"/>
      <c r="X3120" s="48"/>
      <c r="Y3120" s="48"/>
      <c r="Z3120" s="48"/>
      <c r="AA3120" s="48"/>
      <c r="AB3120" s="48"/>
      <c r="AC3120" s="48"/>
      <c r="AD3120" s="48"/>
      <c r="AE3120" s="48"/>
      <c r="AF3120" s="48"/>
      <c r="AG3120" s="48"/>
      <c r="AH3120" s="48"/>
      <c r="AI3120" s="48"/>
      <c r="AJ3120" s="48"/>
      <c r="AK3120" s="48"/>
      <c r="AL3120" s="48"/>
      <c r="AM3120" s="48"/>
      <c r="AN3120" s="48"/>
      <c r="AO3120" s="48"/>
      <c r="AP3120" s="48"/>
      <c r="AQ3120" s="48"/>
      <c r="AR3120" s="48"/>
      <c r="AS3120" s="48"/>
      <c r="AT3120" s="48"/>
      <c r="AU3120" s="48"/>
      <c r="AV3120" s="48"/>
      <c r="AW3120" s="48"/>
      <c r="AX3120" s="48"/>
      <c r="AY3120" s="48"/>
      <c r="AZ3120" s="48"/>
      <c r="BA3120" s="48"/>
      <c r="BB3120" s="48"/>
      <c r="BC3120" s="48"/>
      <c r="BD3120" s="48"/>
      <c r="BE3120" s="48"/>
      <c r="BF3120" s="48"/>
      <c r="BG3120" s="48"/>
      <c r="BH3120" s="48"/>
      <c r="BI3120" s="48"/>
      <c r="BJ3120" s="48"/>
      <c r="BK3120" s="48"/>
      <c r="BL3120" s="48"/>
      <c r="BM3120" s="48"/>
      <c r="BN3120" s="48"/>
      <c r="BO3120" s="48"/>
      <c r="BP3120" s="48"/>
      <c r="BQ3120" s="48"/>
      <c r="BR3120" s="48"/>
      <c r="BS3120" s="48"/>
      <c r="BT3120" s="48"/>
      <c r="BU3120" s="48"/>
      <c r="BV3120" s="48"/>
      <c r="BW3120" s="48"/>
      <c r="BX3120" s="48"/>
      <c r="BY3120" s="48"/>
      <c r="BZ3120" s="48"/>
      <c r="CA3120" s="48"/>
      <c r="CB3120" s="48"/>
      <c r="CC3120" s="48"/>
      <c r="CD3120" s="48"/>
      <c r="CE3120" s="48"/>
      <c r="CF3120" s="48"/>
      <c r="CG3120" s="48"/>
    </row>
    <row r="3121" spans="1:85" ht="13.5" customHeight="1">
      <c r="A3121" s="13" t="s">
        <v>7044</v>
      </c>
      <c r="B3121" s="46" t="s">
        <v>2</v>
      </c>
      <c r="C3121" s="23" t="s">
        <v>3106</v>
      </c>
      <c r="D3121" s="24" t="s">
        <v>13450</v>
      </c>
      <c r="E3121" s="39"/>
      <c r="F3121" s="71"/>
      <c r="G3121" s="72"/>
      <c r="H3121" s="73"/>
      <c r="I3121" s="11">
        <v>45</v>
      </c>
      <c r="J3121" s="40">
        <f t="shared" si="115"/>
        <v>54</v>
      </c>
      <c r="K3121" s="40"/>
      <c r="L3121" s="40"/>
      <c r="M3121" s="70"/>
      <c r="N3121" s="75" t="s">
        <v>14592</v>
      </c>
      <c r="O3121" s="44" t="s">
        <v>11708</v>
      </c>
      <c r="P3121" s="47">
        <v>0.105</v>
      </c>
      <c r="Q3121" s="44" t="s">
        <v>16716</v>
      </c>
      <c r="S3121" s="48"/>
      <c r="T3121" s="48"/>
      <c r="U3121" s="48"/>
      <c r="V3121" s="48"/>
      <c r="W3121" s="48"/>
      <c r="X3121" s="48"/>
      <c r="Y3121" s="48"/>
      <c r="Z3121" s="48"/>
      <c r="AA3121" s="48"/>
      <c r="AB3121" s="48"/>
      <c r="AC3121" s="48"/>
      <c r="AD3121" s="48"/>
      <c r="AE3121" s="48"/>
      <c r="AF3121" s="48"/>
      <c r="AG3121" s="48"/>
      <c r="AH3121" s="48"/>
      <c r="AI3121" s="48"/>
      <c r="AJ3121" s="48"/>
      <c r="AK3121" s="48"/>
      <c r="AL3121" s="48"/>
      <c r="AM3121" s="48"/>
      <c r="AN3121" s="48"/>
      <c r="AO3121" s="48"/>
      <c r="AP3121" s="48"/>
      <c r="AQ3121" s="48"/>
      <c r="AR3121" s="48"/>
      <c r="AS3121" s="48"/>
      <c r="AT3121" s="48"/>
      <c r="AU3121" s="48"/>
      <c r="AV3121" s="48"/>
      <c r="AW3121" s="48"/>
      <c r="AX3121" s="48"/>
      <c r="AY3121" s="48"/>
      <c r="AZ3121" s="48"/>
      <c r="BA3121" s="48"/>
      <c r="BB3121" s="48"/>
      <c r="BC3121" s="48"/>
      <c r="BD3121" s="48"/>
      <c r="BE3121" s="48"/>
      <c r="BF3121" s="48"/>
      <c r="BG3121" s="48"/>
      <c r="BH3121" s="48"/>
      <c r="BI3121" s="48"/>
      <c r="BJ3121" s="48"/>
      <c r="BK3121" s="48"/>
      <c r="BL3121" s="48"/>
      <c r="BM3121" s="48"/>
      <c r="BN3121" s="48"/>
      <c r="BO3121" s="48"/>
      <c r="BP3121" s="48"/>
      <c r="BQ3121" s="48"/>
      <c r="BR3121" s="48"/>
      <c r="BS3121" s="48"/>
      <c r="BT3121" s="48"/>
      <c r="BU3121" s="48"/>
      <c r="BV3121" s="48"/>
      <c r="BW3121" s="48"/>
      <c r="BX3121" s="48"/>
      <c r="BY3121" s="48"/>
      <c r="BZ3121" s="48"/>
      <c r="CA3121" s="48"/>
      <c r="CB3121" s="48"/>
      <c r="CC3121" s="48"/>
      <c r="CD3121" s="48"/>
      <c r="CE3121" s="48"/>
      <c r="CF3121" s="48"/>
      <c r="CG3121" s="48"/>
    </row>
    <row r="3122" spans="1:85" ht="13.5" customHeight="1">
      <c r="A3122" s="10" t="s">
        <v>7191</v>
      </c>
      <c r="B3122" s="46" t="s">
        <v>4</v>
      </c>
      <c r="C3122" s="23" t="s">
        <v>3106</v>
      </c>
      <c r="D3122" s="24" t="s">
        <v>13450</v>
      </c>
      <c r="E3122" s="39"/>
      <c r="F3122" s="71"/>
      <c r="G3122" s="72"/>
      <c r="H3122" s="73"/>
      <c r="I3122" s="11">
        <v>46</v>
      </c>
      <c r="J3122" s="40">
        <f t="shared" si="115"/>
        <v>55.199999999999996</v>
      </c>
      <c r="K3122" s="40"/>
      <c r="L3122" s="40"/>
      <c r="M3122" s="70" t="s">
        <v>3049</v>
      </c>
      <c r="N3122" s="75" t="s">
        <v>14592</v>
      </c>
      <c r="O3122" s="44" t="s">
        <v>11859</v>
      </c>
      <c r="P3122" s="47">
        <v>0.10199999999999999</v>
      </c>
      <c r="Q3122" s="44" t="s">
        <v>16716</v>
      </c>
      <c r="S3122" s="48"/>
      <c r="T3122" s="48"/>
      <c r="U3122" s="48"/>
      <c r="V3122" s="48"/>
      <c r="W3122" s="48"/>
      <c r="X3122" s="48"/>
      <c r="Y3122" s="48"/>
      <c r="Z3122" s="48"/>
      <c r="AA3122" s="48"/>
      <c r="AB3122" s="48"/>
      <c r="AC3122" s="48"/>
      <c r="AD3122" s="48"/>
      <c r="AE3122" s="48"/>
      <c r="AF3122" s="48"/>
      <c r="AG3122" s="48"/>
      <c r="AH3122" s="48"/>
      <c r="AI3122" s="48"/>
      <c r="AJ3122" s="48"/>
      <c r="AK3122" s="48"/>
      <c r="AL3122" s="48"/>
      <c r="AM3122" s="48"/>
      <c r="AN3122" s="48"/>
      <c r="AO3122" s="48"/>
      <c r="AP3122" s="48"/>
      <c r="AQ3122" s="48"/>
      <c r="AR3122" s="48"/>
      <c r="AS3122" s="48"/>
      <c r="AT3122" s="48"/>
      <c r="AU3122" s="48"/>
      <c r="AV3122" s="48"/>
      <c r="AW3122" s="48"/>
      <c r="AX3122" s="48"/>
      <c r="AY3122" s="48"/>
      <c r="AZ3122" s="48"/>
      <c r="BA3122" s="48"/>
      <c r="BB3122" s="48"/>
      <c r="BC3122" s="48"/>
      <c r="BD3122" s="48"/>
      <c r="BE3122" s="48"/>
      <c r="BF3122" s="48"/>
      <c r="BG3122" s="48"/>
      <c r="BH3122" s="48"/>
      <c r="BI3122" s="48"/>
      <c r="BJ3122" s="48"/>
      <c r="BK3122" s="48"/>
      <c r="BL3122" s="48"/>
      <c r="BM3122" s="48"/>
      <c r="BN3122" s="48"/>
      <c r="BO3122" s="48"/>
      <c r="BP3122" s="48"/>
      <c r="BQ3122" s="48"/>
      <c r="BR3122" s="48"/>
      <c r="BS3122" s="48"/>
      <c r="BT3122" s="48"/>
      <c r="BU3122" s="48"/>
      <c r="BV3122" s="48"/>
      <c r="BW3122" s="48"/>
      <c r="BX3122" s="48"/>
      <c r="BY3122" s="48"/>
      <c r="BZ3122" s="48"/>
      <c r="CA3122" s="48"/>
      <c r="CB3122" s="48"/>
      <c r="CC3122" s="48"/>
      <c r="CD3122" s="48"/>
      <c r="CE3122" s="48"/>
      <c r="CF3122" s="48"/>
      <c r="CG3122" s="48"/>
    </row>
    <row r="3123" spans="1:85" ht="13.5" customHeight="1">
      <c r="A3123" s="13" t="s">
        <v>13485</v>
      </c>
      <c r="B3123" s="46" t="s">
        <v>396</v>
      </c>
      <c r="C3123" s="23" t="s">
        <v>3106</v>
      </c>
      <c r="D3123" s="24" t="s">
        <v>13450</v>
      </c>
      <c r="E3123" s="39"/>
      <c r="F3123" s="71"/>
      <c r="G3123" s="72"/>
      <c r="H3123" s="73"/>
      <c r="I3123" s="11">
        <v>30</v>
      </c>
      <c r="J3123" s="40">
        <f t="shared" si="115"/>
        <v>36</v>
      </c>
      <c r="K3123" s="40"/>
      <c r="L3123" s="40"/>
      <c r="M3123" s="70" t="s">
        <v>11591</v>
      </c>
      <c r="N3123" s="75" t="s">
        <v>16683</v>
      </c>
      <c r="O3123" s="70" t="s">
        <v>11591</v>
      </c>
      <c r="P3123" s="47"/>
      <c r="Q3123" s="44"/>
      <c r="S3123" s="48"/>
      <c r="T3123" s="48"/>
      <c r="U3123" s="48"/>
      <c r="V3123" s="48"/>
      <c r="W3123" s="48"/>
      <c r="X3123" s="48"/>
      <c r="Y3123" s="48"/>
      <c r="Z3123" s="48"/>
      <c r="AA3123" s="48"/>
      <c r="AB3123" s="48"/>
      <c r="AC3123" s="48"/>
      <c r="AD3123" s="48"/>
      <c r="AE3123" s="48"/>
      <c r="AF3123" s="48"/>
      <c r="AG3123" s="48"/>
      <c r="AH3123" s="48"/>
      <c r="AI3123" s="48"/>
      <c r="AJ3123" s="48"/>
      <c r="AK3123" s="48"/>
      <c r="AL3123" s="48"/>
      <c r="AM3123" s="48"/>
      <c r="AN3123" s="48"/>
      <c r="AO3123" s="48"/>
      <c r="AP3123" s="48"/>
      <c r="AQ3123" s="48"/>
      <c r="AR3123" s="48"/>
      <c r="AS3123" s="48"/>
      <c r="AT3123" s="48"/>
      <c r="AU3123" s="48"/>
      <c r="AV3123" s="48"/>
      <c r="AW3123" s="48"/>
      <c r="AX3123" s="48"/>
      <c r="AY3123" s="48"/>
      <c r="AZ3123" s="48"/>
      <c r="BA3123" s="48"/>
      <c r="BB3123" s="48"/>
      <c r="BC3123" s="48"/>
      <c r="BD3123" s="48"/>
      <c r="BE3123" s="48"/>
      <c r="BF3123" s="48"/>
      <c r="BG3123" s="48"/>
      <c r="BH3123" s="48"/>
      <c r="BI3123" s="48"/>
      <c r="BJ3123" s="48"/>
      <c r="BK3123" s="48"/>
      <c r="BL3123" s="48"/>
      <c r="BM3123" s="48"/>
      <c r="BN3123" s="48"/>
      <c r="BO3123" s="48"/>
      <c r="BP3123" s="48"/>
      <c r="BQ3123" s="48"/>
      <c r="BR3123" s="48"/>
      <c r="BS3123" s="48"/>
      <c r="BT3123" s="48"/>
      <c r="BU3123" s="48"/>
      <c r="BV3123" s="48"/>
      <c r="BW3123" s="48"/>
      <c r="BX3123" s="48"/>
      <c r="BY3123" s="48"/>
      <c r="BZ3123" s="48"/>
      <c r="CA3123" s="48"/>
      <c r="CB3123" s="48"/>
      <c r="CC3123" s="48"/>
      <c r="CD3123" s="48"/>
      <c r="CE3123" s="48"/>
      <c r="CF3123" s="48"/>
      <c r="CG3123" s="48"/>
    </row>
    <row r="3124" spans="1:85" ht="13.5" customHeight="1">
      <c r="A3124" s="13" t="s">
        <v>7045</v>
      </c>
      <c r="B3124" s="46" t="s">
        <v>14779</v>
      </c>
      <c r="C3124" s="76" t="s">
        <v>3047</v>
      </c>
      <c r="D3124" s="24" t="s">
        <v>13450</v>
      </c>
      <c r="E3124" s="39"/>
      <c r="F3124" s="71"/>
      <c r="G3124" s="72"/>
      <c r="H3124" s="73"/>
      <c r="I3124" s="11">
        <v>255</v>
      </c>
      <c r="J3124" s="40">
        <f t="shared" si="115"/>
        <v>306</v>
      </c>
      <c r="K3124" s="40"/>
      <c r="L3124" s="40"/>
      <c r="M3124" s="70" t="s">
        <v>3049</v>
      </c>
      <c r="N3124" s="70"/>
      <c r="O3124" s="44" t="s">
        <v>11859</v>
      </c>
      <c r="P3124" s="47">
        <v>0.59199999999999997</v>
      </c>
      <c r="Q3124" s="44"/>
      <c r="S3124" s="48"/>
      <c r="T3124" s="48"/>
      <c r="U3124" s="48"/>
      <c r="V3124" s="48"/>
      <c r="W3124" s="48"/>
      <c r="X3124" s="48"/>
      <c r="Y3124" s="48"/>
      <c r="Z3124" s="48"/>
      <c r="AA3124" s="48"/>
      <c r="AB3124" s="48"/>
      <c r="AC3124" s="48"/>
      <c r="AD3124" s="48"/>
      <c r="AE3124" s="48"/>
      <c r="AF3124" s="48"/>
      <c r="AG3124" s="48"/>
      <c r="AH3124" s="48"/>
      <c r="AI3124" s="48"/>
      <c r="AJ3124" s="48"/>
      <c r="AK3124" s="48"/>
      <c r="AL3124" s="48"/>
      <c r="AM3124" s="48"/>
      <c r="AN3124" s="48"/>
      <c r="AO3124" s="48"/>
      <c r="AP3124" s="48"/>
      <c r="AQ3124" s="48"/>
      <c r="AR3124" s="48"/>
      <c r="AS3124" s="48"/>
      <c r="AT3124" s="48"/>
      <c r="AU3124" s="48"/>
      <c r="AV3124" s="48"/>
      <c r="AW3124" s="48"/>
      <c r="AX3124" s="48"/>
      <c r="AY3124" s="48"/>
      <c r="AZ3124" s="48"/>
      <c r="BA3124" s="48"/>
      <c r="BB3124" s="48"/>
      <c r="BC3124" s="48"/>
      <c r="BD3124" s="48"/>
      <c r="BE3124" s="48"/>
      <c r="BF3124" s="48"/>
      <c r="BG3124" s="48"/>
      <c r="BH3124" s="48"/>
      <c r="BI3124" s="48"/>
      <c r="BJ3124" s="48"/>
      <c r="BK3124" s="48"/>
      <c r="BL3124" s="48"/>
      <c r="BM3124" s="48"/>
      <c r="BN3124" s="48"/>
      <c r="BO3124" s="48"/>
      <c r="BP3124" s="48"/>
      <c r="BQ3124" s="48"/>
      <c r="BR3124" s="48"/>
      <c r="BS3124" s="48"/>
      <c r="BT3124" s="48"/>
      <c r="BU3124" s="48"/>
      <c r="BV3124" s="48"/>
      <c r="BW3124" s="48"/>
      <c r="BX3124" s="48"/>
      <c r="BY3124" s="48"/>
      <c r="BZ3124" s="48"/>
      <c r="CA3124" s="48"/>
      <c r="CB3124" s="48"/>
      <c r="CC3124" s="48"/>
      <c r="CD3124" s="48"/>
      <c r="CE3124" s="48"/>
      <c r="CF3124" s="48"/>
      <c r="CG3124" s="48"/>
    </row>
    <row r="3125" spans="1:85" ht="13.5" customHeight="1">
      <c r="A3125" s="13" t="s">
        <v>7046</v>
      </c>
      <c r="B3125" s="46" t="s">
        <v>683</v>
      </c>
      <c r="C3125" s="76" t="s">
        <v>3047</v>
      </c>
      <c r="D3125" s="24" t="s">
        <v>13450</v>
      </c>
      <c r="E3125" s="39"/>
      <c r="F3125" s="71"/>
      <c r="G3125" s="72"/>
      <c r="H3125" s="73"/>
      <c r="I3125" s="11">
        <v>18.5</v>
      </c>
      <c r="J3125" s="40">
        <f t="shared" si="115"/>
        <v>22.2</v>
      </c>
      <c r="K3125" s="40"/>
      <c r="L3125" s="40"/>
      <c r="M3125" s="70" t="s">
        <v>3049</v>
      </c>
      <c r="N3125" s="70"/>
      <c r="O3125" s="44" t="s">
        <v>11708</v>
      </c>
      <c r="P3125" s="47">
        <v>0.05</v>
      </c>
      <c r="Q3125" s="44"/>
      <c r="S3125" s="48"/>
      <c r="T3125" s="48"/>
      <c r="U3125" s="48"/>
      <c r="V3125" s="48"/>
      <c r="W3125" s="48"/>
      <c r="X3125" s="48"/>
      <c r="Y3125" s="48"/>
      <c r="Z3125" s="48"/>
      <c r="AA3125" s="48"/>
      <c r="AB3125" s="48"/>
      <c r="AC3125" s="48"/>
      <c r="AD3125" s="48"/>
      <c r="AE3125" s="48"/>
      <c r="AF3125" s="48"/>
      <c r="AG3125" s="48"/>
      <c r="AH3125" s="48"/>
      <c r="AI3125" s="48"/>
      <c r="AJ3125" s="48"/>
      <c r="AK3125" s="48"/>
      <c r="AL3125" s="48"/>
      <c r="AM3125" s="48"/>
      <c r="AN3125" s="48"/>
      <c r="AO3125" s="48"/>
      <c r="AP3125" s="48"/>
      <c r="AQ3125" s="48"/>
      <c r="AR3125" s="48"/>
      <c r="AS3125" s="48"/>
      <c r="AT3125" s="48"/>
      <c r="AU3125" s="48"/>
      <c r="AV3125" s="48"/>
      <c r="AW3125" s="48"/>
      <c r="AX3125" s="48"/>
      <c r="AY3125" s="48"/>
      <c r="AZ3125" s="48"/>
      <c r="BA3125" s="48"/>
      <c r="BB3125" s="48"/>
      <c r="BC3125" s="48"/>
      <c r="BD3125" s="48"/>
      <c r="BE3125" s="48"/>
      <c r="BF3125" s="48"/>
      <c r="BG3125" s="48"/>
      <c r="BH3125" s="48"/>
      <c r="BI3125" s="48"/>
      <c r="BJ3125" s="48"/>
      <c r="BK3125" s="48"/>
      <c r="BL3125" s="48"/>
      <c r="BM3125" s="48"/>
      <c r="BN3125" s="48"/>
      <c r="BO3125" s="48"/>
      <c r="BP3125" s="48"/>
      <c r="BQ3125" s="48"/>
      <c r="BR3125" s="48"/>
      <c r="BS3125" s="48"/>
      <c r="BT3125" s="48"/>
      <c r="BU3125" s="48"/>
      <c r="BV3125" s="48"/>
      <c r="BW3125" s="48"/>
      <c r="BX3125" s="48"/>
      <c r="BY3125" s="48"/>
      <c r="BZ3125" s="48"/>
      <c r="CA3125" s="48"/>
      <c r="CB3125" s="48"/>
      <c r="CC3125" s="48"/>
      <c r="CD3125" s="48"/>
      <c r="CE3125" s="48"/>
      <c r="CF3125" s="48"/>
      <c r="CG3125" s="48"/>
    </row>
    <row r="3126" spans="1:85" ht="13.5" customHeight="1">
      <c r="A3126" s="13" t="s">
        <v>7047</v>
      </c>
      <c r="B3126" s="46" t="s">
        <v>613</v>
      </c>
      <c r="C3126" s="76" t="s">
        <v>3047</v>
      </c>
      <c r="D3126" s="24" t="s">
        <v>13450</v>
      </c>
      <c r="E3126" s="39"/>
      <c r="F3126" s="71"/>
      <c r="G3126" s="72"/>
      <c r="H3126" s="73"/>
      <c r="I3126" s="11">
        <v>37</v>
      </c>
      <c r="J3126" s="40">
        <f t="shared" si="115"/>
        <v>44.4</v>
      </c>
      <c r="K3126" s="40"/>
      <c r="L3126" s="40"/>
      <c r="M3126" s="70" t="s">
        <v>3049</v>
      </c>
      <c r="N3126" s="70"/>
      <c r="O3126" s="44" t="s">
        <v>11708</v>
      </c>
      <c r="P3126" s="47">
        <v>0.14599999999999999</v>
      </c>
      <c r="Q3126" s="44"/>
      <c r="S3126" s="48"/>
      <c r="T3126" s="48"/>
      <c r="U3126" s="48"/>
      <c r="V3126" s="48"/>
      <c r="W3126" s="48"/>
      <c r="X3126" s="48"/>
      <c r="Y3126" s="48"/>
      <c r="Z3126" s="48"/>
      <c r="AA3126" s="48"/>
      <c r="AB3126" s="48"/>
      <c r="AC3126" s="48"/>
      <c r="AD3126" s="48"/>
      <c r="AE3126" s="48"/>
      <c r="AF3126" s="48"/>
      <c r="AG3126" s="48"/>
      <c r="AH3126" s="48"/>
      <c r="AI3126" s="48"/>
      <c r="AJ3126" s="48"/>
      <c r="AK3126" s="48"/>
      <c r="AL3126" s="48"/>
      <c r="AM3126" s="48"/>
      <c r="AN3126" s="48"/>
      <c r="AO3126" s="48"/>
      <c r="AP3126" s="48"/>
      <c r="AQ3126" s="48"/>
      <c r="AR3126" s="48"/>
      <c r="AS3126" s="48"/>
      <c r="AT3126" s="48"/>
      <c r="AU3126" s="48"/>
      <c r="AV3126" s="48"/>
      <c r="AW3126" s="48"/>
      <c r="AX3126" s="48"/>
      <c r="AY3126" s="48"/>
      <c r="AZ3126" s="48"/>
      <c r="BA3126" s="48"/>
      <c r="BB3126" s="48"/>
      <c r="BC3126" s="48"/>
      <c r="BD3126" s="48"/>
      <c r="BE3126" s="48"/>
      <c r="BF3126" s="48"/>
      <c r="BG3126" s="48"/>
      <c r="BH3126" s="48"/>
      <c r="BI3126" s="48"/>
      <c r="BJ3126" s="48"/>
      <c r="BK3126" s="48"/>
      <c r="BL3126" s="48"/>
      <c r="BM3126" s="48"/>
      <c r="BN3126" s="48"/>
      <c r="BO3126" s="48"/>
      <c r="BP3126" s="48"/>
      <c r="BQ3126" s="48"/>
      <c r="BR3126" s="48"/>
      <c r="BS3126" s="48"/>
      <c r="BT3126" s="48"/>
      <c r="BU3126" s="48"/>
      <c r="BV3126" s="48"/>
      <c r="BW3126" s="48"/>
      <c r="BX3126" s="48"/>
      <c r="BY3126" s="48"/>
      <c r="BZ3126" s="48"/>
      <c r="CA3126" s="48"/>
      <c r="CB3126" s="48"/>
      <c r="CC3126" s="48"/>
      <c r="CD3126" s="48"/>
      <c r="CE3126" s="48"/>
      <c r="CF3126" s="48"/>
      <c r="CG3126" s="48"/>
    </row>
    <row r="3127" spans="1:85" ht="13.5" customHeight="1">
      <c r="A3127" s="13" t="s">
        <v>7213</v>
      </c>
      <c r="B3127" s="46" t="s">
        <v>684</v>
      </c>
      <c r="C3127" s="76" t="s">
        <v>3047</v>
      </c>
      <c r="D3127" s="24" t="s">
        <v>7214</v>
      </c>
      <c r="E3127" s="39"/>
      <c r="F3127" s="71"/>
      <c r="G3127" s="72"/>
      <c r="H3127" s="73"/>
      <c r="I3127" s="11">
        <v>860</v>
      </c>
      <c r="J3127" s="40">
        <f t="shared" si="115"/>
        <v>1032</v>
      </c>
      <c r="K3127" s="40"/>
      <c r="L3127" s="40"/>
      <c r="M3127" s="70" t="s">
        <v>3049</v>
      </c>
      <c r="N3127" s="70"/>
      <c r="O3127" s="44" t="s">
        <v>11708</v>
      </c>
      <c r="P3127" s="47">
        <v>2.19</v>
      </c>
      <c r="Q3127" s="44"/>
      <c r="S3127" s="48"/>
      <c r="T3127" s="48"/>
      <c r="U3127" s="48"/>
      <c r="V3127" s="48"/>
      <c r="W3127" s="48"/>
      <c r="X3127" s="48"/>
      <c r="Y3127" s="48"/>
      <c r="Z3127" s="48"/>
      <c r="AA3127" s="48"/>
      <c r="AB3127" s="48"/>
      <c r="AC3127" s="48"/>
      <c r="AD3127" s="48"/>
      <c r="AE3127" s="48"/>
      <c r="AF3127" s="48"/>
      <c r="AG3127" s="48"/>
      <c r="AH3127" s="48"/>
      <c r="AI3127" s="48"/>
      <c r="AJ3127" s="48"/>
      <c r="AK3127" s="48"/>
      <c r="AL3127" s="48"/>
      <c r="AM3127" s="48"/>
      <c r="AN3127" s="48"/>
      <c r="AO3127" s="48"/>
      <c r="AP3127" s="48"/>
      <c r="AQ3127" s="48"/>
      <c r="AR3127" s="48"/>
      <c r="AS3127" s="48"/>
      <c r="AT3127" s="48"/>
      <c r="AU3127" s="48"/>
      <c r="AV3127" s="48"/>
      <c r="AW3127" s="48"/>
      <c r="AX3127" s="48"/>
      <c r="AY3127" s="48"/>
      <c r="AZ3127" s="48"/>
      <c r="BA3127" s="48"/>
      <c r="BB3127" s="48"/>
      <c r="BC3127" s="48"/>
      <c r="BD3127" s="48"/>
      <c r="BE3127" s="48"/>
      <c r="BF3127" s="48"/>
      <c r="BG3127" s="48"/>
      <c r="BH3127" s="48"/>
      <c r="BI3127" s="48"/>
      <c r="BJ3127" s="48"/>
      <c r="BK3127" s="48"/>
      <c r="BL3127" s="48"/>
      <c r="BM3127" s="48"/>
      <c r="BN3127" s="48"/>
      <c r="BO3127" s="48"/>
      <c r="BP3127" s="48"/>
      <c r="BQ3127" s="48"/>
      <c r="BR3127" s="48"/>
      <c r="BS3127" s="48"/>
      <c r="BT3127" s="48"/>
      <c r="BU3127" s="48"/>
      <c r="BV3127" s="48"/>
      <c r="BW3127" s="48"/>
      <c r="BX3127" s="48"/>
      <c r="BY3127" s="48"/>
      <c r="BZ3127" s="48"/>
      <c r="CA3127" s="48"/>
      <c r="CB3127" s="48"/>
      <c r="CC3127" s="48"/>
      <c r="CD3127" s="48"/>
      <c r="CE3127" s="48"/>
      <c r="CF3127" s="48"/>
      <c r="CG3127" s="48"/>
    </row>
    <row r="3128" spans="1:85" ht="13.5" customHeight="1">
      <c r="A3128" s="13" t="s">
        <v>7215</v>
      </c>
      <c r="B3128" s="46" t="s">
        <v>684</v>
      </c>
      <c r="C3128" s="76" t="s">
        <v>3047</v>
      </c>
      <c r="D3128" s="24" t="s">
        <v>7214</v>
      </c>
      <c r="E3128" s="39"/>
      <c r="F3128" s="71"/>
      <c r="G3128" s="72"/>
      <c r="H3128" s="73"/>
      <c r="I3128" s="11">
        <v>1400</v>
      </c>
      <c r="J3128" s="40">
        <f t="shared" si="115"/>
        <v>1680</v>
      </c>
      <c r="K3128" s="40"/>
      <c r="L3128" s="40"/>
      <c r="M3128" s="70" t="s">
        <v>3049</v>
      </c>
      <c r="N3128" s="70"/>
      <c r="O3128" s="44" t="s">
        <v>11708</v>
      </c>
      <c r="P3128" s="47">
        <v>6.52</v>
      </c>
      <c r="Q3128" s="44"/>
      <c r="S3128" s="48"/>
      <c r="T3128" s="48"/>
      <c r="U3128" s="48"/>
      <c r="V3128" s="48"/>
      <c r="W3128" s="48"/>
      <c r="X3128" s="48"/>
      <c r="Y3128" s="48"/>
      <c r="Z3128" s="48"/>
      <c r="AA3128" s="48"/>
      <c r="AB3128" s="48"/>
      <c r="AC3128" s="48"/>
      <c r="AD3128" s="48"/>
      <c r="AE3128" s="48"/>
      <c r="AF3128" s="48"/>
      <c r="AG3128" s="48"/>
      <c r="AH3128" s="48"/>
      <c r="AI3128" s="48"/>
      <c r="AJ3128" s="48"/>
      <c r="AK3128" s="48"/>
      <c r="AL3128" s="48"/>
      <c r="AM3128" s="48"/>
      <c r="AN3128" s="48"/>
      <c r="AO3128" s="48"/>
      <c r="AP3128" s="48"/>
      <c r="AQ3128" s="48"/>
      <c r="AR3128" s="48"/>
      <c r="AS3128" s="48"/>
      <c r="AT3128" s="48"/>
      <c r="AU3128" s="48"/>
      <c r="AV3128" s="48"/>
      <c r="AW3128" s="48"/>
      <c r="AX3128" s="48"/>
      <c r="AY3128" s="48"/>
      <c r="AZ3128" s="48"/>
      <c r="BA3128" s="48"/>
      <c r="BB3128" s="48"/>
      <c r="BC3128" s="48"/>
      <c r="BD3128" s="48"/>
      <c r="BE3128" s="48"/>
      <c r="BF3128" s="48"/>
      <c r="BG3128" s="48"/>
      <c r="BH3128" s="48"/>
      <c r="BI3128" s="48"/>
      <c r="BJ3128" s="48"/>
      <c r="BK3128" s="48"/>
      <c r="BL3128" s="48"/>
      <c r="BM3128" s="48"/>
      <c r="BN3128" s="48"/>
      <c r="BO3128" s="48"/>
      <c r="BP3128" s="48"/>
      <c r="BQ3128" s="48"/>
      <c r="BR3128" s="48"/>
      <c r="BS3128" s="48"/>
      <c r="BT3128" s="48"/>
      <c r="BU3128" s="48"/>
      <c r="BV3128" s="48"/>
      <c r="BW3128" s="48"/>
      <c r="BX3128" s="48"/>
      <c r="BY3128" s="48"/>
      <c r="BZ3128" s="48"/>
      <c r="CA3128" s="48"/>
      <c r="CB3128" s="48"/>
      <c r="CC3128" s="48"/>
      <c r="CD3128" s="48"/>
      <c r="CE3128" s="48"/>
      <c r="CF3128" s="48"/>
      <c r="CG3128" s="48"/>
    </row>
    <row r="3129" spans="1:85" ht="13.5" customHeight="1">
      <c r="A3129" s="13" t="s">
        <v>7216</v>
      </c>
      <c r="B3129" s="46" t="s">
        <v>685</v>
      </c>
      <c r="C3129" s="76" t="s">
        <v>3047</v>
      </c>
      <c r="D3129" s="24" t="s">
        <v>7214</v>
      </c>
      <c r="E3129" s="39"/>
      <c r="F3129" s="71"/>
      <c r="G3129" s="72"/>
      <c r="H3129" s="73"/>
      <c r="I3129" s="11">
        <v>180</v>
      </c>
      <c r="J3129" s="40">
        <f t="shared" si="115"/>
        <v>216</v>
      </c>
      <c r="K3129" s="40"/>
      <c r="L3129" s="40"/>
      <c r="M3129" s="70" t="s">
        <v>3049</v>
      </c>
      <c r="N3129" s="70"/>
      <c r="O3129" s="44" t="s">
        <v>11736</v>
      </c>
      <c r="P3129" s="47">
        <v>0.55000000000000004</v>
      </c>
      <c r="Q3129" s="44"/>
      <c r="S3129" s="48"/>
      <c r="T3129" s="48"/>
      <c r="U3129" s="48"/>
      <c r="V3129" s="48"/>
      <c r="W3129" s="48"/>
      <c r="X3129" s="48"/>
      <c r="Y3129" s="48"/>
      <c r="Z3129" s="48"/>
      <c r="AA3129" s="48"/>
      <c r="AB3129" s="48"/>
      <c r="AC3129" s="48"/>
      <c r="AD3129" s="48"/>
      <c r="AE3129" s="48"/>
      <c r="AF3129" s="48"/>
      <c r="AG3129" s="48"/>
      <c r="AH3129" s="48"/>
      <c r="AI3129" s="48"/>
      <c r="AJ3129" s="48"/>
      <c r="AK3129" s="48"/>
      <c r="AL3129" s="48"/>
      <c r="AM3129" s="48"/>
      <c r="AN3129" s="48"/>
      <c r="AO3129" s="48"/>
      <c r="AP3129" s="48"/>
      <c r="AQ3129" s="48"/>
      <c r="AR3129" s="48"/>
      <c r="AS3129" s="48"/>
      <c r="AT3129" s="48"/>
      <c r="AU3129" s="48"/>
      <c r="AV3129" s="48"/>
      <c r="AW3129" s="48"/>
      <c r="AX3129" s="48"/>
      <c r="AY3129" s="48"/>
      <c r="AZ3129" s="48"/>
      <c r="BA3129" s="48"/>
      <c r="BB3129" s="48"/>
      <c r="BC3129" s="48"/>
      <c r="BD3129" s="48"/>
      <c r="BE3129" s="48"/>
      <c r="BF3129" s="48"/>
      <c r="BG3129" s="48"/>
      <c r="BH3129" s="48"/>
      <c r="BI3129" s="48"/>
      <c r="BJ3129" s="48"/>
      <c r="BK3129" s="48"/>
      <c r="BL3129" s="48"/>
      <c r="BM3129" s="48"/>
      <c r="BN3129" s="48"/>
      <c r="BO3129" s="48"/>
      <c r="BP3129" s="48"/>
      <c r="BQ3129" s="48"/>
      <c r="BR3129" s="48"/>
      <c r="BS3129" s="48"/>
      <c r="BT3129" s="48"/>
      <c r="BU3129" s="48"/>
      <c r="BV3129" s="48"/>
      <c r="BW3129" s="48"/>
      <c r="BX3129" s="48"/>
      <c r="BY3129" s="48"/>
      <c r="BZ3129" s="48"/>
      <c r="CA3129" s="48"/>
      <c r="CB3129" s="48"/>
      <c r="CC3129" s="48"/>
      <c r="CD3129" s="48"/>
      <c r="CE3129" s="48"/>
      <c r="CF3129" s="48"/>
      <c r="CG3129" s="48"/>
    </row>
    <row r="3130" spans="1:85" ht="13.5" customHeight="1">
      <c r="A3130" s="15" t="s">
        <v>7217</v>
      </c>
      <c r="B3130" s="46" t="s">
        <v>686</v>
      </c>
      <c r="C3130" s="76" t="s">
        <v>3047</v>
      </c>
      <c r="D3130" s="24" t="s">
        <v>7214</v>
      </c>
      <c r="E3130" s="39"/>
      <c r="F3130" s="71"/>
      <c r="G3130" s="72"/>
      <c r="H3130" s="73"/>
      <c r="I3130" s="11">
        <v>1000</v>
      </c>
      <c r="J3130" s="40">
        <f t="shared" si="115"/>
        <v>1200</v>
      </c>
      <c r="K3130" s="40"/>
      <c r="L3130" s="40"/>
      <c r="M3130" s="70"/>
      <c r="N3130" s="70"/>
      <c r="O3130" s="44" t="s">
        <v>11708</v>
      </c>
      <c r="P3130" s="47">
        <v>2.94</v>
      </c>
      <c r="Q3130" s="44"/>
      <c r="S3130" s="48"/>
      <c r="T3130" s="48"/>
      <c r="U3130" s="48"/>
      <c r="V3130" s="48"/>
      <c r="W3130" s="48"/>
      <c r="X3130" s="48"/>
      <c r="Y3130" s="48"/>
      <c r="Z3130" s="48"/>
      <c r="AA3130" s="48"/>
      <c r="AB3130" s="48"/>
      <c r="AC3130" s="48"/>
      <c r="AD3130" s="48"/>
      <c r="AE3130" s="48"/>
      <c r="AF3130" s="48"/>
      <c r="AG3130" s="48"/>
      <c r="AH3130" s="48"/>
      <c r="AI3130" s="48"/>
      <c r="AJ3130" s="48"/>
      <c r="AK3130" s="48"/>
      <c r="AL3130" s="48"/>
      <c r="AM3130" s="48"/>
      <c r="AN3130" s="48"/>
      <c r="AO3130" s="48"/>
      <c r="AP3130" s="48"/>
      <c r="AQ3130" s="48"/>
      <c r="AR3130" s="48"/>
      <c r="AS3130" s="48"/>
      <c r="AT3130" s="48"/>
      <c r="AU3130" s="48"/>
      <c r="AV3130" s="48"/>
      <c r="AW3130" s="48"/>
      <c r="AX3130" s="48"/>
      <c r="AY3130" s="48"/>
      <c r="AZ3130" s="48"/>
      <c r="BA3130" s="48"/>
      <c r="BB3130" s="48"/>
      <c r="BC3130" s="48"/>
      <c r="BD3130" s="48"/>
      <c r="BE3130" s="48"/>
      <c r="BF3130" s="48"/>
      <c r="BG3130" s="48"/>
      <c r="BH3130" s="48"/>
      <c r="BI3130" s="48"/>
      <c r="BJ3130" s="48"/>
      <c r="BK3130" s="48"/>
      <c r="BL3130" s="48"/>
      <c r="BM3130" s="48"/>
      <c r="BN3130" s="48"/>
      <c r="BO3130" s="48"/>
      <c r="BP3130" s="48"/>
      <c r="BQ3130" s="48"/>
      <c r="BR3130" s="48"/>
      <c r="BS3130" s="48"/>
      <c r="BT3130" s="48"/>
      <c r="BU3130" s="48"/>
      <c r="BV3130" s="48"/>
      <c r="BW3130" s="48"/>
      <c r="BX3130" s="48"/>
      <c r="BY3130" s="48"/>
      <c r="BZ3130" s="48"/>
      <c r="CA3130" s="48"/>
      <c r="CB3130" s="48"/>
      <c r="CC3130" s="48"/>
      <c r="CD3130" s="48"/>
      <c r="CE3130" s="48"/>
      <c r="CF3130" s="48"/>
      <c r="CG3130" s="48"/>
    </row>
    <row r="3131" spans="1:85" ht="13.5" customHeight="1">
      <c r="A3131" s="15" t="s">
        <v>7218</v>
      </c>
      <c r="B3131" s="46" t="s">
        <v>687</v>
      </c>
      <c r="C3131" s="76" t="s">
        <v>3047</v>
      </c>
      <c r="D3131" s="24" t="s">
        <v>7214</v>
      </c>
      <c r="E3131" s="39"/>
      <c r="F3131" s="71"/>
      <c r="G3131" s="72"/>
      <c r="H3131" s="73"/>
      <c r="I3131" s="11">
        <v>1000</v>
      </c>
      <c r="J3131" s="40">
        <f t="shared" si="115"/>
        <v>1200</v>
      </c>
      <c r="K3131" s="40"/>
      <c r="L3131" s="40"/>
      <c r="M3131" s="70"/>
      <c r="N3131" s="70"/>
      <c r="O3131" s="44" t="s">
        <v>11708</v>
      </c>
      <c r="P3131" s="47">
        <v>2.94</v>
      </c>
      <c r="Q3131" s="44"/>
      <c r="S3131" s="48"/>
      <c r="T3131" s="48"/>
      <c r="U3131" s="48"/>
      <c r="V3131" s="48"/>
      <c r="W3131" s="48"/>
      <c r="X3131" s="48"/>
      <c r="Y3131" s="48"/>
      <c r="Z3131" s="48"/>
      <c r="AA3131" s="48"/>
      <c r="AB3131" s="48"/>
      <c r="AC3131" s="48"/>
      <c r="AD3131" s="48"/>
      <c r="AE3131" s="48"/>
      <c r="AF3131" s="48"/>
      <c r="AG3131" s="48"/>
      <c r="AH3131" s="48"/>
      <c r="AI3131" s="48"/>
      <c r="AJ3131" s="48"/>
      <c r="AK3131" s="48"/>
      <c r="AL3131" s="48"/>
      <c r="AM3131" s="48"/>
      <c r="AN3131" s="48"/>
      <c r="AO3131" s="48"/>
      <c r="AP3131" s="48"/>
      <c r="AQ3131" s="48"/>
      <c r="AR3131" s="48"/>
      <c r="AS3131" s="48"/>
      <c r="AT3131" s="48"/>
      <c r="AU3131" s="48"/>
      <c r="AV3131" s="48"/>
      <c r="AW3131" s="48"/>
      <c r="AX3131" s="48"/>
      <c r="AY3131" s="48"/>
      <c r="AZ3131" s="48"/>
      <c r="BA3131" s="48"/>
      <c r="BB3131" s="48"/>
      <c r="BC3131" s="48"/>
      <c r="BD3131" s="48"/>
      <c r="BE3131" s="48"/>
      <c r="BF3131" s="48"/>
      <c r="BG3131" s="48"/>
      <c r="BH3131" s="48"/>
      <c r="BI3131" s="48"/>
      <c r="BJ3131" s="48"/>
      <c r="BK3131" s="48"/>
      <c r="BL3131" s="48"/>
      <c r="BM3131" s="48"/>
      <c r="BN3131" s="48"/>
      <c r="BO3131" s="48"/>
      <c r="BP3131" s="48"/>
      <c r="BQ3131" s="48"/>
      <c r="BR3131" s="48"/>
      <c r="BS3131" s="48"/>
      <c r="BT3131" s="48"/>
      <c r="BU3131" s="48"/>
      <c r="BV3131" s="48"/>
      <c r="BW3131" s="48"/>
      <c r="BX3131" s="48"/>
      <c r="BY3131" s="48"/>
      <c r="BZ3131" s="48"/>
      <c r="CA3131" s="48"/>
      <c r="CB3131" s="48"/>
      <c r="CC3131" s="48"/>
      <c r="CD3131" s="48"/>
      <c r="CE3131" s="48"/>
      <c r="CF3131" s="48"/>
      <c r="CG3131" s="48"/>
    </row>
    <row r="3132" spans="1:85" ht="13.5" customHeight="1">
      <c r="A3132" s="13" t="s">
        <v>7219</v>
      </c>
      <c r="B3132" s="46" t="s">
        <v>688</v>
      </c>
      <c r="C3132" s="76" t="s">
        <v>3047</v>
      </c>
      <c r="D3132" s="24" t="s">
        <v>7214</v>
      </c>
      <c r="E3132" s="39"/>
      <c r="F3132" s="71"/>
      <c r="G3132" s="72"/>
      <c r="H3132" s="73"/>
      <c r="I3132" s="11">
        <v>368</v>
      </c>
      <c r="J3132" s="40">
        <f t="shared" si="115"/>
        <v>441.59999999999997</v>
      </c>
      <c r="K3132" s="40"/>
      <c r="L3132" s="40"/>
      <c r="M3132" s="70" t="s">
        <v>3049</v>
      </c>
      <c r="N3132" s="70"/>
      <c r="O3132" s="44" t="s">
        <v>11708</v>
      </c>
      <c r="P3132" s="47">
        <v>0.70799999999999996</v>
      </c>
      <c r="Q3132" s="44"/>
      <c r="S3132" s="48"/>
      <c r="T3132" s="48"/>
      <c r="U3132" s="48"/>
      <c r="V3132" s="48"/>
      <c r="W3132" s="48"/>
      <c r="X3132" s="48"/>
      <c r="Y3132" s="48"/>
      <c r="Z3132" s="48"/>
      <c r="AA3132" s="48"/>
      <c r="AB3132" s="48"/>
      <c r="AC3132" s="48"/>
      <c r="AD3132" s="48"/>
      <c r="AE3132" s="48"/>
      <c r="AF3132" s="48"/>
      <c r="AG3132" s="48"/>
      <c r="AH3132" s="48"/>
      <c r="AI3132" s="48"/>
      <c r="AJ3132" s="48"/>
      <c r="AK3132" s="48"/>
      <c r="AL3132" s="48"/>
      <c r="AM3132" s="48"/>
      <c r="AN3132" s="48"/>
      <c r="AO3132" s="48"/>
      <c r="AP3132" s="48"/>
      <c r="AQ3132" s="48"/>
      <c r="AR3132" s="48"/>
      <c r="AS3132" s="48"/>
      <c r="AT3132" s="48"/>
      <c r="AU3132" s="48"/>
      <c r="AV3132" s="48"/>
      <c r="AW3132" s="48"/>
      <c r="AX3132" s="48"/>
      <c r="AY3132" s="48"/>
      <c r="AZ3132" s="48"/>
      <c r="BA3132" s="48"/>
      <c r="BB3132" s="48"/>
      <c r="BC3132" s="48"/>
      <c r="BD3132" s="48"/>
      <c r="BE3132" s="48"/>
      <c r="BF3132" s="48"/>
      <c r="BG3132" s="48"/>
      <c r="BH3132" s="48"/>
      <c r="BI3132" s="48"/>
      <c r="BJ3132" s="48"/>
      <c r="BK3132" s="48"/>
      <c r="BL3132" s="48"/>
      <c r="BM3132" s="48"/>
      <c r="BN3132" s="48"/>
      <c r="BO3132" s="48"/>
      <c r="BP3132" s="48"/>
      <c r="BQ3132" s="48"/>
      <c r="BR3132" s="48"/>
      <c r="BS3132" s="48"/>
      <c r="BT3132" s="48"/>
      <c r="BU3132" s="48"/>
      <c r="BV3132" s="48"/>
      <c r="BW3132" s="48"/>
      <c r="BX3132" s="48"/>
      <c r="BY3132" s="48"/>
      <c r="BZ3132" s="48"/>
      <c r="CA3132" s="48"/>
      <c r="CB3132" s="48"/>
      <c r="CC3132" s="48"/>
      <c r="CD3132" s="48"/>
      <c r="CE3132" s="48"/>
      <c r="CF3132" s="48"/>
      <c r="CG3132" s="48"/>
    </row>
    <row r="3133" spans="1:85" ht="13.5" customHeight="1">
      <c r="A3133" s="10" t="s">
        <v>7225</v>
      </c>
      <c r="B3133" s="46" t="s">
        <v>689</v>
      </c>
      <c r="C3133" s="23" t="s">
        <v>3106</v>
      </c>
      <c r="D3133" s="24" t="s">
        <v>7214</v>
      </c>
      <c r="E3133" s="39"/>
      <c r="F3133" s="71"/>
      <c r="G3133" s="72"/>
      <c r="H3133" s="73"/>
      <c r="I3133" s="11">
        <v>28.5</v>
      </c>
      <c r="J3133" s="40">
        <f t="shared" si="115"/>
        <v>34.199999999999996</v>
      </c>
      <c r="K3133" s="40"/>
      <c r="L3133" s="40"/>
      <c r="M3133" s="70" t="s">
        <v>3049</v>
      </c>
      <c r="N3133" s="75" t="s">
        <v>14587</v>
      </c>
      <c r="O3133" s="44" t="s">
        <v>11737</v>
      </c>
      <c r="P3133" s="47">
        <v>0.03</v>
      </c>
      <c r="Q3133" s="44"/>
      <c r="S3133" s="48"/>
      <c r="T3133" s="48"/>
      <c r="U3133" s="48"/>
      <c r="V3133" s="48"/>
      <c r="W3133" s="48"/>
      <c r="X3133" s="48"/>
      <c r="Y3133" s="48"/>
      <c r="Z3133" s="48"/>
      <c r="AA3133" s="48"/>
      <c r="AB3133" s="48"/>
      <c r="AC3133" s="48"/>
      <c r="AD3133" s="48"/>
      <c r="AE3133" s="48"/>
      <c r="AF3133" s="48"/>
      <c r="AG3133" s="48"/>
      <c r="AH3133" s="48"/>
      <c r="AI3133" s="48"/>
      <c r="AJ3133" s="48"/>
      <c r="AK3133" s="48"/>
      <c r="AL3133" s="48"/>
      <c r="AM3133" s="48"/>
      <c r="AN3133" s="48"/>
      <c r="AO3133" s="48"/>
      <c r="AP3133" s="48"/>
      <c r="AQ3133" s="48"/>
      <c r="AR3133" s="48"/>
      <c r="AS3133" s="48"/>
      <c r="AT3133" s="48"/>
      <c r="AU3133" s="48"/>
      <c r="AV3133" s="48"/>
      <c r="AW3133" s="48"/>
      <c r="AX3133" s="48"/>
      <c r="AY3133" s="48"/>
      <c r="AZ3133" s="48"/>
      <c r="BA3133" s="48"/>
      <c r="BB3133" s="48"/>
      <c r="BC3133" s="48"/>
      <c r="BD3133" s="48"/>
      <c r="BE3133" s="48"/>
      <c r="BF3133" s="48"/>
      <c r="BG3133" s="48"/>
      <c r="BH3133" s="48"/>
      <c r="BI3133" s="48"/>
      <c r="BJ3133" s="48"/>
      <c r="BK3133" s="48"/>
      <c r="BL3133" s="48"/>
      <c r="BM3133" s="48"/>
      <c r="BN3133" s="48"/>
      <c r="BO3133" s="48"/>
      <c r="BP3133" s="48"/>
      <c r="BQ3133" s="48"/>
      <c r="BR3133" s="48"/>
      <c r="BS3133" s="48"/>
      <c r="BT3133" s="48"/>
      <c r="BU3133" s="48"/>
      <c r="BV3133" s="48"/>
      <c r="BW3133" s="48"/>
      <c r="BX3133" s="48"/>
      <c r="BY3133" s="48"/>
      <c r="BZ3133" s="48"/>
      <c r="CA3133" s="48"/>
      <c r="CB3133" s="48"/>
      <c r="CC3133" s="48"/>
      <c r="CD3133" s="48"/>
      <c r="CE3133" s="48"/>
      <c r="CF3133" s="48"/>
      <c r="CG3133" s="48"/>
    </row>
    <row r="3134" spans="1:85" ht="13.5" customHeight="1">
      <c r="A3134" s="13" t="s">
        <v>7220</v>
      </c>
      <c r="B3134" s="46" t="s">
        <v>619</v>
      </c>
      <c r="C3134" s="76" t="s">
        <v>3047</v>
      </c>
      <c r="D3134" s="24" t="s">
        <v>7214</v>
      </c>
      <c r="E3134" s="39"/>
      <c r="F3134" s="71"/>
      <c r="G3134" s="72"/>
      <c r="H3134" s="73"/>
      <c r="I3134" s="11">
        <v>27</v>
      </c>
      <c r="J3134" s="40">
        <f t="shared" si="115"/>
        <v>32.4</v>
      </c>
      <c r="K3134" s="40"/>
      <c r="L3134" s="40"/>
      <c r="M3134" s="70" t="s">
        <v>3049</v>
      </c>
      <c r="N3134" s="70"/>
      <c r="O3134" s="44" t="s">
        <v>11708</v>
      </c>
      <c r="P3134" s="47">
        <v>3.7999999999999999E-2</v>
      </c>
      <c r="Q3134" s="44"/>
      <c r="S3134" s="48"/>
      <c r="T3134" s="48"/>
      <c r="U3134" s="48"/>
      <c r="V3134" s="48"/>
      <c r="W3134" s="48"/>
      <c r="X3134" s="48"/>
      <c r="Y3134" s="48"/>
      <c r="Z3134" s="48"/>
      <c r="AA3134" s="48"/>
      <c r="AB3134" s="48"/>
      <c r="AC3134" s="48"/>
      <c r="AD3134" s="48"/>
      <c r="AE3134" s="48"/>
      <c r="AF3134" s="48"/>
      <c r="AG3134" s="48"/>
      <c r="AH3134" s="48"/>
      <c r="AI3134" s="48"/>
      <c r="AJ3134" s="48"/>
      <c r="AK3134" s="48"/>
      <c r="AL3134" s="48"/>
      <c r="AM3134" s="48"/>
      <c r="AN3134" s="48"/>
      <c r="AO3134" s="48"/>
      <c r="AP3134" s="48"/>
      <c r="AQ3134" s="48"/>
      <c r="AR3134" s="48"/>
      <c r="AS3134" s="48"/>
      <c r="AT3134" s="48"/>
      <c r="AU3134" s="48"/>
      <c r="AV3134" s="48"/>
      <c r="AW3134" s="48"/>
      <c r="AX3134" s="48"/>
      <c r="AY3134" s="48"/>
      <c r="AZ3134" s="48"/>
      <c r="BA3134" s="48"/>
      <c r="BB3134" s="48"/>
      <c r="BC3134" s="48"/>
      <c r="BD3134" s="48"/>
      <c r="BE3134" s="48"/>
      <c r="BF3134" s="48"/>
      <c r="BG3134" s="48"/>
      <c r="BH3134" s="48"/>
      <c r="BI3134" s="48"/>
      <c r="BJ3134" s="48"/>
      <c r="BK3134" s="48"/>
      <c r="BL3134" s="48"/>
      <c r="BM3134" s="48"/>
      <c r="BN3134" s="48"/>
      <c r="BO3134" s="48"/>
      <c r="BP3134" s="48"/>
      <c r="BQ3134" s="48"/>
      <c r="BR3134" s="48"/>
      <c r="BS3134" s="48"/>
      <c r="BT3134" s="48"/>
      <c r="BU3134" s="48"/>
      <c r="BV3134" s="48"/>
      <c r="BW3134" s="48"/>
      <c r="BX3134" s="48"/>
      <c r="BY3134" s="48"/>
      <c r="BZ3134" s="48"/>
      <c r="CA3134" s="48"/>
      <c r="CB3134" s="48"/>
      <c r="CC3134" s="48"/>
      <c r="CD3134" s="48"/>
      <c r="CE3134" s="48"/>
      <c r="CF3134" s="48"/>
      <c r="CG3134" s="48"/>
    </row>
    <row r="3135" spans="1:85" ht="13.5" customHeight="1">
      <c r="A3135" s="13" t="s">
        <v>7221</v>
      </c>
      <c r="B3135" s="46" t="s">
        <v>619</v>
      </c>
      <c r="C3135" s="76" t="s">
        <v>3047</v>
      </c>
      <c r="D3135" s="24" t="s">
        <v>7214</v>
      </c>
      <c r="E3135" s="39"/>
      <c r="F3135" s="71"/>
      <c r="G3135" s="72"/>
      <c r="H3135" s="73"/>
      <c r="I3135" s="11">
        <v>12.8</v>
      </c>
      <c r="J3135" s="40">
        <f t="shared" si="115"/>
        <v>15.36</v>
      </c>
      <c r="K3135" s="40"/>
      <c r="L3135" s="40"/>
      <c r="M3135" s="70" t="s">
        <v>3049</v>
      </c>
      <c r="N3135" s="70"/>
      <c r="O3135" s="44" t="s">
        <v>11737</v>
      </c>
      <c r="P3135" s="47">
        <v>1.0999999999999999E-2</v>
      </c>
      <c r="Q3135" s="44"/>
      <c r="S3135" s="48"/>
      <c r="T3135" s="48"/>
      <c r="U3135" s="48"/>
      <c r="V3135" s="48"/>
      <c r="W3135" s="48"/>
      <c r="X3135" s="48"/>
      <c r="Y3135" s="48"/>
      <c r="Z3135" s="48"/>
      <c r="AA3135" s="48"/>
      <c r="AB3135" s="48"/>
      <c r="AC3135" s="48"/>
      <c r="AD3135" s="48"/>
      <c r="AE3135" s="48"/>
      <c r="AF3135" s="48"/>
      <c r="AG3135" s="48"/>
      <c r="AH3135" s="48"/>
      <c r="AI3135" s="48"/>
      <c r="AJ3135" s="48"/>
      <c r="AK3135" s="48"/>
      <c r="AL3135" s="48"/>
      <c r="AM3135" s="48"/>
      <c r="AN3135" s="48"/>
      <c r="AO3135" s="48"/>
      <c r="AP3135" s="48"/>
      <c r="AQ3135" s="48"/>
      <c r="AR3135" s="48"/>
      <c r="AS3135" s="48"/>
      <c r="AT3135" s="48"/>
      <c r="AU3135" s="48"/>
      <c r="AV3135" s="48"/>
      <c r="AW3135" s="48"/>
      <c r="AX3135" s="48"/>
      <c r="AY3135" s="48"/>
      <c r="AZ3135" s="48"/>
      <c r="BA3135" s="48"/>
      <c r="BB3135" s="48"/>
      <c r="BC3135" s="48"/>
      <c r="BD3135" s="48"/>
      <c r="BE3135" s="48"/>
      <c r="BF3135" s="48"/>
      <c r="BG3135" s="48"/>
      <c r="BH3135" s="48"/>
      <c r="BI3135" s="48"/>
      <c r="BJ3135" s="48"/>
      <c r="BK3135" s="48"/>
      <c r="BL3135" s="48"/>
      <c r="BM3135" s="48"/>
      <c r="BN3135" s="48"/>
      <c r="BO3135" s="48"/>
      <c r="BP3135" s="48"/>
      <c r="BQ3135" s="48"/>
      <c r="BR3135" s="48"/>
      <c r="BS3135" s="48"/>
      <c r="BT3135" s="48"/>
      <c r="BU3135" s="48"/>
      <c r="BV3135" s="48"/>
      <c r="BW3135" s="48"/>
      <c r="BX3135" s="48"/>
      <c r="BY3135" s="48"/>
      <c r="BZ3135" s="48"/>
      <c r="CA3135" s="48"/>
      <c r="CB3135" s="48"/>
      <c r="CC3135" s="48"/>
      <c r="CD3135" s="48"/>
      <c r="CE3135" s="48"/>
      <c r="CF3135" s="48"/>
      <c r="CG3135" s="48"/>
    </row>
    <row r="3136" spans="1:85" ht="13.5" customHeight="1">
      <c r="A3136" s="13" t="s">
        <v>7222</v>
      </c>
      <c r="B3136" s="46" t="s">
        <v>2</v>
      </c>
      <c r="C3136" s="76" t="s">
        <v>3047</v>
      </c>
      <c r="D3136" s="24" t="s">
        <v>7214</v>
      </c>
      <c r="E3136" s="39"/>
      <c r="F3136" s="71"/>
      <c r="G3136" s="72"/>
      <c r="H3136" s="73"/>
      <c r="I3136" s="11">
        <v>29</v>
      </c>
      <c r="J3136" s="40">
        <f t="shared" si="115"/>
        <v>34.799999999999997</v>
      </c>
      <c r="K3136" s="40"/>
      <c r="L3136" s="40"/>
      <c r="M3136" s="70" t="s">
        <v>3049</v>
      </c>
      <c r="N3136" s="70"/>
      <c r="O3136" s="44" t="s">
        <v>11738</v>
      </c>
      <c r="P3136" s="47">
        <v>8.0000000000000002E-3</v>
      </c>
      <c r="Q3136" s="44"/>
      <c r="S3136" s="48"/>
      <c r="T3136" s="48"/>
      <c r="U3136" s="48"/>
      <c r="V3136" s="48"/>
      <c r="W3136" s="48"/>
      <c r="X3136" s="48"/>
      <c r="Y3136" s="48"/>
      <c r="Z3136" s="48"/>
      <c r="AA3136" s="48"/>
      <c r="AB3136" s="48"/>
      <c r="AC3136" s="48"/>
      <c r="AD3136" s="48"/>
      <c r="AE3136" s="48"/>
      <c r="AF3136" s="48"/>
      <c r="AG3136" s="48"/>
      <c r="AH3136" s="48"/>
      <c r="AI3136" s="48"/>
      <c r="AJ3136" s="48"/>
      <c r="AK3136" s="48"/>
      <c r="AL3136" s="48"/>
      <c r="AM3136" s="48"/>
      <c r="AN3136" s="48"/>
      <c r="AO3136" s="48"/>
      <c r="AP3136" s="48"/>
      <c r="AQ3136" s="48"/>
      <c r="AR3136" s="48"/>
      <c r="AS3136" s="48"/>
      <c r="AT3136" s="48"/>
      <c r="AU3136" s="48"/>
      <c r="AV3136" s="48"/>
      <c r="AW3136" s="48"/>
      <c r="AX3136" s="48"/>
      <c r="AY3136" s="48"/>
      <c r="AZ3136" s="48"/>
      <c r="BA3136" s="48"/>
      <c r="BB3136" s="48"/>
      <c r="BC3136" s="48"/>
      <c r="BD3136" s="48"/>
      <c r="BE3136" s="48"/>
      <c r="BF3136" s="48"/>
      <c r="BG3136" s="48"/>
      <c r="BH3136" s="48"/>
      <c r="BI3136" s="48"/>
      <c r="BJ3136" s="48"/>
      <c r="BK3136" s="48"/>
      <c r="BL3136" s="48"/>
      <c r="BM3136" s="48"/>
      <c r="BN3136" s="48"/>
      <c r="BO3136" s="48"/>
      <c r="BP3136" s="48"/>
      <c r="BQ3136" s="48"/>
      <c r="BR3136" s="48"/>
      <c r="BS3136" s="48"/>
      <c r="BT3136" s="48"/>
      <c r="BU3136" s="48"/>
      <c r="BV3136" s="48"/>
      <c r="BW3136" s="48"/>
      <c r="BX3136" s="48"/>
      <c r="BY3136" s="48"/>
      <c r="BZ3136" s="48"/>
      <c r="CA3136" s="48"/>
      <c r="CB3136" s="48"/>
      <c r="CC3136" s="48"/>
      <c r="CD3136" s="48"/>
      <c r="CE3136" s="48"/>
      <c r="CF3136" s="48"/>
      <c r="CG3136" s="48"/>
    </row>
    <row r="3137" spans="1:85" ht="13.5" customHeight="1">
      <c r="A3137" s="13" t="s">
        <v>7224</v>
      </c>
      <c r="B3137" s="46" t="s">
        <v>355</v>
      </c>
      <c r="C3137" s="76" t="s">
        <v>3047</v>
      </c>
      <c r="D3137" s="24" t="s">
        <v>7214</v>
      </c>
      <c r="E3137" s="39"/>
      <c r="F3137" s="71"/>
      <c r="G3137" s="72"/>
      <c r="H3137" s="73"/>
      <c r="I3137" s="11">
        <v>32</v>
      </c>
      <c r="J3137" s="40">
        <f t="shared" si="115"/>
        <v>38.4</v>
      </c>
      <c r="K3137" s="40"/>
      <c r="L3137" s="40"/>
      <c r="M3137" s="70" t="s">
        <v>3049</v>
      </c>
      <c r="N3137" s="70"/>
      <c r="O3137" s="44" t="s">
        <v>11738</v>
      </c>
      <c r="P3137" s="47">
        <v>4.1000000000000002E-2</v>
      </c>
      <c r="Q3137" s="44"/>
      <c r="S3137" s="48"/>
      <c r="T3137" s="48"/>
      <c r="U3137" s="48"/>
      <c r="V3137" s="48"/>
      <c r="W3137" s="48"/>
      <c r="X3137" s="48"/>
      <c r="Y3137" s="48"/>
      <c r="Z3137" s="48"/>
      <c r="AA3137" s="48"/>
      <c r="AB3137" s="48"/>
      <c r="AC3137" s="48"/>
      <c r="AD3137" s="48"/>
      <c r="AE3137" s="48"/>
      <c r="AF3137" s="48"/>
      <c r="AG3137" s="48"/>
      <c r="AH3137" s="48"/>
      <c r="AI3137" s="48"/>
      <c r="AJ3137" s="48"/>
      <c r="AK3137" s="48"/>
      <c r="AL3137" s="48"/>
      <c r="AM3137" s="48"/>
      <c r="AN3137" s="48"/>
      <c r="AO3137" s="48"/>
      <c r="AP3137" s="48"/>
      <c r="AQ3137" s="48"/>
      <c r="AR3137" s="48"/>
      <c r="AS3137" s="48"/>
      <c r="AT3137" s="48"/>
      <c r="AU3137" s="48"/>
      <c r="AV3137" s="48"/>
      <c r="AW3137" s="48"/>
      <c r="AX3137" s="48"/>
      <c r="AY3137" s="48"/>
      <c r="AZ3137" s="48"/>
      <c r="BA3137" s="48"/>
      <c r="BB3137" s="48"/>
      <c r="BC3137" s="48"/>
      <c r="BD3137" s="48"/>
      <c r="BE3137" s="48"/>
      <c r="BF3137" s="48"/>
      <c r="BG3137" s="48"/>
      <c r="BH3137" s="48"/>
      <c r="BI3137" s="48"/>
      <c r="BJ3137" s="48"/>
      <c r="BK3137" s="48"/>
      <c r="BL3137" s="48"/>
      <c r="BM3137" s="48"/>
      <c r="BN3137" s="48"/>
      <c r="BO3137" s="48"/>
      <c r="BP3137" s="48"/>
      <c r="BQ3137" s="48"/>
      <c r="BR3137" s="48"/>
      <c r="BS3137" s="48"/>
      <c r="BT3137" s="48"/>
      <c r="BU3137" s="48"/>
      <c r="BV3137" s="48"/>
      <c r="BW3137" s="48"/>
      <c r="BX3137" s="48"/>
      <c r="BY3137" s="48"/>
      <c r="BZ3137" s="48"/>
      <c r="CA3137" s="48"/>
      <c r="CB3137" s="48"/>
      <c r="CC3137" s="48"/>
      <c r="CD3137" s="48"/>
      <c r="CE3137" s="48"/>
      <c r="CF3137" s="48"/>
      <c r="CG3137" s="48"/>
    </row>
    <row r="3138" spans="1:85" ht="13.5" customHeight="1">
      <c r="A3138" s="13" t="s">
        <v>7227</v>
      </c>
      <c r="B3138" s="46" t="s">
        <v>690</v>
      </c>
      <c r="C3138" s="76" t="s">
        <v>3047</v>
      </c>
      <c r="D3138" s="24" t="s">
        <v>13452</v>
      </c>
      <c r="E3138" s="39"/>
      <c r="F3138" s="71"/>
      <c r="G3138" s="72"/>
      <c r="H3138" s="73"/>
      <c r="I3138" s="11">
        <v>60626.14</v>
      </c>
      <c r="J3138" s="40">
        <f t="shared" si="115"/>
        <v>72751.368000000002</v>
      </c>
      <c r="K3138" s="40"/>
      <c r="L3138" s="40"/>
      <c r="M3138" s="70" t="s">
        <v>3049</v>
      </c>
      <c r="N3138" s="70"/>
      <c r="O3138" s="49" t="s">
        <v>11876</v>
      </c>
      <c r="P3138" s="47">
        <v>165.2</v>
      </c>
      <c r="Q3138" s="44"/>
      <c r="S3138" s="48"/>
      <c r="T3138" s="48"/>
      <c r="U3138" s="48"/>
      <c r="V3138" s="48"/>
      <c r="W3138" s="48"/>
      <c r="X3138" s="48"/>
      <c r="Y3138" s="48"/>
      <c r="Z3138" s="48"/>
      <c r="AA3138" s="48"/>
      <c r="AB3138" s="48"/>
      <c r="AC3138" s="48"/>
      <c r="AD3138" s="48"/>
      <c r="AE3138" s="48"/>
      <c r="AF3138" s="48"/>
      <c r="AG3138" s="48"/>
      <c r="AH3138" s="48"/>
      <c r="AI3138" s="48"/>
      <c r="AJ3138" s="48"/>
      <c r="AK3138" s="48"/>
      <c r="AL3138" s="48"/>
      <c r="AM3138" s="48"/>
      <c r="AN3138" s="48"/>
      <c r="AO3138" s="48"/>
      <c r="AP3138" s="48"/>
      <c r="AQ3138" s="48"/>
      <c r="AR3138" s="48"/>
      <c r="AS3138" s="48"/>
      <c r="AT3138" s="48"/>
      <c r="AU3138" s="48"/>
      <c r="AV3138" s="48"/>
      <c r="AW3138" s="48"/>
      <c r="AX3138" s="48"/>
      <c r="AY3138" s="48"/>
      <c r="AZ3138" s="48"/>
      <c r="BA3138" s="48"/>
      <c r="BB3138" s="48"/>
      <c r="BC3138" s="48"/>
      <c r="BD3138" s="48"/>
      <c r="BE3138" s="48"/>
      <c r="BF3138" s="48"/>
      <c r="BG3138" s="48"/>
      <c r="BH3138" s="48"/>
      <c r="BI3138" s="48"/>
      <c r="BJ3138" s="48"/>
      <c r="BK3138" s="48"/>
      <c r="BL3138" s="48"/>
      <c r="BM3138" s="48"/>
      <c r="BN3138" s="48"/>
      <c r="BO3138" s="48"/>
      <c r="BP3138" s="48"/>
      <c r="BQ3138" s="48"/>
      <c r="BR3138" s="48"/>
      <c r="BS3138" s="48"/>
      <c r="BT3138" s="48"/>
      <c r="BU3138" s="48"/>
      <c r="BV3138" s="48"/>
      <c r="BW3138" s="48"/>
      <c r="BX3138" s="48"/>
      <c r="BY3138" s="48"/>
      <c r="BZ3138" s="48"/>
      <c r="CA3138" s="48"/>
      <c r="CB3138" s="48"/>
      <c r="CC3138" s="48"/>
      <c r="CD3138" s="48"/>
      <c r="CE3138" s="48"/>
      <c r="CF3138" s="48"/>
      <c r="CG3138" s="48"/>
    </row>
    <row r="3139" spans="1:85" s="48" customFormat="1" ht="13.5" customHeight="1">
      <c r="A3139" s="13" t="s">
        <v>7228</v>
      </c>
      <c r="B3139" s="46" t="s">
        <v>691</v>
      </c>
      <c r="C3139" s="76" t="s">
        <v>3047</v>
      </c>
      <c r="D3139" s="24" t="s">
        <v>13452</v>
      </c>
      <c r="E3139" s="39"/>
      <c r="F3139" s="71"/>
      <c r="G3139" s="72"/>
      <c r="H3139" s="73"/>
      <c r="I3139" s="11">
        <v>60626.14</v>
      </c>
      <c r="J3139" s="40">
        <f t="shared" ref="J3139:J3192" si="116">I3139*1.2</f>
        <v>72751.368000000002</v>
      </c>
      <c r="K3139" s="40"/>
      <c r="L3139" s="40"/>
      <c r="M3139" s="70" t="s">
        <v>3049</v>
      </c>
      <c r="N3139" s="70"/>
      <c r="O3139" s="44" t="s">
        <v>11708</v>
      </c>
      <c r="P3139" s="47">
        <v>165.2</v>
      </c>
      <c r="Q3139" s="44"/>
      <c r="R3139" s="45"/>
    </row>
    <row r="3140" spans="1:85" s="48" customFormat="1" ht="13.5" customHeight="1">
      <c r="A3140" s="13" t="s">
        <v>7229</v>
      </c>
      <c r="B3140" s="46" t="s">
        <v>692</v>
      </c>
      <c r="C3140" s="76" t="s">
        <v>3047</v>
      </c>
      <c r="D3140" s="24" t="s">
        <v>13452</v>
      </c>
      <c r="E3140" s="39"/>
      <c r="F3140" s="71"/>
      <c r="G3140" s="72"/>
      <c r="H3140" s="73"/>
      <c r="I3140" s="11">
        <v>50000</v>
      </c>
      <c r="J3140" s="40">
        <f t="shared" si="116"/>
        <v>60000</v>
      </c>
      <c r="K3140" s="40"/>
      <c r="L3140" s="40"/>
      <c r="M3140" s="70" t="s">
        <v>3049</v>
      </c>
      <c r="N3140" s="70"/>
      <c r="O3140" s="44" t="s">
        <v>11708</v>
      </c>
      <c r="P3140" s="47"/>
      <c r="Q3140" s="44"/>
      <c r="R3140" s="45"/>
    </row>
    <row r="3141" spans="1:85" s="48" customFormat="1" ht="13.5" customHeight="1">
      <c r="A3141" s="15" t="s">
        <v>13783</v>
      </c>
      <c r="B3141" s="46" t="s">
        <v>374</v>
      </c>
      <c r="C3141" s="76" t="s">
        <v>3047</v>
      </c>
      <c r="D3141" s="24" t="s">
        <v>13452</v>
      </c>
      <c r="E3141" s="39"/>
      <c r="F3141" s="71"/>
      <c r="G3141" s="72"/>
      <c r="H3141" s="73"/>
      <c r="I3141" s="11">
        <v>11.2</v>
      </c>
      <c r="J3141" s="40">
        <f t="shared" si="116"/>
        <v>13.44</v>
      </c>
      <c r="K3141" s="40"/>
      <c r="L3141" s="40"/>
      <c r="M3141" s="70"/>
      <c r="N3141" s="70"/>
      <c r="O3141" s="44"/>
      <c r="P3141" s="47">
        <v>1.9E-2</v>
      </c>
      <c r="Q3141" s="44"/>
      <c r="R3141" s="45"/>
    </row>
    <row r="3142" spans="1:85" s="48" customFormat="1" ht="13.5" customHeight="1">
      <c r="A3142" s="13" t="s">
        <v>7231</v>
      </c>
      <c r="B3142" s="46" t="s">
        <v>694</v>
      </c>
      <c r="C3142" s="76" t="s">
        <v>3047</v>
      </c>
      <c r="D3142" s="24" t="s">
        <v>13452</v>
      </c>
      <c r="E3142" s="39"/>
      <c r="F3142" s="71"/>
      <c r="G3142" s="72"/>
      <c r="H3142" s="73"/>
      <c r="I3142" s="11">
        <v>665</v>
      </c>
      <c r="J3142" s="40">
        <f t="shared" si="116"/>
        <v>798</v>
      </c>
      <c r="K3142" s="40"/>
      <c r="L3142" s="40"/>
      <c r="M3142" s="70" t="s">
        <v>3049</v>
      </c>
      <c r="N3142" s="70"/>
      <c r="O3142" s="49" t="s">
        <v>12075</v>
      </c>
      <c r="P3142" s="47">
        <v>1.07</v>
      </c>
      <c r="Q3142" s="44"/>
      <c r="R3142" s="45"/>
    </row>
    <row r="3143" spans="1:85" s="48" customFormat="1" ht="13.5" customHeight="1">
      <c r="A3143" s="10" t="s">
        <v>7344</v>
      </c>
      <c r="B3143" s="46" t="s">
        <v>695</v>
      </c>
      <c r="C3143" s="23" t="s">
        <v>3106</v>
      </c>
      <c r="D3143" s="24" t="s">
        <v>13452</v>
      </c>
      <c r="E3143" s="39"/>
      <c r="F3143" s="71"/>
      <c r="G3143" s="72"/>
      <c r="H3143" s="73"/>
      <c r="I3143" s="11">
        <v>14.41</v>
      </c>
      <c r="J3143" s="40">
        <f t="shared" si="116"/>
        <v>17.291999999999998</v>
      </c>
      <c r="K3143" s="40"/>
      <c r="L3143" s="40"/>
      <c r="M3143" s="70"/>
      <c r="N3143" s="75" t="s">
        <v>15181</v>
      </c>
      <c r="O3143" s="49" t="s">
        <v>12120</v>
      </c>
      <c r="P3143" s="47">
        <v>7.0000000000000001E-3</v>
      </c>
      <c r="Q3143" s="44"/>
      <c r="R3143" s="45"/>
    </row>
    <row r="3144" spans="1:85" s="48" customFormat="1" ht="13.5" customHeight="1">
      <c r="A3144" s="10" t="s">
        <v>7345</v>
      </c>
      <c r="B3144" s="46" t="s">
        <v>696</v>
      </c>
      <c r="C3144" s="23" t="s">
        <v>3106</v>
      </c>
      <c r="D3144" s="24" t="s">
        <v>13452</v>
      </c>
      <c r="E3144" s="39"/>
      <c r="F3144" s="71"/>
      <c r="G3144" s="72"/>
      <c r="H3144" s="73"/>
      <c r="I3144" s="11">
        <v>8.5</v>
      </c>
      <c r="J3144" s="40">
        <f t="shared" si="116"/>
        <v>10.199999999999999</v>
      </c>
      <c r="K3144" s="40"/>
      <c r="L3144" s="40"/>
      <c r="M3144" s="70" t="s">
        <v>3049</v>
      </c>
      <c r="N3144" s="75" t="s">
        <v>14592</v>
      </c>
      <c r="O3144" s="49" t="s">
        <v>12075</v>
      </c>
      <c r="P3144" s="47">
        <v>5.0000000000000001E-3</v>
      </c>
      <c r="Q3144" s="44"/>
      <c r="R3144" s="45"/>
    </row>
    <row r="3145" spans="1:85" s="48" customFormat="1" ht="13.5" customHeight="1">
      <c r="A3145" s="13" t="s">
        <v>7232</v>
      </c>
      <c r="B3145" s="46" t="s">
        <v>2</v>
      </c>
      <c r="C3145" s="76" t="s">
        <v>3047</v>
      </c>
      <c r="D3145" s="24" t="s">
        <v>13452</v>
      </c>
      <c r="E3145" s="39"/>
      <c r="F3145" s="71"/>
      <c r="G3145" s="72"/>
      <c r="H3145" s="73"/>
      <c r="I3145" s="11">
        <v>76</v>
      </c>
      <c r="J3145" s="40">
        <f t="shared" si="116"/>
        <v>91.2</v>
      </c>
      <c r="K3145" s="40"/>
      <c r="L3145" s="40"/>
      <c r="M3145" s="70" t="s">
        <v>3049</v>
      </c>
      <c r="N3145" s="70"/>
      <c r="O3145" s="49" t="s">
        <v>12075</v>
      </c>
      <c r="P3145" s="47">
        <v>0.15</v>
      </c>
      <c r="Q3145" s="44"/>
      <c r="R3145" s="45"/>
    </row>
    <row r="3146" spans="1:85" s="48" customFormat="1" ht="13.5" customHeight="1">
      <c r="A3146" s="10" t="s">
        <v>7346</v>
      </c>
      <c r="B3146" s="46" t="s">
        <v>697</v>
      </c>
      <c r="C3146" s="23" t="s">
        <v>3106</v>
      </c>
      <c r="D3146" s="24" t="s">
        <v>13452</v>
      </c>
      <c r="E3146" s="39"/>
      <c r="F3146" s="71"/>
      <c r="G3146" s="72"/>
      <c r="H3146" s="73"/>
      <c r="I3146" s="11">
        <v>40</v>
      </c>
      <c r="J3146" s="40">
        <f t="shared" si="116"/>
        <v>48</v>
      </c>
      <c r="K3146" s="40"/>
      <c r="L3146" s="40"/>
      <c r="M3146" s="70" t="s">
        <v>3049</v>
      </c>
      <c r="N3146" s="75" t="s">
        <v>16677</v>
      </c>
      <c r="O3146" s="44" t="s">
        <v>11708</v>
      </c>
      <c r="P3146" s="47"/>
      <c r="Q3146" s="44" t="s">
        <v>16716</v>
      </c>
      <c r="R3146" s="45"/>
    </row>
    <row r="3147" spans="1:85" s="48" customFormat="1" ht="13.5" customHeight="1">
      <c r="A3147" s="13" t="s">
        <v>7233</v>
      </c>
      <c r="B3147" s="46" t="s">
        <v>698</v>
      </c>
      <c r="C3147" s="76" t="s">
        <v>3047</v>
      </c>
      <c r="D3147" s="24" t="s">
        <v>13452</v>
      </c>
      <c r="E3147" s="39"/>
      <c r="F3147" s="71"/>
      <c r="G3147" s="72"/>
      <c r="H3147" s="73"/>
      <c r="I3147" s="11">
        <v>132</v>
      </c>
      <c r="J3147" s="40">
        <f t="shared" si="116"/>
        <v>158.4</v>
      </c>
      <c r="K3147" s="40"/>
      <c r="L3147" s="40"/>
      <c r="M3147" s="70" t="s">
        <v>3049</v>
      </c>
      <c r="N3147" s="70"/>
      <c r="O3147" s="49" t="s">
        <v>12075</v>
      </c>
      <c r="P3147" s="47">
        <v>0.35</v>
      </c>
      <c r="Q3147" s="44"/>
      <c r="R3147" s="45"/>
    </row>
    <row r="3148" spans="1:85" s="48" customFormat="1" ht="13.5" customHeight="1">
      <c r="A3148" s="13" t="s">
        <v>7234</v>
      </c>
      <c r="B3148" s="46" t="s">
        <v>699</v>
      </c>
      <c r="C3148" s="76" t="s">
        <v>3047</v>
      </c>
      <c r="D3148" s="24" t="s">
        <v>13452</v>
      </c>
      <c r="E3148" s="39"/>
      <c r="F3148" s="71"/>
      <c r="G3148" s="72"/>
      <c r="H3148" s="73"/>
      <c r="I3148" s="11">
        <v>38</v>
      </c>
      <c r="J3148" s="40">
        <f t="shared" si="116"/>
        <v>45.6</v>
      </c>
      <c r="K3148" s="40"/>
      <c r="L3148" s="40"/>
      <c r="M3148" s="70" t="s">
        <v>3049</v>
      </c>
      <c r="N3148" s="70"/>
      <c r="O3148" s="49" t="s">
        <v>12075</v>
      </c>
      <c r="P3148" s="47">
        <v>0.109</v>
      </c>
      <c r="Q3148" s="44"/>
      <c r="R3148" s="45"/>
    </row>
    <row r="3149" spans="1:85" s="48" customFormat="1" ht="13.5" customHeight="1">
      <c r="A3149" s="13" t="s">
        <v>7235</v>
      </c>
      <c r="B3149" s="46" t="s">
        <v>7</v>
      </c>
      <c r="C3149" s="76" t="s">
        <v>3047</v>
      </c>
      <c r="D3149" s="24" t="s">
        <v>13452</v>
      </c>
      <c r="E3149" s="39"/>
      <c r="F3149" s="71"/>
      <c r="G3149" s="72"/>
      <c r="H3149" s="73"/>
      <c r="I3149" s="11">
        <v>445</v>
      </c>
      <c r="J3149" s="40">
        <f t="shared" si="116"/>
        <v>534</v>
      </c>
      <c r="K3149" s="40"/>
      <c r="L3149" s="40"/>
      <c r="M3149" s="70" t="s">
        <v>3049</v>
      </c>
      <c r="N3149" s="75" t="s">
        <v>16669</v>
      </c>
      <c r="O3149" s="49" t="s">
        <v>12075</v>
      </c>
      <c r="P3149" s="47">
        <v>0.87</v>
      </c>
      <c r="Q3149" s="44"/>
      <c r="R3149" s="45"/>
    </row>
    <row r="3150" spans="1:85" s="48" customFormat="1" ht="13.5" customHeight="1">
      <c r="A3150" s="13" t="s">
        <v>7236</v>
      </c>
      <c r="B3150" s="46" t="s">
        <v>216</v>
      </c>
      <c r="C3150" s="76" t="s">
        <v>3047</v>
      </c>
      <c r="D3150" s="24" t="s">
        <v>13452</v>
      </c>
      <c r="E3150" s="39"/>
      <c r="F3150" s="71"/>
      <c r="G3150" s="72"/>
      <c r="H3150" s="73"/>
      <c r="I3150" s="11">
        <v>179</v>
      </c>
      <c r="J3150" s="40">
        <f t="shared" si="116"/>
        <v>214.79999999999998</v>
      </c>
      <c r="K3150" s="40"/>
      <c r="L3150" s="40"/>
      <c r="M3150" s="70" t="s">
        <v>3049</v>
      </c>
      <c r="N3150" s="70"/>
      <c r="O3150" s="44" t="s">
        <v>11708</v>
      </c>
      <c r="P3150" s="47">
        <v>0.113</v>
      </c>
      <c r="Q3150" s="44"/>
      <c r="R3150" s="45"/>
    </row>
    <row r="3151" spans="1:85" s="48" customFormat="1" ht="13.5" customHeight="1">
      <c r="A3151" s="13" t="s">
        <v>7237</v>
      </c>
      <c r="B3151" s="46" t="s">
        <v>374</v>
      </c>
      <c r="C3151" s="76" t="s">
        <v>3047</v>
      </c>
      <c r="D3151" s="24" t="s">
        <v>13452</v>
      </c>
      <c r="E3151" s="39"/>
      <c r="F3151" s="71"/>
      <c r="G3151" s="72"/>
      <c r="H3151" s="73"/>
      <c r="I3151" s="11">
        <v>23</v>
      </c>
      <c r="J3151" s="40">
        <f t="shared" si="116"/>
        <v>27.599999999999998</v>
      </c>
      <c r="K3151" s="40"/>
      <c r="L3151" s="40"/>
      <c r="M3151" s="70" t="s">
        <v>3049</v>
      </c>
      <c r="N3151" s="70"/>
      <c r="O3151" s="44" t="s">
        <v>11708</v>
      </c>
      <c r="P3151" s="47">
        <v>1.04E-2</v>
      </c>
      <c r="Q3151" s="44"/>
      <c r="R3151" s="45"/>
    </row>
    <row r="3152" spans="1:85" s="48" customFormat="1" ht="13.5" customHeight="1">
      <c r="A3152" s="13" t="s">
        <v>7238</v>
      </c>
      <c r="B3152" s="46" t="s">
        <v>700</v>
      </c>
      <c r="C3152" s="76" t="s">
        <v>3047</v>
      </c>
      <c r="D3152" s="24" t="s">
        <v>13452</v>
      </c>
      <c r="E3152" s="39"/>
      <c r="F3152" s="71"/>
      <c r="G3152" s="72"/>
      <c r="H3152" s="73"/>
      <c r="I3152" s="11">
        <v>35</v>
      </c>
      <c r="J3152" s="40">
        <f t="shared" si="116"/>
        <v>42</v>
      </c>
      <c r="K3152" s="40"/>
      <c r="L3152" s="40"/>
      <c r="M3152" s="70" t="s">
        <v>3049</v>
      </c>
      <c r="N3152" s="70"/>
      <c r="O3152" s="44" t="s">
        <v>11708</v>
      </c>
      <c r="P3152" s="47">
        <v>7.9000000000000001E-2</v>
      </c>
      <c r="Q3152" s="44"/>
      <c r="R3152" s="45"/>
    </row>
    <row r="3153" spans="1:18" s="48" customFormat="1" ht="13.5" customHeight="1">
      <c r="A3153" s="13" t="s">
        <v>7239</v>
      </c>
      <c r="B3153" s="46" t="s">
        <v>14683</v>
      </c>
      <c r="C3153" s="76" t="s">
        <v>3047</v>
      </c>
      <c r="D3153" s="24" t="s">
        <v>13452</v>
      </c>
      <c r="E3153" s="39"/>
      <c r="F3153" s="71"/>
      <c r="G3153" s="72"/>
      <c r="H3153" s="73"/>
      <c r="I3153" s="11">
        <v>480</v>
      </c>
      <c r="J3153" s="40">
        <f t="shared" si="116"/>
        <v>576</v>
      </c>
      <c r="K3153" s="40"/>
      <c r="L3153" s="40"/>
      <c r="M3153" s="70"/>
      <c r="N3153" s="70"/>
      <c r="O3153" s="44" t="s">
        <v>11708</v>
      </c>
      <c r="P3153" s="47"/>
      <c r="Q3153" s="44"/>
      <c r="R3153" s="45"/>
    </row>
    <row r="3154" spans="1:18" s="48" customFormat="1" ht="13.5" customHeight="1">
      <c r="A3154" s="13" t="s">
        <v>7240</v>
      </c>
      <c r="B3154" s="46" t="s">
        <v>14683</v>
      </c>
      <c r="C3154" s="76" t="s">
        <v>3047</v>
      </c>
      <c r="D3154" s="24" t="s">
        <v>13452</v>
      </c>
      <c r="E3154" s="39"/>
      <c r="F3154" s="71"/>
      <c r="G3154" s="72"/>
      <c r="H3154" s="73"/>
      <c r="I3154" s="11">
        <v>480</v>
      </c>
      <c r="J3154" s="40">
        <f t="shared" si="116"/>
        <v>576</v>
      </c>
      <c r="K3154" s="40"/>
      <c r="L3154" s="40"/>
      <c r="M3154" s="70" t="s">
        <v>3049</v>
      </c>
      <c r="N3154" s="70"/>
      <c r="O3154" s="44" t="s">
        <v>11708</v>
      </c>
      <c r="P3154" s="47">
        <v>1.599</v>
      </c>
      <c r="Q3154" s="44"/>
      <c r="R3154" s="45"/>
    </row>
    <row r="3155" spans="1:18" s="48" customFormat="1" ht="13.5" customHeight="1">
      <c r="A3155" s="13" t="s">
        <v>7241</v>
      </c>
      <c r="B3155" s="46" t="s">
        <v>701</v>
      </c>
      <c r="C3155" s="76" t="s">
        <v>3047</v>
      </c>
      <c r="D3155" s="24" t="s">
        <v>13452</v>
      </c>
      <c r="E3155" s="39"/>
      <c r="F3155" s="71"/>
      <c r="G3155" s="72"/>
      <c r="H3155" s="73"/>
      <c r="I3155" s="11">
        <v>200</v>
      </c>
      <c r="J3155" s="40">
        <f t="shared" si="116"/>
        <v>240</v>
      </c>
      <c r="K3155" s="40"/>
      <c r="L3155" s="40"/>
      <c r="M3155" s="70" t="s">
        <v>3049</v>
      </c>
      <c r="N3155" s="70"/>
      <c r="O3155" s="44" t="s">
        <v>11708</v>
      </c>
      <c r="P3155" s="47">
        <v>0.49</v>
      </c>
      <c r="Q3155" s="44"/>
      <c r="R3155" s="45"/>
    </row>
    <row r="3156" spans="1:18" s="48" customFormat="1" ht="13.5" customHeight="1">
      <c r="A3156" s="13" t="s">
        <v>7242</v>
      </c>
      <c r="B3156" s="46" t="s">
        <v>702</v>
      </c>
      <c r="C3156" s="76" t="s">
        <v>3047</v>
      </c>
      <c r="D3156" s="24" t="s">
        <v>13452</v>
      </c>
      <c r="E3156" s="39"/>
      <c r="F3156" s="71"/>
      <c r="G3156" s="72"/>
      <c r="H3156" s="73"/>
      <c r="I3156" s="11">
        <v>335</v>
      </c>
      <c r="J3156" s="40">
        <f t="shared" si="116"/>
        <v>402</v>
      </c>
      <c r="K3156" s="40"/>
      <c r="L3156" s="40"/>
      <c r="M3156" s="70"/>
      <c r="N3156" s="70"/>
      <c r="O3156" s="44" t="s">
        <v>11708</v>
      </c>
      <c r="P3156" s="47"/>
      <c r="Q3156" s="44"/>
      <c r="R3156" s="45"/>
    </row>
    <row r="3157" spans="1:18" s="48" customFormat="1" ht="13.5" customHeight="1">
      <c r="A3157" s="14" t="s">
        <v>10341</v>
      </c>
      <c r="B3157" s="46" t="s">
        <v>703</v>
      </c>
      <c r="C3157" s="76" t="s">
        <v>3047</v>
      </c>
      <c r="D3157" s="24" t="s">
        <v>13452</v>
      </c>
      <c r="E3157" s="39"/>
      <c r="F3157" s="71"/>
      <c r="G3157" s="72"/>
      <c r="H3157" s="73"/>
      <c r="I3157" s="11">
        <v>23</v>
      </c>
      <c r="J3157" s="40">
        <f t="shared" si="116"/>
        <v>27.599999999999998</v>
      </c>
      <c r="K3157" s="40"/>
      <c r="L3157" s="40"/>
      <c r="M3157" s="70"/>
      <c r="N3157" s="70"/>
      <c r="O3157" s="44" t="s">
        <v>11708</v>
      </c>
      <c r="P3157" s="47"/>
      <c r="Q3157" s="44"/>
      <c r="R3157" s="45"/>
    </row>
    <row r="3158" spans="1:18" s="48" customFormat="1" ht="13.5" customHeight="1">
      <c r="A3158" s="13" t="s">
        <v>7243</v>
      </c>
      <c r="B3158" s="46" t="s">
        <v>689</v>
      </c>
      <c r="C3158" s="76" t="s">
        <v>3047</v>
      </c>
      <c r="D3158" s="24" t="s">
        <v>13452</v>
      </c>
      <c r="E3158" s="39"/>
      <c r="F3158" s="71"/>
      <c r="G3158" s="72"/>
      <c r="H3158" s="73"/>
      <c r="I3158" s="11">
        <v>81</v>
      </c>
      <c r="J3158" s="40">
        <f t="shared" si="116"/>
        <v>97.2</v>
      </c>
      <c r="K3158" s="40"/>
      <c r="L3158" s="40"/>
      <c r="M3158" s="70"/>
      <c r="N3158" s="70"/>
      <c r="O3158" s="44" t="s">
        <v>11708</v>
      </c>
      <c r="P3158" s="47"/>
      <c r="Q3158" s="44"/>
      <c r="R3158" s="45"/>
    </row>
    <row r="3159" spans="1:18" s="48" customFormat="1" ht="13.5" customHeight="1">
      <c r="A3159" s="13" t="s">
        <v>7244</v>
      </c>
      <c r="B3159" s="46" t="s">
        <v>396</v>
      </c>
      <c r="C3159" s="76" t="s">
        <v>3047</v>
      </c>
      <c r="D3159" s="24" t="s">
        <v>13452</v>
      </c>
      <c r="E3159" s="39"/>
      <c r="F3159" s="71"/>
      <c r="G3159" s="72"/>
      <c r="H3159" s="73"/>
      <c r="I3159" s="11">
        <v>57</v>
      </c>
      <c r="J3159" s="40">
        <f t="shared" si="116"/>
        <v>68.399999999999991</v>
      </c>
      <c r="K3159" s="40"/>
      <c r="L3159" s="40"/>
      <c r="M3159" s="70"/>
      <c r="N3159" s="70"/>
      <c r="O3159" s="44" t="s">
        <v>11708</v>
      </c>
      <c r="P3159" s="47"/>
      <c r="Q3159" s="44"/>
      <c r="R3159" s="45"/>
    </row>
    <row r="3160" spans="1:18" s="48" customFormat="1" ht="13.5" customHeight="1">
      <c r="A3160" s="13" t="s">
        <v>7245</v>
      </c>
      <c r="B3160" s="46" t="s">
        <v>380</v>
      </c>
      <c r="C3160" s="76" t="s">
        <v>3047</v>
      </c>
      <c r="D3160" s="24" t="s">
        <v>13452</v>
      </c>
      <c r="E3160" s="39"/>
      <c r="F3160" s="71"/>
      <c r="G3160" s="72"/>
      <c r="H3160" s="73"/>
      <c r="I3160" s="11">
        <v>190</v>
      </c>
      <c r="J3160" s="40">
        <f t="shared" si="116"/>
        <v>228</v>
      </c>
      <c r="K3160" s="40"/>
      <c r="L3160" s="40"/>
      <c r="M3160" s="70" t="s">
        <v>3049</v>
      </c>
      <c r="N3160" s="70"/>
      <c r="O3160" s="49" t="s">
        <v>11867</v>
      </c>
      <c r="P3160" s="47">
        <v>0.61</v>
      </c>
      <c r="Q3160" s="44"/>
      <c r="R3160" s="45"/>
    </row>
    <row r="3161" spans="1:18" s="48" customFormat="1" ht="13.5" customHeight="1">
      <c r="A3161" s="13" t="s">
        <v>7246</v>
      </c>
      <c r="B3161" s="46" t="s">
        <v>704</v>
      </c>
      <c r="C3161" s="76" t="s">
        <v>3047</v>
      </c>
      <c r="D3161" s="24" t="s">
        <v>13452</v>
      </c>
      <c r="E3161" s="39"/>
      <c r="F3161" s="71"/>
      <c r="G3161" s="72"/>
      <c r="H3161" s="73"/>
      <c r="I3161" s="11">
        <v>87</v>
      </c>
      <c r="J3161" s="40">
        <f t="shared" si="116"/>
        <v>104.39999999999999</v>
      </c>
      <c r="K3161" s="40"/>
      <c r="L3161" s="40"/>
      <c r="M3161" s="70" t="s">
        <v>3049</v>
      </c>
      <c r="N3161" s="75" t="s">
        <v>14595</v>
      </c>
      <c r="O3161" s="49" t="s">
        <v>12121</v>
      </c>
      <c r="P3161" s="47">
        <v>5.8500000000000003E-2</v>
      </c>
      <c r="Q3161" s="44"/>
      <c r="R3161" s="45"/>
    </row>
    <row r="3162" spans="1:18" s="48" customFormat="1" ht="13.5" customHeight="1">
      <c r="A3162" s="13" t="s">
        <v>7247</v>
      </c>
      <c r="B3162" s="46" t="s">
        <v>705</v>
      </c>
      <c r="C3162" s="76" t="s">
        <v>3047</v>
      </c>
      <c r="D3162" s="24" t="s">
        <v>13452</v>
      </c>
      <c r="E3162" s="39"/>
      <c r="F3162" s="71"/>
      <c r="G3162" s="72"/>
      <c r="H3162" s="73"/>
      <c r="I3162" s="11">
        <v>58.5</v>
      </c>
      <c r="J3162" s="40">
        <f t="shared" si="116"/>
        <v>70.2</v>
      </c>
      <c r="K3162" s="40"/>
      <c r="L3162" s="40"/>
      <c r="M3162" s="70" t="s">
        <v>3049</v>
      </c>
      <c r="N3162" s="70"/>
      <c r="O3162" s="49" t="s">
        <v>12075</v>
      </c>
      <c r="P3162" s="47">
        <v>2.4E-2</v>
      </c>
      <c r="Q3162" s="44"/>
      <c r="R3162" s="45"/>
    </row>
    <row r="3163" spans="1:18" s="48" customFormat="1" ht="13.5" customHeight="1">
      <c r="A3163" s="13" t="s">
        <v>7364</v>
      </c>
      <c r="B3163" s="46" t="s">
        <v>7</v>
      </c>
      <c r="C3163" s="76" t="s">
        <v>3047</v>
      </c>
      <c r="D3163" s="24" t="s">
        <v>7358</v>
      </c>
      <c r="E3163" s="39"/>
      <c r="F3163" s="71"/>
      <c r="G3163" s="72"/>
      <c r="H3163" s="73"/>
      <c r="I3163" s="11">
        <v>60</v>
      </c>
      <c r="J3163" s="40">
        <f t="shared" si="116"/>
        <v>72</v>
      </c>
      <c r="K3163" s="40"/>
      <c r="L3163" s="40"/>
      <c r="M3163" s="70" t="s">
        <v>3049</v>
      </c>
      <c r="N3163" s="70"/>
      <c r="O3163" s="44" t="s">
        <v>11708</v>
      </c>
      <c r="P3163" s="47">
        <v>7.5999999999999998E-2</v>
      </c>
      <c r="Q3163" s="44"/>
      <c r="R3163" s="45"/>
    </row>
    <row r="3164" spans="1:18" s="48" customFormat="1" ht="13.5" customHeight="1">
      <c r="A3164" s="13" t="s">
        <v>7365</v>
      </c>
      <c r="B3164" s="46" t="s">
        <v>372</v>
      </c>
      <c r="C3164" s="76" t="s">
        <v>3047</v>
      </c>
      <c r="D3164" s="24" t="s">
        <v>7358</v>
      </c>
      <c r="E3164" s="39"/>
      <c r="F3164" s="71"/>
      <c r="G3164" s="72"/>
      <c r="H3164" s="73"/>
      <c r="I3164" s="11">
        <v>8</v>
      </c>
      <c r="J3164" s="40">
        <f t="shared" si="116"/>
        <v>9.6</v>
      </c>
      <c r="K3164" s="40"/>
      <c r="L3164" s="40"/>
      <c r="M3164" s="70" t="s">
        <v>3049</v>
      </c>
      <c r="N3164" s="70"/>
      <c r="O3164" s="44" t="s">
        <v>11708</v>
      </c>
      <c r="P3164" s="47">
        <v>2E-3</v>
      </c>
      <c r="Q3164" s="44"/>
      <c r="R3164" s="45"/>
    </row>
    <row r="3165" spans="1:18" s="48" customFormat="1" ht="13.5" customHeight="1">
      <c r="A3165" s="10" t="s">
        <v>7592</v>
      </c>
      <c r="B3165" s="46" t="s">
        <v>396</v>
      </c>
      <c r="C3165" s="23" t="s">
        <v>3106</v>
      </c>
      <c r="D3165" s="24" t="s">
        <v>7358</v>
      </c>
      <c r="E3165" s="39"/>
      <c r="F3165" s="71"/>
      <c r="G3165" s="72"/>
      <c r="H3165" s="73"/>
      <c r="I3165" s="11">
        <v>31.53</v>
      </c>
      <c r="J3165" s="40">
        <f t="shared" si="116"/>
        <v>37.835999999999999</v>
      </c>
      <c r="K3165" s="40"/>
      <c r="L3165" s="40"/>
      <c r="M3165" s="70" t="s">
        <v>3049</v>
      </c>
      <c r="N3165" s="75" t="s">
        <v>15181</v>
      </c>
      <c r="O3165" s="44" t="s">
        <v>11708</v>
      </c>
      <c r="P3165" s="47"/>
      <c r="Q3165" s="44"/>
      <c r="R3165" s="45"/>
    </row>
    <row r="3166" spans="1:18" s="48" customFormat="1" ht="13.5" customHeight="1">
      <c r="A3166" s="13" t="s">
        <v>7366</v>
      </c>
      <c r="B3166" s="46" t="s">
        <v>165</v>
      </c>
      <c r="C3166" s="76" t="s">
        <v>3047</v>
      </c>
      <c r="D3166" s="24" t="s">
        <v>7358</v>
      </c>
      <c r="E3166" s="39"/>
      <c r="F3166" s="71"/>
      <c r="G3166" s="72"/>
      <c r="H3166" s="73"/>
      <c r="I3166" s="11">
        <v>14</v>
      </c>
      <c r="J3166" s="40">
        <f t="shared" si="116"/>
        <v>16.8</v>
      </c>
      <c r="K3166" s="40"/>
      <c r="L3166" s="40"/>
      <c r="M3166" s="70" t="s">
        <v>3049</v>
      </c>
      <c r="N3166" s="70"/>
      <c r="O3166" s="44" t="s">
        <v>11708</v>
      </c>
      <c r="P3166" s="47"/>
      <c r="Q3166" s="44"/>
      <c r="R3166" s="45"/>
    </row>
    <row r="3167" spans="1:18" s="48" customFormat="1" ht="13.5" customHeight="1">
      <c r="A3167" s="13" t="s">
        <v>7367</v>
      </c>
      <c r="B3167" s="46" t="s">
        <v>2</v>
      </c>
      <c r="C3167" s="76" t="s">
        <v>3047</v>
      </c>
      <c r="D3167" s="24" t="s">
        <v>7358</v>
      </c>
      <c r="E3167" s="39"/>
      <c r="F3167" s="71"/>
      <c r="G3167" s="72"/>
      <c r="H3167" s="73"/>
      <c r="I3167" s="11">
        <v>37</v>
      </c>
      <c r="J3167" s="40">
        <f t="shared" si="116"/>
        <v>44.4</v>
      </c>
      <c r="K3167" s="40"/>
      <c r="L3167" s="40"/>
      <c r="M3167" s="70" t="s">
        <v>3049</v>
      </c>
      <c r="N3167" s="70"/>
      <c r="O3167" s="44" t="s">
        <v>11708</v>
      </c>
      <c r="P3167" s="47">
        <v>0.04</v>
      </c>
      <c r="Q3167" s="44"/>
      <c r="R3167" s="45"/>
    </row>
    <row r="3168" spans="1:18" s="48" customFormat="1" ht="13.5" customHeight="1">
      <c r="A3168" s="13" t="s">
        <v>7368</v>
      </c>
      <c r="B3168" s="46" t="s">
        <v>7</v>
      </c>
      <c r="C3168" s="76" t="s">
        <v>3047</v>
      </c>
      <c r="D3168" s="24" t="s">
        <v>7358</v>
      </c>
      <c r="E3168" s="39"/>
      <c r="F3168" s="71"/>
      <c r="G3168" s="72"/>
      <c r="H3168" s="73"/>
      <c r="I3168" s="11">
        <v>42</v>
      </c>
      <c r="J3168" s="40">
        <f t="shared" si="116"/>
        <v>50.4</v>
      </c>
      <c r="K3168" s="40"/>
      <c r="L3168" s="40"/>
      <c r="M3168" s="70" t="s">
        <v>3049</v>
      </c>
      <c r="N3168" s="70"/>
      <c r="O3168" s="44" t="s">
        <v>11708</v>
      </c>
      <c r="P3168" s="47">
        <v>7.3999999999999996E-2</v>
      </c>
      <c r="Q3168" s="44"/>
      <c r="R3168" s="45"/>
    </row>
    <row r="3169" spans="1:18" s="48" customFormat="1" ht="13.5" customHeight="1">
      <c r="A3169" s="13" t="s">
        <v>7369</v>
      </c>
      <c r="B3169" s="46" t="s">
        <v>215</v>
      </c>
      <c r="C3169" s="76" t="s">
        <v>3047</v>
      </c>
      <c r="D3169" s="24" t="s">
        <v>7358</v>
      </c>
      <c r="E3169" s="39"/>
      <c r="F3169" s="71"/>
      <c r="G3169" s="72"/>
      <c r="H3169" s="73"/>
      <c r="I3169" s="11">
        <v>82</v>
      </c>
      <c r="J3169" s="40">
        <f t="shared" si="116"/>
        <v>98.399999999999991</v>
      </c>
      <c r="K3169" s="40"/>
      <c r="L3169" s="40"/>
      <c r="M3169" s="70" t="s">
        <v>3049</v>
      </c>
      <c r="N3169" s="70"/>
      <c r="O3169" s="44" t="s">
        <v>11708</v>
      </c>
      <c r="P3169" s="47">
        <v>3.3000000000000002E-2</v>
      </c>
      <c r="Q3169" s="44"/>
      <c r="R3169" s="45"/>
    </row>
    <row r="3170" spans="1:18" s="48" customFormat="1" ht="13.5" customHeight="1">
      <c r="A3170" s="13" t="s">
        <v>7370</v>
      </c>
      <c r="B3170" s="46" t="s">
        <v>367</v>
      </c>
      <c r="C3170" s="76" t="s">
        <v>3047</v>
      </c>
      <c r="D3170" s="24" t="s">
        <v>7358</v>
      </c>
      <c r="E3170" s="39"/>
      <c r="F3170" s="71"/>
      <c r="G3170" s="72"/>
      <c r="H3170" s="73"/>
      <c r="I3170" s="11">
        <v>7.5</v>
      </c>
      <c r="J3170" s="40">
        <f t="shared" si="116"/>
        <v>9</v>
      </c>
      <c r="K3170" s="40"/>
      <c r="L3170" s="40"/>
      <c r="M3170" s="70" t="s">
        <v>3049</v>
      </c>
      <c r="N3170" s="70"/>
      <c r="O3170" s="44" t="s">
        <v>11708</v>
      </c>
      <c r="P3170" s="47">
        <v>1.4999999999999999E-2</v>
      </c>
      <c r="Q3170" s="44"/>
      <c r="R3170" s="45"/>
    </row>
    <row r="3171" spans="1:18" s="48" customFormat="1" ht="13.5" customHeight="1">
      <c r="A3171" s="13" t="s">
        <v>7371</v>
      </c>
      <c r="B3171" s="46" t="s">
        <v>708</v>
      </c>
      <c r="C3171" s="76" t="s">
        <v>3047</v>
      </c>
      <c r="D3171" s="24" t="s">
        <v>7358</v>
      </c>
      <c r="E3171" s="39"/>
      <c r="F3171" s="71"/>
      <c r="G3171" s="72"/>
      <c r="H3171" s="73"/>
      <c r="I3171" s="11">
        <v>2400</v>
      </c>
      <c r="J3171" s="40">
        <f t="shared" si="116"/>
        <v>2880</v>
      </c>
      <c r="K3171" s="40"/>
      <c r="L3171" s="40"/>
      <c r="M3171" s="70" t="s">
        <v>3049</v>
      </c>
      <c r="N3171" s="70"/>
      <c r="O3171" s="44" t="s">
        <v>11739</v>
      </c>
      <c r="P3171" s="47">
        <v>3.96</v>
      </c>
      <c r="Q3171" s="44"/>
      <c r="R3171" s="45"/>
    </row>
    <row r="3172" spans="1:18" s="48" customFormat="1" ht="13.5" customHeight="1">
      <c r="A3172" s="15" t="s">
        <v>10745</v>
      </c>
      <c r="B3172" s="46" t="s">
        <v>10746</v>
      </c>
      <c r="C3172" s="76" t="s">
        <v>3047</v>
      </c>
      <c r="D3172" s="24" t="s">
        <v>7358</v>
      </c>
      <c r="E3172" s="39"/>
      <c r="F3172" s="71"/>
      <c r="G3172" s="72"/>
      <c r="H3172" s="73"/>
      <c r="I3172" s="11">
        <v>1300</v>
      </c>
      <c r="J3172" s="40">
        <f t="shared" si="116"/>
        <v>1560</v>
      </c>
      <c r="K3172" s="40"/>
      <c r="L3172" s="40"/>
      <c r="M3172" s="70"/>
      <c r="N3172" s="70"/>
      <c r="O3172" s="44" t="s">
        <v>11708</v>
      </c>
      <c r="P3172" s="47">
        <v>1.3</v>
      </c>
      <c r="Q3172" s="44"/>
      <c r="R3172" s="45"/>
    </row>
    <row r="3173" spans="1:18" s="48" customFormat="1" ht="13.5" customHeight="1">
      <c r="A3173" s="13" t="s">
        <v>10951</v>
      </c>
      <c r="B3173" s="46" t="s">
        <v>222</v>
      </c>
      <c r="C3173" s="76" t="s">
        <v>3047</v>
      </c>
      <c r="D3173" s="24" t="s">
        <v>6893</v>
      </c>
      <c r="E3173" s="39"/>
      <c r="F3173" s="71"/>
      <c r="G3173" s="72"/>
      <c r="H3173" s="73"/>
      <c r="I3173" s="11">
        <v>1100</v>
      </c>
      <c r="J3173" s="40">
        <f t="shared" si="116"/>
        <v>1320</v>
      </c>
      <c r="K3173" s="40"/>
      <c r="L3173" s="40"/>
      <c r="M3173" s="70"/>
      <c r="N3173" s="70"/>
      <c r="O3173" s="44" t="s">
        <v>11708</v>
      </c>
      <c r="P3173" s="47">
        <v>1.22</v>
      </c>
      <c r="Q3173" s="44"/>
      <c r="R3173" s="45"/>
    </row>
    <row r="3174" spans="1:18" s="48" customFormat="1" ht="13.5" customHeight="1">
      <c r="A3174" s="13" t="s">
        <v>7372</v>
      </c>
      <c r="B3174" s="46" t="s">
        <v>14755</v>
      </c>
      <c r="C3174" s="76" t="s">
        <v>3047</v>
      </c>
      <c r="D3174" s="24" t="s">
        <v>7358</v>
      </c>
      <c r="E3174" s="39"/>
      <c r="F3174" s="71"/>
      <c r="G3174" s="72"/>
      <c r="H3174" s="73"/>
      <c r="I3174" s="11">
        <v>130</v>
      </c>
      <c r="J3174" s="40">
        <f t="shared" si="116"/>
        <v>156</v>
      </c>
      <c r="K3174" s="40"/>
      <c r="L3174" s="40"/>
      <c r="M3174" s="70" t="s">
        <v>3049</v>
      </c>
      <c r="N3174" s="70"/>
      <c r="O3174" s="44" t="s">
        <v>11737</v>
      </c>
      <c r="P3174" s="47">
        <v>2.7E-2</v>
      </c>
      <c r="Q3174" s="44"/>
      <c r="R3174" s="45"/>
    </row>
    <row r="3175" spans="1:18" s="48" customFormat="1" ht="13.5" customHeight="1">
      <c r="A3175" s="10" t="s">
        <v>7593</v>
      </c>
      <c r="B3175" s="46" t="s">
        <v>564</v>
      </c>
      <c r="C3175" s="23" t="s">
        <v>3106</v>
      </c>
      <c r="D3175" s="24" t="s">
        <v>7358</v>
      </c>
      <c r="E3175" s="39"/>
      <c r="F3175" s="71"/>
      <c r="G3175" s="72"/>
      <c r="H3175" s="73"/>
      <c r="I3175" s="11">
        <v>70</v>
      </c>
      <c r="J3175" s="40">
        <f t="shared" si="116"/>
        <v>84</v>
      </c>
      <c r="K3175" s="40"/>
      <c r="L3175" s="40"/>
      <c r="M3175" s="70" t="s">
        <v>3049</v>
      </c>
      <c r="N3175" s="75" t="s">
        <v>14595</v>
      </c>
      <c r="O3175" s="49" t="s">
        <v>11945</v>
      </c>
      <c r="P3175" s="47">
        <v>0.1</v>
      </c>
      <c r="Q3175" s="44"/>
      <c r="R3175" s="45"/>
    </row>
    <row r="3176" spans="1:18" s="48" customFormat="1" ht="13.5" customHeight="1">
      <c r="A3176" s="13" t="s">
        <v>7373</v>
      </c>
      <c r="B3176" s="46" t="s">
        <v>710</v>
      </c>
      <c r="C3176" s="76" t="s">
        <v>3047</v>
      </c>
      <c r="D3176" s="24" t="s">
        <v>7358</v>
      </c>
      <c r="E3176" s="39"/>
      <c r="F3176" s="71"/>
      <c r="G3176" s="72"/>
      <c r="H3176" s="73"/>
      <c r="I3176" s="11">
        <v>220</v>
      </c>
      <c r="J3176" s="40">
        <f t="shared" si="116"/>
        <v>264</v>
      </c>
      <c r="K3176" s="40"/>
      <c r="L3176" s="40"/>
      <c r="M3176" s="70" t="s">
        <v>3049</v>
      </c>
      <c r="N3176" s="75" t="s">
        <v>16669</v>
      </c>
      <c r="O3176" s="44" t="s">
        <v>11739</v>
      </c>
      <c r="P3176" s="47">
        <v>0.17</v>
      </c>
      <c r="Q3176" s="44"/>
      <c r="R3176" s="45"/>
    </row>
    <row r="3177" spans="1:18" s="48" customFormat="1" ht="13.5" customHeight="1">
      <c r="A3177" s="10" t="s">
        <v>7594</v>
      </c>
      <c r="B3177" s="46" t="s">
        <v>711</v>
      </c>
      <c r="C3177" s="23" t="s">
        <v>3106</v>
      </c>
      <c r="D3177" s="24" t="s">
        <v>7358</v>
      </c>
      <c r="E3177" s="39"/>
      <c r="F3177" s="71"/>
      <c r="G3177" s="72"/>
      <c r="H3177" s="73"/>
      <c r="I3177" s="11">
        <v>10.8</v>
      </c>
      <c r="J3177" s="40">
        <f t="shared" si="116"/>
        <v>12.96</v>
      </c>
      <c r="K3177" s="40"/>
      <c r="L3177" s="40"/>
      <c r="M3177" s="70" t="s">
        <v>3049</v>
      </c>
      <c r="N3177" s="75" t="s">
        <v>14592</v>
      </c>
      <c r="O3177" s="44" t="s">
        <v>11740</v>
      </c>
      <c r="P3177" s="47">
        <v>2.7000000000000001E-3</v>
      </c>
      <c r="Q3177" s="44" t="s">
        <v>16716</v>
      </c>
      <c r="R3177" s="45"/>
    </row>
    <row r="3178" spans="1:18" s="48" customFormat="1" ht="13.5" customHeight="1">
      <c r="A3178" s="13" t="s">
        <v>7374</v>
      </c>
      <c r="B3178" s="46" t="s">
        <v>378</v>
      </c>
      <c r="C3178" s="76" t="s">
        <v>3047</v>
      </c>
      <c r="D3178" s="24" t="s">
        <v>7358</v>
      </c>
      <c r="E3178" s="39"/>
      <c r="F3178" s="71"/>
      <c r="G3178" s="72"/>
      <c r="H3178" s="73"/>
      <c r="I3178" s="11">
        <v>64</v>
      </c>
      <c r="J3178" s="40">
        <f t="shared" si="116"/>
        <v>76.8</v>
      </c>
      <c r="K3178" s="40"/>
      <c r="L3178" s="40"/>
      <c r="M3178" s="70" t="s">
        <v>3049</v>
      </c>
      <c r="N3178" s="70"/>
      <c r="O3178" s="44" t="s">
        <v>11741</v>
      </c>
      <c r="P3178" s="47">
        <v>7.8E-2</v>
      </c>
      <c r="Q3178" s="44"/>
      <c r="R3178" s="45"/>
    </row>
    <row r="3179" spans="1:18" s="48" customFormat="1" ht="13.5" customHeight="1">
      <c r="A3179" s="13" t="s">
        <v>7375</v>
      </c>
      <c r="B3179" s="46" t="s">
        <v>378</v>
      </c>
      <c r="C3179" s="76" t="s">
        <v>3047</v>
      </c>
      <c r="D3179" s="24" t="s">
        <v>7358</v>
      </c>
      <c r="E3179" s="39"/>
      <c r="F3179" s="71"/>
      <c r="G3179" s="72"/>
      <c r="H3179" s="73"/>
      <c r="I3179" s="11">
        <v>77</v>
      </c>
      <c r="J3179" s="40">
        <f t="shared" si="116"/>
        <v>92.399999999999991</v>
      </c>
      <c r="K3179" s="40"/>
      <c r="L3179" s="40"/>
      <c r="M3179" s="70" t="s">
        <v>3049</v>
      </c>
      <c r="N3179" s="70"/>
      <c r="O3179" s="44" t="s">
        <v>11708</v>
      </c>
      <c r="P3179" s="47">
        <v>0.2</v>
      </c>
      <c r="Q3179" s="44"/>
      <c r="R3179" s="45"/>
    </row>
    <row r="3180" spans="1:18" s="48" customFormat="1" ht="13.5" customHeight="1">
      <c r="A3180" s="10" t="s">
        <v>7595</v>
      </c>
      <c r="B3180" s="46" t="s">
        <v>404</v>
      </c>
      <c r="C3180" s="23" t="s">
        <v>3106</v>
      </c>
      <c r="D3180" s="24" t="s">
        <v>7358</v>
      </c>
      <c r="E3180" s="39"/>
      <c r="F3180" s="71"/>
      <c r="G3180" s="72"/>
      <c r="H3180" s="73"/>
      <c r="I3180" s="11">
        <v>520.41999999999996</v>
      </c>
      <c r="J3180" s="40">
        <f t="shared" si="116"/>
        <v>624.50399999999991</v>
      </c>
      <c r="K3180" s="40"/>
      <c r="L3180" s="40"/>
      <c r="M3180" s="70"/>
      <c r="N3180" s="75" t="s">
        <v>16700</v>
      </c>
      <c r="O3180" s="44" t="s">
        <v>11859</v>
      </c>
      <c r="P3180" s="47"/>
      <c r="Q3180" s="44"/>
      <c r="R3180" s="45"/>
    </row>
    <row r="3181" spans="1:18" s="48" customFormat="1" ht="13.5" customHeight="1">
      <c r="A3181" s="10" t="s">
        <v>7596</v>
      </c>
      <c r="B3181" s="46" t="s">
        <v>712</v>
      </c>
      <c r="C3181" s="76" t="s">
        <v>3047</v>
      </c>
      <c r="D3181" s="24" t="s">
        <v>7358</v>
      </c>
      <c r="E3181" s="39"/>
      <c r="F3181" s="71"/>
      <c r="G3181" s="72"/>
      <c r="H3181" s="73"/>
      <c r="I3181" s="11">
        <v>70</v>
      </c>
      <c r="J3181" s="40">
        <f t="shared" si="116"/>
        <v>84</v>
      </c>
      <c r="K3181" s="40"/>
      <c r="L3181" s="40"/>
      <c r="M3181" s="70"/>
      <c r="N3181" s="70"/>
      <c r="O3181" s="44" t="s">
        <v>11708</v>
      </c>
      <c r="P3181" s="47">
        <v>0.111</v>
      </c>
      <c r="Q3181" s="44"/>
      <c r="R3181" s="45"/>
    </row>
    <row r="3182" spans="1:18" s="48" customFormat="1" ht="13.5" customHeight="1">
      <c r="A3182" s="13" t="s">
        <v>7376</v>
      </c>
      <c r="B3182" s="46" t="s">
        <v>67</v>
      </c>
      <c r="C3182" s="76" t="s">
        <v>3047</v>
      </c>
      <c r="D3182" s="24" t="s">
        <v>7358</v>
      </c>
      <c r="E3182" s="39"/>
      <c r="F3182" s="71"/>
      <c r="G3182" s="72"/>
      <c r="H3182" s="73"/>
      <c r="I3182" s="11">
        <v>73</v>
      </c>
      <c r="J3182" s="40">
        <f t="shared" si="116"/>
        <v>87.6</v>
      </c>
      <c r="K3182" s="40"/>
      <c r="L3182" s="40"/>
      <c r="M3182" s="70" t="s">
        <v>3049</v>
      </c>
      <c r="N3182" s="70"/>
      <c r="O3182" s="44" t="s">
        <v>11708</v>
      </c>
      <c r="P3182" s="47">
        <v>1.7500000000000002E-2</v>
      </c>
      <c r="Q3182" s="44"/>
      <c r="R3182" s="45"/>
    </row>
    <row r="3183" spans="1:18" s="48" customFormat="1" ht="13.5" customHeight="1">
      <c r="A3183" s="13" t="s">
        <v>7377</v>
      </c>
      <c r="B3183" s="46" t="s">
        <v>67</v>
      </c>
      <c r="C3183" s="76" t="s">
        <v>3047</v>
      </c>
      <c r="D3183" s="24" t="s">
        <v>7358</v>
      </c>
      <c r="E3183" s="39"/>
      <c r="F3183" s="71"/>
      <c r="G3183" s="72"/>
      <c r="H3183" s="73"/>
      <c r="I3183" s="11">
        <v>57</v>
      </c>
      <c r="J3183" s="40">
        <f t="shared" si="116"/>
        <v>68.399999999999991</v>
      </c>
      <c r="K3183" s="40"/>
      <c r="L3183" s="40"/>
      <c r="M3183" s="70" t="s">
        <v>3049</v>
      </c>
      <c r="N3183" s="70"/>
      <c r="O3183" s="44" t="s">
        <v>11708</v>
      </c>
      <c r="P3183" s="47">
        <v>1.7500000000000002E-2</v>
      </c>
      <c r="Q3183" s="44"/>
      <c r="R3183" s="45"/>
    </row>
    <row r="3184" spans="1:18" s="48" customFormat="1" ht="13.5" customHeight="1">
      <c r="A3184" s="10" t="s">
        <v>7598</v>
      </c>
      <c r="B3184" s="46" t="s">
        <v>14774</v>
      </c>
      <c r="C3184" s="23" t="s">
        <v>3106</v>
      </c>
      <c r="D3184" s="24" t="s">
        <v>7358</v>
      </c>
      <c r="E3184" s="39"/>
      <c r="F3184" s="71"/>
      <c r="G3184" s="72"/>
      <c r="H3184" s="73"/>
      <c r="I3184" s="11">
        <v>61</v>
      </c>
      <c r="J3184" s="40">
        <f t="shared" si="116"/>
        <v>73.2</v>
      </c>
      <c r="K3184" s="40"/>
      <c r="L3184" s="40"/>
      <c r="M3184" s="70" t="s">
        <v>3049</v>
      </c>
      <c r="N3184" s="75" t="s">
        <v>14595</v>
      </c>
      <c r="O3184" s="44" t="s">
        <v>11708</v>
      </c>
      <c r="P3184" s="47">
        <v>1.7999999999999999E-2</v>
      </c>
      <c r="Q3184" s="44"/>
      <c r="R3184" s="45"/>
    </row>
    <row r="3185" spans="1:18" s="48" customFormat="1" ht="13.5" customHeight="1">
      <c r="A3185" s="13" t="s">
        <v>7378</v>
      </c>
      <c r="B3185" s="46" t="s">
        <v>525</v>
      </c>
      <c r="C3185" s="76" t="s">
        <v>3047</v>
      </c>
      <c r="D3185" s="24" t="s">
        <v>7358</v>
      </c>
      <c r="E3185" s="39"/>
      <c r="F3185" s="71"/>
      <c r="G3185" s="72"/>
      <c r="H3185" s="73"/>
      <c r="I3185" s="11">
        <v>25.75</v>
      </c>
      <c r="J3185" s="40">
        <f t="shared" si="116"/>
        <v>30.9</v>
      </c>
      <c r="K3185" s="40"/>
      <c r="L3185" s="40"/>
      <c r="M3185" s="70" t="s">
        <v>3049</v>
      </c>
      <c r="N3185" s="70"/>
      <c r="O3185" s="44" t="s">
        <v>11708</v>
      </c>
      <c r="P3185" s="47">
        <v>7.0000000000000001E-3</v>
      </c>
      <c r="Q3185" s="44"/>
      <c r="R3185" s="45"/>
    </row>
    <row r="3186" spans="1:18" s="48" customFormat="1" ht="13.5" customHeight="1">
      <c r="A3186" s="13" t="s">
        <v>7379</v>
      </c>
      <c r="B3186" s="46" t="s">
        <v>790</v>
      </c>
      <c r="C3186" s="76" t="s">
        <v>3047</v>
      </c>
      <c r="D3186" s="24" t="s">
        <v>7358</v>
      </c>
      <c r="E3186" s="39"/>
      <c r="F3186" s="71"/>
      <c r="G3186" s="72"/>
      <c r="H3186" s="73"/>
      <c r="I3186" s="11">
        <v>9.5</v>
      </c>
      <c r="J3186" s="40">
        <f t="shared" si="116"/>
        <v>11.4</v>
      </c>
      <c r="K3186" s="40"/>
      <c r="L3186" s="40"/>
      <c r="M3186" s="70" t="s">
        <v>3049</v>
      </c>
      <c r="N3186" s="70"/>
      <c r="O3186" s="44" t="s">
        <v>11708</v>
      </c>
      <c r="P3186" s="47">
        <v>8.0000000000000004E-4</v>
      </c>
      <c r="Q3186" s="44"/>
      <c r="R3186" s="45"/>
    </row>
    <row r="3187" spans="1:18" s="48" customFormat="1" ht="94.5" customHeight="1">
      <c r="A3187" s="35" t="s">
        <v>15700</v>
      </c>
      <c r="B3187" s="46" t="s">
        <v>15701</v>
      </c>
      <c r="C3187" s="76" t="s">
        <v>3047</v>
      </c>
      <c r="D3187" s="24" t="s">
        <v>10307</v>
      </c>
      <c r="E3187" s="39"/>
      <c r="F3187" s="71"/>
      <c r="G3187" s="70" t="s">
        <v>15840</v>
      </c>
      <c r="H3187" s="73"/>
      <c r="I3187" s="11">
        <v>790</v>
      </c>
      <c r="J3187" s="40">
        <f t="shared" si="116"/>
        <v>948</v>
      </c>
      <c r="K3187" s="40"/>
      <c r="L3187" s="40"/>
      <c r="M3187" s="70"/>
      <c r="N3187" s="70"/>
      <c r="O3187" s="44"/>
      <c r="P3187" s="47"/>
      <c r="Q3187" s="44"/>
      <c r="R3187" s="45"/>
    </row>
    <row r="3188" spans="1:18" s="48" customFormat="1" ht="66" customHeight="1">
      <c r="A3188" s="35" t="s">
        <v>15702</v>
      </c>
      <c r="B3188" s="46" t="s">
        <v>15703</v>
      </c>
      <c r="C3188" s="76" t="s">
        <v>3047</v>
      </c>
      <c r="D3188" s="24" t="s">
        <v>10307</v>
      </c>
      <c r="E3188" s="39"/>
      <c r="F3188" s="71"/>
      <c r="G3188" s="70" t="s">
        <v>15841</v>
      </c>
      <c r="H3188" s="73"/>
      <c r="I3188" s="11">
        <v>500</v>
      </c>
      <c r="J3188" s="40">
        <f t="shared" si="116"/>
        <v>600</v>
      </c>
      <c r="K3188" s="40"/>
      <c r="L3188" s="40"/>
      <c r="M3188" s="70"/>
      <c r="N3188" s="70"/>
      <c r="O3188" s="44"/>
      <c r="P3188" s="47"/>
      <c r="Q3188" s="44"/>
      <c r="R3188" s="45"/>
    </row>
    <row r="3189" spans="1:18" s="48" customFormat="1" ht="13.5" customHeight="1">
      <c r="A3189" s="13" t="s">
        <v>7646</v>
      </c>
      <c r="B3189" s="46" t="s">
        <v>714</v>
      </c>
      <c r="C3189" s="76" t="s">
        <v>3047</v>
      </c>
      <c r="D3189" s="24" t="s">
        <v>7647</v>
      </c>
      <c r="E3189" s="39"/>
      <c r="F3189" s="71"/>
      <c r="G3189" s="72"/>
      <c r="H3189" s="73"/>
      <c r="I3189" s="11">
        <v>1290</v>
      </c>
      <c r="J3189" s="40">
        <f t="shared" si="116"/>
        <v>1548</v>
      </c>
      <c r="K3189" s="40"/>
      <c r="L3189" s="40"/>
      <c r="M3189" s="70" t="s">
        <v>3049</v>
      </c>
      <c r="N3189" s="70"/>
      <c r="O3189" s="44" t="s">
        <v>11859</v>
      </c>
      <c r="P3189" s="47">
        <v>1.98</v>
      </c>
      <c r="Q3189" s="44"/>
      <c r="R3189" s="45"/>
    </row>
    <row r="3190" spans="1:18" s="48" customFormat="1" ht="13.5" customHeight="1">
      <c r="A3190" s="13" t="s">
        <v>7648</v>
      </c>
      <c r="B3190" s="46" t="s">
        <v>374</v>
      </c>
      <c r="C3190" s="76" t="s">
        <v>3047</v>
      </c>
      <c r="D3190" s="24" t="s">
        <v>7647</v>
      </c>
      <c r="E3190" s="39"/>
      <c r="F3190" s="71"/>
      <c r="G3190" s="72"/>
      <c r="H3190" s="73"/>
      <c r="I3190" s="11">
        <v>78.5</v>
      </c>
      <c r="J3190" s="40">
        <f t="shared" si="116"/>
        <v>94.2</v>
      </c>
      <c r="K3190" s="40"/>
      <c r="L3190" s="40"/>
      <c r="M3190" s="70" t="s">
        <v>3049</v>
      </c>
      <c r="N3190" s="70"/>
      <c r="O3190" s="44" t="s">
        <v>11708</v>
      </c>
      <c r="P3190" s="47">
        <v>0.34</v>
      </c>
      <c r="Q3190" s="44"/>
      <c r="R3190" s="45"/>
    </row>
    <row r="3191" spans="1:18" s="48" customFormat="1" ht="13.5" customHeight="1">
      <c r="A3191" s="13" t="s">
        <v>7649</v>
      </c>
      <c r="B3191" s="46" t="s">
        <v>715</v>
      </c>
      <c r="C3191" s="76" t="s">
        <v>3047</v>
      </c>
      <c r="D3191" s="24" t="s">
        <v>7647</v>
      </c>
      <c r="E3191" s="39"/>
      <c r="F3191" s="71"/>
      <c r="G3191" s="72"/>
      <c r="H3191" s="73"/>
      <c r="I3191" s="11">
        <v>165</v>
      </c>
      <c r="J3191" s="40">
        <f t="shared" si="116"/>
        <v>198</v>
      </c>
      <c r="K3191" s="40"/>
      <c r="L3191" s="40"/>
      <c r="M3191" s="70" t="s">
        <v>3049</v>
      </c>
      <c r="N3191" s="70"/>
      <c r="O3191" s="44" t="s">
        <v>11708</v>
      </c>
      <c r="P3191" s="47">
        <v>0.114</v>
      </c>
      <c r="Q3191" s="44"/>
      <c r="R3191" s="45"/>
    </row>
    <row r="3192" spans="1:18" s="48" customFormat="1" ht="13.5" customHeight="1">
      <c r="A3192" s="13" t="s">
        <v>7650</v>
      </c>
      <c r="B3192" s="46" t="s">
        <v>716</v>
      </c>
      <c r="C3192" s="76" t="s">
        <v>3047</v>
      </c>
      <c r="D3192" s="24" t="s">
        <v>7647</v>
      </c>
      <c r="E3192" s="39"/>
      <c r="F3192" s="71"/>
      <c r="G3192" s="72"/>
      <c r="H3192" s="73"/>
      <c r="I3192" s="11">
        <v>44.92</v>
      </c>
      <c r="J3192" s="40">
        <f t="shared" si="116"/>
        <v>53.904000000000003</v>
      </c>
      <c r="K3192" s="40"/>
      <c r="L3192" s="40"/>
      <c r="M3192" s="70" t="s">
        <v>3049</v>
      </c>
      <c r="N3192" s="70"/>
      <c r="O3192" s="44" t="s">
        <v>11859</v>
      </c>
      <c r="P3192" s="47">
        <v>0.02</v>
      </c>
      <c r="Q3192" s="44"/>
      <c r="R3192" s="45"/>
    </row>
    <row r="3193" spans="1:18" s="48" customFormat="1" ht="13.5" customHeight="1">
      <c r="A3193" s="10" t="s">
        <v>8138</v>
      </c>
      <c r="B3193" s="46" t="s">
        <v>717</v>
      </c>
      <c r="C3193" s="23" t="s">
        <v>3106</v>
      </c>
      <c r="D3193" s="24" t="s">
        <v>7647</v>
      </c>
      <c r="E3193" s="39"/>
      <c r="F3193" s="71"/>
      <c r="G3193" s="72"/>
      <c r="H3193" s="73"/>
      <c r="I3193" s="11">
        <v>8.4700000000000006</v>
      </c>
      <c r="J3193" s="40">
        <f t="shared" ref="J3193:J3250" si="117">I3193*1.2</f>
        <v>10.164</v>
      </c>
      <c r="K3193" s="40"/>
      <c r="L3193" s="40"/>
      <c r="M3193" s="70" t="s">
        <v>3049</v>
      </c>
      <c r="N3193" s="75" t="s">
        <v>14592</v>
      </c>
      <c r="O3193" s="44" t="s">
        <v>11742</v>
      </c>
      <c r="P3193" s="47"/>
      <c r="Q3193" s="44"/>
      <c r="R3193" s="45"/>
    </row>
    <row r="3194" spans="1:18" s="48" customFormat="1" ht="13.5" customHeight="1">
      <c r="A3194" s="13" t="s">
        <v>7651</v>
      </c>
      <c r="B3194" s="46" t="s">
        <v>718</v>
      </c>
      <c r="C3194" s="76" t="s">
        <v>3047</v>
      </c>
      <c r="D3194" s="24" t="s">
        <v>7647</v>
      </c>
      <c r="E3194" s="39"/>
      <c r="F3194" s="71"/>
      <c r="G3194" s="72"/>
      <c r="H3194" s="73"/>
      <c r="I3194" s="11">
        <v>140</v>
      </c>
      <c r="J3194" s="40">
        <f t="shared" si="117"/>
        <v>168</v>
      </c>
      <c r="K3194" s="40"/>
      <c r="L3194" s="40"/>
      <c r="M3194" s="70" t="s">
        <v>3049</v>
      </c>
      <c r="N3194" s="70"/>
      <c r="O3194" s="44" t="s">
        <v>11859</v>
      </c>
      <c r="P3194" s="47">
        <v>0.104</v>
      </c>
      <c r="Q3194" s="44"/>
      <c r="R3194" s="45"/>
    </row>
    <row r="3195" spans="1:18" s="48" customFormat="1" ht="13.5" customHeight="1">
      <c r="A3195" s="10" t="s">
        <v>8139</v>
      </c>
      <c r="B3195" s="46" t="s">
        <v>719</v>
      </c>
      <c r="C3195" s="23" t="s">
        <v>3106</v>
      </c>
      <c r="D3195" s="24" t="s">
        <v>7647</v>
      </c>
      <c r="E3195" s="39"/>
      <c r="F3195" s="71"/>
      <c r="G3195" s="72"/>
      <c r="H3195" s="73"/>
      <c r="I3195" s="11">
        <v>9</v>
      </c>
      <c r="J3195" s="40">
        <f t="shared" si="117"/>
        <v>10.799999999999999</v>
      </c>
      <c r="K3195" s="40"/>
      <c r="L3195" s="40"/>
      <c r="M3195" s="70" t="s">
        <v>3049</v>
      </c>
      <c r="N3195" s="75" t="s">
        <v>14592</v>
      </c>
      <c r="O3195" s="44" t="s">
        <v>11859</v>
      </c>
      <c r="P3195" s="47">
        <v>6.7000000000000002E-3</v>
      </c>
      <c r="Q3195" s="44" t="s">
        <v>16716</v>
      </c>
      <c r="R3195" s="45"/>
    </row>
    <row r="3196" spans="1:18" s="48" customFormat="1" ht="13.5" customHeight="1">
      <c r="A3196" s="13" t="s">
        <v>7652</v>
      </c>
      <c r="B3196" s="46" t="s">
        <v>720</v>
      </c>
      <c r="C3196" s="76" t="s">
        <v>3047</v>
      </c>
      <c r="D3196" s="24" t="s">
        <v>7647</v>
      </c>
      <c r="E3196" s="39"/>
      <c r="F3196" s="71"/>
      <c r="G3196" s="72"/>
      <c r="H3196" s="73"/>
      <c r="I3196" s="11">
        <v>8</v>
      </c>
      <c r="J3196" s="40">
        <f t="shared" si="117"/>
        <v>9.6</v>
      </c>
      <c r="K3196" s="40"/>
      <c r="L3196" s="40"/>
      <c r="M3196" s="70" t="s">
        <v>3049</v>
      </c>
      <c r="N3196" s="70"/>
      <c r="O3196" s="44" t="s">
        <v>11859</v>
      </c>
      <c r="P3196" s="47">
        <v>5.0000000000000001E-3</v>
      </c>
      <c r="Q3196" s="44"/>
      <c r="R3196" s="45"/>
    </row>
    <row r="3197" spans="1:18" s="48" customFormat="1" ht="13.5" customHeight="1">
      <c r="A3197" s="13" t="s">
        <v>7653</v>
      </c>
      <c r="B3197" s="46" t="s">
        <v>721</v>
      </c>
      <c r="C3197" s="76" t="s">
        <v>3047</v>
      </c>
      <c r="D3197" s="24" t="s">
        <v>7647</v>
      </c>
      <c r="E3197" s="39"/>
      <c r="F3197" s="71"/>
      <c r="G3197" s="72"/>
      <c r="H3197" s="73"/>
      <c r="I3197" s="11">
        <v>18</v>
      </c>
      <c r="J3197" s="40">
        <f t="shared" si="117"/>
        <v>21.599999999999998</v>
      </c>
      <c r="K3197" s="40"/>
      <c r="L3197" s="40"/>
      <c r="M3197" s="70" t="s">
        <v>3049</v>
      </c>
      <c r="N3197" s="70"/>
      <c r="O3197" s="44" t="s">
        <v>11859</v>
      </c>
      <c r="P3197" s="47">
        <v>1.04E-2</v>
      </c>
      <c r="Q3197" s="44"/>
      <c r="R3197" s="45"/>
    </row>
    <row r="3198" spans="1:18" s="48" customFormat="1" ht="13.5" customHeight="1">
      <c r="A3198" s="13" t="s">
        <v>7654</v>
      </c>
      <c r="B3198" s="46" t="s">
        <v>646</v>
      </c>
      <c r="C3198" s="76" t="s">
        <v>3047</v>
      </c>
      <c r="D3198" s="24" t="s">
        <v>7647</v>
      </c>
      <c r="E3198" s="39"/>
      <c r="F3198" s="71"/>
      <c r="G3198" s="72"/>
      <c r="H3198" s="73"/>
      <c r="I3198" s="11">
        <v>37</v>
      </c>
      <c r="J3198" s="40">
        <f t="shared" si="117"/>
        <v>44.4</v>
      </c>
      <c r="K3198" s="40"/>
      <c r="L3198" s="40"/>
      <c r="M3198" s="70" t="s">
        <v>3049</v>
      </c>
      <c r="N3198" s="75" t="s">
        <v>14587</v>
      </c>
      <c r="O3198" s="44" t="s">
        <v>11859</v>
      </c>
      <c r="P3198" s="47">
        <v>0.01</v>
      </c>
      <c r="Q3198" s="44"/>
      <c r="R3198" s="45"/>
    </row>
    <row r="3199" spans="1:18" s="48" customFormat="1" ht="13.5" customHeight="1">
      <c r="A3199" s="13" t="s">
        <v>7655</v>
      </c>
      <c r="B3199" s="46" t="s">
        <v>722</v>
      </c>
      <c r="C3199" s="76" t="s">
        <v>3047</v>
      </c>
      <c r="D3199" s="24" t="s">
        <v>7647</v>
      </c>
      <c r="E3199" s="39"/>
      <c r="F3199" s="71"/>
      <c r="G3199" s="72"/>
      <c r="H3199" s="73"/>
      <c r="I3199" s="11">
        <v>73</v>
      </c>
      <c r="J3199" s="40">
        <f t="shared" si="117"/>
        <v>87.6</v>
      </c>
      <c r="K3199" s="40"/>
      <c r="L3199" s="40"/>
      <c r="M3199" s="70" t="s">
        <v>3049</v>
      </c>
      <c r="N3199" s="70"/>
      <c r="O3199" s="44" t="s">
        <v>11708</v>
      </c>
      <c r="P3199" s="47">
        <v>0.16300000000000001</v>
      </c>
      <c r="Q3199" s="44"/>
      <c r="R3199" s="45"/>
    </row>
    <row r="3200" spans="1:18" s="48" customFormat="1" ht="13.5" customHeight="1">
      <c r="A3200" s="13" t="s">
        <v>7656</v>
      </c>
      <c r="B3200" s="46" t="s">
        <v>723</v>
      </c>
      <c r="C3200" s="76" t="s">
        <v>3047</v>
      </c>
      <c r="D3200" s="24" t="s">
        <v>7647</v>
      </c>
      <c r="E3200" s="39"/>
      <c r="F3200" s="71"/>
      <c r="G3200" s="72"/>
      <c r="H3200" s="73"/>
      <c r="I3200" s="11">
        <v>27.3</v>
      </c>
      <c r="J3200" s="40">
        <f t="shared" si="117"/>
        <v>32.76</v>
      </c>
      <c r="K3200" s="40"/>
      <c r="L3200" s="40"/>
      <c r="M3200" s="70" t="s">
        <v>3049</v>
      </c>
      <c r="N3200" s="70"/>
      <c r="O3200" s="44" t="s">
        <v>11859</v>
      </c>
      <c r="P3200" s="47">
        <v>3.9E-2</v>
      </c>
      <c r="Q3200" s="44"/>
      <c r="R3200" s="45"/>
    </row>
    <row r="3201" spans="1:18" s="48" customFormat="1" ht="13.5" customHeight="1">
      <c r="A3201" s="13" t="s">
        <v>7657</v>
      </c>
      <c r="B3201" s="46" t="s">
        <v>724</v>
      </c>
      <c r="C3201" s="76" t="s">
        <v>3047</v>
      </c>
      <c r="D3201" s="24" t="s">
        <v>7647</v>
      </c>
      <c r="E3201" s="39"/>
      <c r="F3201" s="71"/>
      <c r="G3201" s="72"/>
      <c r="H3201" s="73"/>
      <c r="I3201" s="11">
        <v>55</v>
      </c>
      <c r="J3201" s="40">
        <f t="shared" si="117"/>
        <v>66</v>
      </c>
      <c r="K3201" s="40"/>
      <c r="L3201" s="40"/>
      <c r="M3201" s="70" t="s">
        <v>3049</v>
      </c>
      <c r="N3201" s="70"/>
      <c r="O3201" s="44" t="s">
        <v>11708</v>
      </c>
      <c r="P3201" s="47">
        <v>3.5000000000000003E-2</v>
      </c>
      <c r="Q3201" s="44"/>
      <c r="R3201" s="45"/>
    </row>
    <row r="3202" spans="1:18" s="48" customFormat="1" ht="13.5" customHeight="1">
      <c r="A3202" s="13" t="s">
        <v>7658</v>
      </c>
      <c r="B3202" s="46" t="s">
        <v>374</v>
      </c>
      <c r="C3202" s="76" t="s">
        <v>3047</v>
      </c>
      <c r="D3202" s="24" t="s">
        <v>7647</v>
      </c>
      <c r="E3202" s="39"/>
      <c r="F3202" s="71"/>
      <c r="G3202" s="72"/>
      <c r="H3202" s="73"/>
      <c r="I3202" s="11">
        <v>12.5</v>
      </c>
      <c r="J3202" s="40">
        <f t="shared" si="117"/>
        <v>15</v>
      </c>
      <c r="K3202" s="40"/>
      <c r="L3202" s="40"/>
      <c r="M3202" s="70" t="s">
        <v>3049</v>
      </c>
      <c r="N3202" s="70"/>
      <c r="O3202" s="44" t="s">
        <v>11859</v>
      </c>
      <c r="P3202" s="47"/>
      <c r="Q3202" s="44"/>
      <c r="R3202" s="45"/>
    </row>
    <row r="3203" spans="1:18" s="48" customFormat="1" ht="13.5" customHeight="1">
      <c r="A3203" s="10" t="s">
        <v>8140</v>
      </c>
      <c r="B3203" s="46" t="s">
        <v>725</v>
      </c>
      <c r="C3203" s="23" t="s">
        <v>3106</v>
      </c>
      <c r="D3203" s="24" t="s">
        <v>7647</v>
      </c>
      <c r="E3203" s="39"/>
      <c r="F3203" s="71"/>
      <c r="G3203" s="72"/>
      <c r="H3203" s="73"/>
      <c r="I3203" s="11">
        <v>5.88</v>
      </c>
      <c r="J3203" s="40">
        <f t="shared" si="117"/>
        <v>7.056</v>
      </c>
      <c r="K3203" s="40"/>
      <c r="L3203" s="40"/>
      <c r="M3203" s="70" t="s">
        <v>3049</v>
      </c>
      <c r="N3203" s="75" t="s">
        <v>14636</v>
      </c>
      <c r="O3203" s="44" t="s">
        <v>11708</v>
      </c>
      <c r="P3203" s="47">
        <v>5.4999999999999997E-3</v>
      </c>
      <c r="Q3203" s="44"/>
      <c r="R3203" s="45"/>
    </row>
    <row r="3204" spans="1:18" s="48" customFormat="1" ht="13.5" customHeight="1">
      <c r="A3204" s="13" t="s">
        <v>7659</v>
      </c>
      <c r="B3204" s="46" t="s">
        <v>726</v>
      </c>
      <c r="C3204" s="76" t="s">
        <v>3047</v>
      </c>
      <c r="D3204" s="24" t="s">
        <v>7647</v>
      </c>
      <c r="E3204" s="39"/>
      <c r="F3204" s="71"/>
      <c r="G3204" s="72"/>
      <c r="H3204" s="73"/>
      <c r="I3204" s="11">
        <v>82</v>
      </c>
      <c r="J3204" s="40">
        <f t="shared" si="117"/>
        <v>98.399999999999991</v>
      </c>
      <c r="K3204" s="40"/>
      <c r="L3204" s="40"/>
      <c r="M3204" s="70" t="s">
        <v>3049</v>
      </c>
      <c r="N3204" s="70"/>
      <c r="O3204" s="44" t="s">
        <v>11708</v>
      </c>
      <c r="P3204" s="47">
        <v>0.215</v>
      </c>
      <c r="Q3204" s="44"/>
      <c r="R3204" s="45"/>
    </row>
    <row r="3205" spans="1:18" s="48" customFormat="1" ht="13.5" customHeight="1">
      <c r="A3205" s="13" t="s">
        <v>7660</v>
      </c>
      <c r="B3205" s="46" t="s">
        <v>626</v>
      </c>
      <c r="C3205" s="76" t="s">
        <v>3047</v>
      </c>
      <c r="D3205" s="24" t="s">
        <v>7647</v>
      </c>
      <c r="E3205" s="39"/>
      <c r="F3205" s="71"/>
      <c r="G3205" s="72"/>
      <c r="H3205" s="73"/>
      <c r="I3205" s="11">
        <v>210</v>
      </c>
      <c r="J3205" s="40">
        <f t="shared" si="117"/>
        <v>252</v>
      </c>
      <c r="K3205" s="40"/>
      <c r="L3205" s="40"/>
      <c r="M3205" s="70" t="s">
        <v>3049</v>
      </c>
      <c r="N3205" s="75" t="s">
        <v>16675</v>
      </c>
      <c r="O3205" s="49" t="s">
        <v>12002</v>
      </c>
      <c r="P3205" s="47">
        <v>0.13</v>
      </c>
      <c r="Q3205" s="44"/>
      <c r="R3205" s="45"/>
    </row>
    <row r="3206" spans="1:18" s="48" customFormat="1" ht="13.5" customHeight="1">
      <c r="A3206" s="13" t="s">
        <v>7661</v>
      </c>
      <c r="B3206" s="46" t="s">
        <v>727</v>
      </c>
      <c r="C3206" s="76" t="s">
        <v>3047</v>
      </c>
      <c r="D3206" s="24" t="s">
        <v>7647</v>
      </c>
      <c r="E3206" s="39"/>
      <c r="F3206" s="71"/>
      <c r="G3206" s="72"/>
      <c r="H3206" s="73"/>
      <c r="I3206" s="11">
        <v>210</v>
      </c>
      <c r="J3206" s="40">
        <f t="shared" si="117"/>
        <v>252</v>
      </c>
      <c r="K3206" s="40"/>
      <c r="L3206" s="40"/>
      <c r="M3206" s="70" t="s">
        <v>3049</v>
      </c>
      <c r="N3206" s="70"/>
      <c r="O3206" s="44" t="s">
        <v>11743</v>
      </c>
      <c r="P3206" s="47">
        <v>0.3</v>
      </c>
      <c r="Q3206" s="44"/>
      <c r="R3206" s="45"/>
    </row>
    <row r="3207" spans="1:18" s="48" customFormat="1" ht="13.5" customHeight="1">
      <c r="A3207" s="13" t="s">
        <v>7662</v>
      </c>
      <c r="B3207" s="46" t="s">
        <v>14754</v>
      </c>
      <c r="C3207" s="76" t="s">
        <v>3047</v>
      </c>
      <c r="D3207" s="24" t="s">
        <v>7647</v>
      </c>
      <c r="E3207" s="39"/>
      <c r="F3207" s="71"/>
      <c r="G3207" s="72"/>
      <c r="H3207" s="73"/>
      <c r="I3207" s="11">
        <v>90</v>
      </c>
      <c r="J3207" s="40">
        <f t="shared" si="117"/>
        <v>108</v>
      </c>
      <c r="K3207" s="40"/>
      <c r="L3207" s="40"/>
      <c r="M3207" s="70" t="s">
        <v>3049</v>
      </c>
      <c r="N3207" s="70"/>
      <c r="O3207" s="44" t="s">
        <v>11859</v>
      </c>
      <c r="P3207" s="47">
        <v>1.0999999999999999E-2</v>
      </c>
      <c r="Q3207" s="44"/>
      <c r="R3207" s="45"/>
    </row>
    <row r="3208" spans="1:18" s="48" customFormat="1" ht="13.5" customHeight="1">
      <c r="A3208" s="13" t="s">
        <v>7663</v>
      </c>
      <c r="B3208" s="46" t="s">
        <v>729</v>
      </c>
      <c r="C3208" s="76" t="s">
        <v>3047</v>
      </c>
      <c r="D3208" s="24" t="s">
        <v>7647</v>
      </c>
      <c r="E3208" s="39"/>
      <c r="F3208" s="71"/>
      <c r="G3208" s="72"/>
      <c r="H3208" s="73"/>
      <c r="I3208" s="11">
        <v>350</v>
      </c>
      <c r="J3208" s="40">
        <f t="shared" si="117"/>
        <v>420</v>
      </c>
      <c r="K3208" s="40"/>
      <c r="L3208" s="40"/>
      <c r="M3208" s="70" t="s">
        <v>3049</v>
      </c>
      <c r="N3208" s="70"/>
      <c r="O3208" s="44" t="s">
        <v>11744</v>
      </c>
      <c r="P3208" s="47">
        <v>0.13</v>
      </c>
      <c r="Q3208" s="44"/>
      <c r="R3208" s="45"/>
    </row>
    <row r="3209" spans="1:18" s="48" customFormat="1" ht="13.5" customHeight="1">
      <c r="A3209" s="13" t="s">
        <v>7664</v>
      </c>
      <c r="B3209" s="46" t="s">
        <v>721</v>
      </c>
      <c r="C3209" s="76" t="s">
        <v>3047</v>
      </c>
      <c r="D3209" s="24" t="s">
        <v>7647</v>
      </c>
      <c r="E3209" s="39"/>
      <c r="F3209" s="71"/>
      <c r="G3209" s="72"/>
      <c r="H3209" s="73"/>
      <c r="I3209" s="11">
        <v>26</v>
      </c>
      <c r="J3209" s="40">
        <f t="shared" si="117"/>
        <v>31.2</v>
      </c>
      <c r="K3209" s="40"/>
      <c r="L3209" s="40"/>
      <c r="M3209" s="70" t="s">
        <v>3049</v>
      </c>
      <c r="N3209" s="70"/>
      <c r="O3209" s="44" t="s">
        <v>11744</v>
      </c>
      <c r="P3209" s="47">
        <v>5.3999999999999999E-2</v>
      </c>
      <c r="Q3209" s="44"/>
      <c r="R3209" s="45"/>
    </row>
    <row r="3210" spans="1:18" s="48" customFormat="1" ht="13.5" customHeight="1">
      <c r="A3210" s="13" t="s">
        <v>7665</v>
      </c>
      <c r="B3210" s="46" t="s">
        <v>730</v>
      </c>
      <c r="C3210" s="76" t="s">
        <v>3047</v>
      </c>
      <c r="D3210" s="24" t="s">
        <v>7647</v>
      </c>
      <c r="E3210" s="39"/>
      <c r="F3210" s="71"/>
      <c r="G3210" s="72"/>
      <c r="H3210" s="73"/>
      <c r="I3210" s="11">
        <v>55</v>
      </c>
      <c r="J3210" s="40">
        <f t="shared" si="117"/>
        <v>66</v>
      </c>
      <c r="K3210" s="40"/>
      <c r="L3210" s="40"/>
      <c r="M3210" s="70" t="s">
        <v>3049</v>
      </c>
      <c r="N3210" s="70"/>
      <c r="O3210" s="44" t="s">
        <v>11744</v>
      </c>
      <c r="P3210" s="47">
        <v>5.0000000000000001E-3</v>
      </c>
      <c r="Q3210" s="44"/>
      <c r="R3210" s="45"/>
    </row>
    <row r="3211" spans="1:18" s="48" customFormat="1" ht="13.5" customHeight="1">
      <c r="A3211" s="13" t="s">
        <v>7666</v>
      </c>
      <c r="B3211" s="46" t="s">
        <v>67</v>
      </c>
      <c r="C3211" s="76" t="s">
        <v>3106</v>
      </c>
      <c r="D3211" s="24" t="s">
        <v>7647</v>
      </c>
      <c r="E3211" s="39"/>
      <c r="F3211" s="71"/>
      <c r="G3211" s="72"/>
      <c r="H3211" s="73"/>
      <c r="I3211" s="11">
        <v>30</v>
      </c>
      <c r="J3211" s="40">
        <f t="shared" si="117"/>
        <v>36</v>
      </c>
      <c r="K3211" s="40"/>
      <c r="L3211" s="40"/>
      <c r="M3211" s="70" t="s">
        <v>3049</v>
      </c>
      <c r="N3211" s="75" t="s">
        <v>14592</v>
      </c>
      <c r="O3211" s="44" t="s">
        <v>11731</v>
      </c>
      <c r="P3211" s="47">
        <v>5.5E-2</v>
      </c>
      <c r="Q3211" s="44"/>
      <c r="R3211" s="45"/>
    </row>
    <row r="3212" spans="1:18" s="48" customFormat="1" ht="13.5" customHeight="1">
      <c r="A3212" s="13" t="s">
        <v>7667</v>
      </c>
      <c r="B3212" s="46" t="s">
        <v>67</v>
      </c>
      <c r="C3212" s="76" t="s">
        <v>3106</v>
      </c>
      <c r="D3212" s="24" t="s">
        <v>7647</v>
      </c>
      <c r="E3212" s="39"/>
      <c r="F3212" s="71"/>
      <c r="G3212" s="72"/>
      <c r="H3212" s="73"/>
      <c r="I3212" s="11">
        <v>12.7</v>
      </c>
      <c r="J3212" s="40">
        <f t="shared" si="117"/>
        <v>15.239999999999998</v>
      </c>
      <c r="K3212" s="40"/>
      <c r="L3212" s="40"/>
      <c r="M3212" s="70" t="s">
        <v>3049</v>
      </c>
      <c r="N3212" s="75" t="s">
        <v>14592</v>
      </c>
      <c r="O3212" s="44" t="s">
        <v>11731</v>
      </c>
      <c r="P3212" s="47">
        <v>7.4999999999999997E-2</v>
      </c>
      <c r="Q3212" s="44"/>
      <c r="R3212" s="45"/>
    </row>
    <row r="3213" spans="1:18" s="48" customFormat="1" ht="13.5" customHeight="1">
      <c r="A3213" s="13" t="s">
        <v>7668</v>
      </c>
      <c r="B3213" s="46" t="s">
        <v>731</v>
      </c>
      <c r="C3213" s="76" t="s">
        <v>3047</v>
      </c>
      <c r="D3213" s="24" t="s">
        <v>7647</v>
      </c>
      <c r="E3213" s="39"/>
      <c r="F3213" s="71"/>
      <c r="G3213" s="72"/>
      <c r="H3213" s="73"/>
      <c r="I3213" s="11">
        <v>14.5</v>
      </c>
      <c r="J3213" s="40">
        <f t="shared" si="117"/>
        <v>17.399999999999999</v>
      </c>
      <c r="K3213" s="40"/>
      <c r="L3213" s="40"/>
      <c r="M3213" s="70" t="s">
        <v>3049</v>
      </c>
      <c r="N3213" s="70"/>
      <c r="O3213" s="44" t="s">
        <v>11743</v>
      </c>
      <c r="P3213" s="47">
        <v>1.5E-3</v>
      </c>
      <c r="Q3213" s="44"/>
      <c r="R3213" s="45"/>
    </row>
    <row r="3214" spans="1:18" s="48" customFormat="1" ht="13.5" customHeight="1">
      <c r="A3214" s="13" t="s">
        <v>7669</v>
      </c>
      <c r="B3214" s="46" t="s">
        <v>367</v>
      </c>
      <c r="C3214" s="76" t="s">
        <v>3047</v>
      </c>
      <c r="D3214" s="24" t="s">
        <v>7647</v>
      </c>
      <c r="E3214" s="39"/>
      <c r="F3214" s="71"/>
      <c r="G3214" s="72"/>
      <c r="H3214" s="73"/>
      <c r="I3214" s="11">
        <v>18</v>
      </c>
      <c r="J3214" s="40">
        <f t="shared" si="117"/>
        <v>21.599999999999998</v>
      </c>
      <c r="K3214" s="40"/>
      <c r="L3214" s="40"/>
      <c r="M3214" s="70" t="s">
        <v>3049</v>
      </c>
      <c r="N3214" s="70"/>
      <c r="O3214" s="44" t="s">
        <v>11743</v>
      </c>
      <c r="P3214" s="47">
        <v>0.02</v>
      </c>
      <c r="Q3214" s="44"/>
      <c r="R3214" s="45"/>
    </row>
    <row r="3215" spans="1:18" s="48" customFormat="1" ht="13.5" customHeight="1">
      <c r="A3215" s="13" t="s">
        <v>16006</v>
      </c>
      <c r="B3215" s="46" t="s">
        <v>16007</v>
      </c>
      <c r="C3215" s="76" t="s">
        <v>3047</v>
      </c>
      <c r="D3215" s="24" t="s">
        <v>7647</v>
      </c>
      <c r="E3215" s="39"/>
      <c r="F3215" s="71"/>
      <c r="G3215" s="72"/>
      <c r="H3215" s="73"/>
      <c r="I3215" s="11">
        <v>26.15</v>
      </c>
      <c r="J3215" s="40">
        <f t="shared" si="117"/>
        <v>31.379999999999995</v>
      </c>
      <c r="K3215" s="40"/>
      <c r="L3215" s="40"/>
      <c r="M3215" s="70"/>
      <c r="N3215" s="70"/>
      <c r="O3215" s="44"/>
      <c r="P3215" s="47"/>
      <c r="Q3215" s="44"/>
      <c r="R3215" s="45"/>
    </row>
    <row r="3216" spans="1:18" s="48" customFormat="1" ht="13.5" customHeight="1">
      <c r="A3216" s="13" t="s">
        <v>7670</v>
      </c>
      <c r="B3216" s="46" t="s">
        <v>525</v>
      </c>
      <c r="C3216" s="76" t="s">
        <v>3047</v>
      </c>
      <c r="D3216" s="24" t="s">
        <v>7647</v>
      </c>
      <c r="E3216" s="39"/>
      <c r="F3216" s="71"/>
      <c r="G3216" s="72"/>
      <c r="H3216" s="73"/>
      <c r="I3216" s="11">
        <v>15.3</v>
      </c>
      <c r="J3216" s="40">
        <f t="shared" si="117"/>
        <v>18.36</v>
      </c>
      <c r="K3216" s="40"/>
      <c r="L3216" s="40"/>
      <c r="M3216" s="70" t="s">
        <v>3049</v>
      </c>
      <c r="N3216" s="70"/>
      <c r="O3216" s="44" t="s">
        <v>11859</v>
      </c>
      <c r="P3216" s="47">
        <v>7.0000000000000001E-3</v>
      </c>
      <c r="Q3216" s="44"/>
      <c r="R3216" s="45"/>
    </row>
    <row r="3217" spans="1:18" s="48" customFormat="1" ht="13.5" customHeight="1">
      <c r="A3217" s="13" t="s">
        <v>16008</v>
      </c>
      <c r="B3217" s="46" t="s">
        <v>990</v>
      </c>
      <c r="C3217" s="76" t="s">
        <v>3047</v>
      </c>
      <c r="D3217" s="24" t="s">
        <v>7647</v>
      </c>
      <c r="E3217" s="39"/>
      <c r="F3217" s="71"/>
      <c r="G3217" s="72"/>
      <c r="H3217" s="73"/>
      <c r="I3217" s="11">
        <v>39</v>
      </c>
      <c r="J3217" s="40">
        <f t="shared" si="117"/>
        <v>46.8</v>
      </c>
      <c r="K3217" s="40"/>
      <c r="L3217" s="40"/>
      <c r="M3217" s="70"/>
      <c r="N3217" s="70"/>
      <c r="O3217" s="44"/>
      <c r="P3217" s="47"/>
      <c r="Q3217" s="44"/>
      <c r="R3217" s="45"/>
    </row>
    <row r="3218" spans="1:18" s="48" customFormat="1" ht="13.5" customHeight="1">
      <c r="A3218" s="13" t="s">
        <v>10652</v>
      </c>
      <c r="B3218" s="46" t="s">
        <v>13280</v>
      </c>
      <c r="C3218" s="76" t="s">
        <v>3047</v>
      </c>
      <c r="D3218" s="24" t="s">
        <v>7647</v>
      </c>
      <c r="E3218" s="39"/>
      <c r="F3218" s="71"/>
      <c r="G3218" s="72"/>
      <c r="H3218" s="73"/>
      <c r="I3218" s="11">
        <v>370</v>
      </c>
      <c r="J3218" s="40">
        <f t="shared" si="117"/>
        <v>444</v>
      </c>
      <c r="K3218" s="40"/>
      <c r="L3218" s="40"/>
      <c r="M3218" s="70"/>
      <c r="N3218" s="70"/>
      <c r="O3218" s="49" t="s">
        <v>12065</v>
      </c>
      <c r="P3218" s="47">
        <v>0.19500000000000001</v>
      </c>
      <c r="Q3218" s="44"/>
      <c r="R3218" s="45"/>
    </row>
    <row r="3219" spans="1:18" s="48" customFormat="1" ht="13.5" customHeight="1">
      <c r="A3219" s="13" t="s">
        <v>7671</v>
      </c>
      <c r="B3219" s="46" t="s">
        <v>732</v>
      </c>
      <c r="C3219" s="76" t="s">
        <v>3047</v>
      </c>
      <c r="D3219" s="24" t="s">
        <v>7647</v>
      </c>
      <c r="E3219" s="39"/>
      <c r="F3219" s="71"/>
      <c r="G3219" s="72"/>
      <c r="H3219" s="73"/>
      <c r="I3219" s="11">
        <v>330</v>
      </c>
      <c r="J3219" s="40">
        <f t="shared" si="117"/>
        <v>396</v>
      </c>
      <c r="K3219" s="40"/>
      <c r="L3219" s="40"/>
      <c r="M3219" s="70" t="s">
        <v>3049</v>
      </c>
      <c r="N3219" s="70"/>
      <c r="O3219" s="44" t="s">
        <v>11745</v>
      </c>
      <c r="P3219" s="47">
        <v>0.19500000000000001</v>
      </c>
      <c r="Q3219" s="44"/>
      <c r="R3219" s="45"/>
    </row>
    <row r="3220" spans="1:18" s="48" customFormat="1" ht="13.5" customHeight="1">
      <c r="A3220" s="13" t="s">
        <v>7727</v>
      </c>
      <c r="B3220" s="46" t="s">
        <v>733</v>
      </c>
      <c r="C3220" s="76" t="s">
        <v>3047</v>
      </c>
      <c r="D3220" s="24" t="s">
        <v>7647</v>
      </c>
      <c r="E3220" s="39"/>
      <c r="F3220" s="71"/>
      <c r="G3220" s="72"/>
      <c r="H3220" s="73"/>
      <c r="I3220" s="11">
        <v>490</v>
      </c>
      <c r="J3220" s="40">
        <f t="shared" si="117"/>
        <v>588</v>
      </c>
      <c r="K3220" s="40"/>
      <c r="L3220" s="40"/>
      <c r="M3220" s="70"/>
      <c r="N3220" s="70"/>
      <c r="O3220" s="44" t="s">
        <v>11708</v>
      </c>
      <c r="P3220" s="47"/>
      <c r="Q3220" s="44"/>
      <c r="R3220" s="45"/>
    </row>
    <row r="3221" spans="1:18" s="48" customFormat="1" ht="13.5" customHeight="1">
      <c r="A3221" s="13" t="s">
        <v>7672</v>
      </c>
      <c r="B3221" s="46" t="s">
        <v>4</v>
      </c>
      <c r="C3221" s="76" t="s">
        <v>3047</v>
      </c>
      <c r="D3221" s="24" t="s">
        <v>7647</v>
      </c>
      <c r="E3221" s="39"/>
      <c r="F3221" s="71"/>
      <c r="G3221" s="72"/>
      <c r="H3221" s="73"/>
      <c r="I3221" s="11">
        <v>61.99</v>
      </c>
      <c r="J3221" s="40">
        <f t="shared" si="117"/>
        <v>74.388000000000005</v>
      </c>
      <c r="K3221" s="40"/>
      <c r="L3221" s="40"/>
      <c r="M3221" s="70" t="s">
        <v>3049</v>
      </c>
      <c r="N3221" s="70"/>
      <c r="O3221" s="44" t="s">
        <v>11708</v>
      </c>
      <c r="P3221" s="47">
        <v>0.01</v>
      </c>
      <c r="Q3221" s="44"/>
      <c r="R3221" s="45"/>
    </row>
    <row r="3222" spans="1:18" s="48" customFormat="1" ht="13.5" customHeight="1">
      <c r="A3222" s="13" t="s">
        <v>7673</v>
      </c>
      <c r="B3222" s="46" t="s">
        <v>734</v>
      </c>
      <c r="C3222" s="76" t="s">
        <v>3047</v>
      </c>
      <c r="D3222" s="24" t="s">
        <v>7647</v>
      </c>
      <c r="E3222" s="39"/>
      <c r="F3222" s="71"/>
      <c r="G3222" s="72"/>
      <c r="H3222" s="73"/>
      <c r="I3222" s="11">
        <v>110</v>
      </c>
      <c r="J3222" s="40">
        <f t="shared" si="117"/>
        <v>132</v>
      </c>
      <c r="K3222" s="40"/>
      <c r="L3222" s="40"/>
      <c r="M3222" s="70" t="s">
        <v>3049</v>
      </c>
      <c r="N3222" s="70"/>
      <c r="O3222" s="44" t="s">
        <v>11746</v>
      </c>
      <c r="P3222" s="47">
        <v>8.5000000000000006E-2</v>
      </c>
      <c r="Q3222" s="44"/>
      <c r="R3222" s="45"/>
    </row>
    <row r="3223" spans="1:18" s="48" customFormat="1" ht="13.5" customHeight="1">
      <c r="A3223" s="13" t="s">
        <v>7674</v>
      </c>
      <c r="B3223" s="46" t="s">
        <v>735</v>
      </c>
      <c r="C3223" s="76" t="s">
        <v>3047</v>
      </c>
      <c r="D3223" s="24" t="s">
        <v>7647</v>
      </c>
      <c r="E3223" s="39"/>
      <c r="F3223" s="71"/>
      <c r="G3223" s="72"/>
      <c r="H3223" s="73"/>
      <c r="I3223" s="11">
        <v>9.5</v>
      </c>
      <c r="J3223" s="40">
        <f t="shared" si="117"/>
        <v>11.4</v>
      </c>
      <c r="K3223" s="40"/>
      <c r="L3223" s="40"/>
      <c r="M3223" s="70" t="s">
        <v>3049</v>
      </c>
      <c r="N3223" s="70"/>
      <c r="O3223" s="44" t="s">
        <v>11708</v>
      </c>
      <c r="P3223" s="47">
        <v>1.2999999999999999E-2</v>
      </c>
      <c r="Q3223" s="44"/>
      <c r="R3223" s="45"/>
    </row>
    <row r="3224" spans="1:18" s="48" customFormat="1" ht="13.5" customHeight="1">
      <c r="A3224" s="13" t="s">
        <v>7675</v>
      </c>
      <c r="B3224" s="46" t="s">
        <v>736</v>
      </c>
      <c r="C3224" s="76" t="s">
        <v>3047</v>
      </c>
      <c r="D3224" s="24" t="s">
        <v>7647</v>
      </c>
      <c r="E3224" s="39"/>
      <c r="F3224" s="71"/>
      <c r="G3224" s="72"/>
      <c r="H3224" s="73"/>
      <c r="I3224" s="11">
        <v>155</v>
      </c>
      <c r="J3224" s="40">
        <f t="shared" si="117"/>
        <v>186</v>
      </c>
      <c r="K3224" s="40"/>
      <c r="L3224" s="40"/>
      <c r="M3224" s="70" t="s">
        <v>3049</v>
      </c>
      <c r="N3224" s="70"/>
      <c r="O3224" s="44" t="s">
        <v>11708</v>
      </c>
      <c r="P3224" s="47">
        <v>7.1999999999999995E-2</v>
      </c>
      <c r="Q3224" s="44"/>
      <c r="R3224" s="45"/>
    </row>
    <row r="3225" spans="1:18" s="48" customFormat="1" ht="13.5" customHeight="1">
      <c r="A3225" s="13" t="s">
        <v>7676</v>
      </c>
      <c r="B3225" s="46" t="s">
        <v>365</v>
      </c>
      <c r="C3225" s="76" t="s">
        <v>3047</v>
      </c>
      <c r="D3225" s="24" t="s">
        <v>7647</v>
      </c>
      <c r="E3225" s="39"/>
      <c r="F3225" s="71"/>
      <c r="G3225" s="72"/>
      <c r="H3225" s="73"/>
      <c r="I3225" s="11">
        <v>146.94</v>
      </c>
      <c r="J3225" s="40">
        <f t="shared" si="117"/>
        <v>176.328</v>
      </c>
      <c r="K3225" s="40"/>
      <c r="L3225" s="40"/>
      <c r="M3225" s="70" t="s">
        <v>3049</v>
      </c>
      <c r="N3225" s="70"/>
      <c r="O3225" s="44" t="s">
        <v>11708</v>
      </c>
      <c r="P3225" s="47">
        <v>7.1999999999999995E-2</v>
      </c>
      <c r="Q3225" s="44"/>
      <c r="R3225" s="45"/>
    </row>
    <row r="3226" spans="1:18" s="48" customFormat="1" ht="13.5" customHeight="1">
      <c r="A3226" s="13" t="s">
        <v>7677</v>
      </c>
      <c r="B3226" s="46" t="s">
        <v>737</v>
      </c>
      <c r="C3226" s="76" t="s">
        <v>3047</v>
      </c>
      <c r="D3226" s="24" t="s">
        <v>7647</v>
      </c>
      <c r="E3226" s="39"/>
      <c r="F3226" s="71"/>
      <c r="G3226" s="72"/>
      <c r="H3226" s="73"/>
      <c r="I3226" s="11">
        <v>220</v>
      </c>
      <c r="J3226" s="40">
        <f t="shared" si="117"/>
        <v>264</v>
      </c>
      <c r="K3226" s="40"/>
      <c r="L3226" s="40"/>
      <c r="M3226" s="70" t="s">
        <v>3049</v>
      </c>
      <c r="N3226" s="70"/>
      <c r="O3226" s="44" t="s">
        <v>11743</v>
      </c>
      <c r="P3226" s="47">
        <v>0.15</v>
      </c>
      <c r="Q3226" s="44"/>
      <c r="R3226" s="45"/>
    </row>
    <row r="3227" spans="1:18" s="48" customFormat="1" ht="13.5" customHeight="1">
      <c r="A3227" s="10" t="s">
        <v>8141</v>
      </c>
      <c r="B3227" s="46" t="s">
        <v>396</v>
      </c>
      <c r="C3227" s="23" t="s">
        <v>3106</v>
      </c>
      <c r="D3227" s="24" t="s">
        <v>7647</v>
      </c>
      <c r="E3227" s="39"/>
      <c r="F3227" s="71"/>
      <c r="G3227" s="72"/>
      <c r="H3227" s="73"/>
      <c r="I3227" s="11">
        <v>6.2</v>
      </c>
      <c r="J3227" s="40">
        <f t="shared" si="117"/>
        <v>7.4399999999999995</v>
      </c>
      <c r="K3227" s="40"/>
      <c r="L3227" s="40"/>
      <c r="M3227" s="70" t="s">
        <v>3049</v>
      </c>
      <c r="N3227" s="75" t="s">
        <v>14592</v>
      </c>
      <c r="O3227" s="49" t="s">
        <v>12121</v>
      </c>
      <c r="P3227" s="47">
        <v>2E-3</v>
      </c>
      <c r="Q3227" s="44"/>
      <c r="R3227" s="45"/>
    </row>
    <row r="3228" spans="1:18" s="48" customFormat="1" ht="13.5" customHeight="1">
      <c r="A3228" s="10" t="s">
        <v>8142</v>
      </c>
      <c r="B3228" s="46" t="s">
        <v>14776</v>
      </c>
      <c r="C3228" s="23" t="s">
        <v>3106</v>
      </c>
      <c r="D3228" s="24" t="s">
        <v>7647</v>
      </c>
      <c r="E3228" s="39"/>
      <c r="F3228" s="71"/>
      <c r="G3228" s="72"/>
      <c r="H3228" s="73"/>
      <c r="I3228" s="11">
        <v>470</v>
      </c>
      <c r="J3228" s="40">
        <f t="shared" si="117"/>
        <v>564</v>
      </c>
      <c r="K3228" s="40"/>
      <c r="L3228" s="40"/>
      <c r="M3228" s="70" t="s">
        <v>3049</v>
      </c>
      <c r="N3228" s="75" t="s">
        <v>14803</v>
      </c>
      <c r="O3228" s="44" t="s">
        <v>11747</v>
      </c>
      <c r="P3228" s="47">
        <v>0.125</v>
      </c>
      <c r="Q3228" s="44"/>
      <c r="R3228" s="45"/>
    </row>
    <row r="3229" spans="1:18" s="48" customFormat="1" ht="13.5" customHeight="1">
      <c r="A3229" s="13" t="s">
        <v>7678</v>
      </c>
      <c r="B3229" s="46" t="s">
        <v>736</v>
      </c>
      <c r="C3229" s="76" t="s">
        <v>3047</v>
      </c>
      <c r="D3229" s="24" t="s">
        <v>7647</v>
      </c>
      <c r="E3229" s="39"/>
      <c r="F3229" s="71"/>
      <c r="G3229" s="72"/>
      <c r="H3229" s="73"/>
      <c r="I3229" s="11">
        <v>250</v>
      </c>
      <c r="J3229" s="40">
        <f t="shared" si="117"/>
        <v>300</v>
      </c>
      <c r="K3229" s="40"/>
      <c r="L3229" s="40"/>
      <c r="M3229" s="70" t="s">
        <v>3049</v>
      </c>
      <c r="N3229" s="70"/>
      <c r="O3229" s="44" t="s">
        <v>11747</v>
      </c>
      <c r="P3229" s="47">
        <v>0.34699999999999998</v>
      </c>
      <c r="Q3229" s="44"/>
      <c r="R3229" s="45"/>
    </row>
    <row r="3230" spans="1:18" s="48" customFormat="1" ht="13.5" customHeight="1">
      <c r="A3230" s="13" t="s">
        <v>7679</v>
      </c>
      <c r="B3230" s="46" t="s">
        <v>736</v>
      </c>
      <c r="C3230" s="76" t="s">
        <v>3047</v>
      </c>
      <c r="D3230" s="24" t="s">
        <v>7647</v>
      </c>
      <c r="E3230" s="39"/>
      <c r="F3230" s="71"/>
      <c r="G3230" s="72"/>
      <c r="H3230" s="73"/>
      <c r="I3230" s="11">
        <v>230</v>
      </c>
      <c r="J3230" s="40">
        <f t="shared" si="117"/>
        <v>276</v>
      </c>
      <c r="K3230" s="40"/>
      <c r="L3230" s="40"/>
      <c r="M3230" s="70" t="s">
        <v>3049</v>
      </c>
      <c r="N3230" s="70"/>
      <c r="O3230" s="44" t="s">
        <v>11747</v>
      </c>
      <c r="P3230" s="47">
        <v>0.20699999999999999</v>
      </c>
      <c r="Q3230" s="44"/>
      <c r="R3230" s="45"/>
    </row>
    <row r="3231" spans="1:18" s="48" customFormat="1" ht="13.5" customHeight="1">
      <c r="A3231" s="13" t="s">
        <v>7680</v>
      </c>
      <c r="B3231" s="46" t="s">
        <v>1103</v>
      </c>
      <c r="C3231" s="76" t="s">
        <v>3047</v>
      </c>
      <c r="D3231" s="24" t="s">
        <v>7647</v>
      </c>
      <c r="E3231" s="39"/>
      <c r="F3231" s="71"/>
      <c r="G3231" s="72"/>
      <c r="H3231" s="73"/>
      <c r="I3231" s="11">
        <v>430</v>
      </c>
      <c r="J3231" s="40">
        <f t="shared" si="117"/>
        <v>516</v>
      </c>
      <c r="K3231" s="40"/>
      <c r="L3231" s="40"/>
      <c r="M3231" s="70" t="s">
        <v>3049</v>
      </c>
      <c r="N3231" s="70"/>
      <c r="O3231" s="44" t="s">
        <v>11708</v>
      </c>
      <c r="P3231" s="47">
        <v>0.28000000000000003</v>
      </c>
      <c r="Q3231" s="44"/>
      <c r="R3231" s="45"/>
    </row>
    <row r="3232" spans="1:18" s="48" customFormat="1" ht="13.5" customHeight="1">
      <c r="A3232" s="13" t="s">
        <v>7681</v>
      </c>
      <c r="B3232" s="46" t="s">
        <v>736</v>
      </c>
      <c r="C3232" s="76" t="s">
        <v>3047</v>
      </c>
      <c r="D3232" s="24" t="s">
        <v>7647</v>
      </c>
      <c r="E3232" s="39"/>
      <c r="F3232" s="71"/>
      <c r="G3232" s="72"/>
      <c r="H3232" s="73"/>
      <c r="I3232" s="11">
        <v>235</v>
      </c>
      <c r="J3232" s="40">
        <f t="shared" si="117"/>
        <v>282</v>
      </c>
      <c r="K3232" s="40"/>
      <c r="L3232" s="40"/>
      <c r="M3232" s="70" t="s">
        <v>3049</v>
      </c>
      <c r="N3232" s="70"/>
      <c r="O3232" s="44" t="s">
        <v>11748</v>
      </c>
      <c r="P3232" s="47">
        <v>0.16600000000000001</v>
      </c>
      <c r="Q3232" s="44"/>
      <c r="R3232" s="45"/>
    </row>
    <row r="3233" spans="1:18" s="48" customFormat="1" ht="13.5" customHeight="1">
      <c r="A3233" s="10" t="s">
        <v>15518</v>
      </c>
      <c r="B3233" s="46" t="s">
        <v>528</v>
      </c>
      <c r="C3233" s="76" t="s">
        <v>3047</v>
      </c>
      <c r="D3233" s="24" t="s">
        <v>7647</v>
      </c>
      <c r="E3233" s="39"/>
      <c r="F3233" s="71"/>
      <c r="G3233" s="72"/>
      <c r="H3233" s="73"/>
      <c r="I3233" s="11">
        <v>46</v>
      </c>
      <c r="J3233" s="40">
        <f t="shared" si="117"/>
        <v>55.199999999999996</v>
      </c>
      <c r="K3233" s="40"/>
      <c r="L3233" s="40"/>
      <c r="M3233" s="70"/>
      <c r="N3233" s="70"/>
      <c r="O3233" s="44"/>
      <c r="P3233" s="47"/>
      <c r="Q3233" s="44"/>
      <c r="R3233" s="45"/>
    </row>
    <row r="3234" spans="1:18" s="48" customFormat="1" ht="13.5" customHeight="1">
      <c r="A3234" s="13" t="s">
        <v>7683</v>
      </c>
      <c r="B3234" s="46" t="s">
        <v>738</v>
      </c>
      <c r="C3234" s="76" t="s">
        <v>3047</v>
      </c>
      <c r="D3234" s="24" t="s">
        <v>7647</v>
      </c>
      <c r="E3234" s="39"/>
      <c r="F3234" s="71"/>
      <c r="G3234" s="72"/>
      <c r="H3234" s="73"/>
      <c r="I3234" s="11">
        <v>315</v>
      </c>
      <c r="J3234" s="40">
        <f t="shared" si="117"/>
        <v>378</v>
      </c>
      <c r="K3234" s="40"/>
      <c r="L3234" s="40"/>
      <c r="M3234" s="70" t="s">
        <v>3049</v>
      </c>
      <c r="N3234" s="70"/>
      <c r="O3234" s="44" t="s">
        <v>11747</v>
      </c>
      <c r="P3234" s="47">
        <v>0.63</v>
      </c>
      <c r="Q3234" s="44"/>
      <c r="R3234" s="45"/>
    </row>
    <row r="3235" spans="1:18" s="48" customFormat="1" ht="13.5" customHeight="1">
      <c r="A3235" s="13" t="s">
        <v>7684</v>
      </c>
      <c r="B3235" s="46" t="s">
        <v>739</v>
      </c>
      <c r="C3235" s="76" t="s">
        <v>3047</v>
      </c>
      <c r="D3235" s="24" t="s">
        <v>7647</v>
      </c>
      <c r="E3235" s="39"/>
      <c r="F3235" s="71"/>
      <c r="G3235" s="72"/>
      <c r="H3235" s="73"/>
      <c r="I3235" s="11">
        <v>330</v>
      </c>
      <c r="J3235" s="40">
        <f t="shared" si="117"/>
        <v>396</v>
      </c>
      <c r="K3235" s="40"/>
      <c r="L3235" s="40"/>
      <c r="M3235" s="70" t="s">
        <v>3049</v>
      </c>
      <c r="N3235" s="70"/>
      <c r="O3235" s="44" t="s">
        <v>11747</v>
      </c>
      <c r="P3235" s="47">
        <v>0.32500000000000001</v>
      </c>
      <c r="Q3235" s="44"/>
      <c r="R3235" s="45"/>
    </row>
    <row r="3236" spans="1:18" s="48" customFormat="1" ht="13.5" customHeight="1">
      <c r="A3236" s="13" t="s">
        <v>7685</v>
      </c>
      <c r="B3236" s="46" t="s">
        <v>365</v>
      </c>
      <c r="C3236" s="76" t="s">
        <v>3047</v>
      </c>
      <c r="D3236" s="24" t="s">
        <v>7647</v>
      </c>
      <c r="E3236" s="39"/>
      <c r="F3236" s="71"/>
      <c r="G3236" s="72"/>
      <c r="H3236" s="73"/>
      <c r="I3236" s="11">
        <v>480</v>
      </c>
      <c r="J3236" s="40">
        <f t="shared" si="117"/>
        <v>576</v>
      </c>
      <c r="K3236" s="40"/>
      <c r="L3236" s="40"/>
      <c r="M3236" s="70" t="s">
        <v>3049</v>
      </c>
      <c r="N3236" s="70"/>
      <c r="O3236" s="44" t="s">
        <v>11708</v>
      </c>
      <c r="P3236" s="47">
        <v>0.28299999999999997</v>
      </c>
      <c r="Q3236" s="44"/>
      <c r="R3236" s="45"/>
    </row>
    <row r="3237" spans="1:18" s="48" customFormat="1" ht="13.5" customHeight="1">
      <c r="A3237" s="13" t="s">
        <v>7686</v>
      </c>
      <c r="B3237" s="46" t="s">
        <v>740</v>
      </c>
      <c r="C3237" s="76" t="s">
        <v>3047</v>
      </c>
      <c r="D3237" s="24" t="s">
        <v>7647</v>
      </c>
      <c r="E3237" s="39"/>
      <c r="F3237" s="71"/>
      <c r="G3237" s="72"/>
      <c r="H3237" s="73"/>
      <c r="I3237" s="11">
        <v>480</v>
      </c>
      <c r="J3237" s="40">
        <f t="shared" si="117"/>
        <v>576</v>
      </c>
      <c r="K3237" s="40"/>
      <c r="L3237" s="40"/>
      <c r="M3237" s="70" t="s">
        <v>3049</v>
      </c>
      <c r="N3237" s="70"/>
      <c r="O3237" s="44" t="s">
        <v>11708</v>
      </c>
      <c r="P3237" s="47">
        <v>0.6</v>
      </c>
      <c r="Q3237" s="44"/>
      <c r="R3237" s="45"/>
    </row>
    <row r="3238" spans="1:18" s="48" customFormat="1" ht="13.5" customHeight="1">
      <c r="A3238" s="13" t="s">
        <v>16009</v>
      </c>
      <c r="B3238" s="46" t="s">
        <v>16010</v>
      </c>
      <c r="C3238" s="76" t="s">
        <v>3047</v>
      </c>
      <c r="D3238" s="24" t="s">
        <v>7647</v>
      </c>
      <c r="E3238" s="39"/>
      <c r="F3238" s="71"/>
      <c r="G3238" s="72"/>
      <c r="H3238" s="73"/>
      <c r="I3238" s="11">
        <v>25</v>
      </c>
      <c r="J3238" s="40">
        <f t="shared" si="117"/>
        <v>30</v>
      </c>
      <c r="K3238" s="40"/>
      <c r="L3238" s="40"/>
      <c r="M3238" s="70"/>
      <c r="N3238" s="70"/>
      <c r="O3238" s="44"/>
      <c r="P3238" s="47"/>
      <c r="Q3238" s="44"/>
      <c r="R3238" s="45"/>
    </row>
    <row r="3239" spans="1:18" s="48" customFormat="1" ht="13.5" customHeight="1">
      <c r="A3239" s="13" t="s">
        <v>11134</v>
      </c>
      <c r="B3239" s="46" t="s">
        <v>11135</v>
      </c>
      <c r="C3239" s="76" t="s">
        <v>3047</v>
      </c>
      <c r="D3239" s="24" t="s">
        <v>7647</v>
      </c>
      <c r="E3239" s="39"/>
      <c r="F3239" s="71"/>
      <c r="G3239" s="72"/>
      <c r="H3239" s="73"/>
      <c r="I3239" s="11">
        <v>70</v>
      </c>
      <c r="J3239" s="40">
        <f t="shared" si="117"/>
        <v>84</v>
      </c>
      <c r="K3239" s="40"/>
      <c r="L3239" s="40"/>
      <c r="M3239" s="70"/>
      <c r="N3239" s="70"/>
      <c r="O3239" s="44" t="s">
        <v>11708</v>
      </c>
      <c r="P3239" s="47"/>
      <c r="Q3239" s="44"/>
      <c r="R3239" s="45"/>
    </row>
    <row r="3240" spans="1:18" s="48" customFormat="1" ht="13.5" customHeight="1">
      <c r="A3240" s="15" t="s">
        <v>7687</v>
      </c>
      <c r="B3240" s="46" t="s">
        <v>741</v>
      </c>
      <c r="C3240" s="76" t="s">
        <v>3047</v>
      </c>
      <c r="D3240" s="24" t="s">
        <v>7647</v>
      </c>
      <c r="E3240" s="39"/>
      <c r="F3240" s="71"/>
      <c r="G3240" s="72"/>
      <c r="H3240" s="73"/>
      <c r="I3240" s="11">
        <v>340</v>
      </c>
      <c r="J3240" s="40">
        <f t="shared" si="117"/>
        <v>408</v>
      </c>
      <c r="K3240" s="40"/>
      <c r="L3240" s="40"/>
      <c r="M3240" s="70" t="s">
        <v>3049</v>
      </c>
      <c r="N3240" s="70"/>
      <c r="O3240" s="44" t="s">
        <v>11708</v>
      </c>
      <c r="P3240" s="47">
        <v>0.35</v>
      </c>
      <c r="Q3240" s="44"/>
      <c r="R3240" s="45"/>
    </row>
    <row r="3241" spans="1:18" s="48" customFormat="1" ht="13.5" customHeight="1">
      <c r="A3241" s="15" t="s">
        <v>7688</v>
      </c>
      <c r="B3241" s="46" t="s">
        <v>365</v>
      </c>
      <c r="C3241" s="76" t="s">
        <v>3047</v>
      </c>
      <c r="D3241" s="24" t="s">
        <v>7647</v>
      </c>
      <c r="E3241" s="39"/>
      <c r="F3241" s="71"/>
      <c r="G3241" s="72"/>
      <c r="H3241" s="73"/>
      <c r="I3241" s="11">
        <v>360</v>
      </c>
      <c r="J3241" s="40">
        <f t="shared" si="117"/>
        <v>432</v>
      </c>
      <c r="K3241" s="40"/>
      <c r="L3241" s="40"/>
      <c r="M3241" s="70" t="s">
        <v>3049</v>
      </c>
      <c r="N3241" s="70"/>
      <c r="O3241" s="44" t="s">
        <v>11708</v>
      </c>
      <c r="P3241" s="47">
        <v>8.0000000000000002E-3</v>
      </c>
      <c r="Q3241" s="44"/>
      <c r="R3241" s="45"/>
    </row>
    <row r="3242" spans="1:18" s="48" customFormat="1" ht="13.5" customHeight="1">
      <c r="A3242" s="10" t="s">
        <v>8143</v>
      </c>
      <c r="B3242" s="46" t="s">
        <v>742</v>
      </c>
      <c r="C3242" s="23" t="s">
        <v>3106</v>
      </c>
      <c r="D3242" s="24" t="s">
        <v>7647</v>
      </c>
      <c r="E3242" s="39"/>
      <c r="F3242" s="71"/>
      <c r="G3242" s="72"/>
      <c r="H3242" s="73"/>
      <c r="I3242" s="11">
        <v>283.76</v>
      </c>
      <c r="J3242" s="40">
        <f t="shared" si="117"/>
        <v>340.512</v>
      </c>
      <c r="K3242" s="40"/>
      <c r="L3242" s="40"/>
      <c r="M3242" s="70" t="s">
        <v>3049</v>
      </c>
      <c r="N3242" s="75" t="s">
        <v>16700</v>
      </c>
      <c r="O3242" s="44" t="s">
        <v>11708</v>
      </c>
      <c r="P3242" s="47"/>
      <c r="Q3242" s="44"/>
      <c r="R3242" s="45"/>
    </row>
    <row r="3243" spans="1:18" s="48" customFormat="1" ht="13.5" customHeight="1">
      <c r="A3243" s="13" t="s">
        <v>7689</v>
      </c>
      <c r="B3243" s="46" t="s">
        <v>165</v>
      </c>
      <c r="C3243" s="76" t="s">
        <v>3047</v>
      </c>
      <c r="D3243" s="24" t="s">
        <v>7647</v>
      </c>
      <c r="E3243" s="39"/>
      <c r="F3243" s="71"/>
      <c r="G3243" s="72"/>
      <c r="H3243" s="73"/>
      <c r="I3243" s="11">
        <v>15</v>
      </c>
      <c r="J3243" s="40">
        <f t="shared" si="117"/>
        <v>18</v>
      </c>
      <c r="K3243" s="40"/>
      <c r="L3243" s="40"/>
      <c r="M3243" s="70" t="s">
        <v>3049</v>
      </c>
      <c r="N3243" s="70"/>
      <c r="O3243" s="44" t="s">
        <v>11708</v>
      </c>
      <c r="P3243" s="47">
        <v>0.01</v>
      </c>
      <c r="Q3243" s="44"/>
      <c r="R3243" s="45"/>
    </row>
    <row r="3244" spans="1:18" s="48" customFormat="1" ht="13.5" customHeight="1">
      <c r="A3244" s="15" t="s">
        <v>7690</v>
      </c>
      <c r="B3244" s="46" t="s">
        <v>743</v>
      </c>
      <c r="C3244" s="76" t="s">
        <v>3047</v>
      </c>
      <c r="D3244" s="24" t="s">
        <v>7647</v>
      </c>
      <c r="E3244" s="39"/>
      <c r="F3244" s="71"/>
      <c r="G3244" s="72"/>
      <c r="H3244" s="73"/>
      <c r="I3244" s="11">
        <v>720</v>
      </c>
      <c r="J3244" s="40">
        <f t="shared" si="117"/>
        <v>864</v>
      </c>
      <c r="K3244" s="40"/>
      <c r="L3244" s="40"/>
      <c r="M3244" s="70" t="s">
        <v>3049</v>
      </c>
      <c r="N3244" s="70"/>
      <c r="O3244" s="44" t="s">
        <v>11708</v>
      </c>
      <c r="P3244" s="47">
        <v>0.14499999999999999</v>
      </c>
      <c r="Q3244" s="44"/>
      <c r="R3244" s="45"/>
    </row>
    <row r="3245" spans="1:18" s="48" customFormat="1" ht="13.5" customHeight="1">
      <c r="A3245" s="15" t="s">
        <v>7691</v>
      </c>
      <c r="B3245" s="46" t="s">
        <v>365</v>
      </c>
      <c r="C3245" s="76" t="s">
        <v>3047</v>
      </c>
      <c r="D3245" s="24" t="s">
        <v>7647</v>
      </c>
      <c r="E3245" s="39"/>
      <c r="F3245" s="71"/>
      <c r="G3245" s="72"/>
      <c r="H3245" s="73"/>
      <c r="I3245" s="11">
        <v>387.6</v>
      </c>
      <c r="J3245" s="40">
        <f t="shared" si="117"/>
        <v>465.12</v>
      </c>
      <c r="K3245" s="40"/>
      <c r="L3245" s="40"/>
      <c r="M3245" s="70" t="s">
        <v>3049</v>
      </c>
      <c r="N3245" s="70"/>
      <c r="O3245" s="44" t="s">
        <v>11708</v>
      </c>
      <c r="P3245" s="47">
        <v>0.29299999999999998</v>
      </c>
      <c r="Q3245" s="44"/>
      <c r="R3245" s="45"/>
    </row>
    <row r="3246" spans="1:18" s="48" customFormat="1" ht="13.5" customHeight="1">
      <c r="A3246" s="12" t="s">
        <v>12799</v>
      </c>
      <c r="B3246" s="46" t="s">
        <v>744</v>
      </c>
      <c r="C3246" s="23" t="s">
        <v>3106</v>
      </c>
      <c r="D3246" s="24" t="s">
        <v>7647</v>
      </c>
      <c r="E3246" s="39"/>
      <c r="F3246" s="71"/>
      <c r="G3246" s="72"/>
      <c r="H3246" s="73"/>
      <c r="I3246" s="11">
        <v>1480</v>
      </c>
      <c r="J3246" s="40">
        <f t="shared" si="117"/>
        <v>1776</v>
      </c>
      <c r="K3246" s="40"/>
      <c r="L3246" s="40"/>
      <c r="M3246" s="70"/>
      <c r="N3246" s="75" t="s">
        <v>15201</v>
      </c>
      <c r="O3246" s="44"/>
      <c r="P3246" s="47"/>
      <c r="Q3246" s="44"/>
      <c r="R3246" s="45"/>
    </row>
    <row r="3247" spans="1:18" s="48" customFormat="1" ht="13.5" customHeight="1">
      <c r="A3247" s="13" t="s">
        <v>7692</v>
      </c>
      <c r="B3247" s="46" t="s">
        <v>745</v>
      </c>
      <c r="C3247" s="76" t="s">
        <v>3047</v>
      </c>
      <c r="D3247" s="24" t="s">
        <v>7647</v>
      </c>
      <c r="E3247" s="39"/>
      <c r="F3247" s="71"/>
      <c r="G3247" s="72"/>
      <c r="H3247" s="73"/>
      <c r="I3247" s="11">
        <v>43</v>
      </c>
      <c r="J3247" s="40">
        <f t="shared" si="117"/>
        <v>51.6</v>
      </c>
      <c r="K3247" s="40"/>
      <c r="L3247" s="40"/>
      <c r="M3247" s="70" t="s">
        <v>3049</v>
      </c>
      <c r="N3247" s="70"/>
      <c r="O3247" s="44" t="s">
        <v>11708</v>
      </c>
      <c r="P3247" s="47">
        <v>3.5000000000000003E-2</v>
      </c>
      <c r="Q3247" s="44"/>
      <c r="R3247" s="45"/>
    </row>
    <row r="3248" spans="1:18" s="48" customFormat="1" ht="13.5" customHeight="1">
      <c r="A3248" s="13" t="s">
        <v>7693</v>
      </c>
      <c r="B3248" s="46" t="s">
        <v>746</v>
      </c>
      <c r="C3248" s="76" t="s">
        <v>3047</v>
      </c>
      <c r="D3248" s="24" t="s">
        <v>7647</v>
      </c>
      <c r="E3248" s="39"/>
      <c r="F3248" s="71"/>
      <c r="G3248" s="72"/>
      <c r="H3248" s="73"/>
      <c r="I3248" s="11">
        <v>530</v>
      </c>
      <c r="J3248" s="40">
        <f t="shared" si="117"/>
        <v>636</v>
      </c>
      <c r="K3248" s="40"/>
      <c r="L3248" s="40"/>
      <c r="M3248" s="70" t="s">
        <v>3049</v>
      </c>
      <c r="N3248" s="70"/>
      <c r="O3248" s="49" t="s">
        <v>12003</v>
      </c>
      <c r="P3248" s="47">
        <v>0.37</v>
      </c>
      <c r="Q3248" s="44"/>
      <c r="R3248" s="45"/>
    </row>
    <row r="3249" spans="1:85" s="48" customFormat="1" ht="13.5" customHeight="1">
      <c r="A3249" s="13" t="s">
        <v>7694</v>
      </c>
      <c r="B3249" s="46" t="s">
        <v>689</v>
      </c>
      <c r="C3249" s="76" t="s">
        <v>3047</v>
      </c>
      <c r="D3249" s="24" t="s">
        <v>7647</v>
      </c>
      <c r="E3249" s="39"/>
      <c r="F3249" s="71"/>
      <c r="G3249" s="72"/>
      <c r="H3249" s="73"/>
      <c r="I3249" s="11">
        <v>180</v>
      </c>
      <c r="J3249" s="40">
        <f t="shared" si="117"/>
        <v>216</v>
      </c>
      <c r="K3249" s="40"/>
      <c r="L3249" s="40"/>
      <c r="M3249" s="70" t="s">
        <v>3049</v>
      </c>
      <c r="N3249" s="75" t="s">
        <v>16670</v>
      </c>
      <c r="O3249" s="49" t="s">
        <v>11946</v>
      </c>
      <c r="P3249" s="47">
        <v>0.54</v>
      </c>
      <c r="Q3249" s="44"/>
      <c r="R3249" s="45"/>
    </row>
    <row r="3250" spans="1:85" s="48" customFormat="1" ht="13.5" customHeight="1">
      <c r="A3250" s="13" t="s">
        <v>7695</v>
      </c>
      <c r="B3250" s="46" t="s">
        <v>747</v>
      </c>
      <c r="C3250" s="76" t="s">
        <v>3047</v>
      </c>
      <c r="D3250" s="24" t="s">
        <v>7647</v>
      </c>
      <c r="E3250" s="39"/>
      <c r="F3250" s="71"/>
      <c r="G3250" s="72"/>
      <c r="H3250" s="73"/>
      <c r="I3250" s="11">
        <v>90</v>
      </c>
      <c r="J3250" s="40">
        <f t="shared" si="117"/>
        <v>108</v>
      </c>
      <c r="K3250" s="40"/>
      <c r="L3250" s="40"/>
      <c r="M3250" s="70" t="s">
        <v>3049</v>
      </c>
      <c r="N3250" s="70"/>
      <c r="O3250" s="49" t="s">
        <v>11946</v>
      </c>
      <c r="P3250" s="47">
        <v>0.313</v>
      </c>
      <c r="Q3250" s="44"/>
      <c r="R3250" s="45"/>
    </row>
    <row r="3251" spans="1:85" s="48" customFormat="1" ht="13.5" customHeight="1">
      <c r="A3251" s="13" t="s">
        <v>7696</v>
      </c>
      <c r="B3251" s="46" t="s">
        <v>748</v>
      </c>
      <c r="C3251" s="76" t="s">
        <v>3047</v>
      </c>
      <c r="D3251" s="24" t="s">
        <v>7647</v>
      </c>
      <c r="E3251" s="39"/>
      <c r="F3251" s="71"/>
      <c r="G3251" s="72"/>
      <c r="H3251" s="73"/>
      <c r="I3251" s="11">
        <v>2700</v>
      </c>
      <c r="J3251" s="40">
        <f t="shared" ref="J3251:J3309" si="118">I3251*1.2</f>
        <v>3240</v>
      </c>
      <c r="K3251" s="40"/>
      <c r="L3251" s="40"/>
      <c r="M3251" s="70" t="s">
        <v>3049</v>
      </c>
      <c r="N3251" s="70"/>
      <c r="O3251" s="44" t="s">
        <v>11708</v>
      </c>
      <c r="P3251" s="47">
        <v>11.37</v>
      </c>
      <c r="Q3251" s="44"/>
      <c r="R3251" s="45"/>
    </row>
    <row r="3252" spans="1:85" s="48" customFormat="1" ht="13.5" customHeight="1">
      <c r="A3252" s="13" t="s">
        <v>7698</v>
      </c>
      <c r="B3252" s="46" t="s">
        <v>749</v>
      </c>
      <c r="C3252" s="76" t="s">
        <v>3047</v>
      </c>
      <c r="D3252" s="24" t="s">
        <v>7647</v>
      </c>
      <c r="E3252" s="39"/>
      <c r="F3252" s="71"/>
      <c r="G3252" s="72"/>
      <c r="H3252" s="73"/>
      <c r="I3252" s="11">
        <v>25</v>
      </c>
      <c r="J3252" s="40">
        <f t="shared" si="118"/>
        <v>30</v>
      </c>
      <c r="K3252" s="40"/>
      <c r="L3252" s="40"/>
      <c r="M3252" s="70" t="s">
        <v>3049</v>
      </c>
      <c r="N3252" s="70"/>
      <c r="O3252" s="44" t="s">
        <v>11708</v>
      </c>
      <c r="P3252" s="47">
        <v>5.0000000000000001E-3</v>
      </c>
      <c r="Q3252" s="44"/>
      <c r="R3252" s="45"/>
    </row>
    <row r="3253" spans="1:85" s="48" customFormat="1" ht="13.5" customHeight="1">
      <c r="A3253" s="10" t="s">
        <v>8144</v>
      </c>
      <c r="B3253" s="46" t="s">
        <v>165</v>
      </c>
      <c r="C3253" s="23" t="s">
        <v>3106</v>
      </c>
      <c r="D3253" s="24" t="s">
        <v>7647</v>
      </c>
      <c r="E3253" s="39"/>
      <c r="F3253" s="71"/>
      <c r="G3253" s="72"/>
      <c r="H3253" s="73"/>
      <c r="I3253" s="11">
        <v>26.5</v>
      </c>
      <c r="J3253" s="40">
        <f t="shared" si="118"/>
        <v>31.799999999999997</v>
      </c>
      <c r="K3253" s="40"/>
      <c r="L3253" s="40"/>
      <c r="M3253" s="70" t="s">
        <v>3049</v>
      </c>
      <c r="N3253" s="75" t="s">
        <v>14623</v>
      </c>
      <c r="O3253" s="49" t="s">
        <v>11946</v>
      </c>
      <c r="P3253" s="47"/>
      <c r="Q3253" s="44" t="s">
        <v>16716</v>
      </c>
      <c r="R3253" s="45"/>
    </row>
    <row r="3254" spans="1:85" s="48" customFormat="1" ht="13.5" customHeight="1">
      <c r="A3254" s="13" t="s">
        <v>7699</v>
      </c>
      <c r="B3254" s="46" t="s">
        <v>165</v>
      </c>
      <c r="C3254" s="76" t="s">
        <v>3047</v>
      </c>
      <c r="D3254" s="24" t="s">
        <v>7647</v>
      </c>
      <c r="E3254" s="39"/>
      <c r="F3254" s="71"/>
      <c r="G3254" s="72"/>
      <c r="H3254" s="73"/>
      <c r="I3254" s="11">
        <v>10</v>
      </c>
      <c r="J3254" s="40">
        <f t="shared" si="118"/>
        <v>12</v>
      </c>
      <c r="K3254" s="40"/>
      <c r="L3254" s="40"/>
      <c r="M3254" s="70" t="s">
        <v>3049</v>
      </c>
      <c r="N3254" s="70"/>
      <c r="O3254" s="44" t="s">
        <v>11746</v>
      </c>
      <c r="P3254" s="47">
        <v>6.0000000000000001E-3</v>
      </c>
      <c r="Q3254" s="44"/>
      <c r="R3254" s="45"/>
    </row>
    <row r="3255" spans="1:85" ht="13.5" customHeight="1">
      <c r="A3255" s="13" t="s">
        <v>7700</v>
      </c>
      <c r="B3255" s="46" t="s">
        <v>750</v>
      </c>
      <c r="C3255" s="76" t="s">
        <v>3047</v>
      </c>
      <c r="D3255" s="24" t="s">
        <v>7647</v>
      </c>
      <c r="E3255" s="39"/>
      <c r="F3255" s="71"/>
      <c r="G3255" s="72"/>
      <c r="H3255" s="73"/>
      <c r="I3255" s="11">
        <v>26</v>
      </c>
      <c r="J3255" s="40">
        <f t="shared" si="118"/>
        <v>31.2</v>
      </c>
      <c r="K3255" s="40"/>
      <c r="L3255" s="40"/>
      <c r="M3255" s="70" t="s">
        <v>3049</v>
      </c>
      <c r="N3255" s="70"/>
      <c r="O3255" s="44" t="s">
        <v>11708</v>
      </c>
      <c r="P3255" s="47">
        <v>2.5000000000000001E-2</v>
      </c>
      <c r="Q3255" s="44"/>
      <c r="S3255" s="48"/>
      <c r="T3255" s="48"/>
      <c r="U3255" s="48"/>
      <c r="V3255" s="48"/>
      <c r="W3255" s="48"/>
      <c r="X3255" s="48"/>
      <c r="Y3255" s="48"/>
      <c r="Z3255" s="48"/>
      <c r="AA3255" s="48"/>
      <c r="AB3255" s="48"/>
      <c r="AC3255" s="48"/>
      <c r="AD3255" s="48"/>
      <c r="AE3255" s="48"/>
      <c r="AF3255" s="48"/>
      <c r="AG3255" s="48"/>
      <c r="AH3255" s="48"/>
      <c r="AI3255" s="48"/>
      <c r="AJ3255" s="48"/>
      <c r="AK3255" s="48"/>
      <c r="AL3255" s="48"/>
      <c r="AM3255" s="48"/>
      <c r="AN3255" s="48"/>
      <c r="AO3255" s="48"/>
      <c r="AP3255" s="48"/>
      <c r="AQ3255" s="48"/>
      <c r="AR3255" s="48"/>
      <c r="AS3255" s="48"/>
      <c r="AT3255" s="48"/>
      <c r="AU3255" s="48"/>
      <c r="AV3255" s="48"/>
      <c r="AW3255" s="48"/>
      <c r="AX3255" s="48"/>
      <c r="AY3255" s="48"/>
      <c r="AZ3255" s="48"/>
      <c r="BA3255" s="48"/>
      <c r="BB3255" s="48"/>
      <c r="BC3255" s="48"/>
      <c r="BD3255" s="48"/>
      <c r="BE3255" s="48"/>
      <c r="BF3255" s="48"/>
      <c r="BG3255" s="48"/>
      <c r="BH3255" s="48"/>
      <c r="BI3255" s="48"/>
      <c r="BJ3255" s="48"/>
      <c r="BK3255" s="48"/>
      <c r="BL3255" s="48"/>
      <c r="BM3255" s="48"/>
      <c r="BN3255" s="48"/>
      <c r="BO3255" s="48"/>
      <c r="BP3255" s="48"/>
      <c r="BQ3255" s="48"/>
      <c r="BR3255" s="48"/>
      <c r="BS3255" s="48"/>
      <c r="BT3255" s="48"/>
      <c r="BU3255" s="48"/>
      <c r="BV3255" s="48"/>
      <c r="BW3255" s="48"/>
      <c r="BX3255" s="48"/>
      <c r="BY3255" s="48"/>
      <c r="BZ3255" s="48"/>
      <c r="CA3255" s="48"/>
      <c r="CB3255" s="48"/>
      <c r="CC3255" s="48"/>
      <c r="CD3255" s="48"/>
      <c r="CE3255" s="48"/>
      <c r="CF3255" s="48"/>
      <c r="CG3255" s="48"/>
    </row>
    <row r="3256" spans="1:85" ht="13.5" customHeight="1">
      <c r="A3256" s="13" t="s">
        <v>7701</v>
      </c>
      <c r="B3256" s="46" t="s">
        <v>735</v>
      </c>
      <c r="C3256" s="76" t="s">
        <v>3047</v>
      </c>
      <c r="D3256" s="24" t="s">
        <v>7647</v>
      </c>
      <c r="E3256" s="39"/>
      <c r="F3256" s="71"/>
      <c r="G3256" s="72"/>
      <c r="H3256" s="73"/>
      <c r="I3256" s="11">
        <v>630</v>
      </c>
      <c r="J3256" s="40">
        <f t="shared" si="118"/>
        <v>756</v>
      </c>
      <c r="K3256" s="40"/>
      <c r="L3256" s="40"/>
      <c r="M3256" s="70" t="s">
        <v>3049</v>
      </c>
      <c r="N3256" s="70"/>
      <c r="O3256" s="44" t="s">
        <v>11708</v>
      </c>
      <c r="P3256" s="47">
        <v>0.78</v>
      </c>
      <c r="Q3256" s="44"/>
      <c r="S3256" s="48"/>
      <c r="T3256" s="48"/>
      <c r="U3256" s="48"/>
      <c r="V3256" s="48"/>
      <c r="W3256" s="48"/>
      <c r="X3256" s="48"/>
      <c r="Y3256" s="48"/>
      <c r="Z3256" s="48"/>
      <c r="AA3256" s="48"/>
      <c r="AB3256" s="48"/>
      <c r="AC3256" s="48"/>
      <c r="AD3256" s="48"/>
      <c r="AE3256" s="48"/>
      <c r="AF3256" s="48"/>
      <c r="AG3256" s="48"/>
      <c r="AH3256" s="48"/>
      <c r="AI3256" s="48"/>
      <c r="AJ3256" s="48"/>
      <c r="AK3256" s="48"/>
      <c r="AL3256" s="48"/>
      <c r="AM3256" s="48"/>
      <c r="AN3256" s="48"/>
      <c r="AO3256" s="48"/>
      <c r="AP3256" s="48"/>
      <c r="AQ3256" s="48"/>
      <c r="AR3256" s="48"/>
      <c r="AS3256" s="48"/>
      <c r="AT3256" s="48"/>
      <c r="AU3256" s="48"/>
      <c r="AV3256" s="48"/>
      <c r="AW3256" s="48"/>
      <c r="AX3256" s="48"/>
      <c r="AY3256" s="48"/>
      <c r="AZ3256" s="48"/>
      <c r="BA3256" s="48"/>
      <c r="BB3256" s="48"/>
      <c r="BC3256" s="48"/>
      <c r="BD3256" s="48"/>
      <c r="BE3256" s="48"/>
      <c r="BF3256" s="48"/>
      <c r="BG3256" s="48"/>
      <c r="BH3256" s="48"/>
      <c r="BI3256" s="48"/>
      <c r="BJ3256" s="48"/>
      <c r="BK3256" s="48"/>
      <c r="BL3256" s="48"/>
      <c r="BM3256" s="48"/>
      <c r="BN3256" s="48"/>
      <c r="BO3256" s="48"/>
      <c r="BP3256" s="48"/>
      <c r="BQ3256" s="48"/>
      <c r="BR3256" s="48"/>
      <c r="BS3256" s="48"/>
      <c r="BT3256" s="48"/>
      <c r="BU3256" s="48"/>
      <c r="BV3256" s="48"/>
      <c r="BW3256" s="48"/>
      <c r="BX3256" s="48"/>
      <c r="BY3256" s="48"/>
      <c r="BZ3256" s="48"/>
      <c r="CA3256" s="48"/>
      <c r="CB3256" s="48"/>
      <c r="CC3256" s="48"/>
      <c r="CD3256" s="48"/>
      <c r="CE3256" s="48"/>
      <c r="CF3256" s="48"/>
      <c r="CG3256" s="48"/>
    </row>
    <row r="3257" spans="1:85" ht="13.5" customHeight="1">
      <c r="A3257" s="13" t="s">
        <v>7702</v>
      </c>
      <c r="B3257" s="46" t="s">
        <v>751</v>
      </c>
      <c r="C3257" s="76" t="s">
        <v>3047</v>
      </c>
      <c r="D3257" s="24" t="s">
        <v>7647</v>
      </c>
      <c r="E3257" s="39"/>
      <c r="F3257" s="71"/>
      <c r="G3257" s="72"/>
      <c r="H3257" s="73"/>
      <c r="I3257" s="11">
        <v>113</v>
      </c>
      <c r="J3257" s="40">
        <f t="shared" si="118"/>
        <v>135.6</v>
      </c>
      <c r="K3257" s="40"/>
      <c r="L3257" s="40"/>
      <c r="M3257" s="70" t="s">
        <v>3049</v>
      </c>
      <c r="N3257" s="75" t="s">
        <v>16675</v>
      </c>
      <c r="O3257" s="44" t="s">
        <v>11708</v>
      </c>
      <c r="P3257" s="47">
        <v>7.4999999999999997E-2</v>
      </c>
      <c r="Q3257" s="44"/>
      <c r="S3257" s="48"/>
      <c r="T3257" s="48"/>
      <c r="U3257" s="48"/>
      <c r="V3257" s="48"/>
      <c r="W3257" s="48"/>
      <c r="X3257" s="48"/>
      <c r="Y3257" s="48"/>
      <c r="Z3257" s="48"/>
      <c r="AA3257" s="48"/>
      <c r="AB3257" s="48"/>
      <c r="AC3257" s="48"/>
      <c r="AD3257" s="48"/>
      <c r="AE3257" s="48"/>
      <c r="AF3257" s="48"/>
      <c r="AG3257" s="48"/>
      <c r="AH3257" s="48"/>
      <c r="AI3257" s="48"/>
      <c r="AJ3257" s="48"/>
      <c r="AK3257" s="48"/>
      <c r="AL3257" s="48"/>
      <c r="AM3257" s="48"/>
      <c r="AN3257" s="48"/>
      <c r="AO3257" s="48"/>
      <c r="AP3257" s="48"/>
      <c r="AQ3257" s="48"/>
      <c r="AR3257" s="48"/>
      <c r="AS3257" s="48"/>
      <c r="AT3257" s="48"/>
      <c r="AU3257" s="48"/>
      <c r="AV3257" s="48"/>
      <c r="AW3257" s="48"/>
      <c r="AX3257" s="48"/>
      <c r="AY3257" s="48"/>
      <c r="AZ3257" s="48"/>
      <c r="BA3257" s="48"/>
      <c r="BB3257" s="48"/>
      <c r="BC3257" s="48"/>
      <c r="BD3257" s="48"/>
      <c r="BE3257" s="48"/>
      <c r="BF3257" s="48"/>
      <c r="BG3257" s="48"/>
      <c r="BH3257" s="48"/>
      <c r="BI3257" s="48"/>
      <c r="BJ3257" s="48"/>
      <c r="BK3257" s="48"/>
      <c r="BL3257" s="48"/>
      <c r="BM3257" s="48"/>
      <c r="BN3257" s="48"/>
      <c r="BO3257" s="48"/>
      <c r="BP3257" s="48"/>
      <c r="BQ3257" s="48"/>
      <c r="BR3257" s="48"/>
      <c r="BS3257" s="48"/>
      <c r="BT3257" s="48"/>
      <c r="BU3257" s="48"/>
      <c r="BV3257" s="48"/>
      <c r="BW3257" s="48"/>
      <c r="BX3257" s="48"/>
      <c r="BY3257" s="48"/>
      <c r="BZ3257" s="48"/>
      <c r="CA3257" s="48"/>
      <c r="CB3257" s="48"/>
      <c r="CC3257" s="48"/>
      <c r="CD3257" s="48"/>
      <c r="CE3257" s="48"/>
      <c r="CF3257" s="48"/>
      <c r="CG3257" s="48"/>
    </row>
    <row r="3258" spans="1:85" ht="13.5" customHeight="1">
      <c r="A3258" s="13" t="s">
        <v>7703</v>
      </c>
      <c r="B3258" s="46" t="s">
        <v>752</v>
      </c>
      <c r="C3258" s="76" t="s">
        <v>3047</v>
      </c>
      <c r="D3258" s="24" t="s">
        <v>7647</v>
      </c>
      <c r="E3258" s="39"/>
      <c r="F3258" s="71"/>
      <c r="G3258" s="72"/>
      <c r="H3258" s="73"/>
      <c r="I3258" s="11">
        <v>68</v>
      </c>
      <c r="J3258" s="40">
        <f t="shared" si="118"/>
        <v>81.599999999999994</v>
      </c>
      <c r="K3258" s="40"/>
      <c r="L3258" s="40"/>
      <c r="M3258" s="70"/>
      <c r="N3258" s="70"/>
      <c r="O3258" s="44" t="s">
        <v>11708</v>
      </c>
      <c r="P3258" s="47"/>
      <c r="Q3258" s="44"/>
      <c r="S3258" s="48"/>
      <c r="T3258" s="48"/>
      <c r="U3258" s="48"/>
      <c r="V3258" s="48"/>
      <c r="W3258" s="48"/>
      <c r="X3258" s="48"/>
      <c r="Y3258" s="48"/>
      <c r="Z3258" s="48"/>
      <c r="AA3258" s="48"/>
      <c r="AB3258" s="48"/>
      <c r="AC3258" s="48"/>
      <c r="AD3258" s="48"/>
      <c r="AE3258" s="48"/>
      <c r="AF3258" s="48"/>
      <c r="AG3258" s="48"/>
      <c r="AH3258" s="48"/>
      <c r="AI3258" s="48"/>
      <c r="AJ3258" s="48"/>
      <c r="AK3258" s="48"/>
      <c r="AL3258" s="48"/>
      <c r="AM3258" s="48"/>
      <c r="AN3258" s="48"/>
      <c r="AO3258" s="48"/>
      <c r="AP3258" s="48"/>
      <c r="AQ3258" s="48"/>
      <c r="AR3258" s="48"/>
      <c r="AS3258" s="48"/>
      <c r="AT3258" s="48"/>
      <c r="AU3258" s="48"/>
      <c r="AV3258" s="48"/>
      <c r="AW3258" s="48"/>
      <c r="AX3258" s="48"/>
      <c r="AY3258" s="48"/>
      <c r="AZ3258" s="48"/>
      <c r="BA3258" s="48"/>
      <c r="BB3258" s="48"/>
      <c r="BC3258" s="48"/>
      <c r="BD3258" s="48"/>
      <c r="BE3258" s="48"/>
      <c r="BF3258" s="48"/>
      <c r="BG3258" s="48"/>
      <c r="BH3258" s="48"/>
      <c r="BI3258" s="48"/>
      <c r="BJ3258" s="48"/>
      <c r="BK3258" s="48"/>
      <c r="BL3258" s="48"/>
      <c r="BM3258" s="48"/>
      <c r="BN3258" s="48"/>
      <c r="BO3258" s="48"/>
      <c r="BP3258" s="48"/>
      <c r="BQ3258" s="48"/>
      <c r="BR3258" s="48"/>
      <c r="BS3258" s="48"/>
      <c r="BT3258" s="48"/>
      <c r="BU3258" s="48"/>
      <c r="BV3258" s="48"/>
      <c r="BW3258" s="48"/>
      <c r="BX3258" s="48"/>
      <c r="BY3258" s="48"/>
      <c r="BZ3258" s="48"/>
      <c r="CA3258" s="48"/>
      <c r="CB3258" s="48"/>
      <c r="CC3258" s="48"/>
      <c r="CD3258" s="48"/>
      <c r="CE3258" s="48"/>
      <c r="CF3258" s="48"/>
      <c r="CG3258" s="48"/>
    </row>
    <row r="3259" spans="1:85" ht="13.5" customHeight="1">
      <c r="A3259" s="10" t="s">
        <v>8145</v>
      </c>
      <c r="B3259" s="46" t="s">
        <v>165</v>
      </c>
      <c r="C3259" s="23" t="s">
        <v>3106</v>
      </c>
      <c r="D3259" s="24" t="s">
        <v>7647</v>
      </c>
      <c r="E3259" s="39"/>
      <c r="F3259" s="71"/>
      <c r="G3259" s="72"/>
      <c r="H3259" s="73"/>
      <c r="I3259" s="11">
        <v>4.71</v>
      </c>
      <c r="J3259" s="40">
        <f t="shared" si="118"/>
        <v>5.6520000000000001</v>
      </c>
      <c r="K3259" s="40"/>
      <c r="L3259" s="40"/>
      <c r="M3259" s="70" t="s">
        <v>3049</v>
      </c>
      <c r="N3259" s="75" t="s">
        <v>14636</v>
      </c>
      <c r="O3259" s="44" t="s">
        <v>11708</v>
      </c>
      <c r="P3259" s="47"/>
      <c r="Q3259" s="44"/>
      <c r="S3259" s="48"/>
      <c r="T3259" s="48"/>
      <c r="U3259" s="48"/>
      <c r="V3259" s="48"/>
      <c r="W3259" s="48"/>
      <c r="X3259" s="48"/>
      <c r="Y3259" s="48"/>
      <c r="Z3259" s="48"/>
      <c r="AA3259" s="48"/>
      <c r="AB3259" s="48"/>
      <c r="AC3259" s="48"/>
      <c r="AD3259" s="48"/>
      <c r="AE3259" s="48"/>
      <c r="AF3259" s="48"/>
      <c r="AG3259" s="48"/>
      <c r="AH3259" s="48"/>
      <c r="AI3259" s="48"/>
      <c r="AJ3259" s="48"/>
      <c r="AK3259" s="48"/>
      <c r="AL3259" s="48"/>
      <c r="AM3259" s="48"/>
      <c r="AN3259" s="48"/>
      <c r="AO3259" s="48"/>
      <c r="AP3259" s="48"/>
      <c r="AQ3259" s="48"/>
      <c r="AR3259" s="48"/>
      <c r="AS3259" s="48"/>
      <c r="AT3259" s="48"/>
      <c r="AU3259" s="48"/>
      <c r="AV3259" s="48"/>
      <c r="AW3259" s="48"/>
      <c r="AX3259" s="48"/>
      <c r="AY3259" s="48"/>
      <c r="AZ3259" s="48"/>
      <c r="BA3259" s="48"/>
      <c r="BB3259" s="48"/>
      <c r="BC3259" s="48"/>
      <c r="BD3259" s="48"/>
      <c r="BE3259" s="48"/>
      <c r="BF3259" s="48"/>
      <c r="BG3259" s="48"/>
      <c r="BH3259" s="48"/>
      <c r="BI3259" s="48"/>
      <c r="BJ3259" s="48"/>
      <c r="BK3259" s="48"/>
      <c r="BL3259" s="48"/>
      <c r="BM3259" s="48"/>
      <c r="BN3259" s="48"/>
      <c r="BO3259" s="48"/>
      <c r="BP3259" s="48"/>
      <c r="BQ3259" s="48"/>
      <c r="BR3259" s="48"/>
      <c r="BS3259" s="48"/>
      <c r="BT3259" s="48"/>
      <c r="BU3259" s="48"/>
      <c r="BV3259" s="48"/>
      <c r="BW3259" s="48"/>
      <c r="BX3259" s="48"/>
      <c r="BY3259" s="48"/>
      <c r="BZ3259" s="48"/>
      <c r="CA3259" s="48"/>
      <c r="CB3259" s="48"/>
      <c r="CC3259" s="48"/>
      <c r="CD3259" s="48"/>
      <c r="CE3259" s="48"/>
      <c r="CF3259" s="48"/>
      <c r="CG3259" s="48"/>
    </row>
    <row r="3260" spans="1:85" ht="13.5" customHeight="1">
      <c r="A3260" s="13" t="s">
        <v>7704</v>
      </c>
      <c r="B3260" s="46" t="s">
        <v>753</v>
      </c>
      <c r="C3260" s="76" t="s">
        <v>3047</v>
      </c>
      <c r="D3260" s="24" t="s">
        <v>7647</v>
      </c>
      <c r="E3260" s="39"/>
      <c r="F3260" s="71"/>
      <c r="G3260" s="72"/>
      <c r="H3260" s="73"/>
      <c r="I3260" s="11">
        <v>430</v>
      </c>
      <c r="J3260" s="40">
        <f t="shared" si="118"/>
        <v>516</v>
      </c>
      <c r="K3260" s="40"/>
      <c r="L3260" s="40"/>
      <c r="M3260" s="70" t="s">
        <v>3049</v>
      </c>
      <c r="N3260" s="70"/>
      <c r="O3260" s="44" t="s">
        <v>11708</v>
      </c>
      <c r="P3260" s="47">
        <v>0.35</v>
      </c>
      <c r="Q3260" s="44"/>
      <c r="S3260" s="48"/>
      <c r="T3260" s="48"/>
      <c r="U3260" s="48"/>
      <c r="V3260" s="48"/>
      <c r="W3260" s="48"/>
      <c r="X3260" s="48"/>
      <c r="Y3260" s="48"/>
      <c r="Z3260" s="48"/>
      <c r="AA3260" s="48"/>
      <c r="AB3260" s="48"/>
      <c r="AC3260" s="48"/>
      <c r="AD3260" s="48"/>
      <c r="AE3260" s="48"/>
      <c r="AF3260" s="48"/>
      <c r="AG3260" s="48"/>
      <c r="AH3260" s="48"/>
      <c r="AI3260" s="48"/>
      <c r="AJ3260" s="48"/>
      <c r="AK3260" s="48"/>
      <c r="AL3260" s="48"/>
      <c r="AM3260" s="48"/>
      <c r="AN3260" s="48"/>
      <c r="AO3260" s="48"/>
      <c r="AP3260" s="48"/>
      <c r="AQ3260" s="48"/>
      <c r="AR3260" s="48"/>
      <c r="AS3260" s="48"/>
      <c r="AT3260" s="48"/>
      <c r="AU3260" s="48"/>
      <c r="AV3260" s="48"/>
      <c r="AW3260" s="48"/>
      <c r="AX3260" s="48"/>
      <c r="AY3260" s="48"/>
      <c r="AZ3260" s="48"/>
      <c r="BA3260" s="48"/>
      <c r="BB3260" s="48"/>
      <c r="BC3260" s="48"/>
      <c r="BD3260" s="48"/>
      <c r="BE3260" s="48"/>
      <c r="BF3260" s="48"/>
      <c r="BG3260" s="48"/>
      <c r="BH3260" s="48"/>
      <c r="BI3260" s="48"/>
      <c r="BJ3260" s="48"/>
      <c r="BK3260" s="48"/>
      <c r="BL3260" s="48"/>
      <c r="BM3260" s="48"/>
      <c r="BN3260" s="48"/>
      <c r="BO3260" s="48"/>
      <c r="BP3260" s="48"/>
      <c r="BQ3260" s="48"/>
      <c r="BR3260" s="48"/>
      <c r="BS3260" s="48"/>
      <c r="BT3260" s="48"/>
      <c r="BU3260" s="48"/>
      <c r="BV3260" s="48"/>
      <c r="BW3260" s="48"/>
      <c r="BX3260" s="48"/>
      <c r="BY3260" s="48"/>
      <c r="BZ3260" s="48"/>
      <c r="CA3260" s="48"/>
      <c r="CB3260" s="48"/>
      <c r="CC3260" s="48"/>
      <c r="CD3260" s="48"/>
      <c r="CE3260" s="48"/>
      <c r="CF3260" s="48"/>
      <c r="CG3260" s="48"/>
    </row>
    <row r="3261" spans="1:85" ht="13.5" customHeight="1">
      <c r="A3261" s="13" t="s">
        <v>7705</v>
      </c>
      <c r="B3261" s="46" t="s">
        <v>754</v>
      </c>
      <c r="C3261" s="76" t="s">
        <v>3047</v>
      </c>
      <c r="D3261" s="24" t="s">
        <v>7647</v>
      </c>
      <c r="E3261" s="39"/>
      <c r="F3261" s="71"/>
      <c r="G3261" s="72"/>
      <c r="H3261" s="73"/>
      <c r="I3261" s="11">
        <v>200</v>
      </c>
      <c r="J3261" s="40">
        <f t="shared" si="118"/>
        <v>240</v>
      </c>
      <c r="K3261" s="40"/>
      <c r="L3261" s="40"/>
      <c r="M3261" s="70" t="s">
        <v>3049</v>
      </c>
      <c r="N3261" s="70"/>
      <c r="O3261" s="49" t="s">
        <v>11947</v>
      </c>
      <c r="P3261" s="47">
        <v>0.14499999999999999</v>
      </c>
      <c r="Q3261" s="44"/>
      <c r="S3261" s="48"/>
      <c r="T3261" s="48"/>
      <c r="U3261" s="48"/>
      <c r="V3261" s="48"/>
      <c r="W3261" s="48"/>
      <c r="X3261" s="48"/>
      <c r="Y3261" s="48"/>
      <c r="Z3261" s="48"/>
      <c r="AA3261" s="48"/>
      <c r="AB3261" s="48"/>
      <c r="AC3261" s="48"/>
      <c r="AD3261" s="48"/>
      <c r="AE3261" s="48"/>
      <c r="AF3261" s="48"/>
      <c r="AG3261" s="48"/>
      <c r="AH3261" s="48"/>
      <c r="AI3261" s="48"/>
      <c r="AJ3261" s="48"/>
      <c r="AK3261" s="48"/>
      <c r="AL3261" s="48"/>
      <c r="AM3261" s="48"/>
      <c r="AN3261" s="48"/>
      <c r="AO3261" s="48"/>
      <c r="AP3261" s="48"/>
      <c r="AQ3261" s="48"/>
      <c r="AR3261" s="48"/>
      <c r="AS3261" s="48"/>
      <c r="AT3261" s="48"/>
      <c r="AU3261" s="48"/>
      <c r="AV3261" s="48"/>
      <c r="AW3261" s="48"/>
      <c r="AX3261" s="48"/>
      <c r="AY3261" s="48"/>
      <c r="AZ3261" s="48"/>
      <c r="BA3261" s="48"/>
      <c r="BB3261" s="48"/>
      <c r="BC3261" s="48"/>
      <c r="BD3261" s="48"/>
      <c r="BE3261" s="48"/>
      <c r="BF3261" s="48"/>
      <c r="BG3261" s="48"/>
      <c r="BH3261" s="48"/>
      <c r="BI3261" s="48"/>
      <c r="BJ3261" s="48"/>
      <c r="BK3261" s="48"/>
      <c r="BL3261" s="48"/>
      <c r="BM3261" s="48"/>
      <c r="BN3261" s="48"/>
      <c r="BO3261" s="48"/>
      <c r="BP3261" s="48"/>
      <c r="BQ3261" s="48"/>
      <c r="BR3261" s="48"/>
      <c r="BS3261" s="48"/>
      <c r="BT3261" s="48"/>
      <c r="BU3261" s="48"/>
      <c r="BV3261" s="48"/>
      <c r="BW3261" s="48"/>
      <c r="BX3261" s="48"/>
      <c r="BY3261" s="48"/>
      <c r="BZ3261" s="48"/>
      <c r="CA3261" s="48"/>
      <c r="CB3261" s="48"/>
      <c r="CC3261" s="48"/>
      <c r="CD3261" s="48"/>
      <c r="CE3261" s="48"/>
      <c r="CF3261" s="48"/>
      <c r="CG3261" s="48"/>
    </row>
    <row r="3262" spans="1:85" ht="13.5" customHeight="1">
      <c r="A3262" s="13" t="s">
        <v>7706</v>
      </c>
      <c r="B3262" s="46" t="s">
        <v>528</v>
      </c>
      <c r="C3262" s="76" t="s">
        <v>3047</v>
      </c>
      <c r="D3262" s="24" t="s">
        <v>7647</v>
      </c>
      <c r="E3262" s="39"/>
      <c r="F3262" s="71"/>
      <c r="G3262" s="72"/>
      <c r="H3262" s="73"/>
      <c r="I3262" s="11">
        <v>170</v>
      </c>
      <c r="J3262" s="40">
        <f t="shared" si="118"/>
        <v>204</v>
      </c>
      <c r="K3262" s="40"/>
      <c r="L3262" s="40"/>
      <c r="M3262" s="70" t="s">
        <v>3049</v>
      </c>
      <c r="N3262" s="75" t="s">
        <v>16675</v>
      </c>
      <c r="O3262" s="44" t="s">
        <v>11731</v>
      </c>
      <c r="P3262" s="47">
        <v>6.5000000000000002E-2</v>
      </c>
      <c r="Q3262" s="44"/>
      <c r="S3262" s="48"/>
      <c r="T3262" s="48"/>
      <c r="U3262" s="48"/>
      <c r="V3262" s="48"/>
      <c r="W3262" s="48"/>
      <c r="X3262" s="48"/>
      <c r="Y3262" s="48"/>
      <c r="Z3262" s="48"/>
      <c r="AA3262" s="48"/>
      <c r="AB3262" s="48"/>
      <c r="AC3262" s="48"/>
      <c r="AD3262" s="48"/>
      <c r="AE3262" s="48"/>
      <c r="AF3262" s="48"/>
      <c r="AG3262" s="48"/>
      <c r="AH3262" s="48"/>
      <c r="AI3262" s="48"/>
      <c r="AJ3262" s="48"/>
      <c r="AK3262" s="48"/>
      <c r="AL3262" s="48"/>
      <c r="AM3262" s="48"/>
      <c r="AN3262" s="48"/>
      <c r="AO3262" s="48"/>
      <c r="AP3262" s="48"/>
      <c r="AQ3262" s="48"/>
      <c r="AR3262" s="48"/>
      <c r="AS3262" s="48"/>
      <c r="AT3262" s="48"/>
      <c r="AU3262" s="48"/>
      <c r="AV3262" s="48"/>
      <c r="AW3262" s="48"/>
      <c r="AX3262" s="48"/>
      <c r="AY3262" s="48"/>
      <c r="AZ3262" s="48"/>
      <c r="BA3262" s="48"/>
      <c r="BB3262" s="48"/>
      <c r="BC3262" s="48"/>
      <c r="BD3262" s="48"/>
      <c r="BE3262" s="48"/>
      <c r="BF3262" s="48"/>
      <c r="BG3262" s="48"/>
      <c r="BH3262" s="48"/>
      <c r="BI3262" s="48"/>
      <c r="BJ3262" s="48"/>
      <c r="BK3262" s="48"/>
      <c r="BL3262" s="48"/>
      <c r="BM3262" s="48"/>
      <c r="BN3262" s="48"/>
      <c r="BO3262" s="48"/>
      <c r="BP3262" s="48"/>
      <c r="BQ3262" s="48"/>
      <c r="BR3262" s="48"/>
      <c r="BS3262" s="48"/>
      <c r="BT3262" s="48"/>
      <c r="BU3262" s="48"/>
      <c r="BV3262" s="48"/>
      <c r="BW3262" s="48"/>
      <c r="BX3262" s="48"/>
      <c r="BY3262" s="48"/>
      <c r="BZ3262" s="48"/>
      <c r="CA3262" s="48"/>
      <c r="CB3262" s="48"/>
      <c r="CC3262" s="48"/>
      <c r="CD3262" s="48"/>
      <c r="CE3262" s="48"/>
      <c r="CF3262" s="48"/>
      <c r="CG3262" s="48"/>
    </row>
    <row r="3263" spans="1:85" ht="13.5" customHeight="1">
      <c r="A3263" s="13" t="s">
        <v>7707</v>
      </c>
      <c r="B3263" s="46" t="s">
        <v>755</v>
      </c>
      <c r="C3263" s="76" t="s">
        <v>3047</v>
      </c>
      <c r="D3263" s="24" t="s">
        <v>7647</v>
      </c>
      <c r="E3263" s="39"/>
      <c r="F3263" s="71"/>
      <c r="G3263" s="72"/>
      <c r="H3263" s="73"/>
      <c r="I3263" s="11">
        <v>470</v>
      </c>
      <c r="J3263" s="40">
        <f t="shared" si="118"/>
        <v>564</v>
      </c>
      <c r="K3263" s="40"/>
      <c r="L3263" s="40"/>
      <c r="M3263" s="70" t="s">
        <v>3049</v>
      </c>
      <c r="N3263" s="70"/>
      <c r="O3263" s="44" t="s">
        <v>11746</v>
      </c>
      <c r="P3263" s="47">
        <v>0.48499999999999999</v>
      </c>
      <c r="Q3263" s="44"/>
      <c r="S3263" s="48"/>
      <c r="T3263" s="48"/>
      <c r="U3263" s="48"/>
      <c r="V3263" s="48"/>
      <c r="W3263" s="48"/>
      <c r="X3263" s="48"/>
      <c r="Y3263" s="48"/>
      <c r="Z3263" s="48"/>
      <c r="AA3263" s="48"/>
      <c r="AB3263" s="48"/>
      <c r="AC3263" s="48"/>
      <c r="AD3263" s="48"/>
      <c r="AE3263" s="48"/>
      <c r="AF3263" s="48"/>
      <c r="AG3263" s="48"/>
      <c r="AH3263" s="48"/>
      <c r="AI3263" s="48"/>
      <c r="AJ3263" s="48"/>
      <c r="AK3263" s="48"/>
      <c r="AL3263" s="48"/>
      <c r="AM3263" s="48"/>
      <c r="AN3263" s="48"/>
      <c r="AO3263" s="48"/>
      <c r="AP3263" s="48"/>
      <c r="AQ3263" s="48"/>
      <c r="AR3263" s="48"/>
      <c r="AS3263" s="48"/>
      <c r="AT3263" s="48"/>
      <c r="AU3263" s="48"/>
      <c r="AV3263" s="48"/>
      <c r="AW3263" s="48"/>
      <c r="AX3263" s="48"/>
      <c r="AY3263" s="48"/>
      <c r="AZ3263" s="48"/>
      <c r="BA3263" s="48"/>
      <c r="BB3263" s="48"/>
      <c r="BC3263" s="48"/>
      <c r="BD3263" s="48"/>
      <c r="BE3263" s="48"/>
      <c r="BF3263" s="48"/>
      <c r="BG3263" s="48"/>
      <c r="BH3263" s="48"/>
      <c r="BI3263" s="48"/>
      <c r="BJ3263" s="48"/>
      <c r="BK3263" s="48"/>
      <c r="BL3263" s="48"/>
      <c r="BM3263" s="48"/>
      <c r="BN3263" s="48"/>
      <c r="BO3263" s="48"/>
      <c r="BP3263" s="48"/>
      <c r="BQ3263" s="48"/>
      <c r="BR3263" s="48"/>
      <c r="BS3263" s="48"/>
      <c r="BT3263" s="48"/>
      <c r="BU3263" s="48"/>
      <c r="BV3263" s="48"/>
      <c r="BW3263" s="48"/>
      <c r="BX3263" s="48"/>
      <c r="BY3263" s="48"/>
      <c r="BZ3263" s="48"/>
      <c r="CA3263" s="48"/>
      <c r="CB3263" s="48"/>
      <c r="CC3263" s="48"/>
      <c r="CD3263" s="48"/>
      <c r="CE3263" s="48"/>
      <c r="CF3263" s="48"/>
      <c r="CG3263" s="48"/>
    </row>
    <row r="3264" spans="1:85" ht="13.5" customHeight="1">
      <c r="A3264" s="13" t="s">
        <v>7708</v>
      </c>
      <c r="B3264" s="46" t="s">
        <v>374</v>
      </c>
      <c r="C3264" s="76" t="s">
        <v>3047</v>
      </c>
      <c r="D3264" s="24" t="s">
        <v>7647</v>
      </c>
      <c r="E3264" s="39"/>
      <c r="F3264" s="71"/>
      <c r="G3264" s="72"/>
      <c r="H3264" s="73"/>
      <c r="I3264" s="11">
        <v>115</v>
      </c>
      <c r="J3264" s="40">
        <f t="shared" si="118"/>
        <v>138</v>
      </c>
      <c r="K3264" s="40"/>
      <c r="L3264" s="40"/>
      <c r="M3264" s="70" t="s">
        <v>3049</v>
      </c>
      <c r="N3264" s="70"/>
      <c r="O3264" s="44" t="s">
        <v>11746</v>
      </c>
      <c r="P3264" s="47">
        <v>0.35599999999999998</v>
      </c>
      <c r="Q3264" s="44"/>
      <c r="S3264" s="48"/>
      <c r="T3264" s="48"/>
      <c r="U3264" s="48"/>
      <c r="V3264" s="48"/>
      <c r="W3264" s="48"/>
      <c r="X3264" s="48"/>
      <c r="Y3264" s="48"/>
      <c r="Z3264" s="48"/>
      <c r="AA3264" s="48"/>
      <c r="AB3264" s="48"/>
      <c r="AC3264" s="48"/>
      <c r="AD3264" s="48"/>
      <c r="AE3264" s="48"/>
      <c r="AF3264" s="48"/>
      <c r="AG3264" s="48"/>
      <c r="AH3264" s="48"/>
      <c r="AI3264" s="48"/>
      <c r="AJ3264" s="48"/>
      <c r="AK3264" s="48"/>
      <c r="AL3264" s="48"/>
      <c r="AM3264" s="48"/>
      <c r="AN3264" s="48"/>
      <c r="AO3264" s="48"/>
      <c r="AP3264" s="48"/>
      <c r="AQ3264" s="48"/>
      <c r="AR3264" s="48"/>
      <c r="AS3264" s="48"/>
      <c r="AT3264" s="48"/>
      <c r="AU3264" s="48"/>
      <c r="AV3264" s="48"/>
      <c r="AW3264" s="48"/>
      <c r="AX3264" s="48"/>
      <c r="AY3264" s="48"/>
      <c r="AZ3264" s="48"/>
      <c r="BA3264" s="48"/>
      <c r="BB3264" s="48"/>
      <c r="BC3264" s="48"/>
      <c r="BD3264" s="48"/>
      <c r="BE3264" s="48"/>
      <c r="BF3264" s="48"/>
      <c r="BG3264" s="48"/>
      <c r="BH3264" s="48"/>
      <c r="BI3264" s="48"/>
      <c r="BJ3264" s="48"/>
      <c r="BK3264" s="48"/>
      <c r="BL3264" s="48"/>
      <c r="BM3264" s="48"/>
      <c r="BN3264" s="48"/>
      <c r="BO3264" s="48"/>
      <c r="BP3264" s="48"/>
      <c r="BQ3264" s="48"/>
      <c r="BR3264" s="48"/>
      <c r="BS3264" s="48"/>
      <c r="BT3264" s="48"/>
      <c r="BU3264" s="48"/>
      <c r="BV3264" s="48"/>
      <c r="BW3264" s="48"/>
      <c r="BX3264" s="48"/>
      <c r="BY3264" s="48"/>
      <c r="BZ3264" s="48"/>
      <c r="CA3264" s="48"/>
      <c r="CB3264" s="48"/>
      <c r="CC3264" s="48"/>
      <c r="CD3264" s="48"/>
      <c r="CE3264" s="48"/>
      <c r="CF3264" s="48"/>
      <c r="CG3264" s="48"/>
    </row>
    <row r="3265" spans="1:85" ht="13.5" customHeight="1">
      <c r="A3265" s="13" t="s">
        <v>7709</v>
      </c>
      <c r="B3265" s="46" t="s">
        <v>756</v>
      </c>
      <c r="C3265" s="76" t="s">
        <v>3047</v>
      </c>
      <c r="D3265" s="24" t="s">
        <v>7647</v>
      </c>
      <c r="E3265" s="39"/>
      <c r="F3265" s="71"/>
      <c r="G3265" s="72"/>
      <c r="H3265" s="73"/>
      <c r="I3265" s="11">
        <v>9.1999999999999993</v>
      </c>
      <c r="J3265" s="40">
        <f t="shared" si="118"/>
        <v>11.04</v>
      </c>
      <c r="K3265" s="40"/>
      <c r="L3265" s="40"/>
      <c r="M3265" s="70" t="s">
        <v>3049</v>
      </c>
      <c r="N3265" s="70"/>
      <c r="O3265" s="44" t="s">
        <v>11746</v>
      </c>
      <c r="P3265" s="47">
        <v>1E-3</v>
      </c>
      <c r="Q3265" s="44"/>
      <c r="S3265" s="48"/>
      <c r="T3265" s="48"/>
      <c r="U3265" s="48"/>
      <c r="V3265" s="48"/>
      <c r="W3265" s="48"/>
      <c r="X3265" s="48"/>
      <c r="Y3265" s="48"/>
      <c r="Z3265" s="48"/>
      <c r="AA3265" s="48"/>
      <c r="AB3265" s="48"/>
      <c r="AC3265" s="48"/>
      <c r="AD3265" s="48"/>
      <c r="AE3265" s="48"/>
      <c r="AF3265" s="48"/>
      <c r="AG3265" s="48"/>
      <c r="AH3265" s="48"/>
      <c r="AI3265" s="48"/>
      <c r="AJ3265" s="48"/>
      <c r="AK3265" s="48"/>
      <c r="AL3265" s="48"/>
      <c r="AM3265" s="48"/>
      <c r="AN3265" s="48"/>
      <c r="AO3265" s="48"/>
      <c r="AP3265" s="48"/>
      <c r="AQ3265" s="48"/>
      <c r="AR3265" s="48"/>
      <c r="AS3265" s="48"/>
      <c r="AT3265" s="48"/>
      <c r="AU3265" s="48"/>
      <c r="AV3265" s="48"/>
      <c r="AW3265" s="48"/>
      <c r="AX3265" s="48"/>
      <c r="AY3265" s="48"/>
      <c r="AZ3265" s="48"/>
      <c r="BA3265" s="48"/>
      <c r="BB3265" s="48"/>
      <c r="BC3265" s="48"/>
      <c r="BD3265" s="48"/>
      <c r="BE3265" s="48"/>
      <c r="BF3265" s="48"/>
      <c r="BG3265" s="48"/>
      <c r="BH3265" s="48"/>
      <c r="BI3265" s="48"/>
      <c r="BJ3265" s="48"/>
      <c r="BK3265" s="48"/>
      <c r="BL3265" s="48"/>
      <c r="BM3265" s="48"/>
      <c r="BN3265" s="48"/>
      <c r="BO3265" s="48"/>
      <c r="BP3265" s="48"/>
      <c r="BQ3265" s="48"/>
      <c r="BR3265" s="48"/>
      <c r="BS3265" s="48"/>
      <c r="BT3265" s="48"/>
      <c r="BU3265" s="48"/>
      <c r="BV3265" s="48"/>
      <c r="BW3265" s="48"/>
      <c r="BX3265" s="48"/>
      <c r="BY3265" s="48"/>
      <c r="BZ3265" s="48"/>
      <c r="CA3265" s="48"/>
      <c r="CB3265" s="48"/>
      <c r="CC3265" s="48"/>
      <c r="CD3265" s="48"/>
      <c r="CE3265" s="48"/>
      <c r="CF3265" s="48"/>
      <c r="CG3265" s="48"/>
    </row>
    <row r="3266" spans="1:85" ht="13.5" customHeight="1">
      <c r="A3266" s="10" t="s">
        <v>8146</v>
      </c>
      <c r="B3266" s="46" t="s">
        <v>594</v>
      </c>
      <c r="C3266" s="76" t="s">
        <v>3047</v>
      </c>
      <c r="D3266" s="24" t="s">
        <v>7647</v>
      </c>
      <c r="E3266" s="39"/>
      <c r="F3266" s="71"/>
      <c r="G3266" s="72"/>
      <c r="H3266" s="73"/>
      <c r="I3266" s="11">
        <v>32</v>
      </c>
      <c r="J3266" s="40">
        <f t="shared" si="118"/>
        <v>38.4</v>
      </c>
      <c r="K3266" s="40"/>
      <c r="L3266" s="40"/>
      <c r="M3266" s="70" t="s">
        <v>3049</v>
      </c>
      <c r="N3266" s="70"/>
      <c r="O3266" s="49" t="s">
        <v>11948</v>
      </c>
      <c r="P3266" s="47">
        <v>0.12</v>
      </c>
      <c r="Q3266" s="44"/>
      <c r="S3266" s="48"/>
      <c r="T3266" s="48"/>
      <c r="U3266" s="48"/>
      <c r="V3266" s="48"/>
      <c r="W3266" s="48"/>
      <c r="X3266" s="48"/>
      <c r="Y3266" s="48"/>
      <c r="Z3266" s="48"/>
      <c r="AA3266" s="48"/>
      <c r="AB3266" s="48"/>
      <c r="AC3266" s="48"/>
      <c r="AD3266" s="48"/>
      <c r="AE3266" s="48"/>
      <c r="AF3266" s="48"/>
      <c r="AG3266" s="48"/>
      <c r="AH3266" s="48"/>
      <c r="AI3266" s="48"/>
      <c r="AJ3266" s="48"/>
      <c r="AK3266" s="48"/>
      <c r="AL3266" s="48"/>
      <c r="AM3266" s="48"/>
      <c r="AN3266" s="48"/>
      <c r="AO3266" s="48"/>
      <c r="AP3266" s="48"/>
      <c r="AQ3266" s="48"/>
      <c r="AR3266" s="48"/>
      <c r="AS3266" s="48"/>
      <c r="AT3266" s="48"/>
      <c r="AU3266" s="48"/>
      <c r="AV3266" s="48"/>
      <c r="AW3266" s="48"/>
      <c r="AX3266" s="48"/>
      <c r="AY3266" s="48"/>
      <c r="AZ3266" s="48"/>
      <c r="BA3266" s="48"/>
      <c r="BB3266" s="48"/>
      <c r="BC3266" s="48"/>
      <c r="BD3266" s="48"/>
      <c r="BE3266" s="48"/>
      <c r="BF3266" s="48"/>
      <c r="BG3266" s="48"/>
      <c r="BH3266" s="48"/>
      <c r="BI3266" s="48"/>
      <c r="BJ3266" s="48"/>
      <c r="BK3266" s="48"/>
      <c r="BL3266" s="48"/>
      <c r="BM3266" s="48"/>
      <c r="BN3266" s="48"/>
      <c r="BO3266" s="48"/>
      <c r="BP3266" s="48"/>
      <c r="BQ3266" s="48"/>
      <c r="BR3266" s="48"/>
      <c r="BS3266" s="48"/>
      <c r="BT3266" s="48"/>
      <c r="BU3266" s="48"/>
      <c r="BV3266" s="48"/>
      <c r="BW3266" s="48"/>
      <c r="BX3266" s="48"/>
      <c r="BY3266" s="48"/>
      <c r="BZ3266" s="48"/>
      <c r="CA3266" s="48"/>
      <c r="CB3266" s="48"/>
      <c r="CC3266" s="48"/>
      <c r="CD3266" s="48"/>
      <c r="CE3266" s="48"/>
      <c r="CF3266" s="48"/>
      <c r="CG3266" s="48"/>
    </row>
    <row r="3267" spans="1:85" ht="13.5" customHeight="1">
      <c r="A3267" s="13" t="s">
        <v>7710</v>
      </c>
      <c r="B3267" s="46" t="s">
        <v>757</v>
      </c>
      <c r="C3267" s="76" t="s">
        <v>3047</v>
      </c>
      <c r="D3267" s="24" t="s">
        <v>7647</v>
      </c>
      <c r="E3267" s="39"/>
      <c r="F3267" s="71"/>
      <c r="G3267" s="72"/>
      <c r="H3267" s="73"/>
      <c r="I3267" s="11">
        <v>2600</v>
      </c>
      <c r="J3267" s="40">
        <f t="shared" si="118"/>
        <v>3120</v>
      </c>
      <c r="K3267" s="40"/>
      <c r="L3267" s="40"/>
      <c r="M3267" s="70" t="s">
        <v>3049</v>
      </c>
      <c r="N3267" s="70"/>
      <c r="O3267" s="44" t="s">
        <v>11746</v>
      </c>
      <c r="P3267" s="47">
        <v>8.48</v>
      </c>
      <c r="Q3267" s="44"/>
      <c r="S3267" s="48"/>
      <c r="T3267" s="48"/>
      <c r="U3267" s="48"/>
      <c r="V3267" s="48"/>
      <c r="W3267" s="48"/>
      <c r="X3267" s="48"/>
      <c r="Y3267" s="48"/>
      <c r="Z3267" s="48"/>
      <c r="AA3267" s="48"/>
      <c r="AB3267" s="48"/>
      <c r="AC3267" s="48"/>
      <c r="AD3267" s="48"/>
      <c r="AE3267" s="48"/>
      <c r="AF3267" s="48"/>
      <c r="AG3267" s="48"/>
      <c r="AH3267" s="48"/>
      <c r="AI3267" s="48"/>
      <c r="AJ3267" s="48"/>
      <c r="AK3267" s="48"/>
      <c r="AL3267" s="48"/>
      <c r="AM3267" s="48"/>
      <c r="AN3267" s="48"/>
      <c r="AO3267" s="48"/>
      <c r="AP3267" s="48"/>
      <c r="AQ3267" s="48"/>
      <c r="AR3267" s="48"/>
      <c r="AS3267" s="48"/>
      <c r="AT3267" s="48"/>
      <c r="AU3267" s="48"/>
      <c r="AV3267" s="48"/>
      <c r="AW3267" s="48"/>
      <c r="AX3267" s="48"/>
      <c r="AY3267" s="48"/>
      <c r="AZ3267" s="48"/>
      <c r="BA3267" s="48"/>
      <c r="BB3267" s="48"/>
      <c r="BC3267" s="48"/>
      <c r="BD3267" s="48"/>
      <c r="BE3267" s="48"/>
      <c r="BF3267" s="48"/>
      <c r="BG3267" s="48"/>
      <c r="BH3267" s="48"/>
      <c r="BI3267" s="48"/>
      <c r="BJ3267" s="48"/>
      <c r="BK3267" s="48"/>
      <c r="BL3267" s="48"/>
      <c r="BM3267" s="48"/>
      <c r="BN3267" s="48"/>
      <c r="BO3267" s="48"/>
      <c r="BP3267" s="48"/>
      <c r="BQ3267" s="48"/>
      <c r="BR3267" s="48"/>
      <c r="BS3267" s="48"/>
      <c r="BT3267" s="48"/>
      <c r="BU3267" s="48"/>
      <c r="BV3267" s="48"/>
      <c r="BW3267" s="48"/>
      <c r="BX3267" s="48"/>
      <c r="BY3267" s="48"/>
      <c r="BZ3267" s="48"/>
      <c r="CA3267" s="48"/>
      <c r="CB3267" s="48"/>
      <c r="CC3267" s="48"/>
      <c r="CD3267" s="48"/>
      <c r="CE3267" s="48"/>
      <c r="CF3267" s="48"/>
      <c r="CG3267" s="48"/>
    </row>
    <row r="3268" spans="1:85" ht="13.5" customHeight="1">
      <c r="A3268" s="13" t="s">
        <v>7711</v>
      </c>
      <c r="B3268" s="46" t="s">
        <v>758</v>
      </c>
      <c r="C3268" s="76" t="s">
        <v>3047</v>
      </c>
      <c r="D3268" s="24" t="s">
        <v>7647</v>
      </c>
      <c r="E3268" s="39"/>
      <c r="F3268" s="71"/>
      <c r="G3268" s="72"/>
      <c r="H3268" s="73"/>
      <c r="I3268" s="11">
        <v>55</v>
      </c>
      <c r="J3268" s="40">
        <f t="shared" si="118"/>
        <v>66</v>
      </c>
      <c r="K3268" s="40"/>
      <c r="L3268" s="40"/>
      <c r="M3268" s="70" t="s">
        <v>3049</v>
      </c>
      <c r="N3268" s="70"/>
      <c r="O3268" s="44" t="s">
        <v>11708</v>
      </c>
      <c r="P3268" s="47">
        <v>0.218</v>
      </c>
      <c r="Q3268" s="44"/>
      <c r="S3268" s="48"/>
      <c r="T3268" s="48"/>
      <c r="U3268" s="48"/>
      <c r="V3268" s="48"/>
      <c r="W3268" s="48"/>
      <c r="X3268" s="48"/>
      <c r="Y3268" s="48"/>
      <c r="Z3268" s="48"/>
      <c r="AA3268" s="48"/>
      <c r="AB3268" s="48"/>
      <c r="AC3268" s="48"/>
      <c r="AD3268" s="48"/>
      <c r="AE3268" s="48"/>
      <c r="AF3268" s="48"/>
      <c r="AG3268" s="48"/>
      <c r="AH3268" s="48"/>
      <c r="AI3268" s="48"/>
      <c r="AJ3268" s="48"/>
      <c r="AK3268" s="48"/>
      <c r="AL3268" s="48"/>
      <c r="AM3268" s="48"/>
      <c r="AN3268" s="48"/>
      <c r="AO3268" s="48"/>
      <c r="AP3268" s="48"/>
      <c r="AQ3268" s="48"/>
      <c r="AR3268" s="48"/>
      <c r="AS3268" s="48"/>
      <c r="AT3268" s="48"/>
      <c r="AU3268" s="48"/>
      <c r="AV3268" s="48"/>
      <c r="AW3268" s="48"/>
      <c r="AX3268" s="48"/>
      <c r="AY3268" s="48"/>
      <c r="AZ3268" s="48"/>
      <c r="BA3268" s="48"/>
      <c r="BB3268" s="48"/>
      <c r="BC3268" s="48"/>
      <c r="BD3268" s="48"/>
      <c r="BE3268" s="48"/>
      <c r="BF3268" s="48"/>
      <c r="BG3268" s="48"/>
      <c r="BH3268" s="48"/>
      <c r="BI3268" s="48"/>
      <c r="BJ3268" s="48"/>
      <c r="BK3268" s="48"/>
      <c r="BL3268" s="48"/>
      <c r="BM3268" s="48"/>
      <c r="BN3268" s="48"/>
      <c r="BO3268" s="48"/>
      <c r="BP3268" s="48"/>
      <c r="BQ3268" s="48"/>
      <c r="BR3268" s="48"/>
      <c r="BS3268" s="48"/>
      <c r="BT3268" s="48"/>
      <c r="BU3268" s="48"/>
      <c r="BV3268" s="48"/>
      <c r="BW3268" s="48"/>
      <c r="BX3268" s="48"/>
      <c r="BY3268" s="48"/>
      <c r="BZ3268" s="48"/>
      <c r="CA3268" s="48"/>
      <c r="CB3268" s="48"/>
      <c r="CC3268" s="48"/>
      <c r="CD3268" s="48"/>
      <c r="CE3268" s="48"/>
      <c r="CF3268" s="48"/>
      <c r="CG3268" s="48"/>
    </row>
    <row r="3269" spans="1:85" ht="13.5" customHeight="1">
      <c r="A3269" s="13" t="s">
        <v>7712</v>
      </c>
      <c r="B3269" s="46" t="s">
        <v>759</v>
      </c>
      <c r="C3269" s="76" t="s">
        <v>3047</v>
      </c>
      <c r="D3269" s="24" t="s">
        <v>7647</v>
      </c>
      <c r="E3269" s="39"/>
      <c r="F3269" s="71"/>
      <c r="G3269" s="72"/>
      <c r="H3269" s="73"/>
      <c r="I3269" s="11">
        <v>115</v>
      </c>
      <c r="J3269" s="40">
        <f t="shared" si="118"/>
        <v>138</v>
      </c>
      <c r="K3269" s="40"/>
      <c r="L3269" s="40"/>
      <c r="M3269" s="70" t="s">
        <v>3049</v>
      </c>
      <c r="N3269" s="70"/>
      <c r="O3269" s="44" t="s">
        <v>11749</v>
      </c>
      <c r="P3269" s="47">
        <v>0.18</v>
      </c>
      <c r="Q3269" s="44"/>
      <c r="S3269" s="48"/>
      <c r="T3269" s="48"/>
      <c r="U3269" s="48"/>
      <c r="V3269" s="48"/>
      <c r="W3269" s="48"/>
      <c r="X3269" s="48"/>
      <c r="Y3269" s="48"/>
      <c r="Z3269" s="48"/>
      <c r="AA3269" s="48"/>
      <c r="AB3269" s="48"/>
      <c r="AC3269" s="48"/>
      <c r="AD3269" s="48"/>
      <c r="AE3269" s="48"/>
      <c r="AF3269" s="48"/>
      <c r="AG3269" s="48"/>
      <c r="AH3269" s="48"/>
      <c r="AI3269" s="48"/>
      <c r="AJ3269" s="48"/>
      <c r="AK3269" s="48"/>
      <c r="AL3269" s="48"/>
      <c r="AM3269" s="48"/>
      <c r="AN3269" s="48"/>
      <c r="AO3269" s="48"/>
      <c r="AP3269" s="48"/>
      <c r="AQ3269" s="48"/>
      <c r="AR3269" s="48"/>
      <c r="AS3269" s="48"/>
      <c r="AT3269" s="48"/>
      <c r="AU3269" s="48"/>
      <c r="AV3269" s="48"/>
      <c r="AW3269" s="48"/>
      <c r="AX3269" s="48"/>
      <c r="AY3269" s="48"/>
      <c r="AZ3269" s="48"/>
      <c r="BA3269" s="48"/>
      <c r="BB3269" s="48"/>
      <c r="BC3269" s="48"/>
      <c r="BD3269" s="48"/>
      <c r="BE3269" s="48"/>
      <c r="BF3269" s="48"/>
      <c r="BG3269" s="48"/>
      <c r="BH3269" s="48"/>
      <c r="BI3269" s="48"/>
      <c r="BJ3269" s="48"/>
      <c r="BK3269" s="48"/>
      <c r="BL3269" s="48"/>
      <c r="BM3269" s="48"/>
      <c r="BN3269" s="48"/>
      <c r="BO3269" s="48"/>
      <c r="BP3269" s="48"/>
      <c r="BQ3269" s="48"/>
      <c r="BR3269" s="48"/>
      <c r="BS3269" s="48"/>
      <c r="BT3269" s="48"/>
      <c r="BU3269" s="48"/>
      <c r="BV3269" s="48"/>
      <c r="BW3269" s="48"/>
      <c r="BX3269" s="48"/>
      <c r="BY3269" s="48"/>
      <c r="BZ3269" s="48"/>
      <c r="CA3269" s="48"/>
      <c r="CB3269" s="48"/>
      <c r="CC3269" s="48"/>
      <c r="CD3269" s="48"/>
      <c r="CE3269" s="48"/>
      <c r="CF3269" s="48"/>
      <c r="CG3269" s="48"/>
    </row>
    <row r="3270" spans="1:85" ht="13.5" customHeight="1">
      <c r="A3270" s="13" t="s">
        <v>7713</v>
      </c>
      <c r="B3270" s="46" t="s">
        <v>735</v>
      </c>
      <c r="C3270" s="76" t="s">
        <v>3047</v>
      </c>
      <c r="D3270" s="24" t="s">
        <v>7647</v>
      </c>
      <c r="E3270" s="39"/>
      <c r="F3270" s="71"/>
      <c r="G3270" s="72"/>
      <c r="H3270" s="73"/>
      <c r="I3270" s="11">
        <v>145</v>
      </c>
      <c r="J3270" s="40">
        <f t="shared" si="118"/>
        <v>174</v>
      </c>
      <c r="K3270" s="40"/>
      <c r="L3270" s="40"/>
      <c r="M3270" s="70" t="s">
        <v>3049</v>
      </c>
      <c r="N3270" s="70"/>
      <c r="O3270" s="44" t="s">
        <v>11708</v>
      </c>
      <c r="P3270" s="47">
        <v>0.35</v>
      </c>
      <c r="Q3270" s="44"/>
      <c r="S3270" s="48"/>
      <c r="T3270" s="48"/>
      <c r="U3270" s="48"/>
      <c r="V3270" s="48"/>
      <c r="W3270" s="48"/>
      <c r="X3270" s="48"/>
      <c r="Y3270" s="48"/>
      <c r="Z3270" s="48"/>
      <c r="AA3270" s="48"/>
      <c r="AB3270" s="48"/>
      <c r="AC3270" s="48"/>
      <c r="AD3270" s="48"/>
      <c r="AE3270" s="48"/>
      <c r="AF3270" s="48"/>
      <c r="AG3270" s="48"/>
      <c r="AH3270" s="48"/>
      <c r="AI3270" s="48"/>
      <c r="AJ3270" s="48"/>
      <c r="AK3270" s="48"/>
      <c r="AL3270" s="48"/>
      <c r="AM3270" s="48"/>
      <c r="AN3270" s="48"/>
      <c r="AO3270" s="48"/>
      <c r="AP3270" s="48"/>
      <c r="AQ3270" s="48"/>
      <c r="AR3270" s="48"/>
      <c r="AS3270" s="48"/>
      <c r="AT3270" s="48"/>
      <c r="AU3270" s="48"/>
      <c r="AV3270" s="48"/>
      <c r="AW3270" s="48"/>
      <c r="AX3270" s="48"/>
      <c r="AY3270" s="48"/>
      <c r="AZ3270" s="48"/>
      <c r="BA3270" s="48"/>
      <c r="BB3270" s="48"/>
      <c r="BC3270" s="48"/>
      <c r="BD3270" s="48"/>
      <c r="BE3270" s="48"/>
      <c r="BF3270" s="48"/>
      <c r="BG3270" s="48"/>
      <c r="BH3270" s="48"/>
      <c r="BI3270" s="48"/>
      <c r="BJ3270" s="48"/>
      <c r="BK3270" s="48"/>
      <c r="BL3270" s="48"/>
      <c r="BM3270" s="48"/>
      <c r="BN3270" s="48"/>
      <c r="BO3270" s="48"/>
      <c r="BP3270" s="48"/>
      <c r="BQ3270" s="48"/>
      <c r="BR3270" s="48"/>
      <c r="BS3270" s="48"/>
      <c r="BT3270" s="48"/>
      <c r="BU3270" s="48"/>
      <c r="BV3270" s="48"/>
      <c r="BW3270" s="48"/>
      <c r="BX3270" s="48"/>
      <c r="BY3270" s="48"/>
      <c r="BZ3270" s="48"/>
      <c r="CA3270" s="48"/>
      <c r="CB3270" s="48"/>
      <c r="CC3270" s="48"/>
      <c r="CD3270" s="48"/>
      <c r="CE3270" s="48"/>
      <c r="CF3270" s="48"/>
      <c r="CG3270" s="48"/>
    </row>
    <row r="3271" spans="1:85" ht="13.5" customHeight="1">
      <c r="A3271" s="13" t="s">
        <v>7714</v>
      </c>
      <c r="B3271" s="46" t="s">
        <v>760</v>
      </c>
      <c r="C3271" s="76" t="s">
        <v>3047</v>
      </c>
      <c r="D3271" s="24" t="s">
        <v>7647</v>
      </c>
      <c r="E3271" s="39"/>
      <c r="F3271" s="71"/>
      <c r="G3271" s="72"/>
      <c r="H3271" s="73"/>
      <c r="I3271" s="11">
        <v>670</v>
      </c>
      <c r="J3271" s="40">
        <f t="shared" si="118"/>
        <v>804</v>
      </c>
      <c r="K3271" s="40"/>
      <c r="L3271" s="40"/>
      <c r="M3271" s="70" t="s">
        <v>3049</v>
      </c>
      <c r="N3271" s="70"/>
      <c r="O3271" s="44" t="s">
        <v>11708</v>
      </c>
      <c r="P3271" s="47">
        <v>0.71</v>
      </c>
      <c r="Q3271" s="44"/>
      <c r="S3271" s="48"/>
      <c r="T3271" s="48"/>
      <c r="U3271" s="48"/>
      <c r="V3271" s="48"/>
      <c r="W3271" s="48"/>
      <c r="X3271" s="48"/>
      <c r="Y3271" s="48"/>
      <c r="Z3271" s="48"/>
      <c r="AA3271" s="48"/>
      <c r="AB3271" s="48"/>
      <c r="AC3271" s="48"/>
      <c r="AD3271" s="48"/>
      <c r="AE3271" s="48"/>
      <c r="AF3271" s="48"/>
      <c r="AG3271" s="48"/>
      <c r="AH3271" s="48"/>
      <c r="AI3271" s="48"/>
      <c r="AJ3271" s="48"/>
      <c r="AK3271" s="48"/>
      <c r="AL3271" s="48"/>
      <c r="AM3271" s="48"/>
      <c r="AN3271" s="48"/>
      <c r="AO3271" s="48"/>
      <c r="AP3271" s="48"/>
      <c r="AQ3271" s="48"/>
      <c r="AR3271" s="48"/>
      <c r="AS3271" s="48"/>
      <c r="AT3271" s="48"/>
      <c r="AU3271" s="48"/>
      <c r="AV3271" s="48"/>
      <c r="AW3271" s="48"/>
      <c r="AX3271" s="48"/>
      <c r="AY3271" s="48"/>
      <c r="AZ3271" s="48"/>
      <c r="BA3271" s="48"/>
      <c r="BB3271" s="48"/>
      <c r="BC3271" s="48"/>
      <c r="BD3271" s="48"/>
      <c r="BE3271" s="48"/>
      <c r="BF3271" s="48"/>
      <c r="BG3271" s="48"/>
      <c r="BH3271" s="48"/>
      <c r="BI3271" s="48"/>
      <c r="BJ3271" s="48"/>
      <c r="BK3271" s="48"/>
      <c r="BL3271" s="48"/>
      <c r="BM3271" s="48"/>
      <c r="BN3271" s="48"/>
      <c r="BO3271" s="48"/>
      <c r="BP3271" s="48"/>
      <c r="BQ3271" s="48"/>
      <c r="BR3271" s="48"/>
      <c r="BS3271" s="48"/>
      <c r="BT3271" s="48"/>
      <c r="BU3271" s="48"/>
      <c r="BV3271" s="48"/>
      <c r="BW3271" s="48"/>
      <c r="BX3271" s="48"/>
      <c r="BY3271" s="48"/>
      <c r="BZ3271" s="48"/>
      <c r="CA3271" s="48"/>
      <c r="CB3271" s="48"/>
      <c r="CC3271" s="48"/>
      <c r="CD3271" s="48"/>
      <c r="CE3271" s="48"/>
      <c r="CF3271" s="48"/>
      <c r="CG3271" s="48"/>
    </row>
    <row r="3272" spans="1:85" ht="13.5" customHeight="1">
      <c r="A3272" s="13" t="s">
        <v>7715</v>
      </c>
      <c r="B3272" s="46" t="s">
        <v>367</v>
      </c>
      <c r="C3272" s="76" t="s">
        <v>3047</v>
      </c>
      <c r="D3272" s="24" t="s">
        <v>7647</v>
      </c>
      <c r="E3272" s="39"/>
      <c r="F3272" s="71"/>
      <c r="G3272" s="72"/>
      <c r="H3272" s="73"/>
      <c r="I3272" s="11">
        <v>7.5</v>
      </c>
      <c r="J3272" s="40">
        <f t="shared" si="118"/>
        <v>9</v>
      </c>
      <c r="K3272" s="40"/>
      <c r="L3272" s="40"/>
      <c r="M3272" s="70" t="s">
        <v>3049</v>
      </c>
      <c r="N3272" s="70"/>
      <c r="O3272" s="49" t="s">
        <v>12122</v>
      </c>
      <c r="P3272" s="47">
        <v>8.0000000000000002E-3</v>
      </c>
      <c r="Q3272" s="44"/>
      <c r="S3272" s="48"/>
      <c r="T3272" s="48"/>
      <c r="U3272" s="48"/>
      <c r="V3272" s="48"/>
      <c r="W3272" s="48"/>
      <c r="X3272" s="48"/>
      <c r="Y3272" s="48"/>
      <c r="Z3272" s="48"/>
      <c r="AA3272" s="48"/>
      <c r="AB3272" s="48"/>
      <c r="AC3272" s="48"/>
      <c r="AD3272" s="48"/>
      <c r="AE3272" s="48"/>
      <c r="AF3272" s="48"/>
      <c r="AG3272" s="48"/>
      <c r="AH3272" s="48"/>
      <c r="AI3272" s="48"/>
      <c r="AJ3272" s="48"/>
      <c r="AK3272" s="48"/>
      <c r="AL3272" s="48"/>
      <c r="AM3272" s="48"/>
      <c r="AN3272" s="48"/>
      <c r="AO3272" s="48"/>
      <c r="AP3272" s="48"/>
      <c r="AQ3272" s="48"/>
      <c r="AR3272" s="48"/>
      <c r="AS3272" s="48"/>
      <c r="AT3272" s="48"/>
      <c r="AU3272" s="48"/>
      <c r="AV3272" s="48"/>
      <c r="AW3272" s="48"/>
      <c r="AX3272" s="48"/>
      <c r="AY3272" s="48"/>
      <c r="AZ3272" s="48"/>
      <c r="BA3272" s="48"/>
      <c r="BB3272" s="48"/>
      <c r="BC3272" s="48"/>
      <c r="BD3272" s="48"/>
      <c r="BE3272" s="48"/>
      <c r="BF3272" s="48"/>
      <c r="BG3272" s="48"/>
      <c r="BH3272" s="48"/>
      <c r="BI3272" s="48"/>
      <c r="BJ3272" s="48"/>
      <c r="BK3272" s="48"/>
      <c r="BL3272" s="48"/>
      <c r="BM3272" s="48"/>
      <c r="BN3272" s="48"/>
      <c r="BO3272" s="48"/>
      <c r="BP3272" s="48"/>
      <c r="BQ3272" s="48"/>
      <c r="BR3272" s="48"/>
      <c r="BS3272" s="48"/>
      <c r="BT3272" s="48"/>
      <c r="BU3272" s="48"/>
      <c r="BV3272" s="48"/>
      <c r="BW3272" s="48"/>
      <c r="BX3272" s="48"/>
      <c r="BY3272" s="48"/>
      <c r="BZ3272" s="48"/>
      <c r="CA3272" s="48"/>
      <c r="CB3272" s="48"/>
      <c r="CC3272" s="48"/>
      <c r="CD3272" s="48"/>
      <c r="CE3272" s="48"/>
      <c r="CF3272" s="48"/>
      <c r="CG3272" s="48"/>
    </row>
    <row r="3273" spans="1:85" ht="13.5" customHeight="1">
      <c r="A3273" s="13" t="s">
        <v>7716</v>
      </c>
      <c r="B3273" s="46" t="s">
        <v>790</v>
      </c>
      <c r="C3273" s="76" t="s">
        <v>3047</v>
      </c>
      <c r="D3273" s="24" t="s">
        <v>7647</v>
      </c>
      <c r="E3273" s="39"/>
      <c r="F3273" s="71"/>
      <c r="G3273" s="72"/>
      <c r="H3273" s="73"/>
      <c r="I3273" s="11">
        <v>16.5</v>
      </c>
      <c r="J3273" s="40">
        <f t="shared" si="118"/>
        <v>19.8</v>
      </c>
      <c r="K3273" s="40"/>
      <c r="L3273" s="40"/>
      <c r="M3273" s="70" t="s">
        <v>3049</v>
      </c>
      <c r="N3273" s="70"/>
      <c r="O3273" s="49" t="s">
        <v>11949</v>
      </c>
      <c r="P3273" s="47">
        <v>8.0000000000000004E-4</v>
      </c>
      <c r="Q3273" s="44"/>
      <c r="S3273" s="48"/>
      <c r="T3273" s="48"/>
      <c r="U3273" s="48"/>
      <c r="V3273" s="48"/>
      <c r="W3273" s="48"/>
      <c r="X3273" s="48"/>
      <c r="Y3273" s="48"/>
      <c r="Z3273" s="48"/>
      <c r="AA3273" s="48"/>
      <c r="AB3273" s="48"/>
      <c r="AC3273" s="48"/>
      <c r="AD3273" s="48"/>
      <c r="AE3273" s="48"/>
      <c r="AF3273" s="48"/>
      <c r="AG3273" s="48"/>
      <c r="AH3273" s="48"/>
      <c r="AI3273" s="48"/>
      <c r="AJ3273" s="48"/>
      <c r="AK3273" s="48"/>
      <c r="AL3273" s="48"/>
      <c r="AM3273" s="48"/>
      <c r="AN3273" s="48"/>
      <c r="AO3273" s="48"/>
      <c r="AP3273" s="48"/>
      <c r="AQ3273" s="48"/>
      <c r="AR3273" s="48"/>
      <c r="AS3273" s="48"/>
      <c r="AT3273" s="48"/>
      <c r="AU3273" s="48"/>
      <c r="AV3273" s="48"/>
      <c r="AW3273" s="48"/>
      <c r="AX3273" s="48"/>
      <c r="AY3273" s="48"/>
      <c r="AZ3273" s="48"/>
      <c r="BA3273" s="48"/>
      <c r="BB3273" s="48"/>
      <c r="BC3273" s="48"/>
      <c r="BD3273" s="48"/>
      <c r="BE3273" s="48"/>
      <c r="BF3273" s="48"/>
      <c r="BG3273" s="48"/>
      <c r="BH3273" s="48"/>
      <c r="BI3273" s="48"/>
      <c r="BJ3273" s="48"/>
      <c r="BK3273" s="48"/>
      <c r="BL3273" s="48"/>
      <c r="BM3273" s="48"/>
      <c r="BN3273" s="48"/>
      <c r="BO3273" s="48"/>
      <c r="BP3273" s="48"/>
      <c r="BQ3273" s="48"/>
      <c r="BR3273" s="48"/>
      <c r="BS3273" s="48"/>
      <c r="BT3273" s="48"/>
      <c r="BU3273" s="48"/>
      <c r="BV3273" s="48"/>
      <c r="BW3273" s="48"/>
      <c r="BX3273" s="48"/>
      <c r="BY3273" s="48"/>
      <c r="BZ3273" s="48"/>
      <c r="CA3273" s="48"/>
      <c r="CB3273" s="48"/>
      <c r="CC3273" s="48"/>
      <c r="CD3273" s="48"/>
      <c r="CE3273" s="48"/>
      <c r="CF3273" s="48"/>
      <c r="CG3273" s="48"/>
    </row>
    <row r="3274" spans="1:85" ht="13.5" customHeight="1">
      <c r="A3274" s="14" t="s">
        <v>10342</v>
      </c>
      <c r="B3274" s="46" t="s">
        <v>761</v>
      </c>
      <c r="C3274" s="76" t="s">
        <v>3047</v>
      </c>
      <c r="D3274" s="24" t="s">
        <v>8211</v>
      </c>
      <c r="E3274" s="39"/>
      <c r="F3274" s="71"/>
      <c r="G3274" s="72"/>
      <c r="H3274" s="73"/>
      <c r="I3274" s="11">
        <v>21</v>
      </c>
      <c r="J3274" s="40">
        <f t="shared" si="118"/>
        <v>25.2</v>
      </c>
      <c r="K3274" s="40"/>
      <c r="L3274" s="40"/>
      <c r="M3274" s="70"/>
      <c r="N3274" s="70"/>
      <c r="O3274" s="44" t="s">
        <v>11708</v>
      </c>
      <c r="P3274" s="47"/>
      <c r="Q3274" s="44"/>
      <c r="S3274" s="48"/>
      <c r="T3274" s="48"/>
      <c r="U3274" s="48"/>
      <c r="V3274" s="48"/>
      <c r="W3274" s="48"/>
      <c r="X3274" s="48"/>
      <c r="Y3274" s="48"/>
      <c r="Z3274" s="48"/>
      <c r="AA3274" s="48"/>
      <c r="AB3274" s="48"/>
      <c r="AC3274" s="48"/>
      <c r="AD3274" s="48"/>
      <c r="AE3274" s="48"/>
      <c r="AF3274" s="48"/>
      <c r="AG3274" s="48"/>
      <c r="AH3274" s="48"/>
      <c r="AI3274" s="48"/>
      <c r="AJ3274" s="48"/>
      <c r="AK3274" s="48"/>
      <c r="AL3274" s="48"/>
      <c r="AM3274" s="48"/>
      <c r="AN3274" s="48"/>
      <c r="AO3274" s="48"/>
      <c r="AP3274" s="48"/>
      <c r="AQ3274" s="48"/>
      <c r="AR3274" s="48"/>
      <c r="AS3274" s="48"/>
      <c r="AT3274" s="48"/>
      <c r="AU3274" s="48"/>
      <c r="AV3274" s="48"/>
      <c r="AW3274" s="48"/>
      <c r="AX3274" s="48"/>
      <c r="AY3274" s="48"/>
      <c r="AZ3274" s="48"/>
      <c r="BA3274" s="48"/>
      <c r="BB3274" s="48"/>
      <c r="BC3274" s="48"/>
      <c r="BD3274" s="48"/>
      <c r="BE3274" s="48"/>
      <c r="BF3274" s="48"/>
      <c r="BG3274" s="48"/>
      <c r="BH3274" s="48"/>
      <c r="BI3274" s="48"/>
      <c r="BJ3274" s="48"/>
      <c r="BK3274" s="48"/>
      <c r="BL3274" s="48"/>
      <c r="BM3274" s="48"/>
      <c r="BN3274" s="48"/>
      <c r="BO3274" s="48"/>
      <c r="BP3274" s="48"/>
      <c r="BQ3274" s="48"/>
      <c r="BR3274" s="48"/>
      <c r="BS3274" s="48"/>
      <c r="BT3274" s="48"/>
      <c r="BU3274" s="48"/>
      <c r="BV3274" s="48"/>
      <c r="BW3274" s="48"/>
      <c r="BX3274" s="48"/>
      <c r="BY3274" s="48"/>
      <c r="BZ3274" s="48"/>
      <c r="CA3274" s="48"/>
      <c r="CB3274" s="48"/>
      <c r="CC3274" s="48"/>
      <c r="CD3274" s="48"/>
      <c r="CE3274" s="48"/>
      <c r="CF3274" s="48"/>
      <c r="CG3274" s="48"/>
    </row>
    <row r="3275" spans="1:85" ht="13.5" customHeight="1">
      <c r="A3275" s="13" t="s">
        <v>8215</v>
      </c>
      <c r="B3275" s="46" t="s">
        <v>378</v>
      </c>
      <c r="C3275" s="76" t="s">
        <v>3047</v>
      </c>
      <c r="D3275" s="24" t="s">
        <v>8211</v>
      </c>
      <c r="E3275" s="39"/>
      <c r="F3275" s="71"/>
      <c r="G3275" s="72"/>
      <c r="H3275" s="73"/>
      <c r="I3275" s="11">
        <v>27</v>
      </c>
      <c r="J3275" s="40">
        <f t="shared" si="118"/>
        <v>32.4</v>
      </c>
      <c r="K3275" s="40"/>
      <c r="L3275" s="40"/>
      <c r="M3275" s="70" t="s">
        <v>3049</v>
      </c>
      <c r="N3275" s="70"/>
      <c r="O3275" s="49" t="s">
        <v>11950</v>
      </c>
      <c r="P3275" s="47">
        <v>1.2E-2</v>
      </c>
      <c r="Q3275" s="44"/>
      <c r="S3275" s="48"/>
      <c r="T3275" s="48"/>
      <c r="U3275" s="48"/>
      <c r="V3275" s="48"/>
      <c r="W3275" s="48"/>
      <c r="X3275" s="48"/>
      <c r="Y3275" s="48"/>
      <c r="Z3275" s="48"/>
      <c r="AA3275" s="48"/>
      <c r="AB3275" s="48"/>
      <c r="AC3275" s="48"/>
      <c r="AD3275" s="48"/>
      <c r="AE3275" s="48"/>
      <c r="AF3275" s="48"/>
      <c r="AG3275" s="48"/>
      <c r="AH3275" s="48"/>
      <c r="AI3275" s="48"/>
      <c r="AJ3275" s="48"/>
      <c r="AK3275" s="48"/>
      <c r="AL3275" s="48"/>
      <c r="AM3275" s="48"/>
      <c r="AN3275" s="48"/>
      <c r="AO3275" s="48"/>
      <c r="AP3275" s="48"/>
      <c r="AQ3275" s="48"/>
      <c r="AR3275" s="48"/>
      <c r="AS3275" s="48"/>
      <c r="AT3275" s="48"/>
      <c r="AU3275" s="48"/>
      <c r="AV3275" s="48"/>
      <c r="AW3275" s="48"/>
      <c r="AX3275" s="48"/>
      <c r="AY3275" s="48"/>
      <c r="AZ3275" s="48"/>
      <c r="BA3275" s="48"/>
      <c r="BB3275" s="48"/>
      <c r="BC3275" s="48"/>
      <c r="BD3275" s="48"/>
      <c r="BE3275" s="48"/>
      <c r="BF3275" s="48"/>
      <c r="BG3275" s="48"/>
      <c r="BH3275" s="48"/>
      <c r="BI3275" s="48"/>
      <c r="BJ3275" s="48"/>
      <c r="BK3275" s="48"/>
      <c r="BL3275" s="48"/>
      <c r="BM3275" s="48"/>
      <c r="BN3275" s="48"/>
      <c r="BO3275" s="48"/>
      <c r="BP3275" s="48"/>
      <c r="BQ3275" s="48"/>
      <c r="BR3275" s="48"/>
      <c r="BS3275" s="48"/>
      <c r="BT3275" s="48"/>
      <c r="BU3275" s="48"/>
      <c r="BV3275" s="48"/>
      <c r="BW3275" s="48"/>
      <c r="BX3275" s="48"/>
      <c r="BY3275" s="48"/>
      <c r="BZ3275" s="48"/>
      <c r="CA3275" s="48"/>
      <c r="CB3275" s="48"/>
      <c r="CC3275" s="48"/>
      <c r="CD3275" s="48"/>
      <c r="CE3275" s="48"/>
      <c r="CF3275" s="48"/>
      <c r="CG3275" s="48"/>
    </row>
    <row r="3276" spans="1:85" ht="13.5" customHeight="1">
      <c r="A3276" s="13" t="s">
        <v>8216</v>
      </c>
      <c r="B3276" s="46" t="s">
        <v>762</v>
      </c>
      <c r="C3276" s="76" t="s">
        <v>3047</v>
      </c>
      <c r="D3276" s="24" t="s">
        <v>8211</v>
      </c>
      <c r="E3276" s="39"/>
      <c r="F3276" s="71"/>
      <c r="G3276" s="72"/>
      <c r="H3276" s="73"/>
      <c r="I3276" s="11">
        <v>110</v>
      </c>
      <c r="J3276" s="40">
        <f t="shared" si="118"/>
        <v>132</v>
      </c>
      <c r="K3276" s="40"/>
      <c r="L3276" s="40"/>
      <c r="M3276" s="70" t="s">
        <v>3049</v>
      </c>
      <c r="N3276" s="70"/>
      <c r="O3276" s="44" t="s">
        <v>11708</v>
      </c>
      <c r="P3276" s="47">
        <v>0.02</v>
      </c>
      <c r="Q3276" s="44"/>
      <c r="S3276" s="48"/>
      <c r="T3276" s="48"/>
      <c r="U3276" s="48"/>
      <c r="V3276" s="48"/>
      <c r="W3276" s="48"/>
      <c r="X3276" s="48"/>
      <c r="Y3276" s="48"/>
      <c r="Z3276" s="48"/>
      <c r="AA3276" s="48"/>
      <c r="AB3276" s="48"/>
      <c r="AC3276" s="48"/>
      <c r="AD3276" s="48"/>
      <c r="AE3276" s="48"/>
      <c r="AF3276" s="48"/>
      <c r="AG3276" s="48"/>
      <c r="AH3276" s="48"/>
      <c r="AI3276" s="48"/>
      <c r="AJ3276" s="48"/>
      <c r="AK3276" s="48"/>
      <c r="AL3276" s="48"/>
      <c r="AM3276" s="48"/>
      <c r="AN3276" s="48"/>
      <c r="AO3276" s="48"/>
      <c r="AP3276" s="48"/>
      <c r="AQ3276" s="48"/>
      <c r="AR3276" s="48"/>
      <c r="AS3276" s="48"/>
      <c r="AT3276" s="48"/>
      <c r="AU3276" s="48"/>
      <c r="AV3276" s="48"/>
      <c r="AW3276" s="48"/>
      <c r="AX3276" s="48"/>
      <c r="AY3276" s="48"/>
      <c r="AZ3276" s="48"/>
      <c r="BA3276" s="48"/>
      <c r="BB3276" s="48"/>
      <c r="BC3276" s="48"/>
      <c r="BD3276" s="48"/>
      <c r="BE3276" s="48"/>
      <c r="BF3276" s="48"/>
      <c r="BG3276" s="48"/>
      <c r="BH3276" s="48"/>
      <c r="BI3276" s="48"/>
      <c r="BJ3276" s="48"/>
      <c r="BK3276" s="48"/>
      <c r="BL3276" s="48"/>
      <c r="BM3276" s="48"/>
      <c r="BN3276" s="48"/>
      <c r="BO3276" s="48"/>
      <c r="BP3276" s="48"/>
      <c r="BQ3276" s="48"/>
      <c r="BR3276" s="48"/>
      <c r="BS3276" s="48"/>
      <c r="BT3276" s="48"/>
      <c r="BU3276" s="48"/>
      <c r="BV3276" s="48"/>
      <c r="BW3276" s="48"/>
      <c r="BX3276" s="48"/>
      <c r="BY3276" s="48"/>
      <c r="BZ3276" s="48"/>
      <c r="CA3276" s="48"/>
      <c r="CB3276" s="48"/>
      <c r="CC3276" s="48"/>
      <c r="CD3276" s="48"/>
      <c r="CE3276" s="48"/>
      <c r="CF3276" s="48"/>
      <c r="CG3276" s="48"/>
    </row>
    <row r="3277" spans="1:85" ht="13.5" customHeight="1">
      <c r="A3277" s="13" t="s">
        <v>8217</v>
      </c>
      <c r="B3277" s="46" t="s">
        <v>763</v>
      </c>
      <c r="C3277" s="76" t="s">
        <v>3047</v>
      </c>
      <c r="D3277" s="24" t="s">
        <v>8211</v>
      </c>
      <c r="E3277" s="39"/>
      <c r="F3277" s="71"/>
      <c r="G3277" s="72"/>
      <c r="H3277" s="73"/>
      <c r="I3277" s="11">
        <v>16</v>
      </c>
      <c r="J3277" s="40">
        <f t="shared" si="118"/>
        <v>19.2</v>
      </c>
      <c r="K3277" s="40"/>
      <c r="L3277" s="40"/>
      <c r="M3277" s="70" t="s">
        <v>3049</v>
      </c>
      <c r="N3277" s="70"/>
      <c r="O3277" s="44" t="s">
        <v>11708</v>
      </c>
      <c r="P3277" s="47">
        <v>8.0000000000000002E-3</v>
      </c>
      <c r="Q3277" s="44"/>
      <c r="S3277" s="48"/>
      <c r="T3277" s="48"/>
      <c r="U3277" s="48"/>
      <c r="V3277" s="48"/>
      <c r="W3277" s="48"/>
      <c r="X3277" s="48"/>
      <c r="Y3277" s="48"/>
      <c r="Z3277" s="48"/>
      <c r="AA3277" s="48"/>
      <c r="AB3277" s="48"/>
      <c r="AC3277" s="48"/>
      <c r="AD3277" s="48"/>
      <c r="AE3277" s="48"/>
      <c r="AF3277" s="48"/>
      <c r="AG3277" s="48"/>
      <c r="AH3277" s="48"/>
      <c r="AI3277" s="48"/>
      <c r="AJ3277" s="48"/>
      <c r="AK3277" s="48"/>
      <c r="AL3277" s="48"/>
      <c r="AM3277" s="48"/>
      <c r="AN3277" s="48"/>
      <c r="AO3277" s="48"/>
      <c r="AP3277" s="48"/>
      <c r="AQ3277" s="48"/>
      <c r="AR3277" s="48"/>
      <c r="AS3277" s="48"/>
      <c r="AT3277" s="48"/>
      <c r="AU3277" s="48"/>
      <c r="AV3277" s="48"/>
      <c r="AW3277" s="48"/>
      <c r="AX3277" s="48"/>
      <c r="AY3277" s="48"/>
      <c r="AZ3277" s="48"/>
      <c r="BA3277" s="48"/>
      <c r="BB3277" s="48"/>
      <c r="BC3277" s="48"/>
      <c r="BD3277" s="48"/>
      <c r="BE3277" s="48"/>
      <c r="BF3277" s="48"/>
      <c r="BG3277" s="48"/>
      <c r="BH3277" s="48"/>
      <c r="BI3277" s="48"/>
      <c r="BJ3277" s="48"/>
      <c r="BK3277" s="48"/>
      <c r="BL3277" s="48"/>
      <c r="BM3277" s="48"/>
      <c r="BN3277" s="48"/>
      <c r="BO3277" s="48"/>
      <c r="BP3277" s="48"/>
      <c r="BQ3277" s="48"/>
      <c r="BR3277" s="48"/>
      <c r="BS3277" s="48"/>
      <c r="BT3277" s="48"/>
      <c r="BU3277" s="48"/>
      <c r="BV3277" s="48"/>
      <c r="BW3277" s="48"/>
      <c r="BX3277" s="48"/>
      <c r="BY3277" s="48"/>
      <c r="BZ3277" s="48"/>
      <c r="CA3277" s="48"/>
      <c r="CB3277" s="48"/>
      <c r="CC3277" s="48"/>
      <c r="CD3277" s="48"/>
      <c r="CE3277" s="48"/>
      <c r="CF3277" s="48"/>
      <c r="CG3277" s="48"/>
    </row>
    <row r="3278" spans="1:85" ht="13.5" customHeight="1">
      <c r="A3278" s="13" t="s">
        <v>8218</v>
      </c>
      <c r="B3278" s="46" t="s">
        <v>764</v>
      </c>
      <c r="C3278" s="76" t="s">
        <v>3047</v>
      </c>
      <c r="D3278" s="24" t="s">
        <v>8211</v>
      </c>
      <c r="E3278" s="39"/>
      <c r="F3278" s="71"/>
      <c r="G3278" s="72"/>
      <c r="H3278" s="73"/>
      <c r="I3278" s="11">
        <v>300</v>
      </c>
      <c r="J3278" s="40">
        <f t="shared" si="118"/>
        <v>360</v>
      </c>
      <c r="K3278" s="40"/>
      <c r="L3278" s="40"/>
      <c r="M3278" s="70" t="s">
        <v>3049</v>
      </c>
      <c r="N3278" s="70"/>
      <c r="O3278" s="44" t="s">
        <v>11708</v>
      </c>
      <c r="P3278" s="47">
        <v>0.54600000000000004</v>
      </c>
      <c r="Q3278" s="44"/>
      <c r="S3278" s="48"/>
      <c r="T3278" s="48"/>
      <c r="U3278" s="48"/>
      <c r="V3278" s="48"/>
      <c r="W3278" s="48"/>
      <c r="X3278" s="48"/>
      <c r="Y3278" s="48"/>
      <c r="Z3278" s="48"/>
      <c r="AA3278" s="48"/>
      <c r="AB3278" s="48"/>
      <c r="AC3278" s="48"/>
      <c r="AD3278" s="48"/>
      <c r="AE3278" s="48"/>
      <c r="AF3278" s="48"/>
      <c r="AG3278" s="48"/>
      <c r="AH3278" s="48"/>
      <c r="AI3278" s="48"/>
      <c r="AJ3278" s="48"/>
      <c r="AK3278" s="48"/>
      <c r="AL3278" s="48"/>
      <c r="AM3278" s="48"/>
      <c r="AN3278" s="48"/>
      <c r="AO3278" s="48"/>
      <c r="AP3278" s="48"/>
      <c r="AQ3278" s="48"/>
      <c r="AR3278" s="48"/>
      <c r="AS3278" s="48"/>
      <c r="AT3278" s="48"/>
      <c r="AU3278" s="48"/>
      <c r="AV3278" s="48"/>
      <c r="AW3278" s="48"/>
      <c r="AX3278" s="48"/>
      <c r="AY3278" s="48"/>
      <c r="AZ3278" s="48"/>
      <c r="BA3278" s="48"/>
      <c r="BB3278" s="48"/>
      <c r="BC3278" s="48"/>
      <c r="BD3278" s="48"/>
      <c r="BE3278" s="48"/>
      <c r="BF3278" s="48"/>
      <c r="BG3278" s="48"/>
      <c r="BH3278" s="48"/>
      <c r="BI3278" s="48"/>
      <c r="BJ3278" s="48"/>
      <c r="BK3278" s="48"/>
      <c r="BL3278" s="48"/>
      <c r="BM3278" s="48"/>
      <c r="BN3278" s="48"/>
      <c r="BO3278" s="48"/>
      <c r="BP3278" s="48"/>
      <c r="BQ3278" s="48"/>
      <c r="BR3278" s="48"/>
      <c r="BS3278" s="48"/>
      <c r="BT3278" s="48"/>
      <c r="BU3278" s="48"/>
      <c r="BV3278" s="48"/>
      <c r="BW3278" s="48"/>
      <c r="BX3278" s="48"/>
      <c r="BY3278" s="48"/>
      <c r="BZ3278" s="48"/>
      <c r="CA3278" s="48"/>
      <c r="CB3278" s="48"/>
      <c r="CC3278" s="48"/>
      <c r="CD3278" s="48"/>
      <c r="CE3278" s="48"/>
      <c r="CF3278" s="48"/>
      <c r="CG3278" s="48"/>
    </row>
    <row r="3279" spans="1:85" ht="13.5" customHeight="1">
      <c r="A3279" s="13" t="s">
        <v>8219</v>
      </c>
      <c r="B3279" s="46" t="s">
        <v>765</v>
      </c>
      <c r="C3279" s="76" t="s">
        <v>3047</v>
      </c>
      <c r="D3279" s="24" t="s">
        <v>8211</v>
      </c>
      <c r="E3279" s="39"/>
      <c r="F3279" s="71"/>
      <c r="G3279" s="72"/>
      <c r="H3279" s="73"/>
      <c r="I3279" s="11">
        <v>65</v>
      </c>
      <c r="J3279" s="40">
        <f t="shared" si="118"/>
        <v>78</v>
      </c>
      <c r="K3279" s="40"/>
      <c r="L3279" s="40"/>
      <c r="M3279" s="70" t="s">
        <v>3049</v>
      </c>
      <c r="N3279" s="70"/>
      <c r="O3279" s="44" t="s">
        <v>11708</v>
      </c>
      <c r="P3279" s="47">
        <v>0.1</v>
      </c>
      <c r="Q3279" s="44"/>
      <c r="S3279" s="48"/>
      <c r="T3279" s="48"/>
      <c r="U3279" s="48"/>
      <c r="V3279" s="48"/>
      <c r="W3279" s="48"/>
      <c r="X3279" s="48"/>
      <c r="Y3279" s="48"/>
      <c r="Z3279" s="48"/>
      <c r="AA3279" s="48"/>
      <c r="AB3279" s="48"/>
      <c r="AC3279" s="48"/>
      <c r="AD3279" s="48"/>
      <c r="AE3279" s="48"/>
      <c r="AF3279" s="48"/>
      <c r="AG3279" s="48"/>
      <c r="AH3279" s="48"/>
      <c r="AI3279" s="48"/>
      <c r="AJ3279" s="48"/>
      <c r="AK3279" s="48"/>
      <c r="AL3279" s="48"/>
      <c r="AM3279" s="48"/>
      <c r="AN3279" s="48"/>
      <c r="AO3279" s="48"/>
      <c r="AP3279" s="48"/>
      <c r="AQ3279" s="48"/>
      <c r="AR3279" s="48"/>
      <c r="AS3279" s="48"/>
      <c r="AT3279" s="48"/>
      <c r="AU3279" s="48"/>
      <c r="AV3279" s="48"/>
      <c r="AW3279" s="48"/>
      <c r="AX3279" s="48"/>
      <c r="AY3279" s="48"/>
      <c r="AZ3279" s="48"/>
      <c r="BA3279" s="48"/>
      <c r="BB3279" s="48"/>
      <c r="BC3279" s="48"/>
      <c r="BD3279" s="48"/>
      <c r="BE3279" s="48"/>
      <c r="BF3279" s="48"/>
      <c r="BG3279" s="48"/>
      <c r="BH3279" s="48"/>
      <c r="BI3279" s="48"/>
      <c r="BJ3279" s="48"/>
      <c r="BK3279" s="48"/>
      <c r="BL3279" s="48"/>
      <c r="BM3279" s="48"/>
      <c r="BN3279" s="48"/>
      <c r="BO3279" s="48"/>
      <c r="BP3279" s="48"/>
      <c r="BQ3279" s="48"/>
      <c r="BR3279" s="48"/>
      <c r="BS3279" s="48"/>
      <c r="BT3279" s="48"/>
      <c r="BU3279" s="48"/>
      <c r="BV3279" s="48"/>
      <c r="BW3279" s="48"/>
      <c r="BX3279" s="48"/>
      <c r="BY3279" s="48"/>
      <c r="BZ3279" s="48"/>
      <c r="CA3279" s="48"/>
      <c r="CB3279" s="48"/>
      <c r="CC3279" s="48"/>
      <c r="CD3279" s="48"/>
      <c r="CE3279" s="48"/>
      <c r="CF3279" s="48"/>
      <c r="CG3279" s="48"/>
    </row>
    <row r="3280" spans="1:85" ht="13.5" customHeight="1">
      <c r="A3280" s="13" t="s">
        <v>8220</v>
      </c>
      <c r="B3280" s="46" t="s">
        <v>374</v>
      </c>
      <c r="C3280" s="76" t="s">
        <v>3047</v>
      </c>
      <c r="D3280" s="24" t="s">
        <v>8211</v>
      </c>
      <c r="E3280" s="39"/>
      <c r="F3280" s="71"/>
      <c r="G3280" s="72"/>
      <c r="H3280" s="73"/>
      <c r="I3280" s="11">
        <v>20</v>
      </c>
      <c r="J3280" s="40">
        <f t="shared" si="118"/>
        <v>24</v>
      </c>
      <c r="K3280" s="40"/>
      <c r="L3280" s="40"/>
      <c r="M3280" s="70" t="s">
        <v>3049</v>
      </c>
      <c r="N3280" s="70"/>
      <c r="O3280" s="44" t="s">
        <v>11708</v>
      </c>
      <c r="P3280" s="47">
        <v>1.7000000000000001E-2</v>
      </c>
      <c r="Q3280" s="44"/>
      <c r="S3280" s="48"/>
      <c r="T3280" s="48"/>
      <c r="U3280" s="48"/>
      <c r="V3280" s="48"/>
      <c r="W3280" s="48"/>
      <c r="X3280" s="48"/>
      <c r="Y3280" s="48"/>
      <c r="Z3280" s="48"/>
      <c r="AA3280" s="48"/>
      <c r="AB3280" s="48"/>
      <c r="AC3280" s="48"/>
      <c r="AD3280" s="48"/>
      <c r="AE3280" s="48"/>
      <c r="AF3280" s="48"/>
      <c r="AG3280" s="48"/>
      <c r="AH3280" s="48"/>
      <c r="AI3280" s="48"/>
      <c r="AJ3280" s="48"/>
      <c r="AK3280" s="48"/>
      <c r="AL3280" s="48"/>
      <c r="AM3280" s="48"/>
      <c r="AN3280" s="48"/>
      <c r="AO3280" s="48"/>
      <c r="AP3280" s="48"/>
      <c r="AQ3280" s="48"/>
      <c r="AR3280" s="48"/>
      <c r="AS3280" s="48"/>
      <c r="AT3280" s="48"/>
      <c r="AU3280" s="48"/>
      <c r="AV3280" s="48"/>
      <c r="AW3280" s="48"/>
      <c r="AX3280" s="48"/>
      <c r="AY3280" s="48"/>
      <c r="AZ3280" s="48"/>
      <c r="BA3280" s="48"/>
      <c r="BB3280" s="48"/>
      <c r="BC3280" s="48"/>
      <c r="BD3280" s="48"/>
      <c r="BE3280" s="48"/>
      <c r="BF3280" s="48"/>
      <c r="BG3280" s="48"/>
      <c r="BH3280" s="48"/>
      <c r="BI3280" s="48"/>
      <c r="BJ3280" s="48"/>
      <c r="BK3280" s="48"/>
      <c r="BL3280" s="48"/>
      <c r="BM3280" s="48"/>
      <c r="BN3280" s="48"/>
      <c r="BO3280" s="48"/>
      <c r="BP3280" s="48"/>
      <c r="BQ3280" s="48"/>
      <c r="BR3280" s="48"/>
      <c r="BS3280" s="48"/>
      <c r="BT3280" s="48"/>
      <c r="BU3280" s="48"/>
      <c r="BV3280" s="48"/>
      <c r="BW3280" s="48"/>
      <c r="BX3280" s="48"/>
      <c r="BY3280" s="48"/>
      <c r="BZ3280" s="48"/>
      <c r="CA3280" s="48"/>
      <c r="CB3280" s="48"/>
      <c r="CC3280" s="48"/>
      <c r="CD3280" s="48"/>
      <c r="CE3280" s="48"/>
      <c r="CF3280" s="48"/>
      <c r="CG3280" s="48"/>
    </row>
    <row r="3281" spans="1:85" ht="13.5" customHeight="1">
      <c r="A3281" s="10" t="s">
        <v>8328</v>
      </c>
      <c r="B3281" s="46" t="s">
        <v>396</v>
      </c>
      <c r="C3281" s="23" t="s">
        <v>3106</v>
      </c>
      <c r="D3281" s="24" t="s">
        <v>8211</v>
      </c>
      <c r="E3281" s="39"/>
      <c r="F3281" s="71"/>
      <c r="G3281" s="72"/>
      <c r="H3281" s="73"/>
      <c r="I3281" s="11">
        <v>38.1</v>
      </c>
      <c r="J3281" s="40">
        <f t="shared" si="118"/>
        <v>45.72</v>
      </c>
      <c r="K3281" s="40"/>
      <c r="L3281" s="40"/>
      <c r="M3281" s="70" t="s">
        <v>3049</v>
      </c>
      <c r="N3281" s="75" t="s">
        <v>14592</v>
      </c>
      <c r="O3281" s="44" t="s">
        <v>11708</v>
      </c>
      <c r="P3281" s="47">
        <v>3.95E-2</v>
      </c>
      <c r="Q3281" s="44"/>
      <c r="S3281" s="48"/>
      <c r="T3281" s="48"/>
      <c r="U3281" s="48"/>
      <c r="V3281" s="48"/>
      <c r="W3281" s="48"/>
      <c r="X3281" s="48"/>
      <c r="Y3281" s="48"/>
      <c r="Z3281" s="48"/>
      <c r="AA3281" s="48"/>
      <c r="AB3281" s="48"/>
      <c r="AC3281" s="48"/>
      <c r="AD3281" s="48"/>
      <c r="AE3281" s="48"/>
      <c r="AF3281" s="48"/>
      <c r="AG3281" s="48"/>
      <c r="AH3281" s="48"/>
      <c r="AI3281" s="48"/>
      <c r="AJ3281" s="48"/>
      <c r="AK3281" s="48"/>
      <c r="AL3281" s="48"/>
      <c r="AM3281" s="48"/>
      <c r="AN3281" s="48"/>
      <c r="AO3281" s="48"/>
      <c r="AP3281" s="48"/>
      <c r="AQ3281" s="48"/>
      <c r="AR3281" s="48"/>
      <c r="AS3281" s="48"/>
      <c r="AT3281" s="48"/>
      <c r="AU3281" s="48"/>
      <c r="AV3281" s="48"/>
      <c r="AW3281" s="48"/>
      <c r="AX3281" s="48"/>
      <c r="AY3281" s="48"/>
      <c r="AZ3281" s="48"/>
      <c r="BA3281" s="48"/>
      <c r="BB3281" s="48"/>
      <c r="BC3281" s="48"/>
      <c r="BD3281" s="48"/>
      <c r="BE3281" s="48"/>
      <c r="BF3281" s="48"/>
      <c r="BG3281" s="48"/>
      <c r="BH3281" s="48"/>
      <c r="BI3281" s="48"/>
      <c r="BJ3281" s="48"/>
      <c r="BK3281" s="48"/>
      <c r="BL3281" s="48"/>
      <c r="BM3281" s="48"/>
      <c r="BN3281" s="48"/>
      <c r="BO3281" s="48"/>
      <c r="BP3281" s="48"/>
      <c r="BQ3281" s="48"/>
      <c r="BR3281" s="48"/>
      <c r="BS3281" s="48"/>
      <c r="BT3281" s="48"/>
      <c r="BU3281" s="48"/>
      <c r="BV3281" s="48"/>
      <c r="BW3281" s="48"/>
      <c r="BX3281" s="48"/>
      <c r="BY3281" s="48"/>
      <c r="BZ3281" s="48"/>
      <c r="CA3281" s="48"/>
      <c r="CB3281" s="48"/>
      <c r="CC3281" s="48"/>
      <c r="CD3281" s="48"/>
      <c r="CE3281" s="48"/>
      <c r="CF3281" s="48"/>
      <c r="CG3281" s="48"/>
    </row>
    <row r="3282" spans="1:85" ht="13.5" customHeight="1">
      <c r="A3282" s="13" t="s">
        <v>8221</v>
      </c>
      <c r="B3282" s="46" t="s">
        <v>396</v>
      </c>
      <c r="C3282" s="76" t="s">
        <v>3047</v>
      </c>
      <c r="D3282" s="24" t="s">
        <v>8211</v>
      </c>
      <c r="E3282" s="39"/>
      <c r="F3282" s="71"/>
      <c r="G3282" s="72"/>
      <c r="H3282" s="73"/>
      <c r="I3282" s="11">
        <v>32</v>
      </c>
      <c r="J3282" s="40">
        <f t="shared" si="118"/>
        <v>38.4</v>
      </c>
      <c r="K3282" s="40"/>
      <c r="L3282" s="40"/>
      <c r="M3282" s="70" t="s">
        <v>3049</v>
      </c>
      <c r="N3282" s="70"/>
      <c r="O3282" s="44" t="s">
        <v>11708</v>
      </c>
      <c r="P3282" s="47">
        <v>6.9000000000000006E-2</v>
      </c>
      <c r="Q3282" s="44"/>
      <c r="S3282" s="48"/>
      <c r="T3282" s="48"/>
      <c r="U3282" s="48"/>
      <c r="V3282" s="48"/>
      <c r="W3282" s="48"/>
      <c r="X3282" s="48"/>
      <c r="Y3282" s="48"/>
      <c r="Z3282" s="48"/>
      <c r="AA3282" s="48"/>
      <c r="AB3282" s="48"/>
      <c r="AC3282" s="48"/>
      <c r="AD3282" s="48"/>
      <c r="AE3282" s="48"/>
      <c r="AF3282" s="48"/>
      <c r="AG3282" s="48"/>
      <c r="AH3282" s="48"/>
      <c r="AI3282" s="48"/>
      <c r="AJ3282" s="48"/>
      <c r="AK3282" s="48"/>
      <c r="AL3282" s="48"/>
      <c r="AM3282" s="48"/>
      <c r="AN3282" s="48"/>
      <c r="AO3282" s="48"/>
      <c r="AP3282" s="48"/>
      <c r="AQ3282" s="48"/>
      <c r="AR3282" s="48"/>
      <c r="AS3282" s="48"/>
      <c r="AT3282" s="48"/>
      <c r="AU3282" s="48"/>
      <c r="AV3282" s="48"/>
      <c r="AW3282" s="48"/>
      <c r="AX3282" s="48"/>
      <c r="AY3282" s="48"/>
      <c r="AZ3282" s="48"/>
      <c r="BA3282" s="48"/>
      <c r="BB3282" s="48"/>
      <c r="BC3282" s="48"/>
      <c r="BD3282" s="48"/>
      <c r="BE3282" s="48"/>
      <c r="BF3282" s="48"/>
      <c r="BG3282" s="48"/>
      <c r="BH3282" s="48"/>
      <c r="BI3282" s="48"/>
      <c r="BJ3282" s="48"/>
      <c r="BK3282" s="48"/>
      <c r="BL3282" s="48"/>
      <c r="BM3282" s="48"/>
      <c r="BN3282" s="48"/>
      <c r="BO3282" s="48"/>
      <c r="BP3282" s="48"/>
      <c r="BQ3282" s="48"/>
      <c r="BR3282" s="48"/>
      <c r="BS3282" s="48"/>
      <c r="BT3282" s="48"/>
      <c r="BU3282" s="48"/>
      <c r="BV3282" s="48"/>
      <c r="BW3282" s="48"/>
      <c r="BX3282" s="48"/>
      <c r="BY3282" s="48"/>
      <c r="BZ3282" s="48"/>
      <c r="CA3282" s="48"/>
      <c r="CB3282" s="48"/>
      <c r="CC3282" s="48"/>
      <c r="CD3282" s="48"/>
      <c r="CE3282" s="48"/>
      <c r="CF3282" s="48"/>
      <c r="CG3282" s="48"/>
    </row>
    <row r="3283" spans="1:85" ht="13.5" customHeight="1">
      <c r="A3283" s="13" t="s">
        <v>8222</v>
      </c>
      <c r="B3283" s="46" t="s">
        <v>1103</v>
      </c>
      <c r="C3283" s="76" t="s">
        <v>3047</v>
      </c>
      <c r="D3283" s="24" t="s">
        <v>8211</v>
      </c>
      <c r="E3283" s="39"/>
      <c r="F3283" s="71"/>
      <c r="G3283" s="72"/>
      <c r="H3283" s="73"/>
      <c r="I3283" s="11">
        <v>565</v>
      </c>
      <c r="J3283" s="40">
        <f t="shared" si="118"/>
        <v>678</v>
      </c>
      <c r="K3283" s="40"/>
      <c r="L3283" s="40"/>
      <c r="M3283" s="70" t="s">
        <v>3049</v>
      </c>
      <c r="N3283" s="70"/>
      <c r="O3283" s="44" t="s">
        <v>11708</v>
      </c>
      <c r="P3283" s="47">
        <v>1E-3</v>
      </c>
      <c r="Q3283" s="44"/>
      <c r="S3283" s="48"/>
      <c r="T3283" s="48"/>
      <c r="U3283" s="48"/>
      <c r="V3283" s="48"/>
      <c r="W3283" s="48"/>
      <c r="X3283" s="48"/>
      <c r="Y3283" s="48"/>
      <c r="Z3283" s="48"/>
      <c r="AA3283" s="48"/>
      <c r="AB3283" s="48"/>
      <c r="AC3283" s="48"/>
      <c r="AD3283" s="48"/>
      <c r="AE3283" s="48"/>
      <c r="AF3283" s="48"/>
      <c r="AG3283" s="48"/>
      <c r="AH3283" s="48"/>
      <c r="AI3283" s="48"/>
      <c r="AJ3283" s="48"/>
      <c r="AK3283" s="48"/>
      <c r="AL3283" s="48"/>
      <c r="AM3283" s="48"/>
      <c r="AN3283" s="48"/>
      <c r="AO3283" s="48"/>
      <c r="AP3283" s="48"/>
      <c r="AQ3283" s="48"/>
      <c r="AR3283" s="48"/>
      <c r="AS3283" s="48"/>
      <c r="AT3283" s="48"/>
      <c r="AU3283" s="48"/>
      <c r="AV3283" s="48"/>
      <c r="AW3283" s="48"/>
      <c r="AX3283" s="48"/>
      <c r="AY3283" s="48"/>
      <c r="AZ3283" s="48"/>
      <c r="BA3283" s="48"/>
      <c r="BB3283" s="48"/>
      <c r="BC3283" s="48"/>
      <c r="BD3283" s="48"/>
      <c r="BE3283" s="48"/>
      <c r="BF3283" s="48"/>
      <c r="BG3283" s="48"/>
      <c r="BH3283" s="48"/>
      <c r="BI3283" s="48"/>
      <c r="BJ3283" s="48"/>
      <c r="BK3283" s="48"/>
      <c r="BL3283" s="48"/>
      <c r="BM3283" s="48"/>
      <c r="BN3283" s="48"/>
      <c r="BO3283" s="48"/>
      <c r="BP3283" s="48"/>
      <c r="BQ3283" s="48"/>
      <c r="BR3283" s="48"/>
      <c r="BS3283" s="48"/>
      <c r="BT3283" s="48"/>
      <c r="BU3283" s="48"/>
      <c r="BV3283" s="48"/>
      <c r="BW3283" s="48"/>
      <c r="BX3283" s="48"/>
      <c r="BY3283" s="48"/>
      <c r="BZ3283" s="48"/>
      <c r="CA3283" s="48"/>
      <c r="CB3283" s="48"/>
      <c r="CC3283" s="48"/>
      <c r="CD3283" s="48"/>
      <c r="CE3283" s="48"/>
      <c r="CF3283" s="48"/>
      <c r="CG3283" s="48"/>
    </row>
    <row r="3284" spans="1:85" ht="13.5" customHeight="1">
      <c r="A3284" s="13" t="s">
        <v>8223</v>
      </c>
      <c r="B3284" s="46" t="s">
        <v>766</v>
      </c>
      <c r="C3284" s="76" t="s">
        <v>3047</v>
      </c>
      <c r="D3284" s="24" t="s">
        <v>8211</v>
      </c>
      <c r="E3284" s="39"/>
      <c r="F3284" s="71"/>
      <c r="G3284" s="72"/>
      <c r="H3284" s="73"/>
      <c r="I3284" s="11">
        <v>9.5</v>
      </c>
      <c r="J3284" s="40">
        <f t="shared" si="118"/>
        <v>11.4</v>
      </c>
      <c r="K3284" s="40"/>
      <c r="L3284" s="40"/>
      <c r="M3284" s="70" t="s">
        <v>3049</v>
      </c>
      <c r="N3284" s="70"/>
      <c r="O3284" s="44" t="s">
        <v>11708</v>
      </c>
      <c r="P3284" s="47">
        <v>3.0000000000000001E-3</v>
      </c>
      <c r="Q3284" s="44"/>
      <c r="S3284" s="48"/>
      <c r="T3284" s="48"/>
      <c r="U3284" s="48"/>
      <c r="V3284" s="48"/>
      <c r="W3284" s="48"/>
      <c r="X3284" s="48"/>
      <c r="Y3284" s="48"/>
      <c r="Z3284" s="48"/>
      <c r="AA3284" s="48"/>
      <c r="AB3284" s="48"/>
      <c r="AC3284" s="48"/>
      <c r="AD3284" s="48"/>
      <c r="AE3284" s="48"/>
      <c r="AF3284" s="48"/>
      <c r="AG3284" s="48"/>
      <c r="AH3284" s="48"/>
      <c r="AI3284" s="48"/>
      <c r="AJ3284" s="48"/>
      <c r="AK3284" s="48"/>
      <c r="AL3284" s="48"/>
      <c r="AM3284" s="48"/>
      <c r="AN3284" s="48"/>
      <c r="AO3284" s="48"/>
      <c r="AP3284" s="48"/>
      <c r="AQ3284" s="48"/>
      <c r="AR3284" s="48"/>
      <c r="AS3284" s="48"/>
      <c r="AT3284" s="48"/>
      <c r="AU3284" s="48"/>
      <c r="AV3284" s="48"/>
      <c r="AW3284" s="48"/>
      <c r="AX3284" s="48"/>
      <c r="AY3284" s="48"/>
      <c r="AZ3284" s="48"/>
      <c r="BA3284" s="48"/>
      <c r="BB3284" s="48"/>
      <c r="BC3284" s="48"/>
      <c r="BD3284" s="48"/>
      <c r="BE3284" s="48"/>
      <c r="BF3284" s="48"/>
      <c r="BG3284" s="48"/>
      <c r="BH3284" s="48"/>
      <c r="BI3284" s="48"/>
      <c r="BJ3284" s="48"/>
      <c r="BK3284" s="48"/>
      <c r="BL3284" s="48"/>
      <c r="BM3284" s="48"/>
      <c r="BN3284" s="48"/>
      <c r="BO3284" s="48"/>
      <c r="BP3284" s="48"/>
      <c r="BQ3284" s="48"/>
      <c r="BR3284" s="48"/>
      <c r="BS3284" s="48"/>
      <c r="BT3284" s="48"/>
      <c r="BU3284" s="48"/>
      <c r="BV3284" s="48"/>
      <c r="BW3284" s="48"/>
      <c r="BX3284" s="48"/>
      <c r="BY3284" s="48"/>
      <c r="BZ3284" s="48"/>
      <c r="CA3284" s="48"/>
      <c r="CB3284" s="48"/>
      <c r="CC3284" s="48"/>
      <c r="CD3284" s="48"/>
      <c r="CE3284" s="48"/>
      <c r="CF3284" s="48"/>
      <c r="CG3284" s="48"/>
    </row>
    <row r="3285" spans="1:85" ht="13.5" customHeight="1">
      <c r="A3285" s="13" t="s">
        <v>15706</v>
      </c>
      <c r="B3285" s="46" t="s">
        <v>613</v>
      </c>
      <c r="C3285" s="76" t="s">
        <v>3047</v>
      </c>
      <c r="D3285" s="24" t="s">
        <v>8211</v>
      </c>
      <c r="E3285" s="39"/>
      <c r="F3285" s="71"/>
      <c r="G3285" s="72"/>
      <c r="H3285" s="73"/>
      <c r="I3285" s="11">
        <v>23</v>
      </c>
      <c r="J3285" s="40">
        <f t="shared" si="118"/>
        <v>27.599999999999998</v>
      </c>
      <c r="K3285" s="40"/>
      <c r="L3285" s="40"/>
      <c r="M3285" s="70"/>
      <c r="N3285" s="70"/>
      <c r="O3285" s="44"/>
      <c r="P3285" s="47"/>
      <c r="Q3285" s="44"/>
      <c r="S3285" s="48"/>
      <c r="T3285" s="48"/>
      <c r="U3285" s="48"/>
      <c r="V3285" s="48"/>
      <c r="W3285" s="48"/>
      <c r="X3285" s="48"/>
      <c r="Y3285" s="48"/>
      <c r="Z3285" s="48"/>
      <c r="AA3285" s="48"/>
      <c r="AB3285" s="48"/>
      <c r="AC3285" s="48"/>
      <c r="AD3285" s="48"/>
      <c r="AE3285" s="48"/>
      <c r="AF3285" s="48"/>
      <c r="AG3285" s="48"/>
      <c r="AH3285" s="48"/>
      <c r="AI3285" s="48"/>
      <c r="AJ3285" s="48"/>
      <c r="AK3285" s="48"/>
      <c r="AL3285" s="48"/>
      <c r="AM3285" s="48"/>
      <c r="AN3285" s="48"/>
      <c r="AO3285" s="48"/>
      <c r="AP3285" s="48"/>
      <c r="AQ3285" s="48"/>
      <c r="AR3285" s="48"/>
      <c r="AS3285" s="48"/>
      <c r="AT3285" s="48"/>
      <c r="AU3285" s="48"/>
      <c r="AV3285" s="48"/>
      <c r="AW3285" s="48"/>
      <c r="AX3285" s="48"/>
      <c r="AY3285" s="48"/>
      <c r="AZ3285" s="48"/>
      <c r="BA3285" s="48"/>
      <c r="BB3285" s="48"/>
      <c r="BC3285" s="48"/>
      <c r="BD3285" s="48"/>
      <c r="BE3285" s="48"/>
      <c r="BF3285" s="48"/>
      <c r="BG3285" s="48"/>
      <c r="BH3285" s="48"/>
      <c r="BI3285" s="48"/>
      <c r="BJ3285" s="48"/>
      <c r="BK3285" s="48"/>
      <c r="BL3285" s="48"/>
      <c r="BM3285" s="48"/>
      <c r="BN3285" s="48"/>
      <c r="BO3285" s="48"/>
      <c r="BP3285" s="48"/>
      <c r="BQ3285" s="48"/>
      <c r="BR3285" s="48"/>
      <c r="BS3285" s="48"/>
      <c r="BT3285" s="48"/>
      <c r="BU3285" s="48"/>
      <c r="BV3285" s="48"/>
      <c r="BW3285" s="48"/>
      <c r="BX3285" s="48"/>
      <c r="BY3285" s="48"/>
      <c r="BZ3285" s="48"/>
      <c r="CA3285" s="48"/>
      <c r="CB3285" s="48"/>
      <c r="CC3285" s="48"/>
      <c r="CD3285" s="48"/>
      <c r="CE3285" s="48"/>
      <c r="CF3285" s="48"/>
      <c r="CG3285" s="48"/>
    </row>
    <row r="3286" spans="1:85" ht="13.5" customHeight="1">
      <c r="A3286" s="13" t="s">
        <v>8224</v>
      </c>
      <c r="B3286" s="46" t="s">
        <v>46</v>
      </c>
      <c r="C3286" s="76" t="s">
        <v>3047</v>
      </c>
      <c r="D3286" s="24" t="s">
        <v>8211</v>
      </c>
      <c r="E3286" s="39"/>
      <c r="F3286" s="71"/>
      <c r="G3286" s="72"/>
      <c r="H3286" s="73"/>
      <c r="I3286" s="11">
        <v>15</v>
      </c>
      <c r="J3286" s="40">
        <f t="shared" si="118"/>
        <v>18</v>
      </c>
      <c r="K3286" s="40"/>
      <c r="L3286" s="40"/>
      <c r="M3286" s="70" t="s">
        <v>3049</v>
      </c>
      <c r="N3286" s="70"/>
      <c r="O3286" s="49" t="s">
        <v>12004</v>
      </c>
      <c r="P3286" s="47">
        <v>7.0000000000000001E-3</v>
      </c>
      <c r="Q3286" s="44"/>
      <c r="S3286" s="48"/>
      <c r="T3286" s="48"/>
      <c r="U3286" s="48"/>
      <c r="V3286" s="48"/>
      <c r="W3286" s="48"/>
      <c r="X3286" s="48"/>
      <c r="Y3286" s="48"/>
      <c r="Z3286" s="48"/>
      <c r="AA3286" s="48"/>
      <c r="AB3286" s="48"/>
      <c r="AC3286" s="48"/>
      <c r="AD3286" s="48"/>
      <c r="AE3286" s="48"/>
      <c r="AF3286" s="48"/>
      <c r="AG3286" s="48"/>
      <c r="AH3286" s="48"/>
      <c r="AI3286" s="48"/>
      <c r="AJ3286" s="48"/>
      <c r="AK3286" s="48"/>
      <c r="AL3286" s="48"/>
      <c r="AM3286" s="48"/>
      <c r="AN3286" s="48"/>
      <c r="AO3286" s="48"/>
      <c r="AP3286" s="48"/>
      <c r="AQ3286" s="48"/>
      <c r="AR3286" s="48"/>
      <c r="AS3286" s="48"/>
      <c r="AT3286" s="48"/>
      <c r="AU3286" s="48"/>
      <c r="AV3286" s="48"/>
      <c r="AW3286" s="48"/>
      <c r="AX3286" s="48"/>
      <c r="AY3286" s="48"/>
      <c r="AZ3286" s="48"/>
      <c r="BA3286" s="48"/>
      <c r="BB3286" s="48"/>
      <c r="BC3286" s="48"/>
      <c r="BD3286" s="48"/>
      <c r="BE3286" s="48"/>
      <c r="BF3286" s="48"/>
      <c r="BG3286" s="48"/>
      <c r="BH3286" s="48"/>
      <c r="BI3286" s="48"/>
      <c r="BJ3286" s="48"/>
      <c r="BK3286" s="48"/>
      <c r="BL3286" s="48"/>
      <c r="BM3286" s="48"/>
      <c r="BN3286" s="48"/>
      <c r="BO3286" s="48"/>
      <c r="BP3286" s="48"/>
      <c r="BQ3286" s="48"/>
      <c r="BR3286" s="48"/>
      <c r="BS3286" s="48"/>
      <c r="BT3286" s="48"/>
      <c r="BU3286" s="48"/>
      <c r="BV3286" s="48"/>
      <c r="BW3286" s="48"/>
      <c r="BX3286" s="48"/>
      <c r="BY3286" s="48"/>
      <c r="BZ3286" s="48"/>
      <c r="CA3286" s="48"/>
      <c r="CB3286" s="48"/>
      <c r="CC3286" s="48"/>
      <c r="CD3286" s="48"/>
      <c r="CE3286" s="48"/>
      <c r="CF3286" s="48"/>
      <c r="CG3286" s="48"/>
    </row>
    <row r="3287" spans="1:85" ht="13.5" customHeight="1">
      <c r="A3287" s="10" t="s">
        <v>8329</v>
      </c>
      <c r="B3287" s="46" t="s">
        <v>767</v>
      </c>
      <c r="C3287" s="23" t="s">
        <v>3106</v>
      </c>
      <c r="D3287" s="24" t="s">
        <v>8211</v>
      </c>
      <c r="E3287" s="39"/>
      <c r="F3287" s="71"/>
      <c r="G3287" s="72"/>
      <c r="H3287" s="73"/>
      <c r="I3287" s="11">
        <v>295</v>
      </c>
      <c r="J3287" s="40">
        <f t="shared" si="118"/>
        <v>354</v>
      </c>
      <c r="K3287" s="40"/>
      <c r="L3287" s="40"/>
      <c r="M3287" s="70" t="s">
        <v>3049</v>
      </c>
      <c r="N3287" s="75" t="s">
        <v>14635</v>
      </c>
      <c r="O3287" s="44" t="s">
        <v>11708</v>
      </c>
      <c r="P3287" s="47">
        <v>0.122</v>
      </c>
      <c r="Q3287" s="44"/>
      <c r="S3287" s="48"/>
      <c r="T3287" s="48"/>
      <c r="U3287" s="48"/>
      <c r="V3287" s="48"/>
      <c r="W3287" s="48"/>
      <c r="X3287" s="48"/>
      <c r="Y3287" s="48"/>
      <c r="Z3287" s="48"/>
      <c r="AA3287" s="48"/>
      <c r="AB3287" s="48"/>
      <c r="AC3287" s="48"/>
      <c r="AD3287" s="48"/>
      <c r="AE3287" s="48"/>
      <c r="AF3287" s="48"/>
      <c r="AG3287" s="48"/>
      <c r="AH3287" s="48"/>
      <c r="AI3287" s="48"/>
      <c r="AJ3287" s="48"/>
      <c r="AK3287" s="48"/>
      <c r="AL3287" s="48"/>
      <c r="AM3287" s="48"/>
      <c r="AN3287" s="48"/>
      <c r="AO3287" s="48"/>
      <c r="AP3287" s="48"/>
      <c r="AQ3287" s="48"/>
      <c r="AR3287" s="48"/>
      <c r="AS3287" s="48"/>
      <c r="AT3287" s="48"/>
      <c r="AU3287" s="48"/>
      <c r="AV3287" s="48"/>
      <c r="AW3287" s="48"/>
      <c r="AX3287" s="48"/>
      <c r="AY3287" s="48"/>
      <c r="AZ3287" s="48"/>
      <c r="BA3287" s="48"/>
      <c r="BB3287" s="48"/>
      <c r="BC3287" s="48"/>
      <c r="BD3287" s="48"/>
      <c r="BE3287" s="48"/>
      <c r="BF3287" s="48"/>
      <c r="BG3287" s="48"/>
      <c r="BH3287" s="48"/>
      <c r="BI3287" s="48"/>
      <c r="BJ3287" s="48"/>
      <c r="BK3287" s="48"/>
      <c r="BL3287" s="48"/>
      <c r="BM3287" s="48"/>
      <c r="BN3287" s="48"/>
      <c r="BO3287" s="48"/>
      <c r="BP3287" s="48"/>
      <c r="BQ3287" s="48"/>
      <c r="BR3287" s="48"/>
      <c r="BS3287" s="48"/>
      <c r="BT3287" s="48"/>
      <c r="BU3287" s="48"/>
      <c r="BV3287" s="48"/>
      <c r="BW3287" s="48"/>
      <c r="BX3287" s="48"/>
      <c r="BY3287" s="48"/>
      <c r="BZ3287" s="48"/>
      <c r="CA3287" s="48"/>
      <c r="CB3287" s="48"/>
      <c r="CC3287" s="48"/>
      <c r="CD3287" s="48"/>
      <c r="CE3287" s="48"/>
      <c r="CF3287" s="48"/>
      <c r="CG3287" s="48"/>
    </row>
    <row r="3288" spans="1:85" ht="13.5" customHeight="1">
      <c r="A3288" s="13" t="s">
        <v>8225</v>
      </c>
      <c r="B3288" s="46" t="s">
        <v>46</v>
      </c>
      <c r="C3288" s="76" t="s">
        <v>3047</v>
      </c>
      <c r="D3288" s="24" t="s">
        <v>8211</v>
      </c>
      <c r="E3288" s="39"/>
      <c r="F3288" s="71"/>
      <c r="G3288" s="72"/>
      <c r="H3288" s="73"/>
      <c r="I3288" s="11">
        <v>21</v>
      </c>
      <c r="J3288" s="40">
        <f t="shared" si="118"/>
        <v>25.2</v>
      </c>
      <c r="K3288" s="40"/>
      <c r="L3288" s="40"/>
      <c r="M3288" s="70" t="s">
        <v>3049</v>
      </c>
      <c r="N3288" s="70"/>
      <c r="O3288" s="44" t="s">
        <v>11708</v>
      </c>
      <c r="P3288" s="47">
        <v>6.0000000000000001E-3</v>
      </c>
      <c r="Q3288" s="44"/>
      <c r="S3288" s="48"/>
      <c r="T3288" s="48"/>
      <c r="U3288" s="48"/>
      <c r="V3288" s="48"/>
      <c r="W3288" s="48"/>
      <c r="X3288" s="48"/>
      <c r="Y3288" s="48"/>
      <c r="Z3288" s="48"/>
      <c r="AA3288" s="48"/>
      <c r="AB3288" s="48"/>
      <c r="AC3288" s="48"/>
      <c r="AD3288" s="48"/>
      <c r="AE3288" s="48"/>
      <c r="AF3288" s="48"/>
      <c r="AG3288" s="48"/>
      <c r="AH3288" s="48"/>
      <c r="AI3288" s="48"/>
      <c r="AJ3288" s="48"/>
      <c r="AK3288" s="48"/>
      <c r="AL3288" s="48"/>
      <c r="AM3288" s="48"/>
      <c r="AN3288" s="48"/>
      <c r="AO3288" s="48"/>
      <c r="AP3288" s="48"/>
      <c r="AQ3288" s="48"/>
      <c r="AR3288" s="48"/>
      <c r="AS3288" s="48"/>
      <c r="AT3288" s="48"/>
      <c r="AU3288" s="48"/>
      <c r="AV3288" s="48"/>
      <c r="AW3288" s="48"/>
      <c r="AX3288" s="48"/>
      <c r="AY3288" s="48"/>
      <c r="AZ3288" s="48"/>
      <c r="BA3288" s="48"/>
      <c r="BB3288" s="48"/>
      <c r="BC3288" s="48"/>
      <c r="BD3288" s="48"/>
      <c r="BE3288" s="48"/>
      <c r="BF3288" s="48"/>
      <c r="BG3288" s="48"/>
      <c r="BH3288" s="48"/>
      <c r="BI3288" s="48"/>
      <c r="BJ3288" s="48"/>
      <c r="BK3288" s="48"/>
      <c r="BL3288" s="48"/>
      <c r="BM3288" s="48"/>
      <c r="BN3288" s="48"/>
      <c r="BO3288" s="48"/>
      <c r="BP3288" s="48"/>
      <c r="BQ3288" s="48"/>
      <c r="BR3288" s="48"/>
      <c r="BS3288" s="48"/>
      <c r="BT3288" s="48"/>
      <c r="BU3288" s="48"/>
      <c r="BV3288" s="48"/>
      <c r="BW3288" s="48"/>
      <c r="BX3288" s="48"/>
      <c r="BY3288" s="48"/>
      <c r="BZ3288" s="48"/>
      <c r="CA3288" s="48"/>
      <c r="CB3288" s="48"/>
      <c r="CC3288" s="48"/>
      <c r="CD3288" s="48"/>
      <c r="CE3288" s="48"/>
      <c r="CF3288" s="48"/>
      <c r="CG3288" s="48"/>
    </row>
    <row r="3289" spans="1:85" ht="13.5" customHeight="1">
      <c r="A3289" s="10" t="s">
        <v>8637</v>
      </c>
      <c r="B3289" s="46" t="s">
        <v>768</v>
      </c>
      <c r="C3289" s="23" t="s">
        <v>3106</v>
      </c>
      <c r="D3289" s="24" t="s">
        <v>8575</v>
      </c>
      <c r="E3289" s="39"/>
      <c r="F3289" s="71"/>
      <c r="G3289" s="72"/>
      <c r="H3289" s="73"/>
      <c r="I3289" s="11">
        <v>12.5</v>
      </c>
      <c r="J3289" s="40">
        <f t="shared" si="118"/>
        <v>15</v>
      </c>
      <c r="K3289" s="40"/>
      <c r="L3289" s="40"/>
      <c r="M3289" s="70" t="s">
        <v>3049</v>
      </c>
      <c r="N3289" s="75" t="s">
        <v>14592</v>
      </c>
      <c r="O3289" s="44" t="s">
        <v>11708</v>
      </c>
      <c r="P3289" s="47">
        <v>1.0999999999999999E-2</v>
      </c>
      <c r="Q3289" s="44"/>
      <c r="S3289" s="48"/>
      <c r="T3289" s="48"/>
      <c r="U3289" s="48"/>
      <c r="V3289" s="48"/>
      <c r="W3289" s="48"/>
      <c r="X3289" s="48"/>
      <c r="Y3289" s="48"/>
      <c r="Z3289" s="48"/>
      <c r="AA3289" s="48"/>
      <c r="AB3289" s="48"/>
      <c r="AC3289" s="48"/>
      <c r="AD3289" s="48"/>
      <c r="AE3289" s="48"/>
      <c r="AF3289" s="48"/>
      <c r="AG3289" s="48"/>
      <c r="AH3289" s="48"/>
      <c r="AI3289" s="48"/>
      <c r="AJ3289" s="48"/>
      <c r="AK3289" s="48"/>
      <c r="AL3289" s="48"/>
      <c r="AM3289" s="48"/>
      <c r="AN3289" s="48"/>
      <c r="AO3289" s="48"/>
      <c r="AP3289" s="48"/>
      <c r="AQ3289" s="48"/>
      <c r="AR3289" s="48"/>
      <c r="AS3289" s="48"/>
      <c r="AT3289" s="48"/>
      <c r="AU3289" s="48"/>
      <c r="AV3289" s="48"/>
      <c r="AW3289" s="48"/>
      <c r="AX3289" s="48"/>
      <c r="AY3289" s="48"/>
      <c r="AZ3289" s="48"/>
      <c r="BA3289" s="48"/>
      <c r="BB3289" s="48"/>
      <c r="BC3289" s="48"/>
      <c r="BD3289" s="48"/>
      <c r="BE3289" s="48"/>
      <c r="BF3289" s="48"/>
      <c r="BG3289" s="48"/>
      <c r="BH3289" s="48"/>
      <c r="BI3289" s="48"/>
      <c r="BJ3289" s="48"/>
      <c r="BK3289" s="48"/>
      <c r="BL3289" s="48"/>
      <c r="BM3289" s="48"/>
      <c r="BN3289" s="48"/>
      <c r="BO3289" s="48"/>
      <c r="BP3289" s="48"/>
      <c r="BQ3289" s="48"/>
      <c r="BR3289" s="48"/>
      <c r="BS3289" s="48"/>
      <c r="BT3289" s="48"/>
      <c r="BU3289" s="48"/>
      <c r="BV3289" s="48"/>
      <c r="BW3289" s="48"/>
      <c r="BX3289" s="48"/>
      <c r="BY3289" s="48"/>
      <c r="BZ3289" s="48"/>
      <c r="CA3289" s="48"/>
      <c r="CB3289" s="48"/>
      <c r="CC3289" s="48"/>
      <c r="CD3289" s="48"/>
      <c r="CE3289" s="48"/>
      <c r="CF3289" s="48"/>
      <c r="CG3289" s="48"/>
    </row>
    <row r="3290" spans="1:85" ht="13.5" customHeight="1">
      <c r="A3290" s="10" t="s">
        <v>15036</v>
      </c>
      <c r="B3290" s="46" t="s">
        <v>396</v>
      </c>
      <c r="C3290" s="23" t="s">
        <v>3106</v>
      </c>
      <c r="D3290" s="24" t="s">
        <v>8575</v>
      </c>
      <c r="E3290" s="39"/>
      <c r="F3290" s="71"/>
      <c r="G3290" s="72"/>
      <c r="H3290" s="73"/>
      <c r="I3290" s="11">
        <v>3.74</v>
      </c>
      <c r="J3290" s="40">
        <f t="shared" si="118"/>
        <v>4.4880000000000004</v>
      </c>
      <c r="K3290" s="40"/>
      <c r="L3290" s="40"/>
      <c r="M3290" s="70"/>
      <c r="N3290" s="75" t="s">
        <v>16683</v>
      </c>
      <c r="O3290" s="44"/>
      <c r="P3290" s="47"/>
      <c r="Q3290" s="44"/>
      <c r="S3290" s="48"/>
      <c r="T3290" s="48"/>
      <c r="U3290" s="48"/>
      <c r="V3290" s="48"/>
      <c r="W3290" s="48"/>
      <c r="X3290" s="48"/>
      <c r="Y3290" s="48"/>
      <c r="Z3290" s="48"/>
      <c r="AA3290" s="48"/>
      <c r="AB3290" s="48"/>
      <c r="AC3290" s="48"/>
      <c r="AD3290" s="48"/>
      <c r="AE3290" s="48"/>
      <c r="AF3290" s="48"/>
      <c r="AG3290" s="48"/>
      <c r="AH3290" s="48"/>
      <c r="AI3290" s="48"/>
      <c r="AJ3290" s="48"/>
      <c r="AK3290" s="48"/>
      <c r="AL3290" s="48"/>
      <c r="AM3290" s="48"/>
      <c r="AN3290" s="48"/>
      <c r="AO3290" s="48"/>
      <c r="AP3290" s="48"/>
      <c r="AQ3290" s="48"/>
      <c r="AR3290" s="48"/>
      <c r="AS3290" s="48"/>
      <c r="AT3290" s="48"/>
      <c r="AU3290" s="48"/>
      <c r="AV3290" s="48"/>
      <c r="AW3290" s="48"/>
      <c r="AX3290" s="48"/>
      <c r="AY3290" s="48"/>
      <c r="AZ3290" s="48"/>
      <c r="BA3290" s="48"/>
      <c r="BB3290" s="48"/>
      <c r="BC3290" s="48"/>
      <c r="BD3290" s="48"/>
      <c r="BE3290" s="48"/>
      <c r="BF3290" s="48"/>
      <c r="BG3290" s="48"/>
      <c r="BH3290" s="48"/>
      <c r="BI3290" s="48"/>
      <c r="BJ3290" s="48"/>
      <c r="BK3290" s="48"/>
      <c r="BL3290" s="48"/>
      <c r="BM3290" s="48"/>
      <c r="BN3290" s="48"/>
      <c r="BO3290" s="48"/>
      <c r="BP3290" s="48"/>
      <c r="BQ3290" s="48"/>
      <c r="BR3290" s="48"/>
      <c r="BS3290" s="48"/>
      <c r="BT3290" s="48"/>
      <c r="BU3290" s="48"/>
      <c r="BV3290" s="48"/>
      <c r="BW3290" s="48"/>
      <c r="BX3290" s="48"/>
      <c r="BY3290" s="48"/>
      <c r="BZ3290" s="48"/>
      <c r="CA3290" s="48"/>
      <c r="CB3290" s="48"/>
      <c r="CC3290" s="48"/>
      <c r="CD3290" s="48"/>
      <c r="CE3290" s="48"/>
      <c r="CF3290" s="48"/>
      <c r="CG3290" s="48"/>
    </row>
    <row r="3291" spans="1:85" ht="13.5" customHeight="1">
      <c r="A3291" s="10" t="s">
        <v>8638</v>
      </c>
      <c r="B3291" s="46" t="s">
        <v>396</v>
      </c>
      <c r="C3291" s="23" t="s">
        <v>3106</v>
      </c>
      <c r="D3291" s="24" t="s">
        <v>8575</v>
      </c>
      <c r="E3291" s="39"/>
      <c r="F3291" s="71"/>
      <c r="G3291" s="72"/>
      <c r="H3291" s="73"/>
      <c r="I3291" s="11">
        <v>8.42</v>
      </c>
      <c r="J3291" s="40">
        <f t="shared" si="118"/>
        <v>10.103999999999999</v>
      </c>
      <c r="K3291" s="40"/>
      <c r="L3291" s="40"/>
      <c r="M3291" s="70" t="s">
        <v>3049</v>
      </c>
      <c r="N3291" s="75" t="s">
        <v>14592</v>
      </c>
      <c r="O3291" s="44" t="s">
        <v>11708</v>
      </c>
      <c r="P3291" s="47">
        <v>5.0000000000000001E-3</v>
      </c>
      <c r="Q3291" s="44"/>
      <c r="S3291" s="48"/>
      <c r="T3291" s="48"/>
      <c r="U3291" s="48"/>
      <c r="V3291" s="48"/>
      <c r="W3291" s="48"/>
      <c r="X3291" s="48"/>
      <c r="Y3291" s="48"/>
      <c r="Z3291" s="48"/>
      <c r="AA3291" s="48"/>
      <c r="AB3291" s="48"/>
      <c r="AC3291" s="48"/>
      <c r="AD3291" s="48"/>
      <c r="AE3291" s="48"/>
      <c r="AF3291" s="48"/>
      <c r="AG3291" s="48"/>
      <c r="AH3291" s="48"/>
      <c r="AI3291" s="48"/>
      <c r="AJ3291" s="48"/>
      <c r="AK3291" s="48"/>
      <c r="AL3291" s="48"/>
      <c r="AM3291" s="48"/>
      <c r="AN3291" s="48"/>
      <c r="AO3291" s="48"/>
      <c r="AP3291" s="48"/>
      <c r="AQ3291" s="48"/>
      <c r="AR3291" s="48"/>
      <c r="AS3291" s="48"/>
      <c r="AT3291" s="48"/>
      <c r="AU3291" s="48"/>
      <c r="AV3291" s="48"/>
      <c r="AW3291" s="48"/>
      <c r="AX3291" s="48"/>
      <c r="AY3291" s="48"/>
      <c r="AZ3291" s="48"/>
      <c r="BA3291" s="48"/>
      <c r="BB3291" s="48"/>
      <c r="BC3291" s="48"/>
      <c r="BD3291" s="48"/>
      <c r="BE3291" s="48"/>
      <c r="BF3291" s="48"/>
      <c r="BG3291" s="48"/>
      <c r="BH3291" s="48"/>
      <c r="BI3291" s="48"/>
      <c r="BJ3291" s="48"/>
      <c r="BK3291" s="48"/>
      <c r="BL3291" s="48"/>
      <c r="BM3291" s="48"/>
      <c r="BN3291" s="48"/>
      <c r="BO3291" s="48"/>
      <c r="BP3291" s="48"/>
      <c r="BQ3291" s="48"/>
      <c r="BR3291" s="48"/>
      <c r="BS3291" s="48"/>
      <c r="BT3291" s="48"/>
      <c r="BU3291" s="48"/>
      <c r="BV3291" s="48"/>
      <c r="BW3291" s="48"/>
      <c r="BX3291" s="48"/>
      <c r="BY3291" s="48"/>
      <c r="BZ3291" s="48"/>
      <c r="CA3291" s="48"/>
      <c r="CB3291" s="48"/>
      <c r="CC3291" s="48"/>
      <c r="CD3291" s="48"/>
      <c r="CE3291" s="48"/>
      <c r="CF3291" s="48"/>
      <c r="CG3291" s="48"/>
    </row>
    <row r="3292" spans="1:85" ht="13.5" customHeight="1">
      <c r="A3292" s="10" t="s">
        <v>11047</v>
      </c>
      <c r="B3292" s="46" t="s">
        <v>769</v>
      </c>
      <c r="C3292" s="76" t="s">
        <v>3047</v>
      </c>
      <c r="D3292" s="24" t="s">
        <v>8671</v>
      </c>
      <c r="E3292" s="39"/>
      <c r="F3292" s="71"/>
      <c r="G3292" s="72"/>
      <c r="H3292" s="73"/>
      <c r="I3292" s="11">
        <v>260</v>
      </c>
      <c r="J3292" s="40">
        <f t="shared" si="118"/>
        <v>312</v>
      </c>
      <c r="K3292" s="40"/>
      <c r="L3292" s="40"/>
      <c r="M3292" s="70"/>
      <c r="N3292" s="70"/>
      <c r="O3292" s="44" t="s">
        <v>11708</v>
      </c>
      <c r="P3292" s="47">
        <v>0.3</v>
      </c>
      <c r="Q3292" s="44"/>
      <c r="S3292" s="48"/>
      <c r="T3292" s="48"/>
      <c r="U3292" s="48"/>
      <c r="V3292" s="48"/>
      <c r="W3292" s="48"/>
      <c r="X3292" s="48"/>
      <c r="Y3292" s="48"/>
      <c r="Z3292" s="48"/>
      <c r="AA3292" s="48"/>
      <c r="AB3292" s="48"/>
      <c r="AC3292" s="48"/>
      <c r="AD3292" s="48"/>
      <c r="AE3292" s="48"/>
      <c r="AF3292" s="48"/>
      <c r="AG3292" s="48"/>
      <c r="AH3292" s="48"/>
      <c r="AI3292" s="48"/>
      <c r="AJ3292" s="48"/>
      <c r="AK3292" s="48"/>
      <c r="AL3292" s="48"/>
      <c r="AM3292" s="48"/>
      <c r="AN3292" s="48"/>
      <c r="AO3292" s="48"/>
      <c r="AP3292" s="48"/>
      <c r="AQ3292" s="48"/>
      <c r="AR3292" s="48"/>
      <c r="AS3292" s="48"/>
      <c r="AT3292" s="48"/>
      <c r="AU3292" s="48"/>
      <c r="AV3292" s="48"/>
      <c r="AW3292" s="48"/>
      <c r="AX3292" s="48"/>
      <c r="AY3292" s="48"/>
      <c r="AZ3292" s="48"/>
      <c r="BA3292" s="48"/>
      <c r="BB3292" s="48"/>
      <c r="BC3292" s="48"/>
      <c r="BD3292" s="48"/>
      <c r="BE3292" s="48"/>
      <c r="BF3292" s="48"/>
      <c r="BG3292" s="48"/>
      <c r="BH3292" s="48"/>
      <c r="BI3292" s="48"/>
      <c r="BJ3292" s="48"/>
      <c r="BK3292" s="48"/>
      <c r="BL3292" s="48"/>
      <c r="BM3292" s="48"/>
      <c r="BN3292" s="48"/>
      <c r="BO3292" s="48"/>
      <c r="BP3292" s="48"/>
      <c r="BQ3292" s="48"/>
      <c r="BR3292" s="48"/>
      <c r="BS3292" s="48"/>
      <c r="BT3292" s="48"/>
      <c r="BU3292" s="48"/>
      <c r="BV3292" s="48"/>
      <c r="BW3292" s="48"/>
      <c r="BX3292" s="48"/>
      <c r="BY3292" s="48"/>
      <c r="BZ3292" s="48"/>
      <c r="CA3292" s="48"/>
      <c r="CB3292" s="48"/>
      <c r="CC3292" s="48"/>
      <c r="CD3292" s="48"/>
      <c r="CE3292" s="48"/>
      <c r="CF3292" s="48"/>
      <c r="CG3292" s="48"/>
    </row>
    <row r="3293" spans="1:85" ht="13.5" customHeight="1">
      <c r="A3293" s="13" t="s">
        <v>8674</v>
      </c>
      <c r="B3293" s="46" t="s">
        <v>769</v>
      </c>
      <c r="C3293" s="76" t="s">
        <v>3047</v>
      </c>
      <c r="D3293" s="24" t="s">
        <v>8671</v>
      </c>
      <c r="E3293" s="39"/>
      <c r="F3293" s="71"/>
      <c r="G3293" s="72"/>
      <c r="H3293" s="73"/>
      <c r="I3293" s="11">
        <v>600</v>
      </c>
      <c r="J3293" s="40">
        <f t="shared" si="118"/>
        <v>720</v>
      </c>
      <c r="K3293" s="40"/>
      <c r="L3293" s="40"/>
      <c r="M3293" s="70" t="s">
        <v>3049</v>
      </c>
      <c r="N3293" s="70"/>
      <c r="O3293" s="44" t="s">
        <v>11708</v>
      </c>
      <c r="P3293" s="47">
        <v>2.5</v>
      </c>
      <c r="Q3293" s="44"/>
      <c r="S3293" s="48"/>
      <c r="T3293" s="48"/>
      <c r="U3293" s="48"/>
      <c r="V3293" s="48"/>
      <c r="W3293" s="48"/>
      <c r="X3293" s="48"/>
      <c r="Y3293" s="48"/>
      <c r="Z3293" s="48"/>
      <c r="AA3293" s="48"/>
      <c r="AB3293" s="48"/>
      <c r="AC3293" s="48"/>
      <c r="AD3293" s="48"/>
      <c r="AE3293" s="48"/>
      <c r="AF3293" s="48"/>
      <c r="AG3293" s="48"/>
      <c r="AH3293" s="48"/>
      <c r="AI3293" s="48"/>
      <c r="AJ3293" s="48"/>
      <c r="AK3293" s="48"/>
      <c r="AL3293" s="48"/>
      <c r="AM3293" s="48"/>
      <c r="AN3293" s="48"/>
      <c r="AO3293" s="48"/>
      <c r="AP3293" s="48"/>
      <c r="AQ3293" s="48"/>
      <c r="AR3293" s="48"/>
      <c r="AS3293" s="48"/>
      <c r="AT3293" s="48"/>
      <c r="AU3293" s="48"/>
      <c r="AV3293" s="48"/>
      <c r="AW3293" s="48"/>
      <c r="AX3293" s="48"/>
      <c r="AY3293" s="48"/>
      <c r="AZ3293" s="48"/>
      <c r="BA3293" s="48"/>
      <c r="BB3293" s="48"/>
      <c r="BC3293" s="48"/>
      <c r="BD3293" s="48"/>
      <c r="BE3293" s="48"/>
      <c r="BF3293" s="48"/>
      <c r="BG3293" s="48"/>
      <c r="BH3293" s="48"/>
      <c r="BI3293" s="48"/>
      <c r="BJ3293" s="48"/>
      <c r="BK3293" s="48"/>
      <c r="BL3293" s="48"/>
      <c r="BM3293" s="48"/>
      <c r="BN3293" s="48"/>
      <c r="BO3293" s="48"/>
      <c r="BP3293" s="48"/>
      <c r="BQ3293" s="48"/>
      <c r="BR3293" s="48"/>
      <c r="BS3293" s="48"/>
      <c r="BT3293" s="48"/>
      <c r="BU3293" s="48"/>
      <c r="BV3293" s="48"/>
      <c r="BW3293" s="48"/>
      <c r="BX3293" s="48"/>
      <c r="BY3293" s="48"/>
      <c r="BZ3293" s="48"/>
      <c r="CA3293" s="48"/>
      <c r="CB3293" s="48"/>
      <c r="CC3293" s="48"/>
      <c r="CD3293" s="48"/>
      <c r="CE3293" s="48"/>
      <c r="CF3293" s="48"/>
      <c r="CG3293" s="48"/>
    </row>
    <row r="3294" spans="1:85" ht="13.5" customHeight="1">
      <c r="A3294" s="10" t="s">
        <v>12321</v>
      </c>
      <c r="B3294" s="46" t="s">
        <v>273</v>
      </c>
      <c r="C3294" s="76" t="s">
        <v>3047</v>
      </c>
      <c r="D3294" s="24" t="s">
        <v>8671</v>
      </c>
      <c r="E3294" s="39"/>
      <c r="F3294" s="71"/>
      <c r="G3294" s="72"/>
      <c r="H3294" s="73"/>
      <c r="I3294" s="11">
        <v>18</v>
      </c>
      <c r="J3294" s="40">
        <f t="shared" si="118"/>
        <v>21.599999999999998</v>
      </c>
      <c r="K3294" s="40"/>
      <c r="L3294" s="40"/>
      <c r="M3294" s="70"/>
      <c r="N3294" s="70"/>
      <c r="O3294" s="44"/>
      <c r="P3294" s="47">
        <v>1.6E-2</v>
      </c>
      <c r="Q3294" s="44"/>
      <c r="S3294" s="48"/>
      <c r="T3294" s="48"/>
      <c r="U3294" s="48"/>
      <c r="V3294" s="48"/>
      <c r="W3294" s="48"/>
      <c r="X3294" s="48"/>
      <c r="Y3294" s="48"/>
      <c r="Z3294" s="48"/>
      <c r="AA3294" s="48"/>
      <c r="AB3294" s="48"/>
      <c r="AC3294" s="48"/>
      <c r="AD3294" s="48"/>
      <c r="AE3294" s="48"/>
      <c r="AF3294" s="48"/>
      <c r="AG3294" s="48"/>
      <c r="AH3294" s="48"/>
      <c r="AI3294" s="48"/>
      <c r="AJ3294" s="48"/>
      <c r="AK3294" s="48"/>
      <c r="AL3294" s="48"/>
      <c r="AM3294" s="48"/>
      <c r="AN3294" s="48"/>
      <c r="AO3294" s="48"/>
      <c r="AP3294" s="48"/>
      <c r="AQ3294" s="48"/>
      <c r="AR3294" s="48"/>
      <c r="AS3294" s="48"/>
      <c r="AT3294" s="48"/>
      <c r="AU3294" s="48"/>
      <c r="AV3294" s="48"/>
      <c r="AW3294" s="48"/>
      <c r="AX3294" s="48"/>
      <c r="AY3294" s="48"/>
      <c r="AZ3294" s="48"/>
      <c r="BA3294" s="48"/>
      <c r="BB3294" s="48"/>
      <c r="BC3294" s="48"/>
      <c r="BD3294" s="48"/>
      <c r="BE3294" s="48"/>
      <c r="BF3294" s="48"/>
      <c r="BG3294" s="48"/>
      <c r="BH3294" s="48"/>
      <c r="BI3294" s="48"/>
      <c r="BJ3294" s="48"/>
      <c r="BK3294" s="48"/>
      <c r="BL3294" s="48"/>
      <c r="BM3294" s="48"/>
      <c r="BN3294" s="48"/>
      <c r="BO3294" s="48"/>
      <c r="BP3294" s="48"/>
      <c r="BQ3294" s="48"/>
      <c r="BR3294" s="48"/>
      <c r="BS3294" s="48"/>
      <c r="BT3294" s="48"/>
      <c r="BU3294" s="48"/>
      <c r="BV3294" s="48"/>
      <c r="BW3294" s="48"/>
      <c r="BX3294" s="48"/>
      <c r="BY3294" s="48"/>
      <c r="BZ3294" s="48"/>
      <c r="CA3294" s="48"/>
      <c r="CB3294" s="48"/>
      <c r="CC3294" s="48"/>
      <c r="CD3294" s="48"/>
      <c r="CE3294" s="48"/>
      <c r="CF3294" s="48"/>
      <c r="CG3294" s="48"/>
    </row>
    <row r="3295" spans="1:85" ht="13.5" customHeight="1">
      <c r="A3295" s="13" t="s">
        <v>8675</v>
      </c>
      <c r="B3295" s="46" t="s">
        <v>14767</v>
      </c>
      <c r="C3295" s="76" t="s">
        <v>3047</v>
      </c>
      <c r="D3295" s="24" t="s">
        <v>8671</v>
      </c>
      <c r="E3295" s="39"/>
      <c r="F3295" s="71"/>
      <c r="G3295" s="72"/>
      <c r="H3295" s="73"/>
      <c r="I3295" s="11">
        <v>3200</v>
      </c>
      <c r="J3295" s="40">
        <f t="shared" si="118"/>
        <v>3840</v>
      </c>
      <c r="K3295" s="40"/>
      <c r="L3295" s="40"/>
      <c r="M3295" s="70" t="s">
        <v>3049</v>
      </c>
      <c r="N3295" s="70"/>
      <c r="O3295" s="44" t="s">
        <v>11708</v>
      </c>
      <c r="P3295" s="47">
        <v>8.6999999999999993</v>
      </c>
      <c r="Q3295" s="44"/>
      <c r="S3295" s="48"/>
      <c r="T3295" s="48"/>
      <c r="U3295" s="48"/>
      <c r="V3295" s="48"/>
      <c r="W3295" s="48"/>
      <c r="X3295" s="48"/>
      <c r="Y3295" s="48"/>
      <c r="Z3295" s="48"/>
      <c r="AA3295" s="48"/>
      <c r="AB3295" s="48"/>
      <c r="AC3295" s="48"/>
      <c r="AD3295" s="48"/>
      <c r="AE3295" s="48"/>
      <c r="AF3295" s="48"/>
      <c r="AG3295" s="48"/>
      <c r="AH3295" s="48"/>
      <c r="AI3295" s="48"/>
      <c r="AJ3295" s="48"/>
      <c r="AK3295" s="48"/>
      <c r="AL3295" s="48"/>
      <c r="AM3295" s="48"/>
      <c r="AN3295" s="48"/>
      <c r="AO3295" s="48"/>
      <c r="AP3295" s="48"/>
      <c r="AQ3295" s="48"/>
      <c r="AR3295" s="48"/>
      <c r="AS3295" s="48"/>
      <c r="AT3295" s="48"/>
      <c r="AU3295" s="48"/>
      <c r="AV3295" s="48"/>
      <c r="AW3295" s="48"/>
      <c r="AX3295" s="48"/>
      <c r="AY3295" s="48"/>
      <c r="AZ3295" s="48"/>
      <c r="BA3295" s="48"/>
      <c r="BB3295" s="48"/>
      <c r="BC3295" s="48"/>
      <c r="BD3295" s="48"/>
      <c r="BE3295" s="48"/>
      <c r="BF3295" s="48"/>
      <c r="BG3295" s="48"/>
      <c r="BH3295" s="48"/>
      <c r="BI3295" s="48"/>
      <c r="BJ3295" s="48"/>
      <c r="BK3295" s="48"/>
      <c r="BL3295" s="48"/>
      <c r="BM3295" s="48"/>
      <c r="BN3295" s="48"/>
      <c r="BO3295" s="48"/>
      <c r="BP3295" s="48"/>
      <c r="BQ3295" s="48"/>
      <c r="BR3295" s="48"/>
      <c r="BS3295" s="48"/>
      <c r="BT3295" s="48"/>
      <c r="BU3295" s="48"/>
      <c r="BV3295" s="48"/>
      <c r="BW3295" s="48"/>
      <c r="BX3295" s="48"/>
      <c r="BY3295" s="48"/>
      <c r="BZ3295" s="48"/>
      <c r="CA3295" s="48"/>
      <c r="CB3295" s="48"/>
      <c r="CC3295" s="48"/>
      <c r="CD3295" s="48"/>
      <c r="CE3295" s="48"/>
      <c r="CF3295" s="48"/>
      <c r="CG3295" s="48"/>
    </row>
    <row r="3296" spans="1:85" ht="13.5" customHeight="1">
      <c r="A3296" s="13" t="s">
        <v>8676</v>
      </c>
      <c r="B3296" s="46" t="s">
        <v>14754</v>
      </c>
      <c r="C3296" s="76" t="s">
        <v>3047</v>
      </c>
      <c r="D3296" s="24" t="s">
        <v>8671</v>
      </c>
      <c r="E3296" s="39"/>
      <c r="F3296" s="71"/>
      <c r="G3296" s="72"/>
      <c r="H3296" s="73"/>
      <c r="I3296" s="11">
        <v>36</v>
      </c>
      <c r="J3296" s="40">
        <f t="shared" si="118"/>
        <v>43.199999999999996</v>
      </c>
      <c r="K3296" s="40"/>
      <c r="L3296" s="40"/>
      <c r="M3296" s="70" t="s">
        <v>3049</v>
      </c>
      <c r="N3296" s="70"/>
      <c r="O3296" s="44" t="s">
        <v>11708</v>
      </c>
      <c r="P3296" s="47">
        <v>1.6E-2</v>
      </c>
      <c r="Q3296" s="44"/>
      <c r="S3296" s="48"/>
      <c r="T3296" s="48"/>
      <c r="U3296" s="48"/>
      <c r="V3296" s="48"/>
      <c r="W3296" s="48"/>
      <c r="X3296" s="48"/>
      <c r="Y3296" s="48"/>
      <c r="Z3296" s="48"/>
      <c r="AA3296" s="48"/>
      <c r="AB3296" s="48"/>
      <c r="AC3296" s="48"/>
      <c r="AD3296" s="48"/>
      <c r="AE3296" s="48"/>
      <c r="AF3296" s="48"/>
      <c r="AG3296" s="48"/>
      <c r="AH3296" s="48"/>
      <c r="AI3296" s="48"/>
      <c r="AJ3296" s="48"/>
      <c r="AK3296" s="48"/>
      <c r="AL3296" s="48"/>
      <c r="AM3296" s="48"/>
      <c r="AN3296" s="48"/>
      <c r="AO3296" s="48"/>
      <c r="AP3296" s="48"/>
      <c r="AQ3296" s="48"/>
      <c r="AR3296" s="48"/>
      <c r="AS3296" s="48"/>
      <c r="AT3296" s="48"/>
      <c r="AU3296" s="48"/>
      <c r="AV3296" s="48"/>
      <c r="AW3296" s="48"/>
      <c r="AX3296" s="48"/>
      <c r="AY3296" s="48"/>
      <c r="AZ3296" s="48"/>
      <c r="BA3296" s="48"/>
      <c r="BB3296" s="48"/>
      <c r="BC3296" s="48"/>
      <c r="BD3296" s="48"/>
      <c r="BE3296" s="48"/>
      <c r="BF3296" s="48"/>
      <c r="BG3296" s="48"/>
      <c r="BH3296" s="48"/>
      <c r="BI3296" s="48"/>
      <c r="BJ3296" s="48"/>
      <c r="BK3296" s="48"/>
      <c r="BL3296" s="48"/>
      <c r="BM3296" s="48"/>
      <c r="BN3296" s="48"/>
      <c r="BO3296" s="48"/>
      <c r="BP3296" s="48"/>
      <c r="BQ3296" s="48"/>
      <c r="BR3296" s="48"/>
      <c r="BS3296" s="48"/>
      <c r="BT3296" s="48"/>
      <c r="BU3296" s="48"/>
      <c r="BV3296" s="48"/>
      <c r="BW3296" s="48"/>
      <c r="BX3296" s="48"/>
      <c r="BY3296" s="48"/>
      <c r="BZ3296" s="48"/>
      <c r="CA3296" s="48"/>
      <c r="CB3296" s="48"/>
      <c r="CC3296" s="48"/>
      <c r="CD3296" s="48"/>
      <c r="CE3296" s="48"/>
      <c r="CF3296" s="48"/>
      <c r="CG3296" s="48"/>
    </row>
    <row r="3297" spans="1:85" ht="13.5" customHeight="1">
      <c r="A3297" s="13" t="s">
        <v>11136</v>
      </c>
      <c r="B3297" s="46" t="s">
        <v>2</v>
      </c>
      <c r="C3297" s="76" t="s">
        <v>3047</v>
      </c>
      <c r="D3297" s="24" t="s">
        <v>8671</v>
      </c>
      <c r="E3297" s="39"/>
      <c r="F3297" s="71"/>
      <c r="G3297" s="72"/>
      <c r="H3297" s="73"/>
      <c r="I3297" s="11">
        <v>11</v>
      </c>
      <c r="J3297" s="40">
        <f t="shared" si="118"/>
        <v>13.2</v>
      </c>
      <c r="K3297" s="40"/>
      <c r="L3297" s="40"/>
      <c r="M3297" s="70"/>
      <c r="N3297" s="70"/>
      <c r="O3297" s="44" t="s">
        <v>11708</v>
      </c>
      <c r="P3297" s="47"/>
      <c r="Q3297" s="44"/>
      <c r="S3297" s="48"/>
      <c r="T3297" s="48"/>
      <c r="U3297" s="48"/>
      <c r="V3297" s="48"/>
      <c r="W3297" s="48"/>
      <c r="X3297" s="48"/>
      <c r="Y3297" s="48"/>
      <c r="Z3297" s="48"/>
      <c r="AA3297" s="48"/>
      <c r="AB3297" s="48"/>
      <c r="AC3297" s="48"/>
      <c r="AD3297" s="48"/>
      <c r="AE3297" s="48"/>
      <c r="AF3297" s="48"/>
      <c r="AG3297" s="48"/>
      <c r="AH3297" s="48"/>
      <c r="AI3297" s="48"/>
      <c r="AJ3297" s="48"/>
      <c r="AK3297" s="48"/>
      <c r="AL3297" s="48"/>
      <c r="AM3297" s="48"/>
      <c r="AN3297" s="48"/>
      <c r="AO3297" s="48"/>
      <c r="AP3297" s="48"/>
      <c r="AQ3297" s="48"/>
      <c r="AR3297" s="48"/>
      <c r="AS3297" s="48"/>
      <c r="AT3297" s="48"/>
      <c r="AU3297" s="48"/>
      <c r="AV3297" s="48"/>
      <c r="AW3297" s="48"/>
      <c r="AX3297" s="48"/>
      <c r="AY3297" s="48"/>
      <c r="AZ3297" s="48"/>
      <c r="BA3297" s="48"/>
      <c r="BB3297" s="48"/>
      <c r="BC3297" s="48"/>
      <c r="BD3297" s="48"/>
      <c r="BE3297" s="48"/>
      <c r="BF3297" s="48"/>
      <c r="BG3297" s="48"/>
      <c r="BH3297" s="48"/>
      <c r="BI3297" s="48"/>
      <c r="BJ3297" s="48"/>
      <c r="BK3297" s="48"/>
      <c r="BL3297" s="48"/>
      <c r="BM3297" s="48"/>
      <c r="BN3297" s="48"/>
      <c r="BO3297" s="48"/>
      <c r="BP3297" s="48"/>
      <c r="BQ3297" s="48"/>
      <c r="BR3297" s="48"/>
      <c r="BS3297" s="48"/>
      <c r="BT3297" s="48"/>
      <c r="BU3297" s="48"/>
      <c r="BV3297" s="48"/>
      <c r="BW3297" s="48"/>
      <c r="BX3297" s="48"/>
      <c r="BY3297" s="48"/>
      <c r="BZ3297" s="48"/>
      <c r="CA3297" s="48"/>
      <c r="CB3297" s="48"/>
      <c r="CC3297" s="48"/>
      <c r="CD3297" s="48"/>
      <c r="CE3297" s="48"/>
      <c r="CF3297" s="48"/>
      <c r="CG3297" s="48"/>
    </row>
    <row r="3298" spans="1:85" ht="13.5" customHeight="1">
      <c r="A3298" s="13" t="s">
        <v>8677</v>
      </c>
      <c r="B3298" s="46" t="s">
        <v>771</v>
      </c>
      <c r="C3298" s="76" t="s">
        <v>3047</v>
      </c>
      <c r="D3298" s="24" t="s">
        <v>8671</v>
      </c>
      <c r="E3298" s="39"/>
      <c r="F3298" s="71"/>
      <c r="G3298" s="72"/>
      <c r="H3298" s="73"/>
      <c r="I3298" s="11">
        <v>590</v>
      </c>
      <c r="J3298" s="40">
        <f t="shared" si="118"/>
        <v>708</v>
      </c>
      <c r="K3298" s="40"/>
      <c r="L3298" s="40"/>
      <c r="M3298" s="70" t="s">
        <v>3049</v>
      </c>
      <c r="N3298" s="70"/>
      <c r="O3298" s="44" t="s">
        <v>11708</v>
      </c>
      <c r="P3298" s="47">
        <v>2.3199999999999998</v>
      </c>
      <c r="Q3298" s="44"/>
      <c r="S3298" s="48"/>
      <c r="T3298" s="48"/>
      <c r="U3298" s="48"/>
      <c r="V3298" s="48"/>
      <c r="W3298" s="48"/>
      <c r="X3298" s="48"/>
      <c r="Y3298" s="48"/>
      <c r="Z3298" s="48"/>
      <c r="AA3298" s="48"/>
      <c r="AB3298" s="48"/>
      <c r="AC3298" s="48"/>
      <c r="AD3298" s="48"/>
      <c r="AE3298" s="48"/>
      <c r="AF3298" s="48"/>
      <c r="AG3298" s="48"/>
      <c r="AH3298" s="48"/>
      <c r="AI3298" s="48"/>
      <c r="AJ3298" s="48"/>
      <c r="AK3298" s="48"/>
      <c r="AL3298" s="48"/>
      <c r="AM3298" s="48"/>
      <c r="AN3298" s="48"/>
      <c r="AO3298" s="48"/>
      <c r="AP3298" s="48"/>
      <c r="AQ3298" s="48"/>
      <c r="AR3298" s="48"/>
      <c r="AS3298" s="48"/>
      <c r="AT3298" s="48"/>
      <c r="AU3298" s="48"/>
      <c r="AV3298" s="48"/>
      <c r="AW3298" s="48"/>
      <c r="AX3298" s="48"/>
      <c r="AY3298" s="48"/>
      <c r="AZ3298" s="48"/>
      <c r="BA3298" s="48"/>
      <c r="BB3298" s="48"/>
      <c r="BC3298" s="48"/>
      <c r="BD3298" s="48"/>
      <c r="BE3298" s="48"/>
      <c r="BF3298" s="48"/>
      <c r="BG3298" s="48"/>
      <c r="BH3298" s="48"/>
      <c r="BI3298" s="48"/>
      <c r="BJ3298" s="48"/>
      <c r="BK3298" s="48"/>
      <c r="BL3298" s="48"/>
      <c r="BM3298" s="48"/>
      <c r="BN3298" s="48"/>
      <c r="BO3298" s="48"/>
      <c r="BP3298" s="48"/>
      <c r="BQ3298" s="48"/>
      <c r="BR3298" s="48"/>
      <c r="BS3298" s="48"/>
      <c r="BT3298" s="48"/>
      <c r="BU3298" s="48"/>
      <c r="BV3298" s="48"/>
      <c r="BW3298" s="48"/>
      <c r="BX3298" s="48"/>
      <c r="BY3298" s="48"/>
      <c r="BZ3298" s="48"/>
      <c r="CA3298" s="48"/>
      <c r="CB3298" s="48"/>
      <c r="CC3298" s="48"/>
      <c r="CD3298" s="48"/>
      <c r="CE3298" s="48"/>
      <c r="CF3298" s="48"/>
      <c r="CG3298" s="48"/>
    </row>
    <row r="3299" spans="1:85" ht="13.5" customHeight="1">
      <c r="A3299" s="15" t="s">
        <v>8704</v>
      </c>
      <c r="B3299" s="46" t="s">
        <v>772</v>
      </c>
      <c r="C3299" s="76" t="s">
        <v>3047</v>
      </c>
      <c r="D3299" s="24" t="s">
        <v>13486</v>
      </c>
      <c r="E3299" s="39"/>
      <c r="F3299" s="71"/>
      <c r="G3299" s="72"/>
      <c r="H3299" s="73"/>
      <c r="I3299" s="11">
        <v>12</v>
      </c>
      <c r="J3299" s="40">
        <f t="shared" si="118"/>
        <v>14.399999999999999</v>
      </c>
      <c r="K3299" s="40"/>
      <c r="L3299" s="40"/>
      <c r="M3299" s="70" t="s">
        <v>3049</v>
      </c>
      <c r="N3299" s="70"/>
      <c r="O3299" s="49" t="s">
        <v>11951</v>
      </c>
      <c r="P3299" s="47">
        <v>6.0000000000000001E-3</v>
      </c>
      <c r="Q3299" s="44"/>
      <c r="S3299" s="48"/>
      <c r="T3299" s="48"/>
      <c r="U3299" s="48"/>
      <c r="V3299" s="48"/>
      <c r="W3299" s="48"/>
      <c r="X3299" s="48"/>
      <c r="Y3299" s="48"/>
      <c r="Z3299" s="48"/>
      <c r="AA3299" s="48"/>
      <c r="AB3299" s="48"/>
      <c r="AC3299" s="48"/>
      <c r="AD3299" s="48"/>
      <c r="AE3299" s="48"/>
      <c r="AF3299" s="48"/>
      <c r="AG3299" s="48"/>
      <c r="AH3299" s="48"/>
      <c r="AI3299" s="48"/>
      <c r="AJ3299" s="48"/>
      <c r="AK3299" s="48"/>
      <c r="AL3299" s="48"/>
      <c r="AM3299" s="48"/>
      <c r="AN3299" s="48"/>
      <c r="AO3299" s="48"/>
      <c r="AP3299" s="48"/>
      <c r="AQ3299" s="48"/>
      <c r="AR3299" s="48"/>
      <c r="AS3299" s="48"/>
      <c r="AT3299" s="48"/>
      <c r="AU3299" s="48"/>
      <c r="AV3299" s="48"/>
      <c r="AW3299" s="48"/>
      <c r="AX3299" s="48"/>
      <c r="AY3299" s="48"/>
      <c r="AZ3299" s="48"/>
      <c r="BA3299" s="48"/>
      <c r="BB3299" s="48"/>
      <c r="BC3299" s="48"/>
      <c r="BD3299" s="48"/>
      <c r="BE3299" s="48"/>
      <c r="BF3299" s="48"/>
      <c r="BG3299" s="48"/>
      <c r="BH3299" s="48"/>
      <c r="BI3299" s="48"/>
      <c r="BJ3299" s="48"/>
      <c r="BK3299" s="48"/>
      <c r="BL3299" s="48"/>
      <c r="BM3299" s="48"/>
      <c r="BN3299" s="48"/>
      <c r="BO3299" s="48"/>
      <c r="BP3299" s="48"/>
      <c r="BQ3299" s="48"/>
      <c r="BR3299" s="48"/>
      <c r="BS3299" s="48"/>
      <c r="BT3299" s="48"/>
      <c r="BU3299" s="48"/>
      <c r="BV3299" s="48"/>
      <c r="BW3299" s="48"/>
      <c r="BX3299" s="48"/>
      <c r="BY3299" s="48"/>
      <c r="BZ3299" s="48"/>
      <c r="CA3299" s="48"/>
      <c r="CB3299" s="48"/>
      <c r="CC3299" s="48"/>
      <c r="CD3299" s="48"/>
      <c r="CE3299" s="48"/>
      <c r="CF3299" s="48"/>
      <c r="CG3299" s="48"/>
    </row>
    <row r="3300" spans="1:85" ht="13.5" customHeight="1">
      <c r="A3300" s="13" t="s">
        <v>8706</v>
      </c>
      <c r="B3300" s="46" t="s">
        <v>525</v>
      </c>
      <c r="C3300" s="76" t="s">
        <v>3047</v>
      </c>
      <c r="D3300" s="24" t="s">
        <v>13486</v>
      </c>
      <c r="E3300" s="39"/>
      <c r="F3300" s="71"/>
      <c r="G3300" s="72"/>
      <c r="H3300" s="73"/>
      <c r="I3300" s="11">
        <v>40</v>
      </c>
      <c r="J3300" s="40">
        <f t="shared" si="118"/>
        <v>48</v>
      </c>
      <c r="K3300" s="40"/>
      <c r="L3300" s="40"/>
      <c r="M3300" s="70" t="s">
        <v>3049</v>
      </c>
      <c r="N3300" s="70"/>
      <c r="O3300" s="49" t="s">
        <v>11951</v>
      </c>
      <c r="P3300" s="47">
        <v>1.4999999999999999E-2</v>
      </c>
      <c r="Q3300" s="44"/>
      <c r="S3300" s="48"/>
      <c r="T3300" s="48"/>
      <c r="U3300" s="48"/>
      <c r="V3300" s="48"/>
      <c r="W3300" s="48"/>
      <c r="X3300" s="48"/>
      <c r="Y3300" s="48"/>
      <c r="Z3300" s="48"/>
      <c r="AA3300" s="48"/>
      <c r="AB3300" s="48"/>
      <c r="AC3300" s="48"/>
      <c r="AD3300" s="48"/>
      <c r="AE3300" s="48"/>
      <c r="AF3300" s="48"/>
      <c r="AG3300" s="48"/>
      <c r="AH3300" s="48"/>
      <c r="AI3300" s="48"/>
      <c r="AJ3300" s="48"/>
      <c r="AK3300" s="48"/>
      <c r="AL3300" s="48"/>
      <c r="AM3300" s="48"/>
      <c r="AN3300" s="48"/>
      <c r="AO3300" s="48"/>
      <c r="AP3300" s="48"/>
      <c r="AQ3300" s="48"/>
      <c r="AR3300" s="48"/>
      <c r="AS3300" s="48"/>
      <c r="AT3300" s="48"/>
      <c r="AU3300" s="48"/>
      <c r="AV3300" s="48"/>
      <c r="AW3300" s="48"/>
      <c r="AX3300" s="48"/>
      <c r="AY3300" s="48"/>
      <c r="AZ3300" s="48"/>
      <c r="BA3300" s="48"/>
      <c r="BB3300" s="48"/>
      <c r="BC3300" s="48"/>
      <c r="BD3300" s="48"/>
      <c r="BE3300" s="48"/>
      <c r="BF3300" s="48"/>
      <c r="BG3300" s="48"/>
      <c r="BH3300" s="48"/>
      <c r="BI3300" s="48"/>
      <c r="BJ3300" s="48"/>
      <c r="BK3300" s="48"/>
      <c r="BL3300" s="48"/>
      <c r="BM3300" s="48"/>
      <c r="BN3300" s="48"/>
      <c r="BO3300" s="48"/>
      <c r="BP3300" s="48"/>
      <c r="BQ3300" s="48"/>
      <c r="BR3300" s="48"/>
      <c r="BS3300" s="48"/>
      <c r="BT3300" s="48"/>
      <c r="BU3300" s="48"/>
      <c r="BV3300" s="48"/>
      <c r="BW3300" s="48"/>
      <c r="BX3300" s="48"/>
      <c r="BY3300" s="48"/>
      <c r="BZ3300" s="48"/>
      <c r="CA3300" s="48"/>
      <c r="CB3300" s="48"/>
      <c r="CC3300" s="48"/>
      <c r="CD3300" s="48"/>
      <c r="CE3300" s="48"/>
      <c r="CF3300" s="48"/>
      <c r="CG3300" s="48"/>
    </row>
    <row r="3301" spans="1:85" ht="13.5" customHeight="1">
      <c r="A3301" s="13" t="s">
        <v>8707</v>
      </c>
      <c r="B3301" s="46" t="s">
        <v>773</v>
      </c>
      <c r="C3301" s="76" t="s">
        <v>3047</v>
      </c>
      <c r="D3301" s="24" t="s">
        <v>8705</v>
      </c>
      <c r="E3301" s="39"/>
      <c r="F3301" s="71"/>
      <c r="G3301" s="72"/>
      <c r="H3301" s="73"/>
      <c r="I3301" s="11">
        <v>1850</v>
      </c>
      <c r="J3301" s="40">
        <f t="shared" si="118"/>
        <v>2220</v>
      </c>
      <c r="K3301" s="40"/>
      <c r="L3301" s="40"/>
      <c r="M3301" s="70" t="s">
        <v>11591</v>
      </c>
      <c r="N3301" s="75" t="s">
        <v>16669</v>
      </c>
      <c r="O3301" s="44" t="s">
        <v>14540</v>
      </c>
      <c r="P3301" s="47">
        <v>2.5099999999999998</v>
      </c>
      <c r="Q3301" s="44"/>
      <c r="S3301" s="48"/>
      <c r="T3301" s="48"/>
      <c r="U3301" s="48"/>
      <c r="V3301" s="48"/>
      <c r="W3301" s="48"/>
      <c r="X3301" s="48"/>
      <c r="Y3301" s="48"/>
      <c r="Z3301" s="48"/>
      <c r="AA3301" s="48"/>
      <c r="AB3301" s="48"/>
      <c r="AC3301" s="48"/>
      <c r="AD3301" s="48"/>
      <c r="AE3301" s="48"/>
      <c r="AF3301" s="48"/>
      <c r="AG3301" s="48"/>
      <c r="AH3301" s="48"/>
      <c r="AI3301" s="48"/>
      <c r="AJ3301" s="48"/>
      <c r="AK3301" s="48"/>
      <c r="AL3301" s="48"/>
      <c r="AM3301" s="48"/>
      <c r="AN3301" s="48"/>
      <c r="AO3301" s="48"/>
      <c r="AP3301" s="48"/>
      <c r="AQ3301" s="48"/>
      <c r="AR3301" s="48"/>
      <c r="AS3301" s="48"/>
      <c r="AT3301" s="48"/>
      <c r="AU3301" s="48"/>
      <c r="AV3301" s="48"/>
      <c r="AW3301" s="48"/>
      <c r="AX3301" s="48"/>
      <c r="AY3301" s="48"/>
      <c r="AZ3301" s="48"/>
      <c r="BA3301" s="48"/>
      <c r="BB3301" s="48"/>
      <c r="BC3301" s="48"/>
      <c r="BD3301" s="48"/>
      <c r="BE3301" s="48"/>
      <c r="BF3301" s="48"/>
      <c r="BG3301" s="48"/>
      <c r="BH3301" s="48"/>
      <c r="BI3301" s="48"/>
      <c r="BJ3301" s="48"/>
      <c r="BK3301" s="48"/>
      <c r="BL3301" s="48"/>
      <c r="BM3301" s="48"/>
      <c r="BN3301" s="48"/>
      <c r="BO3301" s="48"/>
      <c r="BP3301" s="48"/>
      <c r="BQ3301" s="48"/>
      <c r="BR3301" s="48"/>
      <c r="BS3301" s="48"/>
      <c r="BT3301" s="48"/>
      <c r="BU3301" s="48"/>
      <c r="BV3301" s="48"/>
      <c r="BW3301" s="48"/>
      <c r="BX3301" s="48"/>
      <c r="BY3301" s="48"/>
      <c r="BZ3301" s="48"/>
      <c r="CA3301" s="48"/>
      <c r="CB3301" s="48"/>
      <c r="CC3301" s="48"/>
      <c r="CD3301" s="48"/>
      <c r="CE3301" s="48"/>
      <c r="CF3301" s="48"/>
      <c r="CG3301" s="48"/>
    </row>
    <row r="3302" spans="1:85" ht="13.5" customHeight="1">
      <c r="A3302" s="13" t="s">
        <v>8708</v>
      </c>
      <c r="B3302" s="46" t="s">
        <v>165</v>
      </c>
      <c r="C3302" s="76" t="s">
        <v>3047</v>
      </c>
      <c r="D3302" s="24" t="s">
        <v>13486</v>
      </c>
      <c r="E3302" s="39"/>
      <c r="F3302" s="71"/>
      <c r="G3302" s="72"/>
      <c r="H3302" s="73"/>
      <c r="I3302" s="11">
        <v>32</v>
      </c>
      <c r="J3302" s="40">
        <f t="shared" si="118"/>
        <v>38.4</v>
      </c>
      <c r="K3302" s="40"/>
      <c r="L3302" s="40"/>
      <c r="M3302" s="70" t="s">
        <v>3049</v>
      </c>
      <c r="N3302" s="70"/>
      <c r="O3302" s="49" t="s">
        <v>11952</v>
      </c>
      <c r="P3302" s="47">
        <v>2.5000000000000001E-2</v>
      </c>
      <c r="Q3302" s="44"/>
      <c r="S3302" s="48"/>
      <c r="T3302" s="48"/>
      <c r="U3302" s="48"/>
      <c r="V3302" s="48"/>
      <c r="W3302" s="48"/>
      <c r="X3302" s="48"/>
      <c r="Y3302" s="48"/>
      <c r="Z3302" s="48"/>
      <c r="AA3302" s="48"/>
      <c r="AB3302" s="48"/>
      <c r="AC3302" s="48"/>
      <c r="AD3302" s="48"/>
      <c r="AE3302" s="48"/>
      <c r="AF3302" s="48"/>
      <c r="AG3302" s="48"/>
      <c r="AH3302" s="48"/>
      <c r="AI3302" s="48"/>
      <c r="AJ3302" s="48"/>
      <c r="AK3302" s="48"/>
      <c r="AL3302" s="48"/>
      <c r="AM3302" s="48"/>
      <c r="AN3302" s="48"/>
      <c r="AO3302" s="48"/>
      <c r="AP3302" s="48"/>
      <c r="AQ3302" s="48"/>
      <c r="AR3302" s="48"/>
      <c r="AS3302" s="48"/>
      <c r="AT3302" s="48"/>
      <c r="AU3302" s="48"/>
      <c r="AV3302" s="48"/>
      <c r="AW3302" s="48"/>
      <c r="AX3302" s="48"/>
      <c r="AY3302" s="48"/>
      <c r="AZ3302" s="48"/>
      <c r="BA3302" s="48"/>
      <c r="BB3302" s="48"/>
      <c r="BC3302" s="48"/>
      <c r="BD3302" s="48"/>
      <c r="BE3302" s="48"/>
      <c r="BF3302" s="48"/>
      <c r="BG3302" s="48"/>
      <c r="BH3302" s="48"/>
      <c r="BI3302" s="48"/>
      <c r="BJ3302" s="48"/>
      <c r="BK3302" s="48"/>
      <c r="BL3302" s="48"/>
      <c r="BM3302" s="48"/>
      <c r="BN3302" s="48"/>
      <c r="BO3302" s="48"/>
      <c r="BP3302" s="48"/>
      <c r="BQ3302" s="48"/>
      <c r="BR3302" s="48"/>
      <c r="BS3302" s="48"/>
      <c r="BT3302" s="48"/>
      <c r="BU3302" s="48"/>
      <c r="BV3302" s="48"/>
      <c r="BW3302" s="48"/>
      <c r="BX3302" s="48"/>
      <c r="BY3302" s="48"/>
      <c r="BZ3302" s="48"/>
      <c r="CA3302" s="48"/>
      <c r="CB3302" s="48"/>
      <c r="CC3302" s="48"/>
      <c r="CD3302" s="48"/>
      <c r="CE3302" s="48"/>
      <c r="CF3302" s="48"/>
      <c r="CG3302" s="48"/>
    </row>
    <row r="3303" spans="1:85" ht="13.5" customHeight="1">
      <c r="A3303" s="13" t="s">
        <v>8709</v>
      </c>
      <c r="B3303" s="46" t="s">
        <v>774</v>
      </c>
      <c r="C3303" s="76" t="s">
        <v>3047</v>
      </c>
      <c r="D3303" s="24" t="s">
        <v>8705</v>
      </c>
      <c r="E3303" s="39"/>
      <c r="F3303" s="71"/>
      <c r="G3303" s="72"/>
      <c r="H3303" s="73"/>
      <c r="I3303" s="11">
        <v>173</v>
      </c>
      <c r="J3303" s="40">
        <f t="shared" si="118"/>
        <v>207.6</v>
      </c>
      <c r="K3303" s="40"/>
      <c r="L3303" s="40"/>
      <c r="M3303" s="70" t="s">
        <v>3049</v>
      </c>
      <c r="N3303" s="70"/>
      <c r="O3303" s="44" t="s">
        <v>11708</v>
      </c>
      <c r="P3303" s="47">
        <v>0.03</v>
      </c>
      <c r="Q3303" s="44"/>
      <c r="S3303" s="48"/>
      <c r="T3303" s="48"/>
      <c r="U3303" s="48"/>
      <c r="V3303" s="48"/>
      <c r="W3303" s="48"/>
      <c r="X3303" s="48"/>
      <c r="Y3303" s="48"/>
      <c r="Z3303" s="48"/>
      <c r="AA3303" s="48"/>
      <c r="AB3303" s="48"/>
      <c r="AC3303" s="48"/>
      <c r="AD3303" s="48"/>
      <c r="AE3303" s="48"/>
      <c r="AF3303" s="48"/>
      <c r="AG3303" s="48"/>
      <c r="AH3303" s="48"/>
      <c r="AI3303" s="48"/>
      <c r="AJ3303" s="48"/>
      <c r="AK3303" s="48"/>
      <c r="AL3303" s="48"/>
      <c r="AM3303" s="48"/>
      <c r="AN3303" s="48"/>
      <c r="AO3303" s="48"/>
      <c r="AP3303" s="48"/>
      <c r="AQ3303" s="48"/>
      <c r="AR3303" s="48"/>
      <c r="AS3303" s="48"/>
      <c r="AT3303" s="48"/>
      <c r="AU3303" s="48"/>
      <c r="AV3303" s="48"/>
      <c r="AW3303" s="48"/>
      <c r="AX3303" s="48"/>
      <c r="AY3303" s="48"/>
      <c r="AZ3303" s="48"/>
      <c r="BA3303" s="48"/>
      <c r="BB3303" s="48"/>
      <c r="BC3303" s="48"/>
      <c r="BD3303" s="48"/>
      <c r="BE3303" s="48"/>
      <c r="BF3303" s="48"/>
      <c r="BG3303" s="48"/>
      <c r="BH3303" s="48"/>
      <c r="BI3303" s="48"/>
      <c r="BJ3303" s="48"/>
      <c r="BK3303" s="48"/>
      <c r="BL3303" s="48"/>
      <c r="BM3303" s="48"/>
      <c r="BN3303" s="48"/>
      <c r="BO3303" s="48"/>
      <c r="BP3303" s="48"/>
      <c r="BQ3303" s="48"/>
      <c r="BR3303" s="48"/>
      <c r="BS3303" s="48"/>
      <c r="BT3303" s="48"/>
      <c r="BU3303" s="48"/>
      <c r="BV3303" s="48"/>
      <c r="BW3303" s="48"/>
      <c r="BX3303" s="48"/>
      <c r="BY3303" s="48"/>
      <c r="BZ3303" s="48"/>
      <c r="CA3303" s="48"/>
      <c r="CB3303" s="48"/>
      <c r="CC3303" s="48"/>
      <c r="CD3303" s="48"/>
      <c r="CE3303" s="48"/>
      <c r="CF3303" s="48"/>
      <c r="CG3303" s="48"/>
    </row>
    <row r="3304" spans="1:85" ht="13.5" customHeight="1">
      <c r="A3304" s="13" t="s">
        <v>8710</v>
      </c>
      <c r="B3304" s="46" t="s">
        <v>613</v>
      </c>
      <c r="C3304" s="76" t="s">
        <v>3047</v>
      </c>
      <c r="D3304" s="24" t="s">
        <v>13486</v>
      </c>
      <c r="E3304" s="39"/>
      <c r="F3304" s="71"/>
      <c r="G3304" s="72"/>
      <c r="H3304" s="73"/>
      <c r="I3304" s="11">
        <v>135</v>
      </c>
      <c r="J3304" s="40">
        <f t="shared" si="118"/>
        <v>162</v>
      </c>
      <c r="K3304" s="40"/>
      <c r="L3304" s="40"/>
      <c r="M3304" s="70" t="s">
        <v>3049</v>
      </c>
      <c r="N3304" s="70"/>
      <c r="O3304" s="49" t="s">
        <v>11953</v>
      </c>
      <c r="P3304" s="47">
        <v>7.1999999999999995E-2</v>
      </c>
      <c r="Q3304" s="44"/>
      <c r="S3304" s="48"/>
      <c r="T3304" s="48"/>
      <c r="U3304" s="48"/>
      <c r="V3304" s="48"/>
      <c r="W3304" s="48"/>
      <c r="X3304" s="48"/>
      <c r="Y3304" s="48"/>
      <c r="Z3304" s="48"/>
      <c r="AA3304" s="48"/>
      <c r="AB3304" s="48"/>
      <c r="AC3304" s="48"/>
      <c r="AD3304" s="48"/>
      <c r="AE3304" s="48"/>
      <c r="AF3304" s="48"/>
      <c r="AG3304" s="48"/>
      <c r="AH3304" s="48"/>
      <c r="AI3304" s="48"/>
      <c r="AJ3304" s="48"/>
      <c r="AK3304" s="48"/>
      <c r="AL3304" s="48"/>
      <c r="AM3304" s="48"/>
      <c r="AN3304" s="48"/>
      <c r="AO3304" s="48"/>
      <c r="AP3304" s="48"/>
      <c r="AQ3304" s="48"/>
      <c r="AR3304" s="48"/>
      <c r="AS3304" s="48"/>
      <c r="AT3304" s="48"/>
      <c r="AU3304" s="48"/>
      <c r="AV3304" s="48"/>
      <c r="AW3304" s="48"/>
      <c r="AX3304" s="48"/>
      <c r="AY3304" s="48"/>
      <c r="AZ3304" s="48"/>
      <c r="BA3304" s="48"/>
      <c r="BB3304" s="48"/>
      <c r="BC3304" s="48"/>
      <c r="BD3304" s="48"/>
      <c r="BE3304" s="48"/>
      <c r="BF3304" s="48"/>
      <c r="BG3304" s="48"/>
      <c r="BH3304" s="48"/>
      <c r="BI3304" s="48"/>
      <c r="BJ3304" s="48"/>
      <c r="BK3304" s="48"/>
      <c r="BL3304" s="48"/>
      <c r="BM3304" s="48"/>
      <c r="BN3304" s="48"/>
      <c r="BO3304" s="48"/>
      <c r="BP3304" s="48"/>
      <c r="BQ3304" s="48"/>
      <c r="BR3304" s="48"/>
      <c r="BS3304" s="48"/>
      <c r="BT3304" s="48"/>
      <c r="BU3304" s="48"/>
      <c r="BV3304" s="48"/>
      <c r="BW3304" s="48"/>
      <c r="BX3304" s="48"/>
      <c r="BY3304" s="48"/>
      <c r="BZ3304" s="48"/>
      <c r="CA3304" s="48"/>
      <c r="CB3304" s="48"/>
      <c r="CC3304" s="48"/>
      <c r="CD3304" s="48"/>
      <c r="CE3304" s="48"/>
      <c r="CF3304" s="48"/>
      <c r="CG3304" s="48"/>
    </row>
    <row r="3305" spans="1:85" ht="13.5" customHeight="1">
      <c r="A3305" s="13" t="s">
        <v>8711</v>
      </c>
      <c r="B3305" s="46" t="s">
        <v>775</v>
      </c>
      <c r="C3305" s="76" t="s">
        <v>3047</v>
      </c>
      <c r="D3305" s="24" t="s">
        <v>8705</v>
      </c>
      <c r="E3305" s="39"/>
      <c r="F3305" s="71"/>
      <c r="G3305" s="72"/>
      <c r="H3305" s="73"/>
      <c r="I3305" s="11">
        <v>34</v>
      </c>
      <c r="J3305" s="40">
        <f t="shared" si="118"/>
        <v>40.799999999999997</v>
      </c>
      <c r="K3305" s="40"/>
      <c r="L3305" s="40"/>
      <c r="M3305" s="70" t="s">
        <v>3049</v>
      </c>
      <c r="N3305" s="70"/>
      <c r="O3305" s="44" t="s">
        <v>11708</v>
      </c>
      <c r="P3305" s="47">
        <v>6.0000000000000001E-3</v>
      </c>
      <c r="Q3305" s="44"/>
      <c r="S3305" s="48"/>
      <c r="T3305" s="48"/>
      <c r="U3305" s="48"/>
      <c r="V3305" s="48"/>
      <c r="W3305" s="48"/>
      <c r="X3305" s="48"/>
      <c r="Y3305" s="48"/>
      <c r="Z3305" s="48"/>
      <c r="AA3305" s="48"/>
      <c r="AB3305" s="48"/>
      <c r="AC3305" s="48"/>
      <c r="AD3305" s="48"/>
      <c r="AE3305" s="48"/>
      <c r="AF3305" s="48"/>
      <c r="AG3305" s="48"/>
      <c r="AH3305" s="48"/>
      <c r="AI3305" s="48"/>
      <c r="AJ3305" s="48"/>
      <c r="AK3305" s="48"/>
      <c r="AL3305" s="48"/>
      <c r="AM3305" s="48"/>
      <c r="AN3305" s="48"/>
      <c r="AO3305" s="48"/>
      <c r="AP3305" s="48"/>
      <c r="AQ3305" s="48"/>
      <c r="AR3305" s="48"/>
      <c r="AS3305" s="48"/>
      <c r="AT3305" s="48"/>
      <c r="AU3305" s="48"/>
      <c r="AV3305" s="48"/>
      <c r="AW3305" s="48"/>
      <c r="AX3305" s="48"/>
      <c r="AY3305" s="48"/>
      <c r="AZ3305" s="48"/>
      <c r="BA3305" s="48"/>
      <c r="BB3305" s="48"/>
      <c r="BC3305" s="48"/>
      <c r="BD3305" s="48"/>
      <c r="BE3305" s="48"/>
      <c r="BF3305" s="48"/>
      <c r="BG3305" s="48"/>
      <c r="BH3305" s="48"/>
      <c r="BI3305" s="48"/>
      <c r="BJ3305" s="48"/>
      <c r="BK3305" s="48"/>
      <c r="BL3305" s="48"/>
      <c r="BM3305" s="48"/>
      <c r="BN3305" s="48"/>
      <c r="BO3305" s="48"/>
      <c r="BP3305" s="48"/>
      <c r="BQ3305" s="48"/>
      <c r="BR3305" s="48"/>
      <c r="BS3305" s="48"/>
      <c r="BT3305" s="48"/>
      <c r="BU3305" s="48"/>
      <c r="BV3305" s="48"/>
      <c r="BW3305" s="48"/>
      <c r="BX3305" s="48"/>
      <c r="BY3305" s="48"/>
      <c r="BZ3305" s="48"/>
      <c r="CA3305" s="48"/>
      <c r="CB3305" s="48"/>
      <c r="CC3305" s="48"/>
      <c r="CD3305" s="48"/>
      <c r="CE3305" s="48"/>
      <c r="CF3305" s="48"/>
      <c r="CG3305" s="48"/>
    </row>
    <row r="3306" spans="1:85" ht="13.5" customHeight="1">
      <c r="A3306" s="13" t="s">
        <v>8712</v>
      </c>
      <c r="B3306" s="46" t="s">
        <v>772</v>
      </c>
      <c r="C3306" s="76" t="s">
        <v>3047</v>
      </c>
      <c r="D3306" s="24" t="s">
        <v>8705</v>
      </c>
      <c r="E3306" s="39"/>
      <c r="F3306" s="71"/>
      <c r="G3306" s="72"/>
      <c r="H3306" s="73"/>
      <c r="I3306" s="11">
        <v>6.5</v>
      </c>
      <c r="J3306" s="40">
        <f t="shared" si="118"/>
        <v>7.8</v>
      </c>
      <c r="K3306" s="40"/>
      <c r="L3306" s="40"/>
      <c r="M3306" s="70" t="s">
        <v>3049</v>
      </c>
      <c r="N3306" s="70"/>
      <c r="O3306" s="44" t="s">
        <v>11708</v>
      </c>
      <c r="P3306" s="47">
        <v>2.9999999999999997E-4</v>
      </c>
      <c r="Q3306" s="44"/>
      <c r="S3306" s="48"/>
      <c r="T3306" s="48"/>
      <c r="U3306" s="48"/>
      <c r="V3306" s="48"/>
      <c r="W3306" s="48"/>
      <c r="X3306" s="48"/>
      <c r="Y3306" s="48"/>
      <c r="Z3306" s="48"/>
      <c r="AA3306" s="48"/>
      <c r="AB3306" s="48"/>
      <c r="AC3306" s="48"/>
      <c r="AD3306" s="48"/>
      <c r="AE3306" s="48"/>
      <c r="AF3306" s="48"/>
      <c r="AG3306" s="48"/>
      <c r="AH3306" s="48"/>
      <c r="AI3306" s="48"/>
      <c r="AJ3306" s="48"/>
      <c r="AK3306" s="48"/>
      <c r="AL3306" s="48"/>
      <c r="AM3306" s="48"/>
      <c r="AN3306" s="48"/>
      <c r="AO3306" s="48"/>
      <c r="AP3306" s="48"/>
      <c r="AQ3306" s="48"/>
      <c r="AR3306" s="48"/>
      <c r="AS3306" s="48"/>
      <c r="AT3306" s="48"/>
      <c r="AU3306" s="48"/>
      <c r="AV3306" s="48"/>
      <c r="AW3306" s="48"/>
      <c r="AX3306" s="48"/>
      <c r="AY3306" s="48"/>
      <c r="AZ3306" s="48"/>
      <c r="BA3306" s="48"/>
      <c r="BB3306" s="48"/>
      <c r="BC3306" s="48"/>
      <c r="BD3306" s="48"/>
      <c r="BE3306" s="48"/>
      <c r="BF3306" s="48"/>
      <c r="BG3306" s="48"/>
      <c r="BH3306" s="48"/>
      <c r="BI3306" s="48"/>
      <c r="BJ3306" s="48"/>
      <c r="BK3306" s="48"/>
      <c r="BL3306" s="48"/>
      <c r="BM3306" s="48"/>
      <c r="BN3306" s="48"/>
      <c r="BO3306" s="48"/>
      <c r="BP3306" s="48"/>
      <c r="BQ3306" s="48"/>
      <c r="BR3306" s="48"/>
      <c r="BS3306" s="48"/>
      <c r="BT3306" s="48"/>
      <c r="BU3306" s="48"/>
      <c r="BV3306" s="48"/>
      <c r="BW3306" s="48"/>
      <c r="BX3306" s="48"/>
      <c r="BY3306" s="48"/>
      <c r="BZ3306" s="48"/>
      <c r="CA3306" s="48"/>
      <c r="CB3306" s="48"/>
      <c r="CC3306" s="48"/>
      <c r="CD3306" s="48"/>
      <c r="CE3306" s="48"/>
      <c r="CF3306" s="48"/>
      <c r="CG3306" s="48"/>
    </row>
    <row r="3307" spans="1:85" ht="13.5" customHeight="1">
      <c r="A3307" s="13" t="s">
        <v>8713</v>
      </c>
      <c r="B3307" s="46" t="s">
        <v>776</v>
      </c>
      <c r="C3307" s="76" t="s">
        <v>3047</v>
      </c>
      <c r="D3307" s="24" t="s">
        <v>13486</v>
      </c>
      <c r="E3307" s="39"/>
      <c r="F3307" s="71"/>
      <c r="G3307" s="72"/>
      <c r="H3307" s="73"/>
      <c r="I3307" s="11">
        <v>45</v>
      </c>
      <c r="J3307" s="40">
        <f t="shared" si="118"/>
        <v>54</v>
      </c>
      <c r="K3307" s="40"/>
      <c r="L3307" s="40"/>
      <c r="M3307" s="70" t="s">
        <v>3049</v>
      </c>
      <c r="N3307" s="70"/>
      <c r="O3307" s="49" t="s">
        <v>11953</v>
      </c>
      <c r="P3307" s="47">
        <v>1E-3</v>
      </c>
      <c r="Q3307" s="44"/>
      <c r="S3307" s="48"/>
      <c r="T3307" s="48"/>
      <c r="U3307" s="48"/>
      <c r="V3307" s="48"/>
      <c r="W3307" s="48"/>
      <c r="X3307" s="48"/>
      <c r="Y3307" s="48"/>
      <c r="Z3307" s="48"/>
      <c r="AA3307" s="48"/>
      <c r="AB3307" s="48"/>
      <c r="AC3307" s="48"/>
      <c r="AD3307" s="48"/>
      <c r="AE3307" s="48"/>
      <c r="AF3307" s="48"/>
      <c r="AG3307" s="48"/>
      <c r="AH3307" s="48"/>
      <c r="AI3307" s="48"/>
      <c r="AJ3307" s="48"/>
      <c r="AK3307" s="48"/>
      <c r="AL3307" s="48"/>
      <c r="AM3307" s="48"/>
      <c r="AN3307" s="48"/>
      <c r="AO3307" s="48"/>
      <c r="AP3307" s="48"/>
      <c r="AQ3307" s="48"/>
      <c r="AR3307" s="48"/>
      <c r="AS3307" s="48"/>
      <c r="AT3307" s="48"/>
      <c r="AU3307" s="48"/>
      <c r="AV3307" s="48"/>
      <c r="AW3307" s="48"/>
      <c r="AX3307" s="48"/>
      <c r="AY3307" s="48"/>
      <c r="AZ3307" s="48"/>
      <c r="BA3307" s="48"/>
      <c r="BB3307" s="48"/>
      <c r="BC3307" s="48"/>
      <c r="BD3307" s="48"/>
      <c r="BE3307" s="48"/>
      <c r="BF3307" s="48"/>
      <c r="BG3307" s="48"/>
      <c r="BH3307" s="48"/>
      <c r="BI3307" s="48"/>
      <c r="BJ3307" s="48"/>
      <c r="BK3307" s="48"/>
      <c r="BL3307" s="48"/>
      <c r="BM3307" s="48"/>
      <c r="BN3307" s="48"/>
      <c r="BO3307" s="48"/>
      <c r="BP3307" s="48"/>
      <c r="BQ3307" s="48"/>
      <c r="BR3307" s="48"/>
      <c r="BS3307" s="48"/>
      <c r="BT3307" s="48"/>
      <c r="BU3307" s="48"/>
      <c r="BV3307" s="48"/>
      <c r="BW3307" s="48"/>
      <c r="BX3307" s="48"/>
      <c r="BY3307" s="48"/>
      <c r="BZ3307" s="48"/>
      <c r="CA3307" s="48"/>
      <c r="CB3307" s="48"/>
      <c r="CC3307" s="48"/>
      <c r="CD3307" s="48"/>
      <c r="CE3307" s="48"/>
      <c r="CF3307" s="48"/>
      <c r="CG3307" s="48"/>
    </row>
    <row r="3308" spans="1:85" ht="13.5" customHeight="1">
      <c r="A3308" s="13" t="s">
        <v>8714</v>
      </c>
      <c r="B3308" s="46" t="s">
        <v>777</v>
      </c>
      <c r="C3308" s="76" t="s">
        <v>3047</v>
      </c>
      <c r="D3308" s="24" t="s">
        <v>8705</v>
      </c>
      <c r="E3308" s="39"/>
      <c r="F3308" s="71"/>
      <c r="G3308" s="72"/>
      <c r="H3308" s="73"/>
      <c r="I3308" s="11">
        <v>495</v>
      </c>
      <c r="J3308" s="40">
        <f t="shared" si="118"/>
        <v>594</v>
      </c>
      <c r="K3308" s="40"/>
      <c r="L3308" s="40"/>
      <c r="M3308" s="70" t="s">
        <v>3049</v>
      </c>
      <c r="N3308" s="70"/>
      <c r="O3308" s="44" t="s">
        <v>11708</v>
      </c>
      <c r="P3308" s="47">
        <v>0.37</v>
      </c>
      <c r="Q3308" s="44"/>
      <c r="S3308" s="48"/>
      <c r="T3308" s="48"/>
      <c r="U3308" s="48"/>
      <c r="V3308" s="48"/>
      <c r="W3308" s="48"/>
      <c r="X3308" s="48"/>
      <c r="Y3308" s="48"/>
      <c r="Z3308" s="48"/>
      <c r="AA3308" s="48"/>
      <c r="AB3308" s="48"/>
      <c r="AC3308" s="48"/>
      <c r="AD3308" s="48"/>
      <c r="AE3308" s="48"/>
      <c r="AF3308" s="48"/>
      <c r="AG3308" s="48"/>
      <c r="AH3308" s="48"/>
      <c r="AI3308" s="48"/>
      <c r="AJ3308" s="48"/>
      <c r="AK3308" s="48"/>
      <c r="AL3308" s="48"/>
      <c r="AM3308" s="48"/>
      <c r="AN3308" s="48"/>
      <c r="AO3308" s="48"/>
      <c r="AP3308" s="48"/>
      <c r="AQ3308" s="48"/>
      <c r="AR3308" s="48"/>
      <c r="AS3308" s="48"/>
      <c r="AT3308" s="48"/>
      <c r="AU3308" s="48"/>
      <c r="AV3308" s="48"/>
      <c r="AW3308" s="48"/>
      <c r="AX3308" s="48"/>
      <c r="AY3308" s="48"/>
      <c r="AZ3308" s="48"/>
      <c r="BA3308" s="48"/>
      <c r="BB3308" s="48"/>
      <c r="BC3308" s="48"/>
      <c r="BD3308" s="48"/>
      <c r="BE3308" s="48"/>
      <c r="BF3308" s="48"/>
      <c r="BG3308" s="48"/>
      <c r="BH3308" s="48"/>
      <c r="BI3308" s="48"/>
      <c r="BJ3308" s="48"/>
      <c r="BK3308" s="48"/>
      <c r="BL3308" s="48"/>
      <c r="BM3308" s="48"/>
      <c r="BN3308" s="48"/>
      <c r="BO3308" s="48"/>
      <c r="BP3308" s="48"/>
      <c r="BQ3308" s="48"/>
      <c r="BR3308" s="48"/>
      <c r="BS3308" s="48"/>
      <c r="BT3308" s="48"/>
      <c r="BU3308" s="48"/>
      <c r="BV3308" s="48"/>
      <c r="BW3308" s="48"/>
      <c r="BX3308" s="48"/>
      <c r="BY3308" s="48"/>
      <c r="BZ3308" s="48"/>
      <c r="CA3308" s="48"/>
      <c r="CB3308" s="48"/>
      <c r="CC3308" s="48"/>
      <c r="CD3308" s="48"/>
      <c r="CE3308" s="48"/>
      <c r="CF3308" s="48"/>
      <c r="CG3308" s="48"/>
    </row>
    <row r="3309" spans="1:85" ht="13.5" customHeight="1">
      <c r="A3309" s="10" t="s">
        <v>8803</v>
      </c>
      <c r="B3309" s="46" t="s">
        <v>396</v>
      </c>
      <c r="C3309" s="23" t="s">
        <v>3106</v>
      </c>
      <c r="D3309" s="24" t="s">
        <v>8705</v>
      </c>
      <c r="E3309" s="39"/>
      <c r="F3309" s="71"/>
      <c r="G3309" s="72"/>
      <c r="H3309" s="73"/>
      <c r="I3309" s="11">
        <v>6.2</v>
      </c>
      <c r="J3309" s="40">
        <f t="shared" si="118"/>
        <v>7.4399999999999995</v>
      </c>
      <c r="K3309" s="40"/>
      <c r="L3309" s="40"/>
      <c r="M3309" s="70" t="s">
        <v>3049</v>
      </c>
      <c r="N3309" s="75" t="s">
        <v>15181</v>
      </c>
      <c r="O3309" s="49" t="s">
        <v>11954</v>
      </c>
      <c r="P3309" s="47"/>
      <c r="Q3309" s="44"/>
      <c r="S3309" s="48"/>
      <c r="T3309" s="48"/>
      <c r="U3309" s="48"/>
      <c r="V3309" s="48"/>
      <c r="W3309" s="48"/>
      <c r="X3309" s="48"/>
      <c r="Y3309" s="48"/>
      <c r="Z3309" s="48"/>
      <c r="AA3309" s="48"/>
      <c r="AB3309" s="48"/>
      <c r="AC3309" s="48"/>
      <c r="AD3309" s="48"/>
      <c r="AE3309" s="48"/>
      <c r="AF3309" s="48"/>
      <c r="AG3309" s="48"/>
      <c r="AH3309" s="48"/>
      <c r="AI3309" s="48"/>
      <c r="AJ3309" s="48"/>
      <c r="AK3309" s="48"/>
      <c r="AL3309" s="48"/>
      <c r="AM3309" s="48"/>
      <c r="AN3309" s="48"/>
      <c r="AO3309" s="48"/>
      <c r="AP3309" s="48"/>
      <c r="AQ3309" s="48"/>
      <c r="AR3309" s="48"/>
      <c r="AS3309" s="48"/>
      <c r="AT3309" s="48"/>
      <c r="AU3309" s="48"/>
      <c r="AV3309" s="48"/>
      <c r="AW3309" s="48"/>
      <c r="AX3309" s="48"/>
      <c r="AY3309" s="48"/>
      <c r="AZ3309" s="48"/>
      <c r="BA3309" s="48"/>
      <c r="BB3309" s="48"/>
      <c r="BC3309" s="48"/>
      <c r="BD3309" s="48"/>
      <c r="BE3309" s="48"/>
      <c r="BF3309" s="48"/>
      <c r="BG3309" s="48"/>
      <c r="BH3309" s="48"/>
      <c r="BI3309" s="48"/>
      <c r="BJ3309" s="48"/>
      <c r="BK3309" s="48"/>
      <c r="BL3309" s="48"/>
      <c r="BM3309" s="48"/>
      <c r="BN3309" s="48"/>
      <c r="BO3309" s="48"/>
      <c r="BP3309" s="48"/>
      <c r="BQ3309" s="48"/>
      <c r="BR3309" s="48"/>
      <c r="BS3309" s="48"/>
      <c r="BT3309" s="48"/>
      <c r="BU3309" s="48"/>
      <c r="BV3309" s="48"/>
      <c r="BW3309" s="48"/>
      <c r="BX3309" s="48"/>
      <c r="BY3309" s="48"/>
      <c r="BZ3309" s="48"/>
      <c r="CA3309" s="48"/>
      <c r="CB3309" s="48"/>
      <c r="CC3309" s="48"/>
      <c r="CD3309" s="48"/>
      <c r="CE3309" s="48"/>
      <c r="CF3309" s="48"/>
      <c r="CG3309" s="48"/>
    </row>
    <row r="3310" spans="1:85" ht="13.5" customHeight="1">
      <c r="A3310" s="13" t="s">
        <v>8715</v>
      </c>
      <c r="B3310" s="46" t="s">
        <v>778</v>
      </c>
      <c r="C3310" s="76" t="s">
        <v>3047</v>
      </c>
      <c r="D3310" s="24" t="s">
        <v>13486</v>
      </c>
      <c r="E3310" s="39"/>
      <c r="F3310" s="71"/>
      <c r="G3310" s="72"/>
      <c r="H3310" s="73"/>
      <c r="I3310" s="11">
        <v>1200</v>
      </c>
      <c r="J3310" s="40">
        <f t="shared" ref="J3310:J3370" si="119">I3310*1.2</f>
        <v>1440</v>
      </c>
      <c r="K3310" s="40"/>
      <c r="L3310" s="40"/>
      <c r="M3310" s="70" t="s">
        <v>3049</v>
      </c>
      <c r="N3310" s="70"/>
      <c r="O3310" s="49" t="s">
        <v>11951</v>
      </c>
      <c r="P3310" s="47">
        <v>0.22</v>
      </c>
      <c r="Q3310" s="44"/>
      <c r="S3310" s="48"/>
      <c r="T3310" s="48"/>
      <c r="U3310" s="48"/>
      <c r="V3310" s="48"/>
      <c r="W3310" s="48"/>
      <c r="X3310" s="48"/>
      <c r="Y3310" s="48"/>
      <c r="Z3310" s="48"/>
      <c r="AA3310" s="48"/>
      <c r="AB3310" s="48"/>
      <c r="AC3310" s="48"/>
      <c r="AD3310" s="48"/>
      <c r="AE3310" s="48"/>
      <c r="AF3310" s="48"/>
      <c r="AG3310" s="48"/>
      <c r="AH3310" s="48"/>
      <c r="AI3310" s="48"/>
      <c r="AJ3310" s="48"/>
      <c r="AK3310" s="48"/>
      <c r="AL3310" s="48"/>
      <c r="AM3310" s="48"/>
      <c r="AN3310" s="48"/>
      <c r="AO3310" s="48"/>
      <c r="AP3310" s="48"/>
      <c r="AQ3310" s="48"/>
      <c r="AR3310" s="48"/>
      <c r="AS3310" s="48"/>
      <c r="AT3310" s="48"/>
      <c r="AU3310" s="48"/>
      <c r="AV3310" s="48"/>
      <c r="AW3310" s="48"/>
      <c r="AX3310" s="48"/>
      <c r="AY3310" s="48"/>
      <c r="AZ3310" s="48"/>
      <c r="BA3310" s="48"/>
      <c r="BB3310" s="48"/>
      <c r="BC3310" s="48"/>
      <c r="BD3310" s="48"/>
      <c r="BE3310" s="48"/>
      <c r="BF3310" s="48"/>
      <c r="BG3310" s="48"/>
      <c r="BH3310" s="48"/>
      <c r="BI3310" s="48"/>
      <c r="BJ3310" s="48"/>
      <c r="BK3310" s="48"/>
      <c r="BL3310" s="48"/>
      <c r="BM3310" s="48"/>
      <c r="BN3310" s="48"/>
      <c r="BO3310" s="48"/>
      <c r="BP3310" s="48"/>
      <c r="BQ3310" s="48"/>
      <c r="BR3310" s="48"/>
      <c r="BS3310" s="48"/>
      <c r="BT3310" s="48"/>
      <c r="BU3310" s="48"/>
      <c r="BV3310" s="48"/>
      <c r="BW3310" s="48"/>
      <c r="BX3310" s="48"/>
      <c r="BY3310" s="48"/>
      <c r="BZ3310" s="48"/>
      <c r="CA3310" s="48"/>
      <c r="CB3310" s="48"/>
      <c r="CC3310" s="48"/>
      <c r="CD3310" s="48"/>
      <c r="CE3310" s="48"/>
      <c r="CF3310" s="48"/>
      <c r="CG3310" s="48"/>
    </row>
    <row r="3311" spans="1:85" s="48" customFormat="1" ht="13.5" customHeight="1">
      <c r="A3311" s="13" t="s">
        <v>8716</v>
      </c>
      <c r="B3311" s="46" t="s">
        <v>14777</v>
      </c>
      <c r="C3311" s="76" t="s">
        <v>3047</v>
      </c>
      <c r="D3311" s="24" t="s">
        <v>13486</v>
      </c>
      <c r="E3311" s="39"/>
      <c r="F3311" s="71"/>
      <c r="G3311" s="72"/>
      <c r="H3311" s="73"/>
      <c r="I3311" s="11">
        <v>217</v>
      </c>
      <c r="J3311" s="40">
        <f t="shared" si="119"/>
        <v>260.39999999999998</v>
      </c>
      <c r="K3311" s="40"/>
      <c r="L3311" s="40"/>
      <c r="M3311" s="70" t="s">
        <v>3049</v>
      </c>
      <c r="N3311" s="70"/>
      <c r="O3311" s="49" t="s">
        <v>11951</v>
      </c>
      <c r="P3311" s="47">
        <v>3.7999999999999999E-2</v>
      </c>
      <c r="Q3311" s="44"/>
      <c r="R3311" s="45"/>
    </row>
    <row r="3312" spans="1:85" s="48" customFormat="1" ht="13.5" customHeight="1">
      <c r="A3312" s="13" t="s">
        <v>8717</v>
      </c>
      <c r="B3312" s="46" t="s">
        <v>365</v>
      </c>
      <c r="C3312" s="76" t="s">
        <v>3047</v>
      </c>
      <c r="D3312" s="24" t="s">
        <v>8705</v>
      </c>
      <c r="E3312" s="39"/>
      <c r="F3312" s="71"/>
      <c r="G3312" s="72"/>
      <c r="H3312" s="73"/>
      <c r="I3312" s="11">
        <v>167</v>
      </c>
      <c r="J3312" s="40">
        <f t="shared" si="119"/>
        <v>200.4</v>
      </c>
      <c r="K3312" s="40"/>
      <c r="L3312" s="40"/>
      <c r="M3312" s="70" t="s">
        <v>3049</v>
      </c>
      <c r="N3312" s="70"/>
      <c r="O3312" s="44" t="s">
        <v>11708</v>
      </c>
      <c r="P3312" s="47">
        <v>2E-3</v>
      </c>
      <c r="Q3312" s="44"/>
      <c r="R3312" s="45"/>
    </row>
    <row r="3313" spans="1:85" s="48" customFormat="1" ht="13.5" customHeight="1">
      <c r="A3313" s="13" t="s">
        <v>8718</v>
      </c>
      <c r="B3313" s="46" t="s">
        <v>779</v>
      </c>
      <c r="C3313" s="76" t="s">
        <v>3047</v>
      </c>
      <c r="D3313" s="24" t="s">
        <v>13486</v>
      </c>
      <c r="E3313" s="39"/>
      <c r="F3313" s="71"/>
      <c r="G3313" s="72"/>
      <c r="H3313" s="73"/>
      <c r="I3313" s="11">
        <v>850</v>
      </c>
      <c r="J3313" s="40">
        <f t="shared" si="119"/>
        <v>1020</v>
      </c>
      <c r="K3313" s="40"/>
      <c r="L3313" s="40"/>
      <c r="M3313" s="70" t="s">
        <v>3049</v>
      </c>
      <c r="N3313" s="70"/>
      <c r="O3313" s="49" t="s">
        <v>11951</v>
      </c>
      <c r="P3313" s="47">
        <v>0.83</v>
      </c>
      <c r="Q3313" s="44"/>
      <c r="R3313" s="45"/>
    </row>
    <row r="3314" spans="1:85" s="48" customFormat="1" ht="13.5" customHeight="1">
      <c r="A3314" s="13" t="s">
        <v>8719</v>
      </c>
      <c r="B3314" s="46" t="s">
        <v>396</v>
      </c>
      <c r="C3314" s="76" t="s">
        <v>3047</v>
      </c>
      <c r="D3314" s="24" t="s">
        <v>13486</v>
      </c>
      <c r="E3314" s="39"/>
      <c r="F3314" s="71"/>
      <c r="G3314" s="72"/>
      <c r="H3314" s="73"/>
      <c r="I3314" s="11">
        <v>17</v>
      </c>
      <c r="J3314" s="40">
        <f t="shared" si="119"/>
        <v>20.399999999999999</v>
      </c>
      <c r="K3314" s="40"/>
      <c r="L3314" s="40"/>
      <c r="M3314" s="70" t="s">
        <v>3049</v>
      </c>
      <c r="N3314" s="70"/>
      <c r="O3314" s="44" t="s">
        <v>11708</v>
      </c>
      <c r="P3314" s="47">
        <v>0.02</v>
      </c>
      <c r="Q3314" s="44"/>
      <c r="R3314" s="45"/>
    </row>
    <row r="3315" spans="1:85" s="48" customFormat="1" ht="13.5" customHeight="1">
      <c r="A3315" s="10" t="s">
        <v>8804</v>
      </c>
      <c r="B3315" s="46" t="s">
        <v>396</v>
      </c>
      <c r="C3315" s="23" t="s">
        <v>3106</v>
      </c>
      <c r="D3315" s="24" t="s">
        <v>8705</v>
      </c>
      <c r="E3315" s="39"/>
      <c r="F3315" s="71"/>
      <c r="G3315" s="72"/>
      <c r="H3315" s="73"/>
      <c r="I3315" s="11">
        <v>14.24</v>
      </c>
      <c r="J3315" s="40">
        <f t="shared" si="119"/>
        <v>17.088000000000001</v>
      </c>
      <c r="K3315" s="40"/>
      <c r="L3315" s="40"/>
      <c r="M3315" s="70" t="s">
        <v>3049</v>
      </c>
      <c r="N3315" s="75" t="s">
        <v>16683</v>
      </c>
      <c r="O3315" s="44" t="s">
        <v>11708</v>
      </c>
      <c r="P3315" s="47">
        <v>9.4999999999999998E-3</v>
      </c>
      <c r="Q3315" s="44"/>
      <c r="R3315" s="45"/>
    </row>
    <row r="3316" spans="1:85" s="48" customFormat="1" ht="13.5" customHeight="1">
      <c r="A3316" s="15" t="s">
        <v>13487</v>
      </c>
      <c r="B3316" s="46" t="s">
        <v>14443</v>
      </c>
      <c r="C3316" s="76" t="s">
        <v>3047</v>
      </c>
      <c r="D3316" s="24" t="s">
        <v>13486</v>
      </c>
      <c r="E3316" s="39"/>
      <c r="F3316" s="71"/>
      <c r="G3316" s="72"/>
      <c r="H3316" s="73"/>
      <c r="I3316" s="11">
        <v>22</v>
      </c>
      <c r="J3316" s="40">
        <f t="shared" si="119"/>
        <v>26.4</v>
      </c>
      <c r="K3316" s="40"/>
      <c r="L3316" s="40"/>
      <c r="M3316" s="70" t="s">
        <v>11591</v>
      </c>
      <c r="N3316" s="70"/>
      <c r="O3316" s="44" t="s">
        <v>11591</v>
      </c>
      <c r="P3316" s="47"/>
      <c r="Q3316" s="44"/>
      <c r="R3316" s="45"/>
    </row>
    <row r="3317" spans="1:85" s="48" customFormat="1" ht="13.5" customHeight="1">
      <c r="A3317" s="10" t="s">
        <v>8805</v>
      </c>
      <c r="B3317" s="46" t="s">
        <v>396</v>
      </c>
      <c r="C3317" s="23" t="s">
        <v>3106</v>
      </c>
      <c r="D3317" s="24" t="s">
        <v>8705</v>
      </c>
      <c r="E3317" s="39"/>
      <c r="F3317" s="71"/>
      <c r="G3317" s="72"/>
      <c r="H3317" s="73"/>
      <c r="I3317" s="11">
        <v>12.73</v>
      </c>
      <c r="J3317" s="40">
        <f t="shared" si="119"/>
        <v>15.276</v>
      </c>
      <c r="K3317" s="40"/>
      <c r="L3317" s="40"/>
      <c r="M3317" s="70" t="s">
        <v>3049</v>
      </c>
      <c r="N3317" s="75" t="s">
        <v>15181</v>
      </c>
      <c r="O3317" s="44" t="s">
        <v>11708</v>
      </c>
      <c r="P3317" s="47"/>
      <c r="Q3317" s="44"/>
      <c r="R3317" s="45"/>
    </row>
    <row r="3318" spans="1:85" s="48" customFormat="1" ht="13.5" customHeight="1">
      <c r="A3318" s="13" t="s">
        <v>8720</v>
      </c>
      <c r="B3318" s="46" t="s">
        <v>780</v>
      </c>
      <c r="C3318" s="76" t="s">
        <v>3047</v>
      </c>
      <c r="D3318" s="24" t="s">
        <v>8705</v>
      </c>
      <c r="E3318" s="39"/>
      <c r="F3318" s="71"/>
      <c r="G3318" s="72"/>
      <c r="H3318" s="73"/>
      <c r="I3318" s="11">
        <v>810</v>
      </c>
      <c r="J3318" s="40">
        <f t="shared" si="119"/>
        <v>972</v>
      </c>
      <c r="K3318" s="40"/>
      <c r="L3318" s="40"/>
      <c r="M3318" s="70" t="s">
        <v>3049</v>
      </c>
      <c r="N3318" s="75" t="s">
        <v>16669</v>
      </c>
      <c r="O3318" s="44" t="s">
        <v>11708</v>
      </c>
      <c r="P3318" s="47">
        <v>0.65</v>
      </c>
      <c r="Q3318" s="44"/>
      <c r="R3318" s="45"/>
    </row>
    <row r="3319" spans="1:85" s="48" customFormat="1" ht="13.5" customHeight="1">
      <c r="A3319" s="13" t="s">
        <v>8721</v>
      </c>
      <c r="B3319" s="46" t="s">
        <v>781</v>
      </c>
      <c r="C3319" s="76" t="s">
        <v>3047</v>
      </c>
      <c r="D3319" s="24" t="s">
        <v>8705</v>
      </c>
      <c r="E3319" s="39"/>
      <c r="F3319" s="71"/>
      <c r="G3319" s="72"/>
      <c r="H3319" s="73"/>
      <c r="I3319" s="11">
        <v>140</v>
      </c>
      <c r="J3319" s="40">
        <f t="shared" si="119"/>
        <v>168</v>
      </c>
      <c r="K3319" s="40"/>
      <c r="L3319" s="40"/>
      <c r="M3319" s="70" t="s">
        <v>3049</v>
      </c>
      <c r="N3319" s="70"/>
      <c r="O3319" s="44" t="s">
        <v>11708</v>
      </c>
      <c r="P3319" s="47">
        <v>1.1000000000000001E-3</v>
      </c>
      <c r="Q3319" s="44"/>
      <c r="R3319" s="45"/>
      <c r="S3319" s="45"/>
      <c r="T3319" s="45"/>
      <c r="U3319" s="45"/>
      <c r="V3319" s="45"/>
      <c r="W3319" s="45"/>
      <c r="X3319" s="45"/>
      <c r="Y3319" s="45"/>
      <c r="Z3319" s="45"/>
      <c r="AA3319" s="45"/>
      <c r="AB3319" s="45"/>
      <c r="AC3319" s="45"/>
      <c r="AD3319" s="45"/>
      <c r="AE3319" s="45"/>
      <c r="AF3319" s="45"/>
      <c r="AG3319" s="45"/>
      <c r="AH3319" s="45"/>
      <c r="AI3319" s="45"/>
      <c r="AJ3319" s="45"/>
      <c r="AK3319" s="45"/>
      <c r="AL3319" s="45"/>
      <c r="AM3319" s="45"/>
      <c r="AN3319" s="45"/>
      <c r="AO3319" s="45"/>
      <c r="AP3319" s="45"/>
      <c r="AQ3319" s="45"/>
      <c r="AR3319" s="45"/>
      <c r="AS3319" s="45"/>
      <c r="AT3319" s="45"/>
      <c r="AU3319" s="45"/>
      <c r="AV3319" s="45"/>
      <c r="AW3319" s="45"/>
      <c r="AX3319" s="45"/>
      <c r="AY3319" s="45"/>
      <c r="AZ3319" s="45"/>
      <c r="BA3319" s="45"/>
      <c r="BB3319" s="45"/>
      <c r="BC3319" s="45"/>
      <c r="BD3319" s="45"/>
      <c r="BE3319" s="45"/>
      <c r="BF3319" s="45"/>
      <c r="BG3319" s="45"/>
      <c r="BH3319" s="45"/>
      <c r="BI3319" s="45"/>
      <c r="BJ3319" s="45"/>
      <c r="BK3319" s="45"/>
      <c r="BL3319" s="45"/>
      <c r="BM3319" s="45"/>
      <c r="BN3319" s="45"/>
      <c r="BO3319" s="45"/>
      <c r="BP3319" s="45"/>
      <c r="BQ3319" s="45"/>
      <c r="BR3319" s="45"/>
      <c r="BS3319" s="45"/>
      <c r="BT3319" s="45"/>
      <c r="BU3319" s="45"/>
      <c r="BV3319" s="45"/>
      <c r="BW3319" s="45"/>
      <c r="BX3319" s="45"/>
      <c r="BY3319" s="45"/>
      <c r="BZ3319" s="45"/>
      <c r="CA3319" s="45"/>
      <c r="CB3319" s="45"/>
      <c r="CC3319" s="45"/>
      <c r="CD3319" s="45"/>
      <c r="CE3319" s="45"/>
      <c r="CF3319" s="45"/>
      <c r="CG3319" s="45"/>
    </row>
    <row r="3320" spans="1:85" s="48" customFormat="1" ht="13.5" customHeight="1">
      <c r="A3320" s="10" t="s">
        <v>15222</v>
      </c>
      <c r="B3320" s="46" t="s">
        <v>2270</v>
      </c>
      <c r="C3320" s="76" t="s">
        <v>3047</v>
      </c>
      <c r="D3320" s="24" t="s">
        <v>8705</v>
      </c>
      <c r="E3320" s="39"/>
      <c r="F3320" s="71"/>
      <c r="G3320" s="72"/>
      <c r="H3320" s="73"/>
      <c r="I3320" s="11">
        <v>10</v>
      </c>
      <c r="J3320" s="40">
        <f t="shared" si="119"/>
        <v>12</v>
      </c>
      <c r="K3320" s="40"/>
      <c r="L3320" s="40"/>
      <c r="M3320" s="70"/>
      <c r="N3320" s="70"/>
      <c r="O3320" s="49"/>
      <c r="P3320" s="47"/>
      <c r="Q3320" s="44"/>
      <c r="R3320" s="45"/>
    </row>
    <row r="3321" spans="1:85" s="48" customFormat="1" ht="13.5" customHeight="1">
      <c r="A3321" s="13" t="s">
        <v>8722</v>
      </c>
      <c r="B3321" s="46" t="s">
        <v>735</v>
      </c>
      <c r="C3321" s="76" t="s">
        <v>3047</v>
      </c>
      <c r="D3321" s="24" t="s">
        <v>8705</v>
      </c>
      <c r="E3321" s="39"/>
      <c r="F3321" s="71"/>
      <c r="G3321" s="72"/>
      <c r="H3321" s="73"/>
      <c r="I3321" s="11">
        <v>60</v>
      </c>
      <c r="J3321" s="40">
        <f t="shared" si="119"/>
        <v>72</v>
      </c>
      <c r="K3321" s="40"/>
      <c r="L3321" s="40"/>
      <c r="M3321" s="70" t="s">
        <v>3049</v>
      </c>
      <c r="N3321" s="70"/>
      <c r="O3321" s="44" t="s">
        <v>11708</v>
      </c>
      <c r="P3321" s="47">
        <v>0.155</v>
      </c>
      <c r="Q3321" s="44"/>
      <c r="R3321" s="45"/>
    </row>
    <row r="3322" spans="1:85" s="48" customFormat="1" ht="13.5" customHeight="1">
      <c r="A3322" s="13" t="s">
        <v>8723</v>
      </c>
      <c r="B3322" s="46" t="s">
        <v>215</v>
      </c>
      <c r="C3322" s="76" t="s">
        <v>3047</v>
      </c>
      <c r="D3322" s="24" t="s">
        <v>13486</v>
      </c>
      <c r="E3322" s="39"/>
      <c r="F3322" s="71"/>
      <c r="G3322" s="72"/>
      <c r="H3322" s="73"/>
      <c r="I3322" s="11">
        <v>140</v>
      </c>
      <c r="J3322" s="40">
        <f t="shared" si="119"/>
        <v>168</v>
      </c>
      <c r="K3322" s="40"/>
      <c r="L3322" s="40"/>
      <c r="M3322" s="70" t="s">
        <v>3049</v>
      </c>
      <c r="N3322" s="70"/>
      <c r="O3322" s="49" t="s">
        <v>12075</v>
      </c>
      <c r="P3322" s="47">
        <v>0.04</v>
      </c>
      <c r="Q3322" s="44"/>
      <c r="R3322" s="45"/>
    </row>
    <row r="3323" spans="1:85" s="48" customFormat="1" ht="13.5" customHeight="1">
      <c r="A3323" s="13" t="s">
        <v>8724</v>
      </c>
      <c r="B3323" s="46" t="s">
        <v>2</v>
      </c>
      <c r="C3323" s="76" t="s">
        <v>3047</v>
      </c>
      <c r="D3323" s="24" t="s">
        <v>8705</v>
      </c>
      <c r="E3323" s="39"/>
      <c r="F3323" s="71"/>
      <c r="G3323" s="72"/>
      <c r="H3323" s="73"/>
      <c r="I3323" s="11">
        <v>45</v>
      </c>
      <c r="J3323" s="40">
        <f t="shared" si="119"/>
        <v>54</v>
      </c>
      <c r="K3323" s="40"/>
      <c r="L3323" s="40"/>
      <c r="M3323" s="70"/>
      <c r="N3323" s="70"/>
      <c r="O3323" s="44" t="s">
        <v>11708</v>
      </c>
      <c r="P3323" s="47"/>
      <c r="Q3323" s="44"/>
      <c r="R3323" s="45"/>
      <c r="S3323" s="45"/>
      <c r="T3323" s="45"/>
      <c r="U3323" s="45"/>
      <c r="V3323" s="45"/>
      <c r="W3323" s="45"/>
      <c r="X3323" s="45"/>
      <c r="Y3323" s="45"/>
      <c r="Z3323" s="45"/>
      <c r="AA3323" s="45"/>
      <c r="AB3323" s="45"/>
      <c r="AC3323" s="45"/>
      <c r="AD3323" s="45"/>
      <c r="AE3323" s="45"/>
      <c r="AF3323" s="45"/>
      <c r="AG3323" s="45"/>
      <c r="AH3323" s="45"/>
      <c r="AI3323" s="45"/>
      <c r="AJ3323" s="45"/>
      <c r="AK3323" s="45"/>
      <c r="AL3323" s="45"/>
      <c r="AM3323" s="45"/>
      <c r="AN3323" s="45"/>
      <c r="AO3323" s="45"/>
      <c r="AP3323" s="45"/>
      <c r="AQ3323" s="45"/>
      <c r="AR3323" s="45"/>
      <c r="AS3323" s="45"/>
      <c r="AT3323" s="45"/>
      <c r="AU3323" s="45"/>
      <c r="AV3323" s="45"/>
      <c r="AW3323" s="45"/>
      <c r="AX3323" s="45"/>
      <c r="AY3323" s="45"/>
      <c r="AZ3323" s="45"/>
      <c r="BA3323" s="45"/>
      <c r="BB3323" s="45"/>
      <c r="BC3323" s="45"/>
      <c r="BD3323" s="45"/>
      <c r="BE3323" s="45"/>
      <c r="BF3323" s="45"/>
      <c r="BG3323" s="45"/>
      <c r="BH3323" s="45"/>
      <c r="BI3323" s="45"/>
      <c r="BJ3323" s="45"/>
      <c r="BK3323" s="45"/>
      <c r="BL3323" s="45"/>
      <c r="BM3323" s="45"/>
      <c r="BN3323" s="45"/>
      <c r="BO3323" s="45"/>
      <c r="BP3323" s="45"/>
      <c r="BQ3323" s="45"/>
      <c r="BR3323" s="45"/>
      <c r="BS3323" s="45"/>
      <c r="BT3323" s="45"/>
      <c r="BU3323" s="45"/>
      <c r="BV3323" s="45"/>
      <c r="BW3323" s="45"/>
      <c r="BX3323" s="45"/>
      <c r="BY3323" s="45"/>
      <c r="BZ3323" s="45"/>
      <c r="CA3323" s="45"/>
      <c r="CB3323" s="45"/>
      <c r="CC3323" s="45"/>
      <c r="CD3323" s="45"/>
      <c r="CE3323" s="45"/>
      <c r="CF3323" s="45"/>
      <c r="CG3323" s="45"/>
    </row>
    <row r="3324" spans="1:85" s="48" customFormat="1" ht="13.5" customHeight="1">
      <c r="A3324" s="13" t="s">
        <v>8726</v>
      </c>
      <c r="B3324" s="46" t="s">
        <v>619</v>
      </c>
      <c r="C3324" s="76" t="s">
        <v>3047</v>
      </c>
      <c r="D3324" s="24" t="s">
        <v>13486</v>
      </c>
      <c r="E3324" s="39"/>
      <c r="F3324" s="71"/>
      <c r="G3324" s="72"/>
      <c r="H3324" s="73"/>
      <c r="I3324" s="11">
        <v>18</v>
      </c>
      <c r="J3324" s="40">
        <f t="shared" si="119"/>
        <v>21.599999999999998</v>
      </c>
      <c r="K3324" s="40"/>
      <c r="L3324" s="40"/>
      <c r="M3324" s="70" t="s">
        <v>3049</v>
      </c>
      <c r="N3324" s="70"/>
      <c r="O3324" s="49" t="s">
        <v>12075</v>
      </c>
      <c r="P3324" s="47">
        <v>4.2000000000000003E-2</v>
      </c>
      <c r="Q3324" s="44"/>
      <c r="R3324" s="45"/>
      <c r="S3324" s="45"/>
      <c r="T3324" s="45"/>
      <c r="U3324" s="45"/>
      <c r="V3324" s="45"/>
      <c r="W3324" s="45"/>
      <c r="X3324" s="45"/>
      <c r="Y3324" s="45"/>
      <c r="Z3324" s="45"/>
      <c r="AA3324" s="45"/>
      <c r="AB3324" s="45"/>
      <c r="AC3324" s="45"/>
      <c r="AD3324" s="45"/>
      <c r="AE3324" s="45"/>
      <c r="AF3324" s="45"/>
      <c r="AG3324" s="45"/>
      <c r="AH3324" s="45"/>
      <c r="AI3324" s="45"/>
      <c r="AJ3324" s="45"/>
      <c r="AK3324" s="45"/>
      <c r="AL3324" s="45"/>
      <c r="AM3324" s="45"/>
      <c r="AN3324" s="45"/>
      <c r="AO3324" s="45"/>
      <c r="AP3324" s="45"/>
      <c r="AQ3324" s="45"/>
      <c r="AR3324" s="45"/>
      <c r="AS3324" s="45"/>
      <c r="AT3324" s="45"/>
      <c r="AU3324" s="45"/>
      <c r="AV3324" s="45"/>
      <c r="AW3324" s="45"/>
      <c r="AX3324" s="45"/>
      <c r="AY3324" s="45"/>
      <c r="AZ3324" s="45"/>
      <c r="BA3324" s="45"/>
      <c r="BB3324" s="45"/>
      <c r="BC3324" s="45"/>
      <c r="BD3324" s="45"/>
      <c r="BE3324" s="45"/>
      <c r="BF3324" s="45"/>
      <c r="BG3324" s="45"/>
      <c r="BH3324" s="45"/>
      <c r="BI3324" s="45"/>
      <c r="BJ3324" s="45"/>
      <c r="BK3324" s="45"/>
      <c r="BL3324" s="45"/>
      <c r="BM3324" s="45"/>
      <c r="BN3324" s="45"/>
      <c r="BO3324" s="45"/>
      <c r="BP3324" s="45"/>
      <c r="BQ3324" s="45"/>
      <c r="BR3324" s="45"/>
      <c r="BS3324" s="45"/>
      <c r="BT3324" s="45"/>
      <c r="BU3324" s="45"/>
      <c r="BV3324" s="45"/>
      <c r="BW3324" s="45"/>
      <c r="BX3324" s="45"/>
      <c r="BY3324" s="45"/>
      <c r="BZ3324" s="45"/>
      <c r="CA3324" s="45"/>
      <c r="CB3324" s="45"/>
      <c r="CC3324" s="45"/>
      <c r="CD3324" s="45"/>
      <c r="CE3324" s="45"/>
      <c r="CF3324" s="45"/>
      <c r="CG3324" s="45"/>
    </row>
    <row r="3325" spans="1:85" s="48" customFormat="1" ht="13.5" customHeight="1">
      <c r="A3325" s="13" t="s">
        <v>8728</v>
      </c>
      <c r="B3325" s="46" t="s">
        <v>784</v>
      </c>
      <c r="C3325" s="76" t="s">
        <v>3047</v>
      </c>
      <c r="D3325" s="24" t="s">
        <v>13486</v>
      </c>
      <c r="E3325" s="39"/>
      <c r="F3325" s="71"/>
      <c r="G3325" s="72"/>
      <c r="H3325" s="73"/>
      <c r="I3325" s="11">
        <v>400</v>
      </c>
      <c r="J3325" s="40">
        <f t="shared" si="119"/>
        <v>480</v>
      </c>
      <c r="K3325" s="40"/>
      <c r="L3325" s="40"/>
      <c r="M3325" s="70" t="s">
        <v>3049</v>
      </c>
      <c r="N3325" s="70"/>
      <c r="O3325" s="49" t="s">
        <v>12121</v>
      </c>
      <c r="P3325" s="47">
        <v>0.18</v>
      </c>
      <c r="Q3325" s="44"/>
      <c r="R3325" s="45"/>
      <c r="S3325" s="45"/>
      <c r="T3325" s="45"/>
      <c r="U3325" s="45"/>
      <c r="V3325" s="45"/>
      <c r="W3325" s="45"/>
      <c r="X3325" s="45"/>
      <c r="Y3325" s="45"/>
      <c r="Z3325" s="45"/>
      <c r="AA3325" s="45"/>
      <c r="AB3325" s="45"/>
      <c r="AC3325" s="45"/>
      <c r="AD3325" s="45"/>
      <c r="AE3325" s="45"/>
      <c r="AF3325" s="45"/>
      <c r="AG3325" s="45"/>
      <c r="AH3325" s="45"/>
      <c r="AI3325" s="45"/>
      <c r="AJ3325" s="45"/>
      <c r="AK3325" s="45"/>
      <c r="AL3325" s="45"/>
      <c r="AM3325" s="45"/>
      <c r="AN3325" s="45"/>
      <c r="AO3325" s="45"/>
      <c r="AP3325" s="45"/>
      <c r="AQ3325" s="45"/>
      <c r="AR3325" s="45"/>
      <c r="AS3325" s="45"/>
      <c r="AT3325" s="45"/>
      <c r="AU3325" s="45"/>
      <c r="AV3325" s="45"/>
      <c r="AW3325" s="45"/>
      <c r="AX3325" s="45"/>
      <c r="AY3325" s="45"/>
      <c r="AZ3325" s="45"/>
      <c r="BA3325" s="45"/>
      <c r="BB3325" s="45"/>
      <c r="BC3325" s="45"/>
      <c r="BD3325" s="45"/>
      <c r="BE3325" s="45"/>
      <c r="BF3325" s="45"/>
      <c r="BG3325" s="45"/>
      <c r="BH3325" s="45"/>
      <c r="BI3325" s="45"/>
      <c r="BJ3325" s="45"/>
      <c r="BK3325" s="45"/>
      <c r="BL3325" s="45"/>
      <c r="BM3325" s="45"/>
      <c r="BN3325" s="45"/>
      <c r="BO3325" s="45"/>
      <c r="BP3325" s="45"/>
      <c r="BQ3325" s="45"/>
      <c r="BR3325" s="45"/>
      <c r="BS3325" s="45"/>
      <c r="BT3325" s="45"/>
      <c r="BU3325" s="45"/>
      <c r="BV3325" s="45"/>
      <c r="BW3325" s="45"/>
      <c r="BX3325" s="45"/>
      <c r="BY3325" s="45"/>
      <c r="BZ3325" s="45"/>
      <c r="CA3325" s="45"/>
      <c r="CB3325" s="45"/>
      <c r="CC3325" s="45"/>
      <c r="CD3325" s="45"/>
      <c r="CE3325" s="45"/>
      <c r="CF3325" s="45"/>
      <c r="CG3325" s="45"/>
    </row>
    <row r="3326" spans="1:85" s="48" customFormat="1" ht="13.5" customHeight="1">
      <c r="A3326" s="13" t="s">
        <v>8729</v>
      </c>
      <c r="B3326" s="46" t="s">
        <v>627</v>
      </c>
      <c r="C3326" s="76" t="s">
        <v>3047</v>
      </c>
      <c r="D3326" s="24" t="s">
        <v>8705</v>
      </c>
      <c r="E3326" s="39"/>
      <c r="F3326" s="71"/>
      <c r="G3326" s="72"/>
      <c r="H3326" s="73"/>
      <c r="I3326" s="11">
        <v>500</v>
      </c>
      <c r="J3326" s="40">
        <f t="shared" si="119"/>
        <v>600</v>
      </c>
      <c r="K3326" s="40"/>
      <c r="L3326" s="40"/>
      <c r="M3326" s="70" t="s">
        <v>3049</v>
      </c>
      <c r="N3326" s="70"/>
      <c r="O3326" s="44" t="s">
        <v>11708</v>
      </c>
      <c r="P3326" s="47">
        <v>0.14000000000000001</v>
      </c>
      <c r="Q3326" s="44"/>
      <c r="R3326" s="45"/>
      <c r="S3326" s="45"/>
      <c r="T3326" s="45"/>
      <c r="U3326" s="45"/>
      <c r="V3326" s="45"/>
      <c r="W3326" s="45"/>
      <c r="X3326" s="45"/>
      <c r="Y3326" s="45"/>
      <c r="Z3326" s="45"/>
      <c r="AA3326" s="45"/>
      <c r="AB3326" s="45"/>
      <c r="AC3326" s="45"/>
      <c r="AD3326" s="45"/>
      <c r="AE3326" s="45"/>
      <c r="AF3326" s="45"/>
      <c r="AG3326" s="45"/>
      <c r="AH3326" s="45"/>
      <c r="AI3326" s="45"/>
      <c r="AJ3326" s="45"/>
      <c r="AK3326" s="45"/>
      <c r="AL3326" s="45"/>
      <c r="AM3326" s="45"/>
      <c r="AN3326" s="45"/>
      <c r="AO3326" s="45"/>
      <c r="AP3326" s="45"/>
      <c r="AQ3326" s="45"/>
      <c r="AR3326" s="45"/>
      <c r="AS3326" s="45"/>
      <c r="AT3326" s="45"/>
      <c r="AU3326" s="45"/>
      <c r="AV3326" s="45"/>
      <c r="AW3326" s="45"/>
      <c r="AX3326" s="45"/>
      <c r="AY3326" s="45"/>
      <c r="AZ3326" s="45"/>
      <c r="BA3326" s="45"/>
      <c r="BB3326" s="45"/>
      <c r="BC3326" s="45"/>
      <c r="BD3326" s="45"/>
      <c r="BE3326" s="45"/>
      <c r="BF3326" s="45"/>
      <c r="BG3326" s="45"/>
      <c r="BH3326" s="45"/>
      <c r="BI3326" s="45"/>
      <c r="BJ3326" s="45"/>
      <c r="BK3326" s="45"/>
      <c r="BL3326" s="45"/>
      <c r="BM3326" s="45"/>
      <c r="BN3326" s="45"/>
      <c r="BO3326" s="45"/>
      <c r="BP3326" s="45"/>
      <c r="BQ3326" s="45"/>
      <c r="BR3326" s="45"/>
      <c r="BS3326" s="45"/>
      <c r="BT3326" s="45"/>
      <c r="BU3326" s="45"/>
      <c r="BV3326" s="45"/>
      <c r="BW3326" s="45"/>
      <c r="BX3326" s="45"/>
      <c r="BY3326" s="45"/>
      <c r="BZ3326" s="45"/>
      <c r="CA3326" s="45"/>
      <c r="CB3326" s="45"/>
      <c r="CC3326" s="45"/>
      <c r="CD3326" s="45"/>
      <c r="CE3326" s="45"/>
      <c r="CF3326" s="45"/>
      <c r="CG3326" s="45"/>
    </row>
    <row r="3327" spans="1:85" s="48" customFormat="1" ht="13.5" customHeight="1">
      <c r="A3327" s="13" t="s">
        <v>8730</v>
      </c>
      <c r="B3327" s="46" t="s">
        <v>14754</v>
      </c>
      <c r="C3327" s="76" t="s">
        <v>3047</v>
      </c>
      <c r="D3327" s="24" t="s">
        <v>13486</v>
      </c>
      <c r="E3327" s="39"/>
      <c r="F3327" s="71"/>
      <c r="G3327" s="72"/>
      <c r="H3327" s="73"/>
      <c r="I3327" s="11">
        <v>165</v>
      </c>
      <c r="J3327" s="40">
        <f t="shared" si="119"/>
        <v>198</v>
      </c>
      <c r="K3327" s="40"/>
      <c r="L3327" s="40"/>
      <c r="M3327" s="70" t="s">
        <v>3049</v>
      </c>
      <c r="N3327" s="70"/>
      <c r="O3327" s="49" t="s">
        <v>12108</v>
      </c>
      <c r="P3327" s="47">
        <v>1.7999999999999999E-2</v>
      </c>
      <c r="Q3327" s="44"/>
      <c r="R3327" s="45"/>
      <c r="S3327" s="45"/>
      <c r="T3327" s="45"/>
      <c r="U3327" s="45"/>
      <c r="V3327" s="45"/>
      <c r="W3327" s="45"/>
      <c r="X3327" s="45"/>
      <c r="Y3327" s="45"/>
      <c r="Z3327" s="45"/>
      <c r="AA3327" s="45"/>
      <c r="AB3327" s="45"/>
      <c r="AC3327" s="45"/>
      <c r="AD3327" s="45"/>
      <c r="AE3327" s="45"/>
      <c r="AF3327" s="45"/>
      <c r="AG3327" s="45"/>
      <c r="AH3327" s="45"/>
      <c r="AI3327" s="45"/>
      <c r="AJ3327" s="45"/>
      <c r="AK3327" s="45"/>
      <c r="AL3327" s="45"/>
      <c r="AM3327" s="45"/>
      <c r="AN3327" s="45"/>
      <c r="AO3327" s="45"/>
      <c r="AP3327" s="45"/>
      <c r="AQ3327" s="45"/>
      <c r="AR3327" s="45"/>
      <c r="AS3327" s="45"/>
      <c r="AT3327" s="45"/>
      <c r="AU3327" s="45"/>
      <c r="AV3327" s="45"/>
      <c r="AW3327" s="45"/>
      <c r="AX3327" s="45"/>
      <c r="AY3327" s="45"/>
      <c r="AZ3327" s="45"/>
      <c r="BA3327" s="45"/>
      <c r="BB3327" s="45"/>
      <c r="BC3327" s="45"/>
      <c r="BD3327" s="45"/>
      <c r="BE3327" s="45"/>
      <c r="BF3327" s="45"/>
      <c r="BG3327" s="45"/>
      <c r="BH3327" s="45"/>
      <c r="BI3327" s="45"/>
      <c r="BJ3327" s="45"/>
      <c r="BK3327" s="45"/>
      <c r="BL3327" s="45"/>
      <c r="BM3327" s="45"/>
      <c r="BN3327" s="45"/>
      <c r="BO3327" s="45"/>
      <c r="BP3327" s="45"/>
      <c r="BQ3327" s="45"/>
      <c r="BR3327" s="45"/>
      <c r="BS3327" s="45"/>
      <c r="BT3327" s="45"/>
      <c r="BU3327" s="45"/>
      <c r="BV3327" s="45"/>
      <c r="BW3327" s="45"/>
      <c r="BX3327" s="45"/>
      <c r="BY3327" s="45"/>
      <c r="BZ3327" s="45"/>
      <c r="CA3327" s="45"/>
      <c r="CB3327" s="45"/>
      <c r="CC3327" s="45"/>
      <c r="CD3327" s="45"/>
      <c r="CE3327" s="45"/>
      <c r="CF3327" s="45"/>
      <c r="CG3327" s="45"/>
    </row>
    <row r="3328" spans="1:85" s="48" customFormat="1" ht="13.5" customHeight="1">
      <c r="A3328" s="13" t="s">
        <v>8731</v>
      </c>
      <c r="B3328" s="46" t="s">
        <v>378</v>
      </c>
      <c r="C3328" s="76" t="s">
        <v>3047</v>
      </c>
      <c r="D3328" s="24" t="s">
        <v>8705</v>
      </c>
      <c r="E3328" s="39"/>
      <c r="F3328" s="71"/>
      <c r="G3328" s="72"/>
      <c r="H3328" s="73"/>
      <c r="I3328" s="11">
        <v>170</v>
      </c>
      <c r="J3328" s="40">
        <f t="shared" si="119"/>
        <v>204</v>
      </c>
      <c r="K3328" s="40"/>
      <c r="L3328" s="40"/>
      <c r="M3328" s="70" t="s">
        <v>3049</v>
      </c>
      <c r="N3328" s="75" t="s">
        <v>16675</v>
      </c>
      <c r="O3328" s="49" t="s">
        <v>12075</v>
      </c>
      <c r="P3328" s="47">
        <v>0.04</v>
      </c>
      <c r="Q3328" s="44"/>
      <c r="R3328" s="45"/>
      <c r="S3328" s="45"/>
      <c r="T3328" s="45"/>
      <c r="U3328" s="45"/>
      <c r="V3328" s="45"/>
      <c r="W3328" s="45"/>
      <c r="X3328" s="45"/>
      <c r="Y3328" s="45"/>
      <c r="Z3328" s="45"/>
      <c r="AA3328" s="45"/>
      <c r="AB3328" s="45"/>
      <c r="AC3328" s="45"/>
      <c r="AD3328" s="45"/>
      <c r="AE3328" s="45"/>
      <c r="AF3328" s="45"/>
      <c r="AG3328" s="45"/>
      <c r="AH3328" s="45"/>
      <c r="AI3328" s="45"/>
      <c r="AJ3328" s="45"/>
      <c r="AK3328" s="45"/>
      <c r="AL3328" s="45"/>
      <c r="AM3328" s="45"/>
      <c r="AN3328" s="45"/>
      <c r="AO3328" s="45"/>
      <c r="AP3328" s="45"/>
      <c r="AQ3328" s="45"/>
      <c r="AR3328" s="45"/>
      <c r="AS3328" s="45"/>
      <c r="AT3328" s="45"/>
      <c r="AU3328" s="45"/>
      <c r="AV3328" s="45"/>
      <c r="AW3328" s="45"/>
      <c r="AX3328" s="45"/>
      <c r="AY3328" s="45"/>
      <c r="AZ3328" s="45"/>
      <c r="BA3328" s="45"/>
      <c r="BB3328" s="45"/>
      <c r="BC3328" s="45"/>
      <c r="BD3328" s="45"/>
      <c r="BE3328" s="45"/>
      <c r="BF3328" s="45"/>
      <c r="BG3328" s="45"/>
      <c r="BH3328" s="45"/>
      <c r="BI3328" s="45"/>
      <c r="BJ3328" s="45"/>
      <c r="BK3328" s="45"/>
      <c r="BL3328" s="45"/>
      <c r="BM3328" s="45"/>
      <c r="BN3328" s="45"/>
      <c r="BO3328" s="45"/>
      <c r="BP3328" s="45"/>
      <c r="BQ3328" s="45"/>
      <c r="BR3328" s="45"/>
      <c r="BS3328" s="45"/>
      <c r="BT3328" s="45"/>
      <c r="BU3328" s="45"/>
      <c r="BV3328" s="45"/>
      <c r="BW3328" s="45"/>
      <c r="BX3328" s="45"/>
      <c r="BY3328" s="45"/>
      <c r="BZ3328" s="45"/>
      <c r="CA3328" s="45"/>
      <c r="CB3328" s="45"/>
      <c r="CC3328" s="45"/>
      <c r="CD3328" s="45"/>
      <c r="CE3328" s="45"/>
      <c r="CF3328" s="45"/>
      <c r="CG3328" s="45"/>
    </row>
    <row r="3329" spans="1:85" s="48" customFormat="1" ht="13.5" customHeight="1">
      <c r="A3329" s="10" t="s">
        <v>8806</v>
      </c>
      <c r="B3329" s="46" t="s">
        <v>742</v>
      </c>
      <c r="C3329" s="23" t="s">
        <v>3106</v>
      </c>
      <c r="D3329" s="24" t="s">
        <v>8705</v>
      </c>
      <c r="E3329" s="39"/>
      <c r="F3329" s="71"/>
      <c r="G3329" s="72"/>
      <c r="H3329" s="73"/>
      <c r="I3329" s="11">
        <v>407.17</v>
      </c>
      <c r="J3329" s="40">
        <f t="shared" si="119"/>
        <v>488.60399999999998</v>
      </c>
      <c r="K3329" s="40"/>
      <c r="L3329" s="40"/>
      <c r="M3329" s="70"/>
      <c r="N3329" s="75" t="s">
        <v>16700</v>
      </c>
      <c r="O3329" s="44" t="s">
        <v>11708</v>
      </c>
      <c r="P3329" s="47">
        <v>0.34</v>
      </c>
      <c r="Q3329" s="44"/>
      <c r="R3329" s="45"/>
      <c r="S3329" s="45"/>
      <c r="T3329" s="45"/>
      <c r="U3329" s="45"/>
      <c r="V3329" s="45"/>
      <c r="W3329" s="45"/>
      <c r="X3329" s="45"/>
      <c r="Y3329" s="45"/>
      <c r="Z3329" s="45"/>
      <c r="AA3329" s="45"/>
      <c r="AB3329" s="45"/>
      <c r="AC3329" s="45"/>
      <c r="AD3329" s="45"/>
      <c r="AE3329" s="45"/>
      <c r="AF3329" s="45"/>
      <c r="AG3329" s="45"/>
      <c r="AH3329" s="45"/>
      <c r="AI3329" s="45"/>
      <c r="AJ3329" s="45"/>
      <c r="AK3329" s="45"/>
      <c r="AL3329" s="45"/>
      <c r="AM3329" s="45"/>
      <c r="AN3329" s="45"/>
      <c r="AO3329" s="45"/>
      <c r="AP3329" s="45"/>
      <c r="AQ3329" s="45"/>
      <c r="AR3329" s="45"/>
      <c r="AS3329" s="45"/>
      <c r="AT3329" s="45"/>
      <c r="AU3329" s="45"/>
      <c r="AV3329" s="45"/>
      <c r="AW3329" s="45"/>
      <c r="AX3329" s="45"/>
      <c r="AY3329" s="45"/>
      <c r="AZ3329" s="45"/>
      <c r="BA3329" s="45"/>
      <c r="BB3329" s="45"/>
      <c r="BC3329" s="45"/>
      <c r="BD3329" s="45"/>
      <c r="BE3329" s="45"/>
      <c r="BF3329" s="45"/>
      <c r="BG3329" s="45"/>
      <c r="BH3329" s="45"/>
      <c r="BI3329" s="45"/>
      <c r="BJ3329" s="45"/>
      <c r="BK3329" s="45"/>
      <c r="BL3329" s="45"/>
      <c r="BM3329" s="45"/>
      <c r="BN3329" s="45"/>
      <c r="BO3329" s="45"/>
      <c r="BP3329" s="45"/>
      <c r="BQ3329" s="45"/>
      <c r="BR3329" s="45"/>
      <c r="BS3329" s="45"/>
      <c r="BT3329" s="45"/>
      <c r="BU3329" s="45"/>
      <c r="BV3329" s="45"/>
      <c r="BW3329" s="45"/>
      <c r="BX3329" s="45"/>
      <c r="BY3329" s="45"/>
      <c r="BZ3329" s="45"/>
      <c r="CA3329" s="45"/>
      <c r="CB3329" s="45"/>
      <c r="CC3329" s="45"/>
      <c r="CD3329" s="45"/>
      <c r="CE3329" s="45"/>
      <c r="CF3329" s="45"/>
      <c r="CG3329" s="45"/>
    </row>
    <row r="3330" spans="1:85" s="48" customFormat="1" ht="13.5" customHeight="1">
      <c r="A3330" s="10" t="s">
        <v>8807</v>
      </c>
      <c r="B3330" s="46" t="s">
        <v>770</v>
      </c>
      <c r="C3330" s="23" t="s">
        <v>3106</v>
      </c>
      <c r="D3330" s="24" t="s">
        <v>8705</v>
      </c>
      <c r="E3330" s="39"/>
      <c r="F3330" s="71"/>
      <c r="G3330" s="72"/>
      <c r="H3330" s="73"/>
      <c r="I3330" s="11">
        <v>403.13</v>
      </c>
      <c r="J3330" s="40">
        <f t="shared" si="119"/>
        <v>483.75599999999997</v>
      </c>
      <c r="K3330" s="40"/>
      <c r="L3330" s="40"/>
      <c r="M3330" s="70" t="s">
        <v>3049</v>
      </c>
      <c r="N3330" s="75" t="s">
        <v>16700</v>
      </c>
      <c r="O3330" s="44" t="s">
        <v>11708</v>
      </c>
      <c r="P3330" s="47"/>
      <c r="Q3330" s="44"/>
      <c r="R3330" s="45"/>
      <c r="S3330" s="45"/>
      <c r="T3330" s="45"/>
      <c r="U3330" s="45"/>
      <c r="V3330" s="45"/>
      <c r="W3330" s="45"/>
      <c r="X3330" s="45"/>
      <c r="Y3330" s="45"/>
      <c r="Z3330" s="45"/>
      <c r="AA3330" s="45"/>
      <c r="AB3330" s="45"/>
      <c r="AC3330" s="45"/>
      <c r="AD3330" s="45"/>
      <c r="AE3330" s="45"/>
      <c r="AF3330" s="45"/>
      <c r="AG3330" s="45"/>
      <c r="AH3330" s="45"/>
      <c r="AI3330" s="45"/>
      <c r="AJ3330" s="45"/>
      <c r="AK3330" s="45"/>
      <c r="AL3330" s="45"/>
      <c r="AM3330" s="45"/>
      <c r="AN3330" s="45"/>
      <c r="AO3330" s="45"/>
      <c r="AP3330" s="45"/>
      <c r="AQ3330" s="45"/>
      <c r="AR3330" s="45"/>
      <c r="AS3330" s="45"/>
      <c r="AT3330" s="45"/>
      <c r="AU3330" s="45"/>
      <c r="AV3330" s="45"/>
      <c r="AW3330" s="45"/>
      <c r="AX3330" s="45"/>
      <c r="AY3330" s="45"/>
      <c r="AZ3330" s="45"/>
      <c r="BA3330" s="45"/>
      <c r="BB3330" s="45"/>
      <c r="BC3330" s="45"/>
      <c r="BD3330" s="45"/>
      <c r="BE3330" s="45"/>
      <c r="BF3330" s="45"/>
      <c r="BG3330" s="45"/>
      <c r="BH3330" s="45"/>
      <c r="BI3330" s="45"/>
      <c r="BJ3330" s="45"/>
      <c r="BK3330" s="45"/>
      <c r="BL3330" s="45"/>
      <c r="BM3330" s="45"/>
      <c r="BN3330" s="45"/>
      <c r="BO3330" s="45"/>
      <c r="BP3330" s="45"/>
      <c r="BQ3330" s="45"/>
      <c r="BR3330" s="45"/>
      <c r="BS3330" s="45"/>
      <c r="BT3330" s="45"/>
      <c r="BU3330" s="45"/>
      <c r="BV3330" s="45"/>
      <c r="BW3330" s="45"/>
      <c r="BX3330" s="45"/>
      <c r="BY3330" s="45"/>
      <c r="BZ3330" s="45"/>
      <c r="CA3330" s="45"/>
      <c r="CB3330" s="45"/>
      <c r="CC3330" s="45"/>
      <c r="CD3330" s="45"/>
      <c r="CE3330" s="45"/>
      <c r="CF3330" s="45"/>
      <c r="CG3330" s="45"/>
    </row>
    <row r="3331" spans="1:85" s="48" customFormat="1" ht="13.5" customHeight="1">
      <c r="A3331" s="13" t="s">
        <v>8732</v>
      </c>
      <c r="B3331" s="46" t="s">
        <v>785</v>
      </c>
      <c r="C3331" s="76" t="s">
        <v>3047</v>
      </c>
      <c r="D3331" s="24" t="s">
        <v>8705</v>
      </c>
      <c r="E3331" s="39"/>
      <c r="F3331" s="71"/>
      <c r="G3331" s="72"/>
      <c r="H3331" s="73"/>
      <c r="I3331" s="11">
        <v>40</v>
      </c>
      <c r="J3331" s="40">
        <f t="shared" si="119"/>
        <v>48</v>
      </c>
      <c r="K3331" s="40"/>
      <c r="L3331" s="40"/>
      <c r="M3331" s="70" t="s">
        <v>3049</v>
      </c>
      <c r="N3331" s="70"/>
      <c r="O3331" s="44" t="s">
        <v>11708</v>
      </c>
      <c r="P3331" s="47">
        <v>1.0999999999999999E-2</v>
      </c>
      <c r="Q3331" s="44"/>
      <c r="R3331" s="45"/>
      <c r="S3331" s="45"/>
      <c r="T3331" s="45"/>
      <c r="U3331" s="45"/>
      <c r="V3331" s="45"/>
      <c r="W3331" s="45"/>
      <c r="X3331" s="45"/>
      <c r="Y3331" s="45"/>
      <c r="Z3331" s="45"/>
      <c r="AA3331" s="45"/>
      <c r="AB3331" s="45"/>
      <c r="AC3331" s="45"/>
      <c r="AD3331" s="45"/>
      <c r="AE3331" s="45"/>
      <c r="AF3331" s="45"/>
      <c r="AG3331" s="45"/>
      <c r="AH3331" s="45"/>
      <c r="AI3331" s="45"/>
      <c r="AJ3331" s="45"/>
      <c r="AK3331" s="45"/>
      <c r="AL3331" s="45"/>
      <c r="AM3331" s="45"/>
      <c r="AN3331" s="45"/>
      <c r="AO3331" s="45"/>
      <c r="AP3331" s="45"/>
      <c r="AQ3331" s="45"/>
      <c r="AR3331" s="45"/>
      <c r="AS3331" s="45"/>
      <c r="AT3331" s="45"/>
      <c r="AU3331" s="45"/>
      <c r="AV3331" s="45"/>
      <c r="AW3331" s="45"/>
      <c r="AX3331" s="45"/>
      <c r="AY3331" s="45"/>
      <c r="AZ3331" s="45"/>
      <c r="BA3331" s="45"/>
      <c r="BB3331" s="45"/>
      <c r="BC3331" s="45"/>
      <c r="BD3331" s="45"/>
      <c r="BE3331" s="45"/>
      <c r="BF3331" s="45"/>
      <c r="BG3331" s="45"/>
      <c r="BH3331" s="45"/>
      <c r="BI3331" s="45"/>
      <c r="BJ3331" s="45"/>
      <c r="BK3331" s="45"/>
      <c r="BL3331" s="45"/>
      <c r="BM3331" s="45"/>
      <c r="BN3331" s="45"/>
      <c r="BO3331" s="45"/>
      <c r="BP3331" s="45"/>
      <c r="BQ3331" s="45"/>
      <c r="BR3331" s="45"/>
      <c r="BS3331" s="45"/>
      <c r="BT3331" s="45"/>
      <c r="BU3331" s="45"/>
      <c r="BV3331" s="45"/>
      <c r="BW3331" s="45"/>
      <c r="BX3331" s="45"/>
      <c r="BY3331" s="45"/>
      <c r="BZ3331" s="45"/>
      <c r="CA3331" s="45"/>
      <c r="CB3331" s="45"/>
      <c r="CC3331" s="45"/>
      <c r="CD3331" s="45"/>
      <c r="CE3331" s="45"/>
      <c r="CF3331" s="45"/>
      <c r="CG3331" s="45"/>
    </row>
    <row r="3332" spans="1:85" s="48" customFormat="1" ht="13.5" customHeight="1">
      <c r="A3332" s="13" t="s">
        <v>8733</v>
      </c>
      <c r="B3332" s="46" t="s">
        <v>786</v>
      </c>
      <c r="C3332" s="76" t="s">
        <v>3047</v>
      </c>
      <c r="D3332" s="24" t="s">
        <v>8705</v>
      </c>
      <c r="E3332" s="39"/>
      <c r="F3332" s="71"/>
      <c r="G3332" s="72"/>
      <c r="H3332" s="73"/>
      <c r="I3332" s="11">
        <v>40</v>
      </c>
      <c r="J3332" s="40">
        <f t="shared" si="119"/>
        <v>48</v>
      </c>
      <c r="K3332" s="40"/>
      <c r="L3332" s="40"/>
      <c r="M3332" s="70" t="s">
        <v>3049</v>
      </c>
      <c r="N3332" s="70"/>
      <c r="O3332" s="44" t="s">
        <v>11708</v>
      </c>
      <c r="P3332" s="47">
        <v>1.2E-2</v>
      </c>
      <c r="Q3332" s="44"/>
      <c r="R3332" s="45"/>
      <c r="S3332" s="45"/>
      <c r="T3332" s="45"/>
      <c r="U3332" s="45"/>
      <c r="V3332" s="45"/>
      <c r="W3332" s="45"/>
      <c r="X3332" s="45"/>
      <c r="Y3332" s="45"/>
      <c r="Z3332" s="45"/>
      <c r="AA3332" s="45"/>
      <c r="AB3332" s="45"/>
      <c r="AC3332" s="45"/>
      <c r="AD3332" s="45"/>
      <c r="AE3332" s="45"/>
      <c r="AF3332" s="45"/>
      <c r="AG3332" s="45"/>
      <c r="AH3332" s="45"/>
      <c r="AI3332" s="45"/>
      <c r="AJ3332" s="45"/>
      <c r="AK3332" s="45"/>
      <c r="AL3332" s="45"/>
      <c r="AM3332" s="45"/>
      <c r="AN3332" s="45"/>
      <c r="AO3332" s="45"/>
      <c r="AP3332" s="45"/>
      <c r="AQ3332" s="45"/>
      <c r="AR3332" s="45"/>
      <c r="AS3332" s="45"/>
      <c r="AT3332" s="45"/>
      <c r="AU3332" s="45"/>
      <c r="AV3332" s="45"/>
      <c r="AW3332" s="45"/>
      <c r="AX3332" s="45"/>
      <c r="AY3332" s="45"/>
      <c r="AZ3332" s="45"/>
      <c r="BA3332" s="45"/>
      <c r="BB3332" s="45"/>
      <c r="BC3332" s="45"/>
      <c r="BD3332" s="45"/>
      <c r="BE3332" s="45"/>
      <c r="BF3332" s="45"/>
      <c r="BG3332" s="45"/>
      <c r="BH3332" s="45"/>
      <c r="BI3332" s="45"/>
      <c r="BJ3332" s="45"/>
      <c r="BK3332" s="45"/>
      <c r="BL3332" s="45"/>
      <c r="BM3332" s="45"/>
      <c r="BN3332" s="45"/>
      <c r="BO3332" s="45"/>
      <c r="BP3332" s="45"/>
      <c r="BQ3332" s="45"/>
      <c r="BR3332" s="45"/>
      <c r="BS3332" s="45"/>
      <c r="BT3332" s="45"/>
      <c r="BU3332" s="45"/>
      <c r="BV3332" s="45"/>
      <c r="BW3332" s="45"/>
      <c r="BX3332" s="45"/>
      <c r="BY3332" s="45"/>
      <c r="BZ3332" s="45"/>
      <c r="CA3332" s="45"/>
      <c r="CB3332" s="45"/>
      <c r="CC3332" s="45"/>
      <c r="CD3332" s="45"/>
      <c r="CE3332" s="45"/>
      <c r="CF3332" s="45"/>
      <c r="CG3332" s="45"/>
    </row>
    <row r="3333" spans="1:85" s="48" customFormat="1" ht="13.5" customHeight="1">
      <c r="A3333" s="13" t="s">
        <v>8734</v>
      </c>
      <c r="B3333" s="46" t="s">
        <v>787</v>
      </c>
      <c r="C3333" s="76" t="s">
        <v>3047</v>
      </c>
      <c r="D3333" s="24" t="s">
        <v>8705</v>
      </c>
      <c r="E3333" s="39"/>
      <c r="F3333" s="71"/>
      <c r="G3333" s="72"/>
      <c r="H3333" s="73"/>
      <c r="I3333" s="11">
        <v>80</v>
      </c>
      <c r="J3333" s="40">
        <f t="shared" si="119"/>
        <v>96</v>
      </c>
      <c r="K3333" s="40"/>
      <c r="L3333" s="40"/>
      <c r="M3333" s="70" t="s">
        <v>3049</v>
      </c>
      <c r="N3333" s="70"/>
      <c r="O3333" s="44" t="s">
        <v>11708</v>
      </c>
      <c r="P3333" s="47">
        <v>4.9000000000000002E-2</v>
      </c>
      <c r="Q3333" s="44"/>
      <c r="R3333" s="45"/>
      <c r="S3333" s="45"/>
      <c r="T3333" s="45"/>
      <c r="U3333" s="45"/>
      <c r="V3333" s="45"/>
      <c r="W3333" s="45"/>
      <c r="X3333" s="45"/>
      <c r="Y3333" s="45"/>
      <c r="Z3333" s="45"/>
      <c r="AA3333" s="45"/>
      <c r="AB3333" s="45"/>
      <c r="AC3333" s="45"/>
      <c r="AD3333" s="45"/>
      <c r="AE3333" s="45"/>
      <c r="AF3333" s="45"/>
      <c r="AG3333" s="45"/>
      <c r="AH3333" s="45"/>
      <c r="AI3333" s="45"/>
      <c r="AJ3333" s="45"/>
      <c r="AK3333" s="45"/>
      <c r="AL3333" s="45"/>
      <c r="AM3333" s="45"/>
      <c r="AN3333" s="45"/>
      <c r="AO3333" s="45"/>
      <c r="AP3333" s="45"/>
      <c r="AQ3333" s="45"/>
      <c r="AR3333" s="45"/>
      <c r="AS3333" s="45"/>
      <c r="AT3333" s="45"/>
      <c r="AU3333" s="45"/>
      <c r="AV3333" s="45"/>
      <c r="AW3333" s="45"/>
      <c r="AX3333" s="45"/>
      <c r="AY3333" s="45"/>
      <c r="AZ3333" s="45"/>
      <c r="BA3333" s="45"/>
      <c r="BB3333" s="45"/>
      <c r="BC3333" s="45"/>
      <c r="BD3333" s="45"/>
      <c r="BE3333" s="45"/>
      <c r="BF3333" s="45"/>
      <c r="BG3333" s="45"/>
      <c r="BH3333" s="45"/>
      <c r="BI3333" s="45"/>
      <c r="BJ3333" s="45"/>
      <c r="BK3333" s="45"/>
      <c r="BL3333" s="45"/>
      <c r="BM3333" s="45"/>
      <c r="BN3333" s="45"/>
      <c r="BO3333" s="45"/>
      <c r="BP3333" s="45"/>
      <c r="BQ3333" s="45"/>
      <c r="BR3333" s="45"/>
      <c r="BS3333" s="45"/>
      <c r="BT3333" s="45"/>
      <c r="BU3333" s="45"/>
      <c r="BV3333" s="45"/>
      <c r="BW3333" s="45"/>
      <c r="BX3333" s="45"/>
      <c r="BY3333" s="45"/>
      <c r="BZ3333" s="45"/>
      <c r="CA3333" s="45"/>
      <c r="CB3333" s="45"/>
      <c r="CC3333" s="45"/>
      <c r="CD3333" s="45"/>
      <c r="CE3333" s="45"/>
      <c r="CF3333" s="45"/>
      <c r="CG3333" s="45"/>
    </row>
    <row r="3334" spans="1:85" s="48" customFormat="1" ht="13.5" customHeight="1">
      <c r="A3334" s="13" t="s">
        <v>16011</v>
      </c>
      <c r="B3334" s="46" t="s">
        <v>15704</v>
      </c>
      <c r="C3334" s="76" t="s">
        <v>3047</v>
      </c>
      <c r="D3334" s="24" t="s">
        <v>8705</v>
      </c>
      <c r="E3334" s="39"/>
      <c r="F3334" s="71"/>
      <c r="G3334" s="72"/>
      <c r="H3334" s="73"/>
      <c r="I3334" s="11">
        <v>309.19</v>
      </c>
      <c r="J3334" s="40">
        <f t="shared" si="119"/>
        <v>371.02799999999996</v>
      </c>
      <c r="K3334" s="40"/>
      <c r="L3334" s="40"/>
      <c r="M3334" s="70"/>
      <c r="N3334" s="70"/>
      <c r="O3334" s="44"/>
      <c r="P3334" s="47"/>
      <c r="Q3334" s="44"/>
      <c r="R3334" s="45"/>
      <c r="S3334" s="45"/>
      <c r="T3334" s="45"/>
      <c r="U3334" s="45"/>
      <c r="V3334" s="45"/>
      <c r="W3334" s="45"/>
      <c r="X3334" s="45"/>
      <c r="Y3334" s="45"/>
      <c r="Z3334" s="45"/>
      <c r="AA3334" s="45"/>
      <c r="AB3334" s="45"/>
      <c r="AC3334" s="45"/>
      <c r="AD3334" s="45"/>
      <c r="AE3334" s="45"/>
      <c r="AF3334" s="45"/>
      <c r="AG3334" s="45"/>
      <c r="AH3334" s="45"/>
      <c r="AI3334" s="45"/>
      <c r="AJ3334" s="45"/>
      <c r="AK3334" s="45"/>
      <c r="AL3334" s="45"/>
      <c r="AM3334" s="45"/>
      <c r="AN3334" s="45"/>
      <c r="AO3334" s="45"/>
      <c r="AP3334" s="45"/>
      <c r="AQ3334" s="45"/>
      <c r="AR3334" s="45"/>
      <c r="AS3334" s="45"/>
      <c r="AT3334" s="45"/>
      <c r="AU3334" s="45"/>
      <c r="AV3334" s="45"/>
      <c r="AW3334" s="45"/>
      <c r="AX3334" s="45"/>
      <c r="AY3334" s="45"/>
      <c r="AZ3334" s="45"/>
      <c r="BA3334" s="45"/>
      <c r="BB3334" s="45"/>
      <c r="BC3334" s="45"/>
      <c r="BD3334" s="45"/>
      <c r="BE3334" s="45"/>
      <c r="BF3334" s="45"/>
      <c r="BG3334" s="45"/>
      <c r="BH3334" s="45"/>
      <c r="BI3334" s="45"/>
      <c r="BJ3334" s="45"/>
      <c r="BK3334" s="45"/>
      <c r="BL3334" s="45"/>
      <c r="BM3334" s="45"/>
      <c r="BN3334" s="45"/>
      <c r="BO3334" s="45"/>
      <c r="BP3334" s="45"/>
      <c r="BQ3334" s="45"/>
      <c r="BR3334" s="45"/>
      <c r="BS3334" s="45"/>
      <c r="BT3334" s="45"/>
      <c r="BU3334" s="45"/>
      <c r="BV3334" s="45"/>
      <c r="BW3334" s="45"/>
      <c r="BX3334" s="45"/>
      <c r="BY3334" s="45"/>
      <c r="BZ3334" s="45"/>
      <c r="CA3334" s="45"/>
      <c r="CB3334" s="45"/>
      <c r="CC3334" s="45"/>
      <c r="CD3334" s="45"/>
      <c r="CE3334" s="45"/>
      <c r="CF3334" s="45"/>
      <c r="CG3334" s="45"/>
    </row>
    <row r="3335" spans="1:85" s="48" customFormat="1" ht="13.5" customHeight="1">
      <c r="A3335" s="13" t="s">
        <v>16012</v>
      </c>
      <c r="B3335" s="46" t="s">
        <v>15704</v>
      </c>
      <c r="C3335" s="76" t="s">
        <v>3047</v>
      </c>
      <c r="D3335" s="24" t="s">
        <v>8705</v>
      </c>
      <c r="E3335" s="39"/>
      <c r="F3335" s="71"/>
      <c r="G3335" s="72"/>
      <c r="H3335" s="73"/>
      <c r="I3335" s="11">
        <v>323.02</v>
      </c>
      <c r="J3335" s="40">
        <f t="shared" si="119"/>
        <v>387.62399999999997</v>
      </c>
      <c r="K3335" s="40"/>
      <c r="L3335" s="40"/>
      <c r="M3335" s="70"/>
      <c r="N3335" s="70"/>
      <c r="O3335" s="44"/>
      <c r="P3335" s="47"/>
      <c r="Q3335" s="44"/>
      <c r="R3335" s="45"/>
      <c r="S3335" s="45"/>
      <c r="T3335" s="45"/>
      <c r="U3335" s="45"/>
      <c r="V3335" s="45"/>
      <c r="W3335" s="45"/>
      <c r="X3335" s="45"/>
      <c r="Y3335" s="45"/>
      <c r="Z3335" s="45"/>
      <c r="AA3335" s="45"/>
      <c r="AB3335" s="45"/>
      <c r="AC3335" s="45"/>
      <c r="AD3335" s="45"/>
      <c r="AE3335" s="45"/>
      <c r="AF3335" s="45"/>
      <c r="AG3335" s="45"/>
      <c r="AH3335" s="45"/>
      <c r="AI3335" s="45"/>
      <c r="AJ3335" s="45"/>
      <c r="AK3335" s="45"/>
      <c r="AL3335" s="45"/>
      <c r="AM3335" s="45"/>
      <c r="AN3335" s="45"/>
      <c r="AO3335" s="45"/>
      <c r="AP3335" s="45"/>
      <c r="AQ3335" s="45"/>
      <c r="AR3335" s="45"/>
      <c r="AS3335" s="45"/>
      <c r="AT3335" s="45"/>
      <c r="AU3335" s="45"/>
      <c r="AV3335" s="45"/>
      <c r="AW3335" s="45"/>
      <c r="AX3335" s="45"/>
      <c r="AY3335" s="45"/>
      <c r="AZ3335" s="45"/>
      <c r="BA3335" s="45"/>
      <c r="BB3335" s="45"/>
      <c r="BC3335" s="45"/>
      <c r="BD3335" s="45"/>
      <c r="BE3335" s="45"/>
      <c r="BF3335" s="45"/>
      <c r="BG3335" s="45"/>
      <c r="BH3335" s="45"/>
      <c r="BI3335" s="45"/>
      <c r="BJ3335" s="45"/>
      <c r="BK3335" s="45"/>
      <c r="BL3335" s="45"/>
      <c r="BM3335" s="45"/>
      <c r="BN3335" s="45"/>
      <c r="BO3335" s="45"/>
      <c r="BP3335" s="45"/>
      <c r="BQ3335" s="45"/>
      <c r="BR3335" s="45"/>
      <c r="BS3335" s="45"/>
      <c r="BT3335" s="45"/>
      <c r="BU3335" s="45"/>
      <c r="BV3335" s="45"/>
      <c r="BW3335" s="45"/>
      <c r="BX3335" s="45"/>
      <c r="BY3335" s="45"/>
      <c r="BZ3335" s="45"/>
      <c r="CA3335" s="45"/>
      <c r="CB3335" s="45"/>
      <c r="CC3335" s="45"/>
      <c r="CD3335" s="45"/>
      <c r="CE3335" s="45"/>
      <c r="CF3335" s="45"/>
      <c r="CG3335" s="45"/>
    </row>
    <row r="3336" spans="1:85" s="48" customFormat="1" ht="13.5" customHeight="1">
      <c r="A3336" s="13" t="s">
        <v>16013</v>
      </c>
      <c r="B3336" s="46" t="s">
        <v>15704</v>
      </c>
      <c r="C3336" s="76" t="s">
        <v>3047</v>
      </c>
      <c r="D3336" s="24" t="s">
        <v>8705</v>
      </c>
      <c r="E3336" s="39"/>
      <c r="F3336" s="71"/>
      <c r="G3336" s="72"/>
      <c r="H3336" s="73"/>
      <c r="I3336" s="11">
        <v>180</v>
      </c>
      <c r="J3336" s="40">
        <f t="shared" si="119"/>
        <v>216</v>
      </c>
      <c r="K3336" s="40"/>
      <c r="L3336" s="40"/>
      <c r="M3336" s="70"/>
      <c r="N3336" s="70"/>
      <c r="O3336" s="44"/>
      <c r="P3336" s="47"/>
      <c r="Q3336" s="44"/>
      <c r="R3336" s="45"/>
      <c r="S3336" s="45"/>
      <c r="T3336" s="45"/>
      <c r="U3336" s="45"/>
      <c r="V3336" s="45"/>
      <c r="W3336" s="45"/>
      <c r="X3336" s="45"/>
      <c r="Y3336" s="45"/>
      <c r="Z3336" s="45"/>
      <c r="AA3336" s="45"/>
      <c r="AB3336" s="45"/>
      <c r="AC3336" s="45"/>
      <c r="AD3336" s="45"/>
      <c r="AE3336" s="45"/>
      <c r="AF3336" s="45"/>
      <c r="AG3336" s="45"/>
      <c r="AH3336" s="45"/>
      <c r="AI3336" s="45"/>
      <c r="AJ3336" s="45"/>
      <c r="AK3336" s="45"/>
      <c r="AL3336" s="45"/>
      <c r="AM3336" s="45"/>
      <c r="AN3336" s="45"/>
      <c r="AO3336" s="45"/>
      <c r="AP3336" s="45"/>
      <c r="AQ3336" s="45"/>
      <c r="AR3336" s="45"/>
      <c r="AS3336" s="45"/>
      <c r="AT3336" s="45"/>
      <c r="AU3336" s="45"/>
      <c r="AV3336" s="45"/>
      <c r="AW3336" s="45"/>
      <c r="AX3336" s="45"/>
      <c r="AY3336" s="45"/>
      <c r="AZ3336" s="45"/>
      <c r="BA3336" s="45"/>
      <c r="BB3336" s="45"/>
      <c r="BC3336" s="45"/>
      <c r="BD3336" s="45"/>
      <c r="BE3336" s="45"/>
      <c r="BF3336" s="45"/>
      <c r="BG3336" s="45"/>
      <c r="BH3336" s="45"/>
      <c r="BI3336" s="45"/>
      <c r="BJ3336" s="45"/>
      <c r="BK3336" s="45"/>
      <c r="BL3336" s="45"/>
      <c r="BM3336" s="45"/>
      <c r="BN3336" s="45"/>
      <c r="BO3336" s="45"/>
      <c r="BP3336" s="45"/>
      <c r="BQ3336" s="45"/>
      <c r="BR3336" s="45"/>
      <c r="BS3336" s="45"/>
      <c r="BT3336" s="45"/>
      <c r="BU3336" s="45"/>
      <c r="BV3336" s="45"/>
      <c r="BW3336" s="45"/>
      <c r="BX3336" s="45"/>
      <c r="BY3336" s="45"/>
      <c r="BZ3336" s="45"/>
      <c r="CA3336" s="45"/>
      <c r="CB3336" s="45"/>
      <c r="CC3336" s="45"/>
      <c r="CD3336" s="45"/>
      <c r="CE3336" s="45"/>
      <c r="CF3336" s="45"/>
      <c r="CG3336" s="45"/>
    </row>
    <row r="3337" spans="1:85" s="48" customFormat="1" ht="13.5" customHeight="1">
      <c r="A3337" s="13" t="s">
        <v>8735</v>
      </c>
      <c r="B3337" s="46" t="s">
        <v>1103</v>
      </c>
      <c r="C3337" s="76" t="s">
        <v>3047</v>
      </c>
      <c r="D3337" s="24" t="s">
        <v>8705</v>
      </c>
      <c r="E3337" s="39"/>
      <c r="F3337" s="71"/>
      <c r="G3337" s="72"/>
      <c r="H3337" s="73"/>
      <c r="I3337" s="11">
        <v>470</v>
      </c>
      <c r="J3337" s="40">
        <f t="shared" si="119"/>
        <v>564</v>
      </c>
      <c r="K3337" s="40"/>
      <c r="L3337" s="40"/>
      <c r="M3337" s="70" t="s">
        <v>3049</v>
      </c>
      <c r="N3337" s="70"/>
      <c r="O3337" s="44" t="s">
        <v>11708</v>
      </c>
      <c r="P3337" s="47">
        <v>0.41</v>
      </c>
      <c r="Q3337" s="44"/>
      <c r="R3337" s="45"/>
      <c r="S3337" s="45"/>
      <c r="T3337" s="45"/>
      <c r="U3337" s="45"/>
      <c r="V3337" s="45"/>
      <c r="W3337" s="45"/>
      <c r="X3337" s="45"/>
      <c r="Y3337" s="45"/>
      <c r="Z3337" s="45"/>
      <c r="AA3337" s="45"/>
      <c r="AB3337" s="45"/>
      <c r="AC3337" s="45"/>
      <c r="AD3337" s="45"/>
      <c r="AE3337" s="45"/>
      <c r="AF3337" s="45"/>
      <c r="AG3337" s="45"/>
      <c r="AH3337" s="45"/>
      <c r="AI3337" s="45"/>
      <c r="AJ3337" s="45"/>
      <c r="AK3337" s="45"/>
      <c r="AL3337" s="45"/>
      <c r="AM3337" s="45"/>
      <c r="AN3337" s="45"/>
      <c r="AO3337" s="45"/>
      <c r="AP3337" s="45"/>
      <c r="AQ3337" s="45"/>
      <c r="AR3337" s="45"/>
      <c r="AS3337" s="45"/>
      <c r="AT3337" s="45"/>
      <c r="AU3337" s="45"/>
      <c r="AV3337" s="45"/>
      <c r="AW3337" s="45"/>
      <c r="AX3337" s="45"/>
      <c r="AY3337" s="45"/>
      <c r="AZ3337" s="45"/>
      <c r="BA3337" s="45"/>
      <c r="BB3337" s="45"/>
      <c r="BC3337" s="45"/>
      <c r="BD3337" s="45"/>
      <c r="BE3337" s="45"/>
      <c r="BF3337" s="45"/>
      <c r="BG3337" s="45"/>
      <c r="BH3337" s="45"/>
      <c r="BI3337" s="45"/>
      <c r="BJ3337" s="45"/>
      <c r="BK3337" s="45"/>
      <c r="BL3337" s="45"/>
      <c r="BM3337" s="45"/>
      <c r="BN3337" s="45"/>
      <c r="BO3337" s="45"/>
      <c r="BP3337" s="45"/>
      <c r="BQ3337" s="45"/>
      <c r="BR3337" s="45"/>
      <c r="BS3337" s="45"/>
      <c r="BT3337" s="45"/>
      <c r="BU3337" s="45"/>
      <c r="BV3337" s="45"/>
      <c r="BW3337" s="45"/>
      <c r="BX3337" s="45"/>
      <c r="BY3337" s="45"/>
      <c r="BZ3337" s="45"/>
      <c r="CA3337" s="45"/>
      <c r="CB3337" s="45"/>
      <c r="CC3337" s="45"/>
      <c r="CD3337" s="45"/>
      <c r="CE3337" s="45"/>
      <c r="CF3337" s="45"/>
      <c r="CG3337" s="45"/>
    </row>
    <row r="3338" spans="1:85" s="48" customFormat="1" ht="13.5" customHeight="1">
      <c r="A3338" s="13" t="s">
        <v>16014</v>
      </c>
      <c r="B3338" s="46" t="s">
        <v>15704</v>
      </c>
      <c r="C3338" s="76" t="s">
        <v>3047</v>
      </c>
      <c r="D3338" s="24" t="s">
        <v>8705</v>
      </c>
      <c r="E3338" s="39"/>
      <c r="F3338" s="71"/>
      <c r="G3338" s="72"/>
      <c r="H3338" s="73"/>
      <c r="I3338" s="11">
        <v>228.61</v>
      </c>
      <c r="J3338" s="40">
        <f t="shared" si="119"/>
        <v>274.33199999999999</v>
      </c>
      <c r="K3338" s="40"/>
      <c r="L3338" s="40"/>
      <c r="M3338" s="70"/>
      <c r="N3338" s="70"/>
      <c r="O3338" s="44"/>
      <c r="P3338" s="47"/>
      <c r="Q3338" s="44"/>
      <c r="R3338" s="45"/>
      <c r="S3338" s="45"/>
      <c r="T3338" s="45"/>
      <c r="U3338" s="45"/>
      <c r="V3338" s="45"/>
      <c r="W3338" s="45"/>
      <c r="X3338" s="45"/>
      <c r="Y3338" s="45"/>
      <c r="Z3338" s="45"/>
      <c r="AA3338" s="45"/>
      <c r="AB3338" s="45"/>
      <c r="AC3338" s="45"/>
      <c r="AD3338" s="45"/>
      <c r="AE3338" s="45"/>
      <c r="AF3338" s="45"/>
      <c r="AG3338" s="45"/>
      <c r="AH3338" s="45"/>
      <c r="AI3338" s="45"/>
      <c r="AJ3338" s="45"/>
      <c r="AK3338" s="45"/>
      <c r="AL3338" s="45"/>
      <c r="AM3338" s="45"/>
      <c r="AN3338" s="45"/>
      <c r="AO3338" s="45"/>
      <c r="AP3338" s="45"/>
      <c r="AQ3338" s="45"/>
      <c r="AR3338" s="45"/>
      <c r="AS3338" s="45"/>
      <c r="AT3338" s="45"/>
      <c r="AU3338" s="45"/>
      <c r="AV3338" s="45"/>
      <c r="AW3338" s="45"/>
      <c r="AX3338" s="45"/>
      <c r="AY3338" s="45"/>
      <c r="AZ3338" s="45"/>
      <c r="BA3338" s="45"/>
      <c r="BB3338" s="45"/>
      <c r="BC3338" s="45"/>
      <c r="BD3338" s="45"/>
      <c r="BE3338" s="45"/>
      <c r="BF3338" s="45"/>
      <c r="BG3338" s="45"/>
      <c r="BH3338" s="45"/>
      <c r="BI3338" s="45"/>
      <c r="BJ3338" s="45"/>
      <c r="BK3338" s="45"/>
      <c r="BL3338" s="45"/>
      <c r="BM3338" s="45"/>
      <c r="BN3338" s="45"/>
      <c r="BO3338" s="45"/>
      <c r="BP3338" s="45"/>
      <c r="BQ3338" s="45"/>
      <c r="BR3338" s="45"/>
      <c r="BS3338" s="45"/>
      <c r="BT3338" s="45"/>
      <c r="BU3338" s="45"/>
      <c r="BV3338" s="45"/>
      <c r="BW3338" s="45"/>
      <c r="BX3338" s="45"/>
      <c r="BY3338" s="45"/>
      <c r="BZ3338" s="45"/>
      <c r="CA3338" s="45"/>
      <c r="CB3338" s="45"/>
      <c r="CC3338" s="45"/>
      <c r="CD3338" s="45"/>
      <c r="CE3338" s="45"/>
      <c r="CF3338" s="45"/>
      <c r="CG3338" s="45"/>
    </row>
    <row r="3339" spans="1:85" s="48" customFormat="1" ht="13.5" customHeight="1">
      <c r="A3339" s="10" t="s">
        <v>8808</v>
      </c>
      <c r="B3339" s="46" t="s">
        <v>594</v>
      </c>
      <c r="C3339" s="76" t="s">
        <v>3047</v>
      </c>
      <c r="D3339" s="24" t="s">
        <v>8705</v>
      </c>
      <c r="E3339" s="39"/>
      <c r="F3339" s="71"/>
      <c r="G3339" s="72"/>
      <c r="H3339" s="73"/>
      <c r="I3339" s="11">
        <v>76.73</v>
      </c>
      <c r="J3339" s="40">
        <f t="shared" si="119"/>
        <v>92.076000000000008</v>
      </c>
      <c r="K3339" s="40"/>
      <c r="L3339" s="40"/>
      <c r="M3339" s="70"/>
      <c r="N3339" s="70"/>
      <c r="O3339" s="44" t="s">
        <v>11747</v>
      </c>
      <c r="P3339" s="47">
        <v>0.35</v>
      </c>
      <c r="Q3339" s="44"/>
      <c r="R3339" s="45"/>
      <c r="S3339" s="45"/>
      <c r="T3339" s="45"/>
      <c r="U3339" s="45"/>
      <c r="V3339" s="45"/>
      <c r="W3339" s="45"/>
      <c r="X3339" s="45"/>
      <c r="Y3339" s="45"/>
      <c r="Z3339" s="45"/>
      <c r="AA3339" s="45"/>
      <c r="AB3339" s="45"/>
      <c r="AC3339" s="45"/>
      <c r="AD3339" s="45"/>
      <c r="AE3339" s="45"/>
      <c r="AF3339" s="45"/>
      <c r="AG3339" s="45"/>
      <c r="AH3339" s="45"/>
      <c r="AI3339" s="45"/>
      <c r="AJ3339" s="45"/>
      <c r="AK3339" s="45"/>
      <c r="AL3339" s="45"/>
      <c r="AM3339" s="45"/>
      <c r="AN3339" s="45"/>
      <c r="AO3339" s="45"/>
      <c r="AP3339" s="45"/>
      <c r="AQ3339" s="45"/>
      <c r="AR3339" s="45"/>
      <c r="AS3339" s="45"/>
      <c r="AT3339" s="45"/>
      <c r="AU3339" s="45"/>
      <c r="AV3339" s="45"/>
      <c r="AW3339" s="45"/>
      <c r="AX3339" s="45"/>
      <c r="AY3339" s="45"/>
      <c r="AZ3339" s="45"/>
      <c r="BA3339" s="45"/>
      <c r="BB3339" s="45"/>
      <c r="BC3339" s="45"/>
      <c r="BD3339" s="45"/>
      <c r="BE3339" s="45"/>
      <c r="BF3339" s="45"/>
      <c r="BG3339" s="45"/>
      <c r="BH3339" s="45"/>
      <c r="BI3339" s="45"/>
      <c r="BJ3339" s="45"/>
      <c r="BK3339" s="45"/>
      <c r="BL3339" s="45"/>
      <c r="BM3339" s="45"/>
      <c r="BN3339" s="45"/>
      <c r="BO3339" s="45"/>
      <c r="BP3339" s="45"/>
      <c r="BQ3339" s="45"/>
      <c r="BR3339" s="45"/>
      <c r="BS3339" s="45"/>
      <c r="BT3339" s="45"/>
      <c r="BU3339" s="45"/>
      <c r="BV3339" s="45"/>
      <c r="BW3339" s="45"/>
      <c r="BX3339" s="45"/>
      <c r="BY3339" s="45"/>
      <c r="BZ3339" s="45"/>
      <c r="CA3339" s="45"/>
      <c r="CB3339" s="45"/>
      <c r="CC3339" s="45"/>
      <c r="CD3339" s="45"/>
      <c r="CE3339" s="45"/>
      <c r="CF3339" s="45"/>
      <c r="CG3339" s="45"/>
    </row>
    <row r="3340" spans="1:85" s="48" customFormat="1" ht="13.5" customHeight="1">
      <c r="A3340" s="10" t="s">
        <v>8809</v>
      </c>
      <c r="B3340" s="46" t="s">
        <v>770</v>
      </c>
      <c r="C3340" s="23" t="s">
        <v>3106</v>
      </c>
      <c r="D3340" s="24" t="s">
        <v>8705</v>
      </c>
      <c r="E3340" s="39"/>
      <c r="F3340" s="71"/>
      <c r="G3340" s="72"/>
      <c r="H3340" s="73"/>
      <c r="I3340" s="11">
        <v>306.76</v>
      </c>
      <c r="J3340" s="40">
        <f t="shared" si="119"/>
        <v>368.11199999999997</v>
      </c>
      <c r="K3340" s="40"/>
      <c r="L3340" s="40"/>
      <c r="M3340" s="70" t="s">
        <v>3049</v>
      </c>
      <c r="N3340" s="75" t="s">
        <v>16700</v>
      </c>
      <c r="O3340" s="44" t="s">
        <v>11708</v>
      </c>
      <c r="P3340" s="47"/>
      <c r="Q3340" s="44"/>
      <c r="R3340" s="45"/>
      <c r="S3340" s="45"/>
      <c r="T3340" s="45"/>
      <c r="U3340" s="45"/>
      <c r="V3340" s="45"/>
      <c r="W3340" s="45"/>
      <c r="X3340" s="45"/>
      <c r="Y3340" s="45"/>
      <c r="Z3340" s="45"/>
      <c r="AA3340" s="45"/>
      <c r="AB3340" s="45"/>
      <c r="AC3340" s="45"/>
      <c r="AD3340" s="45"/>
      <c r="AE3340" s="45"/>
      <c r="AF3340" s="45"/>
      <c r="AG3340" s="45"/>
      <c r="AH3340" s="45"/>
      <c r="AI3340" s="45"/>
      <c r="AJ3340" s="45"/>
      <c r="AK3340" s="45"/>
      <c r="AL3340" s="45"/>
      <c r="AM3340" s="45"/>
      <c r="AN3340" s="45"/>
      <c r="AO3340" s="45"/>
      <c r="AP3340" s="45"/>
      <c r="AQ3340" s="45"/>
      <c r="AR3340" s="45"/>
      <c r="AS3340" s="45"/>
      <c r="AT3340" s="45"/>
      <c r="AU3340" s="45"/>
      <c r="AV3340" s="45"/>
      <c r="AW3340" s="45"/>
      <c r="AX3340" s="45"/>
      <c r="AY3340" s="45"/>
      <c r="AZ3340" s="45"/>
      <c r="BA3340" s="45"/>
      <c r="BB3340" s="45"/>
      <c r="BC3340" s="45"/>
      <c r="BD3340" s="45"/>
      <c r="BE3340" s="45"/>
      <c r="BF3340" s="45"/>
      <c r="BG3340" s="45"/>
      <c r="BH3340" s="45"/>
      <c r="BI3340" s="45"/>
      <c r="BJ3340" s="45"/>
      <c r="BK3340" s="45"/>
      <c r="BL3340" s="45"/>
      <c r="BM3340" s="45"/>
      <c r="BN3340" s="45"/>
      <c r="BO3340" s="45"/>
      <c r="BP3340" s="45"/>
      <c r="BQ3340" s="45"/>
      <c r="BR3340" s="45"/>
      <c r="BS3340" s="45"/>
      <c r="BT3340" s="45"/>
      <c r="BU3340" s="45"/>
      <c r="BV3340" s="45"/>
      <c r="BW3340" s="45"/>
      <c r="BX3340" s="45"/>
      <c r="BY3340" s="45"/>
      <c r="BZ3340" s="45"/>
      <c r="CA3340" s="45"/>
      <c r="CB3340" s="45"/>
      <c r="CC3340" s="45"/>
      <c r="CD3340" s="45"/>
      <c r="CE3340" s="45"/>
      <c r="CF3340" s="45"/>
      <c r="CG3340" s="45"/>
    </row>
    <row r="3341" spans="1:85" s="48" customFormat="1" ht="13.5" customHeight="1">
      <c r="A3341" s="13" t="s">
        <v>8736</v>
      </c>
      <c r="B3341" s="46" t="s">
        <v>788</v>
      </c>
      <c r="C3341" s="76" t="s">
        <v>3047</v>
      </c>
      <c r="D3341" s="24" t="s">
        <v>8705</v>
      </c>
      <c r="E3341" s="39"/>
      <c r="F3341" s="71"/>
      <c r="G3341" s="72"/>
      <c r="H3341" s="73"/>
      <c r="I3341" s="11">
        <v>17</v>
      </c>
      <c r="J3341" s="40">
        <f t="shared" si="119"/>
        <v>20.399999999999999</v>
      </c>
      <c r="K3341" s="40"/>
      <c r="L3341" s="40"/>
      <c r="M3341" s="70" t="s">
        <v>3049</v>
      </c>
      <c r="N3341" s="70"/>
      <c r="O3341" s="44" t="s">
        <v>11708</v>
      </c>
      <c r="P3341" s="47">
        <v>1.4999999999999999E-2</v>
      </c>
      <c r="Q3341" s="44"/>
      <c r="R3341" s="45"/>
      <c r="S3341" s="45"/>
      <c r="T3341" s="45"/>
      <c r="U3341" s="45"/>
      <c r="V3341" s="45"/>
      <c r="W3341" s="45"/>
      <c r="X3341" s="45"/>
      <c r="Y3341" s="45"/>
      <c r="Z3341" s="45"/>
      <c r="AA3341" s="45"/>
      <c r="AB3341" s="45"/>
      <c r="AC3341" s="45"/>
      <c r="AD3341" s="45"/>
      <c r="AE3341" s="45"/>
      <c r="AF3341" s="45"/>
      <c r="AG3341" s="45"/>
      <c r="AH3341" s="45"/>
      <c r="AI3341" s="45"/>
      <c r="AJ3341" s="45"/>
      <c r="AK3341" s="45"/>
      <c r="AL3341" s="45"/>
      <c r="AM3341" s="45"/>
      <c r="AN3341" s="45"/>
      <c r="AO3341" s="45"/>
      <c r="AP3341" s="45"/>
      <c r="AQ3341" s="45"/>
      <c r="AR3341" s="45"/>
      <c r="AS3341" s="45"/>
      <c r="AT3341" s="45"/>
      <c r="AU3341" s="45"/>
      <c r="AV3341" s="45"/>
      <c r="AW3341" s="45"/>
      <c r="AX3341" s="45"/>
      <c r="AY3341" s="45"/>
      <c r="AZ3341" s="45"/>
      <c r="BA3341" s="45"/>
      <c r="BB3341" s="45"/>
      <c r="BC3341" s="45"/>
      <c r="BD3341" s="45"/>
      <c r="BE3341" s="45"/>
      <c r="BF3341" s="45"/>
      <c r="BG3341" s="45"/>
      <c r="BH3341" s="45"/>
      <c r="BI3341" s="45"/>
      <c r="BJ3341" s="45"/>
      <c r="BK3341" s="45"/>
      <c r="BL3341" s="45"/>
      <c r="BM3341" s="45"/>
      <c r="BN3341" s="45"/>
      <c r="BO3341" s="45"/>
      <c r="BP3341" s="45"/>
      <c r="BQ3341" s="45"/>
      <c r="BR3341" s="45"/>
      <c r="BS3341" s="45"/>
      <c r="BT3341" s="45"/>
      <c r="BU3341" s="45"/>
      <c r="BV3341" s="45"/>
      <c r="BW3341" s="45"/>
      <c r="BX3341" s="45"/>
      <c r="BY3341" s="45"/>
      <c r="BZ3341" s="45"/>
      <c r="CA3341" s="45"/>
      <c r="CB3341" s="45"/>
      <c r="CC3341" s="45"/>
      <c r="CD3341" s="45"/>
      <c r="CE3341" s="45"/>
      <c r="CF3341" s="45"/>
      <c r="CG3341" s="45"/>
    </row>
    <row r="3342" spans="1:85" s="48" customFormat="1" ht="13.5" customHeight="1">
      <c r="A3342" s="13" t="s">
        <v>8737</v>
      </c>
      <c r="B3342" s="46" t="s">
        <v>378</v>
      </c>
      <c r="C3342" s="76" t="s">
        <v>3047</v>
      </c>
      <c r="D3342" s="24" t="s">
        <v>13486</v>
      </c>
      <c r="E3342" s="39"/>
      <c r="F3342" s="71"/>
      <c r="G3342" s="72"/>
      <c r="H3342" s="73"/>
      <c r="I3342" s="11">
        <v>160</v>
      </c>
      <c r="J3342" s="40">
        <f t="shared" si="119"/>
        <v>192</v>
      </c>
      <c r="K3342" s="40"/>
      <c r="L3342" s="40"/>
      <c r="M3342" s="70" t="s">
        <v>3049</v>
      </c>
      <c r="N3342" s="75" t="s">
        <v>16675</v>
      </c>
      <c r="O3342" s="49" t="s">
        <v>12123</v>
      </c>
      <c r="P3342" s="47">
        <v>3.4000000000000002E-2</v>
      </c>
      <c r="Q3342" s="44"/>
      <c r="R3342" s="45"/>
      <c r="S3342" s="45"/>
      <c r="T3342" s="45"/>
      <c r="U3342" s="45"/>
      <c r="V3342" s="45"/>
      <c r="W3342" s="45"/>
      <c r="X3342" s="45"/>
      <c r="Y3342" s="45"/>
      <c r="Z3342" s="45"/>
      <c r="AA3342" s="45"/>
      <c r="AB3342" s="45"/>
      <c r="AC3342" s="45"/>
      <c r="AD3342" s="45"/>
      <c r="AE3342" s="45"/>
      <c r="AF3342" s="45"/>
      <c r="AG3342" s="45"/>
      <c r="AH3342" s="45"/>
      <c r="AI3342" s="45"/>
      <c r="AJ3342" s="45"/>
      <c r="AK3342" s="45"/>
      <c r="AL3342" s="45"/>
      <c r="AM3342" s="45"/>
      <c r="AN3342" s="45"/>
      <c r="AO3342" s="45"/>
      <c r="AP3342" s="45"/>
      <c r="AQ3342" s="45"/>
      <c r="AR3342" s="45"/>
      <c r="AS3342" s="45"/>
      <c r="AT3342" s="45"/>
      <c r="AU3342" s="45"/>
      <c r="AV3342" s="45"/>
      <c r="AW3342" s="45"/>
      <c r="AX3342" s="45"/>
      <c r="AY3342" s="45"/>
      <c r="AZ3342" s="45"/>
      <c r="BA3342" s="45"/>
      <c r="BB3342" s="45"/>
      <c r="BC3342" s="45"/>
      <c r="BD3342" s="45"/>
      <c r="BE3342" s="45"/>
      <c r="BF3342" s="45"/>
      <c r="BG3342" s="45"/>
      <c r="BH3342" s="45"/>
      <c r="BI3342" s="45"/>
      <c r="BJ3342" s="45"/>
      <c r="BK3342" s="45"/>
      <c r="BL3342" s="45"/>
      <c r="BM3342" s="45"/>
      <c r="BN3342" s="45"/>
      <c r="BO3342" s="45"/>
      <c r="BP3342" s="45"/>
      <c r="BQ3342" s="45"/>
      <c r="BR3342" s="45"/>
      <c r="BS3342" s="45"/>
      <c r="BT3342" s="45"/>
      <c r="BU3342" s="45"/>
      <c r="BV3342" s="45"/>
      <c r="BW3342" s="45"/>
      <c r="BX3342" s="45"/>
      <c r="BY3342" s="45"/>
      <c r="BZ3342" s="45"/>
      <c r="CA3342" s="45"/>
      <c r="CB3342" s="45"/>
      <c r="CC3342" s="45"/>
      <c r="CD3342" s="45"/>
      <c r="CE3342" s="45"/>
      <c r="CF3342" s="45"/>
      <c r="CG3342" s="45"/>
    </row>
    <row r="3343" spans="1:85" s="48" customFormat="1" ht="13.5" customHeight="1">
      <c r="A3343" s="13" t="s">
        <v>8738</v>
      </c>
      <c r="B3343" s="46" t="s">
        <v>735</v>
      </c>
      <c r="C3343" s="76" t="s">
        <v>3047</v>
      </c>
      <c r="D3343" s="24" t="s">
        <v>8705</v>
      </c>
      <c r="E3343" s="39"/>
      <c r="F3343" s="71"/>
      <c r="G3343" s="72"/>
      <c r="H3343" s="73"/>
      <c r="I3343" s="11">
        <v>30</v>
      </c>
      <c r="J3343" s="40">
        <f t="shared" si="119"/>
        <v>36</v>
      </c>
      <c r="K3343" s="40"/>
      <c r="L3343" s="40"/>
      <c r="M3343" s="70" t="s">
        <v>3049</v>
      </c>
      <c r="N3343" s="70"/>
      <c r="O3343" s="44" t="s">
        <v>11708</v>
      </c>
      <c r="P3343" s="47">
        <v>2.8000000000000001E-2</v>
      </c>
      <c r="Q3343" s="44"/>
      <c r="R3343" s="45"/>
      <c r="S3343" s="45"/>
      <c r="T3343" s="45"/>
      <c r="U3343" s="45"/>
      <c r="V3343" s="45"/>
      <c r="W3343" s="45"/>
      <c r="X3343" s="45"/>
      <c r="Y3343" s="45"/>
      <c r="Z3343" s="45"/>
      <c r="AA3343" s="45"/>
      <c r="AB3343" s="45"/>
      <c r="AC3343" s="45"/>
      <c r="AD3343" s="45"/>
      <c r="AE3343" s="45"/>
      <c r="AF3343" s="45"/>
      <c r="AG3343" s="45"/>
      <c r="AH3343" s="45"/>
      <c r="AI3343" s="45"/>
      <c r="AJ3343" s="45"/>
      <c r="AK3343" s="45"/>
      <c r="AL3343" s="45"/>
      <c r="AM3343" s="45"/>
      <c r="AN3343" s="45"/>
      <c r="AO3343" s="45"/>
      <c r="AP3343" s="45"/>
      <c r="AQ3343" s="45"/>
      <c r="AR3343" s="45"/>
      <c r="AS3343" s="45"/>
      <c r="AT3343" s="45"/>
      <c r="AU3343" s="45"/>
      <c r="AV3343" s="45"/>
      <c r="AW3343" s="45"/>
      <c r="AX3343" s="45"/>
      <c r="AY3343" s="45"/>
      <c r="AZ3343" s="45"/>
      <c r="BA3343" s="45"/>
      <c r="BB3343" s="45"/>
      <c r="BC3343" s="45"/>
      <c r="BD3343" s="45"/>
      <c r="BE3343" s="45"/>
      <c r="BF3343" s="45"/>
      <c r="BG3343" s="45"/>
      <c r="BH3343" s="45"/>
      <c r="BI3343" s="45"/>
      <c r="BJ3343" s="45"/>
      <c r="BK3343" s="45"/>
      <c r="BL3343" s="45"/>
      <c r="BM3343" s="45"/>
      <c r="BN3343" s="45"/>
      <c r="BO3343" s="45"/>
      <c r="BP3343" s="45"/>
      <c r="BQ3343" s="45"/>
      <c r="BR3343" s="45"/>
      <c r="BS3343" s="45"/>
      <c r="BT3343" s="45"/>
      <c r="BU3343" s="45"/>
      <c r="BV3343" s="45"/>
      <c r="BW3343" s="45"/>
      <c r="BX3343" s="45"/>
      <c r="BY3343" s="45"/>
      <c r="BZ3343" s="45"/>
      <c r="CA3343" s="45"/>
      <c r="CB3343" s="45"/>
      <c r="CC3343" s="45"/>
      <c r="CD3343" s="45"/>
      <c r="CE3343" s="45"/>
      <c r="CF3343" s="45"/>
      <c r="CG3343" s="45"/>
    </row>
    <row r="3344" spans="1:85" s="48" customFormat="1" ht="13.5" customHeight="1">
      <c r="A3344" s="13" t="s">
        <v>8836</v>
      </c>
      <c r="B3344" s="46" t="s">
        <v>789</v>
      </c>
      <c r="C3344" s="76" t="s">
        <v>3047</v>
      </c>
      <c r="D3344" s="24" t="s">
        <v>8837</v>
      </c>
      <c r="E3344" s="39"/>
      <c r="F3344" s="71"/>
      <c r="G3344" s="72"/>
      <c r="H3344" s="73"/>
      <c r="I3344" s="11">
        <v>92000</v>
      </c>
      <c r="J3344" s="40">
        <f t="shared" si="119"/>
        <v>110400</v>
      </c>
      <c r="K3344" s="40"/>
      <c r="L3344" s="40"/>
      <c r="M3344" s="70"/>
      <c r="N3344" s="70"/>
      <c r="O3344" s="75" t="s">
        <v>11942</v>
      </c>
      <c r="P3344" s="47"/>
      <c r="Q3344" s="44"/>
      <c r="R3344" s="45"/>
      <c r="S3344" s="45"/>
      <c r="T3344" s="45"/>
      <c r="U3344" s="45"/>
      <c r="V3344" s="45"/>
      <c r="W3344" s="45"/>
      <c r="X3344" s="45"/>
      <c r="Y3344" s="45"/>
      <c r="Z3344" s="45"/>
      <c r="AA3344" s="45"/>
      <c r="AB3344" s="45"/>
      <c r="AC3344" s="45"/>
      <c r="AD3344" s="45"/>
      <c r="AE3344" s="45"/>
      <c r="AF3344" s="45"/>
      <c r="AG3344" s="45"/>
      <c r="AH3344" s="45"/>
      <c r="AI3344" s="45"/>
      <c r="AJ3344" s="45"/>
      <c r="AK3344" s="45"/>
      <c r="AL3344" s="45"/>
      <c r="AM3344" s="45"/>
      <c r="AN3344" s="45"/>
      <c r="AO3344" s="45"/>
      <c r="AP3344" s="45"/>
      <c r="AQ3344" s="45"/>
      <c r="AR3344" s="45"/>
      <c r="AS3344" s="45"/>
      <c r="AT3344" s="45"/>
      <c r="AU3344" s="45"/>
      <c r="AV3344" s="45"/>
      <c r="AW3344" s="45"/>
      <c r="AX3344" s="45"/>
      <c r="AY3344" s="45"/>
      <c r="AZ3344" s="45"/>
      <c r="BA3344" s="45"/>
      <c r="BB3344" s="45"/>
      <c r="BC3344" s="45"/>
      <c r="BD3344" s="45"/>
      <c r="BE3344" s="45"/>
      <c r="BF3344" s="45"/>
      <c r="BG3344" s="45"/>
      <c r="BH3344" s="45"/>
      <c r="BI3344" s="45"/>
      <c r="BJ3344" s="45"/>
      <c r="BK3344" s="45"/>
      <c r="BL3344" s="45"/>
      <c r="BM3344" s="45"/>
      <c r="BN3344" s="45"/>
      <c r="BO3344" s="45"/>
      <c r="BP3344" s="45"/>
      <c r="BQ3344" s="45"/>
      <c r="BR3344" s="45"/>
      <c r="BS3344" s="45"/>
      <c r="BT3344" s="45"/>
      <c r="BU3344" s="45"/>
      <c r="BV3344" s="45"/>
      <c r="BW3344" s="45"/>
      <c r="BX3344" s="45"/>
      <c r="BY3344" s="45"/>
      <c r="BZ3344" s="45"/>
      <c r="CA3344" s="45"/>
      <c r="CB3344" s="45"/>
      <c r="CC3344" s="45"/>
      <c r="CD3344" s="45"/>
      <c r="CE3344" s="45"/>
      <c r="CF3344" s="45"/>
      <c r="CG3344" s="45"/>
    </row>
    <row r="3345" spans="1:85" s="48" customFormat="1" ht="13.5" customHeight="1">
      <c r="A3345" s="13" t="s">
        <v>11236</v>
      </c>
      <c r="B3345" s="46" t="s">
        <v>11237</v>
      </c>
      <c r="C3345" s="76" t="s">
        <v>3047</v>
      </c>
      <c r="D3345" s="24" t="s">
        <v>8837</v>
      </c>
      <c r="E3345" s="39"/>
      <c r="F3345" s="71"/>
      <c r="G3345" s="72"/>
      <c r="H3345" s="73"/>
      <c r="I3345" s="11">
        <v>8200</v>
      </c>
      <c r="J3345" s="40">
        <f t="shared" si="119"/>
        <v>9840</v>
      </c>
      <c r="K3345" s="40"/>
      <c r="L3345" s="40"/>
      <c r="M3345" s="70"/>
      <c r="N3345" s="75" t="s">
        <v>16669</v>
      </c>
      <c r="O3345" s="44" t="s">
        <v>11708</v>
      </c>
      <c r="P3345" s="47"/>
      <c r="Q3345" s="44"/>
      <c r="R3345" s="45"/>
      <c r="S3345" s="45"/>
      <c r="T3345" s="45"/>
      <c r="U3345" s="45"/>
      <c r="V3345" s="45"/>
      <c r="W3345" s="45"/>
      <c r="X3345" s="45"/>
      <c r="Y3345" s="45"/>
      <c r="Z3345" s="45"/>
      <c r="AA3345" s="45"/>
      <c r="AB3345" s="45"/>
      <c r="AC3345" s="45"/>
      <c r="AD3345" s="45"/>
      <c r="AE3345" s="45"/>
      <c r="AF3345" s="45"/>
      <c r="AG3345" s="45"/>
      <c r="AH3345" s="45"/>
      <c r="AI3345" s="45"/>
      <c r="AJ3345" s="45"/>
      <c r="AK3345" s="45"/>
      <c r="AL3345" s="45"/>
      <c r="AM3345" s="45"/>
      <c r="AN3345" s="45"/>
      <c r="AO3345" s="45"/>
      <c r="AP3345" s="45"/>
      <c r="AQ3345" s="45"/>
      <c r="AR3345" s="45"/>
      <c r="AS3345" s="45"/>
      <c r="AT3345" s="45"/>
      <c r="AU3345" s="45"/>
      <c r="AV3345" s="45"/>
      <c r="AW3345" s="45"/>
      <c r="AX3345" s="45"/>
      <c r="AY3345" s="45"/>
      <c r="AZ3345" s="45"/>
      <c r="BA3345" s="45"/>
      <c r="BB3345" s="45"/>
      <c r="BC3345" s="45"/>
      <c r="BD3345" s="45"/>
      <c r="BE3345" s="45"/>
      <c r="BF3345" s="45"/>
      <c r="BG3345" s="45"/>
      <c r="BH3345" s="45"/>
      <c r="BI3345" s="45"/>
      <c r="BJ3345" s="45"/>
      <c r="BK3345" s="45"/>
      <c r="BL3345" s="45"/>
      <c r="BM3345" s="45"/>
      <c r="BN3345" s="45"/>
      <c r="BO3345" s="45"/>
      <c r="BP3345" s="45"/>
      <c r="BQ3345" s="45"/>
      <c r="BR3345" s="45"/>
      <c r="BS3345" s="45"/>
      <c r="BT3345" s="45"/>
      <c r="BU3345" s="45"/>
      <c r="BV3345" s="45"/>
      <c r="BW3345" s="45"/>
      <c r="BX3345" s="45"/>
      <c r="BY3345" s="45"/>
      <c r="BZ3345" s="45"/>
      <c r="CA3345" s="45"/>
      <c r="CB3345" s="45"/>
      <c r="CC3345" s="45"/>
      <c r="CD3345" s="45"/>
      <c r="CE3345" s="45"/>
      <c r="CF3345" s="45"/>
      <c r="CG3345" s="45"/>
    </row>
    <row r="3346" spans="1:85" s="48" customFormat="1" ht="13.5" customHeight="1">
      <c r="A3346" s="13" t="s">
        <v>8838</v>
      </c>
      <c r="B3346" s="46" t="s">
        <v>52</v>
      </c>
      <c r="C3346" s="76" t="s">
        <v>3047</v>
      </c>
      <c r="D3346" s="24" t="s">
        <v>8837</v>
      </c>
      <c r="E3346" s="39"/>
      <c r="F3346" s="71"/>
      <c r="G3346" s="72"/>
      <c r="H3346" s="73"/>
      <c r="I3346" s="11">
        <v>36000</v>
      </c>
      <c r="J3346" s="40">
        <f t="shared" si="119"/>
        <v>43200</v>
      </c>
      <c r="K3346" s="40"/>
      <c r="L3346" s="40"/>
      <c r="M3346" s="70" t="s">
        <v>3049</v>
      </c>
      <c r="N3346" s="70"/>
      <c r="O3346" s="44" t="s">
        <v>11708</v>
      </c>
      <c r="P3346" s="47"/>
      <c r="Q3346" s="44"/>
      <c r="R3346" s="45"/>
      <c r="S3346" s="45"/>
      <c r="T3346" s="45"/>
      <c r="U3346" s="45"/>
      <c r="V3346" s="45"/>
      <c r="W3346" s="45"/>
      <c r="X3346" s="45"/>
      <c r="Y3346" s="45"/>
      <c r="Z3346" s="45"/>
      <c r="AA3346" s="45"/>
      <c r="AB3346" s="45"/>
      <c r="AC3346" s="45"/>
      <c r="AD3346" s="45"/>
      <c r="AE3346" s="45"/>
      <c r="AF3346" s="45"/>
      <c r="AG3346" s="45"/>
      <c r="AH3346" s="45"/>
      <c r="AI3346" s="45"/>
      <c r="AJ3346" s="45"/>
      <c r="AK3346" s="45"/>
      <c r="AL3346" s="45"/>
      <c r="AM3346" s="45"/>
      <c r="AN3346" s="45"/>
      <c r="AO3346" s="45"/>
      <c r="AP3346" s="45"/>
      <c r="AQ3346" s="45"/>
      <c r="AR3346" s="45"/>
      <c r="AS3346" s="45"/>
      <c r="AT3346" s="45"/>
      <c r="AU3346" s="45"/>
      <c r="AV3346" s="45"/>
      <c r="AW3346" s="45"/>
      <c r="AX3346" s="45"/>
      <c r="AY3346" s="45"/>
      <c r="AZ3346" s="45"/>
      <c r="BA3346" s="45"/>
      <c r="BB3346" s="45"/>
      <c r="BC3346" s="45"/>
      <c r="BD3346" s="45"/>
      <c r="BE3346" s="45"/>
      <c r="BF3346" s="45"/>
      <c r="BG3346" s="45"/>
      <c r="BH3346" s="45"/>
      <c r="BI3346" s="45"/>
      <c r="BJ3346" s="45"/>
      <c r="BK3346" s="45"/>
      <c r="BL3346" s="45"/>
      <c r="BM3346" s="45"/>
      <c r="BN3346" s="45"/>
      <c r="BO3346" s="45"/>
      <c r="BP3346" s="45"/>
      <c r="BQ3346" s="45"/>
      <c r="BR3346" s="45"/>
      <c r="BS3346" s="45"/>
      <c r="BT3346" s="45"/>
      <c r="BU3346" s="45"/>
      <c r="BV3346" s="45"/>
      <c r="BW3346" s="45"/>
      <c r="BX3346" s="45"/>
      <c r="BY3346" s="45"/>
      <c r="BZ3346" s="45"/>
      <c r="CA3346" s="45"/>
      <c r="CB3346" s="45"/>
      <c r="CC3346" s="45"/>
      <c r="CD3346" s="45"/>
      <c r="CE3346" s="45"/>
      <c r="CF3346" s="45"/>
      <c r="CG3346" s="45"/>
    </row>
    <row r="3347" spans="1:85" s="48" customFormat="1" ht="13.5" customHeight="1">
      <c r="A3347" s="10" t="s">
        <v>8899</v>
      </c>
      <c r="B3347" s="46" t="s">
        <v>647</v>
      </c>
      <c r="C3347" s="23" t="s">
        <v>3106</v>
      </c>
      <c r="D3347" s="24" t="s">
        <v>8837</v>
      </c>
      <c r="E3347" s="39"/>
      <c r="F3347" s="71"/>
      <c r="G3347" s="72"/>
      <c r="H3347" s="73"/>
      <c r="I3347" s="11">
        <v>25.17</v>
      </c>
      <c r="J3347" s="40">
        <f t="shared" si="119"/>
        <v>30.204000000000001</v>
      </c>
      <c r="K3347" s="40"/>
      <c r="L3347" s="40"/>
      <c r="M3347" s="70" t="s">
        <v>3049</v>
      </c>
      <c r="N3347" s="75" t="s">
        <v>15181</v>
      </c>
      <c r="O3347" s="49" t="s">
        <v>11955</v>
      </c>
      <c r="P3347" s="47"/>
      <c r="Q3347" s="44"/>
      <c r="R3347" s="45"/>
      <c r="S3347" s="45"/>
      <c r="T3347" s="45"/>
      <c r="U3347" s="45"/>
      <c r="V3347" s="45"/>
      <c r="W3347" s="45"/>
      <c r="X3347" s="45"/>
      <c r="Y3347" s="45"/>
      <c r="Z3347" s="45"/>
      <c r="AA3347" s="45"/>
      <c r="AB3347" s="45"/>
      <c r="AC3347" s="45"/>
      <c r="AD3347" s="45"/>
      <c r="AE3347" s="45"/>
      <c r="AF3347" s="45"/>
      <c r="AG3347" s="45"/>
      <c r="AH3347" s="45"/>
      <c r="AI3347" s="45"/>
      <c r="AJ3347" s="45"/>
      <c r="AK3347" s="45"/>
      <c r="AL3347" s="45"/>
      <c r="AM3347" s="45"/>
      <c r="AN3347" s="45"/>
      <c r="AO3347" s="45"/>
      <c r="AP3347" s="45"/>
      <c r="AQ3347" s="45"/>
      <c r="AR3347" s="45"/>
      <c r="AS3347" s="45"/>
      <c r="AT3347" s="45"/>
      <c r="AU3347" s="45"/>
      <c r="AV3347" s="45"/>
      <c r="AW3347" s="45"/>
      <c r="AX3347" s="45"/>
      <c r="AY3347" s="45"/>
      <c r="AZ3347" s="45"/>
      <c r="BA3347" s="45"/>
      <c r="BB3347" s="45"/>
      <c r="BC3347" s="45"/>
      <c r="BD3347" s="45"/>
      <c r="BE3347" s="45"/>
      <c r="BF3347" s="45"/>
      <c r="BG3347" s="45"/>
      <c r="BH3347" s="45"/>
      <c r="BI3347" s="45"/>
      <c r="BJ3347" s="45"/>
      <c r="BK3347" s="45"/>
      <c r="BL3347" s="45"/>
      <c r="BM3347" s="45"/>
      <c r="BN3347" s="45"/>
      <c r="BO3347" s="45"/>
      <c r="BP3347" s="45"/>
      <c r="BQ3347" s="45"/>
      <c r="BR3347" s="45"/>
      <c r="BS3347" s="45"/>
      <c r="BT3347" s="45"/>
      <c r="BU3347" s="45"/>
      <c r="BV3347" s="45"/>
      <c r="BW3347" s="45"/>
      <c r="BX3347" s="45"/>
      <c r="BY3347" s="45"/>
      <c r="BZ3347" s="45"/>
      <c r="CA3347" s="45"/>
      <c r="CB3347" s="45"/>
      <c r="CC3347" s="45"/>
      <c r="CD3347" s="45"/>
      <c r="CE3347" s="45"/>
      <c r="CF3347" s="45"/>
      <c r="CG3347" s="45"/>
    </row>
    <row r="3348" spans="1:85" s="48" customFormat="1" ht="13.5" customHeight="1">
      <c r="A3348" s="10" t="s">
        <v>15953</v>
      </c>
      <c r="B3348" s="46" t="s">
        <v>613</v>
      </c>
      <c r="C3348" s="23" t="s">
        <v>3047</v>
      </c>
      <c r="D3348" s="24" t="s">
        <v>8837</v>
      </c>
      <c r="E3348" s="39"/>
      <c r="F3348" s="71"/>
      <c r="G3348" s="72"/>
      <c r="H3348" s="73"/>
      <c r="I3348" s="11">
        <v>2700</v>
      </c>
      <c r="J3348" s="40">
        <f t="shared" si="119"/>
        <v>3240</v>
      </c>
      <c r="K3348" s="40"/>
      <c r="L3348" s="40"/>
      <c r="M3348" s="70"/>
      <c r="N3348" s="70"/>
      <c r="O3348" s="49"/>
      <c r="P3348" s="47"/>
      <c r="Q3348" s="44"/>
      <c r="R3348" s="45"/>
      <c r="S3348" s="45"/>
      <c r="T3348" s="45"/>
      <c r="U3348" s="45"/>
      <c r="V3348" s="45"/>
      <c r="W3348" s="45"/>
      <c r="X3348" s="45"/>
      <c r="Y3348" s="45"/>
      <c r="Z3348" s="45"/>
      <c r="AA3348" s="45"/>
      <c r="AB3348" s="45"/>
      <c r="AC3348" s="45"/>
      <c r="AD3348" s="45"/>
      <c r="AE3348" s="45"/>
      <c r="AF3348" s="45"/>
      <c r="AG3348" s="45"/>
      <c r="AH3348" s="45"/>
      <c r="AI3348" s="45"/>
      <c r="AJ3348" s="45"/>
      <c r="AK3348" s="45"/>
      <c r="AL3348" s="45"/>
      <c r="AM3348" s="45"/>
      <c r="AN3348" s="45"/>
      <c r="AO3348" s="45"/>
      <c r="AP3348" s="45"/>
      <c r="AQ3348" s="45"/>
      <c r="AR3348" s="45"/>
      <c r="AS3348" s="45"/>
      <c r="AT3348" s="45"/>
      <c r="AU3348" s="45"/>
      <c r="AV3348" s="45"/>
      <c r="AW3348" s="45"/>
      <c r="AX3348" s="45"/>
      <c r="AY3348" s="45"/>
      <c r="AZ3348" s="45"/>
      <c r="BA3348" s="45"/>
      <c r="BB3348" s="45"/>
      <c r="BC3348" s="45"/>
      <c r="BD3348" s="45"/>
      <c r="BE3348" s="45"/>
      <c r="BF3348" s="45"/>
      <c r="BG3348" s="45"/>
      <c r="BH3348" s="45"/>
      <c r="BI3348" s="45"/>
      <c r="BJ3348" s="45"/>
      <c r="BK3348" s="45"/>
      <c r="BL3348" s="45"/>
      <c r="BM3348" s="45"/>
      <c r="BN3348" s="45"/>
      <c r="BO3348" s="45"/>
      <c r="BP3348" s="45"/>
      <c r="BQ3348" s="45"/>
      <c r="BR3348" s="45"/>
      <c r="BS3348" s="45"/>
      <c r="BT3348" s="45"/>
      <c r="BU3348" s="45"/>
      <c r="BV3348" s="45"/>
      <c r="BW3348" s="45"/>
      <c r="BX3348" s="45"/>
      <c r="BY3348" s="45"/>
      <c r="BZ3348" s="45"/>
      <c r="CA3348" s="45"/>
      <c r="CB3348" s="45"/>
      <c r="CC3348" s="45"/>
      <c r="CD3348" s="45"/>
      <c r="CE3348" s="45"/>
      <c r="CF3348" s="45"/>
      <c r="CG3348" s="45"/>
    </row>
    <row r="3349" spans="1:85" s="48" customFormat="1" ht="13.5" customHeight="1">
      <c r="A3349" s="10" t="s">
        <v>8900</v>
      </c>
      <c r="B3349" s="46" t="s">
        <v>790</v>
      </c>
      <c r="C3349" s="23" t="s">
        <v>3106</v>
      </c>
      <c r="D3349" s="24" t="s">
        <v>8837</v>
      </c>
      <c r="E3349" s="39"/>
      <c r="F3349" s="71"/>
      <c r="G3349" s="72"/>
      <c r="H3349" s="73"/>
      <c r="I3349" s="11">
        <v>12.58</v>
      </c>
      <c r="J3349" s="40">
        <f t="shared" si="119"/>
        <v>15.096</v>
      </c>
      <c r="K3349" s="40"/>
      <c r="L3349" s="40"/>
      <c r="M3349" s="70" t="s">
        <v>3049</v>
      </c>
      <c r="N3349" s="75" t="s">
        <v>16683</v>
      </c>
      <c r="O3349" s="49" t="s">
        <v>11955</v>
      </c>
      <c r="P3349" s="47"/>
      <c r="Q3349" s="44"/>
      <c r="R3349" s="45"/>
      <c r="S3349" s="45"/>
      <c r="T3349" s="45"/>
      <c r="U3349" s="45"/>
      <c r="V3349" s="45"/>
      <c r="W3349" s="45"/>
      <c r="X3349" s="45"/>
      <c r="Y3349" s="45"/>
      <c r="Z3349" s="45"/>
      <c r="AA3349" s="45"/>
      <c r="AB3349" s="45"/>
      <c r="AC3349" s="45"/>
      <c r="AD3349" s="45"/>
      <c r="AE3349" s="45"/>
      <c r="AF3349" s="45"/>
      <c r="AG3349" s="45"/>
      <c r="AH3349" s="45"/>
      <c r="AI3349" s="45"/>
      <c r="AJ3349" s="45"/>
      <c r="AK3349" s="45"/>
      <c r="AL3349" s="45"/>
      <c r="AM3349" s="45"/>
      <c r="AN3349" s="45"/>
      <c r="AO3349" s="45"/>
      <c r="AP3349" s="45"/>
      <c r="AQ3349" s="45"/>
      <c r="AR3349" s="45"/>
      <c r="AS3349" s="45"/>
      <c r="AT3349" s="45"/>
      <c r="AU3349" s="45"/>
      <c r="AV3349" s="45"/>
      <c r="AW3349" s="45"/>
      <c r="AX3349" s="45"/>
      <c r="AY3349" s="45"/>
      <c r="AZ3349" s="45"/>
      <c r="BA3349" s="45"/>
      <c r="BB3349" s="45"/>
      <c r="BC3349" s="45"/>
      <c r="BD3349" s="45"/>
      <c r="BE3349" s="45"/>
      <c r="BF3349" s="45"/>
      <c r="BG3349" s="45"/>
      <c r="BH3349" s="45"/>
      <c r="BI3349" s="45"/>
      <c r="BJ3349" s="45"/>
      <c r="BK3349" s="45"/>
      <c r="BL3349" s="45"/>
      <c r="BM3349" s="45"/>
      <c r="BN3349" s="45"/>
      <c r="BO3349" s="45"/>
      <c r="BP3349" s="45"/>
      <c r="BQ3349" s="45"/>
      <c r="BR3349" s="45"/>
      <c r="BS3349" s="45"/>
      <c r="BT3349" s="45"/>
      <c r="BU3349" s="45"/>
      <c r="BV3349" s="45"/>
      <c r="BW3349" s="45"/>
      <c r="BX3349" s="45"/>
      <c r="BY3349" s="45"/>
      <c r="BZ3349" s="45"/>
      <c r="CA3349" s="45"/>
      <c r="CB3349" s="45"/>
      <c r="CC3349" s="45"/>
      <c r="CD3349" s="45"/>
      <c r="CE3349" s="45"/>
      <c r="CF3349" s="45"/>
      <c r="CG3349" s="45"/>
    </row>
    <row r="3350" spans="1:85" s="48" customFormat="1" ht="13.5" customHeight="1">
      <c r="A3350" s="13" t="s">
        <v>8839</v>
      </c>
      <c r="B3350" s="46" t="s">
        <v>613</v>
      </c>
      <c r="C3350" s="76" t="s">
        <v>3047</v>
      </c>
      <c r="D3350" s="24" t="s">
        <v>8837</v>
      </c>
      <c r="E3350" s="39"/>
      <c r="F3350" s="71"/>
      <c r="G3350" s="72"/>
      <c r="H3350" s="73"/>
      <c r="I3350" s="11">
        <v>1900</v>
      </c>
      <c r="J3350" s="40">
        <f t="shared" si="119"/>
        <v>2280</v>
      </c>
      <c r="K3350" s="40"/>
      <c r="L3350" s="40"/>
      <c r="M3350" s="70" t="s">
        <v>3049</v>
      </c>
      <c r="N3350" s="70"/>
      <c r="O3350" s="75" t="s">
        <v>11942</v>
      </c>
      <c r="P3350" s="47">
        <v>1.1000000000000001</v>
      </c>
      <c r="Q3350" s="44"/>
      <c r="R3350" s="45"/>
      <c r="S3350" s="45"/>
      <c r="T3350" s="45"/>
      <c r="U3350" s="45"/>
      <c r="V3350" s="45"/>
      <c r="W3350" s="45"/>
      <c r="X3350" s="45"/>
      <c r="Y3350" s="45"/>
      <c r="Z3350" s="45"/>
      <c r="AA3350" s="45"/>
      <c r="AB3350" s="45"/>
      <c r="AC3350" s="45"/>
      <c r="AD3350" s="45"/>
      <c r="AE3350" s="45"/>
      <c r="AF3350" s="45"/>
      <c r="AG3350" s="45"/>
      <c r="AH3350" s="45"/>
      <c r="AI3350" s="45"/>
      <c r="AJ3350" s="45"/>
      <c r="AK3350" s="45"/>
      <c r="AL3350" s="45"/>
      <c r="AM3350" s="45"/>
      <c r="AN3350" s="45"/>
      <c r="AO3350" s="45"/>
      <c r="AP3350" s="45"/>
      <c r="AQ3350" s="45"/>
      <c r="AR3350" s="45"/>
      <c r="AS3350" s="45"/>
      <c r="AT3350" s="45"/>
      <c r="AU3350" s="45"/>
      <c r="AV3350" s="45"/>
      <c r="AW3350" s="45"/>
      <c r="AX3350" s="45"/>
      <c r="AY3350" s="45"/>
      <c r="AZ3350" s="45"/>
      <c r="BA3350" s="45"/>
      <c r="BB3350" s="45"/>
      <c r="BC3350" s="45"/>
      <c r="BD3350" s="45"/>
      <c r="BE3350" s="45"/>
      <c r="BF3350" s="45"/>
      <c r="BG3350" s="45"/>
      <c r="BH3350" s="45"/>
      <c r="BI3350" s="45"/>
      <c r="BJ3350" s="45"/>
      <c r="BK3350" s="45"/>
      <c r="BL3350" s="45"/>
      <c r="BM3350" s="45"/>
      <c r="BN3350" s="45"/>
      <c r="BO3350" s="45"/>
      <c r="BP3350" s="45"/>
      <c r="BQ3350" s="45"/>
      <c r="BR3350" s="45"/>
      <c r="BS3350" s="45"/>
      <c r="BT3350" s="45"/>
      <c r="BU3350" s="45"/>
      <c r="BV3350" s="45"/>
      <c r="BW3350" s="45"/>
      <c r="BX3350" s="45"/>
      <c r="BY3350" s="45"/>
      <c r="BZ3350" s="45"/>
      <c r="CA3350" s="45"/>
      <c r="CB3350" s="45"/>
      <c r="CC3350" s="45"/>
      <c r="CD3350" s="45"/>
      <c r="CE3350" s="45"/>
      <c r="CF3350" s="45"/>
      <c r="CG3350" s="45"/>
    </row>
    <row r="3351" spans="1:85" s="48" customFormat="1" ht="13.5" customHeight="1">
      <c r="A3351" s="10" t="s">
        <v>8901</v>
      </c>
      <c r="B3351" s="46" t="s">
        <v>790</v>
      </c>
      <c r="C3351" s="23" t="s">
        <v>3106</v>
      </c>
      <c r="D3351" s="24" t="s">
        <v>8837</v>
      </c>
      <c r="E3351" s="39"/>
      <c r="F3351" s="71"/>
      <c r="G3351" s="72"/>
      <c r="H3351" s="73"/>
      <c r="I3351" s="11">
        <v>12.58</v>
      </c>
      <c r="J3351" s="40">
        <f t="shared" si="119"/>
        <v>15.096</v>
      </c>
      <c r="K3351" s="40"/>
      <c r="L3351" s="40"/>
      <c r="M3351" s="70" t="s">
        <v>3049</v>
      </c>
      <c r="N3351" s="75" t="s">
        <v>15181</v>
      </c>
      <c r="O3351" s="49" t="s">
        <v>11955</v>
      </c>
      <c r="P3351" s="47"/>
      <c r="Q3351" s="44"/>
      <c r="R3351" s="45"/>
      <c r="S3351" s="45"/>
      <c r="T3351" s="45"/>
      <c r="U3351" s="45"/>
      <c r="V3351" s="45"/>
      <c r="W3351" s="45"/>
      <c r="X3351" s="45"/>
      <c r="Y3351" s="45"/>
      <c r="Z3351" s="45"/>
      <c r="AA3351" s="45"/>
      <c r="AB3351" s="45"/>
      <c r="AC3351" s="45"/>
      <c r="AD3351" s="45"/>
      <c r="AE3351" s="45"/>
      <c r="AF3351" s="45"/>
      <c r="AG3351" s="45"/>
      <c r="AH3351" s="45"/>
      <c r="AI3351" s="45"/>
      <c r="AJ3351" s="45"/>
      <c r="AK3351" s="45"/>
      <c r="AL3351" s="45"/>
      <c r="AM3351" s="45"/>
      <c r="AN3351" s="45"/>
      <c r="AO3351" s="45"/>
      <c r="AP3351" s="45"/>
      <c r="AQ3351" s="45"/>
      <c r="AR3351" s="45"/>
      <c r="AS3351" s="45"/>
      <c r="AT3351" s="45"/>
      <c r="AU3351" s="45"/>
      <c r="AV3351" s="45"/>
      <c r="AW3351" s="45"/>
      <c r="AX3351" s="45"/>
      <c r="AY3351" s="45"/>
      <c r="AZ3351" s="45"/>
      <c r="BA3351" s="45"/>
      <c r="BB3351" s="45"/>
      <c r="BC3351" s="45"/>
      <c r="BD3351" s="45"/>
      <c r="BE3351" s="45"/>
      <c r="BF3351" s="45"/>
      <c r="BG3351" s="45"/>
      <c r="BH3351" s="45"/>
      <c r="BI3351" s="45"/>
      <c r="BJ3351" s="45"/>
      <c r="BK3351" s="45"/>
      <c r="BL3351" s="45"/>
      <c r="BM3351" s="45"/>
      <c r="BN3351" s="45"/>
      <c r="BO3351" s="45"/>
      <c r="BP3351" s="45"/>
      <c r="BQ3351" s="45"/>
      <c r="BR3351" s="45"/>
      <c r="BS3351" s="45"/>
      <c r="BT3351" s="45"/>
      <c r="BU3351" s="45"/>
      <c r="BV3351" s="45"/>
      <c r="BW3351" s="45"/>
      <c r="BX3351" s="45"/>
      <c r="BY3351" s="45"/>
      <c r="BZ3351" s="45"/>
      <c r="CA3351" s="45"/>
      <c r="CB3351" s="45"/>
      <c r="CC3351" s="45"/>
      <c r="CD3351" s="45"/>
      <c r="CE3351" s="45"/>
      <c r="CF3351" s="45"/>
      <c r="CG3351" s="45"/>
    </row>
    <row r="3352" spans="1:85" s="48" customFormat="1" ht="13.5" customHeight="1">
      <c r="A3352" s="13" t="s">
        <v>8840</v>
      </c>
      <c r="B3352" s="46" t="s">
        <v>791</v>
      </c>
      <c r="C3352" s="76" t="s">
        <v>3047</v>
      </c>
      <c r="D3352" s="24" t="s">
        <v>8837</v>
      </c>
      <c r="E3352" s="39"/>
      <c r="F3352" s="71"/>
      <c r="G3352" s="72"/>
      <c r="H3352" s="73"/>
      <c r="I3352" s="11">
        <v>10000</v>
      </c>
      <c r="J3352" s="40">
        <f t="shared" si="119"/>
        <v>12000</v>
      </c>
      <c r="K3352" s="40"/>
      <c r="L3352" s="40"/>
      <c r="M3352" s="70" t="s">
        <v>3049</v>
      </c>
      <c r="N3352" s="75" t="s">
        <v>16669</v>
      </c>
      <c r="O3352" s="75" t="s">
        <v>11942</v>
      </c>
      <c r="P3352" s="47">
        <v>12.12</v>
      </c>
      <c r="Q3352" s="44"/>
      <c r="R3352" s="45"/>
      <c r="S3352" s="45"/>
      <c r="T3352" s="45"/>
      <c r="U3352" s="45"/>
      <c r="V3352" s="45"/>
      <c r="W3352" s="45"/>
      <c r="X3352" s="45"/>
      <c r="Y3352" s="45"/>
      <c r="Z3352" s="45"/>
      <c r="AA3352" s="45"/>
      <c r="AB3352" s="45"/>
      <c r="AC3352" s="45"/>
      <c r="AD3352" s="45"/>
      <c r="AE3352" s="45"/>
      <c r="AF3352" s="45"/>
      <c r="AG3352" s="45"/>
      <c r="AH3352" s="45"/>
      <c r="AI3352" s="45"/>
      <c r="AJ3352" s="45"/>
      <c r="AK3352" s="45"/>
      <c r="AL3352" s="45"/>
      <c r="AM3352" s="45"/>
      <c r="AN3352" s="45"/>
      <c r="AO3352" s="45"/>
      <c r="AP3352" s="45"/>
      <c r="AQ3352" s="45"/>
      <c r="AR3352" s="45"/>
      <c r="AS3352" s="45"/>
      <c r="AT3352" s="45"/>
      <c r="AU3352" s="45"/>
      <c r="AV3352" s="45"/>
      <c r="AW3352" s="45"/>
      <c r="AX3352" s="45"/>
      <c r="AY3352" s="45"/>
      <c r="AZ3352" s="45"/>
      <c r="BA3352" s="45"/>
      <c r="BB3352" s="45"/>
      <c r="BC3352" s="45"/>
      <c r="BD3352" s="45"/>
      <c r="BE3352" s="45"/>
      <c r="BF3352" s="45"/>
      <c r="BG3352" s="45"/>
      <c r="BH3352" s="45"/>
      <c r="BI3352" s="45"/>
      <c r="BJ3352" s="45"/>
      <c r="BK3352" s="45"/>
      <c r="BL3352" s="45"/>
      <c r="BM3352" s="45"/>
      <c r="BN3352" s="45"/>
      <c r="BO3352" s="45"/>
      <c r="BP3352" s="45"/>
      <c r="BQ3352" s="45"/>
      <c r="BR3352" s="45"/>
      <c r="BS3352" s="45"/>
      <c r="BT3352" s="45"/>
      <c r="BU3352" s="45"/>
      <c r="BV3352" s="45"/>
      <c r="BW3352" s="45"/>
      <c r="BX3352" s="45"/>
      <c r="BY3352" s="45"/>
      <c r="BZ3352" s="45"/>
      <c r="CA3352" s="45"/>
      <c r="CB3352" s="45"/>
      <c r="CC3352" s="45"/>
      <c r="CD3352" s="45"/>
      <c r="CE3352" s="45"/>
      <c r="CF3352" s="45"/>
      <c r="CG3352" s="45"/>
    </row>
    <row r="3353" spans="1:85" s="48" customFormat="1" ht="13.5" customHeight="1">
      <c r="A3353" s="13" t="s">
        <v>8841</v>
      </c>
      <c r="B3353" s="46" t="s">
        <v>792</v>
      </c>
      <c r="C3353" s="76" t="s">
        <v>3047</v>
      </c>
      <c r="D3353" s="24" t="s">
        <v>8837</v>
      </c>
      <c r="E3353" s="39"/>
      <c r="F3353" s="71"/>
      <c r="G3353" s="72"/>
      <c r="H3353" s="73"/>
      <c r="I3353" s="11">
        <v>45</v>
      </c>
      <c r="J3353" s="40">
        <f t="shared" si="119"/>
        <v>54</v>
      </c>
      <c r="K3353" s="40"/>
      <c r="L3353" s="40"/>
      <c r="M3353" s="70" t="s">
        <v>3049</v>
      </c>
      <c r="N3353" s="70"/>
      <c r="O3353" s="75" t="s">
        <v>11942</v>
      </c>
      <c r="P3353" s="47">
        <v>7.1999999999999995E-2</v>
      </c>
      <c r="Q3353" s="44"/>
      <c r="R3353" s="45"/>
      <c r="S3353" s="45"/>
      <c r="T3353" s="45"/>
      <c r="U3353" s="45"/>
      <c r="V3353" s="45"/>
      <c r="W3353" s="45"/>
      <c r="X3353" s="45"/>
      <c r="Y3353" s="45"/>
      <c r="Z3353" s="45"/>
      <c r="AA3353" s="45"/>
      <c r="AB3353" s="45"/>
      <c r="AC3353" s="45"/>
      <c r="AD3353" s="45"/>
      <c r="AE3353" s="45"/>
      <c r="AF3353" s="45"/>
      <c r="AG3353" s="45"/>
      <c r="AH3353" s="45"/>
      <c r="AI3353" s="45"/>
      <c r="AJ3353" s="45"/>
      <c r="AK3353" s="45"/>
      <c r="AL3353" s="45"/>
      <c r="AM3353" s="45"/>
      <c r="AN3353" s="45"/>
      <c r="AO3353" s="45"/>
      <c r="AP3353" s="45"/>
      <c r="AQ3353" s="45"/>
      <c r="AR3353" s="45"/>
      <c r="AS3353" s="45"/>
      <c r="AT3353" s="45"/>
      <c r="AU3353" s="45"/>
      <c r="AV3353" s="45"/>
      <c r="AW3353" s="45"/>
      <c r="AX3353" s="45"/>
      <c r="AY3353" s="45"/>
      <c r="AZ3353" s="45"/>
      <c r="BA3353" s="45"/>
      <c r="BB3353" s="45"/>
      <c r="BC3353" s="45"/>
      <c r="BD3353" s="45"/>
      <c r="BE3353" s="45"/>
      <c r="BF3353" s="45"/>
      <c r="BG3353" s="45"/>
      <c r="BH3353" s="45"/>
      <c r="BI3353" s="45"/>
      <c r="BJ3353" s="45"/>
      <c r="BK3353" s="45"/>
      <c r="BL3353" s="45"/>
      <c r="BM3353" s="45"/>
      <c r="BN3353" s="45"/>
      <c r="BO3353" s="45"/>
      <c r="BP3353" s="45"/>
      <c r="BQ3353" s="45"/>
      <c r="BR3353" s="45"/>
      <c r="BS3353" s="45"/>
      <c r="BT3353" s="45"/>
      <c r="BU3353" s="45"/>
      <c r="BV3353" s="45"/>
      <c r="BW3353" s="45"/>
      <c r="BX3353" s="45"/>
      <c r="BY3353" s="45"/>
      <c r="BZ3353" s="45"/>
      <c r="CA3353" s="45"/>
      <c r="CB3353" s="45"/>
      <c r="CC3353" s="45"/>
      <c r="CD3353" s="45"/>
      <c r="CE3353" s="45"/>
      <c r="CF3353" s="45"/>
      <c r="CG3353" s="45"/>
    </row>
    <row r="3354" spans="1:85" s="48" customFormat="1" ht="13.5" customHeight="1">
      <c r="A3354" s="10" t="s">
        <v>8902</v>
      </c>
      <c r="B3354" s="46" t="s">
        <v>790</v>
      </c>
      <c r="C3354" s="23" t="s">
        <v>3106</v>
      </c>
      <c r="D3354" s="24" t="s">
        <v>8837</v>
      </c>
      <c r="E3354" s="39"/>
      <c r="F3354" s="71"/>
      <c r="G3354" s="72"/>
      <c r="H3354" s="73"/>
      <c r="I3354" s="11">
        <v>13.9</v>
      </c>
      <c r="J3354" s="40">
        <f t="shared" si="119"/>
        <v>16.68</v>
      </c>
      <c r="K3354" s="40"/>
      <c r="L3354" s="40"/>
      <c r="M3354" s="70" t="s">
        <v>3049</v>
      </c>
      <c r="N3354" s="75" t="s">
        <v>15181</v>
      </c>
      <c r="O3354" s="49" t="s">
        <v>11955</v>
      </c>
      <c r="P3354" s="47"/>
      <c r="Q3354" s="44"/>
      <c r="R3354" s="45"/>
      <c r="S3354" s="45"/>
      <c r="T3354" s="45"/>
      <c r="U3354" s="45"/>
      <c r="V3354" s="45"/>
      <c r="W3354" s="45"/>
      <c r="X3354" s="45"/>
      <c r="Y3354" s="45"/>
      <c r="Z3354" s="45"/>
      <c r="AA3354" s="45"/>
      <c r="AB3354" s="45"/>
      <c r="AC3354" s="45"/>
      <c r="AD3354" s="45"/>
      <c r="AE3354" s="45"/>
      <c r="AF3354" s="45"/>
      <c r="AG3354" s="45"/>
      <c r="AH3354" s="45"/>
      <c r="AI3354" s="45"/>
      <c r="AJ3354" s="45"/>
      <c r="AK3354" s="45"/>
      <c r="AL3354" s="45"/>
      <c r="AM3354" s="45"/>
      <c r="AN3354" s="45"/>
      <c r="AO3354" s="45"/>
      <c r="AP3354" s="45"/>
      <c r="AQ3354" s="45"/>
      <c r="AR3354" s="45"/>
      <c r="AS3354" s="45"/>
      <c r="AT3354" s="45"/>
      <c r="AU3354" s="45"/>
      <c r="AV3354" s="45"/>
      <c r="AW3354" s="45"/>
      <c r="AX3354" s="45"/>
      <c r="AY3354" s="45"/>
      <c r="AZ3354" s="45"/>
      <c r="BA3354" s="45"/>
      <c r="BB3354" s="45"/>
      <c r="BC3354" s="45"/>
      <c r="BD3354" s="45"/>
      <c r="BE3354" s="45"/>
      <c r="BF3354" s="45"/>
      <c r="BG3354" s="45"/>
      <c r="BH3354" s="45"/>
      <c r="BI3354" s="45"/>
      <c r="BJ3354" s="45"/>
      <c r="BK3354" s="45"/>
      <c r="BL3354" s="45"/>
      <c r="BM3354" s="45"/>
      <c r="BN3354" s="45"/>
      <c r="BO3354" s="45"/>
      <c r="BP3354" s="45"/>
      <c r="BQ3354" s="45"/>
      <c r="BR3354" s="45"/>
      <c r="BS3354" s="45"/>
      <c r="BT3354" s="45"/>
      <c r="BU3354" s="45"/>
      <c r="BV3354" s="45"/>
      <c r="BW3354" s="45"/>
      <c r="BX3354" s="45"/>
      <c r="BY3354" s="45"/>
      <c r="BZ3354" s="45"/>
      <c r="CA3354" s="45"/>
      <c r="CB3354" s="45"/>
      <c r="CC3354" s="45"/>
      <c r="CD3354" s="45"/>
      <c r="CE3354" s="45"/>
      <c r="CF3354" s="45"/>
      <c r="CG3354" s="45"/>
    </row>
    <row r="3355" spans="1:85" s="48" customFormat="1" ht="13.5" customHeight="1">
      <c r="A3355" s="13" t="s">
        <v>8842</v>
      </c>
      <c r="B3355" s="46" t="s">
        <v>564</v>
      </c>
      <c r="C3355" s="76" t="s">
        <v>3047</v>
      </c>
      <c r="D3355" s="24" t="s">
        <v>8837</v>
      </c>
      <c r="E3355" s="39"/>
      <c r="F3355" s="71"/>
      <c r="G3355" s="72"/>
      <c r="H3355" s="73"/>
      <c r="I3355" s="11">
        <v>1300</v>
      </c>
      <c r="J3355" s="40">
        <f t="shared" si="119"/>
        <v>1560</v>
      </c>
      <c r="K3355" s="40"/>
      <c r="L3355" s="40"/>
      <c r="M3355" s="70" t="s">
        <v>3049</v>
      </c>
      <c r="N3355" s="75" t="s">
        <v>16669</v>
      </c>
      <c r="O3355" s="75" t="s">
        <v>11942</v>
      </c>
      <c r="P3355" s="47">
        <v>0.71599999999999997</v>
      </c>
      <c r="Q3355" s="44"/>
      <c r="R3355" s="45"/>
      <c r="S3355" s="45"/>
      <c r="T3355" s="45"/>
      <c r="U3355" s="45"/>
      <c r="V3355" s="45"/>
      <c r="W3355" s="45"/>
      <c r="X3355" s="45"/>
      <c r="Y3355" s="45"/>
      <c r="Z3355" s="45"/>
      <c r="AA3355" s="45"/>
      <c r="AB3355" s="45"/>
      <c r="AC3355" s="45"/>
      <c r="AD3355" s="45"/>
      <c r="AE3355" s="45"/>
      <c r="AF3355" s="45"/>
      <c r="AG3355" s="45"/>
      <c r="AH3355" s="45"/>
      <c r="AI3355" s="45"/>
      <c r="AJ3355" s="45"/>
      <c r="AK3355" s="45"/>
      <c r="AL3355" s="45"/>
      <c r="AM3355" s="45"/>
      <c r="AN3355" s="45"/>
      <c r="AO3355" s="45"/>
      <c r="AP3355" s="45"/>
      <c r="AQ3355" s="45"/>
      <c r="AR3355" s="45"/>
      <c r="AS3355" s="45"/>
      <c r="AT3355" s="45"/>
      <c r="AU3355" s="45"/>
      <c r="AV3355" s="45"/>
      <c r="AW3355" s="45"/>
      <c r="AX3355" s="45"/>
      <c r="AY3355" s="45"/>
      <c r="AZ3355" s="45"/>
      <c r="BA3355" s="45"/>
      <c r="BB3355" s="45"/>
      <c r="BC3355" s="45"/>
      <c r="BD3355" s="45"/>
      <c r="BE3355" s="45"/>
      <c r="BF3355" s="45"/>
      <c r="BG3355" s="45"/>
      <c r="BH3355" s="45"/>
      <c r="BI3355" s="45"/>
      <c r="BJ3355" s="45"/>
      <c r="BK3355" s="45"/>
      <c r="BL3355" s="45"/>
      <c r="BM3355" s="45"/>
      <c r="BN3355" s="45"/>
      <c r="BO3355" s="45"/>
      <c r="BP3355" s="45"/>
      <c r="BQ3355" s="45"/>
      <c r="BR3355" s="45"/>
      <c r="BS3355" s="45"/>
      <c r="BT3355" s="45"/>
      <c r="BU3355" s="45"/>
      <c r="BV3355" s="45"/>
      <c r="BW3355" s="45"/>
      <c r="BX3355" s="45"/>
      <c r="BY3355" s="45"/>
      <c r="BZ3355" s="45"/>
      <c r="CA3355" s="45"/>
      <c r="CB3355" s="45"/>
      <c r="CC3355" s="45"/>
      <c r="CD3355" s="45"/>
      <c r="CE3355" s="45"/>
      <c r="CF3355" s="45"/>
      <c r="CG3355" s="45"/>
    </row>
    <row r="3356" spans="1:85" s="48" customFormat="1" ht="13.5" customHeight="1">
      <c r="A3356" s="10" t="s">
        <v>8903</v>
      </c>
      <c r="B3356" s="46" t="s">
        <v>793</v>
      </c>
      <c r="C3356" s="23" t="s">
        <v>3106</v>
      </c>
      <c r="D3356" s="24" t="s">
        <v>8837</v>
      </c>
      <c r="E3356" s="39"/>
      <c r="F3356" s="71"/>
      <c r="G3356" s="72"/>
      <c r="H3356" s="73"/>
      <c r="I3356" s="11">
        <v>10.5</v>
      </c>
      <c r="J3356" s="40">
        <f t="shared" si="119"/>
        <v>12.6</v>
      </c>
      <c r="K3356" s="40"/>
      <c r="L3356" s="40"/>
      <c r="M3356" s="70" t="s">
        <v>3049</v>
      </c>
      <c r="N3356" s="75" t="s">
        <v>16683</v>
      </c>
      <c r="O3356" s="49" t="s">
        <v>11955</v>
      </c>
      <c r="P3356" s="47"/>
      <c r="Q3356" s="44"/>
      <c r="R3356" s="45"/>
      <c r="S3356" s="45"/>
      <c r="T3356" s="45"/>
      <c r="U3356" s="45"/>
      <c r="V3356" s="45"/>
      <c r="W3356" s="45"/>
      <c r="X3356" s="45"/>
      <c r="Y3356" s="45"/>
      <c r="Z3356" s="45"/>
      <c r="AA3356" s="45"/>
      <c r="AB3356" s="45"/>
      <c r="AC3356" s="45"/>
      <c r="AD3356" s="45"/>
      <c r="AE3356" s="45"/>
      <c r="AF3356" s="45"/>
      <c r="AG3356" s="45"/>
      <c r="AH3356" s="45"/>
      <c r="AI3356" s="45"/>
      <c r="AJ3356" s="45"/>
      <c r="AK3356" s="45"/>
      <c r="AL3356" s="45"/>
      <c r="AM3356" s="45"/>
      <c r="AN3356" s="45"/>
      <c r="AO3356" s="45"/>
      <c r="AP3356" s="45"/>
      <c r="AQ3356" s="45"/>
      <c r="AR3356" s="45"/>
      <c r="AS3356" s="45"/>
      <c r="AT3356" s="45"/>
      <c r="AU3356" s="45"/>
      <c r="AV3356" s="45"/>
      <c r="AW3356" s="45"/>
      <c r="AX3356" s="45"/>
      <c r="AY3356" s="45"/>
      <c r="AZ3356" s="45"/>
      <c r="BA3356" s="45"/>
      <c r="BB3356" s="45"/>
      <c r="BC3356" s="45"/>
      <c r="BD3356" s="45"/>
      <c r="BE3356" s="45"/>
      <c r="BF3356" s="45"/>
      <c r="BG3356" s="45"/>
      <c r="BH3356" s="45"/>
      <c r="BI3356" s="45"/>
      <c r="BJ3356" s="45"/>
      <c r="BK3356" s="45"/>
      <c r="BL3356" s="45"/>
      <c r="BM3356" s="45"/>
      <c r="BN3356" s="45"/>
      <c r="BO3356" s="45"/>
      <c r="BP3356" s="45"/>
      <c r="BQ3356" s="45"/>
      <c r="BR3356" s="45"/>
      <c r="BS3356" s="45"/>
      <c r="BT3356" s="45"/>
      <c r="BU3356" s="45"/>
      <c r="BV3356" s="45"/>
      <c r="BW3356" s="45"/>
      <c r="BX3356" s="45"/>
      <c r="BY3356" s="45"/>
      <c r="BZ3356" s="45"/>
      <c r="CA3356" s="45"/>
      <c r="CB3356" s="45"/>
      <c r="CC3356" s="45"/>
      <c r="CD3356" s="45"/>
      <c r="CE3356" s="45"/>
      <c r="CF3356" s="45"/>
      <c r="CG3356" s="45"/>
    </row>
    <row r="3357" spans="1:85" s="48" customFormat="1" ht="13.5" customHeight="1">
      <c r="A3357" s="10" t="s">
        <v>8904</v>
      </c>
      <c r="B3357" s="46" t="s">
        <v>396</v>
      </c>
      <c r="C3357" s="23" t="s">
        <v>3106</v>
      </c>
      <c r="D3357" s="24" t="s">
        <v>8837</v>
      </c>
      <c r="E3357" s="39"/>
      <c r="F3357" s="71"/>
      <c r="G3357" s="72"/>
      <c r="H3357" s="73"/>
      <c r="I3357" s="11">
        <v>7.47</v>
      </c>
      <c r="J3357" s="40">
        <f t="shared" si="119"/>
        <v>8.9639999999999986</v>
      </c>
      <c r="K3357" s="40"/>
      <c r="L3357" s="40"/>
      <c r="M3357" s="70" t="s">
        <v>3049</v>
      </c>
      <c r="N3357" s="75" t="s">
        <v>15181</v>
      </c>
      <c r="O3357" s="49" t="s">
        <v>11955</v>
      </c>
      <c r="P3357" s="47"/>
      <c r="Q3357" s="44"/>
      <c r="R3357" s="45"/>
      <c r="S3357" s="45"/>
      <c r="T3357" s="45"/>
      <c r="U3357" s="45"/>
      <c r="V3357" s="45"/>
      <c r="W3357" s="45"/>
      <c r="X3357" s="45"/>
      <c r="Y3357" s="45"/>
      <c r="Z3357" s="45"/>
      <c r="AA3357" s="45"/>
      <c r="AB3357" s="45"/>
      <c r="AC3357" s="45"/>
      <c r="AD3357" s="45"/>
      <c r="AE3357" s="45"/>
      <c r="AF3357" s="45"/>
      <c r="AG3357" s="45"/>
      <c r="AH3357" s="45"/>
      <c r="AI3357" s="45"/>
      <c r="AJ3357" s="45"/>
      <c r="AK3357" s="45"/>
      <c r="AL3357" s="45"/>
      <c r="AM3357" s="45"/>
      <c r="AN3357" s="45"/>
      <c r="AO3357" s="45"/>
      <c r="AP3357" s="45"/>
      <c r="AQ3357" s="45"/>
      <c r="AR3357" s="45"/>
      <c r="AS3357" s="45"/>
      <c r="AT3357" s="45"/>
      <c r="AU3357" s="45"/>
      <c r="AV3357" s="45"/>
      <c r="AW3357" s="45"/>
      <c r="AX3357" s="45"/>
      <c r="AY3357" s="45"/>
      <c r="AZ3357" s="45"/>
      <c r="BA3357" s="45"/>
      <c r="BB3357" s="45"/>
      <c r="BC3357" s="45"/>
      <c r="BD3357" s="45"/>
      <c r="BE3357" s="45"/>
      <c r="BF3357" s="45"/>
      <c r="BG3357" s="45"/>
      <c r="BH3357" s="45"/>
      <c r="BI3357" s="45"/>
      <c r="BJ3357" s="45"/>
      <c r="BK3357" s="45"/>
      <c r="BL3357" s="45"/>
      <c r="BM3357" s="45"/>
      <c r="BN3357" s="45"/>
      <c r="BO3357" s="45"/>
      <c r="BP3357" s="45"/>
      <c r="BQ3357" s="45"/>
      <c r="BR3357" s="45"/>
      <c r="BS3357" s="45"/>
      <c r="BT3357" s="45"/>
      <c r="BU3357" s="45"/>
      <c r="BV3357" s="45"/>
      <c r="BW3357" s="45"/>
      <c r="BX3357" s="45"/>
      <c r="BY3357" s="45"/>
      <c r="BZ3357" s="45"/>
      <c r="CA3357" s="45"/>
      <c r="CB3357" s="45"/>
      <c r="CC3357" s="45"/>
      <c r="CD3357" s="45"/>
      <c r="CE3357" s="45"/>
      <c r="CF3357" s="45"/>
      <c r="CG3357" s="45"/>
    </row>
    <row r="3358" spans="1:85" s="48" customFormat="1" ht="13.5" customHeight="1">
      <c r="A3358" s="10" t="s">
        <v>11238</v>
      </c>
      <c r="B3358" s="46" t="s">
        <v>11239</v>
      </c>
      <c r="C3358" s="76" t="s">
        <v>3047</v>
      </c>
      <c r="D3358" s="24" t="s">
        <v>8837</v>
      </c>
      <c r="E3358" s="39"/>
      <c r="F3358" s="71"/>
      <c r="G3358" s="72"/>
      <c r="H3358" s="73"/>
      <c r="I3358" s="11">
        <v>9000</v>
      </c>
      <c r="J3358" s="40">
        <f t="shared" si="119"/>
        <v>10800</v>
      </c>
      <c r="K3358" s="40"/>
      <c r="L3358" s="40"/>
      <c r="M3358" s="70"/>
      <c r="N3358" s="70"/>
      <c r="O3358" s="44" t="s">
        <v>11708</v>
      </c>
      <c r="P3358" s="47"/>
      <c r="Q3358" s="44"/>
      <c r="R3358" s="45"/>
      <c r="S3358" s="45"/>
      <c r="T3358" s="45"/>
      <c r="U3358" s="45"/>
      <c r="V3358" s="45"/>
      <c r="W3358" s="45"/>
      <c r="X3358" s="45"/>
      <c r="Y3358" s="45"/>
      <c r="Z3358" s="45"/>
      <c r="AA3358" s="45"/>
      <c r="AB3358" s="45"/>
      <c r="AC3358" s="45"/>
      <c r="AD3358" s="45"/>
      <c r="AE3358" s="45"/>
      <c r="AF3358" s="45"/>
      <c r="AG3358" s="45"/>
      <c r="AH3358" s="45"/>
      <c r="AI3358" s="45"/>
      <c r="AJ3358" s="45"/>
      <c r="AK3358" s="45"/>
      <c r="AL3358" s="45"/>
      <c r="AM3358" s="45"/>
      <c r="AN3358" s="45"/>
      <c r="AO3358" s="45"/>
      <c r="AP3358" s="45"/>
      <c r="AQ3358" s="45"/>
      <c r="AR3358" s="45"/>
      <c r="AS3358" s="45"/>
      <c r="AT3358" s="45"/>
      <c r="AU3358" s="45"/>
      <c r="AV3358" s="45"/>
      <c r="AW3358" s="45"/>
      <c r="AX3358" s="45"/>
      <c r="AY3358" s="45"/>
      <c r="AZ3358" s="45"/>
      <c r="BA3358" s="45"/>
      <c r="BB3358" s="45"/>
      <c r="BC3358" s="45"/>
      <c r="BD3358" s="45"/>
      <c r="BE3358" s="45"/>
      <c r="BF3358" s="45"/>
      <c r="BG3358" s="45"/>
      <c r="BH3358" s="45"/>
      <c r="BI3358" s="45"/>
      <c r="BJ3358" s="45"/>
      <c r="BK3358" s="45"/>
      <c r="BL3358" s="45"/>
      <c r="BM3358" s="45"/>
      <c r="BN3358" s="45"/>
      <c r="BO3358" s="45"/>
      <c r="BP3358" s="45"/>
      <c r="BQ3358" s="45"/>
      <c r="BR3358" s="45"/>
      <c r="BS3358" s="45"/>
      <c r="BT3358" s="45"/>
      <c r="BU3358" s="45"/>
      <c r="BV3358" s="45"/>
      <c r="BW3358" s="45"/>
      <c r="BX3358" s="45"/>
      <c r="BY3358" s="45"/>
      <c r="BZ3358" s="45"/>
      <c r="CA3358" s="45"/>
      <c r="CB3358" s="45"/>
      <c r="CC3358" s="45"/>
      <c r="CD3358" s="45"/>
      <c r="CE3358" s="45"/>
      <c r="CF3358" s="45"/>
      <c r="CG3358" s="45"/>
    </row>
    <row r="3359" spans="1:85" s="48" customFormat="1" ht="13.5" customHeight="1">
      <c r="A3359" s="13" t="s">
        <v>8843</v>
      </c>
      <c r="B3359" s="46" t="s">
        <v>794</v>
      </c>
      <c r="C3359" s="76" t="s">
        <v>3047</v>
      </c>
      <c r="D3359" s="24" t="s">
        <v>8837</v>
      </c>
      <c r="E3359" s="39"/>
      <c r="F3359" s="71"/>
      <c r="G3359" s="72"/>
      <c r="H3359" s="73"/>
      <c r="I3359" s="11">
        <v>1200</v>
      </c>
      <c r="J3359" s="40">
        <f t="shared" si="119"/>
        <v>1440</v>
      </c>
      <c r="K3359" s="40"/>
      <c r="L3359" s="40"/>
      <c r="M3359" s="70" t="s">
        <v>3049</v>
      </c>
      <c r="N3359" s="70"/>
      <c r="O3359" s="75" t="s">
        <v>11942</v>
      </c>
      <c r="P3359" s="47">
        <v>4.0999999999999996</v>
      </c>
      <c r="Q3359" s="44"/>
      <c r="R3359" s="45"/>
      <c r="S3359" s="45"/>
      <c r="T3359" s="45"/>
      <c r="U3359" s="45"/>
      <c r="V3359" s="45"/>
      <c r="W3359" s="45"/>
      <c r="X3359" s="45"/>
      <c r="Y3359" s="45"/>
      <c r="Z3359" s="45"/>
      <c r="AA3359" s="45"/>
      <c r="AB3359" s="45"/>
      <c r="AC3359" s="45"/>
      <c r="AD3359" s="45"/>
      <c r="AE3359" s="45"/>
      <c r="AF3359" s="45"/>
      <c r="AG3359" s="45"/>
      <c r="AH3359" s="45"/>
      <c r="AI3359" s="45"/>
      <c r="AJ3359" s="45"/>
      <c r="AK3359" s="45"/>
      <c r="AL3359" s="45"/>
      <c r="AM3359" s="45"/>
      <c r="AN3359" s="45"/>
      <c r="AO3359" s="45"/>
      <c r="AP3359" s="45"/>
      <c r="AQ3359" s="45"/>
      <c r="AR3359" s="45"/>
      <c r="AS3359" s="45"/>
      <c r="AT3359" s="45"/>
      <c r="AU3359" s="45"/>
      <c r="AV3359" s="45"/>
      <c r="AW3359" s="45"/>
      <c r="AX3359" s="45"/>
      <c r="AY3359" s="45"/>
      <c r="AZ3359" s="45"/>
      <c r="BA3359" s="45"/>
      <c r="BB3359" s="45"/>
      <c r="BC3359" s="45"/>
      <c r="BD3359" s="45"/>
      <c r="BE3359" s="45"/>
      <c r="BF3359" s="45"/>
      <c r="BG3359" s="45"/>
      <c r="BH3359" s="45"/>
      <c r="BI3359" s="45"/>
      <c r="BJ3359" s="45"/>
      <c r="BK3359" s="45"/>
      <c r="BL3359" s="45"/>
      <c r="BM3359" s="45"/>
      <c r="BN3359" s="45"/>
      <c r="BO3359" s="45"/>
      <c r="BP3359" s="45"/>
      <c r="BQ3359" s="45"/>
      <c r="BR3359" s="45"/>
      <c r="BS3359" s="45"/>
      <c r="BT3359" s="45"/>
      <c r="BU3359" s="45"/>
      <c r="BV3359" s="45"/>
      <c r="BW3359" s="45"/>
      <c r="BX3359" s="45"/>
      <c r="BY3359" s="45"/>
      <c r="BZ3359" s="45"/>
      <c r="CA3359" s="45"/>
      <c r="CB3359" s="45"/>
      <c r="CC3359" s="45"/>
      <c r="CD3359" s="45"/>
      <c r="CE3359" s="45"/>
      <c r="CF3359" s="45"/>
      <c r="CG3359" s="45"/>
    </row>
    <row r="3360" spans="1:85" s="48" customFormat="1" ht="13.5" customHeight="1">
      <c r="A3360" s="13" t="s">
        <v>11240</v>
      </c>
      <c r="B3360" s="46" t="s">
        <v>621</v>
      </c>
      <c r="C3360" s="76" t="s">
        <v>3047</v>
      </c>
      <c r="D3360" s="24" t="s">
        <v>8837</v>
      </c>
      <c r="E3360" s="39"/>
      <c r="F3360" s="71"/>
      <c r="G3360" s="72"/>
      <c r="H3360" s="73"/>
      <c r="I3360" s="11">
        <v>820</v>
      </c>
      <c r="J3360" s="40">
        <f t="shared" si="119"/>
        <v>984</v>
      </c>
      <c r="K3360" s="40"/>
      <c r="L3360" s="40"/>
      <c r="M3360" s="70"/>
      <c r="N3360" s="70"/>
      <c r="O3360" s="44" t="s">
        <v>11708</v>
      </c>
      <c r="P3360" s="47"/>
      <c r="Q3360" s="44"/>
      <c r="R3360" s="45"/>
      <c r="S3360" s="45"/>
      <c r="T3360" s="45"/>
      <c r="U3360" s="45"/>
      <c r="V3360" s="45"/>
      <c r="W3360" s="45"/>
      <c r="X3360" s="45"/>
      <c r="Y3360" s="45"/>
      <c r="Z3360" s="45"/>
      <c r="AA3360" s="45"/>
      <c r="AB3360" s="45"/>
      <c r="AC3360" s="45"/>
      <c r="AD3360" s="45"/>
      <c r="AE3360" s="45"/>
      <c r="AF3360" s="45"/>
      <c r="AG3360" s="45"/>
      <c r="AH3360" s="45"/>
      <c r="AI3360" s="45"/>
      <c r="AJ3360" s="45"/>
      <c r="AK3360" s="45"/>
      <c r="AL3360" s="45"/>
      <c r="AM3360" s="45"/>
      <c r="AN3360" s="45"/>
      <c r="AO3360" s="45"/>
      <c r="AP3360" s="45"/>
      <c r="AQ3360" s="45"/>
      <c r="AR3360" s="45"/>
      <c r="AS3360" s="45"/>
      <c r="AT3360" s="45"/>
      <c r="AU3360" s="45"/>
      <c r="AV3360" s="45"/>
      <c r="AW3360" s="45"/>
      <c r="AX3360" s="45"/>
      <c r="AY3360" s="45"/>
      <c r="AZ3360" s="45"/>
      <c r="BA3360" s="45"/>
      <c r="BB3360" s="45"/>
      <c r="BC3360" s="45"/>
      <c r="BD3360" s="45"/>
      <c r="BE3360" s="45"/>
      <c r="BF3360" s="45"/>
      <c r="BG3360" s="45"/>
      <c r="BH3360" s="45"/>
      <c r="BI3360" s="45"/>
      <c r="BJ3360" s="45"/>
      <c r="BK3360" s="45"/>
      <c r="BL3360" s="45"/>
      <c r="BM3360" s="45"/>
      <c r="BN3360" s="45"/>
      <c r="BO3360" s="45"/>
      <c r="BP3360" s="45"/>
      <c r="BQ3360" s="45"/>
      <c r="BR3360" s="45"/>
      <c r="BS3360" s="45"/>
      <c r="BT3360" s="45"/>
      <c r="BU3360" s="45"/>
      <c r="BV3360" s="45"/>
      <c r="BW3360" s="45"/>
      <c r="BX3360" s="45"/>
      <c r="BY3360" s="45"/>
      <c r="BZ3360" s="45"/>
      <c r="CA3360" s="45"/>
      <c r="CB3360" s="45"/>
      <c r="CC3360" s="45"/>
      <c r="CD3360" s="45"/>
      <c r="CE3360" s="45"/>
      <c r="CF3360" s="45"/>
      <c r="CG3360" s="45"/>
    </row>
    <row r="3361" spans="1:85" s="48" customFormat="1" ht="13.5" customHeight="1">
      <c r="A3361" s="13" t="s">
        <v>11241</v>
      </c>
      <c r="B3361" s="46" t="s">
        <v>11242</v>
      </c>
      <c r="C3361" s="76" t="s">
        <v>3047</v>
      </c>
      <c r="D3361" s="24" t="s">
        <v>8837</v>
      </c>
      <c r="E3361" s="39"/>
      <c r="F3361" s="71"/>
      <c r="G3361" s="72"/>
      <c r="H3361" s="73"/>
      <c r="I3361" s="11">
        <v>440</v>
      </c>
      <c r="J3361" s="40">
        <f t="shared" si="119"/>
        <v>528</v>
      </c>
      <c r="K3361" s="40"/>
      <c r="L3361" s="40"/>
      <c r="M3361" s="70"/>
      <c r="N3361" s="70"/>
      <c r="O3361" s="44" t="s">
        <v>11708</v>
      </c>
      <c r="P3361" s="47"/>
      <c r="Q3361" s="44"/>
      <c r="R3361" s="45"/>
      <c r="S3361" s="45"/>
      <c r="T3361" s="45"/>
      <c r="U3361" s="45"/>
      <c r="V3361" s="45"/>
      <c r="W3361" s="45"/>
      <c r="X3361" s="45"/>
      <c r="Y3361" s="45"/>
      <c r="Z3361" s="45"/>
      <c r="AA3361" s="45"/>
      <c r="AB3361" s="45"/>
      <c r="AC3361" s="45"/>
      <c r="AD3361" s="45"/>
      <c r="AE3361" s="45"/>
      <c r="AF3361" s="45"/>
      <c r="AG3361" s="45"/>
      <c r="AH3361" s="45"/>
      <c r="AI3361" s="45"/>
      <c r="AJ3361" s="45"/>
      <c r="AK3361" s="45"/>
      <c r="AL3361" s="45"/>
      <c r="AM3361" s="45"/>
      <c r="AN3361" s="45"/>
      <c r="AO3361" s="45"/>
      <c r="AP3361" s="45"/>
      <c r="AQ3361" s="45"/>
      <c r="AR3361" s="45"/>
      <c r="AS3361" s="45"/>
      <c r="AT3361" s="45"/>
      <c r="AU3361" s="45"/>
      <c r="AV3361" s="45"/>
      <c r="AW3361" s="45"/>
      <c r="AX3361" s="45"/>
      <c r="AY3361" s="45"/>
      <c r="AZ3361" s="45"/>
      <c r="BA3361" s="45"/>
      <c r="BB3361" s="45"/>
      <c r="BC3361" s="45"/>
      <c r="BD3361" s="45"/>
      <c r="BE3361" s="45"/>
      <c r="BF3361" s="45"/>
      <c r="BG3361" s="45"/>
      <c r="BH3361" s="45"/>
      <c r="BI3361" s="45"/>
      <c r="BJ3361" s="45"/>
      <c r="BK3361" s="45"/>
      <c r="BL3361" s="45"/>
      <c r="BM3361" s="45"/>
      <c r="BN3361" s="45"/>
      <c r="BO3361" s="45"/>
      <c r="BP3361" s="45"/>
      <c r="BQ3361" s="45"/>
      <c r="BR3361" s="45"/>
      <c r="BS3361" s="45"/>
      <c r="BT3361" s="45"/>
      <c r="BU3361" s="45"/>
      <c r="BV3361" s="45"/>
      <c r="BW3361" s="45"/>
      <c r="BX3361" s="45"/>
      <c r="BY3361" s="45"/>
      <c r="BZ3361" s="45"/>
      <c r="CA3361" s="45"/>
      <c r="CB3361" s="45"/>
      <c r="CC3361" s="45"/>
      <c r="CD3361" s="45"/>
      <c r="CE3361" s="45"/>
      <c r="CF3361" s="45"/>
      <c r="CG3361" s="45"/>
    </row>
    <row r="3362" spans="1:85" s="48" customFormat="1" ht="13.5" customHeight="1">
      <c r="A3362" s="13" t="s">
        <v>11243</v>
      </c>
      <c r="B3362" s="46" t="s">
        <v>165</v>
      </c>
      <c r="C3362" s="76" t="s">
        <v>3047</v>
      </c>
      <c r="D3362" s="24" t="s">
        <v>8837</v>
      </c>
      <c r="E3362" s="39"/>
      <c r="F3362" s="71"/>
      <c r="G3362" s="72"/>
      <c r="H3362" s="73"/>
      <c r="I3362" s="11">
        <v>650</v>
      </c>
      <c r="J3362" s="40">
        <f t="shared" si="119"/>
        <v>780</v>
      </c>
      <c r="K3362" s="40"/>
      <c r="L3362" s="40"/>
      <c r="M3362" s="70"/>
      <c r="N3362" s="70"/>
      <c r="O3362" s="44" t="s">
        <v>11708</v>
      </c>
      <c r="P3362" s="47"/>
      <c r="Q3362" s="44"/>
      <c r="R3362" s="45"/>
      <c r="S3362" s="45"/>
      <c r="T3362" s="45"/>
      <c r="U3362" s="45"/>
      <c r="V3362" s="45"/>
      <c r="W3362" s="45"/>
      <c r="X3362" s="45"/>
      <c r="Y3362" s="45"/>
      <c r="Z3362" s="45"/>
      <c r="AA3362" s="45"/>
      <c r="AB3362" s="45"/>
      <c r="AC3362" s="45"/>
      <c r="AD3362" s="45"/>
      <c r="AE3362" s="45"/>
      <c r="AF3362" s="45"/>
      <c r="AG3362" s="45"/>
      <c r="AH3362" s="45"/>
      <c r="AI3362" s="45"/>
      <c r="AJ3362" s="45"/>
      <c r="AK3362" s="45"/>
      <c r="AL3362" s="45"/>
      <c r="AM3362" s="45"/>
      <c r="AN3362" s="45"/>
      <c r="AO3362" s="45"/>
      <c r="AP3362" s="45"/>
      <c r="AQ3362" s="45"/>
      <c r="AR3362" s="45"/>
      <c r="AS3362" s="45"/>
      <c r="AT3362" s="45"/>
      <c r="AU3362" s="45"/>
      <c r="AV3362" s="45"/>
      <c r="AW3362" s="45"/>
      <c r="AX3362" s="45"/>
      <c r="AY3362" s="45"/>
      <c r="AZ3362" s="45"/>
      <c r="BA3362" s="45"/>
      <c r="BB3362" s="45"/>
      <c r="BC3362" s="45"/>
      <c r="BD3362" s="45"/>
      <c r="BE3362" s="45"/>
      <c r="BF3362" s="45"/>
      <c r="BG3362" s="45"/>
      <c r="BH3362" s="45"/>
      <c r="BI3362" s="45"/>
      <c r="BJ3362" s="45"/>
      <c r="BK3362" s="45"/>
      <c r="BL3362" s="45"/>
      <c r="BM3362" s="45"/>
      <c r="BN3362" s="45"/>
      <c r="BO3362" s="45"/>
      <c r="BP3362" s="45"/>
      <c r="BQ3362" s="45"/>
      <c r="BR3362" s="45"/>
      <c r="BS3362" s="45"/>
      <c r="BT3362" s="45"/>
      <c r="BU3362" s="45"/>
      <c r="BV3362" s="45"/>
      <c r="BW3362" s="45"/>
      <c r="BX3362" s="45"/>
      <c r="BY3362" s="45"/>
      <c r="BZ3362" s="45"/>
      <c r="CA3362" s="45"/>
      <c r="CB3362" s="45"/>
      <c r="CC3362" s="45"/>
      <c r="CD3362" s="45"/>
      <c r="CE3362" s="45"/>
      <c r="CF3362" s="45"/>
      <c r="CG3362" s="45"/>
    </row>
    <row r="3363" spans="1:85" s="48" customFormat="1" ht="13.5" customHeight="1">
      <c r="A3363" s="13" t="s">
        <v>8844</v>
      </c>
      <c r="B3363" s="46" t="s">
        <v>585</v>
      </c>
      <c r="C3363" s="76" t="s">
        <v>3047</v>
      </c>
      <c r="D3363" s="24" t="s">
        <v>8837</v>
      </c>
      <c r="E3363" s="39"/>
      <c r="F3363" s="71"/>
      <c r="G3363" s="72"/>
      <c r="H3363" s="73"/>
      <c r="I3363" s="11">
        <v>110</v>
      </c>
      <c r="J3363" s="40">
        <f t="shared" si="119"/>
        <v>132</v>
      </c>
      <c r="K3363" s="40"/>
      <c r="L3363" s="40"/>
      <c r="M3363" s="70" t="s">
        <v>3049</v>
      </c>
      <c r="N3363" s="70"/>
      <c r="O3363" s="75" t="s">
        <v>11942</v>
      </c>
      <c r="P3363" s="47">
        <v>6.3E-2</v>
      </c>
      <c r="Q3363" s="44"/>
      <c r="R3363" s="45"/>
      <c r="S3363" s="45"/>
      <c r="T3363" s="45"/>
      <c r="U3363" s="45"/>
      <c r="V3363" s="45"/>
      <c r="W3363" s="45"/>
      <c r="X3363" s="45"/>
      <c r="Y3363" s="45"/>
      <c r="Z3363" s="45"/>
      <c r="AA3363" s="45"/>
      <c r="AB3363" s="45"/>
      <c r="AC3363" s="45"/>
      <c r="AD3363" s="45"/>
      <c r="AE3363" s="45"/>
      <c r="AF3363" s="45"/>
      <c r="AG3363" s="45"/>
      <c r="AH3363" s="45"/>
      <c r="AI3363" s="45"/>
      <c r="AJ3363" s="45"/>
      <c r="AK3363" s="45"/>
      <c r="AL3363" s="45"/>
      <c r="AM3363" s="45"/>
      <c r="AN3363" s="45"/>
      <c r="AO3363" s="45"/>
      <c r="AP3363" s="45"/>
      <c r="AQ3363" s="45"/>
      <c r="AR3363" s="45"/>
      <c r="AS3363" s="45"/>
      <c r="AT3363" s="45"/>
      <c r="AU3363" s="45"/>
      <c r="AV3363" s="45"/>
      <c r="AW3363" s="45"/>
      <c r="AX3363" s="45"/>
      <c r="AY3363" s="45"/>
      <c r="AZ3363" s="45"/>
      <c r="BA3363" s="45"/>
      <c r="BB3363" s="45"/>
      <c r="BC3363" s="45"/>
      <c r="BD3363" s="45"/>
      <c r="BE3363" s="45"/>
      <c r="BF3363" s="45"/>
      <c r="BG3363" s="45"/>
      <c r="BH3363" s="45"/>
      <c r="BI3363" s="45"/>
      <c r="BJ3363" s="45"/>
      <c r="BK3363" s="45"/>
      <c r="BL3363" s="45"/>
      <c r="BM3363" s="45"/>
      <c r="BN3363" s="45"/>
      <c r="BO3363" s="45"/>
      <c r="BP3363" s="45"/>
      <c r="BQ3363" s="45"/>
      <c r="BR3363" s="45"/>
      <c r="BS3363" s="45"/>
      <c r="BT3363" s="45"/>
      <c r="BU3363" s="45"/>
      <c r="BV3363" s="45"/>
      <c r="BW3363" s="45"/>
      <c r="BX3363" s="45"/>
      <c r="BY3363" s="45"/>
      <c r="BZ3363" s="45"/>
      <c r="CA3363" s="45"/>
      <c r="CB3363" s="45"/>
      <c r="CC3363" s="45"/>
      <c r="CD3363" s="45"/>
      <c r="CE3363" s="45"/>
      <c r="CF3363" s="45"/>
      <c r="CG3363" s="45"/>
    </row>
    <row r="3364" spans="1:85" s="48" customFormat="1" ht="13.5" customHeight="1">
      <c r="A3364" s="13" t="s">
        <v>8845</v>
      </c>
      <c r="B3364" s="46" t="s">
        <v>795</v>
      </c>
      <c r="C3364" s="76" t="s">
        <v>3047</v>
      </c>
      <c r="D3364" s="24" t="s">
        <v>8837</v>
      </c>
      <c r="E3364" s="39"/>
      <c r="F3364" s="71"/>
      <c r="G3364" s="72"/>
      <c r="H3364" s="73"/>
      <c r="I3364" s="11">
        <v>1320</v>
      </c>
      <c r="J3364" s="40">
        <f t="shared" si="119"/>
        <v>1584</v>
      </c>
      <c r="K3364" s="40"/>
      <c r="L3364" s="40"/>
      <c r="M3364" s="70" t="s">
        <v>3049</v>
      </c>
      <c r="N3364" s="70"/>
      <c r="O3364" s="75" t="s">
        <v>11942</v>
      </c>
      <c r="P3364" s="47">
        <v>0.47499999999999998</v>
      </c>
      <c r="Q3364" s="44"/>
      <c r="R3364" s="45"/>
      <c r="S3364" s="45"/>
      <c r="T3364" s="45"/>
      <c r="U3364" s="45"/>
      <c r="V3364" s="45"/>
      <c r="W3364" s="45"/>
      <c r="X3364" s="45"/>
      <c r="Y3364" s="45"/>
      <c r="Z3364" s="45"/>
      <c r="AA3364" s="45"/>
      <c r="AB3364" s="45"/>
      <c r="AC3364" s="45"/>
      <c r="AD3364" s="45"/>
      <c r="AE3364" s="45"/>
      <c r="AF3364" s="45"/>
      <c r="AG3364" s="45"/>
      <c r="AH3364" s="45"/>
      <c r="AI3364" s="45"/>
      <c r="AJ3364" s="45"/>
      <c r="AK3364" s="45"/>
      <c r="AL3364" s="45"/>
      <c r="AM3364" s="45"/>
      <c r="AN3364" s="45"/>
      <c r="AO3364" s="45"/>
      <c r="AP3364" s="45"/>
      <c r="AQ3364" s="45"/>
      <c r="AR3364" s="45"/>
      <c r="AS3364" s="45"/>
      <c r="AT3364" s="45"/>
      <c r="AU3364" s="45"/>
      <c r="AV3364" s="45"/>
      <c r="AW3364" s="45"/>
      <c r="AX3364" s="45"/>
      <c r="AY3364" s="45"/>
      <c r="AZ3364" s="45"/>
      <c r="BA3364" s="45"/>
      <c r="BB3364" s="45"/>
      <c r="BC3364" s="45"/>
      <c r="BD3364" s="45"/>
      <c r="BE3364" s="45"/>
      <c r="BF3364" s="45"/>
      <c r="BG3364" s="45"/>
      <c r="BH3364" s="45"/>
      <c r="BI3364" s="45"/>
      <c r="BJ3364" s="45"/>
      <c r="BK3364" s="45"/>
      <c r="BL3364" s="45"/>
      <c r="BM3364" s="45"/>
      <c r="BN3364" s="45"/>
      <c r="BO3364" s="45"/>
      <c r="BP3364" s="45"/>
      <c r="BQ3364" s="45"/>
      <c r="BR3364" s="45"/>
      <c r="BS3364" s="45"/>
      <c r="BT3364" s="45"/>
      <c r="BU3364" s="45"/>
      <c r="BV3364" s="45"/>
      <c r="BW3364" s="45"/>
      <c r="BX3364" s="45"/>
      <c r="BY3364" s="45"/>
      <c r="BZ3364" s="45"/>
      <c r="CA3364" s="45"/>
      <c r="CB3364" s="45"/>
      <c r="CC3364" s="45"/>
      <c r="CD3364" s="45"/>
      <c r="CE3364" s="45"/>
      <c r="CF3364" s="45"/>
      <c r="CG3364" s="45"/>
    </row>
    <row r="3365" spans="1:85" s="48" customFormat="1" ht="13.5" customHeight="1">
      <c r="A3365" s="13" t="s">
        <v>8846</v>
      </c>
      <c r="B3365" s="46" t="s">
        <v>808</v>
      </c>
      <c r="C3365" s="76" t="s">
        <v>3047</v>
      </c>
      <c r="D3365" s="24" t="s">
        <v>8837</v>
      </c>
      <c r="E3365" s="39"/>
      <c r="F3365" s="71"/>
      <c r="G3365" s="72"/>
      <c r="H3365" s="73"/>
      <c r="I3365" s="11">
        <v>6100</v>
      </c>
      <c r="J3365" s="40">
        <f t="shared" si="119"/>
        <v>7320</v>
      </c>
      <c r="K3365" s="40"/>
      <c r="L3365" s="40"/>
      <c r="M3365" s="70" t="s">
        <v>3049</v>
      </c>
      <c r="N3365" s="70"/>
      <c r="O3365" s="75" t="s">
        <v>11942</v>
      </c>
      <c r="P3365" s="47">
        <v>8.76</v>
      </c>
      <c r="Q3365" s="44"/>
      <c r="R3365" s="45"/>
      <c r="S3365" s="45"/>
      <c r="T3365" s="45"/>
      <c r="U3365" s="45"/>
      <c r="V3365" s="45"/>
      <c r="W3365" s="45"/>
      <c r="X3365" s="45"/>
      <c r="Y3365" s="45"/>
      <c r="Z3365" s="45"/>
      <c r="AA3365" s="45"/>
      <c r="AB3365" s="45"/>
      <c r="AC3365" s="45"/>
      <c r="AD3365" s="45"/>
      <c r="AE3365" s="45"/>
      <c r="AF3365" s="45"/>
      <c r="AG3365" s="45"/>
      <c r="AH3365" s="45"/>
      <c r="AI3365" s="45"/>
      <c r="AJ3365" s="45"/>
      <c r="AK3365" s="45"/>
      <c r="AL3365" s="45"/>
      <c r="AM3365" s="45"/>
      <c r="AN3365" s="45"/>
      <c r="AO3365" s="45"/>
      <c r="AP3365" s="45"/>
      <c r="AQ3365" s="45"/>
      <c r="AR3365" s="45"/>
      <c r="AS3365" s="45"/>
      <c r="AT3365" s="45"/>
      <c r="AU3365" s="45"/>
      <c r="AV3365" s="45"/>
      <c r="AW3365" s="45"/>
      <c r="AX3365" s="45"/>
      <c r="AY3365" s="45"/>
      <c r="AZ3365" s="45"/>
      <c r="BA3365" s="45"/>
      <c r="BB3365" s="45"/>
      <c r="BC3365" s="45"/>
      <c r="BD3365" s="45"/>
      <c r="BE3365" s="45"/>
      <c r="BF3365" s="45"/>
      <c r="BG3365" s="45"/>
      <c r="BH3365" s="45"/>
      <c r="BI3365" s="45"/>
      <c r="BJ3365" s="45"/>
      <c r="BK3365" s="45"/>
      <c r="BL3365" s="45"/>
      <c r="BM3365" s="45"/>
      <c r="BN3365" s="45"/>
      <c r="BO3365" s="45"/>
      <c r="BP3365" s="45"/>
      <c r="BQ3365" s="45"/>
      <c r="BR3365" s="45"/>
      <c r="BS3365" s="45"/>
      <c r="BT3365" s="45"/>
      <c r="BU3365" s="45"/>
      <c r="BV3365" s="45"/>
      <c r="BW3365" s="45"/>
      <c r="BX3365" s="45"/>
      <c r="BY3365" s="45"/>
      <c r="BZ3365" s="45"/>
      <c r="CA3365" s="45"/>
      <c r="CB3365" s="45"/>
      <c r="CC3365" s="45"/>
      <c r="CD3365" s="45"/>
      <c r="CE3365" s="45"/>
      <c r="CF3365" s="45"/>
      <c r="CG3365" s="45"/>
    </row>
    <row r="3366" spans="1:85" s="48" customFormat="1" ht="13.5" customHeight="1">
      <c r="A3366" s="13" t="s">
        <v>8847</v>
      </c>
      <c r="B3366" s="46" t="s">
        <v>796</v>
      </c>
      <c r="C3366" s="76" t="s">
        <v>3047</v>
      </c>
      <c r="D3366" s="24" t="s">
        <v>8837</v>
      </c>
      <c r="E3366" s="39"/>
      <c r="F3366" s="71"/>
      <c r="G3366" s="72"/>
      <c r="H3366" s="73"/>
      <c r="I3366" s="11">
        <v>1350</v>
      </c>
      <c r="J3366" s="40">
        <f t="shared" si="119"/>
        <v>1620</v>
      </c>
      <c r="K3366" s="40"/>
      <c r="L3366" s="40"/>
      <c r="M3366" s="70"/>
      <c r="N3366" s="75" t="s">
        <v>16675</v>
      </c>
      <c r="O3366" s="44" t="s">
        <v>11708</v>
      </c>
      <c r="P3366" s="47"/>
      <c r="Q3366" s="44"/>
      <c r="R3366" s="45"/>
      <c r="S3366" s="45"/>
      <c r="T3366" s="45"/>
      <c r="U3366" s="45"/>
      <c r="V3366" s="45"/>
      <c r="W3366" s="45"/>
      <c r="X3366" s="45"/>
      <c r="Y3366" s="45"/>
      <c r="Z3366" s="45"/>
      <c r="AA3366" s="45"/>
      <c r="AB3366" s="45"/>
      <c r="AC3366" s="45"/>
      <c r="AD3366" s="45"/>
      <c r="AE3366" s="45"/>
      <c r="AF3366" s="45"/>
      <c r="AG3366" s="45"/>
      <c r="AH3366" s="45"/>
      <c r="AI3366" s="45"/>
      <c r="AJ3366" s="45"/>
      <c r="AK3366" s="45"/>
      <c r="AL3366" s="45"/>
      <c r="AM3366" s="45"/>
      <c r="AN3366" s="45"/>
      <c r="AO3366" s="45"/>
      <c r="AP3366" s="45"/>
      <c r="AQ3366" s="45"/>
      <c r="AR3366" s="45"/>
      <c r="AS3366" s="45"/>
      <c r="AT3366" s="45"/>
      <c r="AU3366" s="45"/>
      <c r="AV3366" s="45"/>
      <c r="AW3366" s="45"/>
      <c r="AX3366" s="45"/>
      <c r="AY3366" s="45"/>
      <c r="AZ3366" s="45"/>
      <c r="BA3366" s="45"/>
      <c r="BB3366" s="45"/>
      <c r="BC3366" s="45"/>
      <c r="BD3366" s="45"/>
      <c r="BE3366" s="45"/>
      <c r="BF3366" s="45"/>
      <c r="BG3366" s="45"/>
      <c r="BH3366" s="45"/>
      <c r="BI3366" s="45"/>
      <c r="BJ3366" s="45"/>
      <c r="BK3366" s="45"/>
      <c r="BL3366" s="45"/>
      <c r="BM3366" s="45"/>
      <c r="BN3366" s="45"/>
      <c r="BO3366" s="45"/>
      <c r="BP3366" s="45"/>
      <c r="BQ3366" s="45"/>
      <c r="BR3366" s="45"/>
      <c r="BS3366" s="45"/>
      <c r="BT3366" s="45"/>
      <c r="BU3366" s="45"/>
      <c r="BV3366" s="45"/>
      <c r="BW3366" s="45"/>
      <c r="BX3366" s="45"/>
      <c r="BY3366" s="45"/>
      <c r="BZ3366" s="45"/>
      <c r="CA3366" s="45"/>
      <c r="CB3366" s="45"/>
      <c r="CC3366" s="45"/>
      <c r="CD3366" s="45"/>
      <c r="CE3366" s="45"/>
      <c r="CF3366" s="45"/>
      <c r="CG3366" s="45"/>
    </row>
    <row r="3367" spans="1:85" s="48" customFormat="1" ht="13.5" customHeight="1">
      <c r="A3367" s="10" t="s">
        <v>8905</v>
      </c>
      <c r="B3367" s="46" t="s">
        <v>165</v>
      </c>
      <c r="C3367" s="23" t="s">
        <v>3106</v>
      </c>
      <c r="D3367" s="24" t="s">
        <v>8837</v>
      </c>
      <c r="E3367" s="39"/>
      <c r="F3367" s="71"/>
      <c r="G3367" s="72"/>
      <c r="H3367" s="73"/>
      <c r="I3367" s="11">
        <v>13.53</v>
      </c>
      <c r="J3367" s="40">
        <f t="shared" si="119"/>
        <v>16.235999999999997</v>
      </c>
      <c r="K3367" s="40"/>
      <c r="L3367" s="40"/>
      <c r="M3367" s="70" t="s">
        <v>3049</v>
      </c>
      <c r="N3367" s="75" t="s">
        <v>14636</v>
      </c>
      <c r="O3367" s="44" t="s">
        <v>11708</v>
      </c>
      <c r="P3367" s="47"/>
      <c r="Q3367" s="44"/>
      <c r="R3367" s="45"/>
      <c r="S3367" s="45"/>
      <c r="T3367" s="45"/>
      <c r="U3367" s="45"/>
      <c r="V3367" s="45"/>
      <c r="W3367" s="45"/>
      <c r="X3367" s="45"/>
      <c r="Y3367" s="45"/>
      <c r="Z3367" s="45"/>
      <c r="AA3367" s="45"/>
      <c r="AB3367" s="45"/>
      <c r="AC3367" s="45"/>
      <c r="AD3367" s="45"/>
      <c r="AE3367" s="45"/>
      <c r="AF3367" s="45"/>
      <c r="AG3367" s="45"/>
      <c r="AH3367" s="45"/>
      <c r="AI3367" s="45"/>
      <c r="AJ3367" s="45"/>
      <c r="AK3367" s="45"/>
      <c r="AL3367" s="45"/>
      <c r="AM3367" s="45"/>
      <c r="AN3367" s="45"/>
      <c r="AO3367" s="45"/>
      <c r="AP3367" s="45"/>
      <c r="AQ3367" s="45"/>
      <c r="AR3367" s="45"/>
      <c r="AS3367" s="45"/>
      <c r="AT3367" s="45"/>
      <c r="AU3367" s="45"/>
      <c r="AV3367" s="45"/>
      <c r="AW3367" s="45"/>
      <c r="AX3367" s="45"/>
      <c r="AY3367" s="45"/>
      <c r="AZ3367" s="45"/>
      <c r="BA3367" s="45"/>
      <c r="BB3367" s="45"/>
      <c r="BC3367" s="45"/>
      <c r="BD3367" s="45"/>
      <c r="BE3367" s="45"/>
      <c r="BF3367" s="45"/>
      <c r="BG3367" s="45"/>
      <c r="BH3367" s="45"/>
      <c r="BI3367" s="45"/>
      <c r="BJ3367" s="45"/>
      <c r="BK3367" s="45"/>
      <c r="BL3367" s="45"/>
      <c r="BM3367" s="45"/>
      <c r="BN3367" s="45"/>
      <c r="BO3367" s="45"/>
      <c r="BP3367" s="45"/>
      <c r="BQ3367" s="45"/>
      <c r="BR3367" s="45"/>
      <c r="BS3367" s="45"/>
      <c r="BT3367" s="45"/>
      <c r="BU3367" s="45"/>
      <c r="BV3367" s="45"/>
      <c r="BW3367" s="45"/>
      <c r="BX3367" s="45"/>
      <c r="BY3367" s="45"/>
      <c r="BZ3367" s="45"/>
      <c r="CA3367" s="45"/>
      <c r="CB3367" s="45"/>
      <c r="CC3367" s="45"/>
      <c r="CD3367" s="45"/>
      <c r="CE3367" s="45"/>
      <c r="CF3367" s="45"/>
      <c r="CG3367" s="45"/>
    </row>
    <row r="3368" spans="1:85" s="48" customFormat="1" ht="13.5" customHeight="1">
      <c r="A3368" s="13" t="s">
        <v>8848</v>
      </c>
      <c r="B3368" s="46" t="s">
        <v>735</v>
      </c>
      <c r="C3368" s="76" t="s">
        <v>3047</v>
      </c>
      <c r="D3368" s="24" t="s">
        <v>8837</v>
      </c>
      <c r="E3368" s="39"/>
      <c r="F3368" s="71"/>
      <c r="G3368" s="72"/>
      <c r="H3368" s="73"/>
      <c r="I3368" s="11">
        <v>1250</v>
      </c>
      <c r="J3368" s="40">
        <f t="shared" si="119"/>
        <v>1500</v>
      </c>
      <c r="K3368" s="40"/>
      <c r="L3368" s="40"/>
      <c r="M3368" s="70" t="s">
        <v>3049</v>
      </c>
      <c r="N3368" s="70"/>
      <c r="O3368" s="44" t="s">
        <v>11708</v>
      </c>
      <c r="P3368" s="47">
        <v>1.18</v>
      </c>
      <c r="Q3368" s="44"/>
      <c r="R3368" s="45"/>
      <c r="S3368" s="45"/>
      <c r="T3368" s="45"/>
      <c r="U3368" s="45"/>
      <c r="V3368" s="45"/>
      <c r="W3368" s="45"/>
      <c r="X3368" s="45"/>
      <c r="Y3368" s="45"/>
      <c r="Z3368" s="45"/>
      <c r="AA3368" s="45"/>
      <c r="AB3368" s="45"/>
      <c r="AC3368" s="45"/>
      <c r="AD3368" s="45"/>
      <c r="AE3368" s="45"/>
      <c r="AF3368" s="45"/>
      <c r="AG3368" s="45"/>
      <c r="AH3368" s="45"/>
      <c r="AI3368" s="45"/>
      <c r="AJ3368" s="45"/>
      <c r="AK3368" s="45"/>
      <c r="AL3368" s="45"/>
      <c r="AM3368" s="45"/>
      <c r="AN3368" s="45"/>
      <c r="AO3368" s="45"/>
      <c r="AP3368" s="45"/>
      <c r="AQ3368" s="45"/>
      <c r="AR3368" s="45"/>
      <c r="AS3368" s="45"/>
      <c r="AT3368" s="45"/>
      <c r="AU3368" s="45"/>
      <c r="AV3368" s="45"/>
      <c r="AW3368" s="45"/>
      <c r="AX3368" s="45"/>
      <c r="AY3368" s="45"/>
      <c r="AZ3368" s="45"/>
      <c r="BA3368" s="45"/>
      <c r="BB3368" s="45"/>
      <c r="BC3368" s="45"/>
      <c r="BD3368" s="45"/>
      <c r="BE3368" s="45"/>
      <c r="BF3368" s="45"/>
      <c r="BG3368" s="45"/>
      <c r="BH3368" s="45"/>
      <c r="BI3368" s="45"/>
      <c r="BJ3368" s="45"/>
      <c r="BK3368" s="45"/>
      <c r="BL3368" s="45"/>
      <c r="BM3368" s="45"/>
      <c r="BN3368" s="45"/>
      <c r="BO3368" s="45"/>
      <c r="BP3368" s="45"/>
      <c r="BQ3368" s="45"/>
      <c r="BR3368" s="45"/>
      <c r="BS3368" s="45"/>
      <c r="BT3368" s="45"/>
      <c r="BU3368" s="45"/>
      <c r="BV3368" s="45"/>
      <c r="BW3368" s="45"/>
      <c r="BX3368" s="45"/>
      <c r="BY3368" s="45"/>
      <c r="BZ3368" s="45"/>
      <c r="CA3368" s="45"/>
      <c r="CB3368" s="45"/>
      <c r="CC3368" s="45"/>
      <c r="CD3368" s="45"/>
      <c r="CE3368" s="45"/>
      <c r="CF3368" s="45"/>
      <c r="CG3368" s="45"/>
    </row>
    <row r="3369" spans="1:85" s="48" customFormat="1" ht="13.5" customHeight="1">
      <c r="A3369" s="13" t="s">
        <v>8849</v>
      </c>
      <c r="B3369" s="46" t="s">
        <v>735</v>
      </c>
      <c r="C3369" s="76" t="s">
        <v>3047</v>
      </c>
      <c r="D3369" s="24" t="s">
        <v>8837</v>
      </c>
      <c r="E3369" s="39"/>
      <c r="F3369" s="71"/>
      <c r="G3369" s="72"/>
      <c r="H3369" s="73"/>
      <c r="I3369" s="11">
        <v>1250</v>
      </c>
      <c r="J3369" s="40">
        <f t="shared" si="119"/>
        <v>1500</v>
      </c>
      <c r="K3369" s="40"/>
      <c r="L3369" s="40"/>
      <c r="M3369" s="70" t="s">
        <v>3049</v>
      </c>
      <c r="N3369" s="70"/>
      <c r="O3369" s="44" t="s">
        <v>11708</v>
      </c>
      <c r="P3369" s="47">
        <v>1.18</v>
      </c>
      <c r="Q3369" s="44"/>
      <c r="R3369" s="45"/>
      <c r="S3369" s="45"/>
      <c r="T3369" s="45"/>
      <c r="U3369" s="45"/>
      <c r="V3369" s="45"/>
      <c r="W3369" s="45"/>
      <c r="X3369" s="45"/>
      <c r="Y3369" s="45"/>
      <c r="Z3369" s="45"/>
      <c r="AA3369" s="45"/>
      <c r="AB3369" s="45"/>
      <c r="AC3369" s="45"/>
      <c r="AD3369" s="45"/>
      <c r="AE3369" s="45"/>
      <c r="AF3369" s="45"/>
      <c r="AG3369" s="45"/>
      <c r="AH3369" s="45"/>
      <c r="AI3369" s="45"/>
      <c r="AJ3369" s="45"/>
      <c r="AK3369" s="45"/>
      <c r="AL3369" s="45"/>
      <c r="AM3369" s="45"/>
      <c r="AN3369" s="45"/>
      <c r="AO3369" s="45"/>
      <c r="AP3369" s="45"/>
      <c r="AQ3369" s="45"/>
      <c r="AR3369" s="45"/>
      <c r="AS3369" s="45"/>
      <c r="AT3369" s="45"/>
      <c r="AU3369" s="45"/>
      <c r="AV3369" s="45"/>
      <c r="AW3369" s="45"/>
      <c r="AX3369" s="45"/>
      <c r="AY3369" s="45"/>
      <c r="AZ3369" s="45"/>
      <c r="BA3369" s="45"/>
      <c r="BB3369" s="45"/>
      <c r="BC3369" s="45"/>
      <c r="BD3369" s="45"/>
      <c r="BE3369" s="45"/>
      <c r="BF3369" s="45"/>
      <c r="BG3369" s="45"/>
      <c r="BH3369" s="45"/>
      <c r="BI3369" s="45"/>
      <c r="BJ3369" s="45"/>
      <c r="BK3369" s="45"/>
      <c r="BL3369" s="45"/>
      <c r="BM3369" s="45"/>
      <c r="BN3369" s="45"/>
      <c r="BO3369" s="45"/>
      <c r="BP3369" s="45"/>
      <c r="BQ3369" s="45"/>
      <c r="BR3369" s="45"/>
      <c r="BS3369" s="45"/>
      <c r="BT3369" s="45"/>
      <c r="BU3369" s="45"/>
      <c r="BV3369" s="45"/>
      <c r="BW3369" s="45"/>
      <c r="BX3369" s="45"/>
      <c r="BY3369" s="45"/>
      <c r="BZ3369" s="45"/>
      <c r="CA3369" s="45"/>
      <c r="CB3369" s="45"/>
      <c r="CC3369" s="45"/>
      <c r="CD3369" s="45"/>
      <c r="CE3369" s="45"/>
      <c r="CF3369" s="45"/>
      <c r="CG3369" s="45"/>
    </row>
    <row r="3370" spans="1:85" s="48" customFormat="1" ht="13.5" customHeight="1">
      <c r="A3370" s="13" t="s">
        <v>8850</v>
      </c>
      <c r="B3370" s="46" t="s">
        <v>383</v>
      </c>
      <c r="C3370" s="76" t="s">
        <v>3047</v>
      </c>
      <c r="D3370" s="24" t="s">
        <v>8837</v>
      </c>
      <c r="E3370" s="39"/>
      <c r="F3370" s="71"/>
      <c r="G3370" s="72"/>
      <c r="H3370" s="73"/>
      <c r="I3370" s="11">
        <v>70</v>
      </c>
      <c r="J3370" s="40">
        <f t="shared" si="119"/>
        <v>84</v>
      </c>
      <c r="K3370" s="40"/>
      <c r="L3370" s="40"/>
      <c r="M3370" s="70" t="s">
        <v>3049</v>
      </c>
      <c r="N3370" s="70"/>
      <c r="O3370" s="44" t="s">
        <v>11708</v>
      </c>
      <c r="P3370" s="47">
        <v>0.20200000000000001</v>
      </c>
      <c r="Q3370" s="44"/>
      <c r="R3370" s="45"/>
      <c r="S3370" s="45"/>
      <c r="T3370" s="45"/>
      <c r="U3370" s="45"/>
      <c r="V3370" s="45"/>
      <c r="W3370" s="45"/>
      <c r="X3370" s="45"/>
      <c r="Y3370" s="45"/>
      <c r="Z3370" s="45"/>
      <c r="AA3370" s="45"/>
      <c r="AB3370" s="45"/>
      <c r="AC3370" s="45"/>
      <c r="AD3370" s="45"/>
      <c r="AE3370" s="45"/>
      <c r="AF3370" s="45"/>
      <c r="AG3370" s="45"/>
      <c r="AH3370" s="45"/>
      <c r="AI3370" s="45"/>
      <c r="AJ3370" s="45"/>
      <c r="AK3370" s="45"/>
      <c r="AL3370" s="45"/>
      <c r="AM3370" s="45"/>
      <c r="AN3370" s="45"/>
      <c r="AO3370" s="45"/>
      <c r="AP3370" s="45"/>
      <c r="AQ3370" s="45"/>
      <c r="AR3370" s="45"/>
      <c r="AS3370" s="45"/>
      <c r="AT3370" s="45"/>
      <c r="AU3370" s="45"/>
      <c r="AV3370" s="45"/>
      <c r="AW3370" s="45"/>
      <c r="AX3370" s="45"/>
      <c r="AY3370" s="45"/>
      <c r="AZ3370" s="45"/>
      <c r="BA3370" s="45"/>
      <c r="BB3370" s="45"/>
      <c r="BC3370" s="45"/>
      <c r="BD3370" s="45"/>
      <c r="BE3370" s="45"/>
      <c r="BF3370" s="45"/>
      <c r="BG3370" s="45"/>
      <c r="BH3370" s="45"/>
      <c r="BI3370" s="45"/>
      <c r="BJ3370" s="45"/>
      <c r="BK3370" s="45"/>
      <c r="BL3370" s="45"/>
      <c r="BM3370" s="45"/>
      <c r="BN3370" s="45"/>
      <c r="BO3370" s="45"/>
      <c r="BP3370" s="45"/>
      <c r="BQ3370" s="45"/>
      <c r="BR3370" s="45"/>
      <c r="BS3370" s="45"/>
      <c r="BT3370" s="45"/>
      <c r="BU3370" s="45"/>
      <c r="BV3370" s="45"/>
      <c r="BW3370" s="45"/>
      <c r="BX3370" s="45"/>
      <c r="BY3370" s="45"/>
      <c r="BZ3370" s="45"/>
      <c r="CA3370" s="45"/>
      <c r="CB3370" s="45"/>
      <c r="CC3370" s="45"/>
      <c r="CD3370" s="45"/>
      <c r="CE3370" s="45"/>
      <c r="CF3370" s="45"/>
      <c r="CG3370" s="45"/>
    </row>
    <row r="3371" spans="1:85" s="48" customFormat="1" ht="13.5" customHeight="1">
      <c r="A3371" s="13" t="s">
        <v>8851</v>
      </c>
      <c r="B3371" s="46" t="s">
        <v>571</v>
      </c>
      <c r="C3371" s="76" t="s">
        <v>3047</v>
      </c>
      <c r="D3371" s="24" t="s">
        <v>8837</v>
      </c>
      <c r="E3371" s="39"/>
      <c r="F3371" s="71"/>
      <c r="G3371" s="72"/>
      <c r="H3371" s="73"/>
      <c r="I3371" s="11">
        <v>55</v>
      </c>
      <c r="J3371" s="40">
        <f t="shared" ref="J3371:J3426" si="120">I3371*1.2</f>
        <v>66</v>
      </c>
      <c r="K3371" s="40"/>
      <c r="L3371" s="40"/>
      <c r="M3371" s="70" t="s">
        <v>3049</v>
      </c>
      <c r="N3371" s="70"/>
      <c r="O3371" s="44" t="s">
        <v>11708</v>
      </c>
      <c r="P3371" s="47">
        <v>3.2000000000000001E-2</v>
      </c>
      <c r="Q3371" s="44"/>
      <c r="R3371" s="45"/>
      <c r="S3371" s="45"/>
      <c r="T3371" s="45"/>
      <c r="U3371" s="45"/>
      <c r="V3371" s="45"/>
      <c r="W3371" s="45"/>
      <c r="X3371" s="45"/>
      <c r="Y3371" s="45"/>
      <c r="Z3371" s="45"/>
      <c r="AA3371" s="45"/>
      <c r="AB3371" s="45"/>
      <c r="AC3371" s="45"/>
      <c r="AD3371" s="45"/>
      <c r="AE3371" s="45"/>
      <c r="AF3371" s="45"/>
      <c r="AG3371" s="45"/>
      <c r="AH3371" s="45"/>
      <c r="AI3371" s="45"/>
      <c r="AJ3371" s="45"/>
      <c r="AK3371" s="45"/>
      <c r="AL3371" s="45"/>
      <c r="AM3371" s="45"/>
      <c r="AN3371" s="45"/>
      <c r="AO3371" s="45"/>
      <c r="AP3371" s="45"/>
      <c r="AQ3371" s="45"/>
      <c r="AR3371" s="45"/>
      <c r="AS3371" s="45"/>
      <c r="AT3371" s="45"/>
      <c r="AU3371" s="45"/>
      <c r="AV3371" s="45"/>
      <c r="AW3371" s="45"/>
      <c r="AX3371" s="45"/>
      <c r="AY3371" s="45"/>
      <c r="AZ3371" s="45"/>
      <c r="BA3371" s="45"/>
      <c r="BB3371" s="45"/>
      <c r="BC3371" s="45"/>
      <c r="BD3371" s="45"/>
      <c r="BE3371" s="45"/>
      <c r="BF3371" s="45"/>
      <c r="BG3371" s="45"/>
      <c r="BH3371" s="45"/>
      <c r="BI3371" s="45"/>
      <c r="BJ3371" s="45"/>
      <c r="BK3371" s="45"/>
      <c r="BL3371" s="45"/>
      <c r="BM3371" s="45"/>
      <c r="BN3371" s="45"/>
      <c r="BO3371" s="45"/>
      <c r="BP3371" s="45"/>
      <c r="BQ3371" s="45"/>
      <c r="BR3371" s="45"/>
      <c r="BS3371" s="45"/>
      <c r="BT3371" s="45"/>
      <c r="BU3371" s="45"/>
      <c r="BV3371" s="45"/>
      <c r="BW3371" s="45"/>
      <c r="BX3371" s="45"/>
      <c r="BY3371" s="45"/>
      <c r="BZ3371" s="45"/>
      <c r="CA3371" s="45"/>
      <c r="CB3371" s="45"/>
      <c r="CC3371" s="45"/>
      <c r="CD3371" s="45"/>
      <c r="CE3371" s="45"/>
      <c r="CF3371" s="45"/>
      <c r="CG3371" s="45"/>
    </row>
    <row r="3372" spans="1:85" s="48" customFormat="1" ht="13.5" customHeight="1">
      <c r="A3372" s="13" t="s">
        <v>8852</v>
      </c>
      <c r="B3372" s="46" t="s">
        <v>626</v>
      </c>
      <c r="C3372" s="76" t="s">
        <v>3047</v>
      </c>
      <c r="D3372" s="24" t="s">
        <v>8837</v>
      </c>
      <c r="E3372" s="39"/>
      <c r="F3372" s="71"/>
      <c r="G3372" s="72"/>
      <c r="H3372" s="73"/>
      <c r="I3372" s="11">
        <v>580</v>
      </c>
      <c r="J3372" s="40">
        <f t="shared" si="120"/>
        <v>696</v>
      </c>
      <c r="K3372" s="40"/>
      <c r="L3372" s="40"/>
      <c r="M3372" s="70" t="s">
        <v>3049</v>
      </c>
      <c r="N3372" s="70"/>
      <c r="O3372" s="75" t="s">
        <v>11942</v>
      </c>
      <c r="P3372" s="47">
        <v>0.64800000000000002</v>
      </c>
      <c r="Q3372" s="44"/>
      <c r="R3372" s="45"/>
      <c r="S3372" s="45"/>
      <c r="T3372" s="45"/>
      <c r="U3372" s="45"/>
      <c r="V3372" s="45"/>
      <c r="W3372" s="45"/>
      <c r="X3372" s="45"/>
      <c r="Y3372" s="45"/>
      <c r="Z3372" s="45"/>
      <c r="AA3372" s="45"/>
      <c r="AB3372" s="45"/>
      <c r="AC3372" s="45"/>
      <c r="AD3372" s="45"/>
      <c r="AE3372" s="45"/>
      <c r="AF3372" s="45"/>
      <c r="AG3372" s="45"/>
      <c r="AH3372" s="45"/>
      <c r="AI3372" s="45"/>
      <c r="AJ3372" s="45"/>
      <c r="AK3372" s="45"/>
      <c r="AL3372" s="45"/>
      <c r="AM3372" s="45"/>
      <c r="AN3372" s="45"/>
      <c r="AO3372" s="45"/>
      <c r="AP3372" s="45"/>
      <c r="AQ3372" s="45"/>
      <c r="AR3372" s="45"/>
      <c r="AS3372" s="45"/>
      <c r="AT3372" s="45"/>
      <c r="AU3372" s="45"/>
      <c r="AV3372" s="45"/>
      <c r="AW3372" s="45"/>
      <c r="AX3372" s="45"/>
      <c r="AY3372" s="45"/>
      <c r="AZ3372" s="45"/>
      <c r="BA3372" s="45"/>
      <c r="BB3372" s="45"/>
      <c r="BC3372" s="45"/>
      <c r="BD3372" s="45"/>
      <c r="BE3372" s="45"/>
      <c r="BF3372" s="45"/>
      <c r="BG3372" s="45"/>
      <c r="BH3372" s="45"/>
      <c r="BI3372" s="45"/>
      <c r="BJ3372" s="45"/>
      <c r="BK3372" s="45"/>
      <c r="BL3372" s="45"/>
      <c r="BM3372" s="45"/>
      <c r="BN3372" s="45"/>
      <c r="BO3372" s="45"/>
      <c r="BP3372" s="45"/>
      <c r="BQ3372" s="45"/>
      <c r="BR3372" s="45"/>
      <c r="BS3372" s="45"/>
      <c r="BT3372" s="45"/>
      <c r="BU3372" s="45"/>
      <c r="BV3372" s="45"/>
      <c r="BW3372" s="45"/>
      <c r="BX3372" s="45"/>
      <c r="BY3372" s="45"/>
      <c r="BZ3372" s="45"/>
      <c r="CA3372" s="45"/>
      <c r="CB3372" s="45"/>
      <c r="CC3372" s="45"/>
      <c r="CD3372" s="45"/>
      <c r="CE3372" s="45"/>
      <c r="CF3372" s="45"/>
      <c r="CG3372" s="45"/>
    </row>
    <row r="3373" spans="1:85" s="48" customFormat="1" ht="13.5" customHeight="1">
      <c r="A3373" s="13" t="s">
        <v>8853</v>
      </c>
      <c r="B3373" s="46" t="s">
        <v>374</v>
      </c>
      <c r="C3373" s="76" t="s">
        <v>3047</v>
      </c>
      <c r="D3373" s="24" t="s">
        <v>8837</v>
      </c>
      <c r="E3373" s="39"/>
      <c r="F3373" s="71"/>
      <c r="G3373" s="72"/>
      <c r="H3373" s="73"/>
      <c r="I3373" s="11">
        <v>40</v>
      </c>
      <c r="J3373" s="40">
        <f t="shared" si="120"/>
        <v>48</v>
      </c>
      <c r="K3373" s="40"/>
      <c r="L3373" s="40"/>
      <c r="M3373" s="70" t="s">
        <v>3049</v>
      </c>
      <c r="N3373" s="70"/>
      <c r="O3373" s="49" t="s">
        <v>12047</v>
      </c>
      <c r="P3373" s="47">
        <v>1.4E-2</v>
      </c>
      <c r="Q3373" s="44"/>
      <c r="R3373" s="45"/>
      <c r="S3373" s="45"/>
      <c r="T3373" s="45"/>
      <c r="U3373" s="45"/>
      <c r="V3373" s="45"/>
      <c r="W3373" s="45"/>
      <c r="X3373" s="45"/>
      <c r="Y3373" s="45"/>
      <c r="Z3373" s="45"/>
      <c r="AA3373" s="45"/>
      <c r="AB3373" s="45"/>
      <c r="AC3373" s="45"/>
      <c r="AD3373" s="45"/>
      <c r="AE3373" s="45"/>
      <c r="AF3373" s="45"/>
      <c r="AG3373" s="45"/>
      <c r="AH3373" s="45"/>
      <c r="AI3373" s="45"/>
      <c r="AJ3373" s="45"/>
      <c r="AK3373" s="45"/>
      <c r="AL3373" s="45"/>
      <c r="AM3373" s="45"/>
      <c r="AN3373" s="45"/>
      <c r="AO3373" s="45"/>
      <c r="AP3373" s="45"/>
      <c r="AQ3373" s="45"/>
      <c r="AR3373" s="45"/>
      <c r="AS3373" s="45"/>
      <c r="AT3373" s="45"/>
      <c r="AU3373" s="45"/>
      <c r="AV3373" s="45"/>
      <c r="AW3373" s="45"/>
      <c r="AX3373" s="45"/>
      <c r="AY3373" s="45"/>
      <c r="AZ3373" s="45"/>
      <c r="BA3373" s="45"/>
      <c r="BB3373" s="45"/>
      <c r="BC3373" s="45"/>
      <c r="BD3373" s="45"/>
      <c r="BE3373" s="45"/>
      <c r="BF3373" s="45"/>
      <c r="BG3373" s="45"/>
      <c r="BH3373" s="45"/>
      <c r="BI3373" s="45"/>
      <c r="BJ3373" s="45"/>
      <c r="BK3373" s="45"/>
      <c r="BL3373" s="45"/>
      <c r="BM3373" s="45"/>
      <c r="BN3373" s="45"/>
      <c r="BO3373" s="45"/>
      <c r="BP3373" s="45"/>
      <c r="BQ3373" s="45"/>
      <c r="BR3373" s="45"/>
      <c r="BS3373" s="45"/>
      <c r="BT3373" s="45"/>
      <c r="BU3373" s="45"/>
      <c r="BV3373" s="45"/>
      <c r="BW3373" s="45"/>
      <c r="BX3373" s="45"/>
      <c r="BY3373" s="45"/>
      <c r="BZ3373" s="45"/>
      <c r="CA3373" s="45"/>
      <c r="CB3373" s="45"/>
      <c r="CC3373" s="45"/>
      <c r="CD3373" s="45"/>
      <c r="CE3373" s="45"/>
      <c r="CF3373" s="45"/>
      <c r="CG3373" s="45"/>
    </row>
    <row r="3374" spans="1:85" s="48" customFormat="1" ht="13.5" customHeight="1">
      <c r="A3374" s="13" t="s">
        <v>15812</v>
      </c>
      <c r="B3374" s="46" t="s">
        <v>845</v>
      </c>
      <c r="C3374" s="76" t="s">
        <v>3047</v>
      </c>
      <c r="D3374" s="24" t="s">
        <v>8837</v>
      </c>
      <c r="E3374" s="39"/>
      <c r="F3374" s="71"/>
      <c r="G3374" s="72"/>
      <c r="H3374" s="73"/>
      <c r="I3374" s="11">
        <v>620</v>
      </c>
      <c r="J3374" s="40">
        <f t="shared" si="120"/>
        <v>744</v>
      </c>
      <c r="K3374" s="40"/>
      <c r="L3374" s="40"/>
      <c r="M3374" s="70"/>
      <c r="N3374" s="70"/>
      <c r="O3374" s="49"/>
      <c r="P3374" s="47"/>
      <c r="Q3374" s="44"/>
      <c r="R3374" s="45"/>
      <c r="S3374" s="45"/>
      <c r="T3374" s="45"/>
      <c r="U3374" s="45"/>
      <c r="V3374" s="45"/>
      <c r="W3374" s="45"/>
      <c r="X3374" s="45"/>
      <c r="Y3374" s="45"/>
      <c r="Z3374" s="45"/>
      <c r="AA3374" s="45"/>
      <c r="AB3374" s="45"/>
      <c r="AC3374" s="45"/>
      <c r="AD3374" s="45"/>
      <c r="AE3374" s="45"/>
      <c r="AF3374" s="45"/>
      <c r="AG3374" s="45"/>
      <c r="AH3374" s="45"/>
      <c r="AI3374" s="45"/>
      <c r="AJ3374" s="45"/>
      <c r="AK3374" s="45"/>
      <c r="AL3374" s="45"/>
      <c r="AM3374" s="45"/>
      <c r="AN3374" s="45"/>
      <c r="AO3374" s="45"/>
      <c r="AP3374" s="45"/>
      <c r="AQ3374" s="45"/>
      <c r="AR3374" s="45"/>
      <c r="AS3374" s="45"/>
      <c r="AT3374" s="45"/>
      <c r="AU3374" s="45"/>
      <c r="AV3374" s="45"/>
      <c r="AW3374" s="45"/>
      <c r="AX3374" s="45"/>
      <c r="AY3374" s="45"/>
      <c r="AZ3374" s="45"/>
      <c r="BA3374" s="45"/>
      <c r="BB3374" s="45"/>
      <c r="BC3374" s="45"/>
      <c r="BD3374" s="45"/>
      <c r="BE3374" s="45"/>
      <c r="BF3374" s="45"/>
      <c r="BG3374" s="45"/>
      <c r="BH3374" s="45"/>
      <c r="BI3374" s="45"/>
      <c r="BJ3374" s="45"/>
      <c r="BK3374" s="45"/>
      <c r="BL3374" s="45"/>
      <c r="BM3374" s="45"/>
      <c r="BN3374" s="45"/>
      <c r="BO3374" s="45"/>
      <c r="BP3374" s="45"/>
      <c r="BQ3374" s="45"/>
      <c r="BR3374" s="45"/>
      <c r="BS3374" s="45"/>
      <c r="BT3374" s="45"/>
      <c r="BU3374" s="45"/>
      <c r="BV3374" s="45"/>
      <c r="BW3374" s="45"/>
      <c r="BX3374" s="45"/>
      <c r="BY3374" s="45"/>
      <c r="BZ3374" s="45"/>
      <c r="CA3374" s="45"/>
      <c r="CB3374" s="45"/>
      <c r="CC3374" s="45"/>
      <c r="CD3374" s="45"/>
      <c r="CE3374" s="45"/>
      <c r="CF3374" s="45"/>
      <c r="CG3374" s="45"/>
    </row>
    <row r="3375" spans="1:85" s="48" customFormat="1" ht="13.5" customHeight="1">
      <c r="A3375" s="13" t="s">
        <v>15068</v>
      </c>
      <c r="B3375" s="46" t="s">
        <v>845</v>
      </c>
      <c r="C3375" s="76" t="s">
        <v>3047</v>
      </c>
      <c r="D3375" s="24" t="s">
        <v>8837</v>
      </c>
      <c r="E3375" s="39"/>
      <c r="F3375" s="71"/>
      <c r="G3375" s="72"/>
      <c r="H3375" s="73"/>
      <c r="I3375" s="11">
        <v>360</v>
      </c>
      <c r="J3375" s="40">
        <f t="shared" si="120"/>
        <v>432</v>
      </c>
      <c r="K3375" s="40"/>
      <c r="L3375" s="40"/>
      <c r="M3375" s="70"/>
      <c r="N3375" s="70"/>
      <c r="O3375" s="49"/>
      <c r="P3375" s="47"/>
      <c r="Q3375" s="44"/>
      <c r="R3375" s="45"/>
      <c r="S3375" s="45"/>
      <c r="T3375" s="45"/>
      <c r="U3375" s="45"/>
      <c r="V3375" s="45"/>
      <c r="W3375" s="45"/>
      <c r="X3375" s="45"/>
      <c r="Y3375" s="45"/>
      <c r="Z3375" s="45"/>
      <c r="AA3375" s="45"/>
      <c r="AB3375" s="45"/>
      <c r="AC3375" s="45"/>
      <c r="AD3375" s="45"/>
      <c r="AE3375" s="45"/>
      <c r="AF3375" s="45"/>
      <c r="AG3375" s="45"/>
      <c r="AH3375" s="45"/>
      <c r="AI3375" s="45"/>
      <c r="AJ3375" s="45"/>
      <c r="AK3375" s="45"/>
      <c r="AL3375" s="45"/>
      <c r="AM3375" s="45"/>
      <c r="AN3375" s="45"/>
      <c r="AO3375" s="45"/>
      <c r="AP3375" s="45"/>
      <c r="AQ3375" s="45"/>
      <c r="AR3375" s="45"/>
      <c r="AS3375" s="45"/>
      <c r="AT3375" s="45"/>
      <c r="AU3375" s="45"/>
      <c r="AV3375" s="45"/>
      <c r="AW3375" s="45"/>
      <c r="AX3375" s="45"/>
      <c r="AY3375" s="45"/>
      <c r="AZ3375" s="45"/>
      <c r="BA3375" s="45"/>
      <c r="BB3375" s="45"/>
      <c r="BC3375" s="45"/>
      <c r="BD3375" s="45"/>
      <c r="BE3375" s="45"/>
      <c r="BF3375" s="45"/>
      <c r="BG3375" s="45"/>
      <c r="BH3375" s="45"/>
      <c r="BI3375" s="45"/>
      <c r="BJ3375" s="45"/>
      <c r="BK3375" s="45"/>
      <c r="BL3375" s="45"/>
      <c r="BM3375" s="45"/>
      <c r="BN3375" s="45"/>
      <c r="BO3375" s="45"/>
      <c r="BP3375" s="45"/>
      <c r="BQ3375" s="45"/>
      <c r="BR3375" s="45"/>
      <c r="BS3375" s="45"/>
      <c r="BT3375" s="45"/>
      <c r="BU3375" s="45"/>
      <c r="BV3375" s="45"/>
      <c r="BW3375" s="45"/>
      <c r="BX3375" s="45"/>
      <c r="BY3375" s="45"/>
      <c r="BZ3375" s="45"/>
      <c r="CA3375" s="45"/>
      <c r="CB3375" s="45"/>
      <c r="CC3375" s="45"/>
      <c r="CD3375" s="45"/>
      <c r="CE3375" s="45"/>
      <c r="CF3375" s="45"/>
      <c r="CG3375" s="45"/>
    </row>
    <row r="3376" spans="1:85" s="48" customFormat="1" ht="13.5" customHeight="1">
      <c r="A3376" s="13" t="s">
        <v>8854</v>
      </c>
      <c r="B3376" s="46" t="s">
        <v>797</v>
      </c>
      <c r="C3376" s="76" t="s">
        <v>3047</v>
      </c>
      <c r="D3376" s="24" t="s">
        <v>8837</v>
      </c>
      <c r="E3376" s="39"/>
      <c r="F3376" s="71"/>
      <c r="G3376" s="72"/>
      <c r="H3376" s="73"/>
      <c r="I3376" s="11">
        <v>1050</v>
      </c>
      <c r="J3376" s="40">
        <f t="shared" si="120"/>
        <v>1260</v>
      </c>
      <c r="K3376" s="40"/>
      <c r="L3376" s="40"/>
      <c r="M3376" s="70" t="s">
        <v>3049</v>
      </c>
      <c r="N3376" s="70"/>
      <c r="O3376" s="75" t="s">
        <v>11942</v>
      </c>
      <c r="P3376" s="47">
        <v>1.05</v>
      </c>
      <c r="Q3376" s="44"/>
      <c r="R3376" s="45"/>
      <c r="S3376" s="45"/>
      <c r="T3376" s="45"/>
      <c r="U3376" s="45"/>
      <c r="V3376" s="45"/>
      <c r="W3376" s="45"/>
      <c r="X3376" s="45"/>
      <c r="Y3376" s="45"/>
      <c r="Z3376" s="45"/>
      <c r="AA3376" s="45"/>
      <c r="AB3376" s="45"/>
      <c r="AC3376" s="45"/>
      <c r="AD3376" s="45"/>
      <c r="AE3376" s="45"/>
      <c r="AF3376" s="45"/>
      <c r="AG3376" s="45"/>
      <c r="AH3376" s="45"/>
      <c r="AI3376" s="45"/>
      <c r="AJ3376" s="45"/>
      <c r="AK3376" s="45"/>
      <c r="AL3376" s="45"/>
      <c r="AM3376" s="45"/>
      <c r="AN3376" s="45"/>
      <c r="AO3376" s="45"/>
      <c r="AP3376" s="45"/>
      <c r="AQ3376" s="45"/>
      <c r="AR3376" s="45"/>
      <c r="AS3376" s="45"/>
      <c r="AT3376" s="45"/>
      <c r="AU3376" s="45"/>
      <c r="AV3376" s="45"/>
      <c r="AW3376" s="45"/>
      <c r="AX3376" s="45"/>
      <c r="AY3376" s="45"/>
      <c r="AZ3376" s="45"/>
      <c r="BA3376" s="45"/>
      <c r="BB3376" s="45"/>
      <c r="BC3376" s="45"/>
      <c r="BD3376" s="45"/>
      <c r="BE3376" s="45"/>
      <c r="BF3376" s="45"/>
      <c r="BG3376" s="45"/>
      <c r="BH3376" s="45"/>
      <c r="BI3376" s="45"/>
      <c r="BJ3376" s="45"/>
      <c r="BK3376" s="45"/>
      <c r="BL3376" s="45"/>
      <c r="BM3376" s="45"/>
      <c r="BN3376" s="45"/>
      <c r="BO3376" s="45"/>
      <c r="BP3376" s="45"/>
      <c r="BQ3376" s="45"/>
      <c r="BR3376" s="45"/>
      <c r="BS3376" s="45"/>
      <c r="BT3376" s="45"/>
      <c r="BU3376" s="45"/>
      <c r="BV3376" s="45"/>
      <c r="BW3376" s="45"/>
      <c r="BX3376" s="45"/>
      <c r="BY3376" s="45"/>
      <c r="BZ3376" s="45"/>
      <c r="CA3376" s="45"/>
      <c r="CB3376" s="45"/>
      <c r="CC3376" s="45"/>
      <c r="CD3376" s="45"/>
      <c r="CE3376" s="45"/>
      <c r="CF3376" s="45"/>
      <c r="CG3376" s="45"/>
    </row>
    <row r="3377" spans="1:85" s="48" customFormat="1" ht="13.5" customHeight="1">
      <c r="A3377" s="13" t="s">
        <v>15747</v>
      </c>
      <c r="B3377" s="46" t="s">
        <v>797</v>
      </c>
      <c r="C3377" s="76" t="s">
        <v>3047</v>
      </c>
      <c r="D3377" s="24" t="s">
        <v>8837</v>
      </c>
      <c r="E3377" s="39"/>
      <c r="F3377" s="71"/>
      <c r="G3377" s="72"/>
      <c r="H3377" s="73"/>
      <c r="I3377" s="11">
        <v>300</v>
      </c>
      <c r="J3377" s="40">
        <f t="shared" si="120"/>
        <v>360</v>
      </c>
      <c r="K3377" s="40"/>
      <c r="L3377" s="40"/>
      <c r="M3377" s="70"/>
      <c r="N3377" s="70"/>
      <c r="O3377" s="75"/>
      <c r="P3377" s="47"/>
      <c r="Q3377" s="44"/>
      <c r="R3377" s="45"/>
      <c r="S3377" s="45"/>
      <c r="T3377" s="45"/>
      <c r="U3377" s="45"/>
      <c r="V3377" s="45"/>
      <c r="W3377" s="45"/>
      <c r="X3377" s="45"/>
      <c r="Y3377" s="45"/>
      <c r="Z3377" s="45"/>
      <c r="AA3377" s="45"/>
      <c r="AB3377" s="45"/>
      <c r="AC3377" s="45"/>
      <c r="AD3377" s="45"/>
      <c r="AE3377" s="45"/>
      <c r="AF3377" s="45"/>
      <c r="AG3377" s="45"/>
      <c r="AH3377" s="45"/>
      <c r="AI3377" s="45"/>
      <c r="AJ3377" s="45"/>
      <c r="AK3377" s="45"/>
      <c r="AL3377" s="45"/>
      <c r="AM3377" s="45"/>
      <c r="AN3377" s="45"/>
      <c r="AO3377" s="45"/>
      <c r="AP3377" s="45"/>
      <c r="AQ3377" s="45"/>
      <c r="AR3377" s="45"/>
      <c r="AS3377" s="45"/>
      <c r="AT3377" s="45"/>
      <c r="AU3377" s="45"/>
      <c r="AV3377" s="45"/>
      <c r="AW3377" s="45"/>
      <c r="AX3377" s="45"/>
      <c r="AY3377" s="45"/>
      <c r="AZ3377" s="45"/>
      <c r="BA3377" s="45"/>
      <c r="BB3377" s="45"/>
      <c r="BC3377" s="45"/>
      <c r="BD3377" s="45"/>
      <c r="BE3377" s="45"/>
      <c r="BF3377" s="45"/>
      <c r="BG3377" s="45"/>
      <c r="BH3377" s="45"/>
      <c r="BI3377" s="45"/>
      <c r="BJ3377" s="45"/>
      <c r="BK3377" s="45"/>
      <c r="BL3377" s="45"/>
      <c r="BM3377" s="45"/>
      <c r="BN3377" s="45"/>
      <c r="BO3377" s="45"/>
      <c r="BP3377" s="45"/>
      <c r="BQ3377" s="45"/>
      <c r="BR3377" s="45"/>
      <c r="BS3377" s="45"/>
      <c r="BT3377" s="45"/>
      <c r="BU3377" s="45"/>
      <c r="BV3377" s="45"/>
      <c r="BW3377" s="45"/>
      <c r="BX3377" s="45"/>
      <c r="BY3377" s="45"/>
      <c r="BZ3377" s="45"/>
      <c r="CA3377" s="45"/>
      <c r="CB3377" s="45"/>
      <c r="CC3377" s="45"/>
      <c r="CD3377" s="45"/>
      <c r="CE3377" s="45"/>
      <c r="CF3377" s="45"/>
      <c r="CG3377" s="45"/>
    </row>
    <row r="3378" spans="1:85" s="48" customFormat="1" ht="13.5" customHeight="1">
      <c r="A3378" s="13" t="s">
        <v>8855</v>
      </c>
      <c r="B3378" s="46" t="s">
        <v>165</v>
      </c>
      <c r="C3378" s="76" t="s">
        <v>3047</v>
      </c>
      <c r="D3378" s="24" t="s">
        <v>8837</v>
      </c>
      <c r="E3378" s="39"/>
      <c r="F3378" s="71"/>
      <c r="G3378" s="72"/>
      <c r="H3378" s="73"/>
      <c r="I3378" s="11">
        <v>38</v>
      </c>
      <c r="J3378" s="40">
        <f t="shared" si="120"/>
        <v>45.6</v>
      </c>
      <c r="K3378" s="40"/>
      <c r="L3378" s="40"/>
      <c r="M3378" s="70" t="s">
        <v>3049</v>
      </c>
      <c r="N3378" s="70"/>
      <c r="O3378" s="44" t="s">
        <v>11708</v>
      </c>
      <c r="P3378" s="47">
        <v>3.6999999999999998E-2</v>
      </c>
      <c r="Q3378" s="44"/>
      <c r="R3378" s="45"/>
      <c r="S3378" s="45"/>
      <c r="T3378" s="45"/>
      <c r="U3378" s="45"/>
      <c r="V3378" s="45"/>
      <c r="W3378" s="45"/>
      <c r="X3378" s="45"/>
      <c r="Y3378" s="45"/>
      <c r="Z3378" s="45"/>
      <c r="AA3378" s="45"/>
      <c r="AB3378" s="45"/>
      <c r="AC3378" s="45"/>
      <c r="AD3378" s="45"/>
      <c r="AE3378" s="45"/>
      <c r="AF3378" s="45"/>
      <c r="AG3378" s="45"/>
      <c r="AH3378" s="45"/>
      <c r="AI3378" s="45"/>
      <c r="AJ3378" s="45"/>
      <c r="AK3378" s="45"/>
      <c r="AL3378" s="45"/>
      <c r="AM3378" s="45"/>
      <c r="AN3378" s="45"/>
      <c r="AO3378" s="45"/>
      <c r="AP3378" s="45"/>
      <c r="AQ3378" s="45"/>
      <c r="AR3378" s="45"/>
      <c r="AS3378" s="45"/>
      <c r="AT3378" s="45"/>
      <c r="AU3378" s="45"/>
      <c r="AV3378" s="45"/>
      <c r="AW3378" s="45"/>
      <c r="AX3378" s="45"/>
      <c r="AY3378" s="45"/>
      <c r="AZ3378" s="45"/>
      <c r="BA3378" s="45"/>
      <c r="BB3378" s="45"/>
      <c r="BC3378" s="45"/>
      <c r="BD3378" s="45"/>
      <c r="BE3378" s="45"/>
      <c r="BF3378" s="45"/>
      <c r="BG3378" s="45"/>
      <c r="BH3378" s="45"/>
      <c r="BI3378" s="45"/>
      <c r="BJ3378" s="45"/>
      <c r="BK3378" s="45"/>
      <c r="BL3378" s="45"/>
      <c r="BM3378" s="45"/>
      <c r="BN3378" s="45"/>
      <c r="BO3378" s="45"/>
      <c r="BP3378" s="45"/>
      <c r="BQ3378" s="45"/>
      <c r="BR3378" s="45"/>
      <c r="BS3378" s="45"/>
      <c r="BT3378" s="45"/>
      <c r="BU3378" s="45"/>
      <c r="BV3378" s="45"/>
      <c r="BW3378" s="45"/>
      <c r="BX3378" s="45"/>
      <c r="BY3378" s="45"/>
      <c r="BZ3378" s="45"/>
      <c r="CA3378" s="45"/>
      <c r="CB3378" s="45"/>
      <c r="CC3378" s="45"/>
      <c r="CD3378" s="45"/>
      <c r="CE3378" s="45"/>
      <c r="CF3378" s="45"/>
      <c r="CG3378" s="45"/>
    </row>
    <row r="3379" spans="1:85" s="48" customFormat="1" ht="13.5" customHeight="1">
      <c r="A3379" s="13" t="s">
        <v>8856</v>
      </c>
      <c r="B3379" s="46" t="s">
        <v>585</v>
      </c>
      <c r="C3379" s="76" t="s">
        <v>3047</v>
      </c>
      <c r="D3379" s="24" t="s">
        <v>8837</v>
      </c>
      <c r="E3379" s="39"/>
      <c r="F3379" s="71"/>
      <c r="G3379" s="72"/>
      <c r="H3379" s="73"/>
      <c r="I3379" s="11">
        <v>62</v>
      </c>
      <c r="J3379" s="40">
        <f t="shared" si="120"/>
        <v>74.399999999999991</v>
      </c>
      <c r="K3379" s="40"/>
      <c r="L3379" s="40"/>
      <c r="M3379" s="70" t="s">
        <v>3049</v>
      </c>
      <c r="N3379" s="70"/>
      <c r="O3379" s="44" t="s">
        <v>11708</v>
      </c>
      <c r="P3379" s="47">
        <v>0.12</v>
      </c>
      <c r="Q3379" s="44"/>
      <c r="R3379" s="45"/>
      <c r="S3379" s="45"/>
      <c r="T3379" s="45"/>
      <c r="U3379" s="45"/>
      <c r="V3379" s="45"/>
      <c r="W3379" s="45"/>
      <c r="X3379" s="45"/>
      <c r="Y3379" s="45"/>
      <c r="Z3379" s="45"/>
      <c r="AA3379" s="45"/>
      <c r="AB3379" s="45"/>
      <c r="AC3379" s="45"/>
      <c r="AD3379" s="45"/>
      <c r="AE3379" s="45"/>
      <c r="AF3379" s="45"/>
      <c r="AG3379" s="45"/>
      <c r="AH3379" s="45"/>
      <c r="AI3379" s="45"/>
      <c r="AJ3379" s="45"/>
      <c r="AK3379" s="45"/>
      <c r="AL3379" s="45"/>
      <c r="AM3379" s="45"/>
      <c r="AN3379" s="45"/>
      <c r="AO3379" s="45"/>
      <c r="AP3379" s="45"/>
      <c r="AQ3379" s="45"/>
      <c r="AR3379" s="45"/>
      <c r="AS3379" s="45"/>
      <c r="AT3379" s="45"/>
      <c r="AU3379" s="45"/>
      <c r="AV3379" s="45"/>
      <c r="AW3379" s="45"/>
      <c r="AX3379" s="45"/>
      <c r="AY3379" s="45"/>
      <c r="AZ3379" s="45"/>
      <c r="BA3379" s="45"/>
      <c r="BB3379" s="45"/>
      <c r="BC3379" s="45"/>
      <c r="BD3379" s="45"/>
      <c r="BE3379" s="45"/>
      <c r="BF3379" s="45"/>
      <c r="BG3379" s="45"/>
      <c r="BH3379" s="45"/>
      <c r="BI3379" s="45"/>
      <c r="BJ3379" s="45"/>
      <c r="BK3379" s="45"/>
      <c r="BL3379" s="45"/>
      <c r="BM3379" s="45"/>
      <c r="BN3379" s="45"/>
      <c r="BO3379" s="45"/>
      <c r="BP3379" s="45"/>
      <c r="BQ3379" s="45"/>
      <c r="BR3379" s="45"/>
      <c r="BS3379" s="45"/>
      <c r="BT3379" s="45"/>
      <c r="BU3379" s="45"/>
      <c r="BV3379" s="45"/>
      <c r="BW3379" s="45"/>
      <c r="BX3379" s="45"/>
      <c r="BY3379" s="45"/>
      <c r="BZ3379" s="45"/>
      <c r="CA3379" s="45"/>
      <c r="CB3379" s="45"/>
      <c r="CC3379" s="45"/>
      <c r="CD3379" s="45"/>
      <c r="CE3379" s="45"/>
      <c r="CF3379" s="45"/>
      <c r="CG3379" s="45"/>
    </row>
    <row r="3380" spans="1:85" s="48" customFormat="1" ht="13.5" customHeight="1">
      <c r="A3380" s="13" t="s">
        <v>8857</v>
      </c>
      <c r="B3380" s="46" t="s">
        <v>797</v>
      </c>
      <c r="C3380" s="76" t="s">
        <v>3047</v>
      </c>
      <c r="D3380" s="24" t="s">
        <v>8837</v>
      </c>
      <c r="E3380" s="39"/>
      <c r="F3380" s="71"/>
      <c r="G3380" s="72"/>
      <c r="H3380" s="73"/>
      <c r="I3380" s="11">
        <v>1550</v>
      </c>
      <c r="J3380" s="40">
        <f t="shared" si="120"/>
        <v>1860</v>
      </c>
      <c r="K3380" s="40"/>
      <c r="L3380" s="40"/>
      <c r="M3380" s="70" t="s">
        <v>3049</v>
      </c>
      <c r="N3380" s="70"/>
      <c r="O3380" s="75" t="s">
        <v>11942</v>
      </c>
      <c r="P3380" s="47">
        <v>0.52</v>
      </c>
      <c r="Q3380" s="44"/>
      <c r="R3380" s="45"/>
      <c r="S3380" s="45"/>
      <c r="T3380" s="45"/>
      <c r="U3380" s="45"/>
      <c r="V3380" s="45"/>
      <c r="W3380" s="45"/>
      <c r="X3380" s="45"/>
      <c r="Y3380" s="45"/>
      <c r="Z3380" s="45"/>
      <c r="AA3380" s="45"/>
      <c r="AB3380" s="45"/>
      <c r="AC3380" s="45"/>
      <c r="AD3380" s="45"/>
      <c r="AE3380" s="45"/>
      <c r="AF3380" s="45"/>
      <c r="AG3380" s="45"/>
      <c r="AH3380" s="45"/>
      <c r="AI3380" s="45"/>
      <c r="AJ3380" s="45"/>
      <c r="AK3380" s="45"/>
      <c r="AL3380" s="45"/>
      <c r="AM3380" s="45"/>
      <c r="AN3380" s="45"/>
      <c r="AO3380" s="45"/>
      <c r="AP3380" s="45"/>
      <c r="AQ3380" s="45"/>
      <c r="AR3380" s="45"/>
      <c r="AS3380" s="45"/>
      <c r="AT3380" s="45"/>
      <c r="AU3380" s="45"/>
      <c r="AV3380" s="45"/>
      <c r="AW3380" s="45"/>
      <c r="AX3380" s="45"/>
      <c r="AY3380" s="45"/>
      <c r="AZ3380" s="45"/>
      <c r="BA3380" s="45"/>
      <c r="BB3380" s="45"/>
      <c r="BC3380" s="45"/>
      <c r="BD3380" s="45"/>
      <c r="BE3380" s="45"/>
      <c r="BF3380" s="45"/>
      <c r="BG3380" s="45"/>
      <c r="BH3380" s="45"/>
      <c r="BI3380" s="45"/>
      <c r="BJ3380" s="45"/>
      <c r="BK3380" s="45"/>
      <c r="BL3380" s="45"/>
      <c r="BM3380" s="45"/>
      <c r="BN3380" s="45"/>
      <c r="BO3380" s="45"/>
      <c r="BP3380" s="45"/>
      <c r="BQ3380" s="45"/>
      <c r="BR3380" s="45"/>
      <c r="BS3380" s="45"/>
      <c r="BT3380" s="45"/>
      <c r="BU3380" s="45"/>
      <c r="BV3380" s="45"/>
      <c r="BW3380" s="45"/>
      <c r="BX3380" s="45"/>
      <c r="BY3380" s="45"/>
      <c r="BZ3380" s="45"/>
      <c r="CA3380" s="45"/>
      <c r="CB3380" s="45"/>
      <c r="CC3380" s="45"/>
      <c r="CD3380" s="45"/>
      <c r="CE3380" s="45"/>
      <c r="CF3380" s="45"/>
      <c r="CG3380" s="45"/>
    </row>
    <row r="3381" spans="1:85" s="48" customFormat="1" ht="13.5" customHeight="1">
      <c r="A3381" s="13" t="s">
        <v>8858</v>
      </c>
      <c r="B3381" s="46" t="s">
        <v>798</v>
      </c>
      <c r="C3381" s="76" t="s">
        <v>3047</v>
      </c>
      <c r="D3381" s="24" t="s">
        <v>8837</v>
      </c>
      <c r="E3381" s="39"/>
      <c r="F3381" s="71"/>
      <c r="G3381" s="72"/>
      <c r="H3381" s="73"/>
      <c r="I3381" s="11">
        <v>280</v>
      </c>
      <c r="J3381" s="40">
        <f t="shared" si="120"/>
        <v>336</v>
      </c>
      <c r="K3381" s="40"/>
      <c r="L3381" s="40"/>
      <c r="M3381" s="70" t="s">
        <v>3049</v>
      </c>
      <c r="N3381" s="70"/>
      <c r="O3381" s="75" t="s">
        <v>11942</v>
      </c>
      <c r="P3381" s="47">
        <v>0.45</v>
      </c>
      <c r="Q3381" s="44"/>
      <c r="R3381" s="45"/>
      <c r="S3381" s="45"/>
      <c r="T3381" s="45"/>
      <c r="U3381" s="45"/>
      <c r="V3381" s="45"/>
      <c r="W3381" s="45"/>
      <c r="X3381" s="45"/>
      <c r="Y3381" s="45"/>
      <c r="Z3381" s="45"/>
      <c r="AA3381" s="45"/>
      <c r="AB3381" s="45"/>
      <c r="AC3381" s="45"/>
      <c r="AD3381" s="45"/>
      <c r="AE3381" s="45"/>
      <c r="AF3381" s="45"/>
      <c r="AG3381" s="45"/>
      <c r="AH3381" s="45"/>
      <c r="AI3381" s="45"/>
      <c r="AJ3381" s="45"/>
      <c r="AK3381" s="45"/>
      <c r="AL3381" s="45"/>
      <c r="AM3381" s="45"/>
      <c r="AN3381" s="45"/>
      <c r="AO3381" s="45"/>
      <c r="AP3381" s="45"/>
      <c r="AQ3381" s="45"/>
      <c r="AR3381" s="45"/>
      <c r="AS3381" s="45"/>
      <c r="AT3381" s="45"/>
      <c r="AU3381" s="45"/>
      <c r="AV3381" s="45"/>
      <c r="AW3381" s="45"/>
      <c r="AX3381" s="45"/>
      <c r="AY3381" s="45"/>
      <c r="AZ3381" s="45"/>
      <c r="BA3381" s="45"/>
      <c r="BB3381" s="45"/>
      <c r="BC3381" s="45"/>
      <c r="BD3381" s="45"/>
      <c r="BE3381" s="45"/>
      <c r="BF3381" s="45"/>
      <c r="BG3381" s="45"/>
      <c r="BH3381" s="45"/>
      <c r="BI3381" s="45"/>
      <c r="BJ3381" s="45"/>
      <c r="BK3381" s="45"/>
      <c r="BL3381" s="45"/>
      <c r="BM3381" s="45"/>
      <c r="BN3381" s="45"/>
      <c r="BO3381" s="45"/>
      <c r="BP3381" s="45"/>
      <c r="BQ3381" s="45"/>
      <c r="BR3381" s="45"/>
      <c r="BS3381" s="45"/>
      <c r="BT3381" s="45"/>
      <c r="BU3381" s="45"/>
      <c r="BV3381" s="45"/>
      <c r="BW3381" s="45"/>
      <c r="BX3381" s="45"/>
      <c r="BY3381" s="45"/>
      <c r="BZ3381" s="45"/>
      <c r="CA3381" s="45"/>
      <c r="CB3381" s="45"/>
      <c r="CC3381" s="45"/>
      <c r="CD3381" s="45"/>
      <c r="CE3381" s="45"/>
      <c r="CF3381" s="45"/>
      <c r="CG3381" s="45"/>
    </row>
    <row r="3382" spans="1:85" s="48" customFormat="1" ht="13.5" customHeight="1">
      <c r="A3382" s="13" t="s">
        <v>8859</v>
      </c>
      <c r="B3382" s="46" t="s">
        <v>799</v>
      </c>
      <c r="C3382" s="76" t="s">
        <v>3047</v>
      </c>
      <c r="D3382" s="24" t="s">
        <v>8837</v>
      </c>
      <c r="E3382" s="39"/>
      <c r="F3382" s="71"/>
      <c r="G3382" s="72"/>
      <c r="H3382" s="73"/>
      <c r="I3382" s="11">
        <v>24000</v>
      </c>
      <c r="J3382" s="40">
        <f t="shared" si="120"/>
        <v>28800</v>
      </c>
      <c r="K3382" s="40"/>
      <c r="L3382" s="40"/>
      <c r="M3382" s="70" t="s">
        <v>3049</v>
      </c>
      <c r="N3382" s="70"/>
      <c r="O3382" s="75" t="s">
        <v>11942</v>
      </c>
      <c r="P3382" s="47">
        <v>88.724999999999994</v>
      </c>
      <c r="Q3382" s="44"/>
      <c r="R3382" s="45"/>
      <c r="S3382" s="45"/>
      <c r="T3382" s="45"/>
      <c r="U3382" s="45"/>
      <c r="V3382" s="45"/>
      <c r="W3382" s="45"/>
      <c r="X3382" s="45"/>
      <c r="Y3382" s="45"/>
      <c r="Z3382" s="45"/>
      <c r="AA3382" s="45"/>
      <c r="AB3382" s="45"/>
      <c r="AC3382" s="45"/>
      <c r="AD3382" s="45"/>
      <c r="AE3382" s="45"/>
      <c r="AF3382" s="45"/>
      <c r="AG3382" s="45"/>
      <c r="AH3382" s="45"/>
      <c r="AI3382" s="45"/>
      <c r="AJ3382" s="45"/>
      <c r="AK3382" s="45"/>
      <c r="AL3382" s="45"/>
      <c r="AM3382" s="45"/>
      <c r="AN3382" s="45"/>
      <c r="AO3382" s="45"/>
      <c r="AP3382" s="45"/>
      <c r="AQ3382" s="45"/>
      <c r="AR3382" s="45"/>
      <c r="AS3382" s="45"/>
      <c r="AT3382" s="45"/>
      <c r="AU3382" s="45"/>
      <c r="AV3382" s="45"/>
      <c r="AW3382" s="45"/>
      <c r="AX3382" s="45"/>
      <c r="AY3382" s="45"/>
      <c r="AZ3382" s="45"/>
      <c r="BA3382" s="45"/>
      <c r="BB3382" s="45"/>
      <c r="BC3382" s="45"/>
      <c r="BD3382" s="45"/>
      <c r="BE3382" s="45"/>
      <c r="BF3382" s="45"/>
      <c r="BG3382" s="45"/>
      <c r="BH3382" s="45"/>
      <c r="BI3382" s="45"/>
      <c r="BJ3382" s="45"/>
      <c r="BK3382" s="45"/>
      <c r="BL3382" s="45"/>
      <c r="BM3382" s="45"/>
      <c r="BN3382" s="45"/>
      <c r="BO3382" s="45"/>
      <c r="BP3382" s="45"/>
      <c r="BQ3382" s="45"/>
      <c r="BR3382" s="45"/>
      <c r="BS3382" s="45"/>
      <c r="BT3382" s="45"/>
      <c r="BU3382" s="45"/>
      <c r="BV3382" s="45"/>
      <c r="BW3382" s="45"/>
      <c r="BX3382" s="45"/>
      <c r="BY3382" s="45"/>
      <c r="BZ3382" s="45"/>
      <c r="CA3382" s="45"/>
      <c r="CB3382" s="45"/>
      <c r="CC3382" s="45"/>
      <c r="CD3382" s="45"/>
      <c r="CE3382" s="45"/>
      <c r="CF3382" s="45"/>
      <c r="CG3382" s="45"/>
    </row>
    <row r="3383" spans="1:85" s="48" customFormat="1" ht="13.5" customHeight="1">
      <c r="A3383" s="13" t="s">
        <v>8860</v>
      </c>
      <c r="B3383" s="46" t="s">
        <v>800</v>
      </c>
      <c r="C3383" s="76" t="s">
        <v>3047</v>
      </c>
      <c r="D3383" s="24" t="s">
        <v>8837</v>
      </c>
      <c r="E3383" s="39"/>
      <c r="F3383" s="71"/>
      <c r="G3383" s="72"/>
      <c r="H3383" s="73"/>
      <c r="I3383" s="11">
        <v>2500</v>
      </c>
      <c r="J3383" s="40">
        <f t="shared" si="120"/>
        <v>3000</v>
      </c>
      <c r="K3383" s="40"/>
      <c r="L3383" s="40"/>
      <c r="M3383" s="70" t="s">
        <v>3049</v>
      </c>
      <c r="N3383" s="70"/>
      <c r="O3383" s="75" t="s">
        <v>11942</v>
      </c>
      <c r="P3383" s="47">
        <v>3.5</v>
      </c>
      <c r="Q3383" s="44"/>
      <c r="R3383" s="45"/>
      <c r="S3383" s="45"/>
      <c r="T3383" s="45"/>
      <c r="U3383" s="45"/>
      <c r="V3383" s="45"/>
      <c r="W3383" s="45"/>
      <c r="X3383" s="45"/>
      <c r="Y3383" s="45"/>
      <c r="Z3383" s="45"/>
      <c r="AA3383" s="45"/>
      <c r="AB3383" s="45"/>
      <c r="AC3383" s="45"/>
      <c r="AD3383" s="45"/>
      <c r="AE3383" s="45"/>
      <c r="AF3383" s="45"/>
      <c r="AG3383" s="45"/>
      <c r="AH3383" s="45"/>
      <c r="AI3383" s="45"/>
      <c r="AJ3383" s="45"/>
      <c r="AK3383" s="45"/>
      <c r="AL3383" s="45"/>
      <c r="AM3383" s="45"/>
      <c r="AN3383" s="45"/>
      <c r="AO3383" s="45"/>
      <c r="AP3383" s="45"/>
      <c r="AQ3383" s="45"/>
      <c r="AR3383" s="45"/>
      <c r="AS3383" s="45"/>
      <c r="AT3383" s="45"/>
      <c r="AU3383" s="45"/>
      <c r="AV3383" s="45"/>
      <c r="AW3383" s="45"/>
      <c r="AX3383" s="45"/>
      <c r="AY3383" s="45"/>
      <c r="AZ3383" s="45"/>
      <c r="BA3383" s="45"/>
      <c r="BB3383" s="45"/>
      <c r="BC3383" s="45"/>
      <c r="BD3383" s="45"/>
      <c r="BE3383" s="45"/>
      <c r="BF3383" s="45"/>
      <c r="BG3383" s="45"/>
      <c r="BH3383" s="45"/>
      <c r="BI3383" s="45"/>
      <c r="BJ3383" s="45"/>
      <c r="BK3383" s="45"/>
      <c r="BL3383" s="45"/>
      <c r="BM3383" s="45"/>
      <c r="BN3383" s="45"/>
      <c r="BO3383" s="45"/>
      <c r="BP3383" s="45"/>
      <c r="BQ3383" s="45"/>
      <c r="BR3383" s="45"/>
      <c r="BS3383" s="45"/>
      <c r="BT3383" s="45"/>
      <c r="BU3383" s="45"/>
      <c r="BV3383" s="45"/>
      <c r="BW3383" s="45"/>
      <c r="BX3383" s="45"/>
      <c r="BY3383" s="45"/>
      <c r="BZ3383" s="45"/>
      <c r="CA3383" s="45"/>
      <c r="CB3383" s="45"/>
      <c r="CC3383" s="45"/>
      <c r="CD3383" s="45"/>
      <c r="CE3383" s="45"/>
      <c r="CF3383" s="45"/>
      <c r="CG3383" s="45"/>
    </row>
    <row r="3384" spans="1:85" s="48" customFormat="1" ht="13.5" customHeight="1">
      <c r="A3384" s="13" t="s">
        <v>8861</v>
      </c>
      <c r="B3384" s="46" t="s">
        <v>801</v>
      </c>
      <c r="C3384" s="76" t="s">
        <v>3047</v>
      </c>
      <c r="D3384" s="24" t="s">
        <v>8837</v>
      </c>
      <c r="E3384" s="39"/>
      <c r="F3384" s="71"/>
      <c r="G3384" s="72"/>
      <c r="H3384" s="73"/>
      <c r="I3384" s="11">
        <v>520</v>
      </c>
      <c r="J3384" s="40">
        <f t="shared" si="120"/>
        <v>624</v>
      </c>
      <c r="K3384" s="40"/>
      <c r="L3384" s="40"/>
      <c r="M3384" s="70" t="s">
        <v>3049</v>
      </c>
      <c r="N3384" s="70"/>
      <c r="O3384" s="75" t="s">
        <v>11942</v>
      </c>
      <c r="P3384" s="47">
        <v>0.73</v>
      </c>
      <c r="Q3384" s="44"/>
      <c r="R3384" s="45"/>
      <c r="S3384" s="45"/>
      <c r="T3384" s="45"/>
      <c r="U3384" s="45"/>
      <c r="V3384" s="45"/>
      <c r="W3384" s="45"/>
      <c r="X3384" s="45"/>
      <c r="Y3384" s="45"/>
      <c r="Z3384" s="45"/>
      <c r="AA3384" s="45"/>
      <c r="AB3384" s="45"/>
      <c r="AC3384" s="45"/>
      <c r="AD3384" s="45"/>
      <c r="AE3384" s="45"/>
      <c r="AF3384" s="45"/>
      <c r="AG3384" s="45"/>
      <c r="AH3384" s="45"/>
      <c r="AI3384" s="45"/>
      <c r="AJ3384" s="45"/>
      <c r="AK3384" s="45"/>
      <c r="AL3384" s="45"/>
      <c r="AM3384" s="45"/>
      <c r="AN3384" s="45"/>
      <c r="AO3384" s="45"/>
      <c r="AP3384" s="45"/>
      <c r="AQ3384" s="45"/>
      <c r="AR3384" s="45"/>
      <c r="AS3384" s="45"/>
      <c r="AT3384" s="45"/>
      <c r="AU3384" s="45"/>
      <c r="AV3384" s="45"/>
      <c r="AW3384" s="45"/>
      <c r="AX3384" s="45"/>
      <c r="AY3384" s="45"/>
      <c r="AZ3384" s="45"/>
      <c r="BA3384" s="45"/>
      <c r="BB3384" s="45"/>
      <c r="BC3384" s="45"/>
      <c r="BD3384" s="45"/>
      <c r="BE3384" s="45"/>
      <c r="BF3384" s="45"/>
      <c r="BG3384" s="45"/>
      <c r="BH3384" s="45"/>
      <c r="BI3384" s="45"/>
      <c r="BJ3384" s="45"/>
      <c r="BK3384" s="45"/>
      <c r="BL3384" s="45"/>
      <c r="BM3384" s="45"/>
      <c r="BN3384" s="45"/>
      <c r="BO3384" s="45"/>
      <c r="BP3384" s="45"/>
      <c r="BQ3384" s="45"/>
      <c r="BR3384" s="45"/>
      <c r="BS3384" s="45"/>
      <c r="BT3384" s="45"/>
      <c r="BU3384" s="45"/>
      <c r="BV3384" s="45"/>
      <c r="BW3384" s="45"/>
      <c r="BX3384" s="45"/>
      <c r="BY3384" s="45"/>
      <c r="BZ3384" s="45"/>
      <c r="CA3384" s="45"/>
      <c r="CB3384" s="45"/>
      <c r="CC3384" s="45"/>
      <c r="CD3384" s="45"/>
      <c r="CE3384" s="45"/>
      <c r="CF3384" s="45"/>
      <c r="CG3384" s="45"/>
    </row>
    <row r="3385" spans="1:85" s="48" customFormat="1" ht="13.5" customHeight="1">
      <c r="A3385" s="13" t="s">
        <v>8862</v>
      </c>
      <c r="B3385" s="46" t="s">
        <v>628</v>
      </c>
      <c r="C3385" s="76" t="s">
        <v>3047</v>
      </c>
      <c r="D3385" s="24" t="s">
        <v>8837</v>
      </c>
      <c r="E3385" s="39"/>
      <c r="F3385" s="71"/>
      <c r="G3385" s="72"/>
      <c r="H3385" s="73"/>
      <c r="I3385" s="11">
        <v>170</v>
      </c>
      <c r="J3385" s="40">
        <f t="shared" si="120"/>
        <v>204</v>
      </c>
      <c r="K3385" s="40"/>
      <c r="L3385" s="40"/>
      <c r="M3385" s="70" t="s">
        <v>3049</v>
      </c>
      <c r="N3385" s="70"/>
      <c r="O3385" s="75" t="s">
        <v>11942</v>
      </c>
      <c r="P3385" s="47">
        <v>0.39</v>
      </c>
      <c r="Q3385" s="44"/>
      <c r="R3385" s="45"/>
      <c r="S3385" s="45"/>
      <c r="T3385" s="45"/>
      <c r="U3385" s="45"/>
      <c r="V3385" s="45"/>
      <c r="W3385" s="45"/>
      <c r="X3385" s="45"/>
      <c r="Y3385" s="45"/>
      <c r="Z3385" s="45"/>
      <c r="AA3385" s="45"/>
      <c r="AB3385" s="45"/>
      <c r="AC3385" s="45"/>
      <c r="AD3385" s="45"/>
      <c r="AE3385" s="45"/>
      <c r="AF3385" s="45"/>
      <c r="AG3385" s="45"/>
      <c r="AH3385" s="45"/>
      <c r="AI3385" s="45"/>
      <c r="AJ3385" s="45"/>
      <c r="AK3385" s="45"/>
      <c r="AL3385" s="45"/>
      <c r="AM3385" s="45"/>
      <c r="AN3385" s="45"/>
      <c r="AO3385" s="45"/>
      <c r="AP3385" s="45"/>
      <c r="AQ3385" s="45"/>
      <c r="AR3385" s="45"/>
      <c r="AS3385" s="45"/>
      <c r="AT3385" s="45"/>
      <c r="AU3385" s="45"/>
      <c r="AV3385" s="45"/>
      <c r="AW3385" s="45"/>
      <c r="AX3385" s="45"/>
      <c r="AY3385" s="45"/>
      <c r="AZ3385" s="45"/>
      <c r="BA3385" s="45"/>
      <c r="BB3385" s="45"/>
      <c r="BC3385" s="45"/>
      <c r="BD3385" s="45"/>
      <c r="BE3385" s="45"/>
      <c r="BF3385" s="45"/>
      <c r="BG3385" s="45"/>
      <c r="BH3385" s="45"/>
      <c r="BI3385" s="45"/>
      <c r="BJ3385" s="45"/>
      <c r="BK3385" s="45"/>
      <c r="BL3385" s="45"/>
      <c r="BM3385" s="45"/>
      <c r="BN3385" s="45"/>
      <c r="BO3385" s="45"/>
      <c r="BP3385" s="45"/>
      <c r="BQ3385" s="45"/>
      <c r="BR3385" s="45"/>
      <c r="BS3385" s="45"/>
      <c r="BT3385" s="45"/>
      <c r="BU3385" s="45"/>
      <c r="BV3385" s="45"/>
      <c r="BW3385" s="45"/>
      <c r="BX3385" s="45"/>
      <c r="BY3385" s="45"/>
      <c r="BZ3385" s="45"/>
      <c r="CA3385" s="45"/>
      <c r="CB3385" s="45"/>
      <c r="CC3385" s="45"/>
      <c r="CD3385" s="45"/>
      <c r="CE3385" s="45"/>
      <c r="CF3385" s="45"/>
      <c r="CG3385" s="45"/>
    </row>
    <row r="3386" spans="1:85" s="48" customFormat="1" ht="13.5" customHeight="1">
      <c r="A3386" s="13" t="s">
        <v>8863</v>
      </c>
      <c r="B3386" s="46" t="s">
        <v>802</v>
      </c>
      <c r="C3386" s="76" t="s">
        <v>3047</v>
      </c>
      <c r="D3386" s="24" t="s">
        <v>8837</v>
      </c>
      <c r="E3386" s="39"/>
      <c r="F3386" s="71"/>
      <c r="G3386" s="72"/>
      <c r="H3386" s="73"/>
      <c r="I3386" s="11">
        <v>2050</v>
      </c>
      <c r="J3386" s="40">
        <f t="shared" si="120"/>
        <v>2460</v>
      </c>
      <c r="K3386" s="40"/>
      <c r="L3386" s="40"/>
      <c r="M3386" s="70" t="s">
        <v>3049</v>
      </c>
      <c r="N3386" s="75" t="s">
        <v>16669</v>
      </c>
      <c r="O3386" s="75" t="s">
        <v>11942</v>
      </c>
      <c r="P3386" s="47">
        <v>3.45</v>
      </c>
      <c r="Q3386" s="44"/>
      <c r="R3386" s="45"/>
      <c r="S3386" s="45"/>
      <c r="T3386" s="45"/>
      <c r="U3386" s="45"/>
      <c r="V3386" s="45"/>
      <c r="W3386" s="45"/>
      <c r="X3386" s="45"/>
      <c r="Y3386" s="45"/>
      <c r="Z3386" s="45"/>
      <c r="AA3386" s="45"/>
      <c r="AB3386" s="45"/>
      <c r="AC3386" s="45"/>
      <c r="AD3386" s="45"/>
      <c r="AE3386" s="45"/>
      <c r="AF3386" s="45"/>
      <c r="AG3386" s="45"/>
      <c r="AH3386" s="45"/>
      <c r="AI3386" s="45"/>
      <c r="AJ3386" s="45"/>
      <c r="AK3386" s="45"/>
      <c r="AL3386" s="45"/>
      <c r="AM3386" s="45"/>
      <c r="AN3386" s="45"/>
      <c r="AO3386" s="45"/>
      <c r="AP3386" s="45"/>
      <c r="AQ3386" s="45"/>
      <c r="AR3386" s="45"/>
      <c r="AS3386" s="45"/>
      <c r="AT3386" s="45"/>
      <c r="AU3386" s="45"/>
      <c r="AV3386" s="45"/>
      <c r="AW3386" s="45"/>
      <c r="AX3386" s="45"/>
      <c r="AY3386" s="45"/>
      <c r="AZ3386" s="45"/>
      <c r="BA3386" s="45"/>
      <c r="BB3386" s="45"/>
      <c r="BC3386" s="45"/>
      <c r="BD3386" s="45"/>
      <c r="BE3386" s="45"/>
      <c r="BF3386" s="45"/>
      <c r="BG3386" s="45"/>
      <c r="BH3386" s="45"/>
      <c r="BI3386" s="45"/>
      <c r="BJ3386" s="45"/>
      <c r="BK3386" s="45"/>
      <c r="BL3386" s="45"/>
      <c r="BM3386" s="45"/>
      <c r="BN3386" s="45"/>
      <c r="BO3386" s="45"/>
      <c r="BP3386" s="45"/>
      <c r="BQ3386" s="45"/>
      <c r="BR3386" s="45"/>
      <c r="BS3386" s="45"/>
      <c r="BT3386" s="45"/>
      <c r="BU3386" s="45"/>
      <c r="BV3386" s="45"/>
      <c r="BW3386" s="45"/>
      <c r="BX3386" s="45"/>
      <c r="BY3386" s="45"/>
      <c r="BZ3386" s="45"/>
      <c r="CA3386" s="45"/>
      <c r="CB3386" s="45"/>
      <c r="CC3386" s="45"/>
      <c r="CD3386" s="45"/>
      <c r="CE3386" s="45"/>
      <c r="CF3386" s="45"/>
      <c r="CG3386" s="45"/>
    </row>
    <row r="3387" spans="1:85" s="48" customFormat="1" ht="13.5" customHeight="1">
      <c r="A3387" s="13" t="s">
        <v>8864</v>
      </c>
      <c r="B3387" s="46" t="s">
        <v>803</v>
      </c>
      <c r="C3387" s="76" t="s">
        <v>3047</v>
      </c>
      <c r="D3387" s="24" t="s">
        <v>8837</v>
      </c>
      <c r="E3387" s="39"/>
      <c r="F3387" s="71"/>
      <c r="G3387" s="72"/>
      <c r="H3387" s="73"/>
      <c r="I3387" s="11">
        <v>5600</v>
      </c>
      <c r="J3387" s="40">
        <f t="shared" si="120"/>
        <v>6720</v>
      </c>
      <c r="K3387" s="40"/>
      <c r="L3387" s="40"/>
      <c r="M3387" s="70" t="s">
        <v>3049</v>
      </c>
      <c r="N3387" s="70"/>
      <c r="O3387" s="44" t="s">
        <v>11708</v>
      </c>
      <c r="P3387" s="47">
        <v>10.9</v>
      </c>
      <c r="Q3387" s="44"/>
      <c r="R3387" s="45"/>
      <c r="S3387" s="45"/>
      <c r="T3387" s="45"/>
      <c r="U3387" s="45"/>
      <c r="V3387" s="45"/>
      <c r="W3387" s="45"/>
      <c r="X3387" s="45"/>
      <c r="Y3387" s="45"/>
      <c r="Z3387" s="45"/>
      <c r="AA3387" s="45"/>
      <c r="AB3387" s="45"/>
      <c r="AC3387" s="45"/>
      <c r="AD3387" s="45"/>
      <c r="AE3387" s="45"/>
      <c r="AF3387" s="45"/>
      <c r="AG3387" s="45"/>
      <c r="AH3387" s="45"/>
      <c r="AI3387" s="45"/>
      <c r="AJ3387" s="45"/>
      <c r="AK3387" s="45"/>
      <c r="AL3387" s="45"/>
      <c r="AM3387" s="45"/>
      <c r="AN3387" s="45"/>
      <c r="AO3387" s="45"/>
      <c r="AP3387" s="45"/>
      <c r="AQ3387" s="45"/>
      <c r="AR3387" s="45"/>
      <c r="AS3387" s="45"/>
      <c r="AT3387" s="45"/>
      <c r="AU3387" s="45"/>
      <c r="AV3387" s="45"/>
      <c r="AW3387" s="45"/>
      <c r="AX3387" s="45"/>
      <c r="AY3387" s="45"/>
      <c r="AZ3387" s="45"/>
      <c r="BA3387" s="45"/>
      <c r="BB3387" s="45"/>
      <c r="BC3387" s="45"/>
      <c r="BD3387" s="45"/>
      <c r="BE3387" s="45"/>
      <c r="BF3387" s="45"/>
      <c r="BG3387" s="45"/>
      <c r="BH3387" s="45"/>
      <c r="BI3387" s="45"/>
      <c r="BJ3387" s="45"/>
      <c r="BK3387" s="45"/>
      <c r="BL3387" s="45"/>
      <c r="BM3387" s="45"/>
      <c r="BN3387" s="45"/>
      <c r="BO3387" s="45"/>
      <c r="BP3387" s="45"/>
      <c r="BQ3387" s="45"/>
      <c r="BR3387" s="45"/>
      <c r="BS3387" s="45"/>
      <c r="BT3387" s="45"/>
      <c r="BU3387" s="45"/>
      <c r="BV3387" s="45"/>
      <c r="BW3387" s="45"/>
      <c r="BX3387" s="45"/>
      <c r="BY3387" s="45"/>
      <c r="BZ3387" s="45"/>
      <c r="CA3387" s="45"/>
      <c r="CB3387" s="45"/>
      <c r="CC3387" s="45"/>
      <c r="CD3387" s="45"/>
      <c r="CE3387" s="45"/>
      <c r="CF3387" s="45"/>
      <c r="CG3387" s="45"/>
    </row>
    <row r="3388" spans="1:85" s="48" customFormat="1" ht="13.5" customHeight="1">
      <c r="A3388" s="13" t="s">
        <v>8865</v>
      </c>
      <c r="B3388" s="46" t="s">
        <v>14748</v>
      </c>
      <c r="C3388" s="76" t="s">
        <v>3047</v>
      </c>
      <c r="D3388" s="24" t="s">
        <v>8837</v>
      </c>
      <c r="E3388" s="39"/>
      <c r="F3388" s="71"/>
      <c r="G3388" s="72"/>
      <c r="H3388" s="73"/>
      <c r="I3388" s="11">
        <v>4000</v>
      </c>
      <c r="J3388" s="40">
        <f t="shared" si="120"/>
        <v>4800</v>
      </c>
      <c r="K3388" s="40"/>
      <c r="L3388" s="40"/>
      <c r="M3388" s="70" t="s">
        <v>3049</v>
      </c>
      <c r="N3388" s="70"/>
      <c r="O3388" s="75" t="s">
        <v>11942</v>
      </c>
      <c r="P3388" s="47">
        <v>2.4500000000000002</v>
      </c>
      <c r="Q3388" s="44"/>
      <c r="R3388" s="45"/>
      <c r="S3388" s="45"/>
      <c r="T3388" s="45"/>
      <c r="U3388" s="45"/>
      <c r="V3388" s="45"/>
      <c r="W3388" s="45"/>
      <c r="X3388" s="45"/>
      <c r="Y3388" s="45"/>
      <c r="Z3388" s="45"/>
      <c r="AA3388" s="45"/>
      <c r="AB3388" s="45"/>
      <c r="AC3388" s="45"/>
      <c r="AD3388" s="45"/>
      <c r="AE3388" s="45"/>
      <c r="AF3388" s="45"/>
      <c r="AG3388" s="45"/>
      <c r="AH3388" s="45"/>
      <c r="AI3388" s="45"/>
      <c r="AJ3388" s="45"/>
      <c r="AK3388" s="45"/>
      <c r="AL3388" s="45"/>
      <c r="AM3388" s="45"/>
      <c r="AN3388" s="45"/>
      <c r="AO3388" s="45"/>
      <c r="AP3388" s="45"/>
      <c r="AQ3388" s="45"/>
      <c r="AR3388" s="45"/>
      <c r="AS3388" s="45"/>
      <c r="AT3388" s="45"/>
      <c r="AU3388" s="45"/>
      <c r="AV3388" s="45"/>
      <c r="AW3388" s="45"/>
      <c r="AX3388" s="45"/>
      <c r="AY3388" s="45"/>
      <c r="AZ3388" s="45"/>
      <c r="BA3388" s="45"/>
      <c r="BB3388" s="45"/>
      <c r="BC3388" s="45"/>
      <c r="BD3388" s="45"/>
      <c r="BE3388" s="45"/>
      <c r="BF3388" s="45"/>
      <c r="BG3388" s="45"/>
      <c r="BH3388" s="45"/>
      <c r="BI3388" s="45"/>
      <c r="BJ3388" s="45"/>
      <c r="BK3388" s="45"/>
      <c r="BL3388" s="45"/>
      <c r="BM3388" s="45"/>
      <c r="BN3388" s="45"/>
      <c r="BO3388" s="45"/>
      <c r="BP3388" s="45"/>
      <c r="BQ3388" s="45"/>
      <c r="BR3388" s="45"/>
      <c r="BS3388" s="45"/>
      <c r="BT3388" s="45"/>
      <c r="BU3388" s="45"/>
      <c r="BV3388" s="45"/>
      <c r="BW3388" s="45"/>
      <c r="BX3388" s="45"/>
      <c r="BY3388" s="45"/>
      <c r="BZ3388" s="45"/>
      <c r="CA3388" s="45"/>
      <c r="CB3388" s="45"/>
      <c r="CC3388" s="45"/>
      <c r="CD3388" s="45"/>
      <c r="CE3388" s="45"/>
      <c r="CF3388" s="45"/>
      <c r="CG3388" s="45"/>
    </row>
    <row r="3389" spans="1:85" s="48" customFormat="1" ht="13.5" customHeight="1">
      <c r="A3389" s="13" t="s">
        <v>8866</v>
      </c>
      <c r="B3389" s="46" t="s">
        <v>165</v>
      </c>
      <c r="C3389" s="76" t="s">
        <v>3047</v>
      </c>
      <c r="D3389" s="24" t="s">
        <v>8837</v>
      </c>
      <c r="E3389" s="39"/>
      <c r="F3389" s="71"/>
      <c r="G3389" s="72"/>
      <c r="H3389" s="73"/>
      <c r="I3389" s="11">
        <v>150</v>
      </c>
      <c r="J3389" s="40">
        <f t="shared" si="120"/>
        <v>180</v>
      </c>
      <c r="K3389" s="40"/>
      <c r="L3389" s="40"/>
      <c r="M3389" s="70"/>
      <c r="N3389" s="70"/>
      <c r="O3389" s="44" t="s">
        <v>11708</v>
      </c>
      <c r="P3389" s="47"/>
      <c r="Q3389" s="44"/>
      <c r="R3389" s="45"/>
      <c r="S3389" s="45"/>
      <c r="T3389" s="45"/>
      <c r="U3389" s="45"/>
      <c r="V3389" s="45"/>
      <c r="W3389" s="45"/>
      <c r="X3389" s="45"/>
      <c r="Y3389" s="45"/>
      <c r="Z3389" s="45"/>
      <c r="AA3389" s="45"/>
      <c r="AB3389" s="45"/>
      <c r="AC3389" s="45"/>
      <c r="AD3389" s="45"/>
      <c r="AE3389" s="45"/>
      <c r="AF3389" s="45"/>
      <c r="AG3389" s="45"/>
      <c r="AH3389" s="45"/>
      <c r="AI3389" s="45"/>
      <c r="AJ3389" s="45"/>
      <c r="AK3389" s="45"/>
      <c r="AL3389" s="45"/>
      <c r="AM3389" s="45"/>
      <c r="AN3389" s="45"/>
      <c r="AO3389" s="45"/>
      <c r="AP3389" s="45"/>
      <c r="AQ3389" s="45"/>
      <c r="AR3389" s="45"/>
      <c r="AS3389" s="45"/>
      <c r="AT3389" s="45"/>
      <c r="AU3389" s="45"/>
      <c r="AV3389" s="45"/>
      <c r="AW3389" s="45"/>
      <c r="AX3389" s="45"/>
      <c r="AY3389" s="45"/>
      <c r="AZ3389" s="45"/>
      <c r="BA3389" s="45"/>
      <c r="BB3389" s="45"/>
      <c r="BC3389" s="45"/>
      <c r="BD3389" s="45"/>
      <c r="BE3389" s="45"/>
      <c r="BF3389" s="45"/>
      <c r="BG3389" s="45"/>
      <c r="BH3389" s="45"/>
      <c r="BI3389" s="45"/>
      <c r="BJ3389" s="45"/>
      <c r="BK3389" s="45"/>
      <c r="BL3389" s="45"/>
      <c r="BM3389" s="45"/>
      <c r="BN3389" s="45"/>
      <c r="BO3389" s="45"/>
      <c r="BP3389" s="45"/>
      <c r="BQ3389" s="45"/>
      <c r="BR3389" s="45"/>
      <c r="BS3389" s="45"/>
      <c r="BT3389" s="45"/>
      <c r="BU3389" s="45"/>
      <c r="BV3389" s="45"/>
      <c r="BW3389" s="45"/>
      <c r="BX3389" s="45"/>
      <c r="BY3389" s="45"/>
      <c r="BZ3389" s="45"/>
      <c r="CA3389" s="45"/>
      <c r="CB3389" s="45"/>
      <c r="CC3389" s="45"/>
      <c r="CD3389" s="45"/>
      <c r="CE3389" s="45"/>
      <c r="CF3389" s="45"/>
      <c r="CG3389" s="45"/>
    </row>
    <row r="3390" spans="1:85" s="48" customFormat="1" ht="13.5" customHeight="1">
      <c r="A3390" s="13" t="s">
        <v>8867</v>
      </c>
      <c r="B3390" s="46" t="s">
        <v>165</v>
      </c>
      <c r="C3390" s="76" t="s">
        <v>3047</v>
      </c>
      <c r="D3390" s="24" t="s">
        <v>8837</v>
      </c>
      <c r="E3390" s="39"/>
      <c r="F3390" s="71"/>
      <c r="G3390" s="72"/>
      <c r="H3390" s="73"/>
      <c r="I3390" s="11">
        <v>140</v>
      </c>
      <c r="J3390" s="40">
        <f t="shared" si="120"/>
        <v>168</v>
      </c>
      <c r="K3390" s="40"/>
      <c r="L3390" s="40"/>
      <c r="M3390" s="70"/>
      <c r="N3390" s="70"/>
      <c r="O3390" s="44" t="s">
        <v>11708</v>
      </c>
      <c r="P3390" s="47"/>
      <c r="Q3390" s="44"/>
      <c r="R3390" s="45"/>
      <c r="S3390" s="45"/>
      <c r="T3390" s="45"/>
      <c r="U3390" s="45"/>
      <c r="V3390" s="45"/>
      <c r="W3390" s="45"/>
      <c r="X3390" s="45"/>
      <c r="Y3390" s="45"/>
      <c r="Z3390" s="45"/>
      <c r="AA3390" s="45"/>
      <c r="AB3390" s="45"/>
      <c r="AC3390" s="45"/>
      <c r="AD3390" s="45"/>
      <c r="AE3390" s="45"/>
      <c r="AF3390" s="45"/>
      <c r="AG3390" s="45"/>
      <c r="AH3390" s="45"/>
      <c r="AI3390" s="45"/>
      <c r="AJ3390" s="45"/>
      <c r="AK3390" s="45"/>
      <c r="AL3390" s="45"/>
      <c r="AM3390" s="45"/>
      <c r="AN3390" s="45"/>
      <c r="AO3390" s="45"/>
      <c r="AP3390" s="45"/>
      <c r="AQ3390" s="45"/>
      <c r="AR3390" s="45"/>
      <c r="AS3390" s="45"/>
      <c r="AT3390" s="45"/>
      <c r="AU3390" s="45"/>
      <c r="AV3390" s="45"/>
      <c r="AW3390" s="45"/>
      <c r="AX3390" s="45"/>
      <c r="AY3390" s="45"/>
      <c r="AZ3390" s="45"/>
      <c r="BA3390" s="45"/>
      <c r="BB3390" s="45"/>
      <c r="BC3390" s="45"/>
      <c r="BD3390" s="45"/>
      <c r="BE3390" s="45"/>
      <c r="BF3390" s="45"/>
      <c r="BG3390" s="45"/>
      <c r="BH3390" s="45"/>
      <c r="BI3390" s="45"/>
      <c r="BJ3390" s="45"/>
      <c r="BK3390" s="45"/>
      <c r="BL3390" s="45"/>
      <c r="BM3390" s="45"/>
      <c r="BN3390" s="45"/>
      <c r="BO3390" s="45"/>
      <c r="BP3390" s="45"/>
      <c r="BQ3390" s="45"/>
      <c r="BR3390" s="45"/>
      <c r="BS3390" s="45"/>
      <c r="BT3390" s="45"/>
      <c r="BU3390" s="45"/>
      <c r="BV3390" s="45"/>
      <c r="BW3390" s="45"/>
      <c r="BX3390" s="45"/>
      <c r="BY3390" s="45"/>
      <c r="BZ3390" s="45"/>
      <c r="CA3390" s="45"/>
      <c r="CB3390" s="45"/>
      <c r="CC3390" s="45"/>
      <c r="CD3390" s="45"/>
      <c r="CE3390" s="45"/>
      <c r="CF3390" s="45"/>
      <c r="CG3390" s="45"/>
    </row>
    <row r="3391" spans="1:85" s="48" customFormat="1" ht="13.5" customHeight="1">
      <c r="A3391" s="13" t="s">
        <v>8868</v>
      </c>
      <c r="B3391" s="46" t="s">
        <v>221</v>
      </c>
      <c r="C3391" s="76" t="s">
        <v>3047</v>
      </c>
      <c r="D3391" s="24" t="s">
        <v>8837</v>
      </c>
      <c r="E3391" s="39"/>
      <c r="F3391" s="71"/>
      <c r="G3391" s="72"/>
      <c r="H3391" s="73"/>
      <c r="I3391" s="11">
        <v>605.11</v>
      </c>
      <c r="J3391" s="40">
        <f t="shared" si="120"/>
        <v>726.13199999999995</v>
      </c>
      <c r="K3391" s="40"/>
      <c r="L3391" s="40"/>
      <c r="M3391" s="70" t="s">
        <v>3049</v>
      </c>
      <c r="N3391" s="70"/>
      <c r="O3391" s="44" t="s">
        <v>11708</v>
      </c>
      <c r="P3391" s="47">
        <v>0.85</v>
      </c>
      <c r="Q3391" s="44"/>
      <c r="R3391" s="45"/>
      <c r="S3391" s="45"/>
      <c r="T3391" s="45"/>
      <c r="U3391" s="45"/>
      <c r="V3391" s="45"/>
      <c r="W3391" s="45"/>
      <c r="X3391" s="45"/>
      <c r="Y3391" s="45"/>
      <c r="Z3391" s="45"/>
      <c r="AA3391" s="45"/>
      <c r="AB3391" s="45"/>
      <c r="AC3391" s="45"/>
      <c r="AD3391" s="45"/>
      <c r="AE3391" s="45"/>
      <c r="AF3391" s="45"/>
      <c r="AG3391" s="45"/>
      <c r="AH3391" s="45"/>
      <c r="AI3391" s="45"/>
      <c r="AJ3391" s="45"/>
      <c r="AK3391" s="45"/>
      <c r="AL3391" s="45"/>
      <c r="AM3391" s="45"/>
      <c r="AN3391" s="45"/>
      <c r="AO3391" s="45"/>
      <c r="AP3391" s="45"/>
      <c r="AQ3391" s="45"/>
      <c r="AR3391" s="45"/>
      <c r="AS3391" s="45"/>
      <c r="AT3391" s="45"/>
      <c r="AU3391" s="45"/>
      <c r="AV3391" s="45"/>
      <c r="AW3391" s="45"/>
      <c r="AX3391" s="45"/>
      <c r="AY3391" s="45"/>
      <c r="AZ3391" s="45"/>
      <c r="BA3391" s="45"/>
      <c r="BB3391" s="45"/>
      <c r="BC3391" s="45"/>
      <c r="BD3391" s="45"/>
      <c r="BE3391" s="45"/>
      <c r="BF3391" s="45"/>
      <c r="BG3391" s="45"/>
      <c r="BH3391" s="45"/>
      <c r="BI3391" s="45"/>
      <c r="BJ3391" s="45"/>
      <c r="BK3391" s="45"/>
      <c r="BL3391" s="45"/>
      <c r="BM3391" s="45"/>
      <c r="BN3391" s="45"/>
      <c r="BO3391" s="45"/>
      <c r="BP3391" s="45"/>
      <c r="BQ3391" s="45"/>
      <c r="BR3391" s="45"/>
      <c r="BS3391" s="45"/>
      <c r="BT3391" s="45"/>
      <c r="BU3391" s="45"/>
      <c r="BV3391" s="45"/>
      <c r="BW3391" s="45"/>
      <c r="BX3391" s="45"/>
      <c r="BY3391" s="45"/>
      <c r="BZ3391" s="45"/>
      <c r="CA3391" s="45"/>
      <c r="CB3391" s="45"/>
      <c r="CC3391" s="45"/>
      <c r="CD3391" s="45"/>
      <c r="CE3391" s="45"/>
      <c r="CF3391" s="45"/>
      <c r="CG3391" s="45"/>
    </row>
    <row r="3392" spans="1:85" s="48" customFormat="1" ht="13.5" customHeight="1">
      <c r="A3392" s="12" t="s">
        <v>13058</v>
      </c>
      <c r="B3392" s="46" t="s">
        <v>13059</v>
      </c>
      <c r="C3392" s="76" t="s">
        <v>3047</v>
      </c>
      <c r="D3392" s="24" t="s">
        <v>8837</v>
      </c>
      <c r="E3392" s="39"/>
      <c r="F3392" s="71"/>
      <c r="G3392" s="72"/>
      <c r="H3392" s="73"/>
      <c r="I3392" s="11">
        <v>280</v>
      </c>
      <c r="J3392" s="40">
        <f t="shared" si="120"/>
        <v>336</v>
      </c>
      <c r="K3392" s="40"/>
      <c r="L3392" s="40"/>
      <c r="M3392" s="70"/>
      <c r="N3392" s="70"/>
      <c r="O3392" s="49"/>
      <c r="P3392" s="47"/>
      <c r="Q3392" s="44"/>
      <c r="R3392" s="45"/>
      <c r="S3392" s="45"/>
      <c r="T3392" s="45"/>
      <c r="U3392" s="45"/>
      <c r="V3392" s="45"/>
      <c r="W3392" s="45"/>
      <c r="X3392" s="45"/>
      <c r="Y3392" s="45"/>
      <c r="Z3392" s="45"/>
      <c r="AA3392" s="45"/>
      <c r="AB3392" s="45"/>
      <c r="AC3392" s="45"/>
      <c r="AD3392" s="45"/>
      <c r="AE3392" s="45"/>
      <c r="AF3392" s="45"/>
      <c r="AG3392" s="45"/>
      <c r="AH3392" s="45"/>
      <c r="AI3392" s="45"/>
      <c r="AJ3392" s="45"/>
      <c r="AK3392" s="45"/>
      <c r="AL3392" s="45"/>
      <c r="AM3392" s="45"/>
      <c r="AN3392" s="45"/>
      <c r="AO3392" s="45"/>
      <c r="AP3392" s="45"/>
      <c r="AQ3392" s="45"/>
      <c r="AR3392" s="45"/>
      <c r="AS3392" s="45"/>
      <c r="AT3392" s="45"/>
      <c r="AU3392" s="45"/>
      <c r="AV3392" s="45"/>
      <c r="AW3392" s="45"/>
      <c r="AX3392" s="45"/>
      <c r="AY3392" s="45"/>
      <c r="AZ3392" s="45"/>
      <c r="BA3392" s="45"/>
      <c r="BB3392" s="45"/>
      <c r="BC3392" s="45"/>
      <c r="BD3392" s="45"/>
      <c r="BE3392" s="45"/>
      <c r="BF3392" s="45"/>
      <c r="BG3392" s="45"/>
      <c r="BH3392" s="45"/>
      <c r="BI3392" s="45"/>
      <c r="BJ3392" s="45"/>
      <c r="BK3392" s="45"/>
      <c r="BL3392" s="45"/>
      <c r="BM3392" s="45"/>
      <c r="BN3392" s="45"/>
      <c r="BO3392" s="45"/>
      <c r="BP3392" s="45"/>
      <c r="BQ3392" s="45"/>
      <c r="BR3392" s="45"/>
      <c r="BS3392" s="45"/>
      <c r="BT3392" s="45"/>
      <c r="BU3392" s="45"/>
      <c r="BV3392" s="45"/>
      <c r="BW3392" s="45"/>
      <c r="BX3392" s="45"/>
      <c r="BY3392" s="45"/>
      <c r="BZ3392" s="45"/>
      <c r="CA3392" s="45"/>
      <c r="CB3392" s="45"/>
      <c r="CC3392" s="45"/>
      <c r="CD3392" s="45"/>
      <c r="CE3392" s="45"/>
      <c r="CF3392" s="45"/>
      <c r="CG3392" s="45"/>
    </row>
    <row r="3393" spans="1:85" s="48" customFormat="1" ht="13.5" customHeight="1">
      <c r="A3393" s="12" t="s">
        <v>13281</v>
      </c>
      <c r="B3393" s="46" t="s">
        <v>13059</v>
      </c>
      <c r="C3393" s="76" t="s">
        <v>3047</v>
      </c>
      <c r="D3393" s="24" t="s">
        <v>8837</v>
      </c>
      <c r="E3393" s="39"/>
      <c r="F3393" s="71"/>
      <c r="G3393" s="72"/>
      <c r="H3393" s="73"/>
      <c r="I3393" s="11">
        <v>270</v>
      </c>
      <c r="J3393" s="40">
        <f t="shared" si="120"/>
        <v>324</v>
      </c>
      <c r="K3393" s="40"/>
      <c r="L3393" s="40"/>
      <c r="M3393" s="70"/>
      <c r="N3393" s="70"/>
      <c r="O3393" s="49"/>
      <c r="P3393" s="47"/>
      <c r="Q3393" s="44"/>
      <c r="R3393" s="45"/>
      <c r="S3393" s="45"/>
      <c r="T3393" s="45"/>
      <c r="U3393" s="45"/>
      <c r="V3393" s="45"/>
      <c r="W3393" s="45"/>
      <c r="X3393" s="45"/>
      <c r="Y3393" s="45"/>
      <c r="Z3393" s="45"/>
      <c r="AA3393" s="45"/>
      <c r="AB3393" s="45"/>
      <c r="AC3393" s="45"/>
      <c r="AD3393" s="45"/>
      <c r="AE3393" s="45"/>
      <c r="AF3393" s="45"/>
      <c r="AG3393" s="45"/>
      <c r="AH3393" s="45"/>
      <c r="AI3393" s="45"/>
      <c r="AJ3393" s="45"/>
      <c r="AK3393" s="45"/>
      <c r="AL3393" s="45"/>
      <c r="AM3393" s="45"/>
      <c r="AN3393" s="45"/>
      <c r="AO3393" s="45"/>
      <c r="AP3393" s="45"/>
      <c r="AQ3393" s="45"/>
      <c r="AR3393" s="45"/>
      <c r="AS3393" s="45"/>
      <c r="AT3393" s="45"/>
      <c r="AU3393" s="45"/>
      <c r="AV3393" s="45"/>
      <c r="AW3393" s="45"/>
      <c r="AX3393" s="45"/>
      <c r="AY3393" s="45"/>
      <c r="AZ3393" s="45"/>
      <c r="BA3393" s="45"/>
      <c r="BB3393" s="45"/>
      <c r="BC3393" s="45"/>
      <c r="BD3393" s="45"/>
      <c r="BE3393" s="45"/>
      <c r="BF3393" s="45"/>
      <c r="BG3393" s="45"/>
      <c r="BH3393" s="45"/>
      <c r="BI3393" s="45"/>
      <c r="BJ3393" s="45"/>
      <c r="BK3393" s="45"/>
      <c r="BL3393" s="45"/>
      <c r="BM3393" s="45"/>
      <c r="BN3393" s="45"/>
      <c r="BO3393" s="45"/>
      <c r="BP3393" s="45"/>
      <c r="BQ3393" s="45"/>
      <c r="BR3393" s="45"/>
      <c r="BS3393" s="45"/>
      <c r="BT3393" s="45"/>
      <c r="BU3393" s="45"/>
      <c r="BV3393" s="45"/>
      <c r="BW3393" s="45"/>
      <c r="BX3393" s="45"/>
      <c r="BY3393" s="45"/>
      <c r="BZ3393" s="45"/>
      <c r="CA3393" s="45"/>
      <c r="CB3393" s="45"/>
      <c r="CC3393" s="45"/>
      <c r="CD3393" s="45"/>
      <c r="CE3393" s="45"/>
      <c r="CF3393" s="45"/>
      <c r="CG3393" s="45"/>
    </row>
    <row r="3394" spans="1:85" s="48" customFormat="1" ht="13.5" customHeight="1">
      <c r="A3394" s="13" t="s">
        <v>8869</v>
      </c>
      <c r="B3394" s="46" t="s">
        <v>804</v>
      </c>
      <c r="C3394" s="76" t="s">
        <v>3047</v>
      </c>
      <c r="D3394" s="24" t="s">
        <v>8837</v>
      </c>
      <c r="E3394" s="39"/>
      <c r="F3394" s="71"/>
      <c r="G3394" s="72"/>
      <c r="H3394" s="73"/>
      <c r="I3394" s="11">
        <v>135000</v>
      </c>
      <c r="J3394" s="40">
        <f t="shared" si="120"/>
        <v>162000</v>
      </c>
      <c r="K3394" s="40"/>
      <c r="L3394" s="40"/>
      <c r="M3394" s="70" t="s">
        <v>3049</v>
      </c>
      <c r="N3394" s="70"/>
      <c r="O3394" s="75" t="s">
        <v>11942</v>
      </c>
      <c r="P3394" s="47">
        <v>351</v>
      </c>
      <c r="Q3394" s="44"/>
      <c r="R3394" s="45"/>
      <c r="S3394" s="45"/>
      <c r="T3394" s="45"/>
      <c r="U3394" s="45"/>
      <c r="V3394" s="45"/>
      <c r="W3394" s="45"/>
      <c r="X3394" s="45"/>
      <c r="Y3394" s="45"/>
      <c r="Z3394" s="45"/>
      <c r="AA3394" s="45"/>
      <c r="AB3394" s="45"/>
      <c r="AC3394" s="45"/>
      <c r="AD3394" s="45"/>
      <c r="AE3394" s="45"/>
      <c r="AF3394" s="45"/>
      <c r="AG3394" s="45"/>
      <c r="AH3394" s="45"/>
      <c r="AI3394" s="45"/>
      <c r="AJ3394" s="45"/>
      <c r="AK3394" s="45"/>
      <c r="AL3394" s="45"/>
      <c r="AM3394" s="45"/>
      <c r="AN3394" s="45"/>
      <c r="AO3394" s="45"/>
      <c r="AP3394" s="45"/>
      <c r="AQ3394" s="45"/>
      <c r="AR3394" s="45"/>
      <c r="AS3394" s="45"/>
      <c r="AT3394" s="45"/>
      <c r="AU3394" s="45"/>
      <c r="AV3394" s="45"/>
      <c r="AW3394" s="45"/>
      <c r="AX3394" s="45"/>
      <c r="AY3394" s="45"/>
      <c r="AZ3394" s="45"/>
      <c r="BA3394" s="45"/>
      <c r="BB3394" s="45"/>
      <c r="BC3394" s="45"/>
      <c r="BD3394" s="45"/>
      <c r="BE3394" s="45"/>
      <c r="BF3394" s="45"/>
      <c r="BG3394" s="45"/>
      <c r="BH3394" s="45"/>
      <c r="BI3394" s="45"/>
      <c r="BJ3394" s="45"/>
      <c r="BK3394" s="45"/>
      <c r="BL3394" s="45"/>
      <c r="BM3394" s="45"/>
      <c r="BN3394" s="45"/>
      <c r="BO3394" s="45"/>
      <c r="BP3394" s="45"/>
      <c r="BQ3394" s="45"/>
      <c r="BR3394" s="45"/>
      <c r="BS3394" s="45"/>
      <c r="BT3394" s="45"/>
      <c r="BU3394" s="45"/>
      <c r="BV3394" s="45"/>
      <c r="BW3394" s="45"/>
      <c r="BX3394" s="45"/>
      <c r="BY3394" s="45"/>
      <c r="BZ3394" s="45"/>
      <c r="CA3394" s="45"/>
      <c r="CB3394" s="45"/>
      <c r="CC3394" s="45"/>
      <c r="CD3394" s="45"/>
      <c r="CE3394" s="45"/>
      <c r="CF3394" s="45"/>
      <c r="CG3394" s="45"/>
    </row>
    <row r="3395" spans="1:85" s="48" customFormat="1" ht="13.5" customHeight="1">
      <c r="A3395" s="13" t="s">
        <v>8870</v>
      </c>
      <c r="B3395" s="46" t="s">
        <v>735</v>
      </c>
      <c r="C3395" s="76" t="s">
        <v>3047</v>
      </c>
      <c r="D3395" s="24" t="s">
        <v>8837</v>
      </c>
      <c r="E3395" s="39"/>
      <c r="F3395" s="71"/>
      <c r="G3395" s="72"/>
      <c r="H3395" s="73"/>
      <c r="I3395" s="11">
        <v>6000</v>
      </c>
      <c r="J3395" s="40">
        <f t="shared" si="120"/>
        <v>7200</v>
      </c>
      <c r="K3395" s="40"/>
      <c r="L3395" s="40"/>
      <c r="M3395" s="70" t="s">
        <v>3049</v>
      </c>
      <c r="N3395" s="70"/>
      <c r="O3395" s="44" t="s">
        <v>11708</v>
      </c>
      <c r="P3395" s="47">
        <v>11.9</v>
      </c>
      <c r="Q3395" s="44"/>
      <c r="R3395" s="45"/>
      <c r="S3395" s="45"/>
      <c r="T3395" s="45"/>
      <c r="U3395" s="45"/>
      <c r="V3395" s="45"/>
      <c r="W3395" s="45"/>
      <c r="X3395" s="45"/>
      <c r="Y3395" s="45"/>
      <c r="Z3395" s="45"/>
      <c r="AA3395" s="45"/>
      <c r="AB3395" s="45"/>
      <c r="AC3395" s="45"/>
      <c r="AD3395" s="45"/>
      <c r="AE3395" s="45"/>
      <c r="AF3395" s="45"/>
      <c r="AG3395" s="45"/>
      <c r="AH3395" s="45"/>
      <c r="AI3395" s="45"/>
      <c r="AJ3395" s="45"/>
      <c r="AK3395" s="45"/>
      <c r="AL3395" s="45"/>
      <c r="AM3395" s="45"/>
      <c r="AN3395" s="45"/>
      <c r="AO3395" s="45"/>
      <c r="AP3395" s="45"/>
      <c r="AQ3395" s="45"/>
      <c r="AR3395" s="45"/>
      <c r="AS3395" s="45"/>
      <c r="AT3395" s="45"/>
      <c r="AU3395" s="45"/>
      <c r="AV3395" s="45"/>
      <c r="AW3395" s="45"/>
      <c r="AX3395" s="45"/>
      <c r="AY3395" s="45"/>
      <c r="AZ3395" s="45"/>
      <c r="BA3395" s="45"/>
      <c r="BB3395" s="45"/>
      <c r="BC3395" s="45"/>
      <c r="BD3395" s="45"/>
      <c r="BE3395" s="45"/>
      <c r="BF3395" s="45"/>
      <c r="BG3395" s="45"/>
      <c r="BH3395" s="45"/>
      <c r="BI3395" s="45"/>
      <c r="BJ3395" s="45"/>
      <c r="BK3395" s="45"/>
      <c r="BL3395" s="45"/>
      <c r="BM3395" s="45"/>
      <c r="BN3395" s="45"/>
      <c r="BO3395" s="45"/>
      <c r="BP3395" s="45"/>
      <c r="BQ3395" s="45"/>
      <c r="BR3395" s="45"/>
      <c r="BS3395" s="45"/>
      <c r="BT3395" s="45"/>
      <c r="BU3395" s="45"/>
      <c r="BV3395" s="45"/>
      <c r="BW3395" s="45"/>
      <c r="BX3395" s="45"/>
      <c r="BY3395" s="45"/>
      <c r="BZ3395" s="45"/>
      <c r="CA3395" s="45"/>
      <c r="CB3395" s="45"/>
      <c r="CC3395" s="45"/>
      <c r="CD3395" s="45"/>
      <c r="CE3395" s="45"/>
      <c r="CF3395" s="45"/>
      <c r="CG3395" s="45"/>
    </row>
    <row r="3396" spans="1:85" s="48" customFormat="1" ht="13.5" customHeight="1">
      <c r="A3396" s="13" t="s">
        <v>8871</v>
      </c>
      <c r="B3396" s="46" t="s">
        <v>735</v>
      </c>
      <c r="C3396" s="76" t="s">
        <v>3047</v>
      </c>
      <c r="D3396" s="24" t="s">
        <v>8837</v>
      </c>
      <c r="E3396" s="39"/>
      <c r="F3396" s="71"/>
      <c r="G3396" s="72"/>
      <c r="H3396" s="73"/>
      <c r="I3396" s="11">
        <v>4400</v>
      </c>
      <c r="J3396" s="40">
        <f t="shared" si="120"/>
        <v>5280</v>
      </c>
      <c r="K3396" s="40"/>
      <c r="L3396" s="40"/>
      <c r="M3396" s="70" t="s">
        <v>3049</v>
      </c>
      <c r="N3396" s="70"/>
      <c r="O3396" s="44" t="s">
        <v>11708</v>
      </c>
      <c r="P3396" s="47">
        <v>5.8</v>
      </c>
      <c r="Q3396" s="44"/>
      <c r="R3396" s="45"/>
      <c r="S3396" s="45"/>
      <c r="T3396" s="45"/>
      <c r="U3396" s="45"/>
      <c r="V3396" s="45"/>
      <c r="W3396" s="45"/>
      <c r="X3396" s="45"/>
      <c r="Y3396" s="45"/>
      <c r="Z3396" s="45"/>
      <c r="AA3396" s="45"/>
      <c r="AB3396" s="45"/>
      <c r="AC3396" s="45"/>
      <c r="AD3396" s="45"/>
      <c r="AE3396" s="45"/>
      <c r="AF3396" s="45"/>
      <c r="AG3396" s="45"/>
      <c r="AH3396" s="45"/>
      <c r="AI3396" s="45"/>
      <c r="AJ3396" s="45"/>
      <c r="AK3396" s="45"/>
      <c r="AL3396" s="45"/>
      <c r="AM3396" s="45"/>
      <c r="AN3396" s="45"/>
      <c r="AO3396" s="45"/>
      <c r="AP3396" s="45"/>
      <c r="AQ3396" s="45"/>
      <c r="AR3396" s="45"/>
      <c r="AS3396" s="45"/>
      <c r="AT3396" s="45"/>
      <c r="AU3396" s="45"/>
      <c r="AV3396" s="45"/>
      <c r="AW3396" s="45"/>
      <c r="AX3396" s="45"/>
      <c r="AY3396" s="45"/>
      <c r="AZ3396" s="45"/>
      <c r="BA3396" s="45"/>
      <c r="BB3396" s="45"/>
      <c r="BC3396" s="45"/>
      <c r="BD3396" s="45"/>
      <c r="BE3396" s="45"/>
      <c r="BF3396" s="45"/>
      <c r="BG3396" s="45"/>
      <c r="BH3396" s="45"/>
      <c r="BI3396" s="45"/>
      <c r="BJ3396" s="45"/>
      <c r="BK3396" s="45"/>
      <c r="BL3396" s="45"/>
      <c r="BM3396" s="45"/>
      <c r="BN3396" s="45"/>
      <c r="BO3396" s="45"/>
      <c r="BP3396" s="45"/>
      <c r="BQ3396" s="45"/>
      <c r="BR3396" s="45"/>
      <c r="BS3396" s="45"/>
      <c r="BT3396" s="45"/>
      <c r="BU3396" s="45"/>
      <c r="BV3396" s="45"/>
      <c r="BW3396" s="45"/>
      <c r="BX3396" s="45"/>
      <c r="BY3396" s="45"/>
      <c r="BZ3396" s="45"/>
      <c r="CA3396" s="45"/>
      <c r="CB3396" s="45"/>
      <c r="CC3396" s="45"/>
      <c r="CD3396" s="45"/>
      <c r="CE3396" s="45"/>
      <c r="CF3396" s="45"/>
      <c r="CG3396" s="45"/>
    </row>
    <row r="3397" spans="1:85" s="48" customFormat="1" ht="13.5" customHeight="1">
      <c r="A3397" s="13" t="s">
        <v>8872</v>
      </c>
      <c r="B3397" s="46" t="s">
        <v>805</v>
      </c>
      <c r="C3397" s="76" t="s">
        <v>3047</v>
      </c>
      <c r="D3397" s="24" t="s">
        <v>8837</v>
      </c>
      <c r="E3397" s="39"/>
      <c r="F3397" s="71"/>
      <c r="G3397" s="72"/>
      <c r="H3397" s="73"/>
      <c r="I3397" s="11">
        <v>1100</v>
      </c>
      <c r="J3397" s="40">
        <f t="shared" si="120"/>
        <v>1320</v>
      </c>
      <c r="K3397" s="40"/>
      <c r="L3397" s="40"/>
      <c r="M3397" s="70" t="s">
        <v>3049</v>
      </c>
      <c r="N3397" s="75" t="s">
        <v>16669</v>
      </c>
      <c r="O3397" s="44" t="s">
        <v>11708</v>
      </c>
      <c r="P3397" s="47">
        <v>0.54</v>
      </c>
      <c r="Q3397" s="44"/>
      <c r="R3397" s="45"/>
      <c r="S3397" s="45"/>
      <c r="T3397" s="45"/>
      <c r="U3397" s="45"/>
      <c r="V3397" s="45"/>
      <c r="W3397" s="45"/>
      <c r="X3397" s="45"/>
      <c r="Y3397" s="45"/>
      <c r="Z3397" s="45"/>
      <c r="AA3397" s="45"/>
      <c r="AB3397" s="45"/>
      <c r="AC3397" s="45"/>
      <c r="AD3397" s="45"/>
      <c r="AE3397" s="45"/>
      <c r="AF3397" s="45"/>
      <c r="AG3397" s="45"/>
      <c r="AH3397" s="45"/>
      <c r="AI3397" s="45"/>
      <c r="AJ3397" s="45"/>
      <c r="AK3397" s="45"/>
      <c r="AL3397" s="45"/>
      <c r="AM3397" s="45"/>
      <c r="AN3397" s="45"/>
      <c r="AO3397" s="45"/>
      <c r="AP3397" s="45"/>
      <c r="AQ3397" s="45"/>
      <c r="AR3397" s="45"/>
      <c r="AS3397" s="45"/>
      <c r="AT3397" s="45"/>
      <c r="AU3397" s="45"/>
      <c r="AV3397" s="45"/>
      <c r="AW3397" s="45"/>
      <c r="AX3397" s="45"/>
      <c r="AY3397" s="45"/>
      <c r="AZ3397" s="45"/>
      <c r="BA3397" s="45"/>
      <c r="BB3397" s="45"/>
      <c r="BC3397" s="45"/>
      <c r="BD3397" s="45"/>
      <c r="BE3397" s="45"/>
      <c r="BF3397" s="45"/>
      <c r="BG3397" s="45"/>
      <c r="BH3397" s="45"/>
      <c r="BI3397" s="45"/>
      <c r="BJ3397" s="45"/>
      <c r="BK3397" s="45"/>
      <c r="BL3397" s="45"/>
      <c r="BM3397" s="45"/>
      <c r="BN3397" s="45"/>
      <c r="BO3397" s="45"/>
      <c r="BP3397" s="45"/>
      <c r="BQ3397" s="45"/>
      <c r="BR3397" s="45"/>
      <c r="BS3397" s="45"/>
      <c r="BT3397" s="45"/>
      <c r="BU3397" s="45"/>
      <c r="BV3397" s="45"/>
      <c r="BW3397" s="45"/>
      <c r="BX3397" s="45"/>
      <c r="BY3397" s="45"/>
      <c r="BZ3397" s="45"/>
      <c r="CA3397" s="45"/>
      <c r="CB3397" s="45"/>
      <c r="CC3397" s="45"/>
      <c r="CD3397" s="45"/>
      <c r="CE3397" s="45"/>
      <c r="CF3397" s="45"/>
      <c r="CG3397" s="45"/>
    </row>
    <row r="3398" spans="1:85" s="48" customFormat="1" ht="13.5" customHeight="1">
      <c r="A3398" s="13" t="s">
        <v>8873</v>
      </c>
      <c r="B3398" s="46" t="s">
        <v>806</v>
      </c>
      <c r="C3398" s="76" t="s">
        <v>3047</v>
      </c>
      <c r="D3398" s="24" t="s">
        <v>8837</v>
      </c>
      <c r="E3398" s="39"/>
      <c r="F3398" s="71"/>
      <c r="G3398" s="72"/>
      <c r="H3398" s="73"/>
      <c r="I3398" s="11">
        <v>6600</v>
      </c>
      <c r="J3398" s="40">
        <f t="shared" si="120"/>
        <v>7920</v>
      </c>
      <c r="K3398" s="40"/>
      <c r="L3398" s="40"/>
      <c r="M3398" s="70" t="s">
        <v>3049</v>
      </c>
      <c r="N3398" s="70"/>
      <c r="O3398" s="44" t="s">
        <v>11708</v>
      </c>
      <c r="P3398" s="47">
        <v>18</v>
      </c>
      <c r="Q3398" s="44"/>
      <c r="R3398" s="45"/>
      <c r="S3398" s="45"/>
      <c r="T3398" s="45"/>
      <c r="U3398" s="45"/>
      <c r="V3398" s="45"/>
      <c r="W3398" s="45"/>
      <c r="X3398" s="45"/>
      <c r="Y3398" s="45"/>
      <c r="Z3398" s="45"/>
      <c r="AA3398" s="45"/>
      <c r="AB3398" s="45"/>
      <c r="AC3398" s="45"/>
      <c r="AD3398" s="45"/>
      <c r="AE3398" s="45"/>
      <c r="AF3398" s="45"/>
      <c r="AG3398" s="45"/>
      <c r="AH3398" s="45"/>
      <c r="AI3398" s="45"/>
      <c r="AJ3398" s="45"/>
      <c r="AK3398" s="45"/>
      <c r="AL3398" s="45"/>
      <c r="AM3398" s="45"/>
      <c r="AN3398" s="45"/>
      <c r="AO3398" s="45"/>
      <c r="AP3398" s="45"/>
      <c r="AQ3398" s="45"/>
      <c r="AR3398" s="45"/>
      <c r="AS3398" s="45"/>
      <c r="AT3398" s="45"/>
      <c r="AU3398" s="45"/>
      <c r="AV3398" s="45"/>
      <c r="AW3398" s="45"/>
      <c r="AX3398" s="45"/>
      <c r="AY3398" s="45"/>
      <c r="AZ3398" s="45"/>
      <c r="BA3398" s="45"/>
      <c r="BB3398" s="45"/>
      <c r="BC3398" s="45"/>
      <c r="BD3398" s="45"/>
      <c r="BE3398" s="45"/>
      <c r="BF3398" s="45"/>
      <c r="BG3398" s="45"/>
      <c r="BH3398" s="45"/>
      <c r="BI3398" s="45"/>
      <c r="BJ3398" s="45"/>
      <c r="BK3398" s="45"/>
      <c r="BL3398" s="45"/>
      <c r="BM3398" s="45"/>
      <c r="BN3398" s="45"/>
      <c r="BO3398" s="45"/>
      <c r="BP3398" s="45"/>
      <c r="BQ3398" s="45"/>
      <c r="BR3398" s="45"/>
      <c r="BS3398" s="45"/>
      <c r="BT3398" s="45"/>
      <c r="BU3398" s="45"/>
      <c r="BV3398" s="45"/>
      <c r="BW3398" s="45"/>
      <c r="BX3398" s="45"/>
      <c r="BY3398" s="45"/>
      <c r="BZ3398" s="45"/>
      <c r="CA3398" s="45"/>
      <c r="CB3398" s="45"/>
      <c r="CC3398" s="45"/>
      <c r="CD3398" s="45"/>
      <c r="CE3398" s="45"/>
      <c r="CF3398" s="45"/>
      <c r="CG3398" s="45"/>
    </row>
    <row r="3399" spans="1:85" s="48" customFormat="1" ht="13.5" customHeight="1">
      <c r="A3399" s="13" t="s">
        <v>8874</v>
      </c>
      <c r="B3399" s="46" t="s">
        <v>807</v>
      </c>
      <c r="C3399" s="76" t="s">
        <v>3047</v>
      </c>
      <c r="D3399" s="24" t="s">
        <v>8837</v>
      </c>
      <c r="E3399" s="39"/>
      <c r="F3399" s="71"/>
      <c r="G3399" s="72"/>
      <c r="H3399" s="73"/>
      <c r="I3399" s="11">
        <v>27000</v>
      </c>
      <c r="J3399" s="40">
        <f t="shared" si="120"/>
        <v>32400</v>
      </c>
      <c r="K3399" s="40"/>
      <c r="L3399" s="40"/>
      <c r="M3399" s="70" t="s">
        <v>3049</v>
      </c>
      <c r="N3399" s="70"/>
      <c r="O3399" s="44" t="s">
        <v>11708</v>
      </c>
      <c r="P3399" s="47">
        <v>66.8</v>
      </c>
      <c r="Q3399" s="44"/>
      <c r="R3399" s="45"/>
      <c r="S3399" s="45"/>
      <c r="T3399" s="45"/>
      <c r="U3399" s="45"/>
      <c r="V3399" s="45"/>
      <c r="W3399" s="45"/>
      <c r="X3399" s="45"/>
      <c r="Y3399" s="45"/>
      <c r="Z3399" s="45"/>
      <c r="AA3399" s="45"/>
      <c r="AB3399" s="45"/>
      <c r="AC3399" s="45"/>
      <c r="AD3399" s="45"/>
      <c r="AE3399" s="45"/>
      <c r="AF3399" s="45"/>
      <c r="AG3399" s="45"/>
      <c r="AH3399" s="45"/>
      <c r="AI3399" s="45"/>
      <c r="AJ3399" s="45"/>
      <c r="AK3399" s="45"/>
      <c r="AL3399" s="45"/>
      <c r="AM3399" s="45"/>
      <c r="AN3399" s="45"/>
      <c r="AO3399" s="45"/>
      <c r="AP3399" s="45"/>
      <c r="AQ3399" s="45"/>
      <c r="AR3399" s="45"/>
      <c r="AS3399" s="45"/>
      <c r="AT3399" s="45"/>
      <c r="AU3399" s="45"/>
      <c r="AV3399" s="45"/>
      <c r="AW3399" s="45"/>
      <c r="AX3399" s="45"/>
      <c r="AY3399" s="45"/>
      <c r="AZ3399" s="45"/>
      <c r="BA3399" s="45"/>
      <c r="BB3399" s="45"/>
      <c r="BC3399" s="45"/>
      <c r="BD3399" s="45"/>
      <c r="BE3399" s="45"/>
      <c r="BF3399" s="45"/>
      <c r="BG3399" s="45"/>
      <c r="BH3399" s="45"/>
      <c r="BI3399" s="45"/>
      <c r="BJ3399" s="45"/>
      <c r="BK3399" s="45"/>
      <c r="BL3399" s="45"/>
      <c r="BM3399" s="45"/>
      <c r="BN3399" s="45"/>
      <c r="BO3399" s="45"/>
      <c r="BP3399" s="45"/>
      <c r="BQ3399" s="45"/>
      <c r="BR3399" s="45"/>
      <c r="BS3399" s="45"/>
      <c r="BT3399" s="45"/>
      <c r="BU3399" s="45"/>
      <c r="BV3399" s="45"/>
      <c r="BW3399" s="45"/>
      <c r="BX3399" s="45"/>
      <c r="BY3399" s="45"/>
      <c r="BZ3399" s="45"/>
      <c r="CA3399" s="45"/>
      <c r="CB3399" s="45"/>
      <c r="CC3399" s="45"/>
      <c r="CD3399" s="45"/>
      <c r="CE3399" s="45"/>
      <c r="CF3399" s="45"/>
      <c r="CG3399" s="45"/>
    </row>
    <row r="3400" spans="1:85" s="48" customFormat="1" ht="13.5" customHeight="1">
      <c r="A3400" s="10" t="s">
        <v>8906</v>
      </c>
      <c r="B3400" s="46" t="s">
        <v>396</v>
      </c>
      <c r="C3400" s="23" t="s">
        <v>3106</v>
      </c>
      <c r="D3400" s="24" t="s">
        <v>8837</v>
      </c>
      <c r="E3400" s="39"/>
      <c r="F3400" s="71"/>
      <c r="G3400" s="72"/>
      <c r="H3400" s="73"/>
      <c r="I3400" s="11">
        <v>12.58</v>
      </c>
      <c r="J3400" s="40">
        <f t="shared" si="120"/>
        <v>15.096</v>
      </c>
      <c r="K3400" s="40"/>
      <c r="L3400" s="40"/>
      <c r="M3400" s="70" t="s">
        <v>3049</v>
      </c>
      <c r="N3400" s="75" t="s">
        <v>15181</v>
      </c>
      <c r="O3400" s="44" t="s">
        <v>11708</v>
      </c>
      <c r="P3400" s="47"/>
      <c r="Q3400" s="44"/>
      <c r="R3400" s="45"/>
      <c r="S3400" s="45"/>
      <c r="T3400" s="45"/>
      <c r="U3400" s="45"/>
      <c r="V3400" s="45"/>
      <c r="W3400" s="45"/>
      <c r="X3400" s="45"/>
      <c r="Y3400" s="45"/>
      <c r="Z3400" s="45"/>
      <c r="AA3400" s="45"/>
      <c r="AB3400" s="45"/>
      <c r="AC3400" s="45"/>
      <c r="AD3400" s="45"/>
      <c r="AE3400" s="45"/>
      <c r="AF3400" s="45"/>
      <c r="AG3400" s="45"/>
      <c r="AH3400" s="45"/>
      <c r="AI3400" s="45"/>
      <c r="AJ3400" s="45"/>
      <c r="AK3400" s="45"/>
      <c r="AL3400" s="45"/>
      <c r="AM3400" s="45"/>
      <c r="AN3400" s="45"/>
      <c r="AO3400" s="45"/>
      <c r="AP3400" s="45"/>
      <c r="AQ3400" s="45"/>
      <c r="AR3400" s="45"/>
      <c r="AS3400" s="45"/>
      <c r="AT3400" s="45"/>
      <c r="AU3400" s="45"/>
      <c r="AV3400" s="45"/>
      <c r="AW3400" s="45"/>
      <c r="AX3400" s="45"/>
      <c r="AY3400" s="45"/>
      <c r="AZ3400" s="45"/>
      <c r="BA3400" s="45"/>
      <c r="BB3400" s="45"/>
      <c r="BC3400" s="45"/>
      <c r="BD3400" s="45"/>
      <c r="BE3400" s="45"/>
      <c r="BF3400" s="45"/>
      <c r="BG3400" s="45"/>
      <c r="BH3400" s="45"/>
      <c r="BI3400" s="45"/>
      <c r="BJ3400" s="45"/>
      <c r="BK3400" s="45"/>
      <c r="BL3400" s="45"/>
      <c r="BM3400" s="45"/>
      <c r="BN3400" s="45"/>
      <c r="BO3400" s="45"/>
      <c r="BP3400" s="45"/>
      <c r="BQ3400" s="45"/>
      <c r="BR3400" s="45"/>
      <c r="BS3400" s="45"/>
      <c r="BT3400" s="45"/>
      <c r="BU3400" s="45"/>
      <c r="BV3400" s="45"/>
      <c r="BW3400" s="45"/>
      <c r="BX3400" s="45"/>
      <c r="BY3400" s="45"/>
      <c r="BZ3400" s="45"/>
      <c r="CA3400" s="45"/>
      <c r="CB3400" s="45"/>
      <c r="CC3400" s="45"/>
      <c r="CD3400" s="45"/>
      <c r="CE3400" s="45"/>
      <c r="CF3400" s="45"/>
      <c r="CG3400" s="45"/>
    </row>
    <row r="3401" spans="1:85" s="48" customFormat="1" ht="13.5" customHeight="1">
      <c r="A3401" s="13" t="s">
        <v>8875</v>
      </c>
      <c r="B3401" s="46" t="s">
        <v>808</v>
      </c>
      <c r="C3401" s="76" t="s">
        <v>3047</v>
      </c>
      <c r="D3401" s="24" t="s">
        <v>8837</v>
      </c>
      <c r="E3401" s="39"/>
      <c r="F3401" s="71"/>
      <c r="G3401" s="72"/>
      <c r="H3401" s="73"/>
      <c r="I3401" s="11">
        <v>930</v>
      </c>
      <c r="J3401" s="40">
        <f t="shared" si="120"/>
        <v>1116</v>
      </c>
      <c r="K3401" s="40"/>
      <c r="L3401" s="40"/>
      <c r="M3401" s="70" t="s">
        <v>3049</v>
      </c>
      <c r="N3401" s="70"/>
      <c r="O3401" s="44" t="s">
        <v>11708</v>
      </c>
      <c r="P3401" s="47">
        <v>1.4</v>
      </c>
      <c r="Q3401" s="44"/>
      <c r="R3401" s="45"/>
      <c r="S3401" s="45"/>
      <c r="T3401" s="45"/>
      <c r="U3401" s="45"/>
      <c r="V3401" s="45"/>
      <c r="W3401" s="45"/>
      <c r="X3401" s="45"/>
      <c r="Y3401" s="45"/>
      <c r="Z3401" s="45"/>
      <c r="AA3401" s="45"/>
      <c r="AB3401" s="45"/>
      <c r="AC3401" s="45"/>
      <c r="AD3401" s="45"/>
      <c r="AE3401" s="45"/>
      <c r="AF3401" s="45"/>
      <c r="AG3401" s="45"/>
      <c r="AH3401" s="45"/>
      <c r="AI3401" s="45"/>
      <c r="AJ3401" s="45"/>
      <c r="AK3401" s="45"/>
      <c r="AL3401" s="45"/>
      <c r="AM3401" s="45"/>
      <c r="AN3401" s="45"/>
      <c r="AO3401" s="45"/>
      <c r="AP3401" s="45"/>
      <c r="AQ3401" s="45"/>
      <c r="AR3401" s="45"/>
      <c r="AS3401" s="45"/>
      <c r="AT3401" s="45"/>
      <c r="AU3401" s="45"/>
      <c r="AV3401" s="45"/>
      <c r="AW3401" s="45"/>
      <c r="AX3401" s="45"/>
      <c r="AY3401" s="45"/>
      <c r="AZ3401" s="45"/>
      <c r="BA3401" s="45"/>
      <c r="BB3401" s="45"/>
      <c r="BC3401" s="45"/>
      <c r="BD3401" s="45"/>
      <c r="BE3401" s="45"/>
      <c r="BF3401" s="45"/>
      <c r="BG3401" s="45"/>
      <c r="BH3401" s="45"/>
      <c r="BI3401" s="45"/>
      <c r="BJ3401" s="45"/>
      <c r="BK3401" s="45"/>
      <c r="BL3401" s="45"/>
      <c r="BM3401" s="45"/>
      <c r="BN3401" s="45"/>
      <c r="BO3401" s="45"/>
      <c r="BP3401" s="45"/>
      <c r="BQ3401" s="45"/>
      <c r="BR3401" s="45"/>
      <c r="BS3401" s="45"/>
      <c r="BT3401" s="45"/>
      <c r="BU3401" s="45"/>
      <c r="BV3401" s="45"/>
      <c r="BW3401" s="45"/>
      <c r="BX3401" s="45"/>
      <c r="BY3401" s="45"/>
      <c r="BZ3401" s="45"/>
      <c r="CA3401" s="45"/>
      <c r="CB3401" s="45"/>
      <c r="CC3401" s="45"/>
      <c r="CD3401" s="45"/>
      <c r="CE3401" s="45"/>
      <c r="CF3401" s="45"/>
      <c r="CG3401" s="45"/>
    </row>
    <row r="3402" spans="1:85" s="48" customFormat="1" ht="13.5" customHeight="1">
      <c r="A3402" s="13" t="s">
        <v>8876</v>
      </c>
      <c r="B3402" s="46" t="s">
        <v>707</v>
      </c>
      <c r="C3402" s="76" t="s">
        <v>3047</v>
      </c>
      <c r="D3402" s="24" t="s">
        <v>8837</v>
      </c>
      <c r="E3402" s="39"/>
      <c r="F3402" s="71"/>
      <c r="G3402" s="72"/>
      <c r="H3402" s="73"/>
      <c r="I3402" s="11">
        <v>1650</v>
      </c>
      <c r="J3402" s="40">
        <f t="shared" si="120"/>
        <v>1980</v>
      </c>
      <c r="K3402" s="40"/>
      <c r="L3402" s="40"/>
      <c r="M3402" s="70" t="s">
        <v>3049</v>
      </c>
      <c r="N3402" s="70"/>
      <c r="O3402" s="44" t="s">
        <v>11708</v>
      </c>
      <c r="P3402" s="47">
        <v>3.613</v>
      </c>
      <c r="Q3402" s="44"/>
      <c r="R3402" s="45"/>
      <c r="S3402" s="45"/>
      <c r="T3402" s="45"/>
      <c r="U3402" s="45"/>
      <c r="V3402" s="45"/>
      <c r="W3402" s="45"/>
      <c r="X3402" s="45"/>
      <c r="Y3402" s="45"/>
      <c r="Z3402" s="45"/>
      <c r="AA3402" s="45"/>
      <c r="AB3402" s="45"/>
      <c r="AC3402" s="45"/>
      <c r="AD3402" s="45"/>
      <c r="AE3402" s="45"/>
      <c r="AF3402" s="45"/>
      <c r="AG3402" s="45"/>
      <c r="AH3402" s="45"/>
      <c r="AI3402" s="45"/>
      <c r="AJ3402" s="45"/>
      <c r="AK3402" s="45"/>
      <c r="AL3402" s="45"/>
      <c r="AM3402" s="45"/>
      <c r="AN3402" s="45"/>
      <c r="AO3402" s="45"/>
      <c r="AP3402" s="45"/>
      <c r="AQ3402" s="45"/>
      <c r="AR3402" s="45"/>
      <c r="AS3402" s="45"/>
      <c r="AT3402" s="45"/>
      <c r="AU3402" s="45"/>
      <c r="AV3402" s="45"/>
      <c r="AW3402" s="45"/>
      <c r="AX3402" s="45"/>
      <c r="AY3402" s="45"/>
      <c r="AZ3402" s="45"/>
      <c r="BA3402" s="45"/>
      <c r="BB3402" s="45"/>
      <c r="BC3402" s="45"/>
      <c r="BD3402" s="45"/>
      <c r="BE3402" s="45"/>
      <c r="BF3402" s="45"/>
      <c r="BG3402" s="45"/>
      <c r="BH3402" s="45"/>
      <c r="BI3402" s="45"/>
      <c r="BJ3402" s="45"/>
      <c r="BK3402" s="45"/>
      <c r="BL3402" s="45"/>
      <c r="BM3402" s="45"/>
      <c r="BN3402" s="45"/>
      <c r="BO3402" s="45"/>
      <c r="BP3402" s="45"/>
      <c r="BQ3402" s="45"/>
      <c r="BR3402" s="45"/>
      <c r="BS3402" s="45"/>
      <c r="BT3402" s="45"/>
      <c r="BU3402" s="45"/>
      <c r="BV3402" s="45"/>
      <c r="BW3402" s="45"/>
      <c r="BX3402" s="45"/>
      <c r="BY3402" s="45"/>
      <c r="BZ3402" s="45"/>
      <c r="CA3402" s="45"/>
      <c r="CB3402" s="45"/>
      <c r="CC3402" s="45"/>
      <c r="CD3402" s="45"/>
      <c r="CE3402" s="45"/>
      <c r="CF3402" s="45"/>
      <c r="CG3402" s="45"/>
    </row>
    <row r="3403" spans="1:85" s="48" customFormat="1" ht="13.5" customHeight="1">
      <c r="A3403" s="13" t="s">
        <v>8877</v>
      </c>
      <c r="B3403" s="46" t="s">
        <v>658</v>
      </c>
      <c r="C3403" s="76" t="s">
        <v>3047</v>
      </c>
      <c r="D3403" s="24" t="s">
        <v>8837</v>
      </c>
      <c r="E3403" s="39"/>
      <c r="F3403" s="71"/>
      <c r="G3403" s="72"/>
      <c r="H3403" s="73"/>
      <c r="I3403" s="11">
        <v>25</v>
      </c>
      <c r="J3403" s="40">
        <f t="shared" si="120"/>
        <v>30</v>
      </c>
      <c r="K3403" s="40"/>
      <c r="L3403" s="40"/>
      <c r="M3403" s="70" t="s">
        <v>3049</v>
      </c>
      <c r="N3403" s="70"/>
      <c r="O3403" s="44" t="s">
        <v>11708</v>
      </c>
      <c r="P3403" s="47">
        <v>2.5000000000000001E-2</v>
      </c>
      <c r="Q3403" s="44"/>
      <c r="R3403" s="45"/>
      <c r="S3403" s="45"/>
      <c r="T3403" s="45"/>
      <c r="U3403" s="45"/>
      <c r="V3403" s="45"/>
      <c r="W3403" s="45"/>
      <c r="X3403" s="45"/>
      <c r="Y3403" s="45"/>
      <c r="Z3403" s="45"/>
      <c r="AA3403" s="45"/>
      <c r="AB3403" s="45"/>
      <c r="AC3403" s="45"/>
      <c r="AD3403" s="45"/>
      <c r="AE3403" s="45"/>
      <c r="AF3403" s="45"/>
      <c r="AG3403" s="45"/>
      <c r="AH3403" s="45"/>
      <c r="AI3403" s="45"/>
      <c r="AJ3403" s="45"/>
      <c r="AK3403" s="45"/>
      <c r="AL3403" s="45"/>
      <c r="AM3403" s="45"/>
      <c r="AN3403" s="45"/>
      <c r="AO3403" s="45"/>
      <c r="AP3403" s="45"/>
      <c r="AQ3403" s="45"/>
      <c r="AR3403" s="45"/>
      <c r="AS3403" s="45"/>
      <c r="AT3403" s="45"/>
      <c r="AU3403" s="45"/>
      <c r="AV3403" s="45"/>
      <c r="AW3403" s="45"/>
      <c r="AX3403" s="45"/>
      <c r="AY3403" s="45"/>
      <c r="AZ3403" s="45"/>
      <c r="BA3403" s="45"/>
      <c r="BB3403" s="45"/>
      <c r="BC3403" s="45"/>
      <c r="BD3403" s="45"/>
      <c r="BE3403" s="45"/>
      <c r="BF3403" s="45"/>
      <c r="BG3403" s="45"/>
      <c r="BH3403" s="45"/>
      <c r="BI3403" s="45"/>
      <c r="BJ3403" s="45"/>
      <c r="BK3403" s="45"/>
      <c r="BL3403" s="45"/>
      <c r="BM3403" s="45"/>
      <c r="BN3403" s="45"/>
      <c r="BO3403" s="45"/>
      <c r="BP3403" s="45"/>
      <c r="BQ3403" s="45"/>
      <c r="BR3403" s="45"/>
      <c r="BS3403" s="45"/>
      <c r="BT3403" s="45"/>
      <c r="BU3403" s="45"/>
      <c r="BV3403" s="45"/>
      <c r="BW3403" s="45"/>
      <c r="BX3403" s="45"/>
      <c r="BY3403" s="45"/>
      <c r="BZ3403" s="45"/>
      <c r="CA3403" s="45"/>
      <c r="CB3403" s="45"/>
      <c r="CC3403" s="45"/>
      <c r="CD3403" s="45"/>
      <c r="CE3403" s="45"/>
      <c r="CF3403" s="45"/>
      <c r="CG3403" s="45"/>
    </row>
    <row r="3404" spans="1:85" s="48" customFormat="1" ht="13.5" customHeight="1">
      <c r="A3404" s="13" t="s">
        <v>8878</v>
      </c>
      <c r="B3404" s="46" t="s">
        <v>809</v>
      </c>
      <c r="C3404" s="76" t="s">
        <v>3047</v>
      </c>
      <c r="D3404" s="24" t="s">
        <v>8837</v>
      </c>
      <c r="E3404" s="39"/>
      <c r="F3404" s="71"/>
      <c r="G3404" s="72"/>
      <c r="H3404" s="73"/>
      <c r="I3404" s="11">
        <v>1300</v>
      </c>
      <c r="J3404" s="40">
        <f t="shared" si="120"/>
        <v>1560</v>
      </c>
      <c r="K3404" s="40"/>
      <c r="L3404" s="40"/>
      <c r="M3404" s="70"/>
      <c r="N3404" s="70"/>
      <c r="O3404" s="75" t="s">
        <v>11942</v>
      </c>
      <c r="P3404" s="47">
        <v>1.9</v>
      </c>
      <c r="Q3404" s="44"/>
      <c r="R3404" s="45"/>
      <c r="S3404" s="45"/>
      <c r="T3404" s="45"/>
      <c r="U3404" s="45"/>
      <c r="V3404" s="45"/>
      <c r="W3404" s="45"/>
      <c r="X3404" s="45"/>
      <c r="Y3404" s="45"/>
      <c r="Z3404" s="45"/>
      <c r="AA3404" s="45"/>
      <c r="AB3404" s="45"/>
      <c r="AC3404" s="45"/>
      <c r="AD3404" s="45"/>
      <c r="AE3404" s="45"/>
      <c r="AF3404" s="45"/>
      <c r="AG3404" s="45"/>
      <c r="AH3404" s="45"/>
      <c r="AI3404" s="45"/>
      <c r="AJ3404" s="45"/>
      <c r="AK3404" s="45"/>
      <c r="AL3404" s="45"/>
      <c r="AM3404" s="45"/>
      <c r="AN3404" s="45"/>
      <c r="AO3404" s="45"/>
      <c r="AP3404" s="45"/>
      <c r="AQ3404" s="45"/>
      <c r="AR3404" s="45"/>
      <c r="AS3404" s="45"/>
      <c r="AT3404" s="45"/>
      <c r="AU3404" s="45"/>
      <c r="AV3404" s="45"/>
      <c r="AW3404" s="45"/>
      <c r="AX3404" s="45"/>
      <c r="AY3404" s="45"/>
      <c r="AZ3404" s="45"/>
      <c r="BA3404" s="45"/>
      <c r="BB3404" s="45"/>
      <c r="BC3404" s="45"/>
      <c r="BD3404" s="45"/>
      <c r="BE3404" s="45"/>
      <c r="BF3404" s="45"/>
      <c r="BG3404" s="45"/>
      <c r="BH3404" s="45"/>
      <c r="BI3404" s="45"/>
      <c r="BJ3404" s="45"/>
      <c r="BK3404" s="45"/>
      <c r="BL3404" s="45"/>
      <c r="BM3404" s="45"/>
      <c r="BN3404" s="45"/>
      <c r="BO3404" s="45"/>
      <c r="BP3404" s="45"/>
      <c r="BQ3404" s="45"/>
      <c r="BR3404" s="45"/>
      <c r="BS3404" s="45"/>
      <c r="BT3404" s="45"/>
      <c r="BU3404" s="45"/>
      <c r="BV3404" s="45"/>
      <c r="BW3404" s="45"/>
      <c r="BX3404" s="45"/>
      <c r="BY3404" s="45"/>
      <c r="BZ3404" s="45"/>
      <c r="CA3404" s="45"/>
      <c r="CB3404" s="45"/>
      <c r="CC3404" s="45"/>
      <c r="CD3404" s="45"/>
      <c r="CE3404" s="45"/>
      <c r="CF3404" s="45"/>
      <c r="CG3404" s="45"/>
    </row>
    <row r="3405" spans="1:85" s="48" customFormat="1" ht="13.5" customHeight="1">
      <c r="A3405" s="10" t="s">
        <v>9010</v>
      </c>
      <c r="B3405" s="46" t="s">
        <v>810</v>
      </c>
      <c r="C3405" s="23" t="s">
        <v>3106</v>
      </c>
      <c r="D3405" s="24" t="s">
        <v>8929</v>
      </c>
      <c r="E3405" s="39"/>
      <c r="F3405" s="71"/>
      <c r="G3405" s="72"/>
      <c r="H3405" s="73"/>
      <c r="I3405" s="11">
        <v>90</v>
      </c>
      <c r="J3405" s="40">
        <f t="shared" si="120"/>
        <v>108</v>
      </c>
      <c r="K3405" s="40"/>
      <c r="L3405" s="40"/>
      <c r="M3405" s="70" t="s">
        <v>16060</v>
      </c>
      <c r="N3405" s="75" t="s">
        <v>14587</v>
      </c>
      <c r="O3405" s="49" t="s">
        <v>11990</v>
      </c>
      <c r="P3405" s="47">
        <v>0.21</v>
      </c>
      <c r="Q3405" s="44"/>
      <c r="R3405" s="45"/>
      <c r="S3405" s="45"/>
      <c r="T3405" s="45"/>
      <c r="U3405" s="45"/>
      <c r="V3405" s="45"/>
      <c r="W3405" s="45"/>
      <c r="X3405" s="45"/>
      <c r="Y3405" s="45"/>
      <c r="Z3405" s="45"/>
      <c r="AA3405" s="45"/>
      <c r="AB3405" s="45"/>
      <c r="AC3405" s="45"/>
      <c r="AD3405" s="45"/>
      <c r="AE3405" s="45"/>
      <c r="AF3405" s="45"/>
      <c r="AG3405" s="45"/>
      <c r="AH3405" s="45"/>
      <c r="AI3405" s="45"/>
      <c r="AJ3405" s="45"/>
      <c r="AK3405" s="45"/>
      <c r="AL3405" s="45"/>
      <c r="AM3405" s="45"/>
      <c r="AN3405" s="45"/>
      <c r="AO3405" s="45"/>
      <c r="AP3405" s="45"/>
      <c r="AQ3405" s="45"/>
      <c r="AR3405" s="45"/>
      <c r="AS3405" s="45"/>
      <c r="AT3405" s="45"/>
      <c r="AU3405" s="45"/>
      <c r="AV3405" s="45"/>
      <c r="AW3405" s="45"/>
      <c r="AX3405" s="45"/>
      <c r="AY3405" s="45"/>
      <c r="AZ3405" s="45"/>
      <c r="BA3405" s="45"/>
      <c r="BB3405" s="45"/>
      <c r="BC3405" s="45"/>
      <c r="BD3405" s="45"/>
      <c r="BE3405" s="45"/>
      <c r="BF3405" s="45"/>
      <c r="BG3405" s="45"/>
      <c r="BH3405" s="45"/>
      <c r="BI3405" s="45"/>
      <c r="BJ3405" s="45"/>
      <c r="BK3405" s="45"/>
      <c r="BL3405" s="45"/>
      <c r="BM3405" s="45"/>
      <c r="BN3405" s="45"/>
      <c r="BO3405" s="45"/>
      <c r="BP3405" s="45"/>
      <c r="BQ3405" s="45"/>
      <c r="BR3405" s="45"/>
      <c r="BS3405" s="45"/>
      <c r="BT3405" s="45"/>
      <c r="BU3405" s="45"/>
      <c r="BV3405" s="45"/>
      <c r="BW3405" s="45"/>
      <c r="BX3405" s="45"/>
      <c r="BY3405" s="45"/>
      <c r="BZ3405" s="45"/>
      <c r="CA3405" s="45"/>
      <c r="CB3405" s="45"/>
      <c r="CC3405" s="45"/>
      <c r="CD3405" s="45"/>
      <c r="CE3405" s="45"/>
      <c r="CF3405" s="45"/>
      <c r="CG3405" s="45"/>
    </row>
    <row r="3406" spans="1:85" s="48" customFormat="1" ht="13.5" customHeight="1">
      <c r="A3406" s="13" t="s">
        <v>8938</v>
      </c>
      <c r="B3406" s="46" t="s">
        <v>811</v>
      </c>
      <c r="C3406" s="76" t="s">
        <v>3047</v>
      </c>
      <c r="D3406" s="24" t="s">
        <v>8929</v>
      </c>
      <c r="E3406" s="39"/>
      <c r="F3406" s="71"/>
      <c r="G3406" s="72"/>
      <c r="H3406" s="73"/>
      <c r="I3406" s="11">
        <v>36</v>
      </c>
      <c r="J3406" s="40">
        <f t="shared" si="120"/>
        <v>43.199999999999996</v>
      </c>
      <c r="K3406" s="40"/>
      <c r="L3406" s="40"/>
      <c r="M3406" s="70" t="s">
        <v>3049</v>
      </c>
      <c r="N3406" s="70"/>
      <c r="O3406" s="49" t="s">
        <v>11990</v>
      </c>
      <c r="P3406" s="47">
        <v>3.7999999999999999E-2</v>
      </c>
      <c r="Q3406" s="44"/>
      <c r="R3406" s="45"/>
      <c r="S3406" s="45"/>
      <c r="T3406" s="45"/>
      <c r="U3406" s="45"/>
      <c r="V3406" s="45"/>
      <c r="W3406" s="45"/>
      <c r="X3406" s="45"/>
      <c r="Y3406" s="45"/>
      <c r="Z3406" s="45"/>
      <c r="AA3406" s="45"/>
      <c r="AB3406" s="45"/>
      <c r="AC3406" s="45"/>
      <c r="AD3406" s="45"/>
      <c r="AE3406" s="45"/>
      <c r="AF3406" s="45"/>
      <c r="AG3406" s="45"/>
      <c r="AH3406" s="45"/>
      <c r="AI3406" s="45"/>
      <c r="AJ3406" s="45"/>
      <c r="AK3406" s="45"/>
      <c r="AL3406" s="45"/>
      <c r="AM3406" s="45"/>
      <c r="AN3406" s="45"/>
      <c r="AO3406" s="45"/>
      <c r="AP3406" s="45"/>
      <c r="AQ3406" s="45"/>
      <c r="AR3406" s="45"/>
      <c r="AS3406" s="45"/>
      <c r="AT3406" s="45"/>
      <c r="AU3406" s="45"/>
      <c r="AV3406" s="45"/>
      <c r="AW3406" s="45"/>
      <c r="AX3406" s="45"/>
      <c r="AY3406" s="45"/>
      <c r="AZ3406" s="45"/>
      <c r="BA3406" s="45"/>
      <c r="BB3406" s="45"/>
      <c r="BC3406" s="45"/>
      <c r="BD3406" s="45"/>
      <c r="BE3406" s="45"/>
      <c r="BF3406" s="45"/>
      <c r="BG3406" s="45"/>
      <c r="BH3406" s="45"/>
      <c r="BI3406" s="45"/>
      <c r="BJ3406" s="45"/>
      <c r="BK3406" s="45"/>
      <c r="BL3406" s="45"/>
      <c r="BM3406" s="45"/>
      <c r="BN3406" s="45"/>
      <c r="BO3406" s="45"/>
      <c r="BP3406" s="45"/>
      <c r="BQ3406" s="45"/>
      <c r="BR3406" s="45"/>
      <c r="BS3406" s="45"/>
      <c r="BT3406" s="45"/>
      <c r="BU3406" s="45"/>
      <c r="BV3406" s="45"/>
      <c r="BW3406" s="45"/>
      <c r="BX3406" s="45"/>
      <c r="BY3406" s="45"/>
      <c r="BZ3406" s="45"/>
      <c r="CA3406" s="45"/>
      <c r="CB3406" s="45"/>
      <c r="CC3406" s="45"/>
      <c r="CD3406" s="45"/>
      <c r="CE3406" s="45"/>
      <c r="CF3406" s="45"/>
      <c r="CG3406" s="45"/>
    </row>
    <row r="3407" spans="1:85" s="48" customFormat="1" ht="13.5" customHeight="1">
      <c r="A3407" s="13" t="s">
        <v>9014</v>
      </c>
      <c r="B3407" s="46" t="s">
        <v>813</v>
      </c>
      <c r="C3407" s="76" t="s">
        <v>3047</v>
      </c>
      <c r="D3407" s="24" t="s">
        <v>9015</v>
      </c>
      <c r="E3407" s="39"/>
      <c r="F3407" s="71"/>
      <c r="G3407" s="72"/>
      <c r="H3407" s="73"/>
      <c r="I3407" s="11">
        <v>260</v>
      </c>
      <c r="J3407" s="40">
        <f t="shared" si="120"/>
        <v>312</v>
      </c>
      <c r="K3407" s="40"/>
      <c r="L3407" s="40"/>
      <c r="M3407" s="70" t="s">
        <v>3049</v>
      </c>
      <c r="N3407" s="75" t="s">
        <v>14595</v>
      </c>
      <c r="O3407" s="49" t="s">
        <v>11997</v>
      </c>
      <c r="P3407" s="47">
        <v>0.224</v>
      </c>
      <c r="Q3407" s="44"/>
      <c r="R3407" s="45"/>
      <c r="S3407" s="45"/>
      <c r="T3407" s="45"/>
      <c r="U3407" s="45"/>
      <c r="V3407" s="45"/>
      <c r="W3407" s="45"/>
      <c r="X3407" s="45"/>
      <c r="Y3407" s="45"/>
      <c r="Z3407" s="45"/>
      <c r="AA3407" s="45"/>
      <c r="AB3407" s="45"/>
      <c r="AC3407" s="45"/>
      <c r="AD3407" s="45"/>
      <c r="AE3407" s="45"/>
      <c r="AF3407" s="45"/>
      <c r="AG3407" s="45"/>
      <c r="AH3407" s="45"/>
      <c r="AI3407" s="45"/>
      <c r="AJ3407" s="45"/>
      <c r="AK3407" s="45"/>
      <c r="AL3407" s="45"/>
      <c r="AM3407" s="45"/>
      <c r="AN3407" s="45"/>
      <c r="AO3407" s="45"/>
      <c r="AP3407" s="45"/>
      <c r="AQ3407" s="45"/>
      <c r="AR3407" s="45"/>
      <c r="AS3407" s="45"/>
      <c r="AT3407" s="45"/>
      <c r="AU3407" s="45"/>
      <c r="AV3407" s="45"/>
      <c r="AW3407" s="45"/>
      <c r="AX3407" s="45"/>
      <c r="AY3407" s="45"/>
      <c r="AZ3407" s="45"/>
      <c r="BA3407" s="45"/>
      <c r="BB3407" s="45"/>
      <c r="BC3407" s="45"/>
      <c r="BD3407" s="45"/>
      <c r="BE3407" s="45"/>
      <c r="BF3407" s="45"/>
      <c r="BG3407" s="45"/>
      <c r="BH3407" s="45"/>
      <c r="BI3407" s="45"/>
      <c r="BJ3407" s="45"/>
      <c r="BK3407" s="45"/>
      <c r="BL3407" s="45"/>
      <c r="BM3407" s="45"/>
      <c r="BN3407" s="45"/>
      <c r="BO3407" s="45"/>
      <c r="BP3407" s="45"/>
      <c r="BQ3407" s="45"/>
      <c r="BR3407" s="45"/>
      <c r="BS3407" s="45"/>
      <c r="BT3407" s="45"/>
      <c r="BU3407" s="45"/>
      <c r="BV3407" s="45"/>
      <c r="BW3407" s="45"/>
      <c r="BX3407" s="45"/>
      <c r="BY3407" s="45"/>
      <c r="BZ3407" s="45"/>
      <c r="CA3407" s="45"/>
      <c r="CB3407" s="45"/>
      <c r="CC3407" s="45"/>
      <c r="CD3407" s="45"/>
      <c r="CE3407" s="45"/>
      <c r="CF3407" s="45"/>
      <c r="CG3407" s="45"/>
    </row>
    <row r="3408" spans="1:85" s="48" customFormat="1" ht="13.5" customHeight="1">
      <c r="A3408" s="12" t="s">
        <v>13200</v>
      </c>
      <c r="B3408" s="46" t="s">
        <v>13199</v>
      </c>
      <c r="C3408" s="76" t="s">
        <v>3047</v>
      </c>
      <c r="D3408" s="24" t="s">
        <v>9015</v>
      </c>
      <c r="E3408" s="39"/>
      <c r="F3408" s="71"/>
      <c r="G3408" s="72"/>
      <c r="H3408" s="73"/>
      <c r="I3408" s="11">
        <v>100</v>
      </c>
      <c r="J3408" s="40">
        <f t="shared" si="120"/>
        <v>120</v>
      </c>
      <c r="K3408" s="40"/>
      <c r="L3408" s="40"/>
      <c r="M3408" s="70"/>
      <c r="N3408" s="70"/>
      <c r="O3408" s="49"/>
      <c r="P3408" s="47"/>
      <c r="Q3408" s="44"/>
      <c r="R3408" s="45"/>
      <c r="S3408" s="45"/>
      <c r="T3408" s="45"/>
      <c r="U3408" s="45"/>
      <c r="V3408" s="45"/>
      <c r="W3408" s="45"/>
      <c r="X3408" s="45"/>
      <c r="Y3408" s="45"/>
      <c r="Z3408" s="45"/>
      <c r="AA3408" s="45"/>
      <c r="AB3408" s="45"/>
      <c r="AC3408" s="45"/>
      <c r="AD3408" s="45"/>
      <c r="AE3408" s="45"/>
      <c r="AF3408" s="45"/>
      <c r="AG3408" s="45"/>
      <c r="AH3408" s="45"/>
      <c r="AI3408" s="45"/>
      <c r="AJ3408" s="45"/>
      <c r="AK3408" s="45"/>
      <c r="AL3408" s="45"/>
      <c r="AM3408" s="45"/>
      <c r="AN3408" s="45"/>
      <c r="AO3408" s="45"/>
      <c r="AP3408" s="45"/>
      <c r="AQ3408" s="45"/>
      <c r="AR3408" s="45"/>
      <c r="AS3408" s="45"/>
      <c r="AT3408" s="45"/>
      <c r="AU3408" s="45"/>
      <c r="AV3408" s="45"/>
      <c r="AW3408" s="45"/>
      <c r="AX3408" s="45"/>
      <c r="AY3408" s="45"/>
      <c r="AZ3408" s="45"/>
      <c r="BA3408" s="45"/>
      <c r="BB3408" s="45"/>
      <c r="BC3408" s="45"/>
      <c r="BD3408" s="45"/>
      <c r="BE3408" s="45"/>
      <c r="BF3408" s="45"/>
      <c r="BG3408" s="45"/>
      <c r="BH3408" s="45"/>
      <c r="BI3408" s="45"/>
      <c r="BJ3408" s="45"/>
      <c r="BK3408" s="45"/>
      <c r="BL3408" s="45"/>
      <c r="BM3408" s="45"/>
      <c r="BN3408" s="45"/>
      <c r="BO3408" s="45"/>
      <c r="BP3408" s="45"/>
      <c r="BQ3408" s="45"/>
      <c r="BR3408" s="45"/>
      <c r="BS3408" s="45"/>
      <c r="BT3408" s="45"/>
      <c r="BU3408" s="45"/>
      <c r="BV3408" s="45"/>
      <c r="BW3408" s="45"/>
      <c r="BX3408" s="45"/>
      <c r="BY3408" s="45"/>
      <c r="BZ3408" s="45"/>
      <c r="CA3408" s="45"/>
      <c r="CB3408" s="45"/>
      <c r="CC3408" s="45"/>
      <c r="CD3408" s="45"/>
      <c r="CE3408" s="45"/>
      <c r="CF3408" s="45"/>
      <c r="CG3408" s="45"/>
    </row>
    <row r="3409" spans="1:85" s="48" customFormat="1" ht="13.5" customHeight="1">
      <c r="A3409" s="13" t="s">
        <v>9062</v>
      </c>
      <c r="B3409" s="46" t="s">
        <v>814</v>
      </c>
      <c r="C3409" s="76" t="s">
        <v>3047</v>
      </c>
      <c r="D3409" s="24" t="s">
        <v>9059</v>
      </c>
      <c r="E3409" s="39"/>
      <c r="F3409" s="71"/>
      <c r="G3409" s="72"/>
      <c r="H3409" s="73"/>
      <c r="I3409" s="11">
        <v>315</v>
      </c>
      <c r="J3409" s="40">
        <f t="shared" si="120"/>
        <v>378</v>
      </c>
      <c r="K3409" s="40"/>
      <c r="L3409" s="40"/>
      <c r="M3409" s="70" t="s">
        <v>3049</v>
      </c>
      <c r="N3409" s="70"/>
      <c r="O3409" s="44" t="s">
        <v>11708</v>
      </c>
      <c r="P3409" s="47">
        <v>0.27500000000000002</v>
      </c>
      <c r="Q3409" s="44"/>
      <c r="R3409" s="45"/>
      <c r="S3409" s="45"/>
      <c r="T3409" s="45"/>
      <c r="U3409" s="45"/>
      <c r="V3409" s="45"/>
      <c r="W3409" s="45"/>
      <c r="X3409" s="45"/>
      <c r="Y3409" s="45"/>
      <c r="Z3409" s="45"/>
      <c r="AA3409" s="45"/>
      <c r="AB3409" s="45"/>
      <c r="AC3409" s="45"/>
      <c r="AD3409" s="45"/>
      <c r="AE3409" s="45"/>
      <c r="AF3409" s="45"/>
      <c r="AG3409" s="45"/>
      <c r="AH3409" s="45"/>
      <c r="AI3409" s="45"/>
      <c r="AJ3409" s="45"/>
      <c r="AK3409" s="45"/>
      <c r="AL3409" s="45"/>
      <c r="AM3409" s="45"/>
      <c r="AN3409" s="45"/>
      <c r="AO3409" s="45"/>
      <c r="AP3409" s="45"/>
      <c r="AQ3409" s="45"/>
      <c r="AR3409" s="45"/>
      <c r="AS3409" s="45"/>
      <c r="AT3409" s="45"/>
      <c r="AU3409" s="45"/>
      <c r="AV3409" s="45"/>
      <c r="AW3409" s="45"/>
      <c r="AX3409" s="45"/>
      <c r="AY3409" s="45"/>
      <c r="AZ3409" s="45"/>
      <c r="BA3409" s="45"/>
      <c r="BB3409" s="45"/>
      <c r="BC3409" s="45"/>
      <c r="BD3409" s="45"/>
      <c r="BE3409" s="45"/>
      <c r="BF3409" s="45"/>
      <c r="BG3409" s="45"/>
      <c r="BH3409" s="45"/>
      <c r="BI3409" s="45"/>
      <c r="BJ3409" s="45"/>
      <c r="BK3409" s="45"/>
      <c r="BL3409" s="45"/>
      <c r="BM3409" s="45"/>
      <c r="BN3409" s="45"/>
      <c r="BO3409" s="45"/>
      <c r="BP3409" s="45"/>
      <c r="BQ3409" s="45"/>
      <c r="BR3409" s="45"/>
      <c r="BS3409" s="45"/>
      <c r="BT3409" s="45"/>
      <c r="BU3409" s="45"/>
      <c r="BV3409" s="45"/>
      <c r="BW3409" s="45"/>
      <c r="BX3409" s="45"/>
      <c r="BY3409" s="45"/>
      <c r="BZ3409" s="45"/>
      <c r="CA3409" s="45"/>
      <c r="CB3409" s="45"/>
      <c r="CC3409" s="45"/>
      <c r="CD3409" s="45"/>
      <c r="CE3409" s="45"/>
      <c r="CF3409" s="45"/>
      <c r="CG3409" s="45"/>
    </row>
    <row r="3410" spans="1:85" s="48" customFormat="1" ht="13.5" customHeight="1">
      <c r="A3410" s="13" t="s">
        <v>9063</v>
      </c>
      <c r="B3410" s="46" t="s">
        <v>815</v>
      </c>
      <c r="C3410" s="76" t="s">
        <v>3047</v>
      </c>
      <c r="D3410" s="24" t="s">
        <v>9059</v>
      </c>
      <c r="E3410" s="39"/>
      <c r="F3410" s="71"/>
      <c r="G3410" s="72"/>
      <c r="H3410" s="73"/>
      <c r="I3410" s="11">
        <v>160</v>
      </c>
      <c r="J3410" s="40">
        <f t="shared" si="120"/>
        <v>192</v>
      </c>
      <c r="K3410" s="40"/>
      <c r="L3410" s="40"/>
      <c r="M3410" s="70" t="s">
        <v>3049</v>
      </c>
      <c r="N3410" s="70"/>
      <c r="O3410" s="44" t="s">
        <v>11708</v>
      </c>
      <c r="P3410" s="47">
        <v>8.3000000000000004E-2</v>
      </c>
      <c r="Q3410" s="44"/>
      <c r="R3410" s="45"/>
      <c r="S3410" s="45"/>
      <c r="T3410" s="45"/>
      <c r="U3410" s="45"/>
      <c r="V3410" s="45"/>
      <c r="W3410" s="45"/>
      <c r="X3410" s="45"/>
      <c r="Y3410" s="45"/>
      <c r="Z3410" s="45"/>
      <c r="AA3410" s="45"/>
      <c r="AB3410" s="45"/>
      <c r="AC3410" s="45"/>
      <c r="AD3410" s="45"/>
      <c r="AE3410" s="45"/>
      <c r="AF3410" s="45"/>
      <c r="AG3410" s="45"/>
      <c r="AH3410" s="45"/>
      <c r="AI3410" s="45"/>
      <c r="AJ3410" s="45"/>
      <c r="AK3410" s="45"/>
      <c r="AL3410" s="45"/>
      <c r="AM3410" s="45"/>
      <c r="AN3410" s="45"/>
      <c r="AO3410" s="45"/>
      <c r="AP3410" s="45"/>
      <c r="AQ3410" s="45"/>
      <c r="AR3410" s="45"/>
      <c r="AS3410" s="45"/>
      <c r="AT3410" s="45"/>
      <c r="AU3410" s="45"/>
      <c r="AV3410" s="45"/>
      <c r="AW3410" s="45"/>
      <c r="AX3410" s="45"/>
      <c r="AY3410" s="45"/>
      <c r="AZ3410" s="45"/>
      <c r="BA3410" s="45"/>
      <c r="BB3410" s="45"/>
      <c r="BC3410" s="45"/>
      <c r="BD3410" s="45"/>
      <c r="BE3410" s="45"/>
      <c r="BF3410" s="45"/>
      <c r="BG3410" s="45"/>
      <c r="BH3410" s="45"/>
      <c r="BI3410" s="45"/>
      <c r="BJ3410" s="45"/>
      <c r="BK3410" s="45"/>
      <c r="BL3410" s="45"/>
      <c r="BM3410" s="45"/>
      <c r="BN3410" s="45"/>
      <c r="BO3410" s="45"/>
      <c r="BP3410" s="45"/>
      <c r="BQ3410" s="45"/>
      <c r="BR3410" s="45"/>
      <c r="BS3410" s="45"/>
      <c r="BT3410" s="45"/>
      <c r="BU3410" s="45"/>
      <c r="BV3410" s="45"/>
      <c r="BW3410" s="45"/>
      <c r="BX3410" s="45"/>
      <c r="BY3410" s="45"/>
      <c r="BZ3410" s="45"/>
      <c r="CA3410" s="45"/>
      <c r="CB3410" s="45"/>
      <c r="CC3410" s="45"/>
      <c r="CD3410" s="45"/>
      <c r="CE3410" s="45"/>
      <c r="CF3410" s="45"/>
      <c r="CG3410" s="45"/>
    </row>
    <row r="3411" spans="1:85" s="48" customFormat="1" ht="13.5" customHeight="1">
      <c r="A3411" s="12" t="s">
        <v>12575</v>
      </c>
      <c r="B3411" s="46" t="s">
        <v>428</v>
      </c>
      <c r="C3411" s="23" t="s">
        <v>3106</v>
      </c>
      <c r="D3411" s="24" t="s">
        <v>9059</v>
      </c>
      <c r="E3411" s="39"/>
      <c r="F3411" s="71"/>
      <c r="G3411" s="72"/>
      <c r="H3411" s="73"/>
      <c r="I3411" s="11">
        <v>50.59</v>
      </c>
      <c r="J3411" s="40">
        <f t="shared" si="120"/>
        <v>60.707999999999998</v>
      </c>
      <c r="K3411" s="40"/>
      <c r="L3411" s="40"/>
      <c r="M3411" s="70"/>
      <c r="N3411" s="75" t="s">
        <v>16121</v>
      </c>
      <c r="O3411" s="44"/>
      <c r="P3411" s="47"/>
      <c r="Q3411" s="44"/>
      <c r="R3411" s="45"/>
      <c r="S3411" s="45"/>
      <c r="T3411" s="45"/>
      <c r="U3411" s="45"/>
      <c r="V3411" s="45"/>
      <c r="W3411" s="45"/>
      <c r="X3411" s="45"/>
      <c r="Y3411" s="45"/>
      <c r="Z3411" s="45"/>
      <c r="AA3411" s="45"/>
      <c r="AB3411" s="45"/>
      <c r="AC3411" s="45"/>
      <c r="AD3411" s="45"/>
      <c r="AE3411" s="45"/>
      <c r="AF3411" s="45"/>
      <c r="AG3411" s="45"/>
      <c r="AH3411" s="45"/>
      <c r="AI3411" s="45"/>
      <c r="AJ3411" s="45"/>
      <c r="AK3411" s="45"/>
      <c r="AL3411" s="45"/>
      <c r="AM3411" s="45"/>
      <c r="AN3411" s="45"/>
      <c r="AO3411" s="45"/>
      <c r="AP3411" s="45"/>
      <c r="AQ3411" s="45"/>
      <c r="AR3411" s="45"/>
      <c r="AS3411" s="45"/>
      <c r="AT3411" s="45"/>
      <c r="AU3411" s="45"/>
      <c r="AV3411" s="45"/>
      <c r="AW3411" s="45"/>
      <c r="AX3411" s="45"/>
      <c r="AY3411" s="45"/>
      <c r="AZ3411" s="45"/>
      <c r="BA3411" s="45"/>
      <c r="BB3411" s="45"/>
      <c r="BC3411" s="45"/>
      <c r="BD3411" s="45"/>
      <c r="BE3411" s="45"/>
      <c r="BF3411" s="45"/>
      <c r="BG3411" s="45"/>
      <c r="BH3411" s="45"/>
      <c r="BI3411" s="45"/>
      <c r="BJ3411" s="45"/>
      <c r="BK3411" s="45"/>
      <c r="BL3411" s="45"/>
      <c r="BM3411" s="45"/>
      <c r="BN3411" s="45"/>
      <c r="BO3411" s="45"/>
      <c r="BP3411" s="45"/>
      <c r="BQ3411" s="45"/>
      <c r="BR3411" s="45"/>
      <c r="BS3411" s="45"/>
      <c r="BT3411" s="45"/>
      <c r="BU3411" s="45"/>
      <c r="BV3411" s="45"/>
      <c r="BW3411" s="45"/>
      <c r="BX3411" s="45"/>
      <c r="BY3411" s="45"/>
      <c r="BZ3411" s="45"/>
      <c r="CA3411" s="45"/>
      <c r="CB3411" s="45"/>
      <c r="CC3411" s="45"/>
      <c r="CD3411" s="45"/>
      <c r="CE3411" s="45"/>
      <c r="CF3411" s="45"/>
      <c r="CG3411" s="45"/>
    </row>
    <row r="3412" spans="1:85" s="48" customFormat="1" ht="13.5" customHeight="1">
      <c r="A3412" s="13" t="s">
        <v>9136</v>
      </c>
      <c r="B3412" s="46" t="s">
        <v>816</v>
      </c>
      <c r="C3412" s="76" t="s">
        <v>3047</v>
      </c>
      <c r="D3412" s="24" t="s">
        <v>9134</v>
      </c>
      <c r="E3412" s="39"/>
      <c r="F3412" s="71"/>
      <c r="G3412" s="72"/>
      <c r="H3412" s="73"/>
      <c r="I3412" s="11">
        <v>300</v>
      </c>
      <c r="J3412" s="40">
        <f t="shared" si="120"/>
        <v>360</v>
      </c>
      <c r="K3412" s="40"/>
      <c r="L3412" s="40"/>
      <c r="M3412" s="70" t="s">
        <v>3049</v>
      </c>
      <c r="N3412" s="70"/>
      <c r="O3412" s="49" t="s">
        <v>11990</v>
      </c>
      <c r="P3412" s="47">
        <v>0.27</v>
      </c>
      <c r="Q3412" s="44"/>
      <c r="R3412" s="45"/>
      <c r="S3412" s="45"/>
      <c r="T3412" s="45"/>
      <c r="U3412" s="45"/>
      <c r="V3412" s="45"/>
      <c r="W3412" s="45"/>
      <c r="X3412" s="45"/>
      <c r="Y3412" s="45"/>
      <c r="Z3412" s="45"/>
      <c r="AA3412" s="45"/>
      <c r="AB3412" s="45"/>
      <c r="AC3412" s="45"/>
      <c r="AD3412" s="45"/>
      <c r="AE3412" s="45"/>
      <c r="AF3412" s="45"/>
      <c r="AG3412" s="45"/>
      <c r="AH3412" s="45"/>
      <c r="AI3412" s="45"/>
      <c r="AJ3412" s="45"/>
      <c r="AK3412" s="45"/>
      <c r="AL3412" s="45"/>
      <c r="AM3412" s="45"/>
      <c r="AN3412" s="45"/>
      <c r="AO3412" s="45"/>
      <c r="AP3412" s="45"/>
      <c r="AQ3412" s="45"/>
      <c r="AR3412" s="45"/>
      <c r="AS3412" s="45"/>
      <c r="AT3412" s="45"/>
      <c r="AU3412" s="45"/>
      <c r="AV3412" s="45"/>
      <c r="AW3412" s="45"/>
      <c r="AX3412" s="45"/>
      <c r="AY3412" s="45"/>
      <c r="AZ3412" s="45"/>
      <c r="BA3412" s="45"/>
      <c r="BB3412" s="45"/>
      <c r="BC3412" s="45"/>
      <c r="BD3412" s="45"/>
      <c r="BE3412" s="45"/>
      <c r="BF3412" s="45"/>
      <c r="BG3412" s="45"/>
      <c r="BH3412" s="45"/>
      <c r="BI3412" s="45"/>
      <c r="BJ3412" s="45"/>
      <c r="BK3412" s="45"/>
      <c r="BL3412" s="45"/>
      <c r="BM3412" s="45"/>
      <c r="BN3412" s="45"/>
      <c r="BO3412" s="45"/>
      <c r="BP3412" s="45"/>
      <c r="BQ3412" s="45"/>
      <c r="BR3412" s="45"/>
      <c r="BS3412" s="45"/>
      <c r="BT3412" s="45"/>
      <c r="BU3412" s="45"/>
      <c r="BV3412" s="45"/>
      <c r="BW3412" s="45"/>
      <c r="BX3412" s="45"/>
      <c r="BY3412" s="45"/>
      <c r="BZ3412" s="45"/>
      <c r="CA3412" s="45"/>
      <c r="CB3412" s="45"/>
      <c r="CC3412" s="45"/>
      <c r="CD3412" s="45"/>
      <c r="CE3412" s="45"/>
      <c r="CF3412" s="45"/>
      <c r="CG3412" s="45"/>
    </row>
    <row r="3413" spans="1:85" s="48" customFormat="1" ht="13.5" customHeight="1">
      <c r="A3413" s="10" t="s">
        <v>9251</v>
      </c>
      <c r="B3413" s="46" t="s">
        <v>13983</v>
      </c>
      <c r="C3413" s="76" t="s">
        <v>3047</v>
      </c>
      <c r="D3413" s="24" t="s">
        <v>9170</v>
      </c>
      <c r="E3413" s="39"/>
      <c r="F3413" s="71"/>
      <c r="G3413" s="72"/>
      <c r="H3413" s="73"/>
      <c r="I3413" s="11">
        <v>285</v>
      </c>
      <c r="J3413" s="40">
        <f t="shared" si="120"/>
        <v>342</v>
      </c>
      <c r="K3413" s="40"/>
      <c r="L3413" s="40"/>
      <c r="M3413" s="70" t="s">
        <v>3049</v>
      </c>
      <c r="N3413" s="70"/>
      <c r="O3413" s="49" t="s">
        <v>12089</v>
      </c>
      <c r="P3413" s="47">
        <v>0.05</v>
      </c>
      <c r="Q3413" s="44"/>
      <c r="R3413" s="45"/>
      <c r="S3413" s="45"/>
      <c r="T3413" s="45"/>
      <c r="U3413" s="45"/>
      <c r="V3413" s="45"/>
      <c r="W3413" s="45"/>
      <c r="X3413" s="45"/>
      <c r="Y3413" s="45"/>
      <c r="Z3413" s="45"/>
      <c r="AA3413" s="45"/>
      <c r="AB3413" s="45"/>
      <c r="AC3413" s="45"/>
      <c r="AD3413" s="45"/>
      <c r="AE3413" s="45"/>
      <c r="AF3413" s="45"/>
      <c r="AG3413" s="45"/>
      <c r="AH3413" s="45"/>
      <c r="AI3413" s="45"/>
      <c r="AJ3413" s="45"/>
      <c r="AK3413" s="45"/>
      <c r="AL3413" s="45"/>
      <c r="AM3413" s="45"/>
      <c r="AN3413" s="45"/>
      <c r="AO3413" s="45"/>
      <c r="AP3413" s="45"/>
      <c r="AQ3413" s="45"/>
      <c r="AR3413" s="45"/>
      <c r="AS3413" s="45"/>
      <c r="AT3413" s="45"/>
      <c r="AU3413" s="45"/>
      <c r="AV3413" s="45"/>
      <c r="AW3413" s="45"/>
      <c r="AX3413" s="45"/>
      <c r="AY3413" s="45"/>
      <c r="AZ3413" s="45"/>
      <c r="BA3413" s="45"/>
      <c r="BB3413" s="45"/>
      <c r="BC3413" s="45"/>
      <c r="BD3413" s="45"/>
      <c r="BE3413" s="45"/>
      <c r="BF3413" s="45"/>
      <c r="BG3413" s="45"/>
      <c r="BH3413" s="45"/>
      <c r="BI3413" s="45"/>
      <c r="BJ3413" s="45"/>
      <c r="BK3413" s="45"/>
      <c r="BL3413" s="45"/>
      <c r="BM3413" s="45"/>
      <c r="BN3413" s="45"/>
      <c r="BO3413" s="45"/>
      <c r="BP3413" s="45"/>
      <c r="BQ3413" s="45"/>
      <c r="BR3413" s="45"/>
      <c r="BS3413" s="45"/>
      <c r="BT3413" s="45"/>
      <c r="BU3413" s="45"/>
      <c r="BV3413" s="45"/>
      <c r="BW3413" s="45"/>
      <c r="BX3413" s="45"/>
      <c r="BY3413" s="45"/>
      <c r="BZ3413" s="45"/>
      <c r="CA3413" s="45"/>
      <c r="CB3413" s="45"/>
      <c r="CC3413" s="45"/>
      <c r="CD3413" s="45"/>
      <c r="CE3413" s="45"/>
      <c r="CF3413" s="45"/>
      <c r="CG3413" s="45"/>
    </row>
    <row r="3414" spans="1:85" s="48" customFormat="1" ht="13.5" customHeight="1">
      <c r="A3414" s="13" t="s">
        <v>9195</v>
      </c>
      <c r="B3414" s="46" t="s">
        <v>14740</v>
      </c>
      <c r="C3414" s="76" t="s">
        <v>3047</v>
      </c>
      <c r="D3414" s="24" t="s">
        <v>9170</v>
      </c>
      <c r="E3414" s="39"/>
      <c r="F3414" s="71"/>
      <c r="G3414" s="72"/>
      <c r="H3414" s="73"/>
      <c r="I3414" s="11">
        <v>430</v>
      </c>
      <c r="J3414" s="40">
        <f t="shared" si="120"/>
        <v>516</v>
      </c>
      <c r="K3414" s="40"/>
      <c r="L3414" s="40"/>
      <c r="M3414" s="70" t="s">
        <v>3049</v>
      </c>
      <c r="N3414" s="70"/>
      <c r="O3414" s="44" t="s">
        <v>11708</v>
      </c>
      <c r="P3414" s="47">
        <v>0.253</v>
      </c>
      <c r="Q3414" s="44"/>
      <c r="R3414" s="45"/>
      <c r="S3414" s="45"/>
      <c r="T3414" s="45"/>
      <c r="U3414" s="45"/>
      <c r="V3414" s="45"/>
      <c r="W3414" s="45"/>
      <c r="X3414" s="45"/>
      <c r="Y3414" s="45"/>
      <c r="Z3414" s="45"/>
      <c r="AA3414" s="45"/>
      <c r="AB3414" s="45"/>
      <c r="AC3414" s="45"/>
      <c r="AD3414" s="45"/>
      <c r="AE3414" s="45"/>
      <c r="AF3414" s="45"/>
      <c r="AG3414" s="45"/>
      <c r="AH3414" s="45"/>
      <c r="AI3414" s="45"/>
      <c r="AJ3414" s="45"/>
      <c r="AK3414" s="45"/>
      <c r="AL3414" s="45"/>
      <c r="AM3414" s="45"/>
      <c r="AN3414" s="45"/>
      <c r="AO3414" s="45"/>
      <c r="AP3414" s="45"/>
      <c r="AQ3414" s="45"/>
      <c r="AR3414" s="45"/>
      <c r="AS3414" s="45"/>
      <c r="AT3414" s="45"/>
      <c r="AU3414" s="45"/>
      <c r="AV3414" s="45"/>
      <c r="AW3414" s="45"/>
      <c r="AX3414" s="45"/>
      <c r="AY3414" s="45"/>
      <c r="AZ3414" s="45"/>
      <c r="BA3414" s="45"/>
      <c r="BB3414" s="45"/>
      <c r="BC3414" s="45"/>
      <c r="BD3414" s="45"/>
      <c r="BE3414" s="45"/>
      <c r="BF3414" s="45"/>
      <c r="BG3414" s="45"/>
      <c r="BH3414" s="45"/>
      <c r="BI3414" s="45"/>
      <c r="BJ3414" s="45"/>
      <c r="BK3414" s="45"/>
      <c r="BL3414" s="45"/>
      <c r="BM3414" s="45"/>
      <c r="BN3414" s="45"/>
      <c r="BO3414" s="45"/>
      <c r="BP3414" s="45"/>
      <c r="BQ3414" s="45"/>
      <c r="BR3414" s="45"/>
      <c r="BS3414" s="45"/>
      <c r="BT3414" s="45"/>
      <c r="BU3414" s="45"/>
      <c r="BV3414" s="45"/>
      <c r="BW3414" s="45"/>
      <c r="BX3414" s="45"/>
      <c r="BY3414" s="45"/>
      <c r="BZ3414" s="45"/>
      <c r="CA3414" s="45"/>
      <c r="CB3414" s="45"/>
      <c r="CC3414" s="45"/>
      <c r="CD3414" s="45"/>
      <c r="CE3414" s="45"/>
      <c r="CF3414" s="45"/>
      <c r="CG3414" s="45"/>
    </row>
    <row r="3415" spans="1:85" s="48" customFormat="1" ht="13.5" customHeight="1">
      <c r="A3415" s="13" t="s">
        <v>9196</v>
      </c>
      <c r="B3415" s="46" t="s">
        <v>14739</v>
      </c>
      <c r="C3415" s="76" t="s">
        <v>3047</v>
      </c>
      <c r="D3415" s="24" t="s">
        <v>9170</v>
      </c>
      <c r="E3415" s="39"/>
      <c r="F3415" s="71"/>
      <c r="G3415" s="72"/>
      <c r="H3415" s="73"/>
      <c r="I3415" s="11">
        <v>430</v>
      </c>
      <c r="J3415" s="40">
        <f t="shared" si="120"/>
        <v>516</v>
      </c>
      <c r="K3415" s="40"/>
      <c r="L3415" s="40"/>
      <c r="M3415" s="70" t="s">
        <v>3049</v>
      </c>
      <c r="N3415" s="70"/>
      <c r="O3415" s="44" t="s">
        <v>11708</v>
      </c>
      <c r="P3415" s="47">
        <v>0.253</v>
      </c>
      <c r="Q3415" s="44"/>
      <c r="R3415" s="45"/>
      <c r="S3415" s="45"/>
      <c r="T3415" s="45"/>
      <c r="U3415" s="45"/>
      <c r="V3415" s="45"/>
      <c r="W3415" s="45"/>
      <c r="X3415" s="45"/>
      <c r="Y3415" s="45"/>
      <c r="Z3415" s="45"/>
      <c r="AA3415" s="45"/>
      <c r="AB3415" s="45"/>
      <c r="AC3415" s="45"/>
      <c r="AD3415" s="45"/>
      <c r="AE3415" s="45"/>
      <c r="AF3415" s="45"/>
      <c r="AG3415" s="45"/>
      <c r="AH3415" s="45"/>
      <c r="AI3415" s="45"/>
      <c r="AJ3415" s="45"/>
      <c r="AK3415" s="45"/>
      <c r="AL3415" s="45"/>
      <c r="AM3415" s="45"/>
      <c r="AN3415" s="45"/>
      <c r="AO3415" s="45"/>
      <c r="AP3415" s="45"/>
      <c r="AQ3415" s="45"/>
      <c r="AR3415" s="45"/>
      <c r="AS3415" s="45"/>
      <c r="AT3415" s="45"/>
      <c r="AU3415" s="45"/>
      <c r="AV3415" s="45"/>
      <c r="AW3415" s="45"/>
      <c r="AX3415" s="45"/>
      <c r="AY3415" s="45"/>
      <c r="AZ3415" s="45"/>
      <c r="BA3415" s="45"/>
      <c r="BB3415" s="45"/>
      <c r="BC3415" s="45"/>
      <c r="BD3415" s="45"/>
      <c r="BE3415" s="45"/>
      <c r="BF3415" s="45"/>
      <c r="BG3415" s="45"/>
      <c r="BH3415" s="45"/>
      <c r="BI3415" s="45"/>
      <c r="BJ3415" s="45"/>
      <c r="BK3415" s="45"/>
      <c r="BL3415" s="45"/>
      <c r="BM3415" s="45"/>
      <c r="BN3415" s="45"/>
      <c r="BO3415" s="45"/>
      <c r="BP3415" s="45"/>
      <c r="BQ3415" s="45"/>
      <c r="BR3415" s="45"/>
      <c r="BS3415" s="45"/>
      <c r="BT3415" s="45"/>
      <c r="BU3415" s="45"/>
      <c r="BV3415" s="45"/>
      <c r="BW3415" s="45"/>
      <c r="BX3415" s="45"/>
      <c r="BY3415" s="45"/>
      <c r="BZ3415" s="45"/>
      <c r="CA3415" s="45"/>
      <c r="CB3415" s="45"/>
      <c r="CC3415" s="45"/>
      <c r="CD3415" s="45"/>
      <c r="CE3415" s="45"/>
      <c r="CF3415" s="45"/>
      <c r="CG3415" s="45"/>
    </row>
    <row r="3416" spans="1:85" s="48" customFormat="1" ht="13.5" customHeight="1">
      <c r="A3416" s="13" t="s">
        <v>9284</v>
      </c>
      <c r="B3416" s="46" t="s">
        <v>817</v>
      </c>
      <c r="C3416" s="76" t="s">
        <v>3047</v>
      </c>
      <c r="D3416" s="24" t="s">
        <v>9283</v>
      </c>
      <c r="E3416" s="39"/>
      <c r="F3416" s="71"/>
      <c r="G3416" s="72"/>
      <c r="H3416" s="73"/>
      <c r="I3416" s="11">
        <v>9.5</v>
      </c>
      <c r="J3416" s="40">
        <f t="shared" si="120"/>
        <v>11.4</v>
      </c>
      <c r="K3416" s="40"/>
      <c r="L3416" s="40"/>
      <c r="M3416" s="70" t="s">
        <v>3049</v>
      </c>
      <c r="N3416" s="70"/>
      <c r="O3416" s="44" t="s">
        <v>11708</v>
      </c>
      <c r="P3416" s="47">
        <v>2E-3</v>
      </c>
      <c r="Q3416" s="44"/>
      <c r="R3416" s="45"/>
      <c r="S3416" s="45"/>
      <c r="T3416" s="45"/>
      <c r="U3416" s="45"/>
      <c r="V3416" s="45"/>
      <c r="W3416" s="45"/>
      <c r="X3416" s="45"/>
      <c r="Y3416" s="45"/>
      <c r="Z3416" s="45"/>
      <c r="AA3416" s="45"/>
      <c r="AB3416" s="45"/>
      <c r="AC3416" s="45"/>
      <c r="AD3416" s="45"/>
      <c r="AE3416" s="45"/>
      <c r="AF3416" s="45"/>
      <c r="AG3416" s="45"/>
      <c r="AH3416" s="45"/>
      <c r="AI3416" s="45"/>
      <c r="AJ3416" s="45"/>
      <c r="AK3416" s="45"/>
      <c r="AL3416" s="45"/>
      <c r="AM3416" s="45"/>
      <c r="AN3416" s="45"/>
      <c r="AO3416" s="45"/>
      <c r="AP3416" s="45"/>
      <c r="AQ3416" s="45"/>
      <c r="AR3416" s="45"/>
      <c r="AS3416" s="45"/>
      <c r="AT3416" s="45"/>
      <c r="AU3416" s="45"/>
      <c r="AV3416" s="45"/>
      <c r="AW3416" s="45"/>
      <c r="AX3416" s="45"/>
      <c r="AY3416" s="45"/>
      <c r="AZ3416" s="45"/>
      <c r="BA3416" s="45"/>
      <c r="BB3416" s="45"/>
      <c r="BC3416" s="45"/>
      <c r="BD3416" s="45"/>
      <c r="BE3416" s="45"/>
      <c r="BF3416" s="45"/>
      <c r="BG3416" s="45"/>
      <c r="BH3416" s="45"/>
      <c r="BI3416" s="45"/>
      <c r="BJ3416" s="45"/>
      <c r="BK3416" s="45"/>
      <c r="BL3416" s="45"/>
      <c r="BM3416" s="45"/>
      <c r="BN3416" s="45"/>
      <c r="BO3416" s="45"/>
      <c r="BP3416" s="45"/>
      <c r="BQ3416" s="45"/>
      <c r="BR3416" s="45"/>
      <c r="BS3416" s="45"/>
      <c r="BT3416" s="45"/>
      <c r="BU3416" s="45"/>
      <c r="BV3416" s="45"/>
      <c r="BW3416" s="45"/>
      <c r="BX3416" s="45"/>
      <c r="BY3416" s="45"/>
      <c r="BZ3416" s="45"/>
      <c r="CA3416" s="45"/>
      <c r="CB3416" s="45"/>
      <c r="CC3416" s="45"/>
      <c r="CD3416" s="45"/>
      <c r="CE3416" s="45"/>
      <c r="CF3416" s="45"/>
      <c r="CG3416" s="45"/>
    </row>
    <row r="3417" spans="1:85" s="48" customFormat="1" ht="13.5" customHeight="1">
      <c r="A3417" s="13" t="s">
        <v>14978</v>
      </c>
      <c r="B3417" s="46" t="s">
        <v>14979</v>
      </c>
      <c r="C3417" s="76" t="s">
        <v>3047</v>
      </c>
      <c r="D3417" s="24" t="s">
        <v>9283</v>
      </c>
      <c r="E3417" s="39"/>
      <c r="F3417" s="71"/>
      <c r="G3417" s="72"/>
      <c r="H3417" s="73"/>
      <c r="I3417" s="11">
        <v>350</v>
      </c>
      <c r="J3417" s="40">
        <f t="shared" si="120"/>
        <v>420</v>
      </c>
      <c r="K3417" s="40"/>
      <c r="L3417" s="40"/>
      <c r="M3417" s="70"/>
      <c r="N3417" s="70"/>
      <c r="O3417" s="44"/>
      <c r="P3417" s="47"/>
      <c r="Q3417" s="44"/>
      <c r="R3417" s="45"/>
      <c r="S3417" s="45"/>
      <c r="T3417" s="45"/>
      <c r="U3417" s="45"/>
      <c r="V3417" s="45"/>
      <c r="W3417" s="45"/>
      <c r="X3417" s="45"/>
      <c r="Y3417" s="45"/>
      <c r="Z3417" s="45"/>
      <c r="AA3417" s="45"/>
      <c r="AB3417" s="45"/>
      <c r="AC3417" s="45"/>
      <c r="AD3417" s="45"/>
      <c r="AE3417" s="45"/>
      <c r="AF3417" s="45"/>
      <c r="AG3417" s="45"/>
      <c r="AH3417" s="45"/>
      <c r="AI3417" s="45"/>
      <c r="AJ3417" s="45"/>
      <c r="AK3417" s="45"/>
      <c r="AL3417" s="45"/>
      <c r="AM3417" s="45"/>
      <c r="AN3417" s="45"/>
      <c r="AO3417" s="45"/>
      <c r="AP3417" s="45"/>
      <c r="AQ3417" s="45"/>
      <c r="AR3417" s="45"/>
      <c r="AS3417" s="45"/>
      <c r="AT3417" s="45"/>
      <c r="AU3417" s="45"/>
      <c r="AV3417" s="45"/>
      <c r="AW3417" s="45"/>
      <c r="AX3417" s="45"/>
      <c r="AY3417" s="45"/>
      <c r="AZ3417" s="45"/>
      <c r="BA3417" s="45"/>
      <c r="BB3417" s="45"/>
      <c r="BC3417" s="45"/>
      <c r="BD3417" s="45"/>
      <c r="BE3417" s="45"/>
      <c r="BF3417" s="45"/>
      <c r="BG3417" s="45"/>
      <c r="BH3417" s="45"/>
      <c r="BI3417" s="45"/>
      <c r="BJ3417" s="45"/>
      <c r="BK3417" s="45"/>
      <c r="BL3417" s="45"/>
      <c r="BM3417" s="45"/>
      <c r="BN3417" s="45"/>
      <c r="BO3417" s="45"/>
      <c r="BP3417" s="45"/>
      <c r="BQ3417" s="45"/>
      <c r="BR3417" s="45"/>
      <c r="BS3417" s="45"/>
      <c r="BT3417" s="45"/>
      <c r="BU3417" s="45"/>
      <c r="BV3417" s="45"/>
      <c r="BW3417" s="45"/>
      <c r="BX3417" s="45"/>
      <c r="BY3417" s="45"/>
      <c r="BZ3417" s="45"/>
      <c r="CA3417" s="45"/>
      <c r="CB3417" s="45"/>
      <c r="CC3417" s="45"/>
      <c r="CD3417" s="45"/>
      <c r="CE3417" s="45"/>
      <c r="CF3417" s="45"/>
      <c r="CG3417" s="45"/>
    </row>
    <row r="3418" spans="1:85" s="48" customFormat="1" ht="13.5" customHeight="1">
      <c r="A3418" s="13" t="s">
        <v>14980</v>
      </c>
      <c r="B3418" s="46" t="s">
        <v>14979</v>
      </c>
      <c r="C3418" s="76" t="s">
        <v>3047</v>
      </c>
      <c r="D3418" s="24" t="s">
        <v>9283</v>
      </c>
      <c r="E3418" s="39"/>
      <c r="F3418" s="71"/>
      <c r="G3418" s="72"/>
      <c r="H3418" s="73"/>
      <c r="I3418" s="11">
        <v>350</v>
      </c>
      <c r="J3418" s="40">
        <f t="shared" si="120"/>
        <v>420</v>
      </c>
      <c r="K3418" s="40"/>
      <c r="L3418" s="40"/>
      <c r="M3418" s="70"/>
      <c r="N3418" s="70"/>
      <c r="O3418" s="44"/>
      <c r="P3418" s="47"/>
      <c r="Q3418" s="44"/>
      <c r="R3418" s="45"/>
      <c r="S3418" s="45"/>
      <c r="T3418" s="45"/>
      <c r="U3418" s="45"/>
      <c r="V3418" s="45"/>
      <c r="W3418" s="45"/>
      <c r="X3418" s="45"/>
      <c r="Y3418" s="45"/>
      <c r="Z3418" s="45"/>
      <c r="AA3418" s="45"/>
      <c r="AB3418" s="45"/>
      <c r="AC3418" s="45"/>
      <c r="AD3418" s="45"/>
      <c r="AE3418" s="45"/>
      <c r="AF3418" s="45"/>
      <c r="AG3418" s="45"/>
      <c r="AH3418" s="45"/>
      <c r="AI3418" s="45"/>
      <c r="AJ3418" s="45"/>
      <c r="AK3418" s="45"/>
      <c r="AL3418" s="45"/>
      <c r="AM3418" s="45"/>
      <c r="AN3418" s="45"/>
      <c r="AO3418" s="45"/>
      <c r="AP3418" s="45"/>
      <c r="AQ3418" s="45"/>
      <c r="AR3418" s="45"/>
      <c r="AS3418" s="45"/>
      <c r="AT3418" s="45"/>
      <c r="AU3418" s="45"/>
      <c r="AV3418" s="45"/>
      <c r="AW3418" s="45"/>
      <c r="AX3418" s="45"/>
      <c r="AY3418" s="45"/>
      <c r="AZ3418" s="45"/>
      <c r="BA3418" s="45"/>
      <c r="BB3418" s="45"/>
      <c r="BC3418" s="45"/>
      <c r="BD3418" s="45"/>
      <c r="BE3418" s="45"/>
      <c r="BF3418" s="45"/>
      <c r="BG3418" s="45"/>
      <c r="BH3418" s="45"/>
      <c r="BI3418" s="45"/>
      <c r="BJ3418" s="45"/>
      <c r="BK3418" s="45"/>
      <c r="BL3418" s="45"/>
      <c r="BM3418" s="45"/>
      <c r="BN3418" s="45"/>
      <c r="BO3418" s="45"/>
      <c r="BP3418" s="45"/>
      <c r="BQ3418" s="45"/>
      <c r="BR3418" s="45"/>
      <c r="BS3418" s="45"/>
      <c r="BT3418" s="45"/>
      <c r="BU3418" s="45"/>
      <c r="BV3418" s="45"/>
      <c r="BW3418" s="45"/>
      <c r="BX3418" s="45"/>
      <c r="BY3418" s="45"/>
      <c r="BZ3418" s="45"/>
      <c r="CA3418" s="45"/>
      <c r="CB3418" s="45"/>
      <c r="CC3418" s="45"/>
      <c r="CD3418" s="45"/>
      <c r="CE3418" s="45"/>
      <c r="CF3418" s="45"/>
      <c r="CG3418" s="45"/>
    </row>
    <row r="3419" spans="1:85" s="48" customFormat="1" ht="13.5" customHeight="1">
      <c r="A3419" s="10" t="s">
        <v>15223</v>
      </c>
      <c r="B3419" s="46" t="s">
        <v>13059</v>
      </c>
      <c r="C3419" s="76" t="s">
        <v>3047</v>
      </c>
      <c r="D3419" s="24" t="s">
        <v>9290</v>
      </c>
      <c r="E3419" s="39"/>
      <c r="F3419" s="71"/>
      <c r="G3419" s="72"/>
      <c r="H3419" s="73"/>
      <c r="I3419" s="11">
        <v>280</v>
      </c>
      <c r="J3419" s="40">
        <f t="shared" si="120"/>
        <v>336</v>
      </c>
      <c r="K3419" s="40"/>
      <c r="L3419" s="40"/>
      <c r="M3419" s="70"/>
      <c r="N3419" s="70"/>
      <c r="O3419" s="49"/>
      <c r="P3419" s="47"/>
      <c r="Q3419" s="44"/>
      <c r="R3419" s="45"/>
      <c r="S3419" s="45"/>
      <c r="T3419" s="45"/>
      <c r="U3419" s="45"/>
      <c r="V3419" s="45"/>
      <c r="W3419" s="45"/>
      <c r="X3419" s="45"/>
      <c r="Y3419" s="45"/>
      <c r="Z3419" s="45"/>
      <c r="AA3419" s="45"/>
      <c r="AB3419" s="45"/>
      <c r="AC3419" s="45"/>
      <c r="AD3419" s="45"/>
      <c r="AE3419" s="45"/>
      <c r="AF3419" s="45"/>
      <c r="AG3419" s="45"/>
      <c r="AH3419" s="45"/>
      <c r="AI3419" s="45"/>
      <c r="AJ3419" s="45"/>
      <c r="AK3419" s="45"/>
      <c r="AL3419" s="45"/>
      <c r="AM3419" s="45"/>
      <c r="AN3419" s="45"/>
      <c r="AO3419" s="45"/>
      <c r="AP3419" s="45"/>
      <c r="AQ3419" s="45"/>
      <c r="AR3419" s="45"/>
      <c r="AS3419" s="45"/>
      <c r="AT3419" s="45"/>
      <c r="AU3419" s="45"/>
      <c r="AV3419" s="45"/>
      <c r="AW3419" s="45"/>
      <c r="AX3419" s="45"/>
      <c r="AY3419" s="45"/>
      <c r="AZ3419" s="45"/>
      <c r="BA3419" s="45"/>
      <c r="BB3419" s="45"/>
      <c r="BC3419" s="45"/>
      <c r="BD3419" s="45"/>
      <c r="BE3419" s="45"/>
      <c r="BF3419" s="45"/>
      <c r="BG3419" s="45"/>
      <c r="BH3419" s="45"/>
      <c r="BI3419" s="45"/>
      <c r="BJ3419" s="45"/>
      <c r="BK3419" s="45"/>
      <c r="BL3419" s="45"/>
      <c r="BM3419" s="45"/>
      <c r="BN3419" s="45"/>
      <c r="BO3419" s="45"/>
      <c r="BP3419" s="45"/>
      <c r="BQ3419" s="45"/>
      <c r="BR3419" s="45"/>
      <c r="BS3419" s="45"/>
      <c r="BT3419" s="45"/>
      <c r="BU3419" s="45"/>
      <c r="BV3419" s="45"/>
      <c r="BW3419" s="45"/>
      <c r="BX3419" s="45"/>
      <c r="BY3419" s="45"/>
      <c r="BZ3419" s="45"/>
      <c r="CA3419" s="45"/>
      <c r="CB3419" s="45"/>
      <c r="CC3419" s="45"/>
      <c r="CD3419" s="45"/>
      <c r="CE3419" s="45"/>
      <c r="CF3419" s="45"/>
      <c r="CG3419" s="45"/>
    </row>
    <row r="3420" spans="1:85" s="48" customFormat="1" ht="13.5" customHeight="1">
      <c r="A3420" s="10" t="s">
        <v>15224</v>
      </c>
      <c r="B3420" s="46" t="s">
        <v>15225</v>
      </c>
      <c r="C3420" s="76" t="s">
        <v>3047</v>
      </c>
      <c r="D3420" s="24" t="s">
        <v>9290</v>
      </c>
      <c r="E3420" s="39"/>
      <c r="F3420" s="71"/>
      <c r="G3420" s="72"/>
      <c r="H3420" s="73"/>
      <c r="I3420" s="11">
        <v>100</v>
      </c>
      <c r="J3420" s="40">
        <f t="shared" si="120"/>
        <v>120</v>
      </c>
      <c r="K3420" s="40"/>
      <c r="L3420" s="40"/>
      <c r="M3420" s="70"/>
      <c r="N3420" s="70"/>
      <c r="O3420" s="49"/>
      <c r="P3420" s="47"/>
      <c r="Q3420" s="44"/>
      <c r="R3420" s="45"/>
      <c r="S3420" s="45"/>
      <c r="T3420" s="45"/>
      <c r="U3420" s="45"/>
      <c r="V3420" s="45"/>
      <c r="W3420" s="45"/>
      <c r="X3420" s="45"/>
      <c r="Y3420" s="45"/>
      <c r="Z3420" s="45"/>
      <c r="AA3420" s="45"/>
      <c r="AB3420" s="45"/>
      <c r="AC3420" s="45"/>
      <c r="AD3420" s="45"/>
      <c r="AE3420" s="45"/>
      <c r="AF3420" s="45"/>
      <c r="AG3420" s="45"/>
      <c r="AH3420" s="45"/>
      <c r="AI3420" s="45"/>
      <c r="AJ3420" s="45"/>
      <c r="AK3420" s="45"/>
      <c r="AL3420" s="45"/>
      <c r="AM3420" s="45"/>
      <c r="AN3420" s="45"/>
      <c r="AO3420" s="45"/>
      <c r="AP3420" s="45"/>
      <c r="AQ3420" s="45"/>
      <c r="AR3420" s="45"/>
      <c r="AS3420" s="45"/>
      <c r="AT3420" s="45"/>
      <c r="AU3420" s="45"/>
      <c r="AV3420" s="45"/>
      <c r="AW3420" s="45"/>
      <c r="AX3420" s="45"/>
      <c r="AY3420" s="45"/>
      <c r="AZ3420" s="45"/>
      <c r="BA3420" s="45"/>
      <c r="BB3420" s="45"/>
      <c r="BC3420" s="45"/>
      <c r="BD3420" s="45"/>
      <c r="BE3420" s="45"/>
      <c r="BF3420" s="45"/>
      <c r="BG3420" s="45"/>
      <c r="BH3420" s="45"/>
      <c r="BI3420" s="45"/>
      <c r="BJ3420" s="45"/>
      <c r="BK3420" s="45"/>
      <c r="BL3420" s="45"/>
      <c r="BM3420" s="45"/>
      <c r="BN3420" s="45"/>
      <c r="BO3420" s="45"/>
      <c r="BP3420" s="45"/>
      <c r="BQ3420" s="45"/>
      <c r="BR3420" s="45"/>
      <c r="BS3420" s="45"/>
      <c r="BT3420" s="45"/>
      <c r="BU3420" s="45"/>
      <c r="BV3420" s="45"/>
      <c r="BW3420" s="45"/>
      <c r="BX3420" s="45"/>
      <c r="BY3420" s="45"/>
      <c r="BZ3420" s="45"/>
      <c r="CA3420" s="45"/>
      <c r="CB3420" s="45"/>
      <c r="CC3420" s="45"/>
      <c r="CD3420" s="45"/>
      <c r="CE3420" s="45"/>
      <c r="CF3420" s="45"/>
      <c r="CG3420" s="45"/>
    </row>
    <row r="3421" spans="1:85" s="48" customFormat="1" ht="13.5" customHeight="1">
      <c r="A3421" s="13" t="s">
        <v>9289</v>
      </c>
      <c r="B3421" s="46" t="s">
        <v>818</v>
      </c>
      <c r="C3421" s="76" t="s">
        <v>3047</v>
      </c>
      <c r="D3421" s="24" t="s">
        <v>9290</v>
      </c>
      <c r="E3421" s="39"/>
      <c r="F3421" s="71"/>
      <c r="G3421" s="72"/>
      <c r="H3421" s="73"/>
      <c r="I3421" s="11">
        <v>44</v>
      </c>
      <c r="J3421" s="40">
        <f t="shared" si="120"/>
        <v>52.8</v>
      </c>
      <c r="K3421" s="40"/>
      <c r="L3421" s="40"/>
      <c r="M3421" s="70" t="s">
        <v>3049</v>
      </c>
      <c r="N3421" s="70"/>
      <c r="O3421" s="44" t="s">
        <v>11708</v>
      </c>
      <c r="P3421" s="47">
        <v>3.5999999999999997E-2</v>
      </c>
      <c r="Q3421" s="44"/>
      <c r="R3421" s="45"/>
      <c r="S3421" s="45"/>
      <c r="T3421" s="45"/>
      <c r="U3421" s="45"/>
      <c r="V3421" s="45"/>
      <c r="W3421" s="45"/>
      <c r="X3421" s="45"/>
      <c r="Y3421" s="45"/>
      <c r="Z3421" s="45"/>
      <c r="AA3421" s="45"/>
      <c r="AB3421" s="45"/>
      <c r="AC3421" s="45"/>
      <c r="AD3421" s="45"/>
      <c r="AE3421" s="45"/>
      <c r="AF3421" s="45"/>
      <c r="AG3421" s="45"/>
      <c r="AH3421" s="45"/>
      <c r="AI3421" s="45"/>
      <c r="AJ3421" s="45"/>
      <c r="AK3421" s="45"/>
      <c r="AL3421" s="45"/>
      <c r="AM3421" s="45"/>
      <c r="AN3421" s="45"/>
      <c r="AO3421" s="45"/>
      <c r="AP3421" s="45"/>
      <c r="AQ3421" s="45"/>
      <c r="AR3421" s="45"/>
      <c r="AS3421" s="45"/>
      <c r="AT3421" s="45"/>
      <c r="AU3421" s="45"/>
      <c r="AV3421" s="45"/>
      <c r="AW3421" s="45"/>
      <c r="AX3421" s="45"/>
      <c r="AY3421" s="45"/>
      <c r="AZ3421" s="45"/>
      <c r="BA3421" s="45"/>
      <c r="BB3421" s="45"/>
      <c r="BC3421" s="45"/>
      <c r="BD3421" s="45"/>
      <c r="BE3421" s="45"/>
      <c r="BF3421" s="45"/>
      <c r="BG3421" s="45"/>
      <c r="BH3421" s="45"/>
      <c r="BI3421" s="45"/>
      <c r="BJ3421" s="45"/>
      <c r="BK3421" s="45"/>
      <c r="BL3421" s="45"/>
      <c r="BM3421" s="45"/>
      <c r="BN3421" s="45"/>
      <c r="BO3421" s="45"/>
      <c r="BP3421" s="45"/>
      <c r="BQ3421" s="45"/>
      <c r="BR3421" s="45"/>
      <c r="BS3421" s="45"/>
      <c r="BT3421" s="45"/>
      <c r="BU3421" s="45"/>
      <c r="BV3421" s="45"/>
      <c r="BW3421" s="45"/>
      <c r="BX3421" s="45"/>
      <c r="BY3421" s="45"/>
      <c r="BZ3421" s="45"/>
      <c r="CA3421" s="45"/>
      <c r="CB3421" s="45"/>
      <c r="CC3421" s="45"/>
      <c r="CD3421" s="45"/>
      <c r="CE3421" s="45"/>
      <c r="CF3421" s="45"/>
      <c r="CG3421" s="45"/>
    </row>
    <row r="3422" spans="1:85" s="48" customFormat="1" ht="13.5" customHeight="1">
      <c r="A3422" s="13" t="s">
        <v>9291</v>
      </c>
      <c r="B3422" s="46" t="s">
        <v>819</v>
      </c>
      <c r="C3422" s="76" t="s">
        <v>3047</v>
      </c>
      <c r="D3422" s="24" t="s">
        <v>9290</v>
      </c>
      <c r="E3422" s="39"/>
      <c r="F3422" s="71"/>
      <c r="G3422" s="72"/>
      <c r="H3422" s="73"/>
      <c r="I3422" s="11">
        <v>21</v>
      </c>
      <c r="J3422" s="40">
        <f t="shared" si="120"/>
        <v>25.2</v>
      </c>
      <c r="K3422" s="40"/>
      <c r="L3422" s="40"/>
      <c r="M3422" s="70" t="s">
        <v>3049</v>
      </c>
      <c r="N3422" s="70"/>
      <c r="O3422" s="44" t="s">
        <v>11708</v>
      </c>
      <c r="P3422" s="47">
        <v>0.05</v>
      </c>
      <c r="Q3422" s="44"/>
      <c r="R3422" s="45"/>
      <c r="S3422" s="45"/>
      <c r="T3422" s="45"/>
      <c r="U3422" s="45"/>
      <c r="V3422" s="45"/>
      <c r="W3422" s="45"/>
      <c r="X3422" s="45"/>
      <c r="Y3422" s="45"/>
      <c r="Z3422" s="45"/>
      <c r="AA3422" s="45"/>
      <c r="AB3422" s="45"/>
      <c r="AC3422" s="45"/>
      <c r="AD3422" s="45"/>
      <c r="AE3422" s="45"/>
      <c r="AF3422" s="45"/>
      <c r="AG3422" s="45"/>
      <c r="AH3422" s="45"/>
      <c r="AI3422" s="45"/>
      <c r="AJ3422" s="45"/>
      <c r="AK3422" s="45"/>
      <c r="AL3422" s="45"/>
      <c r="AM3422" s="45"/>
      <c r="AN3422" s="45"/>
      <c r="AO3422" s="45"/>
      <c r="AP3422" s="45"/>
      <c r="AQ3422" s="45"/>
      <c r="AR3422" s="45"/>
      <c r="AS3422" s="45"/>
      <c r="AT3422" s="45"/>
      <c r="AU3422" s="45"/>
      <c r="AV3422" s="45"/>
      <c r="AW3422" s="45"/>
      <c r="AX3422" s="45"/>
      <c r="AY3422" s="45"/>
      <c r="AZ3422" s="45"/>
      <c r="BA3422" s="45"/>
      <c r="BB3422" s="45"/>
      <c r="BC3422" s="45"/>
      <c r="BD3422" s="45"/>
      <c r="BE3422" s="45"/>
      <c r="BF3422" s="45"/>
      <c r="BG3422" s="45"/>
      <c r="BH3422" s="45"/>
      <c r="BI3422" s="45"/>
      <c r="BJ3422" s="45"/>
      <c r="BK3422" s="45"/>
      <c r="BL3422" s="45"/>
      <c r="BM3422" s="45"/>
      <c r="BN3422" s="45"/>
      <c r="BO3422" s="45"/>
      <c r="BP3422" s="45"/>
      <c r="BQ3422" s="45"/>
      <c r="BR3422" s="45"/>
      <c r="BS3422" s="45"/>
      <c r="BT3422" s="45"/>
      <c r="BU3422" s="45"/>
      <c r="BV3422" s="45"/>
      <c r="BW3422" s="45"/>
      <c r="BX3422" s="45"/>
      <c r="BY3422" s="45"/>
      <c r="BZ3422" s="45"/>
      <c r="CA3422" s="45"/>
      <c r="CB3422" s="45"/>
      <c r="CC3422" s="45"/>
      <c r="CD3422" s="45"/>
      <c r="CE3422" s="45"/>
      <c r="CF3422" s="45"/>
      <c r="CG3422" s="45"/>
    </row>
    <row r="3423" spans="1:85" s="48" customFormat="1" ht="13.5" customHeight="1">
      <c r="A3423" s="10" t="s">
        <v>9533</v>
      </c>
      <c r="B3423" s="46" t="s">
        <v>334</v>
      </c>
      <c r="C3423" s="23" t="s">
        <v>3106</v>
      </c>
      <c r="D3423" s="24" t="s">
        <v>13441</v>
      </c>
      <c r="E3423" s="39"/>
      <c r="F3423" s="71"/>
      <c r="G3423" s="72"/>
      <c r="H3423" s="73"/>
      <c r="I3423" s="11">
        <v>362</v>
      </c>
      <c r="J3423" s="40">
        <f t="shared" si="120"/>
        <v>434.4</v>
      </c>
      <c r="K3423" s="40"/>
      <c r="L3423" s="40"/>
      <c r="M3423" s="70" t="s">
        <v>3049</v>
      </c>
      <c r="N3423" s="75" t="s">
        <v>14595</v>
      </c>
      <c r="O3423" s="44" t="s">
        <v>11708</v>
      </c>
      <c r="P3423" s="47"/>
      <c r="Q3423" s="44"/>
      <c r="R3423" s="45"/>
      <c r="S3423" s="45"/>
      <c r="T3423" s="45"/>
      <c r="U3423" s="45"/>
      <c r="V3423" s="45"/>
      <c r="W3423" s="45"/>
      <c r="X3423" s="45"/>
      <c r="Y3423" s="45"/>
      <c r="Z3423" s="45"/>
      <c r="AA3423" s="45"/>
      <c r="AB3423" s="45"/>
      <c r="AC3423" s="45"/>
      <c r="AD3423" s="45"/>
      <c r="AE3423" s="45"/>
      <c r="AF3423" s="45"/>
      <c r="AG3423" s="45"/>
      <c r="AH3423" s="45"/>
      <c r="AI3423" s="45"/>
      <c r="AJ3423" s="45"/>
      <c r="AK3423" s="45"/>
      <c r="AL3423" s="45"/>
      <c r="AM3423" s="45"/>
      <c r="AN3423" s="45"/>
      <c r="AO3423" s="45"/>
      <c r="AP3423" s="45"/>
      <c r="AQ3423" s="45"/>
      <c r="AR3423" s="45"/>
      <c r="AS3423" s="45"/>
      <c r="AT3423" s="45"/>
      <c r="AU3423" s="45"/>
      <c r="AV3423" s="45"/>
      <c r="AW3423" s="45"/>
      <c r="AX3423" s="45"/>
      <c r="AY3423" s="45"/>
      <c r="AZ3423" s="45"/>
      <c r="BA3423" s="45"/>
      <c r="BB3423" s="45"/>
      <c r="BC3423" s="45"/>
      <c r="BD3423" s="45"/>
      <c r="BE3423" s="45"/>
      <c r="BF3423" s="45"/>
      <c r="BG3423" s="45"/>
      <c r="BH3423" s="45"/>
      <c r="BI3423" s="45"/>
      <c r="BJ3423" s="45"/>
      <c r="BK3423" s="45"/>
      <c r="BL3423" s="45"/>
      <c r="BM3423" s="45"/>
      <c r="BN3423" s="45"/>
      <c r="BO3423" s="45"/>
      <c r="BP3423" s="45"/>
      <c r="BQ3423" s="45"/>
      <c r="BR3423" s="45"/>
      <c r="BS3423" s="45"/>
      <c r="BT3423" s="45"/>
      <c r="BU3423" s="45"/>
      <c r="BV3423" s="45"/>
      <c r="BW3423" s="45"/>
      <c r="BX3423" s="45"/>
      <c r="BY3423" s="45"/>
      <c r="BZ3423" s="45"/>
      <c r="CA3423" s="45"/>
      <c r="CB3423" s="45"/>
      <c r="CC3423" s="45"/>
      <c r="CD3423" s="45"/>
      <c r="CE3423" s="45"/>
      <c r="CF3423" s="45"/>
      <c r="CG3423" s="45"/>
    </row>
    <row r="3424" spans="1:85" s="48" customFormat="1" ht="13.5" customHeight="1">
      <c r="A3424" s="13" t="s">
        <v>9376</v>
      </c>
      <c r="B3424" s="46" t="s">
        <v>820</v>
      </c>
      <c r="C3424" s="76" t="s">
        <v>3047</v>
      </c>
      <c r="D3424" s="24" t="s">
        <v>13441</v>
      </c>
      <c r="E3424" s="39"/>
      <c r="F3424" s="71"/>
      <c r="G3424" s="72"/>
      <c r="H3424" s="73"/>
      <c r="I3424" s="11">
        <v>22</v>
      </c>
      <c r="J3424" s="40">
        <f t="shared" si="120"/>
        <v>26.4</v>
      </c>
      <c r="K3424" s="40"/>
      <c r="L3424" s="40"/>
      <c r="M3424" s="70" t="s">
        <v>3049</v>
      </c>
      <c r="N3424" s="70"/>
      <c r="O3424" s="44" t="s">
        <v>11708</v>
      </c>
      <c r="P3424" s="47">
        <v>5.1999999999999998E-2</v>
      </c>
      <c r="Q3424" s="44"/>
      <c r="R3424" s="45"/>
      <c r="S3424" s="45"/>
      <c r="T3424" s="45"/>
      <c r="U3424" s="45"/>
      <c r="V3424" s="45"/>
      <c r="W3424" s="45"/>
      <c r="X3424" s="45"/>
      <c r="Y3424" s="45"/>
      <c r="Z3424" s="45"/>
      <c r="AA3424" s="45"/>
      <c r="AB3424" s="45"/>
      <c r="AC3424" s="45"/>
      <c r="AD3424" s="45"/>
      <c r="AE3424" s="45"/>
      <c r="AF3424" s="45"/>
      <c r="AG3424" s="45"/>
      <c r="AH3424" s="45"/>
      <c r="AI3424" s="45"/>
      <c r="AJ3424" s="45"/>
      <c r="AK3424" s="45"/>
      <c r="AL3424" s="45"/>
      <c r="AM3424" s="45"/>
      <c r="AN3424" s="45"/>
      <c r="AO3424" s="45"/>
      <c r="AP3424" s="45"/>
      <c r="AQ3424" s="45"/>
      <c r="AR3424" s="45"/>
      <c r="AS3424" s="45"/>
      <c r="AT3424" s="45"/>
      <c r="AU3424" s="45"/>
      <c r="AV3424" s="45"/>
      <c r="AW3424" s="45"/>
      <c r="AX3424" s="45"/>
      <c r="AY3424" s="45"/>
      <c r="AZ3424" s="45"/>
      <c r="BA3424" s="45"/>
      <c r="BB3424" s="45"/>
      <c r="BC3424" s="45"/>
      <c r="BD3424" s="45"/>
      <c r="BE3424" s="45"/>
      <c r="BF3424" s="45"/>
      <c r="BG3424" s="45"/>
      <c r="BH3424" s="45"/>
      <c r="BI3424" s="45"/>
      <c r="BJ3424" s="45"/>
      <c r="BK3424" s="45"/>
      <c r="BL3424" s="45"/>
      <c r="BM3424" s="45"/>
      <c r="BN3424" s="45"/>
      <c r="BO3424" s="45"/>
      <c r="BP3424" s="45"/>
      <c r="BQ3424" s="45"/>
      <c r="BR3424" s="45"/>
      <c r="BS3424" s="45"/>
      <c r="BT3424" s="45"/>
      <c r="BU3424" s="45"/>
      <c r="BV3424" s="45"/>
      <c r="BW3424" s="45"/>
      <c r="BX3424" s="45"/>
      <c r="BY3424" s="45"/>
      <c r="BZ3424" s="45"/>
      <c r="CA3424" s="45"/>
      <c r="CB3424" s="45"/>
      <c r="CC3424" s="45"/>
      <c r="CD3424" s="45"/>
      <c r="CE3424" s="45"/>
      <c r="CF3424" s="45"/>
      <c r="CG3424" s="45"/>
    </row>
    <row r="3425" spans="1:85" s="48" customFormat="1" ht="13.5" customHeight="1">
      <c r="A3425" s="10" t="s">
        <v>9534</v>
      </c>
      <c r="B3425" s="46" t="s">
        <v>821</v>
      </c>
      <c r="C3425" s="23" t="s">
        <v>3106</v>
      </c>
      <c r="D3425" s="24" t="s">
        <v>13441</v>
      </c>
      <c r="E3425" s="39"/>
      <c r="F3425" s="71"/>
      <c r="G3425" s="72"/>
      <c r="H3425" s="73"/>
      <c r="I3425" s="11">
        <v>5</v>
      </c>
      <c r="J3425" s="40">
        <f t="shared" si="120"/>
        <v>6</v>
      </c>
      <c r="K3425" s="40"/>
      <c r="L3425" s="40"/>
      <c r="M3425" s="70" t="s">
        <v>3049</v>
      </c>
      <c r="N3425" s="75" t="s">
        <v>14636</v>
      </c>
      <c r="O3425" s="49" t="s">
        <v>11990</v>
      </c>
      <c r="P3425" s="47">
        <v>1.1999999999999999E-3</v>
      </c>
      <c r="Q3425" s="44"/>
      <c r="R3425" s="45"/>
      <c r="S3425" s="45"/>
      <c r="T3425" s="45"/>
      <c r="U3425" s="45"/>
      <c r="V3425" s="45"/>
      <c r="W3425" s="45"/>
      <c r="X3425" s="45"/>
      <c r="Y3425" s="45"/>
      <c r="Z3425" s="45"/>
      <c r="AA3425" s="45"/>
      <c r="AB3425" s="45"/>
      <c r="AC3425" s="45"/>
      <c r="AD3425" s="45"/>
      <c r="AE3425" s="45"/>
      <c r="AF3425" s="45"/>
      <c r="AG3425" s="45"/>
      <c r="AH3425" s="45"/>
      <c r="AI3425" s="45"/>
      <c r="AJ3425" s="45"/>
      <c r="AK3425" s="45"/>
      <c r="AL3425" s="45"/>
      <c r="AM3425" s="45"/>
      <c r="AN3425" s="45"/>
      <c r="AO3425" s="45"/>
      <c r="AP3425" s="45"/>
      <c r="AQ3425" s="45"/>
      <c r="AR3425" s="45"/>
      <c r="AS3425" s="45"/>
      <c r="AT3425" s="45"/>
      <c r="AU3425" s="45"/>
      <c r="AV3425" s="45"/>
      <c r="AW3425" s="45"/>
      <c r="AX3425" s="45"/>
      <c r="AY3425" s="45"/>
      <c r="AZ3425" s="45"/>
      <c r="BA3425" s="45"/>
      <c r="BB3425" s="45"/>
      <c r="BC3425" s="45"/>
      <c r="BD3425" s="45"/>
      <c r="BE3425" s="45"/>
      <c r="BF3425" s="45"/>
      <c r="BG3425" s="45"/>
      <c r="BH3425" s="45"/>
      <c r="BI3425" s="45"/>
      <c r="BJ3425" s="45"/>
      <c r="BK3425" s="45"/>
      <c r="BL3425" s="45"/>
      <c r="BM3425" s="45"/>
      <c r="BN3425" s="45"/>
      <c r="BO3425" s="45"/>
      <c r="BP3425" s="45"/>
      <c r="BQ3425" s="45"/>
      <c r="BR3425" s="45"/>
      <c r="BS3425" s="45"/>
      <c r="BT3425" s="45"/>
      <c r="BU3425" s="45"/>
      <c r="BV3425" s="45"/>
      <c r="BW3425" s="45"/>
      <c r="BX3425" s="45"/>
      <c r="BY3425" s="45"/>
      <c r="BZ3425" s="45"/>
      <c r="CA3425" s="45"/>
      <c r="CB3425" s="45"/>
      <c r="CC3425" s="45"/>
      <c r="CD3425" s="45"/>
      <c r="CE3425" s="45"/>
      <c r="CF3425" s="45"/>
      <c r="CG3425" s="45"/>
    </row>
    <row r="3426" spans="1:85" s="48" customFormat="1" ht="13.5" customHeight="1">
      <c r="A3426" s="10" t="s">
        <v>9535</v>
      </c>
      <c r="B3426" s="46" t="s">
        <v>822</v>
      </c>
      <c r="C3426" s="23" t="s">
        <v>3106</v>
      </c>
      <c r="D3426" s="24" t="s">
        <v>13441</v>
      </c>
      <c r="E3426" s="39"/>
      <c r="F3426" s="71"/>
      <c r="G3426" s="72"/>
      <c r="H3426" s="73"/>
      <c r="I3426" s="11">
        <v>18.2</v>
      </c>
      <c r="J3426" s="40">
        <f t="shared" si="120"/>
        <v>21.84</v>
      </c>
      <c r="K3426" s="40"/>
      <c r="L3426" s="40"/>
      <c r="M3426" s="70" t="s">
        <v>3049</v>
      </c>
      <c r="N3426" s="75" t="s">
        <v>14592</v>
      </c>
      <c r="O3426" s="49" t="s">
        <v>11990</v>
      </c>
      <c r="P3426" s="47">
        <v>2.5000000000000001E-2</v>
      </c>
      <c r="Q3426" s="44"/>
      <c r="R3426" s="45"/>
      <c r="S3426" s="45"/>
      <c r="T3426" s="45"/>
      <c r="U3426" s="45"/>
      <c r="V3426" s="45"/>
      <c r="W3426" s="45"/>
      <c r="X3426" s="45"/>
      <c r="Y3426" s="45"/>
      <c r="Z3426" s="45"/>
      <c r="AA3426" s="45"/>
      <c r="AB3426" s="45"/>
      <c r="AC3426" s="45"/>
      <c r="AD3426" s="45"/>
      <c r="AE3426" s="45"/>
      <c r="AF3426" s="45"/>
      <c r="AG3426" s="45"/>
      <c r="AH3426" s="45"/>
      <c r="AI3426" s="45"/>
      <c r="AJ3426" s="45"/>
      <c r="AK3426" s="45"/>
      <c r="AL3426" s="45"/>
      <c r="AM3426" s="45"/>
      <c r="AN3426" s="45"/>
      <c r="AO3426" s="45"/>
      <c r="AP3426" s="45"/>
      <c r="AQ3426" s="45"/>
      <c r="AR3426" s="45"/>
      <c r="AS3426" s="45"/>
      <c r="AT3426" s="45"/>
      <c r="AU3426" s="45"/>
      <c r="AV3426" s="45"/>
      <c r="AW3426" s="45"/>
      <c r="AX3426" s="45"/>
      <c r="AY3426" s="45"/>
      <c r="AZ3426" s="45"/>
      <c r="BA3426" s="45"/>
      <c r="BB3426" s="45"/>
      <c r="BC3426" s="45"/>
      <c r="BD3426" s="45"/>
      <c r="BE3426" s="45"/>
      <c r="BF3426" s="45"/>
      <c r="BG3426" s="45"/>
      <c r="BH3426" s="45"/>
      <c r="BI3426" s="45"/>
      <c r="BJ3426" s="45"/>
      <c r="BK3426" s="45"/>
      <c r="BL3426" s="45"/>
      <c r="BM3426" s="45"/>
      <c r="BN3426" s="45"/>
      <c r="BO3426" s="45"/>
      <c r="BP3426" s="45"/>
      <c r="BQ3426" s="45"/>
      <c r="BR3426" s="45"/>
      <c r="BS3426" s="45"/>
      <c r="BT3426" s="45"/>
      <c r="BU3426" s="45"/>
      <c r="BV3426" s="45"/>
      <c r="BW3426" s="45"/>
      <c r="BX3426" s="45"/>
      <c r="BY3426" s="45"/>
      <c r="BZ3426" s="45"/>
      <c r="CA3426" s="45"/>
      <c r="CB3426" s="45"/>
      <c r="CC3426" s="45"/>
      <c r="CD3426" s="45"/>
      <c r="CE3426" s="45"/>
      <c r="CF3426" s="45"/>
      <c r="CG3426" s="45"/>
    </row>
    <row r="3427" spans="1:85" s="48" customFormat="1" ht="13.5" customHeight="1">
      <c r="A3427" s="10" t="s">
        <v>9536</v>
      </c>
      <c r="B3427" s="46" t="s">
        <v>822</v>
      </c>
      <c r="C3427" s="23" t="s">
        <v>3106</v>
      </c>
      <c r="D3427" s="24" t="s">
        <v>13441</v>
      </c>
      <c r="E3427" s="39"/>
      <c r="F3427" s="71"/>
      <c r="G3427" s="72"/>
      <c r="H3427" s="73"/>
      <c r="I3427" s="11">
        <v>11.5</v>
      </c>
      <c r="J3427" s="40">
        <f t="shared" ref="J3427:J3481" si="121">I3427*1.2</f>
        <v>13.799999999999999</v>
      </c>
      <c r="K3427" s="40"/>
      <c r="L3427" s="40"/>
      <c r="M3427" s="70" t="s">
        <v>3049</v>
      </c>
      <c r="N3427" s="75" t="s">
        <v>14592</v>
      </c>
      <c r="O3427" s="49" t="s">
        <v>12000</v>
      </c>
      <c r="P3427" s="47">
        <v>1.6E-2</v>
      </c>
      <c r="Q3427" s="44"/>
      <c r="R3427" s="45"/>
      <c r="S3427" s="45"/>
      <c r="T3427" s="45"/>
      <c r="U3427" s="45"/>
      <c r="V3427" s="45"/>
      <c r="W3427" s="45"/>
      <c r="X3427" s="45"/>
      <c r="Y3427" s="45"/>
      <c r="Z3427" s="45"/>
      <c r="AA3427" s="45"/>
      <c r="AB3427" s="45"/>
      <c r="AC3427" s="45"/>
      <c r="AD3427" s="45"/>
      <c r="AE3427" s="45"/>
      <c r="AF3427" s="45"/>
      <c r="AG3427" s="45"/>
      <c r="AH3427" s="45"/>
      <c r="AI3427" s="45"/>
      <c r="AJ3427" s="45"/>
      <c r="AK3427" s="45"/>
      <c r="AL3427" s="45"/>
      <c r="AM3427" s="45"/>
      <c r="AN3427" s="45"/>
      <c r="AO3427" s="45"/>
      <c r="AP3427" s="45"/>
      <c r="AQ3427" s="45"/>
      <c r="AR3427" s="45"/>
      <c r="AS3427" s="45"/>
      <c r="AT3427" s="45"/>
      <c r="AU3427" s="45"/>
      <c r="AV3427" s="45"/>
      <c r="AW3427" s="45"/>
      <c r="AX3427" s="45"/>
      <c r="AY3427" s="45"/>
      <c r="AZ3427" s="45"/>
      <c r="BA3427" s="45"/>
      <c r="BB3427" s="45"/>
      <c r="BC3427" s="45"/>
      <c r="BD3427" s="45"/>
      <c r="BE3427" s="45"/>
      <c r="BF3427" s="45"/>
      <c r="BG3427" s="45"/>
      <c r="BH3427" s="45"/>
      <c r="BI3427" s="45"/>
      <c r="BJ3427" s="45"/>
      <c r="BK3427" s="45"/>
      <c r="BL3427" s="45"/>
      <c r="BM3427" s="45"/>
      <c r="BN3427" s="45"/>
      <c r="BO3427" s="45"/>
      <c r="BP3427" s="45"/>
      <c r="BQ3427" s="45"/>
      <c r="BR3427" s="45"/>
      <c r="BS3427" s="45"/>
      <c r="BT3427" s="45"/>
      <c r="BU3427" s="45"/>
      <c r="BV3427" s="45"/>
      <c r="BW3427" s="45"/>
      <c r="BX3427" s="45"/>
      <c r="BY3427" s="45"/>
      <c r="BZ3427" s="45"/>
      <c r="CA3427" s="45"/>
      <c r="CB3427" s="45"/>
      <c r="CC3427" s="45"/>
      <c r="CD3427" s="45"/>
      <c r="CE3427" s="45"/>
      <c r="CF3427" s="45"/>
      <c r="CG3427" s="45"/>
    </row>
    <row r="3428" spans="1:85" s="48" customFormat="1" ht="13.5" customHeight="1">
      <c r="A3428" s="13" t="s">
        <v>9377</v>
      </c>
      <c r="B3428" s="46" t="s">
        <v>374</v>
      </c>
      <c r="C3428" s="76" t="s">
        <v>3047</v>
      </c>
      <c r="D3428" s="24" t="s">
        <v>13441</v>
      </c>
      <c r="E3428" s="39"/>
      <c r="F3428" s="71"/>
      <c r="G3428" s="72"/>
      <c r="H3428" s="73"/>
      <c r="I3428" s="11">
        <v>82</v>
      </c>
      <c r="J3428" s="40">
        <f t="shared" si="121"/>
        <v>98.399999999999991</v>
      </c>
      <c r="K3428" s="40"/>
      <c r="L3428" s="40"/>
      <c r="M3428" s="70" t="s">
        <v>3049</v>
      </c>
      <c r="N3428" s="70"/>
      <c r="O3428" s="44" t="s">
        <v>11708</v>
      </c>
      <c r="P3428" s="47">
        <v>0.219</v>
      </c>
      <c r="Q3428" s="44"/>
      <c r="R3428" s="45"/>
      <c r="S3428" s="45"/>
      <c r="T3428" s="45"/>
      <c r="U3428" s="45"/>
      <c r="V3428" s="45"/>
      <c r="W3428" s="45"/>
      <c r="X3428" s="45"/>
      <c r="Y3428" s="45"/>
      <c r="Z3428" s="45"/>
      <c r="AA3428" s="45"/>
      <c r="AB3428" s="45"/>
      <c r="AC3428" s="45"/>
      <c r="AD3428" s="45"/>
      <c r="AE3428" s="45"/>
      <c r="AF3428" s="45"/>
      <c r="AG3428" s="45"/>
      <c r="AH3428" s="45"/>
      <c r="AI3428" s="45"/>
      <c r="AJ3428" s="45"/>
      <c r="AK3428" s="45"/>
      <c r="AL3428" s="45"/>
      <c r="AM3428" s="45"/>
      <c r="AN3428" s="45"/>
      <c r="AO3428" s="45"/>
      <c r="AP3428" s="45"/>
      <c r="AQ3428" s="45"/>
      <c r="AR3428" s="45"/>
      <c r="AS3428" s="45"/>
      <c r="AT3428" s="45"/>
      <c r="AU3428" s="45"/>
      <c r="AV3428" s="45"/>
      <c r="AW3428" s="45"/>
      <c r="AX3428" s="45"/>
      <c r="AY3428" s="45"/>
      <c r="AZ3428" s="45"/>
      <c r="BA3428" s="45"/>
      <c r="BB3428" s="45"/>
      <c r="BC3428" s="45"/>
      <c r="BD3428" s="45"/>
      <c r="BE3428" s="45"/>
      <c r="BF3428" s="45"/>
      <c r="BG3428" s="45"/>
      <c r="BH3428" s="45"/>
      <c r="BI3428" s="45"/>
      <c r="BJ3428" s="45"/>
      <c r="BK3428" s="45"/>
      <c r="BL3428" s="45"/>
      <c r="BM3428" s="45"/>
      <c r="BN3428" s="45"/>
      <c r="BO3428" s="45"/>
      <c r="BP3428" s="45"/>
      <c r="BQ3428" s="45"/>
      <c r="BR3428" s="45"/>
      <c r="BS3428" s="45"/>
      <c r="BT3428" s="45"/>
      <c r="BU3428" s="45"/>
      <c r="BV3428" s="45"/>
      <c r="BW3428" s="45"/>
      <c r="BX3428" s="45"/>
      <c r="BY3428" s="45"/>
      <c r="BZ3428" s="45"/>
      <c r="CA3428" s="45"/>
      <c r="CB3428" s="45"/>
      <c r="CC3428" s="45"/>
      <c r="CD3428" s="45"/>
      <c r="CE3428" s="45"/>
      <c r="CF3428" s="45"/>
      <c r="CG3428" s="45"/>
    </row>
    <row r="3429" spans="1:85" s="48" customFormat="1" ht="13.5" customHeight="1">
      <c r="A3429" s="13" t="s">
        <v>9378</v>
      </c>
      <c r="B3429" s="46" t="s">
        <v>823</v>
      </c>
      <c r="C3429" s="76" t="s">
        <v>3047</v>
      </c>
      <c r="D3429" s="24" t="s">
        <v>13441</v>
      </c>
      <c r="E3429" s="39"/>
      <c r="F3429" s="71"/>
      <c r="G3429" s="72"/>
      <c r="H3429" s="73"/>
      <c r="I3429" s="11">
        <v>8000</v>
      </c>
      <c r="J3429" s="40">
        <f t="shared" si="121"/>
        <v>9600</v>
      </c>
      <c r="K3429" s="40"/>
      <c r="L3429" s="40"/>
      <c r="M3429" s="70" t="s">
        <v>9379</v>
      </c>
      <c r="N3429" s="70"/>
      <c r="O3429" s="49" t="s">
        <v>11990</v>
      </c>
      <c r="P3429" s="47">
        <v>14.15</v>
      </c>
      <c r="Q3429" s="44"/>
      <c r="R3429" s="45"/>
      <c r="S3429" s="45"/>
      <c r="T3429" s="45"/>
      <c r="U3429" s="45"/>
      <c r="V3429" s="45"/>
      <c r="W3429" s="45"/>
      <c r="X3429" s="45"/>
      <c r="Y3429" s="45"/>
      <c r="Z3429" s="45"/>
      <c r="AA3429" s="45"/>
      <c r="AB3429" s="45"/>
      <c r="AC3429" s="45"/>
      <c r="AD3429" s="45"/>
      <c r="AE3429" s="45"/>
      <c r="AF3429" s="45"/>
      <c r="AG3429" s="45"/>
      <c r="AH3429" s="45"/>
      <c r="AI3429" s="45"/>
      <c r="AJ3429" s="45"/>
      <c r="AK3429" s="45"/>
      <c r="AL3429" s="45"/>
      <c r="AM3429" s="45"/>
      <c r="AN3429" s="45"/>
      <c r="AO3429" s="45"/>
      <c r="AP3429" s="45"/>
      <c r="AQ3429" s="45"/>
      <c r="AR3429" s="45"/>
      <c r="AS3429" s="45"/>
      <c r="AT3429" s="45"/>
      <c r="AU3429" s="45"/>
      <c r="AV3429" s="45"/>
      <c r="AW3429" s="45"/>
      <c r="AX3429" s="45"/>
      <c r="AY3429" s="45"/>
      <c r="AZ3429" s="45"/>
      <c r="BA3429" s="45"/>
      <c r="BB3429" s="45"/>
      <c r="BC3429" s="45"/>
      <c r="BD3429" s="45"/>
      <c r="BE3429" s="45"/>
      <c r="BF3429" s="45"/>
      <c r="BG3429" s="45"/>
      <c r="BH3429" s="45"/>
      <c r="BI3429" s="45"/>
      <c r="BJ3429" s="45"/>
      <c r="BK3429" s="45"/>
      <c r="BL3429" s="45"/>
      <c r="BM3429" s="45"/>
      <c r="BN3429" s="45"/>
      <c r="BO3429" s="45"/>
      <c r="BP3429" s="45"/>
      <c r="BQ3429" s="45"/>
      <c r="BR3429" s="45"/>
      <c r="BS3429" s="45"/>
      <c r="BT3429" s="45"/>
      <c r="BU3429" s="45"/>
      <c r="BV3429" s="45"/>
      <c r="BW3429" s="45"/>
      <c r="BX3429" s="45"/>
      <c r="BY3429" s="45"/>
      <c r="BZ3429" s="45"/>
      <c r="CA3429" s="45"/>
      <c r="CB3429" s="45"/>
      <c r="CC3429" s="45"/>
      <c r="CD3429" s="45"/>
      <c r="CE3429" s="45"/>
      <c r="CF3429" s="45"/>
      <c r="CG3429" s="45"/>
    </row>
    <row r="3430" spans="1:85" s="48" customFormat="1" ht="13.5" customHeight="1">
      <c r="A3430" s="13" t="s">
        <v>9380</v>
      </c>
      <c r="B3430" s="46" t="s">
        <v>824</v>
      </c>
      <c r="C3430" s="76" t="s">
        <v>3047</v>
      </c>
      <c r="D3430" s="24" t="s">
        <v>13441</v>
      </c>
      <c r="E3430" s="39"/>
      <c r="F3430" s="71"/>
      <c r="G3430" s="72"/>
      <c r="H3430" s="73"/>
      <c r="I3430" s="11">
        <v>8000</v>
      </c>
      <c r="J3430" s="40">
        <f t="shared" si="121"/>
        <v>9600</v>
      </c>
      <c r="K3430" s="40"/>
      <c r="L3430" s="40"/>
      <c r="M3430" s="70" t="s">
        <v>9381</v>
      </c>
      <c r="N3430" s="70"/>
      <c r="O3430" s="44" t="s">
        <v>11708</v>
      </c>
      <c r="P3430" s="47">
        <v>14.15</v>
      </c>
      <c r="Q3430" s="44"/>
      <c r="R3430" s="45"/>
      <c r="S3430" s="45"/>
      <c r="T3430" s="45"/>
      <c r="U3430" s="45"/>
      <c r="V3430" s="45"/>
      <c r="W3430" s="45"/>
      <c r="X3430" s="45"/>
      <c r="Y3430" s="45"/>
      <c r="Z3430" s="45"/>
      <c r="AA3430" s="45"/>
      <c r="AB3430" s="45"/>
      <c r="AC3430" s="45"/>
      <c r="AD3430" s="45"/>
      <c r="AE3430" s="45"/>
      <c r="AF3430" s="45"/>
      <c r="AG3430" s="45"/>
      <c r="AH3430" s="45"/>
      <c r="AI3430" s="45"/>
      <c r="AJ3430" s="45"/>
      <c r="AK3430" s="45"/>
      <c r="AL3430" s="45"/>
      <c r="AM3430" s="45"/>
      <c r="AN3430" s="45"/>
      <c r="AO3430" s="45"/>
      <c r="AP3430" s="45"/>
      <c r="AQ3430" s="45"/>
      <c r="AR3430" s="45"/>
      <c r="AS3430" s="45"/>
      <c r="AT3430" s="45"/>
      <c r="AU3430" s="45"/>
      <c r="AV3430" s="45"/>
      <c r="AW3430" s="45"/>
      <c r="AX3430" s="45"/>
      <c r="AY3430" s="45"/>
      <c r="AZ3430" s="45"/>
      <c r="BA3430" s="45"/>
      <c r="BB3430" s="45"/>
      <c r="BC3430" s="45"/>
      <c r="BD3430" s="45"/>
      <c r="BE3430" s="45"/>
      <c r="BF3430" s="45"/>
      <c r="BG3430" s="45"/>
      <c r="BH3430" s="45"/>
      <c r="BI3430" s="45"/>
      <c r="BJ3430" s="45"/>
      <c r="BK3430" s="45"/>
      <c r="BL3430" s="45"/>
      <c r="BM3430" s="45"/>
      <c r="BN3430" s="45"/>
      <c r="BO3430" s="45"/>
      <c r="BP3430" s="45"/>
      <c r="BQ3430" s="45"/>
      <c r="BR3430" s="45"/>
      <c r="BS3430" s="45"/>
      <c r="BT3430" s="45"/>
      <c r="BU3430" s="45"/>
      <c r="BV3430" s="45"/>
      <c r="BW3430" s="45"/>
      <c r="BX3430" s="45"/>
      <c r="BY3430" s="45"/>
      <c r="BZ3430" s="45"/>
      <c r="CA3430" s="45"/>
      <c r="CB3430" s="45"/>
      <c r="CC3430" s="45"/>
      <c r="CD3430" s="45"/>
      <c r="CE3430" s="45"/>
      <c r="CF3430" s="45"/>
      <c r="CG3430" s="45"/>
    </row>
    <row r="3431" spans="1:85" s="48" customFormat="1" ht="13.5" customHeight="1">
      <c r="A3431" s="13" t="s">
        <v>9382</v>
      </c>
      <c r="B3431" s="46" t="s">
        <v>823</v>
      </c>
      <c r="C3431" s="76" t="s">
        <v>3047</v>
      </c>
      <c r="D3431" s="24" t="s">
        <v>13441</v>
      </c>
      <c r="E3431" s="39"/>
      <c r="F3431" s="71"/>
      <c r="G3431" s="72"/>
      <c r="H3431" s="73"/>
      <c r="I3431" s="11">
        <v>8000</v>
      </c>
      <c r="J3431" s="40">
        <f t="shared" si="121"/>
        <v>9600</v>
      </c>
      <c r="K3431" s="40"/>
      <c r="L3431" s="40"/>
      <c r="M3431" s="70" t="s">
        <v>9381</v>
      </c>
      <c r="N3431" s="70"/>
      <c r="O3431" s="44" t="s">
        <v>11708</v>
      </c>
      <c r="P3431" s="47"/>
      <c r="Q3431" s="44"/>
      <c r="R3431" s="45"/>
      <c r="S3431" s="45"/>
      <c r="T3431" s="45"/>
      <c r="U3431" s="45"/>
      <c r="V3431" s="45"/>
      <c r="W3431" s="45"/>
      <c r="X3431" s="45"/>
      <c r="Y3431" s="45"/>
      <c r="Z3431" s="45"/>
      <c r="AA3431" s="45"/>
      <c r="AB3431" s="45"/>
      <c r="AC3431" s="45"/>
      <c r="AD3431" s="45"/>
      <c r="AE3431" s="45"/>
      <c r="AF3431" s="45"/>
      <c r="AG3431" s="45"/>
      <c r="AH3431" s="45"/>
      <c r="AI3431" s="45"/>
      <c r="AJ3431" s="45"/>
      <c r="AK3431" s="45"/>
      <c r="AL3431" s="45"/>
      <c r="AM3431" s="45"/>
      <c r="AN3431" s="45"/>
      <c r="AO3431" s="45"/>
      <c r="AP3431" s="45"/>
      <c r="AQ3431" s="45"/>
      <c r="AR3431" s="45"/>
      <c r="AS3431" s="45"/>
      <c r="AT3431" s="45"/>
      <c r="AU3431" s="45"/>
      <c r="AV3431" s="45"/>
      <c r="AW3431" s="45"/>
      <c r="AX3431" s="45"/>
      <c r="AY3431" s="45"/>
      <c r="AZ3431" s="45"/>
      <c r="BA3431" s="45"/>
      <c r="BB3431" s="45"/>
      <c r="BC3431" s="45"/>
      <c r="BD3431" s="45"/>
      <c r="BE3431" s="45"/>
      <c r="BF3431" s="45"/>
      <c r="BG3431" s="45"/>
      <c r="BH3431" s="45"/>
      <c r="BI3431" s="45"/>
      <c r="BJ3431" s="45"/>
      <c r="BK3431" s="45"/>
      <c r="BL3431" s="45"/>
      <c r="BM3431" s="45"/>
      <c r="BN3431" s="45"/>
      <c r="BO3431" s="45"/>
      <c r="BP3431" s="45"/>
      <c r="BQ3431" s="45"/>
      <c r="BR3431" s="45"/>
      <c r="BS3431" s="45"/>
      <c r="BT3431" s="45"/>
      <c r="BU3431" s="45"/>
      <c r="BV3431" s="45"/>
      <c r="BW3431" s="45"/>
      <c r="BX3431" s="45"/>
      <c r="BY3431" s="45"/>
      <c r="BZ3431" s="45"/>
      <c r="CA3431" s="45"/>
      <c r="CB3431" s="45"/>
      <c r="CC3431" s="45"/>
      <c r="CD3431" s="45"/>
      <c r="CE3431" s="45"/>
      <c r="CF3431" s="45"/>
      <c r="CG3431" s="45"/>
    </row>
    <row r="3432" spans="1:85" s="48" customFormat="1" ht="13.5" customHeight="1">
      <c r="A3432" s="10" t="s">
        <v>9537</v>
      </c>
      <c r="B3432" s="46" t="s">
        <v>825</v>
      </c>
      <c r="C3432" s="76" t="s">
        <v>3047</v>
      </c>
      <c r="D3432" s="24" t="s">
        <v>13441</v>
      </c>
      <c r="E3432" s="39"/>
      <c r="F3432" s="71"/>
      <c r="G3432" s="72"/>
      <c r="H3432" s="73"/>
      <c r="I3432" s="11">
        <v>930</v>
      </c>
      <c r="J3432" s="40">
        <f t="shared" si="121"/>
        <v>1116</v>
      </c>
      <c r="K3432" s="40"/>
      <c r="L3432" s="40"/>
      <c r="M3432" s="70" t="s">
        <v>3049</v>
      </c>
      <c r="N3432" s="70"/>
      <c r="O3432" s="49" t="s">
        <v>11930</v>
      </c>
      <c r="P3432" s="47">
        <v>2.8650000000000002</v>
      </c>
      <c r="Q3432" s="44"/>
      <c r="R3432" s="45"/>
      <c r="S3432" s="45"/>
      <c r="T3432" s="45"/>
      <c r="U3432" s="45"/>
      <c r="V3432" s="45"/>
      <c r="W3432" s="45"/>
      <c r="X3432" s="45"/>
      <c r="Y3432" s="45"/>
      <c r="Z3432" s="45"/>
      <c r="AA3432" s="45"/>
      <c r="AB3432" s="45"/>
      <c r="AC3432" s="45"/>
      <c r="AD3432" s="45"/>
      <c r="AE3432" s="45"/>
      <c r="AF3432" s="45"/>
      <c r="AG3432" s="45"/>
      <c r="AH3432" s="45"/>
      <c r="AI3432" s="45"/>
      <c r="AJ3432" s="45"/>
      <c r="AK3432" s="45"/>
      <c r="AL3432" s="45"/>
      <c r="AM3432" s="45"/>
      <c r="AN3432" s="45"/>
      <c r="AO3432" s="45"/>
      <c r="AP3432" s="45"/>
      <c r="AQ3432" s="45"/>
      <c r="AR3432" s="45"/>
      <c r="AS3432" s="45"/>
      <c r="AT3432" s="45"/>
      <c r="AU3432" s="45"/>
      <c r="AV3432" s="45"/>
      <c r="AW3432" s="45"/>
      <c r="AX3432" s="45"/>
      <c r="AY3432" s="45"/>
      <c r="AZ3432" s="45"/>
      <c r="BA3432" s="45"/>
      <c r="BB3432" s="45"/>
      <c r="BC3432" s="45"/>
      <c r="BD3432" s="45"/>
      <c r="BE3432" s="45"/>
      <c r="BF3432" s="45"/>
      <c r="BG3432" s="45"/>
      <c r="BH3432" s="45"/>
      <c r="BI3432" s="45"/>
      <c r="BJ3432" s="45"/>
      <c r="BK3432" s="45"/>
      <c r="BL3432" s="45"/>
      <c r="BM3432" s="45"/>
      <c r="BN3432" s="45"/>
      <c r="BO3432" s="45"/>
      <c r="BP3432" s="45"/>
      <c r="BQ3432" s="45"/>
      <c r="BR3432" s="45"/>
      <c r="BS3432" s="45"/>
      <c r="BT3432" s="45"/>
      <c r="BU3432" s="45"/>
      <c r="BV3432" s="45"/>
      <c r="BW3432" s="45"/>
      <c r="BX3432" s="45"/>
      <c r="BY3432" s="45"/>
      <c r="BZ3432" s="45"/>
      <c r="CA3432" s="45"/>
      <c r="CB3432" s="45"/>
      <c r="CC3432" s="45"/>
      <c r="CD3432" s="45"/>
      <c r="CE3432" s="45"/>
      <c r="CF3432" s="45"/>
      <c r="CG3432" s="45"/>
    </row>
    <row r="3433" spans="1:85" s="48" customFormat="1" ht="13.5" customHeight="1">
      <c r="A3433" s="13" t="s">
        <v>9383</v>
      </c>
      <c r="B3433" s="46" t="s">
        <v>826</v>
      </c>
      <c r="C3433" s="76" t="s">
        <v>3047</v>
      </c>
      <c r="D3433" s="24" t="s">
        <v>13441</v>
      </c>
      <c r="E3433" s="39"/>
      <c r="F3433" s="71"/>
      <c r="G3433" s="72"/>
      <c r="H3433" s="73"/>
      <c r="I3433" s="11">
        <v>1100</v>
      </c>
      <c r="J3433" s="40">
        <f t="shared" si="121"/>
        <v>1320</v>
      </c>
      <c r="K3433" s="40"/>
      <c r="L3433" s="40"/>
      <c r="M3433" s="70" t="s">
        <v>3049</v>
      </c>
      <c r="N3433" s="70"/>
      <c r="O3433" s="49" t="s">
        <v>11879</v>
      </c>
      <c r="P3433" s="47">
        <v>2.58</v>
      </c>
      <c r="Q3433" s="44"/>
      <c r="R3433" s="45"/>
      <c r="S3433" s="45"/>
      <c r="T3433" s="45"/>
      <c r="U3433" s="45"/>
      <c r="V3433" s="45"/>
      <c r="W3433" s="45"/>
      <c r="X3433" s="45"/>
      <c r="Y3433" s="45"/>
      <c r="Z3433" s="45"/>
      <c r="AA3433" s="45"/>
      <c r="AB3433" s="45"/>
      <c r="AC3433" s="45"/>
      <c r="AD3433" s="45"/>
      <c r="AE3433" s="45"/>
      <c r="AF3433" s="45"/>
      <c r="AG3433" s="45"/>
      <c r="AH3433" s="45"/>
      <c r="AI3433" s="45"/>
      <c r="AJ3433" s="45"/>
      <c r="AK3433" s="45"/>
      <c r="AL3433" s="45"/>
      <c r="AM3433" s="45"/>
      <c r="AN3433" s="45"/>
      <c r="AO3433" s="45"/>
      <c r="AP3433" s="45"/>
      <c r="AQ3433" s="45"/>
      <c r="AR3433" s="45"/>
      <c r="AS3433" s="45"/>
      <c r="AT3433" s="45"/>
      <c r="AU3433" s="45"/>
      <c r="AV3433" s="45"/>
      <c r="AW3433" s="45"/>
      <c r="AX3433" s="45"/>
      <c r="AY3433" s="45"/>
      <c r="AZ3433" s="45"/>
      <c r="BA3433" s="45"/>
      <c r="BB3433" s="45"/>
      <c r="BC3433" s="45"/>
      <c r="BD3433" s="45"/>
      <c r="BE3433" s="45"/>
      <c r="BF3433" s="45"/>
      <c r="BG3433" s="45"/>
      <c r="BH3433" s="45"/>
      <c r="BI3433" s="45"/>
      <c r="BJ3433" s="45"/>
      <c r="BK3433" s="45"/>
      <c r="BL3433" s="45"/>
      <c r="BM3433" s="45"/>
      <c r="BN3433" s="45"/>
      <c r="BO3433" s="45"/>
      <c r="BP3433" s="45"/>
      <c r="BQ3433" s="45"/>
      <c r="BR3433" s="45"/>
      <c r="BS3433" s="45"/>
      <c r="BT3433" s="45"/>
      <c r="BU3433" s="45"/>
      <c r="BV3433" s="45"/>
      <c r="BW3433" s="45"/>
      <c r="BX3433" s="45"/>
      <c r="BY3433" s="45"/>
      <c r="BZ3433" s="45"/>
      <c r="CA3433" s="45"/>
      <c r="CB3433" s="45"/>
      <c r="CC3433" s="45"/>
      <c r="CD3433" s="45"/>
      <c r="CE3433" s="45"/>
      <c r="CF3433" s="45"/>
      <c r="CG3433" s="45"/>
    </row>
    <row r="3434" spans="1:85" s="48" customFormat="1" ht="13.5" customHeight="1">
      <c r="A3434" s="13" t="s">
        <v>9384</v>
      </c>
      <c r="B3434" s="46" t="s">
        <v>827</v>
      </c>
      <c r="C3434" s="76" t="s">
        <v>3047</v>
      </c>
      <c r="D3434" s="24" t="s">
        <v>13441</v>
      </c>
      <c r="E3434" s="39"/>
      <c r="F3434" s="71"/>
      <c r="G3434" s="72"/>
      <c r="H3434" s="73"/>
      <c r="I3434" s="11">
        <v>880</v>
      </c>
      <c r="J3434" s="40">
        <f t="shared" si="121"/>
        <v>1056</v>
      </c>
      <c r="K3434" s="40"/>
      <c r="L3434" s="40"/>
      <c r="M3434" s="70" t="s">
        <v>3049</v>
      </c>
      <c r="N3434" s="70"/>
      <c r="O3434" s="44" t="s">
        <v>11708</v>
      </c>
      <c r="P3434" s="47">
        <v>1.23</v>
      </c>
      <c r="Q3434" s="44"/>
      <c r="R3434" s="45"/>
      <c r="S3434" s="45"/>
      <c r="T3434" s="45"/>
      <c r="U3434" s="45"/>
      <c r="V3434" s="45"/>
      <c r="W3434" s="45"/>
      <c r="X3434" s="45"/>
      <c r="Y3434" s="45"/>
      <c r="Z3434" s="45"/>
      <c r="AA3434" s="45"/>
      <c r="AB3434" s="45"/>
      <c r="AC3434" s="45"/>
      <c r="AD3434" s="45"/>
      <c r="AE3434" s="45"/>
      <c r="AF3434" s="45"/>
      <c r="AG3434" s="45"/>
      <c r="AH3434" s="45"/>
      <c r="AI3434" s="45"/>
      <c r="AJ3434" s="45"/>
      <c r="AK3434" s="45"/>
      <c r="AL3434" s="45"/>
      <c r="AM3434" s="45"/>
      <c r="AN3434" s="45"/>
      <c r="AO3434" s="45"/>
      <c r="AP3434" s="45"/>
      <c r="AQ3434" s="45"/>
      <c r="AR3434" s="45"/>
      <c r="AS3434" s="45"/>
      <c r="AT3434" s="45"/>
      <c r="AU3434" s="45"/>
      <c r="AV3434" s="45"/>
      <c r="AW3434" s="45"/>
      <c r="AX3434" s="45"/>
      <c r="AY3434" s="45"/>
      <c r="AZ3434" s="45"/>
      <c r="BA3434" s="45"/>
      <c r="BB3434" s="45"/>
      <c r="BC3434" s="45"/>
      <c r="BD3434" s="45"/>
      <c r="BE3434" s="45"/>
      <c r="BF3434" s="45"/>
      <c r="BG3434" s="45"/>
      <c r="BH3434" s="45"/>
      <c r="BI3434" s="45"/>
      <c r="BJ3434" s="45"/>
      <c r="BK3434" s="45"/>
      <c r="BL3434" s="45"/>
      <c r="BM3434" s="45"/>
      <c r="BN3434" s="45"/>
      <c r="BO3434" s="45"/>
      <c r="BP3434" s="45"/>
      <c r="BQ3434" s="45"/>
      <c r="BR3434" s="45"/>
      <c r="BS3434" s="45"/>
      <c r="BT3434" s="45"/>
      <c r="BU3434" s="45"/>
      <c r="BV3434" s="45"/>
      <c r="BW3434" s="45"/>
      <c r="BX3434" s="45"/>
      <c r="BY3434" s="45"/>
      <c r="BZ3434" s="45"/>
      <c r="CA3434" s="45"/>
      <c r="CB3434" s="45"/>
      <c r="CC3434" s="45"/>
      <c r="CD3434" s="45"/>
      <c r="CE3434" s="45"/>
      <c r="CF3434" s="45"/>
      <c r="CG3434" s="45"/>
    </row>
    <row r="3435" spans="1:85" s="48" customFormat="1" ht="13.5" customHeight="1">
      <c r="A3435" s="13" t="s">
        <v>9385</v>
      </c>
      <c r="B3435" s="46" t="s">
        <v>828</v>
      </c>
      <c r="C3435" s="76" t="s">
        <v>3047</v>
      </c>
      <c r="D3435" s="24" t="s">
        <v>13441</v>
      </c>
      <c r="E3435" s="39"/>
      <c r="F3435" s="71"/>
      <c r="G3435" s="72"/>
      <c r="H3435" s="73"/>
      <c r="I3435" s="11">
        <v>860</v>
      </c>
      <c r="J3435" s="40">
        <f t="shared" si="121"/>
        <v>1032</v>
      </c>
      <c r="K3435" s="40"/>
      <c r="L3435" s="40"/>
      <c r="M3435" s="70" t="s">
        <v>3049</v>
      </c>
      <c r="N3435" s="70"/>
      <c r="O3435" s="49" t="s">
        <v>11889</v>
      </c>
      <c r="P3435" s="47">
        <v>1.23</v>
      </c>
      <c r="Q3435" s="44"/>
      <c r="R3435" s="45"/>
      <c r="S3435" s="45"/>
      <c r="T3435" s="45"/>
      <c r="U3435" s="45"/>
      <c r="V3435" s="45"/>
      <c r="W3435" s="45"/>
      <c r="X3435" s="45"/>
      <c r="Y3435" s="45"/>
      <c r="Z3435" s="45"/>
      <c r="AA3435" s="45"/>
      <c r="AB3435" s="45"/>
      <c r="AC3435" s="45"/>
      <c r="AD3435" s="45"/>
      <c r="AE3435" s="45"/>
      <c r="AF3435" s="45"/>
      <c r="AG3435" s="45"/>
      <c r="AH3435" s="45"/>
      <c r="AI3435" s="45"/>
      <c r="AJ3435" s="45"/>
      <c r="AK3435" s="45"/>
      <c r="AL3435" s="45"/>
      <c r="AM3435" s="45"/>
      <c r="AN3435" s="45"/>
      <c r="AO3435" s="45"/>
      <c r="AP3435" s="45"/>
      <c r="AQ3435" s="45"/>
      <c r="AR3435" s="45"/>
      <c r="AS3435" s="45"/>
      <c r="AT3435" s="45"/>
      <c r="AU3435" s="45"/>
      <c r="AV3435" s="45"/>
      <c r="AW3435" s="45"/>
      <c r="AX3435" s="45"/>
      <c r="AY3435" s="45"/>
      <c r="AZ3435" s="45"/>
      <c r="BA3435" s="45"/>
      <c r="BB3435" s="45"/>
      <c r="BC3435" s="45"/>
      <c r="BD3435" s="45"/>
      <c r="BE3435" s="45"/>
      <c r="BF3435" s="45"/>
      <c r="BG3435" s="45"/>
      <c r="BH3435" s="45"/>
      <c r="BI3435" s="45"/>
      <c r="BJ3435" s="45"/>
      <c r="BK3435" s="45"/>
      <c r="BL3435" s="45"/>
      <c r="BM3435" s="45"/>
      <c r="BN3435" s="45"/>
      <c r="BO3435" s="45"/>
      <c r="BP3435" s="45"/>
      <c r="BQ3435" s="45"/>
      <c r="BR3435" s="45"/>
      <c r="BS3435" s="45"/>
      <c r="BT3435" s="45"/>
      <c r="BU3435" s="45"/>
      <c r="BV3435" s="45"/>
      <c r="BW3435" s="45"/>
      <c r="BX3435" s="45"/>
      <c r="BY3435" s="45"/>
      <c r="BZ3435" s="45"/>
      <c r="CA3435" s="45"/>
      <c r="CB3435" s="45"/>
      <c r="CC3435" s="45"/>
      <c r="CD3435" s="45"/>
      <c r="CE3435" s="45"/>
      <c r="CF3435" s="45"/>
      <c r="CG3435" s="45"/>
    </row>
    <row r="3436" spans="1:85" s="48" customFormat="1" ht="13.5" customHeight="1">
      <c r="A3436" s="13" t="s">
        <v>9566</v>
      </c>
      <c r="B3436" s="46" t="s">
        <v>829</v>
      </c>
      <c r="C3436" s="76" t="s">
        <v>3047</v>
      </c>
      <c r="D3436" s="24" t="s">
        <v>9567</v>
      </c>
      <c r="E3436" s="39"/>
      <c r="F3436" s="71"/>
      <c r="G3436" s="72"/>
      <c r="H3436" s="73"/>
      <c r="I3436" s="11">
        <v>140</v>
      </c>
      <c r="J3436" s="40">
        <f t="shared" si="121"/>
        <v>168</v>
      </c>
      <c r="K3436" s="40"/>
      <c r="L3436" s="40"/>
      <c r="M3436" s="70" t="s">
        <v>3049</v>
      </c>
      <c r="N3436" s="70"/>
      <c r="O3436" s="49" t="s">
        <v>11890</v>
      </c>
      <c r="P3436" s="47">
        <v>0.55000000000000004</v>
      </c>
      <c r="Q3436" s="44"/>
      <c r="R3436" s="45"/>
      <c r="S3436" s="45"/>
      <c r="T3436" s="45"/>
      <c r="U3436" s="45"/>
      <c r="V3436" s="45"/>
      <c r="W3436" s="45"/>
      <c r="X3436" s="45"/>
      <c r="Y3436" s="45"/>
      <c r="Z3436" s="45"/>
      <c r="AA3436" s="45"/>
      <c r="AB3436" s="45"/>
      <c r="AC3436" s="45"/>
      <c r="AD3436" s="45"/>
      <c r="AE3436" s="45"/>
      <c r="AF3436" s="45"/>
      <c r="AG3436" s="45"/>
      <c r="AH3436" s="45"/>
      <c r="AI3436" s="45"/>
      <c r="AJ3436" s="45"/>
      <c r="AK3436" s="45"/>
      <c r="AL3436" s="45"/>
      <c r="AM3436" s="45"/>
      <c r="AN3436" s="45"/>
      <c r="AO3436" s="45"/>
      <c r="AP3436" s="45"/>
      <c r="AQ3436" s="45"/>
      <c r="AR3436" s="45"/>
      <c r="AS3436" s="45"/>
      <c r="AT3436" s="45"/>
      <c r="AU3436" s="45"/>
      <c r="AV3436" s="45"/>
      <c r="AW3436" s="45"/>
      <c r="AX3436" s="45"/>
      <c r="AY3436" s="45"/>
      <c r="AZ3436" s="45"/>
      <c r="BA3436" s="45"/>
      <c r="BB3436" s="45"/>
      <c r="BC3436" s="45"/>
      <c r="BD3436" s="45"/>
      <c r="BE3436" s="45"/>
      <c r="BF3436" s="45"/>
      <c r="BG3436" s="45"/>
      <c r="BH3436" s="45"/>
      <c r="BI3436" s="45"/>
      <c r="BJ3436" s="45"/>
      <c r="BK3436" s="45"/>
      <c r="BL3436" s="45"/>
      <c r="BM3436" s="45"/>
      <c r="BN3436" s="45"/>
      <c r="BO3436" s="45"/>
      <c r="BP3436" s="45"/>
      <c r="BQ3436" s="45"/>
      <c r="BR3436" s="45"/>
      <c r="BS3436" s="45"/>
      <c r="BT3436" s="45"/>
      <c r="BU3436" s="45"/>
      <c r="BV3436" s="45"/>
      <c r="BW3436" s="45"/>
      <c r="BX3436" s="45"/>
      <c r="BY3436" s="45"/>
      <c r="BZ3436" s="45"/>
      <c r="CA3436" s="45"/>
      <c r="CB3436" s="45"/>
      <c r="CC3436" s="45"/>
      <c r="CD3436" s="45"/>
      <c r="CE3436" s="45"/>
      <c r="CF3436" s="45"/>
      <c r="CG3436" s="45"/>
    </row>
    <row r="3437" spans="1:85" s="48" customFormat="1" ht="13.5" customHeight="1">
      <c r="A3437" s="13" t="s">
        <v>9568</v>
      </c>
      <c r="B3437" s="46" t="s">
        <v>830</v>
      </c>
      <c r="C3437" s="76" t="s">
        <v>3047</v>
      </c>
      <c r="D3437" s="24" t="s">
        <v>9567</v>
      </c>
      <c r="E3437" s="39"/>
      <c r="F3437" s="71"/>
      <c r="G3437" s="72"/>
      <c r="H3437" s="73"/>
      <c r="I3437" s="11">
        <v>450</v>
      </c>
      <c r="J3437" s="40">
        <f t="shared" si="121"/>
        <v>540</v>
      </c>
      <c r="K3437" s="40"/>
      <c r="L3437" s="40"/>
      <c r="M3437" s="70" t="s">
        <v>3049</v>
      </c>
      <c r="N3437" s="70"/>
      <c r="O3437" s="44" t="s">
        <v>11708</v>
      </c>
      <c r="P3437" s="47">
        <v>1.17</v>
      </c>
      <c r="Q3437" s="44"/>
      <c r="R3437" s="45"/>
      <c r="S3437" s="45"/>
      <c r="T3437" s="45"/>
      <c r="U3437" s="45"/>
      <c r="V3437" s="45"/>
      <c r="W3437" s="45"/>
      <c r="X3437" s="45"/>
      <c r="Y3437" s="45"/>
      <c r="Z3437" s="45"/>
      <c r="AA3437" s="45"/>
      <c r="AB3437" s="45"/>
      <c r="AC3437" s="45"/>
      <c r="AD3437" s="45"/>
      <c r="AE3437" s="45"/>
      <c r="AF3437" s="45"/>
      <c r="AG3437" s="45"/>
      <c r="AH3437" s="45"/>
      <c r="AI3437" s="45"/>
      <c r="AJ3437" s="45"/>
      <c r="AK3437" s="45"/>
      <c r="AL3437" s="45"/>
      <c r="AM3437" s="45"/>
      <c r="AN3437" s="45"/>
      <c r="AO3437" s="45"/>
      <c r="AP3437" s="45"/>
      <c r="AQ3437" s="45"/>
      <c r="AR3437" s="45"/>
      <c r="AS3437" s="45"/>
      <c r="AT3437" s="45"/>
      <c r="AU3437" s="45"/>
      <c r="AV3437" s="45"/>
      <c r="AW3437" s="45"/>
      <c r="AX3437" s="45"/>
      <c r="AY3437" s="45"/>
      <c r="AZ3437" s="45"/>
      <c r="BA3437" s="45"/>
      <c r="BB3437" s="45"/>
      <c r="BC3437" s="45"/>
      <c r="BD3437" s="45"/>
      <c r="BE3437" s="45"/>
      <c r="BF3437" s="45"/>
      <c r="BG3437" s="45"/>
      <c r="BH3437" s="45"/>
      <c r="BI3437" s="45"/>
      <c r="BJ3437" s="45"/>
      <c r="BK3437" s="45"/>
      <c r="BL3437" s="45"/>
      <c r="BM3437" s="45"/>
      <c r="BN3437" s="45"/>
      <c r="BO3437" s="45"/>
      <c r="BP3437" s="45"/>
      <c r="BQ3437" s="45"/>
      <c r="BR3437" s="45"/>
      <c r="BS3437" s="45"/>
      <c r="BT3437" s="45"/>
      <c r="BU3437" s="45"/>
      <c r="BV3437" s="45"/>
      <c r="BW3437" s="45"/>
      <c r="BX3437" s="45"/>
      <c r="BY3437" s="45"/>
      <c r="BZ3437" s="45"/>
      <c r="CA3437" s="45"/>
      <c r="CB3437" s="45"/>
      <c r="CC3437" s="45"/>
      <c r="CD3437" s="45"/>
      <c r="CE3437" s="45"/>
      <c r="CF3437" s="45"/>
      <c r="CG3437" s="45"/>
    </row>
    <row r="3438" spans="1:85" s="48" customFormat="1" ht="13.5" customHeight="1">
      <c r="A3438" s="15" t="s">
        <v>15303</v>
      </c>
      <c r="B3438" s="46" t="s">
        <v>15304</v>
      </c>
      <c r="C3438" s="76" t="s">
        <v>3047</v>
      </c>
      <c r="D3438" s="24" t="s">
        <v>9567</v>
      </c>
      <c r="E3438" s="39"/>
      <c r="F3438" s="71"/>
      <c r="G3438" s="72"/>
      <c r="H3438" s="73"/>
      <c r="I3438" s="11">
        <v>78</v>
      </c>
      <c r="J3438" s="40">
        <f t="shared" si="121"/>
        <v>93.6</v>
      </c>
      <c r="K3438" s="40"/>
      <c r="L3438" s="40"/>
      <c r="M3438" s="70"/>
      <c r="N3438" s="70"/>
      <c r="O3438" s="49"/>
      <c r="P3438" s="47"/>
      <c r="Q3438" s="44"/>
      <c r="R3438" s="45"/>
      <c r="S3438" s="45"/>
      <c r="T3438" s="45"/>
      <c r="U3438" s="45"/>
      <c r="V3438" s="45"/>
      <c r="W3438" s="45"/>
      <c r="X3438" s="45"/>
      <c r="Y3438" s="45"/>
      <c r="Z3438" s="45"/>
      <c r="AA3438" s="45"/>
      <c r="AB3438" s="45"/>
      <c r="AC3438" s="45"/>
      <c r="AD3438" s="45"/>
      <c r="AE3438" s="45"/>
      <c r="AF3438" s="45"/>
      <c r="AG3438" s="45"/>
      <c r="AH3438" s="45"/>
      <c r="AI3438" s="45"/>
      <c r="AJ3438" s="45"/>
      <c r="AK3438" s="45"/>
      <c r="AL3438" s="45"/>
      <c r="AM3438" s="45"/>
      <c r="AN3438" s="45"/>
      <c r="AO3438" s="45"/>
      <c r="AP3438" s="45"/>
      <c r="AQ3438" s="45"/>
      <c r="AR3438" s="45"/>
      <c r="AS3438" s="45"/>
      <c r="AT3438" s="45"/>
      <c r="AU3438" s="45"/>
      <c r="AV3438" s="45"/>
      <c r="AW3438" s="45"/>
      <c r="AX3438" s="45"/>
      <c r="AY3438" s="45"/>
      <c r="AZ3438" s="45"/>
      <c r="BA3438" s="45"/>
      <c r="BB3438" s="45"/>
      <c r="BC3438" s="45"/>
      <c r="BD3438" s="45"/>
      <c r="BE3438" s="45"/>
      <c r="BF3438" s="45"/>
      <c r="BG3438" s="45"/>
      <c r="BH3438" s="45"/>
      <c r="BI3438" s="45"/>
      <c r="BJ3438" s="45"/>
      <c r="BK3438" s="45"/>
      <c r="BL3438" s="45"/>
      <c r="BM3438" s="45"/>
      <c r="BN3438" s="45"/>
      <c r="BO3438" s="45"/>
      <c r="BP3438" s="45"/>
      <c r="BQ3438" s="45"/>
      <c r="BR3438" s="45"/>
      <c r="BS3438" s="45"/>
      <c r="BT3438" s="45"/>
      <c r="BU3438" s="45"/>
      <c r="BV3438" s="45"/>
      <c r="BW3438" s="45"/>
      <c r="BX3438" s="45"/>
      <c r="BY3438" s="45"/>
      <c r="BZ3438" s="45"/>
      <c r="CA3438" s="45"/>
      <c r="CB3438" s="45"/>
      <c r="CC3438" s="45"/>
      <c r="CD3438" s="45"/>
      <c r="CE3438" s="45"/>
      <c r="CF3438" s="45"/>
      <c r="CG3438" s="45"/>
    </row>
    <row r="3439" spans="1:85" s="48" customFormat="1" ht="13.5" customHeight="1">
      <c r="A3439" s="13" t="s">
        <v>9569</v>
      </c>
      <c r="B3439" s="46" t="s">
        <v>374</v>
      </c>
      <c r="C3439" s="76" t="s">
        <v>3047</v>
      </c>
      <c r="D3439" s="24" t="s">
        <v>9567</v>
      </c>
      <c r="E3439" s="39"/>
      <c r="F3439" s="71"/>
      <c r="G3439" s="72"/>
      <c r="H3439" s="73"/>
      <c r="I3439" s="11">
        <v>111</v>
      </c>
      <c r="J3439" s="40">
        <f t="shared" si="121"/>
        <v>133.19999999999999</v>
      </c>
      <c r="K3439" s="40"/>
      <c r="L3439" s="40"/>
      <c r="M3439" s="70" t="s">
        <v>3049</v>
      </c>
      <c r="N3439" s="70"/>
      <c r="O3439" s="49" t="s">
        <v>11891</v>
      </c>
      <c r="P3439" s="47">
        <v>0.307</v>
      </c>
      <c r="Q3439" s="44"/>
      <c r="R3439" s="45"/>
      <c r="S3439" s="45"/>
      <c r="T3439" s="45"/>
      <c r="U3439" s="45"/>
      <c r="V3439" s="45"/>
      <c r="W3439" s="45"/>
      <c r="X3439" s="45"/>
      <c r="Y3439" s="45"/>
      <c r="Z3439" s="45"/>
      <c r="AA3439" s="45"/>
      <c r="AB3439" s="45"/>
      <c r="AC3439" s="45"/>
      <c r="AD3439" s="45"/>
      <c r="AE3439" s="45"/>
      <c r="AF3439" s="45"/>
      <c r="AG3439" s="45"/>
      <c r="AH3439" s="45"/>
      <c r="AI3439" s="45"/>
      <c r="AJ3439" s="45"/>
      <c r="AK3439" s="45"/>
      <c r="AL3439" s="45"/>
      <c r="AM3439" s="45"/>
      <c r="AN3439" s="45"/>
      <c r="AO3439" s="45"/>
      <c r="AP3439" s="45"/>
      <c r="AQ3439" s="45"/>
      <c r="AR3439" s="45"/>
      <c r="AS3439" s="45"/>
      <c r="AT3439" s="45"/>
      <c r="AU3439" s="45"/>
      <c r="AV3439" s="45"/>
      <c r="AW3439" s="45"/>
      <c r="AX3439" s="45"/>
      <c r="AY3439" s="45"/>
      <c r="AZ3439" s="45"/>
      <c r="BA3439" s="45"/>
      <c r="BB3439" s="45"/>
      <c r="BC3439" s="45"/>
      <c r="BD3439" s="45"/>
      <c r="BE3439" s="45"/>
      <c r="BF3439" s="45"/>
      <c r="BG3439" s="45"/>
      <c r="BH3439" s="45"/>
      <c r="BI3439" s="45"/>
      <c r="BJ3439" s="45"/>
      <c r="BK3439" s="45"/>
      <c r="BL3439" s="45"/>
      <c r="BM3439" s="45"/>
      <c r="BN3439" s="45"/>
      <c r="BO3439" s="45"/>
      <c r="BP3439" s="45"/>
      <c r="BQ3439" s="45"/>
      <c r="BR3439" s="45"/>
      <c r="BS3439" s="45"/>
      <c r="BT3439" s="45"/>
      <c r="BU3439" s="45"/>
      <c r="BV3439" s="45"/>
      <c r="BW3439" s="45"/>
      <c r="BX3439" s="45"/>
      <c r="BY3439" s="45"/>
      <c r="BZ3439" s="45"/>
      <c r="CA3439" s="45"/>
      <c r="CB3439" s="45"/>
      <c r="CC3439" s="45"/>
      <c r="CD3439" s="45"/>
      <c r="CE3439" s="45"/>
      <c r="CF3439" s="45"/>
      <c r="CG3439" s="45"/>
    </row>
    <row r="3440" spans="1:85" s="48" customFormat="1" ht="13.5" customHeight="1">
      <c r="A3440" s="13" t="s">
        <v>12633</v>
      </c>
      <c r="B3440" s="46" t="s">
        <v>380</v>
      </c>
      <c r="C3440" s="76" t="s">
        <v>3047</v>
      </c>
      <c r="D3440" s="24" t="s">
        <v>9567</v>
      </c>
      <c r="E3440" s="39"/>
      <c r="F3440" s="71"/>
      <c r="G3440" s="72"/>
      <c r="H3440" s="73"/>
      <c r="I3440" s="11">
        <v>360</v>
      </c>
      <c r="J3440" s="40">
        <f t="shared" si="121"/>
        <v>432</v>
      </c>
      <c r="K3440" s="40"/>
      <c r="L3440" s="40"/>
      <c r="M3440" s="70"/>
      <c r="N3440" s="70"/>
      <c r="O3440" s="49"/>
      <c r="P3440" s="47"/>
      <c r="Q3440" s="44"/>
      <c r="R3440" s="45"/>
      <c r="S3440" s="45"/>
      <c r="T3440" s="45"/>
      <c r="U3440" s="45"/>
      <c r="V3440" s="45"/>
      <c r="W3440" s="45"/>
      <c r="X3440" s="45"/>
      <c r="Y3440" s="45"/>
      <c r="Z3440" s="45"/>
      <c r="AA3440" s="45"/>
      <c r="AB3440" s="45"/>
      <c r="AC3440" s="45"/>
      <c r="AD3440" s="45"/>
      <c r="AE3440" s="45"/>
      <c r="AF3440" s="45"/>
      <c r="AG3440" s="45"/>
      <c r="AH3440" s="45"/>
      <c r="AI3440" s="45"/>
      <c r="AJ3440" s="45"/>
      <c r="AK3440" s="45"/>
      <c r="AL3440" s="45"/>
      <c r="AM3440" s="45"/>
      <c r="AN3440" s="45"/>
      <c r="AO3440" s="45"/>
      <c r="AP3440" s="45"/>
      <c r="AQ3440" s="45"/>
      <c r="AR3440" s="45"/>
      <c r="AS3440" s="45"/>
      <c r="AT3440" s="45"/>
      <c r="AU3440" s="45"/>
      <c r="AV3440" s="45"/>
      <c r="AW3440" s="45"/>
      <c r="AX3440" s="45"/>
      <c r="AY3440" s="45"/>
      <c r="AZ3440" s="45"/>
      <c r="BA3440" s="45"/>
      <c r="BB3440" s="45"/>
      <c r="BC3440" s="45"/>
      <c r="BD3440" s="45"/>
      <c r="BE3440" s="45"/>
      <c r="BF3440" s="45"/>
      <c r="BG3440" s="45"/>
      <c r="BH3440" s="45"/>
      <c r="BI3440" s="45"/>
      <c r="BJ3440" s="45"/>
      <c r="BK3440" s="45"/>
      <c r="BL3440" s="45"/>
      <c r="BM3440" s="45"/>
      <c r="BN3440" s="45"/>
      <c r="BO3440" s="45"/>
      <c r="BP3440" s="45"/>
      <c r="BQ3440" s="45"/>
      <c r="BR3440" s="45"/>
      <c r="BS3440" s="45"/>
      <c r="BT3440" s="45"/>
      <c r="BU3440" s="45"/>
      <c r="BV3440" s="45"/>
      <c r="BW3440" s="45"/>
      <c r="BX3440" s="45"/>
      <c r="BY3440" s="45"/>
      <c r="BZ3440" s="45"/>
      <c r="CA3440" s="45"/>
      <c r="CB3440" s="45"/>
      <c r="CC3440" s="45"/>
      <c r="CD3440" s="45"/>
      <c r="CE3440" s="45"/>
      <c r="CF3440" s="45"/>
      <c r="CG3440" s="45"/>
    </row>
    <row r="3441" spans="1:85" s="48" customFormat="1" ht="13.5" customHeight="1">
      <c r="A3441" s="13" t="s">
        <v>9571</v>
      </c>
      <c r="B3441" s="46" t="s">
        <v>528</v>
      </c>
      <c r="C3441" s="76" t="s">
        <v>3047</v>
      </c>
      <c r="D3441" s="24" t="s">
        <v>9567</v>
      </c>
      <c r="E3441" s="39"/>
      <c r="F3441" s="71"/>
      <c r="G3441" s="72"/>
      <c r="H3441" s="73"/>
      <c r="I3441" s="11">
        <v>150</v>
      </c>
      <c r="J3441" s="40">
        <f t="shared" si="121"/>
        <v>180</v>
      </c>
      <c r="K3441" s="40"/>
      <c r="L3441" s="40"/>
      <c r="M3441" s="70" t="s">
        <v>3049</v>
      </c>
      <c r="N3441" s="70"/>
      <c r="O3441" s="44" t="s">
        <v>11708</v>
      </c>
      <c r="P3441" s="47">
        <v>0.6</v>
      </c>
      <c r="Q3441" s="44"/>
      <c r="R3441" s="45"/>
      <c r="S3441" s="45"/>
      <c r="T3441" s="45"/>
      <c r="U3441" s="45"/>
      <c r="V3441" s="45"/>
      <c r="W3441" s="45"/>
      <c r="X3441" s="45"/>
      <c r="Y3441" s="45"/>
      <c r="Z3441" s="45"/>
      <c r="AA3441" s="45"/>
      <c r="AB3441" s="45"/>
      <c r="AC3441" s="45"/>
      <c r="AD3441" s="45"/>
      <c r="AE3441" s="45"/>
      <c r="AF3441" s="45"/>
      <c r="AG3441" s="45"/>
      <c r="AH3441" s="45"/>
      <c r="AI3441" s="45"/>
      <c r="AJ3441" s="45"/>
      <c r="AK3441" s="45"/>
      <c r="AL3441" s="45"/>
      <c r="AM3441" s="45"/>
      <c r="AN3441" s="45"/>
      <c r="AO3441" s="45"/>
      <c r="AP3441" s="45"/>
      <c r="AQ3441" s="45"/>
      <c r="AR3441" s="45"/>
      <c r="AS3441" s="45"/>
      <c r="AT3441" s="45"/>
      <c r="AU3441" s="45"/>
      <c r="AV3441" s="45"/>
      <c r="AW3441" s="45"/>
      <c r="AX3441" s="45"/>
      <c r="AY3441" s="45"/>
      <c r="AZ3441" s="45"/>
      <c r="BA3441" s="45"/>
      <c r="BB3441" s="45"/>
      <c r="BC3441" s="45"/>
      <c r="BD3441" s="45"/>
      <c r="BE3441" s="45"/>
      <c r="BF3441" s="45"/>
      <c r="BG3441" s="45"/>
      <c r="BH3441" s="45"/>
      <c r="BI3441" s="45"/>
      <c r="BJ3441" s="45"/>
      <c r="BK3441" s="45"/>
      <c r="BL3441" s="45"/>
      <c r="BM3441" s="45"/>
      <c r="BN3441" s="45"/>
      <c r="BO3441" s="45"/>
      <c r="BP3441" s="45"/>
      <c r="BQ3441" s="45"/>
      <c r="BR3441" s="45"/>
      <c r="BS3441" s="45"/>
      <c r="BT3441" s="45"/>
      <c r="BU3441" s="45"/>
      <c r="BV3441" s="45"/>
      <c r="BW3441" s="45"/>
      <c r="BX3441" s="45"/>
      <c r="BY3441" s="45"/>
      <c r="BZ3441" s="45"/>
      <c r="CA3441" s="45"/>
      <c r="CB3441" s="45"/>
      <c r="CC3441" s="45"/>
      <c r="CD3441" s="45"/>
      <c r="CE3441" s="45"/>
      <c r="CF3441" s="45"/>
      <c r="CG3441" s="45"/>
    </row>
    <row r="3442" spans="1:85" s="48" customFormat="1" ht="13.5" customHeight="1">
      <c r="A3442" s="13" t="s">
        <v>12765</v>
      </c>
      <c r="B3442" s="46" t="s">
        <v>12763</v>
      </c>
      <c r="C3442" s="76" t="s">
        <v>3047</v>
      </c>
      <c r="D3442" s="24" t="s">
        <v>9567</v>
      </c>
      <c r="E3442" s="39"/>
      <c r="F3442" s="71"/>
      <c r="G3442" s="72"/>
      <c r="H3442" s="73"/>
      <c r="I3442" s="11">
        <v>11</v>
      </c>
      <c r="J3442" s="40">
        <f t="shared" si="121"/>
        <v>13.2</v>
      </c>
      <c r="K3442" s="40"/>
      <c r="L3442" s="40"/>
      <c r="M3442" s="70"/>
      <c r="N3442" s="70"/>
      <c r="O3442" s="44"/>
      <c r="P3442" s="47"/>
      <c r="Q3442" s="44"/>
      <c r="R3442" s="45"/>
      <c r="S3442" s="45"/>
      <c r="T3442" s="45"/>
      <c r="U3442" s="45"/>
      <c r="V3442" s="45"/>
      <c r="W3442" s="45"/>
      <c r="X3442" s="45"/>
      <c r="Y3442" s="45"/>
      <c r="Z3442" s="45"/>
      <c r="AA3442" s="45"/>
      <c r="AB3442" s="45"/>
      <c r="AC3442" s="45"/>
      <c r="AD3442" s="45"/>
      <c r="AE3442" s="45"/>
      <c r="AF3442" s="45"/>
      <c r="AG3442" s="45"/>
      <c r="AH3442" s="45"/>
      <c r="AI3442" s="45"/>
      <c r="AJ3442" s="45"/>
      <c r="AK3442" s="45"/>
      <c r="AL3442" s="45"/>
      <c r="AM3442" s="45"/>
      <c r="AN3442" s="45"/>
      <c r="AO3442" s="45"/>
      <c r="AP3442" s="45"/>
      <c r="AQ3442" s="45"/>
      <c r="AR3442" s="45"/>
      <c r="AS3442" s="45"/>
      <c r="AT3442" s="45"/>
      <c r="AU3442" s="45"/>
      <c r="AV3442" s="45"/>
      <c r="AW3442" s="45"/>
      <c r="AX3442" s="45"/>
      <c r="AY3442" s="45"/>
      <c r="AZ3442" s="45"/>
      <c r="BA3442" s="45"/>
      <c r="BB3442" s="45"/>
      <c r="BC3442" s="45"/>
      <c r="BD3442" s="45"/>
      <c r="BE3442" s="45"/>
      <c r="BF3442" s="45"/>
      <c r="BG3442" s="45"/>
      <c r="BH3442" s="45"/>
      <c r="BI3442" s="45"/>
      <c r="BJ3442" s="45"/>
      <c r="BK3442" s="45"/>
      <c r="BL3442" s="45"/>
      <c r="BM3442" s="45"/>
      <c r="BN3442" s="45"/>
      <c r="BO3442" s="45"/>
      <c r="BP3442" s="45"/>
      <c r="BQ3442" s="45"/>
      <c r="BR3442" s="45"/>
      <c r="BS3442" s="45"/>
      <c r="BT3442" s="45"/>
      <c r="BU3442" s="45"/>
      <c r="BV3442" s="45"/>
      <c r="BW3442" s="45"/>
      <c r="BX3442" s="45"/>
      <c r="BY3442" s="45"/>
      <c r="BZ3442" s="45"/>
      <c r="CA3442" s="45"/>
      <c r="CB3442" s="45"/>
      <c r="CC3442" s="45"/>
      <c r="CD3442" s="45"/>
      <c r="CE3442" s="45"/>
      <c r="CF3442" s="45"/>
      <c r="CG3442" s="45"/>
    </row>
    <row r="3443" spans="1:85" s="48" customFormat="1" ht="13.5" customHeight="1">
      <c r="A3443" s="13" t="s">
        <v>9572</v>
      </c>
      <c r="B3443" s="46" t="s">
        <v>619</v>
      </c>
      <c r="C3443" s="76" t="s">
        <v>3047</v>
      </c>
      <c r="D3443" s="24" t="s">
        <v>9567</v>
      </c>
      <c r="E3443" s="39"/>
      <c r="F3443" s="71"/>
      <c r="G3443" s="72"/>
      <c r="H3443" s="73"/>
      <c r="I3443" s="11">
        <v>18.5</v>
      </c>
      <c r="J3443" s="40">
        <f t="shared" si="121"/>
        <v>22.2</v>
      </c>
      <c r="K3443" s="40"/>
      <c r="L3443" s="40"/>
      <c r="M3443" s="70" t="s">
        <v>3049</v>
      </c>
      <c r="N3443" s="70"/>
      <c r="O3443" s="44" t="s">
        <v>11708</v>
      </c>
      <c r="P3443" s="47">
        <v>6.0000000000000001E-3</v>
      </c>
      <c r="Q3443" s="44"/>
      <c r="R3443" s="45"/>
      <c r="S3443" s="45"/>
      <c r="T3443" s="45"/>
      <c r="U3443" s="45"/>
      <c r="V3443" s="45"/>
      <c r="W3443" s="45"/>
      <c r="X3443" s="45"/>
      <c r="Y3443" s="45"/>
      <c r="Z3443" s="45"/>
      <c r="AA3443" s="45"/>
      <c r="AB3443" s="45"/>
      <c r="AC3443" s="45"/>
      <c r="AD3443" s="45"/>
      <c r="AE3443" s="45"/>
      <c r="AF3443" s="45"/>
      <c r="AG3443" s="45"/>
      <c r="AH3443" s="45"/>
      <c r="AI3443" s="45"/>
      <c r="AJ3443" s="45"/>
      <c r="AK3443" s="45"/>
      <c r="AL3443" s="45"/>
      <c r="AM3443" s="45"/>
      <c r="AN3443" s="45"/>
      <c r="AO3443" s="45"/>
      <c r="AP3443" s="45"/>
      <c r="AQ3443" s="45"/>
      <c r="AR3443" s="45"/>
      <c r="AS3443" s="45"/>
      <c r="AT3443" s="45"/>
      <c r="AU3443" s="45"/>
      <c r="AV3443" s="45"/>
      <c r="AW3443" s="45"/>
      <c r="AX3443" s="45"/>
      <c r="AY3443" s="45"/>
      <c r="AZ3443" s="45"/>
      <c r="BA3443" s="45"/>
      <c r="BB3443" s="45"/>
      <c r="BC3443" s="45"/>
      <c r="BD3443" s="45"/>
      <c r="BE3443" s="45"/>
      <c r="BF3443" s="45"/>
      <c r="BG3443" s="45"/>
      <c r="BH3443" s="45"/>
      <c r="BI3443" s="45"/>
      <c r="BJ3443" s="45"/>
      <c r="BK3443" s="45"/>
      <c r="BL3443" s="45"/>
      <c r="BM3443" s="45"/>
      <c r="BN3443" s="45"/>
      <c r="BO3443" s="45"/>
      <c r="BP3443" s="45"/>
      <c r="BQ3443" s="45"/>
      <c r="BR3443" s="45"/>
      <c r="BS3443" s="45"/>
      <c r="BT3443" s="45"/>
      <c r="BU3443" s="45"/>
      <c r="BV3443" s="45"/>
      <c r="BW3443" s="45"/>
      <c r="BX3443" s="45"/>
      <c r="BY3443" s="45"/>
      <c r="BZ3443" s="45"/>
      <c r="CA3443" s="45"/>
      <c r="CB3443" s="45"/>
      <c r="CC3443" s="45"/>
      <c r="CD3443" s="45"/>
      <c r="CE3443" s="45"/>
      <c r="CF3443" s="45"/>
      <c r="CG3443" s="45"/>
    </row>
    <row r="3444" spans="1:85" s="48" customFormat="1" ht="13.5" customHeight="1">
      <c r="A3444" s="13" t="s">
        <v>9573</v>
      </c>
      <c r="B3444" s="46" t="s">
        <v>831</v>
      </c>
      <c r="C3444" s="76" t="s">
        <v>3047</v>
      </c>
      <c r="D3444" s="24" t="s">
        <v>9567</v>
      </c>
      <c r="E3444" s="39"/>
      <c r="F3444" s="71"/>
      <c r="G3444" s="72"/>
      <c r="H3444" s="73"/>
      <c r="I3444" s="11">
        <v>9.8000000000000007</v>
      </c>
      <c r="J3444" s="40">
        <f t="shared" si="121"/>
        <v>11.76</v>
      </c>
      <c r="K3444" s="40"/>
      <c r="L3444" s="40"/>
      <c r="M3444" s="70" t="s">
        <v>3049</v>
      </c>
      <c r="N3444" s="70"/>
      <c r="O3444" s="44" t="s">
        <v>11708</v>
      </c>
      <c r="P3444" s="47">
        <v>6.0000000000000001E-3</v>
      </c>
      <c r="Q3444" s="44"/>
      <c r="R3444" s="45"/>
      <c r="S3444" s="45"/>
      <c r="T3444" s="45"/>
      <c r="U3444" s="45"/>
      <c r="V3444" s="45"/>
      <c r="W3444" s="45"/>
      <c r="X3444" s="45"/>
      <c r="Y3444" s="45"/>
      <c r="Z3444" s="45"/>
      <c r="AA3444" s="45"/>
      <c r="AB3444" s="45"/>
      <c r="AC3444" s="45"/>
      <c r="AD3444" s="45"/>
      <c r="AE3444" s="45"/>
      <c r="AF3444" s="45"/>
      <c r="AG3444" s="45"/>
      <c r="AH3444" s="45"/>
      <c r="AI3444" s="45"/>
      <c r="AJ3444" s="45"/>
      <c r="AK3444" s="45"/>
      <c r="AL3444" s="45"/>
      <c r="AM3444" s="45"/>
      <c r="AN3444" s="45"/>
      <c r="AO3444" s="45"/>
      <c r="AP3444" s="45"/>
      <c r="AQ3444" s="45"/>
      <c r="AR3444" s="45"/>
      <c r="AS3444" s="45"/>
      <c r="AT3444" s="45"/>
      <c r="AU3444" s="45"/>
      <c r="AV3444" s="45"/>
      <c r="AW3444" s="45"/>
      <c r="AX3444" s="45"/>
      <c r="AY3444" s="45"/>
      <c r="AZ3444" s="45"/>
      <c r="BA3444" s="45"/>
      <c r="BB3444" s="45"/>
      <c r="BC3444" s="45"/>
      <c r="BD3444" s="45"/>
      <c r="BE3444" s="45"/>
      <c r="BF3444" s="45"/>
      <c r="BG3444" s="45"/>
      <c r="BH3444" s="45"/>
      <c r="BI3444" s="45"/>
      <c r="BJ3444" s="45"/>
      <c r="BK3444" s="45"/>
      <c r="BL3444" s="45"/>
      <c r="BM3444" s="45"/>
      <c r="BN3444" s="45"/>
      <c r="BO3444" s="45"/>
      <c r="BP3444" s="45"/>
      <c r="BQ3444" s="45"/>
      <c r="BR3444" s="45"/>
      <c r="BS3444" s="45"/>
      <c r="BT3444" s="45"/>
      <c r="BU3444" s="45"/>
      <c r="BV3444" s="45"/>
      <c r="BW3444" s="45"/>
      <c r="BX3444" s="45"/>
      <c r="BY3444" s="45"/>
      <c r="BZ3444" s="45"/>
      <c r="CA3444" s="45"/>
      <c r="CB3444" s="45"/>
      <c r="CC3444" s="45"/>
      <c r="CD3444" s="45"/>
      <c r="CE3444" s="45"/>
      <c r="CF3444" s="45"/>
      <c r="CG3444" s="45"/>
    </row>
    <row r="3445" spans="1:85" s="48" customFormat="1" ht="13.5" customHeight="1">
      <c r="A3445" s="12" t="s">
        <v>13029</v>
      </c>
      <c r="B3445" s="46" t="s">
        <v>1047</v>
      </c>
      <c r="C3445" s="76" t="s">
        <v>3047</v>
      </c>
      <c r="D3445" s="24" t="s">
        <v>9567</v>
      </c>
      <c r="E3445" s="39"/>
      <c r="F3445" s="71"/>
      <c r="G3445" s="72"/>
      <c r="H3445" s="73"/>
      <c r="I3445" s="11">
        <v>71</v>
      </c>
      <c r="J3445" s="40">
        <f t="shared" si="121"/>
        <v>85.2</v>
      </c>
      <c r="K3445" s="40"/>
      <c r="L3445" s="40"/>
      <c r="M3445" s="70"/>
      <c r="N3445" s="70"/>
      <c r="O3445" s="49"/>
      <c r="P3445" s="47"/>
      <c r="Q3445" s="44"/>
      <c r="R3445" s="45"/>
      <c r="S3445" s="45"/>
      <c r="T3445" s="45"/>
      <c r="U3445" s="45"/>
      <c r="V3445" s="45"/>
      <c r="W3445" s="45"/>
      <c r="X3445" s="45"/>
      <c r="Y3445" s="45"/>
      <c r="Z3445" s="45"/>
      <c r="AA3445" s="45"/>
      <c r="AB3445" s="45"/>
      <c r="AC3445" s="45"/>
      <c r="AD3445" s="45"/>
      <c r="AE3445" s="45"/>
      <c r="AF3445" s="45"/>
      <c r="AG3445" s="45"/>
      <c r="AH3445" s="45"/>
      <c r="AI3445" s="45"/>
      <c r="AJ3445" s="45"/>
      <c r="AK3445" s="45"/>
      <c r="AL3445" s="45"/>
      <c r="AM3445" s="45"/>
      <c r="AN3445" s="45"/>
      <c r="AO3445" s="45"/>
      <c r="AP3445" s="45"/>
      <c r="AQ3445" s="45"/>
      <c r="AR3445" s="45"/>
      <c r="AS3445" s="45"/>
      <c r="AT3445" s="45"/>
      <c r="AU3445" s="45"/>
      <c r="AV3445" s="45"/>
      <c r="AW3445" s="45"/>
      <c r="AX3445" s="45"/>
      <c r="AY3445" s="45"/>
      <c r="AZ3445" s="45"/>
      <c r="BA3445" s="45"/>
      <c r="BB3445" s="45"/>
      <c r="BC3445" s="45"/>
      <c r="BD3445" s="45"/>
      <c r="BE3445" s="45"/>
      <c r="BF3445" s="45"/>
      <c r="BG3445" s="45"/>
      <c r="BH3445" s="45"/>
      <c r="BI3445" s="45"/>
      <c r="BJ3445" s="45"/>
      <c r="BK3445" s="45"/>
      <c r="BL3445" s="45"/>
      <c r="BM3445" s="45"/>
      <c r="BN3445" s="45"/>
      <c r="BO3445" s="45"/>
      <c r="BP3445" s="45"/>
      <c r="BQ3445" s="45"/>
      <c r="BR3445" s="45"/>
      <c r="BS3445" s="45"/>
      <c r="BT3445" s="45"/>
      <c r="BU3445" s="45"/>
      <c r="BV3445" s="45"/>
      <c r="BW3445" s="45"/>
      <c r="BX3445" s="45"/>
      <c r="BY3445" s="45"/>
      <c r="BZ3445" s="45"/>
      <c r="CA3445" s="45"/>
      <c r="CB3445" s="45"/>
      <c r="CC3445" s="45"/>
      <c r="CD3445" s="45"/>
      <c r="CE3445" s="45"/>
      <c r="CF3445" s="45"/>
      <c r="CG3445" s="45"/>
    </row>
    <row r="3446" spans="1:85" s="48" customFormat="1" ht="13.5" customHeight="1">
      <c r="A3446" s="13" t="s">
        <v>9574</v>
      </c>
      <c r="B3446" s="46" t="s">
        <v>832</v>
      </c>
      <c r="C3446" s="76" t="s">
        <v>3047</v>
      </c>
      <c r="D3446" s="24" t="s">
        <v>9567</v>
      </c>
      <c r="E3446" s="39"/>
      <c r="F3446" s="71"/>
      <c r="G3446" s="72"/>
      <c r="H3446" s="73"/>
      <c r="I3446" s="11">
        <v>890</v>
      </c>
      <c r="J3446" s="40">
        <f t="shared" si="121"/>
        <v>1068</v>
      </c>
      <c r="K3446" s="40"/>
      <c r="L3446" s="40"/>
      <c r="M3446" s="70" t="s">
        <v>3049</v>
      </c>
      <c r="N3446" s="70"/>
      <c r="O3446" s="44" t="s">
        <v>11708</v>
      </c>
      <c r="P3446" s="47">
        <v>3.37</v>
      </c>
      <c r="Q3446" s="44"/>
      <c r="R3446" s="45"/>
      <c r="S3446" s="45"/>
      <c r="T3446" s="45"/>
      <c r="U3446" s="45"/>
      <c r="V3446" s="45"/>
      <c r="W3446" s="45"/>
      <c r="X3446" s="45"/>
      <c r="Y3446" s="45"/>
      <c r="Z3446" s="45"/>
      <c r="AA3446" s="45"/>
      <c r="AB3446" s="45"/>
      <c r="AC3446" s="45"/>
      <c r="AD3446" s="45"/>
      <c r="AE3446" s="45"/>
      <c r="AF3446" s="45"/>
      <c r="AG3446" s="45"/>
      <c r="AH3446" s="45"/>
      <c r="AI3446" s="45"/>
      <c r="AJ3446" s="45"/>
      <c r="AK3446" s="45"/>
      <c r="AL3446" s="45"/>
      <c r="AM3446" s="45"/>
      <c r="AN3446" s="45"/>
      <c r="AO3446" s="45"/>
      <c r="AP3446" s="45"/>
      <c r="AQ3446" s="45"/>
      <c r="AR3446" s="45"/>
      <c r="AS3446" s="45"/>
      <c r="AT3446" s="45"/>
      <c r="AU3446" s="45"/>
      <c r="AV3446" s="45"/>
      <c r="AW3446" s="45"/>
      <c r="AX3446" s="45"/>
      <c r="AY3446" s="45"/>
      <c r="AZ3446" s="45"/>
      <c r="BA3446" s="45"/>
      <c r="BB3446" s="45"/>
      <c r="BC3446" s="45"/>
      <c r="BD3446" s="45"/>
      <c r="BE3446" s="45"/>
      <c r="BF3446" s="45"/>
      <c r="BG3446" s="45"/>
      <c r="BH3446" s="45"/>
      <c r="BI3446" s="45"/>
      <c r="BJ3446" s="45"/>
      <c r="BK3446" s="45"/>
      <c r="BL3446" s="45"/>
      <c r="BM3446" s="45"/>
      <c r="BN3446" s="45"/>
      <c r="BO3446" s="45"/>
      <c r="BP3446" s="45"/>
      <c r="BQ3446" s="45"/>
      <c r="BR3446" s="45"/>
      <c r="BS3446" s="45"/>
      <c r="BT3446" s="45"/>
      <c r="BU3446" s="45"/>
      <c r="BV3446" s="45"/>
      <c r="BW3446" s="45"/>
      <c r="BX3446" s="45"/>
      <c r="BY3446" s="45"/>
      <c r="BZ3446" s="45"/>
      <c r="CA3446" s="45"/>
      <c r="CB3446" s="45"/>
      <c r="CC3446" s="45"/>
      <c r="CD3446" s="45"/>
      <c r="CE3446" s="45"/>
      <c r="CF3446" s="45"/>
      <c r="CG3446" s="45"/>
    </row>
    <row r="3447" spans="1:85" s="48" customFormat="1" ht="13.5" customHeight="1">
      <c r="A3447" s="13" t="s">
        <v>9575</v>
      </c>
      <c r="B3447" s="46" t="s">
        <v>405</v>
      </c>
      <c r="C3447" s="76" t="s">
        <v>3047</v>
      </c>
      <c r="D3447" s="24" t="s">
        <v>9567</v>
      </c>
      <c r="E3447" s="39"/>
      <c r="F3447" s="71"/>
      <c r="G3447" s="72"/>
      <c r="H3447" s="73"/>
      <c r="I3447" s="11">
        <v>720</v>
      </c>
      <c r="J3447" s="40">
        <f t="shared" si="121"/>
        <v>864</v>
      </c>
      <c r="K3447" s="40"/>
      <c r="L3447" s="40"/>
      <c r="M3447" s="70" t="s">
        <v>3049</v>
      </c>
      <c r="N3447" s="70"/>
      <c r="O3447" s="49" t="s">
        <v>11931</v>
      </c>
      <c r="P3447" s="47">
        <v>0.9</v>
      </c>
      <c r="Q3447" s="44"/>
      <c r="R3447" s="45"/>
      <c r="S3447" s="45"/>
      <c r="T3447" s="45"/>
      <c r="U3447" s="45"/>
      <c r="V3447" s="45"/>
      <c r="W3447" s="45"/>
      <c r="X3447" s="45"/>
      <c r="Y3447" s="45"/>
      <c r="Z3447" s="45"/>
      <c r="AA3447" s="45"/>
      <c r="AB3447" s="45"/>
      <c r="AC3447" s="45"/>
      <c r="AD3447" s="45"/>
      <c r="AE3447" s="45"/>
      <c r="AF3447" s="45"/>
      <c r="AG3447" s="45"/>
      <c r="AH3447" s="45"/>
      <c r="AI3447" s="45"/>
      <c r="AJ3447" s="45"/>
      <c r="AK3447" s="45"/>
      <c r="AL3447" s="45"/>
      <c r="AM3447" s="45"/>
      <c r="AN3447" s="45"/>
      <c r="AO3447" s="45"/>
      <c r="AP3447" s="45"/>
      <c r="AQ3447" s="45"/>
      <c r="AR3447" s="45"/>
      <c r="AS3447" s="45"/>
      <c r="AT3447" s="45"/>
      <c r="AU3447" s="45"/>
      <c r="AV3447" s="45"/>
      <c r="AW3447" s="45"/>
      <c r="AX3447" s="45"/>
      <c r="AY3447" s="45"/>
      <c r="AZ3447" s="45"/>
      <c r="BA3447" s="45"/>
      <c r="BB3447" s="45"/>
      <c r="BC3447" s="45"/>
      <c r="BD3447" s="45"/>
      <c r="BE3447" s="45"/>
      <c r="BF3447" s="45"/>
      <c r="BG3447" s="45"/>
      <c r="BH3447" s="45"/>
      <c r="BI3447" s="45"/>
      <c r="BJ3447" s="45"/>
      <c r="BK3447" s="45"/>
      <c r="BL3447" s="45"/>
      <c r="BM3447" s="45"/>
      <c r="BN3447" s="45"/>
      <c r="BO3447" s="45"/>
      <c r="BP3447" s="45"/>
      <c r="BQ3447" s="45"/>
      <c r="BR3447" s="45"/>
      <c r="BS3447" s="45"/>
      <c r="BT3447" s="45"/>
      <c r="BU3447" s="45"/>
      <c r="BV3447" s="45"/>
      <c r="BW3447" s="45"/>
      <c r="BX3447" s="45"/>
      <c r="BY3447" s="45"/>
      <c r="BZ3447" s="45"/>
      <c r="CA3447" s="45"/>
      <c r="CB3447" s="45"/>
      <c r="CC3447" s="45"/>
      <c r="CD3447" s="45"/>
      <c r="CE3447" s="45"/>
      <c r="CF3447" s="45"/>
      <c r="CG3447" s="45"/>
    </row>
    <row r="3448" spans="1:85" s="48" customFormat="1" ht="13.5" customHeight="1">
      <c r="A3448" s="13" t="s">
        <v>12766</v>
      </c>
      <c r="B3448" s="46" t="s">
        <v>12764</v>
      </c>
      <c r="C3448" s="76" t="s">
        <v>3047</v>
      </c>
      <c r="D3448" s="24" t="s">
        <v>13452</v>
      </c>
      <c r="E3448" s="39"/>
      <c r="F3448" s="71"/>
      <c r="G3448" s="72"/>
      <c r="H3448" s="73"/>
      <c r="I3448" s="11">
        <v>330</v>
      </c>
      <c r="J3448" s="40">
        <f t="shared" si="121"/>
        <v>396</v>
      </c>
      <c r="K3448" s="40"/>
      <c r="L3448" s="40"/>
      <c r="M3448" s="70"/>
      <c r="N3448" s="75" t="s">
        <v>16712</v>
      </c>
      <c r="O3448" s="49"/>
      <c r="P3448" s="47">
        <v>0.22</v>
      </c>
      <c r="Q3448" s="44"/>
      <c r="R3448" s="45"/>
      <c r="S3448" s="45"/>
      <c r="T3448" s="45"/>
      <c r="U3448" s="45"/>
      <c r="V3448" s="45"/>
      <c r="W3448" s="45"/>
      <c r="X3448" s="45"/>
      <c r="Y3448" s="45"/>
      <c r="Z3448" s="45"/>
      <c r="AA3448" s="45"/>
      <c r="AB3448" s="45"/>
      <c r="AC3448" s="45"/>
      <c r="AD3448" s="45"/>
      <c r="AE3448" s="45"/>
      <c r="AF3448" s="45"/>
      <c r="AG3448" s="45"/>
      <c r="AH3448" s="45"/>
      <c r="AI3448" s="45"/>
      <c r="AJ3448" s="45"/>
      <c r="AK3448" s="45"/>
      <c r="AL3448" s="45"/>
      <c r="AM3448" s="45"/>
      <c r="AN3448" s="45"/>
      <c r="AO3448" s="45"/>
      <c r="AP3448" s="45"/>
      <c r="AQ3448" s="45"/>
      <c r="AR3448" s="45"/>
      <c r="AS3448" s="45"/>
      <c r="AT3448" s="45"/>
      <c r="AU3448" s="45"/>
      <c r="AV3448" s="45"/>
      <c r="AW3448" s="45"/>
      <c r="AX3448" s="45"/>
      <c r="AY3448" s="45"/>
      <c r="AZ3448" s="45"/>
      <c r="BA3448" s="45"/>
      <c r="BB3448" s="45"/>
      <c r="BC3448" s="45"/>
      <c r="BD3448" s="45"/>
      <c r="BE3448" s="45"/>
      <c r="BF3448" s="45"/>
      <c r="BG3448" s="45"/>
      <c r="BH3448" s="45"/>
      <c r="BI3448" s="45"/>
      <c r="BJ3448" s="45"/>
      <c r="BK3448" s="45"/>
      <c r="BL3448" s="45"/>
      <c r="BM3448" s="45"/>
      <c r="BN3448" s="45"/>
      <c r="BO3448" s="45"/>
      <c r="BP3448" s="45"/>
      <c r="BQ3448" s="45"/>
      <c r="BR3448" s="45"/>
      <c r="BS3448" s="45"/>
      <c r="BT3448" s="45"/>
      <c r="BU3448" s="45"/>
      <c r="BV3448" s="45"/>
      <c r="BW3448" s="45"/>
      <c r="BX3448" s="45"/>
      <c r="BY3448" s="45"/>
      <c r="BZ3448" s="45"/>
      <c r="CA3448" s="45"/>
      <c r="CB3448" s="45"/>
      <c r="CC3448" s="45"/>
      <c r="CD3448" s="45"/>
      <c r="CE3448" s="45"/>
      <c r="CF3448" s="45"/>
      <c r="CG3448" s="45"/>
    </row>
    <row r="3449" spans="1:85" s="48" customFormat="1" ht="13.5" customHeight="1">
      <c r="A3449" s="13" t="s">
        <v>7249</v>
      </c>
      <c r="B3449" s="46" t="s">
        <v>14749</v>
      </c>
      <c r="C3449" s="76" t="s">
        <v>3047</v>
      </c>
      <c r="D3449" s="24" t="s">
        <v>13452</v>
      </c>
      <c r="E3449" s="39"/>
      <c r="F3449" s="71"/>
      <c r="G3449" s="72"/>
      <c r="H3449" s="73"/>
      <c r="I3449" s="11">
        <v>80</v>
      </c>
      <c r="J3449" s="40">
        <f t="shared" si="121"/>
        <v>96</v>
      </c>
      <c r="K3449" s="40"/>
      <c r="L3449" s="40"/>
      <c r="M3449" s="70" t="s">
        <v>3049</v>
      </c>
      <c r="N3449" s="70"/>
      <c r="O3449" s="44" t="s">
        <v>11708</v>
      </c>
      <c r="P3449" s="47">
        <v>0.188</v>
      </c>
      <c r="Q3449" s="44"/>
      <c r="R3449" s="45"/>
      <c r="S3449" s="45"/>
      <c r="T3449" s="45"/>
      <c r="U3449" s="45"/>
      <c r="V3449" s="45"/>
      <c r="W3449" s="45"/>
      <c r="X3449" s="45"/>
      <c r="Y3449" s="45"/>
      <c r="Z3449" s="45"/>
      <c r="AA3449" s="45"/>
      <c r="AB3449" s="45"/>
      <c r="AC3449" s="45"/>
      <c r="AD3449" s="45"/>
      <c r="AE3449" s="45"/>
      <c r="AF3449" s="45"/>
      <c r="AG3449" s="45"/>
      <c r="AH3449" s="45"/>
      <c r="AI3449" s="45"/>
      <c r="AJ3449" s="45"/>
      <c r="AK3449" s="45"/>
      <c r="AL3449" s="45"/>
      <c r="AM3449" s="45"/>
      <c r="AN3449" s="45"/>
      <c r="AO3449" s="45"/>
      <c r="AP3449" s="45"/>
      <c r="AQ3449" s="45"/>
      <c r="AR3449" s="45"/>
      <c r="AS3449" s="45"/>
      <c r="AT3449" s="45"/>
      <c r="AU3449" s="45"/>
      <c r="AV3449" s="45"/>
      <c r="AW3449" s="45"/>
      <c r="AX3449" s="45"/>
      <c r="AY3449" s="45"/>
      <c r="AZ3449" s="45"/>
      <c r="BA3449" s="45"/>
      <c r="BB3449" s="45"/>
      <c r="BC3449" s="45"/>
      <c r="BD3449" s="45"/>
      <c r="BE3449" s="45"/>
      <c r="BF3449" s="45"/>
      <c r="BG3449" s="45"/>
      <c r="BH3449" s="45"/>
      <c r="BI3449" s="45"/>
      <c r="BJ3449" s="45"/>
      <c r="BK3449" s="45"/>
      <c r="BL3449" s="45"/>
      <c r="BM3449" s="45"/>
      <c r="BN3449" s="45"/>
      <c r="BO3449" s="45"/>
      <c r="BP3449" s="45"/>
      <c r="BQ3449" s="45"/>
      <c r="BR3449" s="45"/>
      <c r="BS3449" s="45"/>
      <c r="BT3449" s="45"/>
      <c r="BU3449" s="45"/>
      <c r="BV3449" s="45"/>
      <c r="BW3449" s="45"/>
      <c r="BX3449" s="45"/>
      <c r="BY3449" s="45"/>
      <c r="BZ3449" s="45"/>
      <c r="CA3449" s="45"/>
      <c r="CB3449" s="45"/>
      <c r="CC3449" s="45"/>
      <c r="CD3449" s="45"/>
      <c r="CE3449" s="45"/>
      <c r="CF3449" s="45"/>
      <c r="CG3449" s="45"/>
    </row>
    <row r="3450" spans="1:85" s="48" customFormat="1" ht="13.5" customHeight="1">
      <c r="A3450" s="10" t="s">
        <v>4343</v>
      </c>
      <c r="B3450" s="46" t="s">
        <v>834</v>
      </c>
      <c r="C3450" s="76" t="s">
        <v>3047</v>
      </c>
      <c r="D3450" s="24" t="s">
        <v>4091</v>
      </c>
      <c r="E3450" s="39"/>
      <c r="F3450" s="71"/>
      <c r="G3450" s="72"/>
      <c r="H3450" s="73"/>
      <c r="I3450" s="11">
        <v>90</v>
      </c>
      <c r="J3450" s="40">
        <f t="shared" si="121"/>
        <v>108</v>
      </c>
      <c r="K3450" s="40"/>
      <c r="L3450" s="40"/>
      <c r="M3450" s="70"/>
      <c r="N3450" s="70"/>
      <c r="O3450" s="44" t="s">
        <v>11708</v>
      </c>
      <c r="P3450" s="47">
        <v>0.107</v>
      </c>
      <c r="Q3450" s="44"/>
      <c r="R3450" s="45"/>
      <c r="S3450" s="45"/>
      <c r="T3450" s="45"/>
      <c r="U3450" s="45"/>
      <c r="V3450" s="45"/>
      <c r="W3450" s="45"/>
      <c r="X3450" s="45"/>
      <c r="Y3450" s="45"/>
      <c r="Z3450" s="45"/>
      <c r="AA3450" s="45"/>
      <c r="AB3450" s="45"/>
      <c r="AC3450" s="45"/>
      <c r="AD3450" s="45"/>
      <c r="AE3450" s="45"/>
      <c r="AF3450" s="45"/>
      <c r="AG3450" s="45"/>
      <c r="AH3450" s="45"/>
      <c r="AI3450" s="45"/>
      <c r="AJ3450" s="45"/>
      <c r="AK3450" s="45"/>
      <c r="AL3450" s="45"/>
      <c r="AM3450" s="45"/>
      <c r="AN3450" s="45"/>
      <c r="AO3450" s="45"/>
      <c r="AP3450" s="45"/>
      <c r="AQ3450" s="45"/>
      <c r="AR3450" s="45"/>
      <c r="AS3450" s="45"/>
      <c r="AT3450" s="45"/>
      <c r="AU3450" s="45"/>
      <c r="AV3450" s="45"/>
      <c r="AW3450" s="45"/>
      <c r="AX3450" s="45"/>
      <c r="AY3450" s="45"/>
      <c r="AZ3450" s="45"/>
      <c r="BA3450" s="45"/>
      <c r="BB3450" s="45"/>
      <c r="BC3450" s="45"/>
      <c r="BD3450" s="45"/>
      <c r="BE3450" s="45"/>
      <c r="BF3450" s="45"/>
      <c r="BG3450" s="45"/>
      <c r="BH3450" s="45"/>
      <c r="BI3450" s="45"/>
      <c r="BJ3450" s="45"/>
      <c r="BK3450" s="45"/>
      <c r="BL3450" s="45"/>
      <c r="BM3450" s="45"/>
      <c r="BN3450" s="45"/>
      <c r="BO3450" s="45"/>
      <c r="BP3450" s="45"/>
      <c r="BQ3450" s="45"/>
      <c r="BR3450" s="45"/>
      <c r="BS3450" s="45"/>
      <c r="BT3450" s="45"/>
      <c r="BU3450" s="45"/>
      <c r="BV3450" s="45"/>
      <c r="BW3450" s="45"/>
      <c r="BX3450" s="45"/>
      <c r="BY3450" s="45"/>
      <c r="BZ3450" s="45"/>
      <c r="CA3450" s="45"/>
      <c r="CB3450" s="45"/>
      <c r="CC3450" s="45"/>
      <c r="CD3450" s="45"/>
      <c r="CE3450" s="45"/>
      <c r="CF3450" s="45"/>
      <c r="CG3450" s="45"/>
    </row>
    <row r="3451" spans="1:85" s="48" customFormat="1" ht="13.5" customHeight="1">
      <c r="A3451" s="10" t="s">
        <v>5299</v>
      </c>
      <c r="B3451" s="46" t="s">
        <v>835</v>
      </c>
      <c r="C3451" s="23" t="s">
        <v>3106</v>
      </c>
      <c r="D3451" s="24" t="s">
        <v>5223</v>
      </c>
      <c r="E3451" s="39"/>
      <c r="F3451" s="71"/>
      <c r="G3451" s="72"/>
      <c r="H3451" s="73"/>
      <c r="I3451" s="11">
        <v>14</v>
      </c>
      <c r="J3451" s="40">
        <f t="shared" si="121"/>
        <v>16.8</v>
      </c>
      <c r="K3451" s="40"/>
      <c r="L3451" s="40"/>
      <c r="M3451" s="70" t="s">
        <v>11591</v>
      </c>
      <c r="N3451" s="75" t="s">
        <v>14592</v>
      </c>
      <c r="O3451" s="44" t="s">
        <v>11591</v>
      </c>
      <c r="P3451" s="47">
        <v>1.24E-2</v>
      </c>
      <c r="Q3451" s="44"/>
      <c r="R3451" s="45"/>
      <c r="S3451" s="45"/>
      <c r="T3451" s="45"/>
      <c r="U3451" s="45"/>
      <c r="V3451" s="45"/>
      <c r="W3451" s="45"/>
      <c r="X3451" s="45"/>
      <c r="Y3451" s="45"/>
      <c r="Z3451" s="45"/>
      <c r="AA3451" s="45"/>
      <c r="AB3451" s="45"/>
      <c r="AC3451" s="45"/>
      <c r="AD3451" s="45"/>
      <c r="AE3451" s="45"/>
      <c r="AF3451" s="45"/>
      <c r="AG3451" s="45"/>
      <c r="AH3451" s="45"/>
      <c r="AI3451" s="45"/>
      <c r="AJ3451" s="45"/>
      <c r="AK3451" s="45"/>
      <c r="AL3451" s="45"/>
      <c r="AM3451" s="45"/>
      <c r="AN3451" s="45"/>
      <c r="AO3451" s="45"/>
      <c r="AP3451" s="45"/>
      <c r="AQ3451" s="45"/>
      <c r="AR3451" s="45"/>
      <c r="AS3451" s="45"/>
      <c r="AT3451" s="45"/>
      <c r="AU3451" s="45"/>
      <c r="AV3451" s="45"/>
      <c r="AW3451" s="45"/>
      <c r="AX3451" s="45"/>
      <c r="AY3451" s="45"/>
      <c r="AZ3451" s="45"/>
      <c r="BA3451" s="45"/>
      <c r="BB3451" s="45"/>
      <c r="BC3451" s="45"/>
      <c r="BD3451" s="45"/>
      <c r="BE3451" s="45"/>
      <c r="BF3451" s="45"/>
      <c r="BG3451" s="45"/>
      <c r="BH3451" s="45"/>
      <c r="BI3451" s="45"/>
      <c r="BJ3451" s="45"/>
      <c r="BK3451" s="45"/>
      <c r="BL3451" s="45"/>
      <c r="BM3451" s="45"/>
      <c r="BN3451" s="45"/>
      <c r="BO3451" s="45"/>
      <c r="BP3451" s="45"/>
      <c r="BQ3451" s="45"/>
      <c r="BR3451" s="45"/>
      <c r="BS3451" s="45"/>
      <c r="BT3451" s="45"/>
      <c r="BU3451" s="45"/>
      <c r="BV3451" s="45"/>
      <c r="BW3451" s="45"/>
      <c r="BX3451" s="45"/>
      <c r="BY3451" s="45"/>
      <c r="BZ3451" s="45"/>
      <c r="CA3451" s="45"/>
      <c r="CB3451" s="45"/>
      <c r="CC3451" s="45"/>
      <c r="CD3451" s="45"/>
      <c r="CE3451" s="45"/>
      <c r="CF3451" s="45"/>
      <c r="CG3451" s="45"/>
    </row>
    <row r="3452" spans="1:85" s="48" customFormat="1" ht="13.5" customHeight="1">
      <c r="A3452" s="13" t="s">
        <v>4107</v>
      </c>
      <c r="B3452" s="46" t="s">
        <v>836</v>
      </c>
      <c r="C3452" s="76" t="s">
        <v>3047</v>
      </c>
      <c r="D3452" s="24" t="s">
        <v>4091</v>
      </c>
      <c r="E3452" s="39"/>
      <c r="F3452" s="71"/>
      <c r="G3452" s="72"/>
      <c r="H3452" s="73"/>
      <c r="I3452" s="11">
        <v>195</v>
      </c>
      <c r="J3452" s="40">
        <f t="shared" si="121"/>
        <v>234</v>
      </c>
      <c r="K3452" s="40"/>
      <c r="L3452" s="40"/>
      <c r="M3452" s="70" t="s">
        <v>3049</v>
      </c>
      <c r="N3452" s="70"/>
      <c r="O3452" s="49" t="s">
        <v>12096</v>
      </c>
      <c r="P3452" s="47">
        <v>7.4999999999999997E-2</v>
      </c>
      <c r="Q3452" s="44"/>
      <c r="R3452" s="45"/>
      <c r="S3452" s="45"/>
      <c r="T3452" s="45"/>
      <c r="U3452" s="45"/>
      <c r="V3452" s="45"/>
      <c r="W3452" s="45"/>
      <c r="X3452" s="45"/>
      <c r="Y3452" s="45"/>
      <c r="Z3452" s="45"/>
      <c r="AA3452" s="45"/>
      <c r="AB3452" s="45"/>
      <c r="AC3452" s="45"/>
      <c r="AD3452" s="45"/>
      <c r="AE3452" s="45"/>
      <c r="AF3452" s="45"/>
      <c r="AG3452" s="45"/>
      <c r="AH3452" s="45"/>
      <c r="AI3452" s="45"/>
      <c r="AJ3452" s="45"/>
      <c r="AK3452" s="45"/>
      <c r="AL3452" s="45"/>
      <c r="AM3452" s="45"/>
      <c r="AN3452" s="45"/>
      <c r="AO3452" s="45"/>
      <c r="AP3452" s="45"/>
      <c r="AQ3452" s="45"/>
      <c r="AR3452" s="45"/>
      <c r="AS3452" s="45"/>
      <c r="AT3452" s="45"/>
      <c r="AU3452" s="45"/>
      <c r="AV3452" s="45"/>
      <c r="AW3452" s="45"/>
      <c r="AX3452" s="45"/>
      <c r="AY3452" s="45"/>
      <c r="AZ3452" s="45"/>
      <c r="BA3452" s="45"/>
      <c r="BB3452" s="45"/>
      <c r="BC3452" s="45"/>
      <c r="BD3452" s="45"/>
      <c r="BE3452" s="45"/>
      <c r="BF3452" s="45"/>
      <c r="BG3452" s="45"/>
      <c r="BH3452" s="45"/>
      <c r="BI3452" s="45"/>
      <c r="BJ3452" s="45"/>
      <c r="BK3452" s="45"/>
      <c r="BL3452" s="45"/>
      <c r="BM3452" s="45"/>
      <c r="BN3452" s="45"/>
      <c r="BO3452" s="45"/>
      <c r="BP3452" s="45"/>
      <c r="BQ3452" s="45"/>
      <c r="BR3452" s="45"/>
      <c r="BS3452" s="45"/>
      <c r="BT3452" s="45"/>
      <c r="BU3452" s="45"/>
      <c r="BV3452" s="45"/>
      <c r="BW3452" s="45"/>
      <c r="BX3452" s="45"/>
      <c r="BY3452" s="45"/>
      <c r="BZ3452" s="45"/>
      <c r="CA3452" s="45"/>
      <c r="CB3452" s="45"/>
      <c r="CC3452" s="45"/>
      <c r="CD3452" s="45"/>
      <c r="CE3452" s="45"/>
      <c r="CF3452" s="45"/>
      <c r="CG3452" s="45"/>
    </row>
    <row r="3453" spans="1:85" s="48" customFormat="1" ht="13.5" customHeight="1">
      <c r="A3453" s="13" t="s">
        <v>4108</v>
      </c>
      <c r="B3453" s="46" t="s">
        <v>837</v>
      </c>
      <c r="C3453" s="76" t="s">
        <v>3047</v>
      </c>
      <c r="D3453" s="24" t="s">
        <v>4091</v>
      </c>
      <c r="E3453" s="39"/>
      <c r="F3453" s="71"/>
      <c r="G3453" s="72"/>
      <c r="H3453" s="73"/>
      <c r="I3453" s="11">
        <v>285</v>
      </c>
      <c r="J3453" s="40">
        <f t="shared" si="121"/>
        <v>342</v>
      </c>
      <c r="K3453" s="40"/>
      <c r="L3453" s="40"/>
      <c r="M3453" s="70" t="s">
        <v>3049</v>
      </c>
      <c r="N3453" s="70"/>
      <c r="O3453" s="44" t="s">
        <v>11708</v>
      </c>
      <c r="P3453" s="47">
        <v>0.88500000000000001</v>
      </c>
      <c r="Q3453" s="44"/>
      <c r="R3453" s="45"/>
      <c r="S3453" s="45"/>
      <c r="T3453" s="45"/>
      <c r="U3453" s="45"/>
      <c r="V3453" s="45"/>
      <c r="W3453" s="45"/>
      <c r="X3453" s="45"/>
      <c r="Y3453" s="45"/>
      <c r="Z3453" s="45"/>
      <c r="AA3453" s="45"/>
      <c r="AB3453" s="45"/>
      <c r="AC3453" s="45"/>
      <c r="AD3453" s="45"/>
      <c r="AE3453" s="45"/>
      <c r="AF3453" s="45"/>
      <c r="AG3453" s="45"/>
      <c r="AH3453" s="45"/>
      <c r="AI3453" s="45"/>
      <c r="AJ3453" s="45"/>
      <c r="AK3453" s="45"/>
      <c r="AL3453" s="45"/>
      <c r="AM3453" s="45"/>
      <c r="AN3453" s="45"/>
      <c r="AO3453" s="45"/>
      <c r="AP3453" s="45"/>
      <c r="AQ3453" s="45"/>
      <c r="AR3453" s="45"/>
      <c r="AS3453" s="45"/>
      <c r="AT3453" s="45"/>
      <c r="AU3453" s="45"/>
      <c r="AV3453" s="45"/>
      <c r="AW3453" s="45"/>
      <c r="AX3453" s="45"/>
      <c r="AY3453" s="45"/>
      <c r="AZ3453" s="45"/>
      <c r="BA3453" s="45"/>
      <c r="BB3453" s="45"/>
      <c r="BC3453" s="45"/>
      <c r="BD3453" s="45"/>
      <c r="BE3453" s="45"/>
      <c r="BF3453" s="45"/>
      <c r="BG3453" s="45"/>
      <c r="BH3453" s="45"/>
      <c r="BI3453" s="45"/>
      <c r="BJ3453" s="45"/>
      <c r="BK3453" s="45"/>
      <c r="BL3453" s="45"/>
      <c r="BM3453" s="45"/>
      <c r="BN3453" s="45"/>
      <c r="BO3453" s="45"/>
      <c r="BP3453" s="45"/>
      <c r="BQ3453" s="45"/>
      <c r="BR3453" s="45"/>
      <c r="BS3453" s="45"/>
      <c r="BT3453" s="45"/>
      <c r="BU3453" s="45"/>
      <c r="BV3453" s="45"/>
      <c r="BW3453" s="45"/>
      <c r="BX3453" s="45"/>
      <c r="BY3453" s="45"/>
      <c r="BZ3453" s="45"/>
      <c r="CA3453" s="45"/>
      <c r="CB3453" s="45"/>
      <c r="CC3453" s="45"/>
      <c r="CD3453" s="45"/>
      <c r="CE3453" s="45"/>
      <c r="CF3453" s="45"/>
      <c r="CG3453" s="45"/>
    </row>
    <row r="3454" spans="1:85" s="48" customFormat="1" ht="13.5" customHeight="1">
      <c r="A3454" s="13" t="s">
        <v>4109</v>
      </c>
      <c r="B3454" s="46" t="s">
        <v>396</v>
      </c>
      <c r="C3454" s="76" t="s">
        <v>3047</v>
      </c>
      <c r="D3454" s="24" t="s">
        <v>4091</v>
      </c>
      <c r="E3454" s="39"/>
      <c r="F3454" s="71"/>
      <c r="G3454" s="72"/>
      <c r="H3454" s="73"/>
      <c r="I3454" s="11">
        <v>95</v>
      </c>
      <c r="J3454" s="40">
        <f t="shared" si="121"/>
        <v>114</v>
      </c>
      <c r="K3454" s="40"/>
      <c r="L3454" s="40"/>
      <c r="M3454" s="70" t="s">
        <v>3049</v>
      </c>
      <c r="N3454" s="70"/>
      <c r="O3454" s="49" t="s">
        <v>12096</v>
      </c>
      <c r="P3454" s="47">
        <v>0.02</v>
      </c>
      <c r="Q3454" s="44"/>
      <c r="R3454" s="45"/>
      <c r="S3454" s="45"/>
      <c r="T3454" s="45"/>
      <c r="U3454" s="45"/>
      <c r="V3454" s="45"/>
      <c r="W3454" s="45"/>
      <c r="X3454" s="45"/>
      <c r="Y3454" s="45"/>
      <c r="Z3454" s="45"/>
      <c r="AA3454" s="45"/>
      <c r="AB3454" s="45"/>
      <c r="AC3454" s="45"/>
      <c r="AD3454" s="45"/>
      <c r="AE3454" s="45"/>
      <c r="AF3454" s="45"/>
      <c r="AG3454" s="45"/>
      <c r="AH3454" s="45"/>
      <c r="AI3454" s="45"/>
      <c r="AJ3454" s="45"/>
      <c r="AK3454" s="45"/>
      <c r="AL3454" s="45"/>
      <c r="AM3454" s="45"/>
      <c r="AN3454" s="45"/>
      <c r="AO3454" s="45"/>
      <c r="AP3454" s="45"/>
      <c r="AQ3454" s="45"/>
      <c r="AR3454" s="45"/>
      <c r="AS3454" s="45"/>
      <c r="AT3454" s="45"/>
      <c r="AU3454" s="45"/>
      <c r="AV3454" s="45"/>
      <c r="AW3454" s="45"/>
      <c r="AX3454" s="45"/>
      <c r="AY3454" s="45"/>
      <c r="AZ3454" s="45"/>
      <c r="BA3454" s="45"/>
      <c r="BB3454" s="45"/>
      <c r="BC3454" s="45"/>
      <c r="BD3454" s="45"/>
      <c r="BE3454" s="45"/>
      <c r="BF3454" s="45"/>
      <c r="BG3454" s="45"/>
      <c r="BH3454" s="45"/>
      <c r="BI3454" s="45"/>
      <c r="BJ3454" s="45"/>
      <c r="BK3454" s="45"/>
      <c r="BL3454" s="45"/>
      <c r="BM3454" s="45"/>
      <c r="BN3454" s="45"/>
      <c r="BO3454" s="45"/>
      <c r="BP3454" s="45"/>
      <c r="BQ3454" s="45"/>
      <c r="BR3454" s="45"/>
      <c r="BS3454" s="45"/>
      <c r="BT3454" s="45"/>
      <c r="BU3454" s="45"/>
      <c r="BV3454" s="45"/>
      <c r="BW3454" s="45"/>
      <c r="BX3454" s="45"/>
      <c r="BY3454" s="45"/>
      <c r="BZ3454" s="45"/>
      <c r="CA3454" s="45"/>
      <c r="CB3454" s="45"/>
      <c r="CC3454" s="45"/>
      <c r="CD3454" s="45"/>
      <c r="CE3454" s="45"/>
      <c r="CF3454" s="45"/>
      <c r="CG3454" s="45"/>
    </row>
    <row r="3455" spans="1:85" s="48" customFormat="1" ht="13.5" customHeight="1">
      <c r="A3455" s="13" t="s">
        <v>11013</v>
      </c>
      <c r="B3455" s="46" t="s">
        <v>396</v>
      </c>
      <c r="C3455" s="23" t="s">
        <v>3106</v>
      </c>
      <c r="D3455" s="24" t="s">
        <v>8211</v>
      </c>
      <c r="E3455" s="39"/>
      <c r="F3455" s="71"/>
      <c r="G3455" s="72"/>
      <c r="H3455" s="73"/>
      <c r="I3455" s="11">
        <v>26.24</v>
      </c>
      <c r="J3455" s="40">
        <f t="shared" si="121"/>
        <v>31.487999999999996</v>
      </c>
      <c r="K3455" s="40"/>
      <c r="L3455" s="40"/>
      <c r="M3455" s="70"/>
      <c r="N3455" s="75" t="s">
        <v>16121</v>
      </c>
      <c r="O3455" s="44" t="s">
        <v>11708</v>
      </c>
      <c r="P3455" s="47">
        <v>0.02</v>
      </c>
      <c r="Q3455" s="44"/>
      <c r="R3455" s="45"/>
      <c r="S3455" s="45"/>
      <c r="T3455" s="45"/>
      <c r="U3455" s="45"/>
      <c r="V3455" s="45"/>
      <c r="W3455" s="45"/>
      <c r="X3455" s="45"/>
      <c r="Y3455" s="45"/>
      <c r="Z3455" s="45"/>
      <c r="AA3455" s="45"/>
      <c r="AB3455" s="45"/>
      <c r="AC3455" s="45"/>
      <c r="AD3455" s="45"/>
      <c r="AE3455" s="45"/>
      <c r="AF3455" s="45"/>
      <c r="AG3455" s="45"/>
      <c r="AH3455" s="45"/>
      <c r="AI3455" s="45"/>
      <c r="AJ3455" s="45"/>
      <c r="AK3455" s="45"/>
      <c r="AL3455" s="45"/>
      <c r="AM3455" s="45"/>
      <c r="AN3455" s="45"/>
      <c r="AO3455" s="45"/>
      <c r="AP3455" s="45"/>
      <c r="AQ3455" s="45"/>
      <c r="AR3455" s="45"/>
      <c r="AS3455" s="45"/>
      <c r="AT3455" s="45"/>
      <c r="AU3455" s="45"/>
      <c r="AV3455" s="45"/>
      <c r="AW3455" s="45"/>
      <c r="AX3455" s="45"/>
      <c r="AY3455" s="45"/>
      <c r="AZ3455" s="45"/>
      <c r="BA3455" s="45"/>
      <c r="BB3455" s="45"/>
      <c r="BC3455" s="45"/>
      <c r="BD3455" s="45"/>
      <c r="BE3455" s="45"/>
      <c r="BF3455" s="45"/>
      <c r="BG3455" s="45"/>
      <c r="BH3455" s="45"/>
      <c r="BI3455" s="45"/>
      <c r="BJ3455" s="45"/>
      <c r="BK3455" s="45"/>
      <c r="BL3455" s="45"/>
      <c r="BM3455" s="45"/>
      <c r="BN3455" s="45"/>
      <c r="BO3455" s="45"/>
      <c r="BP3455" s="45"/>
      <c r="BQ3455" s="45"/>
      <c r="BR3455" s="45"/>
      <c r="BS3455" s="45"/>
      <c r="BT3455" s="45"/>
      <c r="BU3455" s="45"/>
      <c r="BV3455" s="45"/>
      <c r="BW3455" s="45"/>
      <c r="BX3455" s="45"/>
      <c r="BY3455" s="45"/>
      <c r="BZ3455" s="45"/>
      <c r="CA3455" s="45"/>
      <c r="CB3455" s="45"/>
      <c r="CC3455" s="45"/>
      <c r="CD3455" s="45"/>
      <c r="CE3455" s="45"/>
      <c r="CF3455" s="45"/>
      <c r="CG3455" s="45"/>
    </row>
    <row r="3456" spans="1:85" s="48" customFormat="1" ht="13.5" customHeight="1">
      <c r="A3456" s="15" t="s">
        <v>8879</v>
      </c>
      <c r="B3456" s="46" t="s">
        <v>838</v>
      </c>
      <c r="C3456" s="76" t="s">
        <v>3047</v>
      </c>
      <c r="D3456" s="24" t="s">
        <v>8837</v>
      </c>
      <c r="E3456" s="39"/>
      <c r="F3456" s="71"/>
      <c r="G3456" s="72"/>
      <c r="H3456" s="73"/>
      <c r="I3456" s="11">
        <v>9300</v>
      </c>
      <c r="J3456" s="40">
        <f t="shared" si="121"/>
        <v>11160</v>
      </c>
      <c r="K3456" s="40"/>
      <c r="L3456" s="40"/>
      <c r="M3456" s="65" t="s">
        <v>11232</v>
      </c>
      <c r="N3456" s="70"/>
      <c r="O3456" s="75" t="s">
        <v>11942</v>
      </c>
      <c r="P3456" s="47">
        <v>10.89</v>
      </c>
      <c r="Q3456" s="44"/>
      <c r="R3456" s="45"/>
      <c r="S3456" s="45"/>
      <c r="T3456" s="45"/>
      <c r="U3456" s="45"/>
      <c r="V3456" s="45"/>
      <c r="W3456" s="45"/>
      <c r="X3456" s="45"/>
      <c r="Y3456" s="45"/>
      <c r="Z3456" s="45"/>
      <c r="AA3456" s="45"/>
      <c r="AB3456" s="45"/>
      <c r="AC3456" s="45"/>
      <c r="AD3456" s="45"/>
      <c r="AE3456" s="45"/>
      <c r="AF3456" s="45"/>
      <c r="AG3456" s="45"/>
      <c r="AH3456" s="45"/>
      <c r="AI3456" s="45"/>
      <c r="AJ3456" s="45"/>
      <c r="AK3456" s="45"/>
      <c r="AL3456" s="45"/>
      <c r="AM3456" s="45"/>
      <c r="AN3456" s="45"/>
      <c r="AO3456" s="45"/>
      <c r="AP3456" s="45"/>
      <c r="AQ3456" s="45"/>
      <c r="AR3456" s="45"/>
      <c r="AS3456" s="45"/>
      <c r="AT3456" s="45"/>
      <c r="AU3456" s="45"/>
      <c r="AV3456" s="45"/>
      <c r="AW3456" s="45"/>
      <c r="AX3456" s="45"/>
      <c r="AY3456" s="45"/>
      <c r="AZ3456" s="45"/>
      <c r="BA3456" s="45"/>
      <c r="BB3456" s="45"/>
      <c r="BC3456" s="45"/>
      <c r="BD3456" s="45"/>
      <c r="BE3456" s="45"/>
      <c r="BF3456" s="45"/>
      <c r="BG3456" s="45"/>
      <c r="BH3456" s="45"/>
      <c r="BI3456" s="45"/>
      <c r="BJ3456" s="45"/>
      <c r="BK3456" s="45"/>
      <c r="BL3456" s="45"/>
      <c r="BM3456" s="45"/>
      <c r="BN3456" s="45"/>
      <c r="BO3456" s="45"/>
      <c r="BP3456" s="45"/>
      <c r="BQ3456" s="45"/>
      <c r="BR3456" s="45"/>
      <c r="BS3456" s="45"/>
      <c r="BT3456" s="45"/>
      <c r="BU3456" s="45"/>
      <c r="BV3456" s="45"/>
      <c r="BW3456" s="45"/>
      <c r="BX3456" s="45"/>
      <c r="BY3456" s="45"/>
      <c r="BZ3456" s="45"/>
      <c r="CA3456" s="45"/>
      <c r="CB3456" s="45"/>
      <c r="CC3456" s="45"/>
      <c r="CD3456" s="45"/>
      <c r="CE3456" s="45"/>
      <c r="CF3456" s="45"/>
      <c r="CG3456" s="45"/>
    </row>
    <row r="3457" spans="1:85" s="48" customFormat="1" ht="13.5" customHeight="1">
      <c r="A3457" s="14" t="s">
        <v>10343</v>
      </c>
      <c r="B3457" s="46" t="s">
        <v>631</v>
      </c>
      <c r="C3457" s="23" t="s">
        <v>3106</v>
      </c>
      <c r="D3457" s="24" t="s">
        <v>6458</v>
      </c>
      <c r="E3457" s="39"/>
      <c r="F3457" s="71"/>
      <c r="G3457" s="72"/>
      <c r="H3457" s="73"/>
      <c r="I3457" s="11">
        <v>6300</v>
      </c>
      <c r="J3457" s="40">
        <f t="shared" si="121"/>
        <v>7560</v>
      </c>
      <c r="K3457" s="40"/>
      <c r="L3457" s="40"/>
      <c r="M3457" s="65" t="s">
        <v>11233</v>
      </c>
      <c r="N3457" s="75" t="s">
        <v>14567</v>
      </c>
      <c r="O3457" s="44" t="s">
        <v>11708</v>
      </c>
      <c r="P3457" s="47">
        <v>9.9499999999999993</v>
      </c>
      <c r="Q3457" s="44"/>
      <c r="R3457" s="45"/>
      <c r="S3457" s="45"/>
      <c r="T3457" s="45"/>
      <c r="U3457" s="45"/>
      <c r="V3457" s="45"/>
      <c r="W3457" s="45"/>
      <c r="X3457" s="45"/>
      <c r="Y3457" s="45"/>
      <c r="Z3457" s="45"/>
      <c r="AA3457" s="45"/>
      <c r="AB3457" s="45"/>
      <c r="AC3457" s="45"/>
      <c r="AD3457" s="45"/>
      <c r="AE3457" s="45"/>
      <c r="AF3457" s="45"/>
      <c r="AG3457" s="45"/>
      <c r="AH3457" s="45"/>
      <c r="AI3457" s="45"/>
      <c r="AJ3457" s="45"/>
      <c r="AK3457" s="45"/>
      <c r="AL3457" s="45"/>
      <c r="AM3457" s="45"/>
      <c r="AN3457" s="45"/>
      <c r="AO3457" s="45"/>
      <c r="AP3457" s="45"/>
      <c r="AQ3457" s="45"/>
      <c r="AR3457" s="45"/>
      <c r="AS3457" s="45"/>
      <c r="AT3457" s="45"/>
      <c r="AU3457" s="45"/>
      <c r="AV3457" s="45"/>
      <c r="AW3457" s="45"/>
      <c r="AX3457" s="45"/>
      <c r="AY3457" s="45"/>
      <c r="AZ3457" s="45"/>
      <c r="BA3457" s="45"/>
      <c r="BB3457" s="45"/>
      <c r="BC3457" s="45"/>
      <c r="BD3457" s="45"/>
      <c r="BE3457" s="45"/>
      <c r="BF3457" s="45"/>
      <c r="BG3457" s="45"/>
      <c r="BH3457" s="45"/>
      <c r="BI3457" s="45"/>
      <c r="BJ3457" s="45"/>
      <c r="BK3457" s="45"/>
      <c r="BL3457" s="45"/>
      <c r="BM3457" s="45"/>
      <c r="BN3457" s="45"/>
      <c r="BO3457" s="45"/>
      <c r="BP3457" s="45"/>
      <c r="BQ3457" s="45"/>
      <c r="BR3457" s="45"/>
      <c r="BS3457" s="45"/>
      <c r="BT3457" s="45"/>
      <c r="BU3457" s="45"/>
      <c r="BV3457" s="45"/>
      <c r="BW3457" s="45"/>
      <c r="BX3457" s="45"/>
      <c r="BY3457" s="45"/>
      <c r="BZ3457" s="45"/>
      <c r="CA3457" s="45"/>
      <c r="CB3457" s="45"/>
      <c r="CC3457" s="45"/>
      <c r="CD3457" s="45"/>
      <c r="CE3457" s="45"/>
      <c r="CF3457" s="45"/>
      <c r="CG3457" s="45"/>
    </row>
    <row r="3458" spans="1:85" s="48" customFormat="1" ht="13.5" customHeight="1">
      <c r="A3458" s="15" t="s">
        <v>8880</v>
      </c>
      <c r="B3458" s="46" t="s">
        <v>631</v>
      </c>
      <c r="C3458" s="76" t="s">
        <v>3047</v>
      </c>
      <c r="D3458" s="24" t="s">
        <v>8837</v>
      </c>
      <c r="E3458" s="39"/>
      <c r="F3458" s="71"/>
      <c r="G3458" s="72"/>
      <c r="H3458" s="73"/>
      <c r="I3458" s="11">
        <v>3750</v>
      </c>
      <c r="J3458" s="40">
        <f t="shared" si="121"/>
        <v>4500</v>
      </c>
      <c r="K3458" s="40"/>
      <c r="L3458" s="40"/>
      <c r="M3458" s="65" t="s">
        <v>11231</v>
      </c>
      <c r="N3458" s="75" t="s">
        <v>14567</v>
      </c>
      <c r="O3458" s="44" t="s">
        <v>11708</v>
      </c>
      <c r="P3458" s="47"/>
      <c r="Q3458" s="44"/>
      <c r="R3458" s="45"/>
      <c r="S3458" s="45"/>
      <c r="T3458" s="45"/>
      <c r="U3458" s="45"/>
      <c r="V3458" s="45"/>
      <c r="W3458" s="45"/>
      <c r="X3458" s="45"/>
      <c r="Y3458" s="45"/>
      <c r="Z3458" s="45"/>
      <c r="AA3458" s="45"/>
      <c r="AB3458" s="45"/>
      <c r="AC3458" s="45"/>
      <c r="AD3458" s="45"/>
      <c r="AE3458" s="45"/>
      <c r="AF3458" s="45"/>
      <c r="AG3458" s="45"/>
      <c r="AH3458" s="45"/>
      <c r="AI3458" s="45"/>
      <c r="AJ3458" s="45"/>
      <c r="AK3458" s="45"/>
      <c r="AL3458" s="45"/>
      <c r="AM3458" s="45"/>
      <c r="AN3458" s="45"/>
      <c r="AO3458" s="45"/>
      <c r="AP3458" s="45"/>
      <c r="AQ3458" s="45"/>
      <c r="AR3458" s="45"/>
      <c r="AS3458" s="45"/>
      <c r="AT3458" s="45"/>
      <c r="AU3458" s="45"/>
      <c r="AV3458" s="45"/>
      <c r="AW3458" s="45"/>
      <c r="AX3458" s="45"/>
      <c r="AY3458" s="45"/>
      <c r="AZ3458" s="45"/>
      <c r="BA3458" s="45"/>
      <c r="BB3458" s="45"/>
      <c r="BC3458" s="45"/>
      <c r="BD3458" s="45"/>
      <c r="BE3458" s="45"/>
      <c r="BF3458" s="45"/>
      <c r="BG3458" s="45"/>
      <c r="BH3458" s="45"/>
      <c r="BI3458" s="45"/>
      <c r="BJ3458" s="45"/>
      <c r="BK3458" s="45"/>
      <c r="BL3458" s="45"/>
      <c r="BM3458" s="45"/>
      <c r="BN3458" s="45"/>
      <c r="BO3458" s="45"/>
      <c r="BP3458" s="45"/>
      <c r="BQ3458" s="45"/>
      <c r="BR3458" s="45"/>
      <c r="BS3458" s="45"/>
      <c r="BT3458" s="45"/>
      <c r="BU3458" s="45"/>
      <c r="BV3458" s="45"/>
      <c r="BW3458" s="45"/>
      <c r="BX3458" s="45"/>
      <c r="BY3458" s="45"/>
      <c r="BZ3458" s="45"/>
      <c r="CA3458" s="45"/>
      <c r="CB3458" s="45"/>
      <c r="CC3458" s="45"/>
      <c r="CD3458" s="45"/>
      <c r="CE3458" s="45"/>
      <c r="CF3458" s="45"/>
      <c r="CG3458" s="45"/>
    </row>
    <row r="3459" spans="1:85" s="48" customFormat="1" ht="13.5" customHeight="1">
      <c r="A3459" s="13" t="s">
        <v>9029</v>
      </c>
      <c r="B3459" s="46" t="s">
        <v>839</v>
      </c>
      <c r="C3459" s="76" t="s">
        <v>3047</v>
      </c>
      <c r="D3459" s="24" t="s">
        <v>9030</v>
      </c>
      <c r="E3459" s="39"/>
      <c r="F3459" s="71"/>
      <c r="G3459" s="72"/>
      <c r="H3459" s="73"/>
      <c r="I3459" s="11">
        <v>140</v>
      </c>
      <c r="J3459" s="40">
        <f t="shared" si="121"/>
        <v>168</v>
      </c>
      <c r="K3459" s="40"/>
      <c r="L3459" s="40"/>
      <c r="M3459" s="70" t="s">
        <v>3049</v>
      </c>
      <c r="N3459" s="70"/>
      <c r="O3459" s="44" t="s">
        <v>11708</v>
      </c>
      <c r="P3459" s="47">
        <v>1E-3</v>
      </c>
      <c r="Q3459" s="44"/>
      <c r="R3459" s="45"/>
      <c r="S3459" s="45"/>
      <c r="T3459" s="45"/>
      <c r="U3459" s="45"/>
      <c r="V3459" s="45"/>
      <c r="W3459" s="45"/>
      <c r="X3459" s="45"/>
      <c r="Y3459" s="45"/>
      <c r="Z3459" s="45"/>
      <c r="AA3459" s="45"/>
      <c r="AB3459" s="45"/>
      <c r="AC3459" s="45"/>
      <c r="AD3459" s="45"/>
      <c r="AE3459" s="45"/>
      <c r="AF3459" s="45"/>
      <c r="AG3459" s="45"/>
      <c r="AH3459" s="45"/>
      <c r="AI3459" s="45"/>
      <c r="AJ3459" s="45"/>
      <c r="AK3459" s="45"/>
      <c r="AL3459" s="45"/>
      <c r="AM3459" s="45"/>
      <c r="AN3459" s="45"/>
      <c r="AO3459" s="45"/>
      <c r="AP3459" s="45"/>
      <c r="AQ3459" s="45"/>
      <c r="AR3459" s="45"/>
      <c r="AS3459" s="45"/>
      <c r="AT3459" s="45"/>
      <c r="AU3459" s="45"/>
      <c r="AV3459" s="45"/>
      <c r="AW3459" s="45"/>
      <c r="AX3459" s="45"/>
      <c r="AY3459" s="45"/>
      <c r="AZ3459" s="45"/>
      <c r="BA3459" s="45"/>
      <c r="BB3459" s="45"/>
      <c r="BC3459" s="45"/>
      <c r="BD3459" s="45"/>
      <c r="BE3459" s="45"/>
      <c r="BF3459" s="45"/>
      <c r="BG3459" s="45"/>
      <c r="BH3459" s="45"/>
      <c r="BI3459" s="45"/>
      <c r="BJ3459" s="45"/>
      <c r="BK3459" s="45"/>
      <c r="BL3459" s="45"/>
      <c r="BM3459" s="45"/>
      <c r="BN3459" s="45"/>
      <c r="BO3459" s="45"/>
      <c r="BP3459" s="45"/>
      <c r="BQ3459" s="45"/>
      <c r="BR3459" s="45"/>
      <c r="BS3459" s="45"/>
      <c r="BT3459" s="45"/>
      <c r="BU3459" s="45"/>
      <c r="BV3459" s="45"/>
      <c r="BW3459" s="45"/>
      <c r="BX3459" s="45"/>
      <c r="BY3459" s="45"/>
      <c r="BZ3459" s="45"/>
      <c r="CA3459" s="45"/>
      <c r="CB3459" s="45"/>
      <c r="CC3459" s="45"/>
      <c r="CD3459" s="45"/>
      <c r="CE3459" s="45"/>
      <c r="CF3459" s="45"/>
      <c r="CG3459" s="45"/>
    </row>
    <row r="3460" spans="1:85" s="48" customFormat="1" ht="13.5" customHeight="1">
      <c r="A3460" s="13" t="s">
        <v>16197</v>
      </c>
      <c r="B3460" s="46" t="s">
        <v>15705</v>
      </c>
      <c r="C3460" s="76" t="s">
        <v>3047</v>
      </c>
      <c r="D3460" s="24" t="s">
        <v>9030</v>
      </c>
      <c r="E3460" s="39"/>
      <c r="F3460" s="71"/>
      <c r="G3460" s="72"/>
      <c r="H3460" s="73"/>
      <c r="I3460" s="11">
        <v>181.17</v>
      </c>
      <c r="J3460" s="40">
        <f t="shared" si="121"/>
        <v>217.40399999999997</v>
      </c>
      <c r="K3460" s="40"/>
      <c r="L3460" s="40"/>
      <c r="M3460" s="70"/>
      <c r="N3460" s="70"/>
      <c r="O3460" s="44"/>
      <c r="P3460" s="47"/>
      <c r="Q3460" s="44"/>
      <c r="R3460" s="45"/>
      <c r="S3460" s="45"/>
      <c r="T3460" s="45"/>
      <c r="U3460" s="45"/>
      <c r="V3460" s="45"/>
      <c r="W3460" s="45"/>
      <c r="X3460" s="45"/>
      <c r="Y3460" s="45"/>
      <c r="Z3460" s="45"/>
      <c r="AA3460" s="45"/>
      <c r="AB3460" s="45"/>
      <c r="AC3460" s="45"/>
      <c r="AD3460" s="45"/>
      <c r="AE3460" s="45"/>
      <c r="AF3460" s="45"/>
      <c r="AG3460" s="45"/>
      <c r="AH3460" s="45"/>
      <c r="AI3460" s="45"/>
      <c r="AJ3460" s="45"/>
      <c r="AK3460" s="45"/>
      <c r="AL3460" s="45"/>
      <c r="AM3460" s="45"/>
      <c r="AN3460" s="45"/>
      <c r="AO3460" s="45"/>
      <c r="AP3460" s="45"/>
      <c r="AQ3460" s="45"/>
      <c r="AR3460" s="45"/>
      <c r="AS3460" s="45"/>
      <c r="AT3460" s="45"/>
      <c r="AU3460" s="45"/>
      <c r="AV3460" s="45"/>
      <c r="AW3460" s="45"/>
      <c r="AX3460" s="45"/>
      <c r="AY3460" s="45"/>
      <c r="AZ3460" s="45"/>
      <c r="BA3460" s="45"/>
      <c r="BB3460" s="45"/>
      <c r="BC3460" s="45"/>
      <c r="BD3460" s="45"/>
      <c r="BE3460" s="45"/>
      <c r="BF3460" s="45"/>
      <c r="BG3460" s="45"/>
      <c r="BH3460" s="45"/>
      <c r="BI3460" s="45"/>
      <c r="BJ3460" s="45"/>
      <c r="BK3460" s="45"/>
      <c r="BL3460" s="45"/>
      <c r="BM3460" s="45"/>
      <c r="BN3460" s="45"/>
      <c r="BO3460" s="45"/>
      <c r="BP3460" s="45"/>
      <c r="BQ3460" s="45"/>
      <c r="BR3460" s="45"/>
      <c r="BS3460" s="45"/>
      <c r="BT3460" s="45"/>
      <c r="BU3460" s="45"/>
      <c r="BV3460" s="45"/>
      <c r="BW3460" s="45"/>
      <c r="BX3460" s="45"/>
      <c r="BY3460" s="45"/>
      <c r="BZ3460" s="45"/>
      <c r="CA3460" s="45"/>
      <c r="CB3460" s="45"/>
      <c r="CC3460" s="45"/>
      <c r="CD3460" s="45"/>
      <c r="CE3460" s="45"/>
      <c r="CF3460" s="45"/>
      <c r="CG3460" s="45"/>
    </row>
    <row r="3461" spans="1:85" s="48" customFormat="1" ht="13.5" customHeight="1">
      <c r="A3461" s="13" t="s">
        <v>9031</v>
      </c>
      <c r="B3461" s="46" t="s">
        <v>1103</v>
      </c>
      <c r="C3461" s="76" t="s">
        <v>3047</v>
      </c>
      <c r="D3461" s="24" t="s">
        <v>9030</v>
      </c>
      <c r="E3461" s="39"/>
      <c r="F3461" s="71"/>
      <c r="G3461" s="72"/>
      <c r="H3461" s="73"/>
      <c r="I3461" s="11">
        <v>140</v>
      </c>
      <c r="J3461" s="40">
        <f t="shared" si="121"/>
        <v>168</v>
      </c>
      <c r="K3461" s="40"/>
      <c r="L3461" s="40"/>
      <c r="M3461" s="70" t="s">
        <v>3049</v>
      </c>
      <c r="N3461" s="70"/>
      <c r="O3461" s="44" t="s">
        <v>11708</v>
      </c>
      <c r="P3461" s="47">
        <v>1E-3</v>
      </c>
      <c r="Q3461" s="44"/>
      <c r="R3461" s="45"/>
      <c r="S3461" s="45"/>
      <c r="T3461" s="45"/>
      <c r="U3461" s="45"/>
      <c r="V3461" s="45"/>
      <c r="W3461" s="45"/>
      <c r="X3461" s="45"/>
      <c r="Y3461" s="45"/>
      <c r="Z3461" s="45"/>
      <c r="AA3461" s="45"/>
      <c r="AB3461" s="45"/>
      <c r="AC3461" s="45"/>
      <c r="AD3461" s="45"/>
      <c r="AE3461" s="45"/>
      <c r="AF3461" s="45"/>
      <c r="AG3461" s="45"/>
      <c r="AH3461" s="45"/>
      <c r="AI3461" s="45"/>
      <c r="AJ3461" s="45"/>
      <c r="AK3461" s="45"/>
      <c r="AL3461" s="45"/>
      <c r="AM3461" s="45"/>
      <c r="AN3461" s="45"/>
      <c r="AO3461" s="45"/>
      <c r="AP3461" s="45"/>
      <c r="AQ3461" s="45"/>
      <c r="AR3461" s="45"/>
      <c r="AS3461" s="45"/>
      <c r="AT3461" s="45"/>
      <c r="AU3461" s="45"/>
      <c r="AV3461" s="45"/>
      <c r="AW3461" s="45"/>
      <c r="AX3461" s="45"/>
      <c r="AY3461" s="45"/>
      <c r="AZ3461" s="45"/>
      <c r="BA3461" s="45"/>
      <c r="BB3461" s="45"/>
      <c r="BC3461" s="45"/>
      <c r="BD3461" s="45"/>
      <c r="BE3461" s="45"/>
      <c r="BF3461" s="45"/>
      <c r="BG3461" s="45"/>
      <c r="BH3461" s="45"/>
      <c r="BI3461" s="45"/>
      <c r="BJ3461" s="45"/>
      <c r="BK3461" s="45"/>
      <c r="BL3461" s="45"/>
      <c r="BM3461" s="45"/>
      <c r="BN3461" s="45"/>
      <c r="BO3461" s="45"/>
      <c r="BP3461" s="45"/>
      <c r="BQ3461" s="45"/>
      <c r="BR3461" s="45"/>
      <c r="BS3461" s="45"/>
      <c r="BT3461" s="45"/>
      <c r="BU3461" s="45"/>
      <c r="BV3461" s="45"/>
      <c r="BW3461" s="45"/>
      <c r="BX3461" s="45"/>
      <c r="BY3461" s="45"/>
      <c r="BZ3461" s="45"/>
      <c r="CA3461" s="45"/>
      <c r="CB3461" s="45"/>
      <c r="CC3461" s="45"/>
      <c r="CD3461" s="45"/>
      <c r="CE3461" s="45"/>
      <c r="CF3461" s="45"/>
      <c r="CG3461" s="45"/>
    </row>
    <row r="3462" spans="1:85" s="48" customFormat="1" ht="13.5" customHeight="1">
      <c r="A3462" s="13" t="s">
        <v>9064</v>
      </c>
      <c r="B3462" s="46" t="s">
        <v>840</v>
      </c>
      <c r="C3462" s="76" t="s">
        <v>3047</v>
      </c>
      <c r="D3462" s="24" t="s">
        <v>9059</v>
      </c>
      <c r="E3462" s="39"/>
      <c r="F3462" s="71"/>
      <c r="G3462" s="72"/>
      <c r="H3462" s="73"/>
      <c r="I3462" s="11">
        <v>1250</v>
      </c>
      <c r="J3462" s="40">
        <f t="shared" si="121"/>
        <v>1500</v>
      </c>
      <c r="K3462" s="40"/>
      <c r="L3462" s="40"/>
      <c r="M3462" s="70" t="s">
        <v>3049</v>
      </c>
      <c r="N3462" s="70"/>
      <c r="O3462" s="44" t="s">
        <v>11708</v>
      </c>
      <c r="P3462" s="47"/>
      <c r="Q3462" s="44"/>
      <c r="R3462" s="45"/>
      <c r="S3462" s="45"/>
      <c r="T3462" s="45"/>
      <c r="U3462" s="45"/>
      <c r="V3462" s="45"/>
      <c r="W3462" s="45"/>
      <c r="X3462" s="45"/>
      <c r="Y3462" s="45"/>
      <c r="Z3462" s="45"/>
      <c r="AA3462" s="45"/>
      <c r="AB3462" s="45"/>
      <c r="AC3462" s="45"/>
      <c r="AD3462" s="45"/>
      <c r="AE3462" s="45"/>
      <c r="AF3462" s="45"/>
      <c r="AG3462" s="45"/>
      <c r="AH3462" s="45"/>
      <c r="AI3462" s="45"/>
      <c r="AJ3462" s="45"/>
      <c r="AK3462" s="45"/>
      <c r="AL3462" s="45"/>
      <c r="AM3462" s="45"/>
      <c r="AN3462" s="45"/>
      <c r="AO3462" s="45"/>
      <c r="AP3462" s="45"/>
      <c r="AQ3462" s="45"/>
      <c r="AR3462" s="45"/>
      <c r="AS3462" s="45"/>
      <c r="AT3462" s="45"/>
      <c r="AU3462" s="45"/>
      <c r="AV3462" s="45"/>
      <c r="AW3462" s="45"/>
      <c r="AX3462" s="45"/>
      <c r="AY3462" s="45"/>
      <c r="AZ3462" s="45"/>
      <c r="BA3462" s="45"/>
      <c r="BB3462" s="45"/>
      <c r="BC3462" s="45"/>
      <c r="BD3462" s="45"/>
      <c r="BE3462" s="45"/>
      <c r="BF3462" s="45"/>
      <c r="BG3462" s="45"/>
      <c r="BH3462" s="45"/>
      <c r="BI3462" s="45"/>
      <c r="BJ3462" s="45"/>
      <c r="BK3462" s="45"/>
      <c r="BL3462" s="45"/>
      <c r="BM3462" s="45"/>
      <c r="BN3462" s="45"/>
      <c r="BO3462" s="45"/>
      <c r="BP3462" s="45"/>
      <c r="BQ3462" s="45"/>
      <c r="BR3462" s="45"/>
      <c r="BS3462" s="45"/>
      <c r="BT3462" s="45"/>
      <c r="BU3462" s="45"/>
      <c r="BV3462" s="45"/>
      <c r="BW3462" s="45"/>
      <c r="BX3462" s="45"/>
      <c r="BY3462" s="45"/>
      <c r="BZ3462" s="45"/>
      <c r="CA3462" s="45"/>
      <c r="CB3462" s="45"/>
      <c r="CC3462" s="45"/>
      <c r="CD3462" s="45"/>
      <c r="CE3462" s="45"/>
      <c r="CF3462" s="45"/>
      <c r="CG3462" s="45"/>
    </row>
    <row r="3463" spans="1:85" s="48" customFormat="1" ht="13.5" customHeight="1">
      <c r="A3463" s="13" t="s">
        <v>3051</v>
      </c>
      <c r="B3463" s="46" t="s">
        <v>841</v>
      </c>
      <c r="C3463" s="76" t="s">
        <v>3047</v>
      </c>
      <c r="D3463" s="24" t="s">
        <v>3048</v>
      </c>
      <c r="E3463" s="39"/>
      <c r="F3463" s="71"/>
      <c r="G3463" s="72"/>
      <c r="H3463" s="73"/>
      <c r="I3463" s="11">
        <v>1650</v>
      </c>
      <c r="J3463" s="40">
        <f t="shared" si="121"/>
        <v>1980</v>
      </c>
      <c r="K3463" s="40"/>
      <c r="L3463" s="40"/>
      <c r="M3463" s="70" t="s">
        <v>3049</v>
      </c>
      <c r="N3463" s="70"/>
      <c r="O3463" s="44" t="s">
        <v>11708</v>
      </c>
      <c r="P3463" s="47">
        <v>2.96</v>
      </c>
      <c r="Q3463" s="44"/>
      <c r="R3463" s="45"/>
      <c r="S3463" s="45"/>
      <c r="T3463" s="45"/>
      <c r="U3463" s="45"/>
      <c r="V3463" s="45"/>
      <c r="W3463" s="45"/>
      <c r="X3463" s="45"/>
      <c r="Y3463" s="45"/>
      <c r="Z3463" s="45"/>
      <c r="AA3463" s="45"/>
      <c r="AB3463" s="45"/>
      <c r="AC3463" s="45"/>
      <c r="AD3463" s="45"/>
      <c r="AE3463" s="45"/>
      <c r="AF3463" s="45"/>
      <c r="AG3463" s="45"/>
      <c r="AH3463" s="45"/>
      <c r="AI3463" s="45"/>
      <c r="AJ3463" s="45"/>
      <c r="AK3463" s="45"/>
      <c r="AL3463" s="45"/>
      <c r="AM3463" s="45"/>
      <c r="AN3463" s="45"/>
      <c r="AO3463" s="45"/>
      <c r="AP3463" s="45"/>
      <c r="AQ3463" s="45"/>
      <c r="AR3463" s="45"/>
      <c r="AS3463" s="45"/>
      <c r="AT3463" s="45"/>
      <c r="AU3463" s="45"/>
      <c r="AV3463" s="45"/>
      <c r="AW3463" s="45"/>
      <c r="AX3463" s="45"/>
      <c r="AY3463" s="45"/>
      <c r="AZ3463" s="45"/>
      <c r="BA3463" s="45"/>
      <c r="BB3463" s="45"/>
      <c r="BC3463" s="45"/>
      <c r="BD3463" s="45"/>
      <c r="BE3463" s="45"/>
      <c r="BF3463" s="45"/>
      <c r="BG3463" s="45"/>
      <c r="BH3463" s="45"/>
      <c r="BI3463" s="45"/>
      <c r="BJ3463" s="45"/>
      <c r="BK3463" s="45"/>
      <c r="BL3463" s="45"/>
      <c r="BM3463" s="45"/>
      <c r="BN3463" s="45"/>
      <c r="BO3463" s="45"/>
      <c r="BP3463" s="45"/>
      <c r="BQ3463" s="45"/>
      <c r="BR3463" s="45"/>
      <c r="BS3463" s="45"/>
      <c r="BT3463" s="45"/>
      <c r="BU3463" s="45"/>
      <c r="BV3463" s="45"/>
      <c r="BW3463" s="45"/>
      <c r="BX3463" s="45"/>
      <c r="BY3463" s="45"/>
      <c r="BZ3463" s="45"/>
      <c r="CA3463" s="45"/>
      <c r="CB3463" s="45"/>
      <c r="CC3463" s="45"/>
      <c r="CD3463" s="45"/>
      <c r="CE3463" s="45"/>
      <c r="CF3463" s="45"/>
      <c r="CG3463" s="45"/>
    </row>
    <row r="3464" spans="1:85" s="48" customFormat="1" ht="13.5" customHeight="1">
      <c r="A3464" s="13" t="s">
        <v>4110</v>
      </c>
      <c r="B3464" s="46" t="s">
        <v>842</v>
      </c>
      <c r="C3464" s="76" t="s">
        <v>3047</v>
      </c>
      <c r="D3464" s="24" t="s">
        <v>4091</v>
      </c>
      <c r="E3464" s="39"/>
      <c r="F3464" s="71"/>
      <c r="G3464" s="72"/>
      <c r="H3464" s="73"/>
      <c r="I3464" s="11">
        <v>200</v>
      </c>
      <c r="J3464" s="40">
        <f t="shared" si="121"/>
        <v>240</v>
      </c>
      <c r="K3464" s="40"/>
      <c r="L3464" s="40"/>
      <c r="M3464" s="70" t="s">
        <v>3049</v>
      </c>
      <c r="N3464" s="70"/>
      <c r="O3464" s="44" t="s">
        <v>11708</v>
      </c>
      <c r="P3464" s="47">
        <v>0.37</v>
      </c>
      <c r="Q3464" s="44"/>
      <c r="R3464" s="45"/>
      <c r="S3464" s="45"/>
      <c r="T3464" s="45"/>
      <c r="U3464" s="45"/>
      <c r="V3464" s="45"/>
      <c r="W3464" s="45"/>
      <c r="X3464" s="45"/>
      <c r="Y3464" s="45"/>
      <c r="Z3464" s="45"/>
      <c r="AA3464" s="45"/>
      <c r="AB3464" s="45"/>
      <c r="AC3464" s="45"/>
      <c r="AD3464" s="45"/>
      <c r="AE3464" s="45"/>
      <c r="AF3464" s="45"/>
      <c r="AG3464" s="45"/>
      <c r="AH3464" s="45"/>
      <c r="AI3464" s="45"/>
      <c r="AJ3464" s="45"/>
      <c r="AK3464" s="45"/>
      <c r="AL3464" s="45"/>
      <c r="AM3464" s="45"/>
      <c r="AN3464" s="45"/>
      <c r="AO3464" s="45"/>
      <c r="AP3464" s="45"/>
      <c r="AQ3464" s="45"/>
      <c r="AR3464" s="45"/>
      <c r="AS3464" s="45"/>
      <c r="AT3464" s="45"/>
      <c r="AU3464" s="45"/>
      <c r="AV3464" s="45"/>
      <c r="AW3464" s="45"/>
      <c r="AX3464" s="45"/>
      <c r="AY3464" s="45"/>
      <c r="AZ3464" s="45"/>
      <c r="BA3464" s="45"/>
      <c r="BB3464" s="45"/>
      <c r="BC3464" s="45"/>
      <c r="BD3464" s="45"/>
      <c r="BE3464" s="45"/>
      <c r="BF3464" s="45"/>
      <c r="BG3464" s="45"/>
      <c r="BH3464" s="45"/>
      <c r="BI3464" s="45"/>
      <c r="BJ3464" s="45"/>
      <c r="BK3464" s="45"/>
      <c r="BL3464" s="45"/>
      <c r="BM3464" s="45"/>
      <c r="BN3464" s="45"/>
      <c r="BO3464" s="45"/>
      <c r="BP3464" s="45"/>
      <c r="BQ3464" s="45"/>
      <c r="BR3464" s="45"/>
      <c r="BS3464" s="45"/>
      <c r="BT3464" s="45"/>
      <c r="BU3464" s="45"/>
      <c r="BV3464" s="45"/>
      <c r="BW3464" s="45"/>
      <c r="BX3464" s="45"/>
      <c r="BY3464" s="45"/>
      <c r="BZ3464" s="45"/>
      <c r="CA3464" s="45"/>
      <c r="CB3464" s="45"/>
      <c r="CC3464" s="45"/>
      <c r="CD3464" s="45"/>
      <c r="CE3464" s="45"/>
      <c r="CF3464" s="45"/>
      <c r="CG3464" s="45"/>
    </row>
    <row r="3465" spans="1:85" s="48" customFormat="1" ht="13.5" customHeight="1">
      <c r="A3465" s="13" t="s">
        <v>6636</v>
      </c>
      <c r="B3465" s="46" t="s">
        <v>843</v>
      </c>
      <c r="C3465" s="76" t="s">
        <v>3047</v>
      </c>
      <c r="D3465" s="24" t="s">
        <v>6614</v>
      </c>
      <c r="E3465" s="39"/>
      <c r="F3465" s="71"/>
      <c r="G3465" s="72"/>
      <c r="H3465" s="73"/>
      <c r="I3465" s="11">
        <v>8800</v>
      </c>
      <c r="J3465" s="40">
        <f t="shared" si="121"/>
        <v>10560</v>
      </c>
      <c r="K3465" s="40"/>
      <c r="L3465" s="40"/>
      <c r="M3465" s="70" t="s">
        <v>3049</v>
      </c>
      <c r="N3465" s="70"/>
      <c r="O3465" s="44" t="s">
        <v>11708</v>
      </c>
      <c r="P3465" s="47">
        <v>16.02</v>
      </c>
      <c r="Q3465" s="44"/>
      <c r="R3465" s="45"/>
      <c r="S3465" s="45"/>
      <c r="T3465" s="45"/>
      <c r="U3465" s="45"/>
      <c r="V3465" s="45"/>
      <c r="W3465" s="45"/>
      <c r="X3465" s="45"/>
      <c r="Y3465" s="45"/>
      <c r="Z3465" s="45"/>
      <c r="AA3465" s="45"/>
      <c r="AB3465" s="45"/>
      <c r="AC3465" s="45"/>
      <c r="AD3465" s="45"/>
      <c r="AE3465" s="45"/>
      <c r="AF3465" s="45"/>
      <c r="AG3465" s="45"/>
      <c r="AH3465" s="45"/>
      <c r="AI3465" s="45"/>
      <c r="AJ3465" s="45"/>
      <c r="AK3465" s="45"/>
      <c r="AL3465" s="45"/>
      <c r="AM3465" s="45"/>
      <c r="AN3465" s="45"/>
      <c r="AO3465" s="45"/>
      <c r="AP3465" s="45"/>
      <c r="AQ3465" s="45"/>
      <c r="AR3465" s="45"/>
      <c r="AS3465" s="45"/>
      <c r="AT3465" s="45"/>
      <c r="AU3465" s="45"/>
      <c r="AV3465" s="45"/>
      <c r="AW3465" s="45"/>
      <c r="AX3465" s="45"/>
      <c r="AY3465" s="45"/>
      <c r="AZ3465" s="45"/>
      <c r="BA3465" s="45"/>
      <c r="BB3465" s="45"/>
      <c r="BC3465" s="45"/>
      <c r="BD3465" s="45"/>
      <c r="BE3465" s="45"/>
      <c r="BF3465" s="45"/>
      <c r="BG3465" s="45"/>
      <c r="BH3465" s="45"/>
      <c r="BI3465" s="45"/>
      <c r="BJ3465" s="45"/>
      <c r="BK3465" s="45"/>
      <c r="BL3465" s="45"/>
      <c r="BM3465" s="45"/>
      <c r="BN3465" s="45"/>
      <c r="BO3465" s="45"/>
      <c r="BP3465" s="45"/>
      <c r="BQ3465" s="45"/>
      <c r="BR3465" s="45"/>
      <c r="BS3465" s="45"/>
      <c r="BT3465" s="45"/>
      <c r="BU3465" s="45"/>
      <c r="BV3465" s="45"/>
      <c r="BW3465" s="45"/>
      <c r="BX3465" s="45"/>
      <c r="BY3465" s="45"/>
      <c r="BZ3465" s="45"/>
      <c r="CA3465" s="45"/>
      <c r="CB3465" s="45"/>
      <c r="CC3465" s="45"/>
      <c r="CD3465" s="45"/>
      <c r="CE3465" s="45"/>
      <c r="CF3465" s="45"/>
      <c r="CG3465" s="45"/>
    </row>
    <row r="3466" spans="1:85" s="48" customFormat="1" ht="13.5" customHeight="1">
      <c r="A3466" s="13" t="s">
        <v>7380</v>
      </c>
      <c r="B3466" s="46" t="s">
        <v>844</v>
      </c>
      <c r="C3466" s="76" t="s">
        <v>3047</v>
      </c>
      <c r="D3466" s="24" t="s">
        <v>7358</v>
      </c>
      <c r="E3466" s="39"/>
      <c r="F3466" s="71"/>
      <c r="G3466" s="72"/>
      <c r="H3466" s="73"/>
      <c r="I3466" s="11">
        <v>1000</v>
      </c>
      <c r="J3466" s="40">
        <f t="shared" si="121"/>
        <v>1200</v>
      </c>
      <c r="K3466" s="40"/>
      <c r="L3466" s="40"/>
      <c r="M3466" s="70" t="s">
        <v>3049</v>
      </c>
      <c r="N3466" s="70"/>
      <c r="O3466" s="44" t="s">
        <v>11708</v>
      </c>
      <c r="P3466" s="47">
        <v>1.5</v>
      </c>
      <c r="Q3466" s="44"/>
      <c r="R3466" s="45"/>
      <c r="S3466" s="45"/>
      <c r="T3466" s="45"/>
      <c r="U3466" s="45"/>
      <c r="V3466" s="45"/>
      <c r="W3466" s="45"/>
      <c r="X3466" s="45"/>
      <c r="Y3466" s="45"/>
      <c r="Z3466" s="45"/>
      <c r="AA3466" s="45"/>
      <c r="AB3466" s="45"/>
      <c r="AC3466" s="45"/>
      <c r="AD3466" s="45"/>
      <c r="AE3466" s="45"/>
      <c r="AF3466" s="45"/>
      <c r="AG3466" s="45"/>
      <c r="AH3466" s="45"/>
      <c r="AI3466" s="45"/>
      <c r="AJ3466" s="45"/>
      <c r="AK3466" s="45"/>
      <c r="AL3466" s="45"/>
      <c r="AM3466" s="45"/>
      <c r="AN3466" s="45"/>
      <c r="AO3466" s="45"/>
      <c r="AP3466" s="45"/>
      <c r="AQ3466" s="45"/>
      <c r="AR3466" s="45"/>
      <c r="AS3466" s="45"/>
      <c r="AT3466" s="45"/>
      <c r="AU3466" s="45"/>
      <c r="AV3466" s="45"/>
      <c r="AW3466" s="45"/>
      <c r="AX3466" s="45"/>
      <c r="AY3466" s="45"/>
      <c r="AZ3466" s="45"/>
      <c r="BA3466" s="45"/>
      <c r="BB3466" s="45"/>
      <c r="BC3466" s="45"/>
      <c r="BD3466" s="45"/>
      <c r="BE3466" s="45"/>
      <c r="BF3466" s="45"/>
      <c r="BG3466" s="45"/>
      <c r="BH3466" s="45"/>
      <c r="BI3466" s="45"/>
      <c r="BJ3466" s="45"/>
      <c r="BK3466" s="45"/>
      <c r="BL3466" s="45"/>
      <c r="BM3466" s="45"/>
      <c r="BN3466" s="45"/>
      <c r="BO3466" s="45"/>
      <c r="BP3466" s="45"/>
      <c r="BQ3466" s="45"/>
      <c r="BR3466" s="45"/>
      <c r="BS3466" s="45"/>
      <c r="BT3466" s="45"/>
      <c r="BU3466" s="45"/>
      <c r="BV3466" s="45"/>
      <c r="BW3466" s="45"/>
      <c r="BX3466" s="45"/>
      <c r="BY3466" s="45"/>
      <c r="BZ3466" s="45"/>
      <c r="CA3466" s="45"/>
      <c r="CB3466" s="45"/>
      <c r="CC3466" s="45"/>
      <c r="CD3466" s="45"/>
      <c r="CE3466" s="45"/>
      <c r="CF3466" s="45"/>
      <c r="CG3466" s="45"/>
    </row>
    <row r="3467" spans="1:85" s="48" customFormat="1" ht="13.5" customHeight="1">
      <c r="A3467" s="13" t="s">
        <v>7717</v>
      </c>
      <c r="B3467" s="46" t="s">
        <v>845</v>
      </c>
      <c r="C3467" s="76" t="s">
        <v>3047</v>
      </c>
      <c r="D3467" s="24" t="s">
        <v>7647</v>
      </c>
      <c r="E3467" s="39"/>
      <c r="F3467" s="71"/>
      <c r="G3467" s="72"/>
      <c r="H3467" s="73"/>
      <c r="I3467" s="11">
        <v>2700</v>
      </c>
      <c r="J3467" s="40">
        <f t="shared" si="121"/>
        <v>3240</v>
      </c>
      <c r="K3467" s="40"/>
      <c r="L3467" s="40"/>
      <c r="M3467" s="70" t="s">
        <v>3049</v>
      </c>
      <c r="N3467" s="70"/>
      <c r="O3467" s="44" t="s">
        <v>11708</v>
      </c>
      <c r="P3467" s="47"/>
      <c r="Q3467" s="44"/>
      <c r="R3467" s="45"/>
      <c r="S3467" s="45"/>
      <c r="T3467" s="45"/>
      <c r="U3467" s="45"/>
      <c r="V3467" s="45"/>
      <c r="W3467" s="45"/>
      <c r="X3467" s="45"/>
      <c r="Y3467" s="45"/>
      <c r="Z3467" s="45"/>
      <c r="AA3467" s="45"/>
      <c r="AB3467" s="45"/>
      <c r="AC3467" s="45"/>
      <c r="AD3467" s="45"/>
      <c r="AE3467" s="45"/>
      <c r="AF3467" s="45"/>
      <c r="AG3467" s="45"/>
      <c r="AH3467" s="45"/>
      <c r="AI3467" s="45"/>
      <c r="AJ3467" s="45"/>
      <c r="AK3467" s="45"/>
      <c r="AL3467" s="45"/>
      <c r="AM3467" s="45"/>
      <c r="AN3467" s="45"/>
      <c r="AO3467" s="45"/>
      <c r="AP3467" s="45"/>
      <c r="AQ3467" s="45"/>
      <c r="AR3467" s="45"/>
      <c r="AS3467" s="45"/>
      <c r="AT3467" s="45"/>
      <c r="AU3467" s="45"/>
      <c r="AV3467" s="45"/>
      <c r="AW3467" s="45"/>
      <c r="AX3467" s="45"/>
      <c r="AY3467" s="45"/>
      <c r="AZ3467" s="45"/>
      <c r="BA3467" s="45"/>
      <c r="BB3467" s="45"/>
      <c r="BC3467" s="45"/>
      <c r="BD3467" s="45"/>
      <c r="BE3467" s="45"/>
      <c r="BF3467" s="45"/>
      <c r="BG3467" s="45"/>
      <c r="BH3467" s="45"/>
      <c r="BI3467" s="45"/>
      <c r="BJ3467" s="45"/>
      <c r="BK3467" s="45"/>
      <c r="BL3467" s="45"/>
      <c r="BM3467" s="45"/>
      <c r="BN3467" s="45"/>
      <c r="BO3467" s="45"/>
      <c r="BP3467" s="45"/>
      <c r="BQ3467" s="45"/>
      <c r="BR3467" s="45"/>
      <c r="BS3467" s="45"/>
      <c r="BT3467" s="45"/>
      <c r="BU3467" s="45"/>
      <c r="BV3467" s="45"/>
      <c r="BW3467" s="45"/>
      <c r="BX3467" s="45"/>
      <c r="BY3467" s="45"/>
      <c r="BZ3467" s="45"/>
      <c r="CA3467" s="45"/>
      <c r="CB3467" s="45"/>
      <c r="CC3467" s="45"/>
      <c r="CD3467" s="45"/>
      <c r="CE3467" s="45"/>
      <c r="CF3467" s="45"/>
      <c r="CG3467" s="45"/>
    </row>
    <row r="3468" spans="1:85" s="48" customFormat="1" ht="13.5" customHeight="1">
      <c r="A3468" s="13" t="s">
        <v>8576</v>
      </c>
      <c r="B3468" s="46" t="s">
        <v>846</v>
      </c>
      <c r="C3468" s="76" t="s">
        <v>3047</v>
      </c>
      <c r="D3468" s="24" t="s">
        <v>8575</v>
      </c>
      <c r="E3468" s="39"/>
      <c r="F3468" s="71"/>
      <c r="G3468" s="72"/>
      <c r="H3468" s="73"/>
      <c r="I3468" s="11">
        <v>14500</v>
      </c>
      <c r="J3468" s="40">
        <f t="shared" si="121"/>
        <v>17400</v>
      </c>
      <c r="K3468" s="40"/>
      <c r="L3468" s="40"/>
      <c r="M3468" s="70" t="s">
        <v>3049</v>
      </c>
      <c r="N3468" s="70"/>
      <c r="O3468" s="44" t="s">
        <v>11708</v>
      </c>
      <c r="P3468" s="47">
        <v>3.2</v>
      </c>
      <c r="Q3468" s="44"/>
      <c r="R3468" s="45"/>
      <c r="S3468" s="45"/>
      <c r="T3468" s="45"/>
      <c r="U3468" s="45"/>
      <c r="V3468" s="45"/>
      <c r="W3468" s="45"/>
      <c r="X3468" s="45"/>
      <c r="Y3468" s="45"/>
      <c r="Z3468" s="45"/>
      <c r="AA3468" s="45"/>
      <c r="AB3468" s="45"/>
      <c r="AC3468" s="45"/>
      <c r="AD3468" s="45"/>
      <c r="AE3468" s="45"/>
      <c r="AF3468" s="45"/>
      <c r="AG3468" s="45"/>
      <c r="AH3468" s="45"/>
      <c r="AI3468" s="45"/>
      <c r="AJ3468" s="45"/>
      <c r="AK3468" s="45"/>
      <c r="AL3468" s="45"/>
      <c r="AM3468" s="45"/>
      <c r="AN3468" s="45"/>
      <c r="AO3468" s="45"/>
      <c r="AP3468" s="45"/>
      <c r="AQ3468" s="45"/>
      <c r="AR3468" s="45"/>
      <c r="AS3468" s="45"/>
      <c r="AT3468" s="45"/>
      <c r="AU3468" s="45"/>
      <c r="AV3468" s="45"/>
      <c r="AW3468" s="45"/>
      <c r="AX3468" s="45"/>
      <c r="AY3468" s="45"/>
      <c r="AZ3468" s="45"/>
      <c r="BA3468" s="45"/>
      <c r="BB3468" s="45"/>
      <c r="BC3468" s="45"/>
      <c r="BD3468" s="45"/>
      <c r="BE3468" s="45"/>
      <c r="BF3468" s="45"/>
      <c r="BG3468" s="45"/>
      <c r="BH3468" s="45"/>
      <c r="BI3468" s="45"/>
      <c r="BJ3468" s="45"/>
      <c r="BK3468" s="45"/>
      <c r="BL3468" s="45"/>
      <c r="BM3468" s="45"/>
      <c r="BN3468" s="45"/>
      <c r="BO3468" s="45"/>
      <c r="BP3468" s="45"/>
      <c r="BQ3468" s="45"/>
      <c r="BR3468" s="45"/>
      <c r="BS3468" s="45"/>
      <c r="BT3468" s="45"/>
      <c r="BU3468" s="45"/>
      <c r="BV3468" s="45"/>
      <c r="BW3468" s="45"/>
      <c r="BX3468" s="45"/>
      <c r="BY3468" s="45"/>
      <c r="BZ3468" s="45"/>
      <c r="CA3468" s="45"/>
      <c r="CB3468" s="45"/>
      <c r="CC3468" s="45"/>
      <c r="CD3468" s="45"/>
      <c r="CE3468" s="45"/>
      <c r="CF3468" s="45"/>
      <c r="CG3468" s="45"/>
    </row>
    <row r="3469" spans="1:85" s="48" customFormat="1" ht="13.5" customHeight="1">
      <c r="A3469" s="13" t="s">
        <v>8917</v>
      </c>
      <c r="B3469" s="46" t="s">
        <v>847</v>
      </c>
      <c r="C3469" s="76" t="s">
        <v>3047</v>
      </c>
      <c r="D3469" s="24" t="s">
        <v>8918</v>
      </c>
      <c r="E3469" s="39"/>
      <c r="F3469" s="71"/>
      <c r="G3469" s="72"/>
      <c r="H3469" s="73"/>
      <c r="I3469" s="11">
        <v>120</v>
      </c>
      <c r="J3469" s="40">
        <f t="shared" si="121"/>
        <v>144</v>
      </c>
      <c r="K3469" s="40"/>
      <c r="L3469" s="40"/>
      <c r="M3469" s="70" t="s">
        <v>3049</v>
      </c>
      <c r="N3469" s="70"/>
      <c r="O3469" s="44" t="s">
        <v>11708</v>
      </c>
      <c r="P3469" s="47">
        <v>7.5999999999999998E-2</v>
      </c>
      <c r="Q3469" s="44"/>
      <c r="R3469" s="45"/>
      <c r="S3469" s="45"/>
      <c r="T3469" s="45"/>
      <c r="U3469" s="45"/>
      <c r="V3469" s="45"/>
      <c r="W3469" s="45"/>
      <c r="X3469" s="45"/>
      <c r="Y3469" s="45"/>
      <c r="Z3469" s="45"/>
      <c r="AA3469" s="45"/>
      <c r="AB3469" s="45"/>
      <c r="AC3469" s="45"/>
      <c r="AD3469" s="45"/>
      <c r="AE3469" s="45"/>
      <c r="AF3469" s="45"/>
      <c r="AG3469" s="45"/>
      <c r="AH3469" s="45"/>
      <c r="AI3469" s="45"/>
      <c r="AJ3469" s="45"/>
      <c r="AK3469" s="45"/>
      <c r="AL3469" s="45"/>
      <c r="AM3469" s="45"/>
      <c r="AN3469" s="45"/>
      <c r="AO3469" s="45"/>
      <c r="AP3469" s="45"/>
      <c r="AQ3469" s="45"/>
      <c r="AR3469" s="45"/>
      <c r="AS3469" s="45"/>
      <c r="AT3469" s="45"/>
      <c r="AU3469" s="45"/>
      <c r="AV3469" s="45"/>
      <c r="AW3469" s="45"/>
      <c r="AX3469" s="45"/>
      <c r="AY3469" s="45"/>
      <c r="AZ3469" s="45"/>
      <c r="BA3469" s="45"/>
      <c r="BB3469" s="45"/>
      <c r="BC3469" s="45"/>
      <c r="BD3469" s="45"/>
      <c r="BE3469" s="45"/>
      <c r="BF3469" s="45"/>
      <c r="BG3469" s="45"/>
      <c r="BH3469" s="45"/>
      <c r="BI3469" s="45"/>
      <c r="BJ3469" s="45"/>
      <c r="BK3469" s="45"/>
      <c r="BL3469" s="45"/>
      <c r="BM3469" s="45"/>
      <c r="BN3469" s="45"/>
      <c r="BO3469" s="45"/>
      <c r="BP3469" s="45"/>
      <c r="BQ3469" s="45"/>
      <c r="BR3469" s="45"/>
      <c r="BS3469" s="45"/>
      <c r="BT3469" s="45"/>
      <c r="BU3469" s="45"/>
      <c r="BV3469" s="45"/>
      <c r="BW3469" s="45"/>
      <c r="BX3469" s="45"/>
      <c r="BY3469" s="45"/>
      <c r="BZ3469" s="45"/>
      <c r="CA3469" s="45"/>
      <c r="CB3469" s="45"/>
      <c r="CC3469" s="45"/>
      <c r="CD3469" s="45"/>
      <c r="CE3469" s="45"/>
      <c r="CF3469" s="45"/>
      <c r="CG3469" s="45"/>
    </row>
    <row r="3470" spans="1:85" s="48" customFormat="1" ht="13.5" customHeight="1">
      <c r="A3470" s="13" t="s">
        <v>9016</v>
      </c>
      <c r="B3470" s="46" t="s">
        <v>848</v>
      </c>
      <c r="C3470" s="76" t="s">
        <v>3047</v>
      </c>
      <c r="D3470" s="24" t="s">
        <v>9015</v>
      </c>
      <c r="E3470" s="39"/>
      <c r="F3470" s="71"/>
      <c r="G3470" s="72"/>
      <c r="H3470" s="73"/>
      <c r="I3470" s="11">
        <v>3200</v>
      </c>
      <c r="J3470" s="40">
        <f t="shared" si="121"/>
        <v>3840</v>
      </c>
      <c r="K3470" s="40"/>
      <c r="L3470" s="40"/>
      <c r="M3470" s="70" t="s">
        <v>3049</v>
      </c>
      <c r="N3470" s="70"/>
      <c r="O3470" s="44" t="s">
        <v>11708</v>
      </c>
      <c r="P3470" s="47">
        <v>5.0999999999999996</v>
      </c>
      <c r="Q3470" s="44"/>
      <c r="R3470" s="45"/>
      <c r="S3470" s="45"/>
      <c r="T3470" s="45"/>
      <c r="U3470" s="45"/>
      <c r="V3470" s="45"/>
      <c r="W3470" s="45"/>
      <c r="X3470" s="45"/>
      <c r="Y3470" s="45"/>
      <c r="Z3470" s="45"/>
      <c r="AA3470" s="45"/>
      <c r="AB3470" s="45"/>
      <c r="AC3470" s="45"/>
      <c r="AD3470" s="45"/>
      <c r="AE3470" s="45"/>
      <c r="AF3470" s="45"/>
      <c r="AG3470" s="45"/>
      <c r="AH3470" s="45"/>
      <c r="AI3470" s="45"/>
      <c r="AJ3470" s="45"/>
      <c r="AK3470" s="45"/>
      <c r="AL3470" s="45"/>
      <c r="AM3470" s="45"/>
      <c r="AN3470" s="45"/>
      <c r="AO3470" s="45"/>
      <c r="AP3470" s="45"/>
      <c r="AQ3470" s="45"/>
      <c r="AR3470" s="45"/>
      <c r="AS3470" s="45"/>
      <c r="AT3470" s="45"/>
      <c r="AU3470" s="45"/>
      <c r="AV3470" s="45"/>
      <c r="AW3470" s="45"/>
      <c r="AX3470" s="45"/>
      <c r="AY3470" s="45"/>
      <c r="AZ3470" s="45"/>
      <c r="BA3470" s="45"/>
      <c r="BB3470" s="45"/>
      <c r="BC3470" s="45"/>
      <c r="BD3470" s="45"/>
      <c r="BE3470" s="45"/>
      <c r="BF3470" s="45"/>
      <c r="BG3470" s="45"/>
      <c r="BH3470" s="45"/>
      <c r="BI3470" s="45"/>
      <c r="BJ3470" s="45"/>
      <c r="BK3470" s="45"/>
      <c r="BL3470" s="45"/>
      <c r="BM3470" s="45"/>
      <c r="BN3470" s="45"/>
      <c r="BO3470" s="45"/>
      <c r="BP3470" s="45"/>
      <c r="BQ3470" s="45"/>
      <c r="BR3470" s="45"/>
      <c r="BS3470" s="45"/>
      <c r="BT3470" s="45"/>
      <c r="BU3470" s="45"/>
      <c r="BV3470" s="45"/>
      <c r="BW3470" s="45"/>
      <c r="BX3470" s="45"/>
      <c r="BY3470" s="45"/>
      <c r="BZ3470" s="45"/>
      <c r="CA3470" s="45"/>
      <c r="CB3470" s="45"/>
      <c r="CC3470" s="45"/>
      <c r="CD3470" s="45"/>
      <c r="CE3470" s="45"/>
      <c r="CF3470" s="45"/>
      <c r="CG3470" s="45"/>
    </row>
    <row r="3471" spans="1:85" s="48" customFormat="1" ht="13.5" customHeight="1">
      <c r="A3471" s="13" t="s">
        <v>9017</v>
      </c>
      <c r="B3471" s="46" t="s">
        <v>849</v>
      </c>
      <c r="C3471" s="76" t="s">
        <v>3047</v>
      </c>
      <c r="D3471" s="24" t="s">
        <v>9015</v>
      </c>
      <c r="E3471" s="39"/>
      <c r="F3471" s="71"/>
      <c r="G3471" s="72"/>
      <c r="H3471" s="73"/>
      <c r="I3471" s="11">
        <v>3500</v>
      </c>
      <c r="J3471" s="40">
        <f t="shared" si="121"/>
        <v>4200</v>
      </c>
      <c r="K3471" s="40"/>
      <c r="L3471" s="40"/>
      <c r="M3471" s="70" t="s">
        <v>3049</v>
      </c>
      <c r="N3471" s="70"/>
      <c r="O3471" s="44" t="s">
        <v>11708</v>
      </c>
      <c r="P3471" s="47">
        <v>7.2</v>
      </c>
      <c r="Q3471" s="44"/>
      <c r="R3471" s="45"/>
      <c r="S3471" s="45"/>
      <c r="T3471" s="45"/>
      <c r="U3471" s="45"/>
      <c r="V3471" s="45"/>
      <c r="W3471" s="45"/>
      <c r="X3471" s="45"/>
      <c r="Y3471" s="45"/>
      <c r="Z3471" s="45"/>
      <c r="AA3471" s="45"/>
      <c r="AB3471" s="45"/>
      <c r="AC3471" s="45"/>
      <c r="AD3471" s="45"/>
      <c r="AE3471" s="45"/>
      <c r="AF3471" s="45"/>
      <c r="AG3471" s="45"/>
      <c r="AH3471" s="45"/>
      <c r="AI3471" s="45"/>
      <c r="AJ3471" s="45"/>
      <c r="AK3471" s="45"/>
      <c r="AL3471" s="45"/>
      <c r="AM3471" s="45"/>
      <c r="AN3471" s="45"/>
      <c r="AO3471" s="45"/>
      <c r="AP3471" s="45"/>
      <c r="AQ3471" s="45"/>
      <c r="AR3471" s="45"/>
      <c r="AS3471" s="45"/>
      <c r="AT3471" s="45"/>
      <c r="AU3471" s="45"/>
      <c r="AV3471" s="45"/>
      <c r="AW3471" s="45"/>
      <c r="AX3471" s="45"/>
      <c r="AY3471" s="45"/>
      <c r="AZ3471" s="45"/>
      <c r="BA3471" s="45"/>
      <c r="BB3471" s="45"/>
      <c r="BC3471" s="45"/>
      <c r="BD3471" s="45"/>
      <c r="BE3471" s="45"/>
      <c r="BF3471" s="45"/>
      <c r="BG3471" s="45"/>
      <c r="BH3471" s="45"/>
      <c r="BI3471" s="45"/>
      <c r="BJ3471" s="45"/>
      <c r="BK3471" s="45"/>
      <c r="BL3471" s="45"/>
      <c r="BM3471" s="45"/>
      <c r="BN3471" s="45"/>
      <c r="BO3471" s="45"/>
      <c r="BP3471" s="45"/>
      <c r="BQ3471" s="45"/>
      <c r="BR3471" s="45"/>
      <c r="BS3471" s="45"/>
      <c r="BT3471" s="45"/>
      <c r="BU3471" s="45"/>
      <c r="BV3471" s="45"/>
      <c r="BW3471" s="45"/>
      <c r="BX3471" s="45"/>
      <c r="BY3471" s="45"/>
      <c r="BZ3471" s="45"/>
      <c r="CA3471" s="45"/>
      <c r="CB3471" s="45"/>
      <c r="CC3471" s="45"/>
      <c r="CD3471" s="45"/>
      <c r="CE3471" s="45"/>
      <c r="CF3471" s="45"/>
      <c r="CG3471" s="45"/>
    </row>
    <row r="3472" spans="1:85" s="48" customFormat="1" ht="13.5" customHeight="1">
      <c r="A3472" s="13" t="s">
        <v>9065</v>
      </c>
      <c r="B3472" s="46" t="s">
        <v>850</v>
      </c>
      <c r="C3472" s="76" t="s">
        <v>3047</v>
      </c>
      <c r="D3472" s="24" t="s">
        <v>9059</v>
      </c>
      <c r="E3472" s="39"/>
      <c r="F3472" s="71"/>
      <c r="G3472" s="72"/>
      <c r="H3472" s="73"/>
      <c r="I3472" s="11">
        <v>230</v>
      </c>
      <c r="J3472" s="40">
        <f t="shared" si="121"/>
        <v>276</v>
      </c>
      <c r="K3472" s="40"/>
      <c r="L3472" s="40"/>
      <c r="M3472" s="70" t="s">
        <v>3049</v>
      </c>
      <c r="N3472" s="70"/>
      <c r="O3472" s="44" t="s">
        <v>11708</v>
      </c>
      <c r="P3472" s="47"/>
      <c r="Q3472" s="44"/>
      <c r="R3472" s="45"/>
      <c r="S3472" s="45"/>
      <c r="T3472" s="45"/>
      <c r="U3472" s="45"/>
      <c r="V3472" s="45"/>
      <c r="W3472" s="45"/>
      <c r="X3472" s="45"/>
      <c r="Y3472" s="45"/>
      <c r="Z3472" s="45"/>
      <c r="AA3472" s="45"/>
      <c r="AB3472" s="45"/>
      <c r="AC3472" s="45"/>
      <c r="AD3472" s="45"/>
      <c r="AE3472" s="45"/>
      <c r="AF3472" s="45"/>
      <c r="AG3472" s="45"/>
      <c r="AH3472" s="45"/>
      <c r="AI3472" s="45"/>
      <c r="AJ3472" s="45"/>
      <c r="AK3472" s="45"/>
      <c r="AL3472" s="45"/>
      <c r="AM3472" s="45"/>
      <c r="AN3472" s="45"/>
      <c r="AO3472" s="45"/>
      <c r="AP3472" s="45"/>
      <c r="AQ3472" s="45"/>
      <c r="AR3472" s="45"/>
      <c r="AS3472" s="45"/>
      <c r="AT3472" s="45"/>
      <c r="AU3472" s="45"/>
      <c r="AV3472" s="45"/>
      <c r="AW3472" s="45"/>
      <c r="AX3472" s="45"/>
      <c r="AY3472" s="45"/>
      <c r="AZ3472" s="45"/>
      <c r="BA3472" s="45"/>
      <c r="BB3472" s="45"/>
      <c r="BC3472" s="45"/>
      <c r="BD3472" s="45"/>
      <c r="BE3472" s="45"/>
      <c r="BF3472" s="45"/>
      <c r="BG3472" s="45"/>
      <c r="BH3472" s="45"/>
      <c r="BI3472" s="45"/>
      <c r="BJ3472" s="45"/>
      <c r="BK3472" s="45"/>
      <c r="BL3472" s="45"/>
      <c r="BM3472" s="45"/>
      <c r="BN3472" s="45"/>
      <c r="BO3472" s="45"/>
      <c r="BP3472" s="45"/>
      <c r="BQ3472" s="45"/>
      <c r="BR3472" s="45"/>
      <c r="BS3472" s="45"/>
      <c r="BT3472" s="45"/>
      <c r="BU3472" s="45"/>
      <c r="BV3472" s="45"/>
      <c r="BW3472" s="45"/>
      <c r="BX3472" s="45"/>
      <c r="BY3472" s="45"/>
      <c r="BZ3472" s="45"/>
      <c r="CA3472" s="45"/>
      <c r="CB3472" s="45"/>
      <c r="CC3472" s="45"/>
      <c r="CD3472" s="45"/>
      <c r="CE3472" s="45"/>
      <c r="CF3472" s="45"/>
      <c r="CG3472" s="45"/>
    </row>
    <row r="3473" spans="1:85" s="48" customFormat="1" ht="13.5" customHeight="1">
      <c r="A3473" s="13" t="s">
        <v>9066</v>
      </c>
      <c r="B3473" s="46" t="s">
        <v>851</v>
      </c>
      <c r="C3473" s="76" t="s">
        <v>3047</v>
      </c>
      <c r="D3473" s="24" t="s">
        <v>9059</v>
      </c>
      <c r="E3473" s="39"/>
      <c r="F3473" s="71"/>
      <c r="G3473" s="72"/>
      <c r="H3473" s="73"/>
      <c r="I3473" s="11">
        <v>220</v>
      </c>
      <c r="J3473" s="40">
        <f t="shared" si="121"/>
        <v>264</v>
      </c>
      <c r="K3473" s="40"/>
      <c r="L3473" s="40"/>
      <c r="M3473" s="70" t="s">
        <v>3049</v>
      </c>
      <c r="N3473" s="70"/>
      <c r="O3473" s="44" t="s">
        <v>11708</v>
      </c>
      <c r="P3473" s="47">
        <v>0.23</v>
      </c>
      <c r="Q3473" s="44"/>
      <c r="R3473" s="45"/>
      <c r="S3473" s="45"/>
      <c r="T3473" s="45"/>
      <c r="U3473" s="45"/>
      <c r="V3473" s="45"/>
      <c r="W3473" s="45"/>
      <c r="X3473" s="45"/>
      <c r="Y3473" s="45"/>
      <c r="Z3473" s="45"/>
      <c r="AA3473" s="45"/>
      <c r="AB3473" s="45"/>
      <c r="AC3473" s="45"/>
      <c r="AD3473" s="45"/>
      <c r="AE3473" s="45"/>
      <c r="AF3473" s="45"/>
      <c r="AG3473" s="45"/>
      <c r="AH3473" s="45"/>
      <c r="AI3473" s="45"/>
      <c r="AJ3473" s="45"/>
      <c r="AK3473" s="45"/>
      <c r="AL3473" s="45"/>
      <c r="AM3473" s="45"/>
      <c r="AN3473" s="45"/>
      <c r="AO3473" s="45"/>
      <c r="AP3473" s="45"/>
      <c r="AQ3473" s="45"/>
      <c r="AR3473" s="45"/>
      <c r="AS3473" s="45"/>
      <c r="AT3473" s="45"/>
      <c r="AU3473" s="45"/>
      <c r="AV3473" s="45"/>
      <c r="AW3473" s="45"/>
      <c r="AX3473" s="45"/>
      <c r="AY3473" s="45"/>
      <c r="AZ3473" s="45"/>
      <c r="BA3473" s="45"/>
      <c r="BB3473" s="45"/>
      <c r="BC3473" s="45"/>
      <c r="BD3473" s="45"/>
      <c r="BE3473" s="45"/>
      <c r="BF3473" s="45"/>
      <c r="BG3473" s="45"/>
      <c r="BH3473" s="45"/>
      <c r="BI3473" s="45"/>
      <c r="BJ3473" s="45"/>
      <c r="BK3473" s="45"/>
      <c r="BL3473" s="45"/>
      <c r="BM3473" s="45"/>
      <c r="BN3473" s="45"/>
      <c r="BO3473" s="45"/>
      <c r="BP3473" s="45"/>
      <c r="BQ3473" s="45"/>
      <c r="BR3473" s="45"/>
      <c r="BS3473" s="45"/>
      <c r="BT3473" s="45"/>
      <c r="BU3473" s="45"/>
      <c r="BV3473" s="45"/>
      <c r="BW3473" s="45"/>
      <c r="BX3473" s="45"/>
      <c r="BY3473" s="45"/>
      <c r="BZ3473" s="45"/>
      <c r="CA3473" s="45"/>
      <c r="CB3473" s="45"/>
      <c r="CC3473" s="45"/>
      <c r="CD3473" s="45"/>
      <c r="CE3473" s="45"/>
      <c r="CF3473" s="45"/>
      <c r="CG3473" s="45"/>
    </row>
    <row r="3474" spans="1:85" s="48" customFormat="1" ht="13.5" customHeight="1">
      <c r="A3474" s="13" t="s">
        <v>9386</v>
      </c>
      <c r="B3474" s="46" t="s">
        <v>852</v>
      </c>
      <c r="C3474" s="76" t="s">
        <v>3047</v>
      </c>
      <c r="D3474" s="24" t="s">
        <v>13441</v>
      </c>
      <c r="E3474" s="39"/>
      <c r="F3474" s="71"/>
      <c r="G3474" s="72"/>
      <c r="H3474" s="73"/>
      <c r="I3474" s="11">
        <v>4200</v>
      </c>
      <c r="J3474" s="40">
        <f t="shared" si="121"/>
        <v>5040</v>
      </c>
      <c r="K3474" s="40"/>
      <c r="L3474" s="40"/>
      <c r="M3474" s="70" t="s">
        <v>3049</v>
      </c>
      <c r="N3474" s="70"/>
      <c r="O3474" s="44" t="s">
        <v>11708</v>
      </c>
      <c r="P3474" s="47">
        <v>6.9</v>
      </c>
      <c r="Q3474" s="44"/>
      <c r="R3474" s="45"/>
      <c r="S3474" s="45"/>
      <c r="T3474" s="45"/>
      <c r="U3474" s="45"/>
      <c r="V3474" s="45"/>
      <c r="W3474" s="45"/>
      <c r="X3474" s="45"/>
      <c r="Y3474" s="45"/>
      <c r="Z3474" s="45"/>
      <c r="AA3474" s="45"/>
      <c r="AB3474" s="45"/>
      <c r="AC3474" s="45"/>
      <c r="AD3474" s="45"/>
      <c r="AE3474" s="45"/>
      <c r="AF3474" s="45"/>
      <c r="AG3474" s="45"/>
      <c r="AH3474" s="45"/>
      <c r="AI3474" s="45"/>
      <c r="AJ3474" s="45"/>
      <c r="AK3474" s="45"/>
      <c r="AL3474" s="45"/>
      <c r="AM3474" s="45"/>
      <c r="AN3474" s="45"/>
      <c r="AO3474" s="45"/>
      <c r="AP3474" s="45"/>
      <c r="AQ3474" s="45"/>
      <c r="AR3474" s="45"/>
      <c r="AS3474" s="45"/>
      <c r="AT3474" s="45"/>
      <c r="AU3474" s="45"/>
      <c r="AV3474" s="45"/>
      <c r="AW3474" s="45"/>
      <c r="AX3474" s="45"/>
      <c r="AY3474" s="45"/>
      <c r="AZ3474" s="45"/>
      <c r="BA3474" s="45"/>
      <c r="BB3474" s="45"/>
      <c r="BC3474" s="45"/>
      <c r="BD3474" s="45"/>
      <c r="BE3474" s="45"/>
      <c r="BF3474" s="45"/>
      <c r="BG3474" s="45"/>
      <c r="BH3474" s="45"/>
      <c r="BI3474" s="45"/>
      <c r="BJ3474" s="45"/>
      <c r="BK3474" s="45"/>
      <c r="BL3474" s="45"/>
      <c r="BM3474" s="45"/>
      <c r="BN3474" s="45"/>
      <c r="BO3474" s="45"/>
      <c r="BP3474" s="45"/>
      <c r="BQ3474" s="45"/>
      <c r="BR3474" s="45"/>
      <c r="BS3474" s="45"/>
      <c r="BT3474" s="45"/>
      <c r="BU3474" s="45"/>
      <c r="BV3474" s="45"/>
      <c r="BW3474" s="45"/>
      <c r="BX3474" s="45"/>
      <c r="BY3474" s="45"/>
      <c r="BZ3474" s="45"/>
      <c r="CA3474" s="45"/>
      <c r="CB3474" s="45"/>
      <c r="CC3474" s="45"/>
      <c r="CD3474" s="45"/>
      <c r="CE3474" s="45"/>
      <c r="CF3474" s="45"/>
      <c r="CG3474" s="45"/>
    </row>
    <row r="3475" spans="1:85" s="48" customFormat="1" ht="13.5" customHeight="1">
      <c r="A3475" s="13" t="s">
        <v>9387</v>
      </c>
      <c r="B3475" s="46" t="s">
        <v>853</v>
      </c>
      <c r="C3475" s="76" t="s">
        <v>3047</v>
      </c>
      <c r="D3475" s="24" t="s">
        <v>13441</v>
      </c>
      <c r="E3475" s="39"/>
      <c r="F3475" s="71"/>
      <c r="G3475" s="72"/>
      <c r="H3475" s="73"/>
      <c r="I3475" s="11">
        <v>8000</v>
      </c>
      <c r="J3475" s="40">
        <f t="shared" si="121"/>
        <v>9600</v>
      </c>
      <c r="K3475" s="40"/>
      <c r="L3475" s="40"/>
      <c r="M3475" s="70" t="s">
        <v>3049</v>
      </c>
      <c r="N3475" s="70"/>
      <c r="O3475" s="44" t="s">
        <v>11708</v>
      </c>
      <c r="P3475" s="47">
        <v>15.6</v>
      </c>
      <c r="Q3475" s="44"/>
      <c r="R3475" s="45"/>
      <c r="S3475" s="45"/>
      <c r="T3475" s="45"/>
      <c r="U3475" s="45"/>
      <c r="V3475" s="45"/>
      <c r="W3475" s="45"/>
      <c r="X3475" s="45"/>
      <c r="Y3475" s="45"/>
      <c r="Z3475" s="45"/>
      <c r="AA3475" s="45"/>
      <c r="AB3475" s="45"/>
      <c r="AC3475" s="45"/>
      <c r="AD3475" s="45"/>
      <c r="AE3475" s="45"/>
      <c r="AF3475" s="45"/>
      <c r="AG3475" s="45"/>
      <c r="AH3475" s="45"/>
      <c r="AI3475" s="45"/>
      <c r="AJ3475" s="45"/>
      <c r="AK3475" s="45"/>
      <c r="AL3475" s="45"/>
      <c r="AM3475" s="45"/>
      <c r="AN3475" s="45"/>
      <c r="AO3475" s="45"/>
      <c r="AP3475" s="45"/>
      <c r="AQ3475" s="45"/>
      <c r="AR3475" s="45"/>
      <c r="AS3475" s="45"/>
      <c r="AT3475" s="45"/>
      <c r="AU3475" s="45"/>
      <c r="AV3475" s="45"/>
      <c r="AW3475" s="45"/>
      <c r="AX3475" s="45"/>
      <c r="AY3475" s="45"/>
      <c r="AZ3475" s="45"/>
      <c r="BA3475" s="45"/>
      <c r="BB3475" s="45"/>
      <c r="BC3475" s="45"/>
      <c r="BD3475" s="45"/>
      <c r="BE3475" s="45"/>
      <c r="BF3475" s="45"/>
      <c r="BG3475" s="45"/>
      <c r="BH3475" s="45"/>
      <c r="BI3475" s="45"/>
      <c r="BJ3475" s="45"/>
      <c r="BK3475" s="45"/>
      <c r="BL3475" s="45"/>
      <c r="BM3475" s="45"/>
      <c r="BN3475" s="45"/>
      <c r="BO3475" s="45"/>
      <c r="BP3475" s="45"/>
      <c r="BQ3475" s="45"/>
      <c r="BR3475" s="45"/>
      <c r="BS3475" s="45"/>
      <c r="BT3475" s="45"/>
      <c r="BU3475" s="45"/>
      <c r="BV3475" s="45"/>
      <c r="BW3475" s="45"/>
      <c r="BX3475" s="45"/>
      <c r="BY3475" s="45"/>
      <c r="BZ3475" s="45"/>
      <c r="CA3475" s="45"/>
      <c r="CB3475" s="45"/>
      <c r="CC3475" s="45"/>
      <c r="CD3475" s="45"/>
      <c r="CE3475" s="45"/>
      <c r="CF3475" s="45"/>
      <c r="CG3475" s="45"/>
    </row>
    <row r="3476" spans="1:85" s="48" customFormat="1" ht="13.5" customHeight="1">
      <c r="A3476" s="13" t="s">
        <v>9388</v>
      </c>
      <c r="B3476" s="46" t="s">
        <v>824</v>
      </c>
      <c r="C3476" s="76" t="s">
        <v>3047</v>
      </c>
      <c r="D3476" s="24" t="s">
        <v>13441</v>
      </c>
      <c r="E3476" s="39"/>
      <c r="F3476" s="71"/>
      <c r="G3476" s="72"/>
      <c r="H3476" s="73"/>
      <c r="I3476" s="11">
        <v>8000</v>
      </c>
      <c r="J3476" s="40">
        <f t="shared" si="121"/>
        <v>9600</v>
      </c>
      <c r="K3476" s="40"/>
      <c r="L3476" s="40"/>
      <c r="M3476" s="70" t="s">
        <v>3049</v>
      </c>
      <c r="N3476" s="70"/>
      <c r="O3476" s="44" t="s">
        <v>11708</v>
      </c>
      <c r="P3476" s="47">
        <v>14.15</v>
      </c>
      <c r="Q3476" s="44"/>
      <c r="R3476" s="45"/>
      <c r="S3476" s="45"/>
      <c r="T3476" s="45"/>
      <c r="U3476" s="45"/>
      <c r="V3476" s="45"/>
      <c r="W3476" s="45"/>
      <c r="X3476" s="45"/>
      <c r="Y3476" s="45"/>
      <c r="Z3476" s="45"/>
      <c r="AA3476" s="45"/>
      <c r="AB3476" s="45"/>
      <c r="AC3476" s="45"/>
      <c r="AD3476" s="45"/>
      <c r="AE3476" s="45"/>
      <c r="AF3476" s="45"/>
      <c r="AG3476" s="45"/>
      <c r="AH3476" s="45"/>
      <c r="AI3476" s="45"/>
      <c r="AJ3476" s="45"/>
      <c r="AK3476" s="45"/>
      <c r="AL3476" s="45"/>
      <c r="AM3476" s="45"/>
      <c r="AN3476" s="45"/>
      <c r="AO3476" s="45"/>
      <c r="AP3476" s="45"/>
      <c r="AQ3476" s="45"/>
      <c r="AR3476" s="45"/>
      <c r="AS3476" s="45"/>
      <c r="AT3476" s="45"/>
      <c r="AU3476" s="45"/>
      <c r="AV3476" s="45"/>
      <c r="AW3476" s="45"/>
      <c r="AX3476" s="45"/>
      <c r="AY3476" s="45"/>
      <c r="AZ3476" s="45"/>
      <c r="BA3476" s="45"/>
      <c r="BB3476" s="45"/>
      <c r="BC3476" s="45"/>
      <c r="BD3476" s="45"/>
      <c r="BE3476" s="45"/>
      <c r="BF3476" s="45"/>
      <c r="BG3476" s="45"/>
      <c r="BH3476" s="45"/>
      <c r="BI3476" s="45"/>
      <c r="BJ3476" s="45"/>
      <c r="BK3476" s="45"/>
      <c r="BL3476" s="45"/>
      <c r="BM3476" s="45"/>
      <c r="BN3476" s="45"/>
      <c r="BO3476" s="45"/>
      <c r="BP3476" s="45"/>
      <c r="BQ3476" s="45"/>
      <c r="BR3476" s="45"/>
      <c r="BS3476" s="45"/>
      <c r="BT3476" s="45"/>
      <c r="BU3476" s="45"/>
      <c r="BV3476" s="45"/>
      <c r="BW3476" s="45"/>
      <c r="BX3476" s="45"/>
      <c r="BY3476" s="45"/>
      <c r="BZ3476" s="45"/>
      <c r="CA3476" s="45"/>
      <c r="CB3476" s="45"/>
      <c r="CC3476" s="45"/>
      <c r="CD3476" s="45"/>
      <c r="CE3476" s="45"/>
      <c r="CF3476" s="45"/>
      <c r="CG3476" s="45"/>
    </row>
    <row r="3477" spans="1:85" s="48" customFormat="1" ht="13.5" customHeight="1">
      <c r="A3477" s="13" t="s">
        <v>9389</v>
      </c>
      <c r="B3477" s="46" t="s">
        <v>854</v>
      </c>
      <c r="C3477" s="76" t="s">
        <v>3047</v>
      </c>
      <c r="D3477" s="24" t="s">
        <v>13441</v>
      </c>
      <c r="E3477" s="39"/>
      <c r="F3477" s="71"/>
      <c r="G3477" s="72"/>
      <c r="H3477" s="73"/>
      <c r="I3477" s="11">
        <v>1500</v>
      </c>
      <c r="J3477" s="40">
        <f t="shared" si="121"/>
        <v>1800</v>
      </c>
      <c r="K3477" s="40"/>
      <c r="L3477" s="40"/>
      <c r="M3477" s="70" t="s">
        <v>3049</v>
      </c>
      <c r="N3477" s="70"/>
      <c r="O3477" s="44" t="s">
        <v>11708</v>
      </c>
      <c r="P3477" s="47">
        <v>6.9</v>
      </c>
      <c r="Q3477" s="44"/>
      <c r="R3477" s="45"/>
      <c r="S3477" s="45"/>
      <c r="T3477" s="45"/>
      <c r="U3477" s="45"/>
      <c r="V3477" s="45"/>
      <c r="W3477" s="45"/>
      <c r="X3477" s="45"/>
      <c r="Y3477" s="45"/>
      <c r="Z3477" s="45"/>
      <c r="AA3477" s="45"/>
      <c r="AB3477" s="45"/>
      <c r="AC3477" s="45"/>
      <c r="AD3477" s="45"/>
      <c r="AE3477" s="45"/>
      <c r="AF3477" s="45"/>
      <c r="AG3477" s="45"/>
      <c r="AH3477" s="45"/>
      <c r="AI3477" s="45"/>
      <c r="AJ3477" s="45"/>
      <c r="AK3477" s="45"/>
      <c r="AL3477" s="45"/>
      <c r="AM3477" s="45"/>
      <c r="AN3477" s="45"/>
      <c r="AO3477" s="45"/>
      <c r="AP3477" s="45"/>
      <c r="AQ3477" s="45"/>
      <c r="AR3477" s="45"/>
      <c r="AS3477" s="45"/>
      <c r="AT3477" s="45"/>
      <c r="AU3477" s="45"/>
      <c r="AV3477" s="45"/>
      <c r="AW3477" s="45"/>
      <c r="AX3477" s="45"/>
      <c r="AY3477" s="45"/>
      <c r="AZ3477" s="45"/>
      <c r="BA3477" s="45"/>
      <c r="BB3477" s="45"/>
      <c r="BC3477" s="45"/>
      <c r="BD3477" s="45"/>
      <c r="BE3477" s="45"/>
      <c r="BF3477" s="45"/>
      <c r="BG3477" s="45"/>
      <c r="BH3477" s="45"/>
      <c r="BI3477" s="45"/>
      <c r="BJ3477" s="45"/>
      <c r="BK3477" s="45"/>
      <c r="BL3477" s="45"/>
      <c r="BM3477" s="45"/>
      <c r="BN3477" s="45"/>
      <c r="BO3477" s="45"/>
      <c r="BP3477" s="45"/>
      <c r="BQ3477" s="45"/>
      <c r="BR3477" s="45"/>
      <c r="BS3477" s="45"/>
      <c r="BT3477" s="45"/>
      <c r="BU3477" s="45"/>
      <c r="BV3477" s="45"/>
      <c r="BW3477" s="45"/>
      <c r="BX3477" s="45"/>
      <c r="BY3477" s="45"/>
      <c r="BZ3477" s="45"/>
      <c r="CA3477" s="45"/>
      <c r="CB3477" s="45"/>
      <c r="CC3477" s="45"/>
      <c r="CD3477" s="45"/>
      <c r="CE3477" s="45"/>
      <c r="CF3477" s="45"/>
      <c r="CG3477" s="45"/>
    </row>
    <row r="3478" spans="1:85" s="48" customFormat="1" ht="13.5" customHeight="1">
      <c r="A3478" s="13" t="s">
        <v>9390</v>
      </c>
      <c r="B3478" s="46" t="s">
        <v>855</v>
      </c>
      <c r="C3478" s="76" t="s">
        <v>3047</v>
      </c>
      <c r="D3478" s="24" t="s">
        <v>13441</v>
      </c>
      <c r="E3478" s="39"/>
      <c r="F3478" s="71"/>
      <c r="G3478" s="72"/>
      <c r="H3478" s="73"/>
      <c r="I3478" s="11">
        <v>1500</v>
      </c>
      <c r="J3478" s="40">
        <f t="shared" si="121"/>
        <v>1800</v>
      </c>
      <c r="K3478" s="40"/>
      <c r="L3478" s="40"/>
      <c r="M3478" s="70" t="s">
        <v>3049</v>
      </c>
      <c r="N3478" s="70"/>
      <c r="O3478" s="44" t="s">
        <v>11708</v>
      </c>
      <c r="P3478" s="47">
        <v>6.9</v>
      </c>
      <c r="Q3478" s="44"/>
      <c r="R3478" s="45"/>
      <c r="S3478" s="45"/>
      <c r="T3478" s="45"/>
      <c r="U3478" s="45"/>
      <c r="V3478" s="45"/>
      <c r="W3478" s="45"/>
      <c r="X3478" s="45"/>
      <c r="Y3478" s="45"/>
      <c r="Z3478" s="45"/>
      <c r="AA3478" s="45"/>
      <c r="AB3478" s="45"/>
      <c r="AC3478" s="45"/>
      <c r="AD3478" s="45"/>
      <c r="AE3478" s="45"/>
      <c r="AF3478" s="45"/>
      <c r="AG3478" s="45"/>
      <c r="AH3478" s="45"/>
      <c r="AI3478" s="45"/>
      <c r="AJ3478" s="45"/>
      <c r="AK3478" s="45"/>
      <c r="AL3478" s="45"/>
      <c r="AM3478" s="45"/>
      <c r="AN3478" s="45"/>
      <c r="AO3478" s="45"/>
      <c r="AP3478" s="45"/>
      <c r="AQ3478" s="45"/>
      <c r="AR3478" s="45"/>
      <c r="AS3478" s="45"/>
      <c r="AT3478" s="45"/>
      <c r="AU3478" s="45"/>
      <c r="AV3478" s="45"/>
      <c r="AW3478" s="45"/>
      <c r="AX3478" s="45"/>
      <c r="AY3478" s="45"/>
      <c r="AZ3478" s="45"/>
      <c r="BA3478" s="45"/>
      <c r="BB3478" s="45"/>
      <c r="BC3478" s="45"/>
      <c r="BD3478" s="45"/>
      <c r="BE3478" s="45"/>
      <c r="BF3478" s="45"/>
      <c r="BG3478" s="45"/>
      <c r="BH3478" s="45"/>
      <c r="BI3478" s="45"/>
      <c r="BJ3478" s="45"/>
      <c r="BK3478" s="45"/>
      <c r="BL3478" s="45"/>
      <c r="BM3478" s="45"/>
      <c r="BN3478" s="45"/>
      <c r="BO3478" s="45"/>
      <c r="BP3478" s="45"/>
      <c r="BQ3478" s="45"/>
      <c r="BR3478" s="45"/>
      <c r="BS3478" s="45"/>
      <c r="BT3478" s="45"/>
      <c r="BU3478" s="45"/>
      <c r="BV3478" s="45"/>
      <c r="BW3478" s="45"/>
      <c r="BX3478" s="45"/>
      <c r="BY3478" s="45"/>
      <c r="BZ3478" s="45"/>
      <c r="CA3478" s="45"/>
      <c r="CB3478" s="45"/>
      <c r="CC3478" s="45"/>
      <c r="CD3478" s="45"/>
      <c r="CE3478" s="45"/>
      <c r="CF3478" s="45"/>
      <c r="CG3478" s="45"/>
    </row>
    <row r="3479" spans="1:85" s="48" customFormat="1" ht="13.5" customHeight="1">
      <c r="A3479" s="13" t="s">
        <v>8226</v>
      </c>
      <c r="B3479" s="46" t="s">
        <v>374</v>
      </c>
      <c r="C3479" s="76" t="s">
        <v>3047</v>
      </c>
      <c r="D3479" s="24" t="s">
        <v>8211</v>
      </c>
      <c r="E3479" s="39"/>
      <c r="F3479" s="71"/>
      <c r="G3479" s="72"/>
      <c r="H3479" s="73"/>
      <c r="I3479" s="11">
        <v>15</v>
      </c>
      <c r="J3479" s="40">
        <f t="shared" si="121"/>
        <v>18</v>
      </c>
      <c r="K3479" s="40"/>
      <c r="L3479" s="40"/>
      <c r="M3479" s="70" t="s">
        <v>3049</v>
      </c>
      <c r="N3479" s="70"/>
      <c r="O3479" s="44" t="s">
        <v>11708</v>
      </c>
      <c r="P3479" s="47">
        <v>1.9E-2</v>
      </c>
      <c r="Q3479" s="44"/>
      <c r="R3479" s="45"/>
      <c r="S3479" s="45"/>
      <c r="T3479" s="45"/>
      <c r="U3479" s="45"/>
      <c r="V3479" s="45"/>
      <c r="W3479" s="45"/>
      <c r="X3479" s="45"/>
      <c r="Y3479" s="45"/>
      <c r="Z3479" s="45"/>
      <c r="AA3479" s="45"/>
      <c r="AB3479" s="45"/>
      <c r="AC3479" s="45"/>
      <c r="AD3479" s="45"/>
      <c r="AE3479" s="45"/>
      <c r="AF3479" s="45"/>
      <c r="AG3479" s="45"/>
      <c r="AH3479" s="45"/>
      <c r="AI3479" s="45"/>
      <c r="AJ3479" s="45"/>
      <c r="AK3479" s="45"/>
      <c r="AL3479" s="45"/>
      <c r="AM3479" s="45"/>
      <c r="AN3479" s="45"/>
      <c r="AO3479" s="45"/>
      <c r="AP3479" s="45"/>
      <c r="AQ3479" s="45"/>
      <c r="AR3479" s="45"/>
      <c r="AS3479" s="45"/>
      <c r="AT3479" s="45"/>
      <c r="AU3479" s="45"/>
      <c r="AV3479" s="45"/>
      <c r="AW3479" s="45"/>
      <c r="AX3479" s="45"/>
      <c r="AY3479" s="45"/>
      <c r="AZ3479" s="45"/>
      <c r="BA3479" s="45"/>
      <c r="BB3479" s="45"/>
      <c r="BC3479" s="45"/>
      <c r="BD3479" s="45"/>
      <c r="BE3479" s="45"/>
      <c r="BF3479" s="45"/>
      <c r="BG3479" s="45"/>
      <c r="BH3479" s="45"/>
      <c r="BI3479" s="45"/>
      <c r="BJ3479" s="45"/>
      <c r="BK3479" s="45"/>
      <c r="BL3479" s="45"/>
      <c r="BM3479" s="45"/>
      <c r="BN3479" s="45"/>
      <c r="BO3479" s="45"/>
      <c r="BP3479" s="45"/>
      <c r="BQ3479" s="45"/>
      <c r="BR3479" s="45"/>
      <c r="BS3479" s="45"/>
      <c r="BT3479" s="45"/>
      <c r="BU3479" s="45"/>
      <c r="BV3479" s="45"/>
      <c r="BW3479" s="45"/>
      <c r="BX3479" s="45"/>
      <c r="BY3479" s="45"/>
      <c r="BZ3479" s="45"/>
      <c r="CA3479" s="45"/>
      <c r="CB3479" s="45"/>
      <c r="CC3479" s="45"/>
      <c r="CD3479" s="45"/>
      <c r="CE3479" s="45"/>
      <c r="CF3479" s="45"/>
      <c r="CG3479" s="45"/>
    </row>
    <row r="3480" spans="1:85" s="48" customFormat="1" ht="13.5" customHeight="1">
      <c r="A3480" s="10" t="s">
        <v>8330</v>
      </c>
      <c r="B3480" s="46" t="s">
        <v>384</v>
      </c>
      <c r="C3480" s="23" t="s">
        <v>3106</v>
      </c>
      <c r="D3480" s="24" t="s">
        <v>8211</v>
      </c>
      <c r="E3480" s="39"/>
      <c r="F3480" s="71"/>
      <c r="G3480" s="72"/>
      <c r="H3480" s="73"/>
      <c r="I3480" s="11">
        <v>44.69</v>
      </c>
      <c r="J3480" s="40">
        <f t="shared" si="121"/>
        <v>53.627999999999993</v>
      </c>
      <c r="K3480" s="40"/>
      <c r="L3480" s="40"/>
      <c r="M3480" s="70" t="s">
        <v>3049</v>
      </c>
      <c r="N3480" s="75" t="s">
        <v>14635</v>
      </c>
      <c r="O3480" s="44" t="s">
        <v>11708</v>
      </c>
      <c r="P3480" s="47">
        <v>3.5999999999999997E-2</v>
      </c>
      <c r="Q3480" s="44"/>
      <c r="R3480" s="45"/>
      <c r="S3480" s="45"/>
      <c r="T3480" s="45"/>
      <c r="U3480" s="45"/>
      <c r="V3480" s="45"/>
      <c r="W3480" s="45"/>
      <c r="X3480" s="45"/>
      <c r="Y3480" s="45"/>
      <c r="Z3480" s="45"/>
      <c r="AA3480" s="45"/>
      <c r="AB3480" s="45"/>
      <c r="AC3480" s="45"/>
      <c r="AD3480" s="45"/>
      <c r="AE3480" s="45"/>
      <c r="AF3480" s="45"/>
      <c r="AG3480" s="45"/>
      <c r="AH3480" s="45"/>
      <c r="AI3480" s="45"/>
      <c r="AJ3480" s="45"/>
      <c r="AK3480" s="45"/>
      <c r="AL3480" s="45"/>
      <c r="AM3480" s="45"/>
      <c r="AN3480" s="45"/>
      <c r="AO3480" s="45"/>
      <c r="AP3480" s="45"/>
      <c r="AQ3480" s="45"/>
      <c r="AR3480" s="45"/>
      <c r="AS3480" s="45"/>
      <c r="AT3480" s="45"/>
      <c r="AU3480" s="45"/>
      <c r="AV3480" s="45"/>
      <c r="AW3480" s="45"/>
      <c r="AX3480" s="45"/>
      <c r="AY3480" s="45"/>
      <c r="AZ3480" s="45"/>
      <c r="BA3480" s="45"/>
      <c r="BB3480" s="45"/>
      <c r="BC3480" s="45"/>
      <c r="BD3480" s="45"/>
      <c r="BE3480" s="45"/>
      <c r="BF3480" s="45"/>
      <c r="BG3480" s="45"/>
      <c r="BH3480" s="45"/>
      <c r="BI3480" s="45"/>
      <c r="BJ3480" s="45"/>
      <c r="BK3480" s="45"/>
      <c r="BL3480" s="45"/>
      <c r="BM3480" s="45"/>
      <c r="BN3480" s="45"/>
      <c r="BO3480" s="45"/>
      <c r="BP3480" s="45"/>
      <c r="BQ3480" s="45"/>
      <c r="BR3480" s="45"/>
      <c r="BS3480" s="45"/>
      <c r="BT3480" s="45"/>
      <c r="BU3480" s="45"/>
      <c r="BV3480" s="45"/>
      <c r="BW3480" s="45"/>
      <c r="BX3480" s="45"/>
      <c r="BY3480" s="45"/>
      <c r="BZ3480" s="45"/>
      <c r="CA3480" s="45"/>
      <c r="CB3480" s="45"/>
      <c r="CC3480" s="45"/>
      <c r="CD3480" s="45"/>
      <c r="CE3480" s="45"/>
      <c r="CF3480" s="45"/>
      <c r="CG3480" s="45"/>
    </row>
    <row r="3481" spans="1:85" s="48" customFormat="1" ht="13.5" customHeight="1">
      <c r="A3481" s="13" t="s">
        <v>8678</v>
      </c>
      <c r="B3481" s="46" t="s">
        <v>46</v>
      </c>
      <c r="C3481" s="76" t="s">
        <v>3047</v>
      </c>
      <c r="D3481" s="24" t="s">
        <v>8671</v>
      </c>
      <c r="E3481" s="39"/>
      <c r="F3481" s="71"/>
      <c r="G3481" s="72"/>
      <c r="H3481" s="73"/>
      <c r="I3481" s="11">
        <v>37</v>
      </c>
      <c r="J3481" s="40">
        <f t="shared" si="121"/>
        <v>44.4</v>
      </c>
      <c r="K3481" s="40"/>
      <c r="L3481" s="40"/>
      <c r="M3481" s="70" t="s">
        <v>3049</v>
      </c>
      <c r="N3481" s="70"/>
      <c r="O3481" s="44" t="s">
        <v>11708</v>
      </c>
      <c r="P3481" s="47">
        <v>0.106</v>
      </c>
      <c r="Q3481" s="44"/>
      <c r="R3481" s="45"/>
      <c r="S3481" s="45"/>
      <c r="T3481" s="45"/>
      <c r="U3481" s="45"/>
      <c r="V3481" s="45"/>
      <c r="W3481" s="45"/>
      <c r="X3481" s="45"/>
      <c r="Y3481" s="45"/>
      <c r="Z3481" s="45"/>
      <c r="AA3481" s="45"/>
      <c r="AB3481" s="45"/>
      <c r="AC3481" s="45"/>
      <c r="AD3481" s="45"/>
      <c r="AE3481" s="45"/>
      <c r="AF3481" s="45"/>
      <c r="AG3481" s="45"/>
      <c r="AH3481" s="45"/>
      <c r="AI3481" s="45"/>
      <c r="AJ3481" s="45"/>
      <c r="AK3481" s="45"/>
      <c r="AL3481" s="45"/>
      <c r="AM3481" s="45"/>
      <c r="AN3481" s="45"/>
      <c r="AO3481" s="45"/>
      <c r="AP3481" s="45"/>
      <c r="AQ3481" s="45"/>
      <c r="AR3481" s="45"/>
      <c r="AS3481" s="45"/>
      <c r="AT3481" s="45"/>
      <c r="AU3481" s="45"/>
      <c r="AV3481" s="45"/>
      <c r="AW3481" s="45"/>
      <c r="AX3481" s="45"/>
      <c r="AY3481" s="45"/>
      <c r="AZ3481" s="45"/>
      <c r="BA3481" s="45"/>
      <c r="BB3481" s="45"/>
      <c r="BC3481" s="45"/>
      <c r="BD3481" s="45"/>
      <c r="BE3481" s="45"/>
      <c r="BF3481" s="45"/>
      <c r="BG3481" s="45"/>
      <c r="BH3481" s="45"/>
      <c r="BI3481" s="45"/>
      <c r="BJ3481" s="45"/>
      <c r="BK3481" s="45"/>
      <c r="BL3481" s="45"/>
      <c r="BM3481" s="45"/>
      <c r="BN3481" s="45"/>
      <c r="BO3481" s="45"/>
      <c r="BP3481" s="45"/>
      <c r="BQ3481" s="45"/>
      <c r="BR3481" s="45"/>
      <c r="BS3481" s="45"/>
      <c r="BT3481" s="45"/>
      <c r="BU3481" s="45"/>
      <c r="BV3481" s="45"/>
      <c r="BW3481" s="45"/>
      <c r="BX3481" s="45"/>
      <c r="BY3481" s="45"/>
      <c r="BZ3481" s="45"/>
      <c r="CA3481" s="45"/>
      <c r="CB3481" s="45"/>
      <c r="CC3481" s="45"/>
      <c r="CD3481" s="45"/>
      <c r="CE3481" s="45"/>
      <c r="CF3481" s="45"/>
      <c r="CG3481" s="45"/>
    </row>
    <row r="3482" spans="1:85" s="48" customFormat="1" ht="13.5" customHeight="1">
      <c r="A3482" s="13" t="s">
        <v>9576</v>
      </c>
      <c r="B3482" s="46" t="s">
        <v>380</v>
      </c>
      <c r="C3482" s="76" t="s">
        <v>3047</v>
      </c>
      <c r="D3482" s="24" t="s">
        <v>9567</v>
      </c>
      <c r="E3482" s="39"/>
      <c r="F3482" s="71"/>
      <c r="G3482" s="72"/>
      <c r="H3482" s="73"/>
      <c r="I3482" s="11">
        <v>430</v>
      </c>
      <c r="J3482" s="40">
        <f t="shared" ref="J3482:J3535" si="122">I3482*1.2</f>
        <v>516</v>
      </c>
      <c r="K3482" s="40"/>
      <c r="L3482" s="40"/>
      <c r="M3482" s="70" t="s">
        <v>3049</v>
      </c>
      <c r="N3482" s="70"/>
      <c r="O3482" s="44" t="s">
        <v>11708</v>
      </c>
      <c r="P3482" s="47">
        <v>1.7</v>
      </c>
      <c r="Q3482" s="44"/>
      <c r="R3482" s="45"/>
      <c r="S3482" s="45"/>
      <c r="T3482" s="45"/>
      <c r="U3482" s="45"/>
      <c r="V3482" s="45"/>
      <c r="W3482" s="45"/>
      <c r="X3482" s="45"/>
      <c r="Y3482" s="45"/>
      <c r="Z3482" s="45"/>
      <c r="AA3482" s="45"/>
      <c r="AB3482" s="45"/>
      <c r="AC3482" s="45"/>
      <c r="AD3482" s="45"/>
      <c r="AE3482" s="45"/>
      <c r="AF3482" s="45"/>
      <c r="AG3482" s="45"/>
      <c r="AH3482" s="45"/>
      <c r="AI3482" s="45"/>
      <c r="AJ3482" s="45"/>
      <c r="AK3482" s="45"/>
      <c r="AL3482" s="45"/>
      <c r="AM3482" s="45"/>
      <c r="AN3482" s="45"/>
      <c r="AO3482" s="45"/>
      <c r="AP3482" s="45"/>
      <c r="AQ3482" s="45"/>
      <c r="AR3482" s="45"/>
      <c r="AS3482" s="45"/>
      <c r="AT3482" s="45"/>
      <c r="AU3482" s="45"/>
      <c r="AV3482" s="45"/>
      <c r="AW3482" s="45"/>
      <c r="AX3482" s="45"/>
      <c r="AY3482" s="45"/>
      <c r="AZ3482" s="45"/>
      <c r="BA3482" s="45"/>
      <c r="BB3482" s="45"/>
      <c r="BC3482" s="45"/>
      <c r="BD3482" s="45"/>
      <c r="BE3482" s="45"/>
      <c r="BF3482" s="45"/>
      <c r="BG3482" s="45"/>
      <c r="BH3482" s="45"/>
      <c r="BI3482" s="45"/>
      <c r="BJ3482" s="45"/>
      <c r="BK3482" s="45"/>
      <c r="BL3482" s="45"/>
      <c r="BM3482" s="45"/>
      <c r="BN3482" s="45"/>
      <c r="BO3482" s="45"/>
      <c r="BP3482" s="45"/>
      <c r="BQ3482" s="45"/>
      <c r="BR3482" s="45"/>
      <c r="BS3482" s="45"/>
      <c r="BT3482" s="45"/>
      <c r="BU3482" s="45"/>
      <c r="BV3482" s="45"/>
      <c r="BW3482" s="45"/>
      <c r="BX3482" s="45"/>
      <c r="BY3482" s="45"/>
      <c r="BZ3482" s="45"/>
      <c r="CA3482" s="45"/>
      <c r="CB3482" s="45"/>
      <c r="CC3482" s="45"/>
      <c r="CD3482" s="45"/>
      <c r="CE3482" s="45"/>
      <c r="CF3482" s="45"/>
      <c r="CG3482" s="45"/>
    </row>
    <row r="3483" spans="1:85" s="48" customFormat="1" ht="13.5" customHeight="1">
      <c r="A3483" s="13" t="s">
        <v>9577</v>
      </c>
      <c r="B3483" s="46" t="s">
        <v>14783</v>
      </c>
      <c r="C3483" s="76" t="s">
        <v>3047</v>
      </c>
      <c r="D3483" s="24" t="s">
        <v>9567</v>
      </c>
      <c r="E3483" s="39"/>
      <c r="F3483" s="71"/>
      <c r="G3483" s="72"/>
      <c r="H3483" s="73"/>
      <c r="I3483" s="11">
        <v>97</v>
      </c>
      <c r="J3483" s="40">
        <f t="shared" si="122"/>
        <v>116.39999999999999</v>
      </c>
      <c r="K3483" s="40"/>
      <c r="L3483" s="40"/>
      <c r="M3483" s="70" t="s">
        <v>3049</v>
      </c>
      <c r="N3483" s="70"/>
      <c r="O3483" s="44" t="s">
        <v>11708</v>
      </c>
      <c r="P3483" s="47">
        <v>0.35799999999999998</v>
      </c>
      <c r="Q3483" s="44"/>
      <c r="R3483" s="45"/>
      <c r="S3483" s="45"/>
      <c r="T3483" s="45"/>
      <c r="U3483" s="45"/>
      <c r="V3483" s="45"/>
      <c r="W3483" s="45"/>
      <c r="X3483" s="45"/>
      <c r="Y3483" s="45"/>
      <c r="Z3483" s="45"/>
      <c r="AA3483" s="45"/>
      <c r="AB3483" s="45"/>
      <c r="AC3483" s="45"/>
      <c r="AD3483" s="45"/>
      <c r="AE3483" s="45"/>
      <c r="AF3483" s="45"/>
      <c r="AG3483" s="45"/>
      <c r="AH3483" s="45"/>
      <c r="AI3483" s="45"/>
      <c r="AJ3483" s="45"/>
      <c r="AK3483" s="45"/>
      <c r="AL3483" s="45"/>
      <c r="AM3483" s="45"/>
      <c r="AN3483" s="45"/>
      <c r="AO3483" s="45"/>
      <c r="AP3483" s="45"/>
      <c r="AQ3483" s="45"/>
      <c r="AR3483" s="45"/>
      <c r="AS3483" s="45"/>
      <c r="AT3483" s="45"/>
      <c r="AU3483" s="45"/>
      <c r="AV3483" s="45"/>
      <c r="AW3483" s="45"/>
      <c r="AX3483" s="45"/>
      <c r="AY3483" s="45"/>
      <c r="AZ3483" s="45"/>
      <c r="BA3483" s="45"/>
      <c r="BB3483" s="45"/>
      <c r="BC3483" s="45"/>
      <c r="BD3483" s="45"/>
      <c r="BE3483" s="45"/>
      <c r="BF3483" s="45"/>
      <c r="BG3483" s="45"/>
      <c r="BH3483" s="45"/>
      <c r="BI3483" s="45"/>
      <c r="BJ3483" s="45"/>
      <c r="BK3483" s="45"/>
      <c r="BL3483" s="45"/>
      <c r="BM3483" s="45"/>
      <c r="BN3483" s="45"/>
      <c r="BO3483" s="45"/>
      <c r="BP3483" s="45"/>
      <c r="BQ3483" s="45"/>
      <c r="BR3483" s="45"/>
      <c r="BS3483" s="45"/>
      <c r="BT3483" s="45"/>
      <c r="BU3483" s="45"/>
      <c r="BV3483" s="45"/>
      <c r="BW3483" s="45"/>
      <c r="BX3483" s="45"/>
      <c r="BY3483" s="45"/>
      <c r="BZ3483" s="45"/>
      <c r="CA3483" s="45"/>
      <c r="CB3483" s="45"/>
      <c r="CC3483" s="45"/>
      <c r="CD3483" s="45"/>
      <c r="CE3483" s="45"/>
      <c r="CF3483" s="45"/>
      <c r="CG3483" s="45"/>
    </row>
    <row r="3484" spans="1:85" s="48" customFormat="1" ht="13.5" customHeight="1">
      <c r="A3484" s="13" t="s">
        <v>9578</v>
      </c>
      <c r="B3484" s="46" t="s">
        <v>14783</v>
      </c>
      <c r="C3484" s="76" t="s">
        <v>3047</v>
      </c>
      <c r="D3484" s="24" t="s">
        <v>9567</v>
      </c>
      <c r="E3484" s="39"/>
      <c r="F3484" s="71"/>
      <c r="G3484" s="72"/>
      <c r="H3484" s="73"/>
      <c r="I3484" s="11">
        <v>85</v>
      </c>
      <c r="J3484" s="40">
        <f t="shared" si="122"/>
        <v>102</v>
      </c>
      <c r="K3484" s="40"/>
      <c r="L3484" s="40"/>
      <c r="M3484" s="70" t="s">
        <v>3049</v>
      </c>
      <c r="N3484" s="70"/>
      <c r="O3484" s="44" t="s">
        <v>11708</v>
      </c>
      <c r="P3484" s="47">
        <v>0.32300000000000001</v>
      </c>
      <c r="Q3484" s="44"/>
      <c r="R3484" s="45"/>
      <c r="S3484" s="45"/>
      <c r="T3484" s="45"/>
      <c r="U3484" s="45"/>
      <c r="V3484" s="45"/>
      <c r="W3484" s="45"/>
      <c r="X3484" s="45"/>
      <c r="Y3484" s="45"/>
      <c r="Z3484" s="45"/>
      <c r="AA3484" s="45"/>
      <c r="AB3484" s="45"/>
      <c r="AC3484" s="45"/>
      <c r="AD3484" s="45"/>
      <c r="AE3484" s="45"/>
      <c r="AF3484" s="45"/>
      <c r="AG3484" s="45"/>
      <c r="AH3484" s="45"/>
      <c r="AI3484" s="45"/>
      <c r="AJ3484" s="45"/>
      <c r="AK3484" s="45"/>
      <c r="AL3484" s="45"/>
      <c r="AM3484" s="45"/>
      <c r="AN3484" s="45"/>
      <c r="AO3484" s="45"/>
      <c r="AP3484" s="45"/>
      <c r="AQ3484" s="45"/>
      <c r="AR3484" s="45"/>
      <c r="AS3484" s="45"/>
      <c r="AT3484" s="45"/>
      <c r="AU3484" s="45"/>
      <c r="AV3484" s="45"/>
      <c r="AW3484" s="45"/>
      <c r="AX3484" s="45"/>
      <c r="AY3484" s="45"/>
      <c r="AZ3484" s="45"/>
      <c r="BA3484" s="45"/>
      <c r="BB3484" s="45"/>
      <c r="BC3484" s="45"/>
      <c r="BD3484" s="45"/>
      <c r="BE3484" s="45"/>
      <c r="BF3484" s="45"/>
      <c r="BG3484" s="45"/>
      <c r="BH3484" s="45"/>
      <c r="BI3484" s="45"/>
      <c r="BJ3484" s="45"/>
      <c r="BK3484" s="45"/>
      <c r="BL3484" s="45"/>
      <c r="BM3484" s="45"/>
      <c r="BN3484" s="45"/>
      <c r="BO3484" s="45"/>
      <c r="BP3484" s="45"/>
      <c r="BQ3484" s="45"/>
      <c r="BR3484" s="45"/>
      <c r="BS3484" s="45"/>
      <c r="BT3484" s="45"/>
      <c r="BU3484" s="45"/>
      <c r="BV3484" s="45"/>
      <c r="BW3484" s="45"/>
      <c r="BX3484" s="45"/>
      <c r="BY3484" s="45"/>
      <c r="BZ3484" s="45"/>
      <c r="CA3484" s="45"/>
      <c r="CB3484" s="45"/>
      <c r="CC3484" s="45"/>
      <c r="CD3484" s="45"/>
      <c r="CE3484" s="45"/>
      <c r="CF3484" s="45"/>
      <c r="CG3484" s="45"/>
    </row>
    <row r="3485" spans="1:85" s="48" customFormat="1" ht="13.5" customHeight="1">
      <c r="A3485" s="13" t="s">
        <v>9579</v>
      </c>
      <c r="B3485" s="46" t="s">
        <v>735</v>
      </c>
      <c r="C3485" s="76" t="s">
        <v>3047</v>
      </c>
      <c r="D3485" s="24" t="s">
        <v>9567</v>
      </c>
      <c r="E3485" s="39"/>
      <c r="F3485" s="71"/>
      <c r="G3485" s="72"/>
      <c r="H3485" s="73"/>
      <c r="I3485" s="11">
        <v>90</v>
      </c>
      <c r="J3485" s="40">
        <f t="shared" si="122"/>
        <v>108</v>
      </c>
      <c r="K3485" s="40"/>
      <c r="L3485" s="40"/>
      <c r="M3485" s="70" t="s">
        <v>3049</v>
      </c>
      <c r="N3485" s="70"/>
      <c r="O3485" s="44" t="s">
        <v>11708</v>
      </c>
      <c r="P3485" s="47">
        <v>0.35799999999999998</v>
      </c>
      <c r="Q3485" s="44"/>
      <c r="R3485" s="45"/>
      <c r="S3485" s="45"/>
      <c r="T3485" s="45"/>
      <c r="U3485" s="45"/>
      <c r="V3485" s="45"/>
      <c r="W3485" s="45"/>
      <c r="X3485" s="45"/>
      <c r="Y3485" s="45"/>
      <c r="Z3485" s="45"/>
      <c r="AA3485" s="45"/>
      <c r="AB3485" s="45"/>
      <c r="AC3485" s="45"/>
      <c r="AD3485" s="45"/>
      <c r="AE3485" s="45"/>
      <c r="AF3485" s="45"/>
      <c r="AG3485" s="45"/>
      <c r="AH3485" s="45"/>
      <c r="AI3485" s="45"/>
      <c r="AJ3485" s="45"/>
      <c r="AK3485" s="45"/>
      <c r="AL3485" s="45"/>
      <c r="AM3485" s="45"/>
      <c r="AN3485" s="45"/>
      <c r="AO3485" s="45"/>
      <c r="AP3485" s="45"/>
      <c r="AQ3485" s="45"/>
      <c r="AR3485" s="45"/>
      <c r="AS3485" s="45"/>
      <c r="AT3485" s="45"/>
      <c r="AU3485" s="45"/>
      <c r="AV3485" s="45"/>
      <c r="AW3485" s="45"/>
      <c r="AX3485" s="45"/>
      <c r="AY3485" s="45"/>
      <c r="AZ3485" s="45"/>
      <c r="BA3485" s="45"/>
      <c r="BB3485" s="45"/>
      <c r="BC3485" s="45"/>
      <c r="BD3485" s="45"/>
      <c r="BE3485" s="45"/>
      <c r="BF3485" s="45"/>
      <c r="BG3485" s="45"/>
      <c r="BH3485" s="45"/>
      <c r="BI3485" s="45"/>
      <c r="BJ3485" s="45"/>
      <c r="BK3485" s="45"/>
      <c r="BL3485" s="45"/>
      <c r="BM3485" s="45"/>
      <c r="BN3485" s="45"/>
      <c r="BO3485" s="45"/>
      <c r="BP3485" s="45"/>
      <c r="BQ3485" s="45"/>
      <c r="BR3485" s="45"/>
      <c r="BS3485" s="45"/>
      <c r="BT3485" s="45"/>
      <c r="BU3485" s="45"/>
      <c r="BV3485" s="45"/>
      <c r="BW3485" s="45"/>
      <c r="BX3485" s="45"/>
      <c r="BY3485" s="45"/>
      <c r="BZ3485" s="45"/>
      <c r="CA3485" s="45"/>
      <c r="CB3485" s="45"/>
      <c r="CC3485" s="45"/>
      <c r="CD3485" s="45"/>
      <c r="CE3485" s="45"/>
      <c r="CF3485" s="45"/>
      <c r="CG3485" s="45"/>
    </row>
    <row r="3486" spans="1:85" s="48" customFormat="1" ht="13.5" customHeight="1">
      <c r="A3486" s="13" t="s">
        <v>9580</v>
      </c>
      <c r="B3486" s="46" t="s">
        <v>735</v>
      </c>
      <c r="C3486" s="76" t="s">
        <v>3047</v>
      </c>
      <c r="D3486" s="24" t="s">
        <v>9567</v>
      </c>
      <c r="E3486" s="39"/>
      <c r="F3486" s="71"/>
      <c r="G3486" s="72"/>
      <c r="H3486" s="73"/>
      <c r="I3486" s="11">
        <v>82</v>
      </c>
      <c r="J3486" s="40">
        <f t="shared" si="122"/>
        <v>98.399999999999991</v>
      </c>
      <c r="K3486" s="40"/>
      <c r="L3486" s="40"/>
      <c r="M3486" s="70" t="s">
        <v>3049</v>
      </c>
      <c r="N3486" s="70"/>
      <c r="O3486" s="44" t="s">
        <v>11708</v>
      </c>
      <c r="P3486" s="47">
        <v>0.32300000000000001</v>
      </c>
      <c r="Q3486" s="44"/>
      <c r="R3486" s="45"/>
      <c r="S3486" s="45"/>
      <c r="T3486" s="45"/>
      <c r="U3486" s="45"/>
      <c r="V3486" s="45"/>
      <c r="W3486" s="45"/>
      <c r="X3486" s="45"/>
      <c r="Y3486" s="45"/>
      <c r="Z3486" s="45"/>
      <c r="AA3486" s="45"/>
      <c r="AB3486" s="45"/>
      <c r="AC3486" s="45"/>
      <c r="AD3486" s="45"/>
      <c r="AE3486" s="45"/>
      <c r="AF3486" s="45"/>
      <c r="AG3486" s="45"/>
      <c r="AH3486" s="45"/>
      <c r="AI3486" s="45"/>
      <c r="AJ3486" s="45"/>
      <c r="AK3486" s="45"/>
      <c r="AL3486" s="45"/>
      <c r="AM3486" s="45"/>
      <c r="AN3486" s="45"/>
      <c r="AO3486" s="45"/>
      <c r="AP3486" s="45"/>
      <c r="AQ3486" s="45"/>
      <c r="AR3486" s="45"/>
      <c r="AS3486" s="45"/>
      <c r="AT3486" s="45"/>
      <c r="AU3486" s="45"/>
      <c r="AV3486" s="45"/>
      <c r="AW3486" s="45"/>
      <c r="AX3486" s="45"/>
      <c r="AY3486" s="45"/>
      <c r="AZ3486" s="45"/>
      <c r="BA3486" s="45"/>
      <c r="BB3486" s="45"/>
      <c r="BC3486" s="45"/>
      <c r="BD3486" s="45"/>
      <c r="BE3486" s="45"/>
      <c r="BF3486" s="45"/>
      <c r="BG3486" s="45"/>
      <c r="BH3486" s="45"/>
      <c r="BI3486" s="45"/>
      <c r="BJ3486" s="45"/>
      <c r="BK3486" s="45"/>
      <c r="BL3486" s="45"/>
      <c r="BM3486" s="45"/>
      <c r="BN3486" s="45"/>
      <c r="BO3486" s="45"/>
      <c r="BP3486" s="45"/>
      <c r="BQ3486" s="45"/>
      <c r="BR3486" s="45"/>
      <c r="BS3486" s="45"/>
      <c r="BT3486" s="45"/>
      <c r="BU3486" s="45"/>
      <c r="BV3486" s="45"/>
      <c r="BW3486" s="45"/>
      <c r="BX3486" s="45"/>
      <c r="BY3486" s="45"/>
      <c r="BZ3486" s="45"/>
      <c r="CA3486" s="45"/>
      <c r="CB3486" s="45"/>
      <c r="CC3486" s="45"/>
      <c r="CD3486" s="45"/>
      <c r="CE3486" s="45"/>
      <c r="CF3486" s="45"/>
      <c r="CG3486" s="45"/>
    </row>
    <row r="3487" spans="1:85" s="48" customFormat="1" ht="13.5" customHeight="1">
      <c r="A3487" s="13" t="s">
        <v>6637</v>
      </c>
      <c r="B3487" s="46" t="s">
        <v>856</v>
      </c>
      <c r="C3487" s="76" t="s">
        <v>3047</v>
      </c>
      <c r="D3487" s="24" t="s">
        <v>6614</v>
      </c>
      <c r="E3487" s="39"/>
      <c r="F3487" s="71"/>
      <c r="G3487" s="72"/>
      <c r="H3487" s="73"/>
      <c r="I3487" s="11">
        <v>13100</v>
      </c>
      <c r="J3487" s="40">
        <f t="shared" si="122"/>
        <v>15720</v>
      </c>
      <c r="K3487" s="40"/>
      <c r="L3487" s="40"/>
      <c r="M3487" s="70" t="s">
        <v>6562</v>
      </c>
      <c r="N3487" s="70"/>
      <c r="O3487" s="44" t="s">
        <v>11708</v>
      </c>
      <c r="P3487" s="47">
        <v>20</v>
      </c>
      <c r="Q3487" s="44"/>
      <c r="R3487" s="45"/>
      <c r="S3487" s="45"/>
      <c r="T3487" s="45"/>
      <c r="U3487" s="45"/>
      <c r="V3487" s="45"/>
      <c r="W3487" s="45"/>
      <c r="X3487" s="45"/>
      <c r="Y3487" s="45"/>
      <c r="Z3487" s="45"/>
      <c r="AA3487" s="45"/>
      <c r="AB3487" s="45"/>
      <c r="AC3487" s="45"/>
      <c r="AD3487" s="45"/>
      <c r="AE3487" s="45"/>
      <c r="AF3487" s="45"/>
      <c r="AG3487" s="45"/>
      <c r="AH3487" s="45"/>
      <c r="AI3487" s="45"/>
      <c r="AJ3487" s="45"/>
      <c r="AK3487" s="45"/>
      <c r="AL3487" s="45"/>
      <c r="AM3487" s="45"/>
      <c r="AN3487" s="45"/>
      <c r="AO3487" s="45"/>
      <c r="AP3487" s="45"/>
      <c r="AQ3487" s="45"/>
      <c r="AR3487" s="45"/>
      <c r="AS3487" s="45"/>
      <c r="AT3487" s="45"/>
      <c r="AU3487" s="45"/>
      <c r="AV3487" s="45"/>
      <c r="AW3487" s="45"/>
      <c r="AX3487" s="45"/>
      <c r="AY3487" s="45"/>
      <c r="AZ3487" s="45"/>
      <c r="BA3487" s="45"/>
      <c r="BB3487" s="45"/>
      <c r="BC3487" s="45"/>
      <c r="BD3487" s="45"/>
      <c r="BE3487" s="45"/>
      <c r="BF3487" s="45"/>
      <c r="BG3487" s="45"/>
      <c r="BH3487" s="45"/>
      <c r="BI3487" s="45"/>
      <c r="BJ3487" s="45"/>
      <c r="BK3487" s="45"/>
      <c r="BL3487" s="45"/>
      <c r="BM3487" s="45"/>
      <c r="BN3487" s="45"/>
      <c r="BO3487" s="45"/>
      <c r="BP3487" s="45"/>
      <c r="BQ3487" s="45"/>
      <c r="BR3487" s="45"/>
      <c r="BS3487" s="45"/>
      <c r="BT3487" s="45"/>
      <c r="BU3487" s="45"/>
      <c r="BV3487" s="45"/>
      <c r="BW3487" s="45"/>
      <c r="BX3487" s="45"/>
      <c r="BY3487" s="45"/>
      <c r="BZ3487" s="45"/>
      <c r="CA3487" s="45"/>
      <c r="CB3487" s="45"/>
      <c r="CC3487" s="45"/>
      <c r="CD3487" s="45"/>
      <c r="CE3487" s="45"/>
      <c r="CF3487" s="45"/>
      <c r="CG3487" s="45"/>
    </row>
    <row r="3488" spans="1:85" s="48" customFormat="1" ht="13.5" customHeight="1">
      <c r="A3488" s="13" t="s">
        <v>6638</v>
      </c>
      <c r="B3488" s="46" t="s">
        <v>857</v>
      </c>
      <c r="C3488" s="76" t="s">
        <v>3047</v>
      </c>
      <c r="D3488" s="24" t="s">
        <v>6614</v>
      </c>
      <c r="E3488" s="39"/>
      <c r="F3488" s="71"/>
      <c r="G3488" s="72"/>
      <c r="H3488" s="73"/>
      <c r="I3488" s="11">
        <v>2850</v>
      </c>
      <c r="J3488" s="40">
        <f t="shared" si="122"/>
        <v>3420</v>
      </c>
      <c r="K3488" s="40"/>
      <c r="L3488" s="40"/>
      <c r="M3488" s="70" t="s">
        <v>3049</v>
      </c>
      <c r="N3488" s="75" t="s">
        <v>16669</v>
      </c>
      <c r="O3488" s="44" t="s">
        <v>11708</v>
      </c>
      <c r="P3488" s="47">
        <v>6.2089999999999996</v>
      </c>
      <c r="Q3488" s="44"/>
      <c r="R3488" s="45"/>
      <c r="S3488" s="45"/>
      <c r="T3488" s="45"/>
      <c r="U3488" s="45"/>
      <c r="V3488" s="45"/>
      <c r="W3488" s="45"/>
      <c r="X3488" s="45"/>
      <c r="Y3488" s="45"/>
      <c r="Z3488" s="45"/>
      <c r="AA3488" s="45"/>
      <c r="AB3488" s="45"/>
      <c r="AC3488" s="45"/>
      <c r="AD3488" s="45"/>
      <c r="AE3488" s="45"/>
      <c r="AF3488" s="45"/>
      <c r="AG3488" s="45"/>
      <c r="AH3488" s="45"/>
      <c r="AI3488" s="45"/>
      <c r="AJ3488" s="45"/>
      <c r="AK3488" s="45"/>
      <c r="AL3488" s="45"/>
      <c r="AM3488" s="45"/>
      <c r="AN3488" s="45"/>
      <c r="AO3488" s="45"/>
      <c r="AP3488" s="45"/>
      <c r="AQ3488" s="45"/>
      <c r="AR3488" s="45"/>
      <c r="AS3488" s="45"/>
      <c r="AT3488" s="45"/>
      <c r="AU3488" s="45"/>
      <c r="AV3488" s="45"/>
      <c r="AW3488" s="45"/>
      <c r="AX3488" s="45"/>
      <c r="AY3488" s="45"/>
      <c r="AZ3488" s="45"/>
      <c r="BA3488" s="45"/>
      <c r="BB3488" s="45"/>
      <c r="BC3488" s="45"/>
      <c r="BD3488" s="45"/>
      <c r="BE3488" s="45"/>
      <c r="BF3488" s="45"/>
      <c r="BG3488" s="45"/>
      <c r="BH3488" s="45"/>
      <c r="BI3488" s="45"/>
      <c r="BJ3488" s="45"/>
      <c r="BK3488" s="45"/>
      <c r="BL3488" s="45"/>
      <c r="BM3488" s="45"/>
      <c r="BN3488" s="45"/>
      <c r="BO3488" s="45"/>
      <c r="BP3488" s="45"/>
      <c r="BQ3488" s="45"/>
      <c r="BR3488" s="45"/>
      <c r="BS3488" s="45"/>
      <c r="BT3488" s="45"/>
      <c r="BU3488" s="45"/>
      <c r="BV3488" s="45"/>
      <c r="BW3488" s="45"/>
      <c r="BX3488" s="45"/>
      <c r="BY3488" s="45"/>
      <c r="BZ3488" s="45"/>
      <c r="CA3488" s="45"/>
      <c r="CB3488" s="45"/>
      <c r="CC3488" s="45"/>
      <c r="CD3488" s="45"/>
      <c r="CE3488" s="45"/>
      <c r="CF3488" s="45"/>
      <c r="CG3488" s="45"/>
    </row>
    <row r="3489" spans="1:85" s="48" customFormat="1" ht="13.5" customHeight="1">
      <c r="A3489" s="13" t="s">
        <v>9581</v>
      </c>
      <c r="B3489" s="46" t="s">
        <v>858</v>
      </c>
      <c r="C3489" s="76" t="s">
        <v>3047</v>
      </c>
      <c r="D3489" s="24" t="s">
        <v>9567</v>
      </c>
      <c r="E3489" s="39"/>
      <c r="F3489" s="71"/>
      <c r="G3489" s="72"/>
      <c r="H3489" s="73"/>
      <c r="I3489" s="11">
        <v>1350</v>
      </c>
      <c r="J3489" s="40">
        <f t="shared" si="122"/>
        <v>1620</v>
      </c>
      <c r="K3489" s="40"/>
      <c r="L3489" s="40"/>
      <c r="M3489" s="70" t="s">
        <v>3049</v>
      </c>
      <c r="N3489" s="70"/>
      <c r="O3489" s="44" t="s">
        <v>11708</v>
      </c>
      <c r="P3489" s="47">
        <v>4.4000000000000004</v>
      </c>
      <c r="Q3489" s="44"/>
      <c r="R3489" s="45"/>
      <c r="S3489" s="45"/>
      <c r="T3489" s="45"/>
      <c r="U3489" s="45"/>
      <c r="V3489" s="45"/>
      <c r="W3489" s="45"/>
      <c r="X3489" s="45"/>
      <c r="Y3489" s="45"/>
      <c r="Z3489" s="45"/>
      <c r="AA3489" s="45"/>
      <c r="AB3489" s="45"/>
      <c r="AC3489" s="45"/>
      <c r="AD3489" s="45"/>
      <c r="AE3489" s="45"/>
      <c r="AF3489" s="45"/>
      <c r="AG3489" s="45"/>
      <c r="AH3489" s="45"/>
      <c r="AI3489" s="45"/>
      <c r="AJ3489" s="45"/>
      <c r="AK3489" s="45"/>
      <c r="AL3489" s="45"/>
      <c r="AM3489" s="45"/>
      <c r="AN3489" s="45"/>
      <c r="AO3489" s="45"/>
      <c r="AP3489" s="45"/>
      <c r="AQ3489" s="45"/>
      <c r="AR3489" s="45"/>
      <c r="AS3489" s="45"/>
      <c r="AT3489" s="45"/>
      <c r="AU3489" s="45"/>
      <c r="AV3489" s="45"/>
      <c r="AW3489" s="45"/>
      <c r="AX3489" s="45"/>
      <c r="AY3489" s="45"/>
      <c r="AZ3489" s="45"/>
      <c r="BA3489" s="45"/>
      <c r="BB3489" s="45"/>
      <c r="BC3489" s="45"/>
      <c r="BD3489" s="45"/>
      <c r="BE3489" s="45"/>
      <c r="BF3489" s="45"/>
      <c r="BG3489" s="45"/>
      <c r="BH3489" s="45"/>
      <c r="BI3489" s="45"/>
      <c r="BJ3489" s="45"/>
      <c r="BK3489" s="45"/>
      <c r="BL3489" s="45"/>
      <c r="BM3489" s="45"/>
      <c r="BN3489" s="45"/>
      <c r="BO3489" s="45"/>
      <c r="BP3489" s="45"/>
      <c r="BQ3489" s="45"/>
      <c r="BR3489" s="45"/>
      <c r="BS3489" s="45"/>
      <c r="BT3489" s="45"/>
      <c r="BU3489" s="45"/>
      <c r="BV3489" s="45"/>
      <c r="BW3489" s="45"/>
      <c r="BX3489" s="45"/>
      <c r="BY3489" s="45"/>
      <c r="BZ3489" s="45"/>
      <c r="CA3489" s="45"/>
      <c r="CB3489" s="45"/>
      <c r="CC3489" s="45"/>
      <c r="CD3489" s="45"/>
      <c r="CE3489" s="45"/>
      <c r="CF3489" s="45"/>
      <c r="CG3489" s="45"/>
    </row>
    <row r="3490" spans="1:85" s="48" customFormat="1" ht="13.5" customHeight="1">
      <c r="A3490" s="13" t="s">
        <v>10982</v>
      </c>
      <c r="B3490" s="46" t="s">
        <v>380</v>
      </c>
      <c r="C3490" s="76" t="s">
        <v>3047</v>
      </c>
      <c r="D3490" s="24" t="s">
        <v>9567</v>
      </c>
      <c r="E3490" s="39"/>
      <c r="F3490" s="71"/>
      <c r="G3490" s="72"/>
      <c r="H3490" s="73"/>
      <c r="I3490" s="11">
        <v>370</v>
      </c>
      <c r="J3490" s="40">
        <f t="shared" si="122"/>
        <v>444</v>
      </c>
      <c r="K3490" s="40"/>
      <c r="L3490" s="40"/>
      <c r="M3490" s="70"/>
      <c r="N3490" s="70"/>
      <c r="O3490" s="44" t="s">
        <v>11847</v>
      </c>
      <c r="P3490" s="47"/>
      <c r="Q3490" s="44"/>
      <c r="R3490" s="45"/>
      <c r="S3490" s="45"/>
      <c r="T3490" s="45"/>
      <c r="U3490" s="45"/>
      <c r="V3490" s="45"/>
      <c r="W3490" s="45"/>
      <c r="X3490" s="45"/>
      <c r="Y3490" s="45"/>
      <c r="Z3490" s="45"/>
      <c r="AA3490" s="45"/>
      <c r="AB3490" s="45"/>
      <c r="AC3490" s="45"/>
      <c r="AD3490" s="45"/>
      <c r="AE3490" s="45"/>
      <c r="AF3490" s="45"/>
      <c r="AG3490" s="45"/>
      <c r="AH3490" s="45"/>
      <c r="AI3490" s="45"/>
      <c r="AJ3490" s="45"/>
      <c r="AK3490" s="45"/>
      <c r="AL3490" s="45"/>
      <c r="AM3490" s="45"/>
      <c r="AN3490" s="45"/>
      <c r="AO3490" s="45"/>
      <c r="AP3490" s="45"/>
      <c r="AQ3490" s="45"/>
      <c r="AR3490" s="45"/>
      <c r="AS3490" s="45"/>
      <c r="AT3490" s="45"/>
      <c r="AU3490" s="45"/>
      <c r="AV3490" s="45"/>
      <c r="AW3490" s="45"/>
      <c r="AX3490" s="45"/>
      <c r="AY3490" s="45"/>
      <c r="AZ3490" s="45"/>
      <c r="BA3490" s="45"/>
      <c r="BB3490" s="45"/>
      <c r="BC3490" s="45"/>
      <c r="BD3490" s="45"/>
      <c r="BE3490" s="45"/>
      <c r="BF3490" s="45"/>
      <c r="BG3490" s="45"/>
      <c r="BH3490" s="45"/>
      <c r="BI3490" s="45"/>
      <c r="BJ3490" s="45"/>
      <c r="BK3490" s="45"/>
      <c r="BL3490" s="45"/>
      <c r="BM3490" s="45"/>
      <c r="BN3490" s="45"/>
      <c r="BO3490" s="45"/>
      <c r="BP3490" s="45"/>
      <c r="BQ3490" s="45"/>
      <c r="BR3490" s="45"/>
      <c r="BS3490" s="45"/>
      <c r="BT3490" s="45"/>
      <c r="BU3490" s="45"/>
      <c r="BV3490" s="45"/>
      <c r="BW3490" s="45"/>
      <c r="BX3490" s="45"/>
      <c r="BY3490" s="45"/>
      <c r="BZ3490" s="45"/>
      <c r="CA3490" s="45"/>
      <c r="CB3490" s="45"/>
      <c r="CC3490" s="45"/>
      <c r="CD3490" s="45"/>
      <c r="CE3490" s="45"/>
      <c r="CF3490" s="45"/>
      <c r="CG3490" s="45"/>
    </row>
    <row r="3491" spans="1:85" s="48" customFormat="1" ht="13.5" customHeight="1">
      <c r="A3491" s="13" t="s">
        <v>9582</v>
      </c>
      <c r="B3491" s="46" t="s">
        <v>396</v>
      </c>
      <c r="C3491" s="76" t="s">
        <v>3047</v>
      </c>
      <c r="D3491" s="24" t="s">
        <v>9567</v>
      </c>
      <c r="E3491" s="39"/>
      <c r="F3491" s="71"/>
      <c r="G3491" s="72"/>
      <c r="H3491" s="73"/>
      <c r="I3491" s="11">
        <v>90</v>
      </c>
      <c r="J3491" s="40">
        <f t="shared" si="122"/>
        <v>108</v>
      </c>
      <c r="K3491" s="40"/>
      <c r="L3491" s="40"/>
      <c r="M3491" s="70" t="s">
        <v>3049</v>
      </c>
      <c r="N3491" s="70"/>
      <c r="O3491" s="44" t="s">
        <v>11708</v>
      </c>
      <c r="P3491" s="47">
        <v>0.17</v>
      </c>
      <c r="Q3491" s="44"/>
      <c r="R3491" s="45"/>
      <c r="S3491" s="45"/>
      <c r="T3491" s="45"/>
      <c r="U3491" s="45"/>
      <c r="V3491" s="45"/>
      <c r="W3491" s="45"/>
      <c r="X3491" s="45"/>
      <c r="Y3491" s="45"/>
      <c r="Z3491" s="45"/>
      <c r="AA3491" s="45"/>
      <c r="AB3491" s="45"/>
      <c r="AC3491" s="45"/>
      <c r="AD3491" s="45"/>
      <c r="AE3491" s="45"/>
      <c r="AF3491" s="45"/>
      <c r="AG3491" s="45"/>
      <c r="AH3491" s="45"/>
      <c r="AI3491" s="45"/>
      <c r="AJ3491" s="45"/>
      <c r="AK3491" s="45"/>
      <c r="AL3491" s="45"/>
      <c r="AM3491" s="45"/>
      <c r="AN3491" s="45"/>
      <c r="AO3491" s="45"/>
      <c r="AP3491" s="45"/>
      <c r="AQ3491" s="45"/>
      <c r="AR3491" s="45"/>
      <c r="AS3491" s="45"/>
      <c r="AT3491" s="45"/>
      <c r="AU3491" s="45"/>
      <c r="AV3491" s="45"/>
      <c r="AW3491" s="45"/>
      <c r="AX3491" s="45"/>
      <c r="AY3491" s="45"/>
      <c r="AZ3491" s="45"/>
      <c r="BA3491" s="45"/>
      <c r="BB3491" s="45"/>
      <c r="BC3491" s="45"/>
      <c r="BD3491" s="45"/>
      <c r="BE3491" s="45"/>
      <c r="BF3491" s="45"/>
      <c r="BG3491" s="45"/>
      <c r="BH3491" s="45"/>
      <c r="BI3491" s="45"/>
      <c r="BJ3491" s="45"/>
      <c r="BK3491" s="45"/>
      <c r="BL3491" s="45"/>
      <c r="BM3491" s="45"/>
      <c r="BN3491" s="45"/>
      <c r="BO3491" s="45"/>
      <c r="BP3491" s="45"/>
      <c r="BQ3491" s="45"/>
      <c r="BR3491" s="45"/>
      <c r="BS3491" s="45"/>
      <c r="BT3491" s="45"/>
      <c r="BU3491" s="45"/>
      <c r="BV3491" s="45"/>
      <c r="BW3491" s="45"/>
      <c r="BX3491" s="45"/>
      <c r="BY3491" s="45"/>
      <c r="BZ3491" s="45"/>
      <c r="CA3491" s="45"/>
      <c r="CB3491" s="45"/>
      <c r="CC3491" s="45"/>
      <c r="CD3491" s="45"/>
      <c r="CE3491" s="45"/>
      <c r="CF3491" s="45"/>
      <c r="CG3491" s="45"/>
    </row>
    <row r="3492" spans="1:85" s="48" customFormat="1" ht="13.5" customHeight="1">
      <c r="A3492" s="13" t="s">
        <v>9583</v>
      </c>
      <c r="B3492" s="46" t="s">
        <v>859</v>
      </c>
      <c r="C3492" s="76" t="s">
        <v>3047</v>
      </c>
      <c r="D3492" s="24" t="s">
        <v>9567</v>
      </c>
      <c r="E3492" s="39"/>
      <c r="F3492" s="71"/>
      <c r="G3492" s="72"/>
      <c r="H3492" s="73"/>
      <c r="I3492" s="11">
        <v>4600</v>
      </c>
      <c r="J3492" s="40">
        <f t="shared" si="122"/>
        <v>5520</v>
      </c>
      <c r="K3492" s="40"/>
      <c r="L3492" s="40"/>
      <c r="M3492" s="70" t="s">
        <v>3049</v>
      </c>
      <c r="N3492" s="70"/>
      <c r="O3492" s="44" t="s">
        <v>11708</v>
      </c>
      <c r="P3492" s="47">
        <v>18.2</v>
      </c>
      <c r="Q3492" s="44"/>
      <c r="R3492" s="45"/>
      <c r="S3492" s="45"/>
      <c r="T3492" s="45"/>
      <c r="U3492" s="45"/>
      <c r="V3492" s="45"/>
      <c r="W3492" s="45"/>
      <c r="X3492" s="45"/>
      <c r="Y3492" s="45"/>
      <c r="Z3492" s="45"/>
      <c r="AA3492" s="45"/>
      <c r="AB3492" s="45"/>
      <c r="AC3492" s="45"/>
      <c r="AD3492" s="45"/>
      <c r="AE3492" s="45"/>
      <c r="AF3492" s="45"/>
      <c r="AG3492" s="45"/>
      <c r="AH3492" s="45"/>
      <c r="AI3492" s="45"/>
      <c r="AJ3492" s="45"/>
      <c r="AK3492" s="45"/>
      <c r="AL3492" s="45"/>
      <c r="AM3492" s="45"/>
      <c r="AN3492" s="45"/>
      <c r="AO3492" s="45"/>
      <c r="AP3492" s="45"/>
      <c r="AQ3492" s="45"/>
      <c r="AR3492" s="45"/>
      <c r="AS3492" s="45"/>
      <c r="AT3492" s="45"/>
      <c r="AU3492" s="45"/>
      <c r="AV3492" s="45"/>
      <c r="AW3492" s="45"/>
      <c r="AX3492" s="45"/>
      <c r="AY3492" s="45"/>
      <c r="AZ3492" s="45"/>
      <c r="BA3492" s="45"/>
      <c r="BB3492" s="45"/>
      <c r="BC3492" s="45"/>
      <c r="BD3492" s="45"/>
      <c r="BE3492" s="45"/>
      <c r="BF3492" s="45"/>
      <c r="BG3492" s="45"/>
      <c r="BH3492" s="45"/>
      <c r="BI3492" s="45"/>
      <c r="BJ3492" s="45"/>
      <c r="BK3492" s="45"/>
      <c r="BL3492" s="45"/>
      <c r="BM3492" s="45"/>
      <c r="BN3492" s="45"/>
      <c r="BO3492" s="45"/>
      <c r="BP3492" s="45"/>
      <c r="BQ3492" s="45"/>
      <c r="BR3492" s="45"/>
      <c r="BS3492" s="45"/>
      <c r="BT3492" s="45"/>
      <c r="BU3492" s="45"/>
      <c r="BV3492" s="45"/>
      <c r="BW3492" s="45"/>
      <c r="BX3492" s="45"/>
      <c r="BY3492" s="45"/>
      <c r="BZ3492" s="45"/>
      <c r="CA3492" s="45"/>
      <c r="CB3492" s="45"/>
      <c r="CC3492" s="45"/>
      <c r="CD3492" s="45"/>
      <c r="CE3492" s="45"/>
      <c r="CF3492" s="45"/>
      <c r="CG3492" s="45"/>
    </row>
    <row r="3493" spans="1:85" s="48" customFormat="1" ht="13.5" customHeight="1">
      <c r="A3493" s="13" t="s">
        <v>9584</v>
      </c>
      <c r="B3493" s="46" t="s">
        <v>859</v>
      </c>
      <c r="C3493" s="76" t="s">
        <v>3047</v>
      </c>
      <c r="D3493" s="24" t="s">
        <v>9567</v>
      </c>
      <c r="E3493" s="39"/>
      <c r="F3493" s="71"/>
      <c r="G3493" s="72"/>
      <c r="H3493" s="73"/>
      <c r="I3493" s="11">
        <v>4600</v>
      </c>
      <c r="J3493" s="40">
        <f t="shared" si="122"/>
        <v>5520</v>
      </c>
      <c r="K3493" s="40"/>
      <c r="L3493" s="40"/>
      <c r="M3493" s="70" t="s">
        <v>3049</v>
      </c>
      <c r="N3493" s="70"/>
      <c r="O3493" s="44" t="s">
        <v>11708</v>
      </c>
      <c r="P3493" s="47">
        <v>18.2</v>
      </c>
      <c r="Q3493" s="44"/>
      <c r="R3493" s="45"/>
      <c r="S3493" s="45"/>
      <c r="T3493" s="45"/>
      <c r="U3493" s="45"/>
      <c r="V3493" s="45"/>
      <c r="W3493" s="45"/>
      <c r="X3493" s="45"/>
      <c r="Y3493" s="45"/>
      <c r="Z3493" s="45"/>
      <c r="AA3493" s="45"/>
      <c r="AB3493" s="45"/>
      <c r="AC3493" s="45"/>
      <c r="AD3493" s="45"/>
      <c r="AE3493" s="45"/>
      <c r="AF3493" s="45"/>
      <c r="AG3493" s="45"/>
      <c r="AH3493" s="45"/>
      <c r="AI3493" s="45"/>
      <c r="AJ3493" s="45"/>
      <c r="AK3493" s="45"/>
      <c r="AL3493" s="45"/>
      <c r="AM3493" s="45"/>
      <c r="AN3493" s="45"/>
      <c r="AO3493" s="45"/>
      <c r="AP3493" s="45"/>
      <c r="AQ3493" s="45"/>
      <c r="AR3493" s="45"/>
      <c r="AS3493" s="45"/>
      <c r="AT3493" s="45"/>
      <c r="AU3493" s="45"/>
      <c r="AV3493" s="45"/>
      <c r="AW3493" s="45"/>
      <c r="AX3493" s="45"/>
      <c r="AY3493" s="45"/>
      <c r="AZ3493" s="45"/>
      <c r="BA3493" s="45"/>
      <c r="BB3493" s="45"/>
      <c r="BC3493" s="45"/>
      <c r="BD3493" s="45"/>
      <c r="BE3493" s="45"/>
      <c r="BF3493" s="45"/>
      <c r="BG3493" s="45"/>
      <c r="BH3493" s="45"/>
      <c r="BI3493" s="45"/>
      <c r="BJ3493" s="45"/>
      <c r="BK3493" s="45"/>
      <c r="BL3493" s="45"/>
      <c r="BM3493" s="45"/>
      <c r="BN3493" s="45"/>
      <c r="BO3493" s="45"/>
      <c r="BP3493" s="45"/>
      <c r="BQ3493" s="45"/>
      <c r="BR3493" s="45"/>
      <c r="BS3493" s="45"/>
      <c r="BT3493" s="45"/>
      <c r="BU3493" s="45"/>
      <c r="BV3493" s="45"/>
      <c r="BW3493" s="45"/>
      <c r="BX3493" s="45"/>
      <c r="BY3493" s="45"/>
      <c r="BZ3493" s="45"/>
      <c r="CA3493" s="45"/>
      <c r="CB3493" s="45"/>
      <c r="CC3493" s="45"/>
      <c r="CD3493" s="45"/>
      <c r="CE3493" s="45"/>
      <c r="CF3493" s="45"/>
      <c r="CG3493" s="45"/>
    </row>
    <row r="3494" spans="1:85" s="48" customFormat="1" ht="13.5" customHeight="1">
      <c r="A3494" s="13" t="s">
        <v>9585</v>
      </c>
      <c r="B3494" s="46" t="s">
        <v>860</v>
      </c>
      <c r="C3494" s="76" t="s">
        <v>3047</v>
      </c>
      <c r="D3494" s="24" t="s">
        <v>9567</v>
      </c>
      <c r="E3494" s="39"/>
      <c r="F3494" s="71"/>
      <c r="G3494" s="72"/>
      <c r="H3494" s="73"/>
      <c r="I3494" s="11">
        <v>2800</v>
      </c>
      <c r="J3494" s="40">
        <f t="shared" si="122"/>
        <v>3360</v>
      </c>
      <c r="K3494" s="40"/>
      <c r="L3494" s="40"/>
      <c r="M3494" s="70" t="s">
        <v>3049</v>
      </c>
      <c r="N3494" s="70"/>
      <c r="O3494" s="44" t="s">
        <v>11708</v>
      </c>
      <c r="P3494" s="47">
        <v>10.1</v>
      </c>
      <c r="Q3494" s="44"/>
      <c r="R3494" s="45"/>
      <c r="S3494" s="45"/>
      <c r="T3494" s="45"/>
      <c r="U3494" s="45"/>
      <c r="V3494" s="45"/>
      <c r="W3494" s="45"/>
      <c r="X3494" s="45"/>
      <c r="Y3494" s="45"/>
      <c r="Z3494" s="45"/>
      <c r="AA3494" s="45"/>
      <c r="AB3494" s="45"/>
      <c r="AC3494" s="45"/>
      <c r="AD3494" s="45"/>
      <c r="AE3494" s="45"/>
      <c r="AF3494" s="45"/>
      <c r="AG3494" s="45"/>
      <c r="AH3494" s="45"/>
      <c r="AI3494" s="45"/>
      <c r="AJ3494" s="45"/>
      <c r="AK3494" s="45"/>
      <c r="AL3494" s="45"/>
      <c r="AM3494" s="45"/>
      <c r="AN3494" s="45"/>
      <c r="AO3494" s="45"/>
      <c r="AP3494" s="45"/>
      <c r="AQ3494" s="45"/>
      <c r="AR3494" s="45"/>
      <c r="AS3494" s="45"/>
      <c r="AT3494" s="45"/>
      <c r="AU3494" s="45"/>
      <c r="AV3494" s="45"/>
      <c r="AW3494" s="45"/>
      <c r="AX3494" s="45"/>
      <c r="AY3494" s="45"/>
      <c r="AZ3494" s="45"/>
      <c r="BA3494" s="45"/>
      <c r="BB3494" s="45"/>
      <c r="BC3494" s="45"/>
      <c r="BD3494" s="45"/>
      <c r="BE3494" s="45"/>
      <c r="BF3494" s="45"/>
      <c r="BG3494" s="45"/>
      <c r="BH3494" s="45"/>
      <c r="BI3494" s="45"/>
      <c r="BJ3494" s="45"/>
      <c r="BK3494" s="45"/>
      <c r="BL3494" s="45"/>
      <c r="BM3494" s="45"/>
      <c r="BN3494" s="45"/>
      <c r="BO3494" s="45"/>
      <c r="BP3494" s="45"/>
      <c r="BQ3494" s="45"/>
      <c r="BR3494" s="45"/>
      <c r="BS3494" s="45"/>
      <c r="BT3494" s="45"/>
      <c r="BU3494" s="45"/>
      <c r="BV3494" s="45"/>
      <c r="BW3494" s="45"/>
      <c r="BX3494" s="45"/>
      <c r="BY3494" s="45"/>
      <c r="BZ3494" s="45"/>
      <c r="CA3494" s="45"/>
      <c r="CB3494" s="45"/>
      <c r="CC3494" s="45"/>
      <c r="CD3494" s="45"/>
      <c r="CE3494" s="45"/>
      <c r="CF3494" s="45"/>
      <c r="CG3494" s="45"/>
    </row>
    <row r="3495" spans="1:85" s="48" customFormat="1" ht="13.5" customHeight="1">
      <c r="A3495" s="13" t="s">
        <v>9586</v>
      </c>
      <c r="B3495" s="46" t="s">
        <v>861</v>
      </c>
      <c r="C3495" s="76" t="s">
        <v>3047</v>
      </c>
      <c r="D3495" s="24" t="s">
        <v>9567</v>
      </c>
      <c r="E3495" s="39"/>
      <c r="F3495" s="71"/>
      <c r="G3495" s="72"/>
      <c r="H3495" s="73"/>
      <c r="I3495" s="11">
        <v>100</v>
      </c>
      <c r="J3495" s="40">
        <f t="shared" si="122"/>
        <v>120</v>
      </c>
      <c r="K3495" s="40"/>
      <c r="L3495" s="40"/>
      <c r="M3495" s="70" t="s">
        <v>3049</v>
      </c>
      <c r="N3495" s="70"/>
      <c r="O3495" s="44" t="s">
        <v>11708</v>
      </c>
      <c r="P3495" s="47">
        <v>0.29099999999999998</v>
      </c>
      <c r="Q3495" s="44"/>
      <c r="R3495" s="45"/>
      <c r="S3495" s="45"/>
      <c r="T3495" s="45"/>
      <c r="U3495" s="45"/>
      <c r="V3495" s="45"/>
      <c r="W3495" s="45"/>
      <c r="X3495" s="45"/>
      <c r="Y3495" s="45"/>
      <c r="Z3495" s="45"/>
      <c r="AA3495" s="45"/>
      <c r="AB3495" s="45"/>
      <c r="AC3495" s="45"/>
      <c r="AD3495" s="45"/>
      <c r="AE3495" s="45"/>
      <c r="AF3495" s="45"/>
      <c r="AG3495" s="45"/>
      <c r="AH3495" s="45"/>
      <c r="AI3495" s="45"/>
      <c r="AJ3495" s="45"/>
      <c r="AK3495" s="45"/>
      <c r="AL3495" s="45"/>
      <c r="AM3495" s="45"/>
      <c r="AN3495" s="45"/>
      <c r="AO3495" s="45"/>
      <c r="AP3495" s="45"/>
      <c r="AQ3495" s="45"/>
      <c r="AR3495" s="45"/>
      <c r="AS3495" s="45"/>
      <c r="AT3495" s="45"/>
      <c r="AU3495" s="45"/>
      <c r="AV3495" s="45"/>
      <c r="AW3495" s="45"/>
      <c r="AX3495" s="45"/>
      <c r="AY3495" s="45"/>
      <c r="AZ3495" s="45"/>
      <c r="BA3495" s="45"/>
      <c r="BB3495" s="45"/>
      <c r="BC3495" s="45"/>
      <c r="BD3495" s="45"/>
      <c r="BE3495" s="45"/>
      <c r="BF3495" s="45"/>
      <c r="BG3495" s="45"/>
      <c r="BH3495" s="45"/>
      <c r="BI3495" s="45"/>
      <c r="BJ3495" s="45"/>
      <c r="BK3495" s="45"/>
      <c r="BL3495" s="45"/>
      <c r="BM3495" s="45"/>
      <c r="BN3495" s="45"/>
      <c r="BO3495" s="45"/>
      <c r="BP3495" s="45"/>
      <c r="BQ3495" s="45"/>
      <c r="BR3495" s="45"/>
      <c r="BS3495" s="45"/>
      <c r="BT3495" s="45"/>
      <c r="BU3495" s="45"/>
      <c r="BV3495" s="45"/>
      <c r="BW3495" s="45"/>
      <c r="BX3495" s="45"/>
      <c r="BY3495" s="45"/>
      <c r="BZ3495" s="45"/>
      <c r="CA3495" s="45"/>
      <c r="CB3495" s="45"/>
      <c r="CC3495" s="45"/>
      <c r="CD3495" s="45"/>
      <c r="CE3495" s="45"/>
      <c r="CF3495" s="45"/>
      <c r="CG3495" s="45"/>
    </row>
    <row r="3496" spans="1:85" s="48" customFormat="1" ht="13.5" customHeight="1">
      <c r="A3496" s="12" t="s">
        <v>13744</v>
      </c>
      <c r="B3496" s="46" t="s">
        <v>13745</v>
      </c>
      <c r="C3496" s="76" t="s">
        <v>3047</v>
      </c>
      <c r="D3496" s="24" t="s">
        <v>4091</v>
      </c>
      <c r="E3496" s="39"/>
      <c r="F3496" s="71"/>
      <c r="G3496" s="72"/>
      <c r="H3496" s="73"/>
      <c r="I3496" s="11">
        <v>160</v>
      </c>
      <c r="J3496" s="40">
        <f t="shared" si="122"/>
        <v>192</v>
      </c>
      <c r="K3496" s="40"/>
      <c r="L3496" s="40"/>
      <c r="M3496" s="70"/>
      <c r="N3496" s="70"/>
      <c r="O3496" s="44"/>
      <c r="P3496" s="47"/>
      <c r="Q3496" s="44"/>
      <c r="R3496" s="45"/>
      <c r="S3496" s="45"/>
      <c r="T3496" s="45"/>
      <c r="U3496" s="45"/>
      <c r="V3496" s="45"/>
      <c r="W3496" s="45"/>
      <c r="X3496" s="45"/>
      <c r="Y3496" s="45"/>
      <c r="Z3496" s="45"/>
      <c r="AA3496" s="45"/>
      <c r="AB3496" s="45"/>
      <c r="AC3496" s="45"/>
      <c r="AD3496" s="45"/>
      <c r="AE3496" s="45"/>
      <c r="AF3496" s="45"/>
      <c r="AG3496" s="45"/>
      <c r="AH3496" s="45"/>
      <c r="AI3496" s="45"/>
      <c r="AJ3496" s="45"/>
      <c r="AK3496" s="45"/>
      <c r="AL3496" s="45"/>
      <c r="AM3496" s="45"/>
      <c r="AN3496" s="45"/>
      <c r="AO3496" s="45"/>
      <c r="AP3496" s="45"/>
      <c r="AQ3496" s="45"/>
      <c r="AR3496" s="45"/>
      <c r="AS3496" s="45"/>
      <c r="AT3496" s="45"/>
      <c r="AU3496" s="45"/>
      <c r="AV3496" s="45"/>
      <c r="AW3496" s="45"/>
      <c r="AX3496" s="45"/>
      <c r="AY3496" s="45"/>
      <c r="AZ3496" s="45"/>
      <c r="BA3496" s="45"/>
      <c r="BB3496" s="45"/>
      <c r="BC3496" s="45"/>
      <c r="BD3496" s="45"/>
      <c r="BE3496" s="45"/>
      <c r="BF3496" s="45"/>
      <c r="BG3496" s="45"/>
      <c r="BH3496" s="45"/>
      <c r="BI3496" s="45"/>
      <c r="BJ3496" s="45"/>
      <c r="BK3496" s="45"/>
      <c r="BL3496" s="45"/>
      <c r="BM3496" s="45"/>
      <c r="BN3496" s="45"/>
      <c r="BO3496" s="45"/>
      <c r="BP3496" s="45"/>
      <c r="BQ3496" s="45"/>
      <c r="BR3496" s="45"/>
      <c r="BS3496" s="45"/>
      <c r="BT3496" s="45"/>
      <c r="BU3496" s="45"/>
      <c r="BV3496" s="45"/>
      <c r="BW3496" s="45"/>
      <c r="BX3496" s="45"/>
      <c r="BY3496" s="45"/>
      <c r="BZ3496" s="45"/>
      <c r="CA3496" s="45"/>
      <c r="CB3496" s="45"/>
      <c r="CC3496" s="45"/>
      <c r="CD3496" s="45"/>
      <c r="CE3496" s="45"/>
      <c r="CF3496" s="45"/>
      <c r="CG3496" s="45"/>
    </row>
    <row r="3497" spans="1:85" s="48" customFormat="1" ht="13.5" customHeight="1">
      <c r="A3497" s="12" t="s">
        <v>16503</v>
      </c>
      <c r="B3497" s="46" t="s">
        <v>16504</v>
      </c>
      <c r="C3497" s="76" t="s">
        <v>3047</v>
      </c>
      <c r="D3497" s="24" t="s">
        <v>4091</v>
      </c>
      <c r="E3497" s="39"/>
      <c r="F3497" s="71"/>
      <c r="G3497" s="72"/>
      <c r="H3497" s="73"/>
      <c r="I3497" s="11">
        <v>400.53</v>
      </c>
      <c r="J3497" s="40">
        <f t="shared" si="122"/>
        <v>480.63599999999997</v>
      </c>
      <c r="K3497" s="40"/>
      <c r="L3497" s="40"/>
      <c r="M3497" s="70"/>
      <c r="N3497" s="70"/>
      <c r="O3497" s="44"/>
      <c r="P3497" s="47"/>
      <c r="Q3497" s="44"/>
      <c r="R3497" s="45"/>
      <c r="S3497" s="45"/>
      <c r="T3497" s="45"/>
      <c r="U3497" s="45"/>
      <c r="V3497" s="45"/>
      <c r="W3497" s="45"/>
      <c r="X3497" s="45"/>
      <c r="Y3497" s="45"/>
      <c r="Z3497" s="45"/>
      <c r="AA3497" s="45"/>
      <c r="AB3497" s="45"/>
      <c r="AC3497" s="45"/>
      <c r="AD3497" s="45"/>
      <c r="AE3497" s="45"/>
      <c r="AF3497" s="45"/>
      <c r="AG3497" s="45"/>
      <c r="AH3497" s="45"/>
      <c r="AI3497" s="45"/>
      <c r="AJ3497" s="45"/>
      <c r="AK3497" s="45"/>
      <c r="AL3497" s="45"/>
      <c r="AM3497" s="45"/>
      <c r="AN3497" s="45"/>
      <c r="AO3497" s="45"/>
      <c r="AP3497" s="45"/>
      <c r="AQ3497" s="45"/>
      <c r="AR3497" s="45"/>
      <c r="AS3497" s="45"/>
      <c r="AT3497" s="45"/>
      <c r="AU3497" s="45"/>
      <c r="AV3497" s="45"/>
      <c r="AW3497" s="45"/>
      <c r="AX3497" s="45"/>
      <c r="AY3497" s="45"/>
      <c r="AZ3497" s="45"/>
      <c r="BA3497" s="45"/>
      <c r="BB3497" s="45"/>
      <c r="BC3497" s="45"/>
      <c r="BD3497" s="45"/>
      <c r="BE3497" s="45"/>
      <c r="BF3497" s="45"/>
      <c r="BG3497" s="45"/>
      <c r="BH3497" s="45"/>
      <c r="BI3497" s="45"/>
      <c r="BJ3497" s="45"/>
      <c r="BK3497" s="45"/>
      <c r="BL3497" s="45"/>
      <c r="BM3497" s="45"/>
      <c r="BN3497" s="45"/>
      <c r="BO3497" s="45"/>
      <c r="BP3497" s="45"/>
      <c r="BQ3497" s="45"/>
      <c r="BR3497" s="45"/>
      <c r="BS3497" s="45"/>
      <c r="BT3497" s="45"/>
      <c r="BU3497" s="45"/>
      <c r="BV3497" s="45"/>
      <c r="BW3497" s="45"/>
      <c r="BX3497" s="45"/>
      <c r="BY3497" s="45"/>
      <c r="BZ3497" s="45"/>
      <c r="CA3497" s="45"/>
      <c r="CB3497" s="45"/>
      <c r="CC3497" s="45"/>
      <c r="CD3497" s="45"/>
      <c r="CE3497" s="45"/>
      <c r="CF3497" s="45"/>
      <c r="CG3497" s="45"/>
    </row>
    <row r="3498" spans="1:85" s="48" customFormat="1" ht="13.5" customHeight="1">
      <c r="A3498" s="13" t="s">
        <v>4111</v>
      </c>
      <c r="B3498" s="46" t="s">
        <v>46</v>
      </c>
      <c r="C3498" s="76" t="s">
        <v>3047</v>
      </c>
      <c r="D3498" s="24" t="s">
        <v>4091</v>
      </c>
      <c r="E3498" s="39"/>
      <c r="F3498" s="71"/>
      <c r="G3498" s="72"/>
      <c r="H3498" s="73"/>
      <c r="I3498" s="11">
        <v>11</v>
      </c>
      <c r="J3498" s="40">
        <f t="shared" si="122"/>
        <v>13.2</v>
      </c>
      <c r="K3498" s="40"/>
      <c r="L3498" s="40"/>
      <c r="M3498" s="70" t="s">
        <v>3049</v>
      </c>
      <c r="N3498" s="70"/>
      <c r="O3498" s="44" t="s">
        <v>11708</v>
      </c>
      <c r="P3498" s="47">
        <v>0.02</v>
      </c>
      <c r="Q3498" s="44"/>
      <c r="R3498" s="45"/>
      <c r="S3498" s="45"/>
      <c r="T3498" s="45"/>
      <c r="U3498" s="45"/>
      <c r="V3498" s="45"/>
      <c r="W3498" s="45"/>
      <c r="X3498" s="45"/>
      <c r="Y3498" s="45"/>
      <c r="Z3498" s="45"/>
      <c r="AA3498" s="45"/>
      <c r="AB3498" s="45"/>
      <c r="AC3498" s="45"/>
      <c r="AD3498" s="45"/>
      <c r="AE3498" s="45"/>
      <c r="AF3498" s="45"/>
      <c r="AG3498" s="45"/>
      <c r="AH3498" s="45"/>
      <c r="AI3498" s="45"/>
      <c r="AJ3498" s="45"/>
      <c r="AK3498" s="45"/>
      <c r="AL3498" s="45"/>
      <c r="AM3498" s="45"/>
      <c r="AN3498" s="45"/>
      <c r="AO3498" s="45"/>
      <c r="AP3498" s="45"/>
      <c r="AQ3498" s="45"/>
      <c r="AR3498" s="45"/>
      <c r="AS3498" s="45"/>
      <c r="AT3498" s="45"/>
      <c r="AU3498" s="45"/>
      <c r="AV3498" s="45"/>
      <c r="AW3498" s="45"/>
      <c r="AX3498" s="45"/>
      <c r="AY3498" s="45"/>
      <c r="AZ3498" s="45"/>
      <c r="BA3498" s="45"/>
      <c r="BB3498" s="45"/>
      <c r="BC3498" s="45"/>
      <c r="BD3498" s="45"/>
      <c r="BE3498" s="45"/>
      <c r="BF3498" s="45"/>
      <c r="BG3498" s="45"/>
      <c r="BH3498" s="45"/>
      <c r="BI3498" s="45"/>
      <c r="BJ3498" s="45"/>
      <c r="BK3498" s="45"/>
      <c r="BL3498" s="45"/>
      <c r="BM3498" s="45"/>
      <c r="BN3498" s="45"/>
      <c r="BO3498" s="45"/>
      <c r="BP3498" s="45"/>
      <c r="BQ3498" s="45"/>
      <c r="BR3498" s="45"/>
      <c r="BS3498" s="45"/>
      <c r="BT3498" s="45"/>
      <c r="BU3498" s="45"/>
      <c r="BV3498" s="45"/>
      <c r="BW3498" s="45"/>
      <c r="BX3498" s="45"/>
      <c r="BY3498" s="45"/>
      <c r="BZ3498" s="45"/>
      <c r="CA3498" s="45"/>
      <c r="CB3498" s="45"/>
      <c r="CC3498" s="45"/>
      <c r="CD3498" s="45"/>
      <c r="CE3498" s="45"/>
      <c r="CF3498" s="45"/>
      <c r="CG3498" s="45"/>
    </row>
    <row r="3499" spans="1:85" s="48" customFormat="1" ht="13.5" customHeight="1">
      <c r="A3499" s="13" t="s">
        <v>4114</v>
      </c>
      <c r="B3499" s="46" t="s">
        <v>862</v>
      </c>
      <c r="C3499" s="76" t="s">
        <v>3047</v>
      </c>
      <c r="D3499" s="24" t="s">
        <v>4091</v>
      </c>
      <c r="E3499" s="39"/>
      <c r="F3499" s="71"/>
      <c r="G3499" s="72"/>
      <c r="H3499" s="73"/>
      <c r="I3499" s="11">
        <v>510</v>
      </c>
      <c r="J3499" s="40">
        <f t="shared" si="122"/>
        <v>612</v>
      </c>
      <c r="K3499" s="40"/>
      <c r="L3499" s="40"/>
      <c r="M3499" s="70" t="s">
        <v>3049</v>
      </c>
      <c r="N3499" s="70"/>
      <c r="O3499" s="44" t="s">
        <v>11708</v>
      </c>
      <c r="P3499" s="47">
        <v>0.32200000000000001</v>
      </c>
      <c r="Q3499" s="44"/>
      <c r="R3499" s="45"/>
      <c r="S3499" s="45"/>
      <c r="T3499" s="45"/>
      <c r="U3499" s="45"/>
      <c r="V3499" s="45"/>
      <c r="W3499" s="45"/>
      <c r="X3499" s="45"/>
      <c r="Y3499" s="45"/>
      <c r="Z3499" s="45"/>
      <c r="AA3499" s="45"/>
      <c r="AB3499" s="45"/>
      <c r="AC3499" s="45"/>
      <c r="AD3499" s="45"/>
      <c r="AE3499" s="45"/>
      <c r="AF3499" s="45"/>
      <c r="AG3499" s="45"/>
      <c r="AH3499" s="45"/>
      <c r="AI3499" s="45"/>
      <c r="AJ3499" s="45"/>
      <c r="AK3499" s="45"/>
      <c r="AL3499" s="45"/>
      <c r="AM3499" s="45"/>
      <c r="AN3499" s="45"/>
      <c r="AO3499" s="45"/>
      <c r="AP3499" s="45"/>
      <c r="AQ3499" s="45"/>
      <c r="AR3499" s="45"/>
      <c r="AS3499" s="45"/>
      <c r="AT3499" s="45"/>
      <c r="AU3499" s="45"/>
      <c r="AV3499" s="45"/>
      <c r="AW3499" s="45"/>
      <c r="AX3499" s="45"/>
      <c r="AY3499" s="45"/>
      <c r="AZ3499" s="45"/>
      <c r="BA3499" s="45"/>
      <c r="BB3499" s="45"/>
      <c r="BC3499" s="45"/>
      <c r="BD3499" s="45"/>
      <c r="BE3499" s="45"/>
      <c r="BF3499" s="45"/>
      <c r="BG3499" s="45"/>
      <c r="BH3499" s="45"/>
      <c r="BI3499" s="45"/>
      <c r="BJ3499" s="45"/>
      <c r="BK3499" s="45"/>
      <c r="BL3499" s="45"/>
      <c r="BM3499" s="45"/>
      <c r="BN3499" s="45"/>
      <c r="BO3499" s="45"/>
      <c r="BP3499" s="45"/>
      <c r="BQ3499" s="45"/>
      <c r="BR3499" s="45"/>
      <c r="BS3499" s="45"/>
      <c r="BT3499" s="45"/>
      <c r="BU3499" s="45"/>
      <c r="BV3499" s="45"/>
      <c r="BW3499" s="45"/>
      <c r="BX3499" s="45"/>
      <c r="BY3499" s="45"/>
      <c r="BZ3499" s="45"/>
      <c r="CA3499" s="45"/>
      <c r="CB3499" s="45"/>
      <c r="CC3499" s="45"/>
      <c r="CD3499" s="45"/>
      <c r="CE3499" s="45"/>
      <c r="CF3499" s="45"/>
      <c r="CG3499" s="45"/>
    </row>
    <row r="3500" spans="1:85" s="48" customFormat="1" ht="13.5" customHeight="1">
      <c r="A3500" s="12" t="s">
        <v>13746</v>
      </c>
      <c r="B3500" s="46" t="s">
        <v>380</v>
      </c>
      <c r="C3500" s="76" t="s">
        <v>3047</v>
      </c>
      <c r="D3500" s="24" t="s">
        <v>4091</v>
      </c>
      <c r="E3500" s="39"/>
      <c r="F3500" s="71"/>
      <c r="G3500" s="72"/>
      <c r="H3500" s="73"/>
      <c r="I3500" s="11">
        <v>370</v>
      </c>
      <c r="J3500" s="40">
        <f t="shared" si="122"/>
        <v>444</v>
      </c>
      <c r="K3500" s="40"/>
      <c r="L3500" s="40"/>
      <c r="M3500" s="70"/>
      <c r="N3500" s="70"/>
      <c r="O3500" s="44"/>
      <c r="P3500" s="47"/>
      <c r="Q3500" s="44"/>
      <c r="R3500" s="45"/>
      <c r="S3500" s="45"/>
      <c r="T3500" s="45"/>
      <c r="U3500" s="45"/>
      <c r="V3500" s="45"/>
      <c r="W3500" s="45"/>
      <c r="X3500" s="45"/>
      <c r="Y3500" s="45"/>
      <c r="Z3500" s="45"/>
      <c r="AA3500" s="45"/>
      <c r="AB3500" s="45"/>
      <c r="AC3500" s="45"/>
      <c r="AD3500" s="45"/>
      <c r="AE3500" s="45"/>
      <c r="AF3500" s="45"/>
      <c r="AG3500" s="45"/>
      <c r="AH3500" s="45"/>
      <c r="AI3500" s="45"/>
      <c r="AJ3500" s="45"/>
      <c r="AK3500" s="45"/>
      <c r="AL3500" s="45"/>
      <c r="AM3500" s="45"/>
      <c r="AN3500" s="45"/>
      <c r="AO3500" s="45"/>
      <c r="AP3500" s="45"/>
      <c r="AQ3500" s="45"/>
      <c r="AR3500" s="45"/>
      <c r="AS3500" s="45"/>
      <c r="AT3500" s="45"/>
      <c r="AU3500" s="45"/>
      <c r="AV3500" s="45"/>
      <c r="AW3500" s="45"/>
      <c r="AX3500" s="45"/>
      <c r="AY3500" s="45"/>
      <c r="AZ3500" s="45"/>
      <c r="BA3500" s="45"/>
      <c r="BB3500" s="45"/>
      <c r="BC3500" s="45"/>
      <c r="BD3500" s="45"/>
      <c r="BE3500" s="45"/>
      <c r="BF3500" s="45"/>
      <c r="BG3500" s="45"/>
      <c r="BH3500" s="45"/>
      <c r="BI3500" s="45"/>
      <c r="BJ3500" s="45"/>
      <c r="BK3500" s="45"/>
      <c r="BL3500" s="45"/>
      <c r="BM3500" s="45"/>
      <c r="BN3500" s="45"/>
      <c r="BO3500" s="45"/>
      <c r="BP3500" s="45"/>
      <c r="BQ3500" s="45"/>
      <c r="BR3500" s="45"/>
      <c r="BS3500" s="45"/>
      <c r="BT3500" s="45"/>
      <c r="BU3500" s="45"/>
      <c r="BV3500" s="45"/>
      <c r="BW3500" s="45"/>
      <c r="BX3500" s="45"/>
      <c r="BY3500" s="45"/>
      <c r="BZ3500" s="45"/>
      <c r="CA3500" s="45"/>
      <c r="CB3500" s="45"/>
      <c r="CC3500" s="45"/>
      <c r="CD3500" s="45"/>
      <c r="CE3500" s="45"/>
      <c r="CF3500" s="45"/>
      <c r="CG3500" s="45"/>
    </row>
    <row r="3501" spans="1:85" s="48" customFormat="1" ht="13.5" customHeight="1">
      <c r="A3501" s="10" t="s">
        <v>8147</v>
      </c>
      <c r="B3501" s="46" t="s">
        <v>594</v>
      </c>
      <c r="C3501" s="23" t="s">
        <v>3106</v>
      </c>
      <c r="D3501" s="24" t="s">
        <v>7647</v>
      </c>
      <c r="E3501" s="39"/>
      <c r="F3501" s="71"/>
      <c r="G3501" s="72"/>
      <c r="H3501" s="73"/>
      <c r="I3501" s="11">
        <v>1421.6</v>
      </c>
      <c r="J3501" s="40">
        <f t="shared" si="122"/>
        <v>1705.9199999999998</v>
      </c>
      <c r="K3501" s="40"/>
      <c r="L3501" s="40"/>
      <c r="M3501" s="70" t="s">
        <v>3049</v>
      </c>
      <c r="N3501" s="75" t="s">
        <v>16700</v>
      </c>
      <c r="O3501" s="44" t="s">
        <v>11708</v>
      </c>
      <c r="P3501" s="47">
        <v>1.1599999999999999</v>
      </c>
      <c r="Q3501" s="44"/>
      <c r="R3501" s="45"/>
      <c r="S3501" s="45"/>
      <c r="T3501" s="45"/>
      <c r="U3501" s="45"/>
      <c r="V3501" s="45"/>
      <c r="W3501" s="45"/>
      <c r="X3501" s="45"/>
      <c r="Y3501" s="45"/>
      <c r="Z3501" s="45"/>
      <c r="AA3501" s="45"/>
      <c r="AB3501" s="45"/>
      <c r="AC3501" s="45"/>
      <c r="AD3501" s="45"/>
      <c r="AE3501" s="45"/>
      <c r="AF3501" s="45"/>
      <c r="AG3501" s="45"/>
      <c r="AH3501" s="45"/>
      <c r="AI3501" s="45"/>
      <c r="AJ3501" s="45"/>
      <c r="AK3501" s="45"/>
      <c r="AL3501" s="45"/>
      <c r="AM3501" s="45"/>
      <c r="AN3501" s="45"/>
      <c r="AO3501" s="45"/>
      <c r="AP3501" s="45"/>
      <c r="AQ3501" s="45"/>
      <c r="AR3501" s="45"/>
      <c r="AS3501" s="45"/>
      <c r="AT3501" s="45"/>
      <c r="AU3501" s="45"/>
      <c r="AV3501" s="45"/>
      <c r="AW3501" s="45"/>
      <c r="AX3501" s="45"/>
      <c r="AY3501" s="45"/>
      <c r="AZ3501" s="45"/>
      <c r="BA3501" s="45"/>
      <c r="BB3501" s="45"/>
      <c r="BC3501" s="45"/>
      <c r="BD3501" s="45"/>
      <c r="BE3501" s="45"/>
      <c r="BF3501" s="45"/>
      <c r="BG3501" s="45"/>
      <c r="BH3501" s="45"/>
      <c r="BI3501" s="45"/>
      <c r="BJ3501" s="45"/>
      <c r="BK3501" s="45"/>
      <c r="BL3501" s="45"/>
      <c r="BM3501" s="45"/>
      <c r="BN3501" s="45"/>
      <c r="BO3501" s="45"/>
      <c r="BP3501" s="45"/>
      <c r="BQ3501" s="45"/>
      <c r="BR3501" s="45"/>
      <c r="BS3501" s="45"/>
      <c r="BT3501" s="45"/>
      <c r="BU3501" s="45"/>
      <c r="BV3501" s="45"/>
      <c r="BW3501" s="45"/>
      <c r="BX3501" s="45"/>
      <c r="BY3501" s="45"/>
      <c r="BZ3501" s="45"/>
      <c r="CA3501" s="45"/>
      <c r="CB3501" s="45"/>
      <c r="CC3501" s="45"/>
      <c r="CD3501" s="45"/>
      <c r="CE3501" s="45"/>
      <c r="CF3501" s="45"/>
      <c r="CG3501" s="45"/>
    </row>
    <row r="3502" spans="1:85" s="48" customFormat="1" ht="13.5" customHeight="1">
      <c r="A3502" s="13" t="s">
        <v>7718</v>
      </c>
      <c r="B3502" s="46" t="s">
        <v>576</v>
      </c>
      <c r="C3502" s="76" t="s">
        <v>3047</v>
      </c>
      <c r="D3502" s="24" t="s">
        <v>7647</v>
      </c>
      <c r="E3502" s="39"/>
      <c r="F3502" s="71"/>
      <c r="G3502" s="72"/>
      <c r="H3502" s="73"/>
      <c r="I3502" s="11">
        <v>65</v>
      </c>
      <c r="J3502" s="40">
        <f t="shared" si="122"/>
        <v>78</v>
      </c>
      <c r="K3502" s="40"/>
      <c r="L3502" s="40"/>
      <c r="M3502" s="70" t="s">
        <v>3049</v>
      </c>
      <c r="N3502" s="70"/>
      <c r="O3502" s="44" t="s">
        <v>11708</v>
      </c>
      <c r="P3502" s="47">
        <v>6.2E-2</v>
      </c>
      <c r="Q3502" s="44"/>
      <c r="R3502" s="45"/>
      <c r="S3502" s="45"/>
      <c r="T3502" s="45"/>
      <c r="U3502" s="45"/>
      <c r="V3502" s="45"/>
      <c r="W3502" s="45"/>
      <c r="X3502" s="45"/>
      <c r="Y3502" s="45"/>
      <c r="Z3502" s="45"/>
      <c r="AA3502" s="45"/>
      <c r="AB3502" s="45"/>
      <c r="AC3502" s="45"/>
      <c r="AD3502" s="45"/>
      <c r="AE3502" s="45"/>
      <c r="AF3502" s="45"/>
      <c r="AG3502" s="45"/>
      <c r="AH3502" s="45"/>
      <c r="AI3502" s="45"/>
      <c r="AJ3502" s="45"/>
      <c r="AK3502" s="45"/>
      <c r="AL3502" s="45"/>
      <c r="AM3502" s="45"/>
      <c r="AN3502" s="45"/>
      <c r="AO3502" s="45"/>
      <c r="AP3502" s="45"/>
      <c r="AQ3502" s="45"/>
      <c r="AR3502" s="45"/>
      <c r="AS3502" s="45"/>
      <c r="AT3502" s="45"/>
      <c r="AU3502" s="45"/>
      <c r="AV3502" s="45"/>
      <c r="AW3502" s="45"/>
      <c r="AX3502" s="45"/>
      <c r="AY3502" s="45"/>
      <c r="AZ3502" s="45"/>
      <c r="BA3502" s="45"/>
      <c r="BB3502" s="45"/>
      <c r="BC3502" s="45"/>
      <c r="BD3502" s="45"/>
      <c r="BE3502" s="45"/>
      <c r="BF3502" s="45"/>
      <c r="BG3502" s="45"/>
      <c r="BH3502" s="45"/>
      <c r="BI3502" s="45"/>
      <c r="BJ3502" s="45"/>
      <c r="BK3502" s="45"/>
      <c r="BL3502" s="45"/>
      <c r="BM3502" s="45"/>
      <c r="BN3502" s="45"/>
      <c r="BO3502" s="45"/>
      <c r="BP3502" s="45"/>
      <c r="BQ3502" s="45"/>
      <c r="BR3502" s="45"/>
      <c r="BS3502" s="45"/>
      <c r="BT3502" s="45"/>
      <c r="BU3502" s="45"/>
      <c r="BV3502" s="45"/>
      <c r="BW3502" s="45"/>
      <c r="BX3502" s="45"/>
      <c r="BY3502" s="45"/>
      <c r="BZ3502" s="45"/>
      <c r="CA3502" s="45"/>
      <c r="CB3502" s="45"/>
      <c r="CC3502" s="45"/>
      <c r="CD3502" s="45"/>
      <c r="CE3502" s="45"/>
      <c r="CF3502" s="45"/>
      <c r="CG3502" s="45"/>
    </row>
    <row r="3503" spans="1:85" s="48" customFormat="1" ht="13.5" customHeight="1">
      <c r="A3503" s="13" t="s">
        <v>9391</v>
      </c>
      <c r="B3503" s="46" t="s">
        <v>863</v>
      </c>
      <c r="C3503" s="76" t="s">
        <v>3047</v>
      </c>
      <c r="D3503" s="24" t="s">
        <v>13441</v>
      </c>
      <c r="E3503" s="39"/>
      <c r="F3503" s="71"/>
      <c r="G3503" s="72"/>
      <c r="H3503" s="73"/>
      <c r="I3503" s="11">
        <v>30</v>
      </c>
      <c r="J3503" s="40">
        <f t="shared" si="122"/>
        <v>36</v>
      </c>
      <c r="K3503" s="40"/>
      <c r="L3503" s="40"/>
      <c r="M3503" s="70" t="s">
        <v>3049</v>
      </c>
      <c r="N3503" s="70"/>
      <c r="O3503" s="44" t="s">
        <v>11708</v>
      </c>
      <c r="P3503" s="47">
        <v>8.5000000000000006E-2</v>
      </c>
      <c r="Q3503" s="44"/>
      <c r="R3503" s="45"/>
      <c r="S3503" s="45"/>
      <c r="T3503" s="45"/>
      <c r="U3503" s="45"/>
      <c r="V3503" s="45"/>
      <c r="W3503" s="45"/>
      <c r="X3503" s="45"/>
      <c r="Y3503" s="45"/>
      <c r="Z3503" s="45"/>
      <c r="AA3503" s="45"/>
      <c r="AB3503" s="45"/>
      <c r="AC3503" s="45"/>
      <c r="AD3503" s="45"/>
      <c r="AE3503" s="45"/>
      <c r="AF3503" s="45"/>
      <c r="AG3503" s="45"/>
      <c r="AH3503" s="45"/>
      <c r="AI3503" s="45"/>
      <c r="AJ3503" s="45"/>
      <c r="AK3503" s="45"/>
      <c r="AL3503" s="45"/>
      <c r="AM3503" s="45"/>
      <c r="AN3503" s="45"/>
      <c r="AO3503" s="45"/>
      <c r="AP3503" s="45"/>
      <c r="AQ3503" s="45"/>
      <c r="AR3503" s="45"/>
      <c r="AS3503" s="45"/>
      <c r="AT3503" s="45"/>
      <c r="AU3503" s="45"/>
      <c r="AV3503" s="45"/>
      <c r="AW3503" s="45"/>
      <c r="AX3503" s="45"/>
      <c r="AY3503" s="45"/>
      <c r="AZ3503" s="45"/>
      <c r="BA3503" s="45"/>
      <c r="BB3503" s="45"/>
      <c r="BC3503" s="45"/>
      <c r="BD3503" s="45"/>
      <c r="BE3503" s="45"/>
      <c r="BF3503" s="45"/>
      <c r="BG3503" s="45"/>
      <c r="BH3503" s="45"/>
      <c r="BI3503" s="45"/>
      <c r="BJ3503" s="45"/>
      <c r="BK3503" s="45"/>
      <c r="BL3503" s="45"/>
      <c r="BM3503" s="45"/>
      <c r="BN3503" s="45"/>
      <c r="BO3503" s="45"/>
      <c r="BP3503" s="45"/>
      <c r="BQ3503" s="45"/>
      <c r="BR3503" s="45"/>
      <c r="BS3503" s="45"/>
      <c r="BT3503" s="45"/>
      <c r="BU3503" s="45"/>
      <c r="BV3503" s="45"/>
      <c r="BW3503" s="45"/>
      <c r="BX3503" s="45"/>
      <c r="BY3503" s="45"/>
      <c r="BZ3503" s="45"/>
      <c r="CA3503" s="45"/>
      <c r="CB3503" s="45"/>
      <c r="CC3503" s="45"/>
      <c r="CD3503" s="45"/>
      <c r="CE3503" s="45"/>
      <c r="CF3503" s="45"/>
      <c r="CG3503" s="45"/>
    </row>
    <row r="3504" spans="1:85" s="48" customFormat="1" ht="13.5" customHeight="1">
      <c r="A3504" s="10" t="s">
        <v>14908</v>
      </c>
      <c r="B3504" s="46" t="s">
        <v>1119</v>
      </c>
      <c r="C3504" s="76" t="s">
        <v>3047</v>
      </c>
      <c r="D3504" s="24" t="s">
        <v>13452</v>
      </c>
      <c r="E3504" s="39"/>
      <c r="F3504" s="71"/>
      <c r="G3504" s="72"/>
      <c r="H3504" s="73"/>
      <c r="I3504" s="11">
        <v>65</v>
      </c>
      <c r="J3504" s="40">
        <f t="shared" si="122"/>
        <v>78</v>
      </c>
      <c r="K3504" s="40"/>
      <c r="L3504" s="40"/>
      <c r="M3504" s="70"/>
      <c r="N3504" s="70"/>
      <c r="O3504" s="44"/>
      <c r="P3504" s="47">
        <v>0.20200000000000001</v>
      </c>
      <c r="Q3504" s="44"/>
      <c r="R3504" s="45"/>
      <c r="S3504" s="45"/>
      <c r="T3504" s="45"/>
      <c r="U3504" s="45"/>
      <c r="V3504" s="45"/>
      <c r="W3504" s="45"/>
      <c r="X3504" s="45"/>
      <c r="Y3504" s="45"/>
      <c r="Z3504" s="45"/>
      <c r="AA3504" s="45"/>
      <c r="AB3504" s="45"/>
      <c r="AC3504" s="45"/>
      <c r="AD3504" s="45"/>
      <c r="AE3504" s="45"/>
      <c r="AF3504" s="45"/>
      <c r="AG3504" s="45"/>
      <c r="AH3504" s="45"/>
      <c r="AI3504" s="45"/>
      <c r="AJ3504" s="45"/>
      <c r="AK3504" s="45"/>
      <c r="AL3504" s="45"/>
      <c r="AM3504" s="45"/>
      <c r="AN3504" s="45"/>
      <c r="AO3504" s="45"/>
      <c r="AP3504" s="45"/>
      <c r="AQ3504" s="45"/>
      <c r="AR3504" s="45"/>
      <c r="AS3504" s="45"/>
      <c r="AT3504" s="45"/>
      <c r="AU3504" s="45"/>
      <c r="AV3504" s="45"/>
      <c r="AW3504" s="45"/>
      <c r="AX3504" s="45"/>
      <c r="AY3504" s="45"/>
      <c r="AZ3504" s="45"/>
      <c r="BA3504" s="45"/>
      <c r="BB3504" s="45"/>
      <c r="BC3504" s="45"/>
      <c r="BD3504" s="45"/>
      <c r="BE3504" s="45"/>
      <c r="BF3504" s="45"/>
      <c r="BG3504" s="45"/>
      <c r="BH3504" s="45"/>
      <c r="BI3504" s="45"/>
      <c r="BJ3504" s="45"/>
      <c r="BK3504" s="45"/>
      <c r="BL3504" s="45"/>
      <c r="BM3504" s="45"/>
      <c r="BN3504" s="45"/>
      <c r="BO3504" s="45"/>
      <c r="BP3504" s="45"/>
      <c r="BQ3504" s="45"/>
      <c r="BR3504" s="45"/>
      <c r="BS3504" s="45"/>
      <c r="BT3504" s="45"/>
      <c r="BU3504" s="45"/>
      <c r="BV3504" s="45"/>
      <c r="BW3504" s="45"/>
      <c r="BX3504" s="45"/>
      <c r="BY3504" s="45"/>
      <c r="BZ3504" s="45"/>
      <c r="CA3504" s="45"/>
      <c r="CB3504" s="45"/>
      <c r="CC3504" s="45"/>
      <c r="CD3504" s="45"/>
      <c r="CE3504" s="45"/>
      <c r="CF3504" s="45"/>
      <c r="CG3504" s="45"/>
    </row>
    <row r="3505" spans="1:85" s="48" customFormat="1" ht="13.5" customHeight="1">
      <c r="A3505" s="13" t="s">
        <v>7278</v>
      </c>
      <c r="B3505" s="46" t="s">
        <v>864</v>
      </c>
      <c r="C3505" s="76" t="s">
        <v>3047</v>
      </c>
      <c r="D3505" s="24" t="s">
        <v>13452</v>
      </c>
      <c r="E3505" s="39"/>
      <c r="F3505" s="71"/>
      <c r="G3505" s="72"/>
      <c r="H3505" s="73"/>
      <c r="I3505" s="11">
        <v>43</v>
      </c>
      <c r="J3505" s="40">
        <f t="shared" si="122"/>
        <v>51.6</v>
      </c>
      <c r="K3505" s="40"/>
      <c r="L3505" s="40"/>
      <c r="M3505" s="70"/>
      <c r="N3505" s="70"/>
      <c r="O3505" s="44" t="s">
        <v>11708</v>
      </c>
      <c r="P3505" s="47"/>
      <c r="Q3505" s="44"/>
      <c r="R3505" s="45"/>
      <c r="S3505" s="45"/>
      <c r="T3505" s="45"/>
      <c r="U3505" s="45"/>
      <c r="V3505" s="45"/>
      <c r="W3505" s="45"/>
      <c r="X3505" s="45"/>
      <c r="Y3505" s="45"/>
      <c r="Z3505" s="45"/>
      <c r="AA3505" s="45"/>
      <c r="AB3505" s="45"/>
      <c r="AC3505" s="45"/>
      <c r="AD3505" s="45"/>
      <c r="AE3505" s="45"/>
      <c r="AF3505" s="45"/>
      <c r="AG3505" s="45"/>
      <c r="AH3505" s="45"/>
      <c r="AI3505" s="45"/>
      <c r="AJ3505" s="45"/>
      <c r="AK3505" s="45"/>
      <c r="AL3505" s="45"/>
      <c r="AM3505" s="45"/>
      <c r="AN3505" s="45"/>
      <c r="AO3505" s="45"/>
      <c r="AP3505" s="45"/>
      <c r="AQ3505" s="45"/>
      <c r="AR3505" s="45"/>
      <c r="AS3505" s="45"/>
      <c r="AT3505" s="45"/>
      <c r="AU3505" s="45"/>
      <c r="AV3505" s="45"/>
      <c r="AW3505" s="45"/>
      <c r="AX3505" s="45"/>
      <c r="AY3505" s="45"/>
      <c r="AZ3505" s="45"/>
      <c r="BA3505" s="45"/>
      <c r="BB3505" s="45"/>
      <c r="BC3505" s="45"/>
      <c r="BD3505" s="45"/>
      <c r="BE3505" s="45"/>
      <c r="BF3505" s="45"/>
      <c r="BG3505" s="45"/>
      <c r="BH3505" s="45"/>
      <c r="BI3505" s="45"/>
      <c r="BJ3505" s="45"/>
      <c r="BK3505" s="45"/>
      <c r="BL3505" s="45"/>
      <c r="BM3505" s="45"/>
      <c r="BN3505" s="45"/>
      <c r="BO3505" s="45"/>
      <c r="BP3505" s="45"/>
      <c r="BQ3505" s="45"/>
      <c r="BR3505" s="45"/>
      <c r="BS3505" s="45"/>
      <c r="BT3505" s="45"/>
      <c r="BU3505" s="45"/>
      <c r="BV3505" s="45"/>
      <c r="BW3505" s="45"/>
      <c r="BX3505" s="45"/>
      <c r="BY3505" s="45"/>
      <c r="BZ3505" s="45"/>
      <c r="CA3505" s="45"/>
      <c r="CB3505" s="45"/>
      <c r="CC3505" s="45"/>
      <c r="CD3505" s="45"/>
      <c r="CE3505" s="45"/>
      <c r="CF3505" s="45"/>
      <c r="CG3505" s="45"/>
    </row>
    <row r="3506" spans="1:85" s="48" customFormat="1" ht="13.5" customHeight="1">
      <c r="A3506" s="13" t="s">
        <v>7719</v>
      </c>
      <c r="B3506" s="46" t="s">
        <v>740</v>
      </c>
      <c r="C3506" s="76" t="s">
        <v>3047</v>
      </c>
      <c r="D3506" s="24" t="s">
        <v>7647</v>
      </c>
      <c r="E3506" s="39"/>
      <c r="F3506" s="71"/>
      <c r="G3506" s="72"/>
      <c r="H3506" s="73"/>
      <c r="I3506" s="11">
        <v>550</v>
      </c>
      <c r="J3506" s="40">
        <f t="shared" si="122"/>
        <v>660</v>
      </c>
      <c r="K3506" s="40"/>
      <c r="L3506" s="40"/>
      <c r="M3506" s="70" t="s">
        <v>3049</v>
      </c>
      <c r="N3506" s="70"/>
      <c r="O3506" s="44" t="s">
        <v>11708</v>
      </c>
      <c r="P3506" s="47">
        <v>0.624</v>
      </c>
      <c r="Q3506" s="44"/>
      <c r="R3506" s="45"/>
      <c r="S3506" s="45"/>
      <c r="T3506" s="45"/>
      <c r="U3506" s="45"/>
      <c r="V3506" s="45"/>
      <c r="W3506" s="45"/>
      <c r="X3506" s="45"/>
      <c r="Y3506" s="45"/>
      <c r="Z3506" s="45"/>
      <c r="AA3506" s="45"/>
      <c r="AB3506" s="45"/>
      <c r="AC3506" s="45"/>
      <c r="AD3506" s="45"/>
      <c r="AE3506" s="45"/>
      <c r="AF3506" s="45"/>
      <c r="AG3506" s="45"/>
      <c r="AH3506" s="45"/>
      <c r="AI3506" s="45"/>
      <c r="AJ3506" s="45"/>
      <c r="AK3506" s="45"/>
      <c r="AL3506" s="45"/>
      <c r="AM3506" s="45"/>
      <c r="AN3506" s="45"/>
      <c r="AO3506" s="45"/>
      <c r="AP3506" s="45"/>
      <c r="AQ3506" s="45"/>
      <c r="AR3506" s="45"/>
      <c r="AS3506" s="45"/>
      <c r="AT3506" s="45"/>
      <c r="AU3506" s="45"/>
      <c r="AV3506" s="45"/>
      <c r="AW3506" s="45"/>
      <c r="AX3506" s="45"/>
      <c r="AY3506" s="45"/>
      <c r="AZ3506" s="45"/>
      <c r="BA3506" s="45"/>
      <c r="BB3506" s="45"/>
      <c r="BC3506" s="45"/>
      <c r="BD3506" s="45"/>
      <c r="BE3506" s="45"/>
      <c r="BF3506" s="45"/>
      <c r="BG3506" s="45"/>
      <c r="BH3506" s="45"/>
      <c r="BI3506" s="45"/>
      <c r="BJ3506" s="45"/>
      <c r="BK3506" s="45"/>
      <c r="BL3506" s="45"/>
      <c r="BM3506" s="45"/>
      <c r="BN3506" s="45"/>
      <c r="BO3506" s="45"/>
      <c r="BP3506" s="45"/>
      <c r="BQ3506" s="45"/>
      <c r="BR3506" s="45"/>
      <c r="BS3506" s="45"/>
      <c r="BT3506" s="45"/>
      <c r="BU3506" s="45"/>
      <c r="BV3506" s="45"/>
      <c r="BW3506" s="45"/>
      <c r="BX3506" s="45"/>
      <c r="BY3506" s="45"/>
      <c r="BZ3506" s="45"/>
      <c r="CA3506" s="45"/>
      <c r="CB3506" s="45"/>
      <c r="CC3506" s="45"/>
      <c r="CD3506" s="45"/>
      <c r="CE3506" s="45"/>
      <c r="CF3506" s="45"/>
      <c r="CG3506" s="45"/>
    </row>
    <row r="3507" spans="1:85" s="48" customFormat="1" ht="13.5" customHeight="1">
      <c r="A3507" s="13" t="s">
        <v>8801</v>
      </c>
      <c r="B3507" s="46" t="s">
        <v>865</v>
      </c>
      <c r="C3507" s="76" t="s">
        <v>3047</v>
      </c>
      <c r="D3507" s="24" t="s">
        <v>8705</v>
      </c>
      <c r="E3507" s="39"/>
      <c r="F3507" s="71"/>
      <c r="G3507" s="72"/>
      <c r="H3507" s="73"/>
      <c r="I3507" s="11">
        <v>165</v>
      </c>
      <c r="J3507" s="40">
        <f t="shared" si="122"/>
        <v>198</v>
      </c>
      <c r="K3507" s="40"/>
      <c r="L3507" s="40"/>
      <c r="M3507" s="70"/>
      <c r="N3507" s="70"/>
      <c r="O3507" s="44" t="s">
        <v>11708</v>
      </c>
      <c r="P3507" s="47">
        <v>1.1000000000000001E-3</v>
      </c>
      <c r="Q3507" s="44"/>
      <c r="R3507" s="45"/>
      <c r="S3507" s="45"/>
      <c r="T3507" s="45"/>
      <c r="U3507" s="45"/>
      <c r="V3507" s="45"/>
      <c r="W3507" s="45"/>
      <c r="X3507" s="45"/>
      <c r="Y3507" s="45"/>
      <c r="Z3507" s="45"/>
      <c r="AA3507" s="45"/>
      <c r="AB3507" s="45"/>
      <c r="AC3507" s="45"/>
      <c r="AD3507" s="45"/>
      <c r="AE3507" s="45"/>
      <c r="AF3507" s="45"/>
      <c r="AG3507" s="45"/>
      <c r="AH3507" s="45"/>
      <c r="AI3507" s="45"/>
      <c r="AJ3507" s="45"/>
      <c r="AK3507" s="45"/>
      <c r="AL3507" s="45"/>
      <c r="AM3507" s="45"/>
      <c r="AN3507" s="45"/>
      <c r="AO3507" s="45"/>
      <c r="AP3507" s="45"/>
      <c r="AQ3507" s="45"/>
      <c r="AR3507" s="45"/>
      <c r="AS3507" s="45"/>
      <c r="AT3507" s="45"/>
      <c r="AU3507" s="45"/>
      <c r="AV3507" s="45"/>
      <c r="AW3507" s="45"/>
      <c r="AX3507" s="45"/>
      <c r="AY3507" s="45"/>
      <c r="AZ3507" s="45"/>
      <c r="BA3507" s="45"/>
      <c r="BB3507" s="45"/>
      <c r="BC3507" s="45"/>
      <c r="BD3507" s="45"/>
      <c r="BE3507" s="45"/>
      <c r="BF3507" s="45"/>
      <c r="BG3507" s="45"/>
      <c r="BH3507" s="45"/>
      <c r="BI3507" s="45"/>
      <c r="BJ3507" s="45"/>
      <c r="BK3507" s="45"/>
      <c r="BL3507" s="45"/>
      <c r="BM3507" s="45"/>
      <c r="BN3507" s="45"/>
      <c r="BO3507" s="45"/>
      <c r="BP3507" s="45"/>
      <c r="BQ3507" s="45"/>
      <c r="BR3507" s="45"/>
      <c r="BS3507" s="45"/>
      <c r="BT3507" s="45"/>
      <c r="BU3507" s="45"/>
      <c r="BV3507" s="45"/>
      <c r="BW3507" s="45"/>
      <c r="BX3507" s="45"/>
      <c r="BY3507" s="45"/>
      <c r="BZ3507" s="45"/>
      <c r="CA3507" s="45"/>
      <c r="CB3507" s="45"/>
      <c r="CC3507" s="45"/>
      <c r="CD3507" s="45"/>
      <c r="CE3507" s="45"/>
      <c r="CF3507" s="45"/>
      <c r="CG3507" s="45"/>
    </row>
    <row r="3508" spans="1:85" s="48" customFormat="1" ht="13.5" customHeight="1">
      <c r="A3508" s="13" t="s">
        <v>8739</v>
      </c>
      <c r="B3508" s="46" t="s">
        <v>866</v>
      </c>
      <c r="C3508" s="76" t="s">
        <v>3047</v>
      </c>
      <c r="D3508" s="24" t="s">
        <v>8705</v>
      </c>
      <c r="E3508" s="39"/>
      <c r="F3508" s="71"/>
      <c r="G3508" s="72"/>
      <c r="H3508" s="73"/>
      <c r="I3508" s="11">
        <v>230</v>
      </c>
      <c r="J3508" s="40">
        <f t="shared" si="122"/>
        <v>276</v>
      </c>
      <c r="K3508" s="40"/>
      <c r="L3508" s="40"/>
      <c r="M3508" s="70" t="s">
        <v>3049</v>
      </c>
      <c r="N3508" s="70"/>
      <c r="O3508" s="44" t="s">
        <v>11708</v>
      </c>
      <c r="P3508" s="47">
        <v>6.0000000000000001E-3</v>
      </c>
      <c r="Q3508" s="44"/>
      <c r="R3508" s="45"/>
      <c r="S3508" s="45"/>
      <c r="T3508" s="45"/>
      <c r="U3508" s="45"/>
      <c r="V3508" s="45"/>
      <c r="W3508" s="45"/>
      <c r="X3508" s="45"/>
      <c r="Y3508" s="45"/>
      <c r="Z3508" s="45"/>
      <c r="AA3508" s="45"/>
      <c r="AB3508" s="45"/>
      <c r="AC3508" s="45"/>
      <c r="AD3508" s="45"/>
      <c r="AE3508" s="45"/>
      <c r="AF3508" s="45"/>
      <c r="AG3508" s="45"/>
      <c r="AH3508" s="45"/>
      <c r="AI3508" s="45"/>
      <c r="AJ3508" s="45"/>
      <c r="AK3508" s="45"/>
      <c r="AL3508" s="45"/>
      <c r="AM3508" s="45"/>
      <c r="AN3508" s="45"/>
      <c r="AO3508" s="45"/>
      <c r="AP3508" s="45"/>
      <c r="AQ3508" s="45"/>
      <c r="AR3508" s="45"/>
      <c r="AS3508" s="45"/>
      <c r="AT3508" s="45"/>
      <c r="AU3508" s="45"/>
      <c r="AV3508" s="45"/>
      <c r="AW3508" s="45"/>
      <c r="AX3508" s="45"/>
      <c r="AY3508" s="45"/>
      <c r="AZ3508" s="45"/>
      <c r="BA3508" s="45"/>
      <c r="BB3508" s="45"/>
      <c r="BC3508" s="45"/>
      <c r="BD3508" s="45"/>
      <c r="BE3508" s="45"/>
      <c r="BF3508" s="45"/>
      <c r="BG3508" s="45"/>
      <c r="BH3508" s="45"/>
      <c r="BI3508" s="45"/>
      <c r="BJ3508" s="45"/>
      <c r="BK3508" s="45"/>
      <c r="BL3508" s="45"/>
      <c r="BM3508" s="45"/>
      <c r="BN3508" s="45"/>
      <c r="BO3508" s="45"/>
      <c r="BP3508" s="45"/>
      <c r="BQ3508" s="45"/>
      <c r="BR3508" s="45"/>
      <c r="BS3508" s="45"/>
      <c r="BT3508" s="45"/>
      <c r="BU3508" s="45"/>
      <c r="BV3508" s="45"/>
      <c r="BW3508" s="45"/>
      <c r="BX3508" s="45"/>
      <c r="BY3508" s="45"/>
      <c r="BZ3508" s="45"/>
      <c r="CA3508" s="45"/>
      <c r="CB3508" s="45"/>
      <c r="CC3508" s="45"/>
      <c r="CD3508" s="45"/>
      <c r="CE3508" s="45"/>
      <c r="CF3508" s="45"/>
      <c r="CG3508" s="45"/>
    </row>
    <row r="3509" spans="1:85" s="48" customFormat="1" ht="13.5" customHeight="1">
      <c r="A3509" s="13" t="s">
        <v>16591</v>
      </c>
      <c r="B3509" s="46" t="s">
        <v>16592</v>
      </c>
      <c r="C3509" s="76" t="s">
        <v>3047</v>
      </c>
      <c r="D3509" s="24" t="s">
        <v>8705</v>
      </c>
      <c r="E3509" s="39"/>
      <c r="F3509" s="71"/>
      <c r="G3509" s="72"/>
      <c r="H3509" s="73"/>
      <c r="I3509" s="11">
        <v>679.08</v>
      </c>
      <c r="J3509" s="40">
        <f t="shared" si="122"/>
        <v>814.89600000000007</v>
      </c>
      <c r="K3509" s="40"/>
      <c r="L3509" s="40"/>
      <c r="M3509" s="70"/>
      <c r="N3509" s="70"/>
      <c r="O3509" s="44"/>
      <c r="P3509" s="47"/>
      <c r="Q3509" s="44"/>
      <c r="R3509" s="45"/>
      <c r="S3509" s="45"/>
      <c r="T3509" s="45"/>
      <c r="U3509" s="45"/>
      <c r="V3509" s="45"/>
      <c r="W3509" s="45"/>
      <c r="X3509" s="45"/>
      <c r="Y3509" s="45"/>
      <c r="Z3509" s="45"/>
      <c r="AA3509" s="45"/>
      <c r="AB3509" s="45"/>
      <c r="AC3509" s="45"/>
      <c r="AD3509" s="45"/>
      <c r="AE3509" s="45"/>
      <c r="AF3509" s="45"/>
      <c r="AG3509" s="45"/>
      <c r="AH3509" s="45"/>
      <c r="AI3509" s="45"/>
      <c r="AJ3509" s="45"/>
      <c r="AK3509" s="45"/>
      <c r="AL3509" s="45"/>
      <c r="AM3509" s="45"/>
      <c r="AN3509" s="45"/>
      <c r="AO3509" s="45"/>
      <c r="AP3509" s="45"/>
      <c r="AQ3509" s="45"/>
      <c r="AR3509" s="45"/>
      <c r="AS3509" s="45"/>
      <c r="AT3509" s="45"/>
      <c r="AU3509" s="45"/>
      <c r="AV3509" s="45"/>
      <c r="AW3509" s="45"/>
      <c r="AX3509" s="45"/>
      <c r="AY3509" s="45"/>
      <c r="AZ3509" s="45"/>
      <c r="BA3509" s="45"/>
      <c r="BB3509" s="45"/>
      <c r="BC3509" s="45"/>
      <c r="BD3509" s="45"/>
      <c r="BE3509" s="45"/>
      <c r="BF3509" s="45"/>
      <c r="BG3509" s="45"/>
      <c r="BH3509" s="45"/>
      <c r="BI3509" s="45"/>
      <c r="BJ3509" s="45"/>
      <c r="BK3509" s="45"/>
      <c r="BL3509" s="45"/>
      <c r="BM3509" s="45"/>
      <c r="BN3509" s="45"/>
      <c r="BO3509" s="45"/>
      <c r="BP3509" s="45"/>
      <c r="BQ3509" s="45"/>
      <c r="BR3509" s="45"/>
      <c r="BS3509" s="45"/>
      <c r="BT3509" s="45"/>
      <c r="BU3509" s="45"/>
      <c r="BV3509" s="45"/>
      <c r="BW3509" s="45"/>
      <c r="BX3509" s="45"/>
      <c r="BY3509" s="45"/>
      <c r="BZ3509" s="45"/>
      <c r="CA3509" s="45"/>
      <c r="CB3509" s="45"/>
      <c r="CC3509" s="45"/>
      <c r="CD3509" s="45"/>
      <c r="CE3509" s="45"/>
      <c r="CF3509" s="45"/>
      <c r="CG3509" s="45"/>
    </row>
    <row r="3510" spans="1:85" s="48" customFormat="1" ht="13.5" customHeight="1">
      <c r="A3510" s="13" t="s">
        <v>14099</v>
      </c>
      <c r="B3510" s="46" t="s">
        <v>2</v>
      </c>
      <c r="C3510" s="76" t="s">
        <v>3047</v>
      </c>
      <c r="D3510" s="24" t="s">
        <v>13450</v>
      </c>
      <c r="E3510" s="39"/>
      <c r="F3510" s="71"/>
      <c r="G3510" s="72"/>
      <c r="H3510" s="73"/>
      <c r="I3510" s="11">
        <v>36</v>
      </c>
      <c r="J3510" s="40">
        <f t="shared" si="122"/>
        <v>43.199999999999996</v>
      </c>
      <c r="K3510" s="40"/>
      <c r="L3510" s="40"/>
      <c r="M3510" s="70"/>
      <c r="N3510" s="70"/>
      <c r="O3510" s="44"/>
      <c r="P3510" s="47"/>
      <c r="Q3510" s="44"/>
      <c r="R3510" s="45"/>
      <c r="S3510" s="45"/>
      <c r="T3510" s="45"/>
      <c r="U3510" s="45"/>
      <c r="V3510" s="45"/>
      <c r="W3510" s="45"/>
      <c r="X3510" s="45"/>
      <c r="Y3510" s="45"/>
      <c r="Z3510" s="45"/>
      <c r="AA3510" s="45"/>
      <c r="AB3510" s="45"/>
      <c r="AC3510" s="45"/>
      <c r="AD3510" s="45"/>
      <c r="AE3510" s="45"/>
      <c r="AF3510" s="45"/>
      <c r="AG3510" s="45"/>
      <c r="AH3510" s="45"/>
      <c r="AI3510" s="45"/>
      <c r="AJ3510" s="45"/>
      <c r="AK3510" s="45"/>
      <c r="AL3510" s="45"/>
      <c r="AM3510" s="45"/>
      <c r="AN3510" s="45"/>
      <c r="AO3510" s="45"/>
      <c r="AP3510" s="45"/>
      <c r="AQ3510" s="45"/>
      <c r="AR3510" s="45"/>
      <c r="AS3510" s="45"/>
      <c r="AT3510" s="45"/>
      <c r="AU3510" s="45"/>
      <c r="AV3510" s="45"/>
      <c r="AW3510" s="45"/>
      <c r="AX3510" s="45"/>
      <c r="AY3510" s="45"/>
      <c r="AZ3510" s="45"/>
      <c r="BA3510" s="45"/>
      <c r="BB3510" s="45"/>
      <c r="BC3510" s="45"/>
      <c r="BD3510" s="45"/>
      <c r="BE3510" s="45"/>
      <c r="BF3510" s="45"/>
      <c r="BG3510" s="45"/>
      <c r="BH3510" s="45"/>
      <c r="BI3510" s="45"/>
      <c r="BJ3510" s="45"/>
      <c r="BK3510" s="45"/>
      <c r="BL3510" s="45"/>
      <c r="BM3510" s="45"/>
      <c r="BN3510" s="45"/>
      <c r="BO3510" s="45"/>
      <c r="BP3510" s="45"/>
      <c r="BQ3510" s="45"/>
      <c r="BR3510" s="45"/>
      <c r="BS3510" s="45"/>
      <c r="BT3510" s="45"/>
      <c r="BU3510" s="45"/>
      <c r="BV3510" s="45"/>
      <c r="BW3510" s="45"/>
      <c r="BX3510" s="45"/>
      <c r="BY3510" s="45"/>
      <c r="BZ3510" s="45"/>
      <c r="CA3510" s="45"/>
      <c r="CB3510" s="45"/>
      <c r="CC3510" s="45"/>
      <c r="CD3510" s="45"/>
      <c r="CE3510" s="45"/>
      <c r="CF3510" s="45"/>
      <c r="CG3510" s="45"/>
    </row>
    <row r="3511" spans="1:85" s="48" customFormat="1" ht="13.5" customHeight="1">
      <c r="A3511" s="10" t="s">
        <v>9026</v>
      </c>
      <c r="B3511" s="46" t="s">
        <v>867</v>
      </c>
      <c r="C3511" s="23" t="s">
        <v>3106</v>
      </c>
      <c r="D3511" s="24" t="s">
        <v>9015</v>
      </c>
      <c r="E3511" s="39"/>
      <c r="F3511" s="71"/>
      <c r="G3511" s="72"/>
      <c r="H3511" s="73"/>
      <c r="I3511" s="11">
        <v>140</v>
      </c>
      <c r="J3511" s="40">
        <f t="shared" si="122"/>
        <v>168</v>
      </c>
      <c r="K3511" s="40"/>
      <c r="L3511" s="40"/>
      <c r="M3511" s="70" t="s">
        <v>3049</v>
      </c>
      <c r="N3511" s="75" t="s">
        <v>16121</v>
      </c>
      <c r="O3511" s="44" t="s">
        <v>11708</v>
      </c>
      <c r="P3511" s="47"/>
      <c r="Q3511" s="44"/>
      <c r="R3511" s="45"/>
      <c r="S3511" s="45"/>
      <c r="T3511" s="45"/>
      <c r="U3511" s="45"/>
      <c r="V3511" s="45"/>
      <c r="W3511" s="45"/>
      <c r="X3511" s="45"/>
      <c r="Y3511" s="45"/>
      <c r="Z3511" s="45"/>
      <c r="AA3511" s="45"/>
      <c r="AB3511" s="45"/>
      <c r="AC3511" s="45"/>
      <c r="AD3511" s="45"/>
      <c r="AE3511" s="45"/>
      <c r="AF3511" s="45"/>
      <c r="AG3511" s="45"/>
      <c r="AH3511" s="45"/>
      <c r="AI3511" s="45"/>
      <c r="AJ3511" s="45"/>
      <c r="AK3511" s="45"/>
      <c r="AL3511" s="45"/>
      <c r="AM3511" s="45"/>
      <c r="AN3511" s="45"/>
      <c r="AO3511" s="45"/>
      <c r="AP3511" s="45"/>
      <c r="AQ3511" s="45"/>
      <c r="AR3511" s="45"/>
      <c r="AS3511" s="45"/>
      <c r="AT3511" s="45"/>
      <c r="AU3511" s="45"/>
      <c r="AV3511" s="45"/>
      <c r="AW3511" s="45"/>
      <c r="AX3511" s="45"/>
      <c r="AY3511" s="45"/>
      <c r="AZ3511" s="45"/>
      <c r="BA3511" s="45"/>
      <c r="BB3511" s="45"/>
      <c r="BC3511" s="45"/>
      <c r="BD3511" s="45"/>
      <c r="BE3511" s="45"/>
      <c r="BF3511" s="45"/>
      <c r="BG3511" s="45"/>
      <c r="BH3511" s="45"/>
      <c r="BI3511" s="45"/>
      <c r="BJ3511" s="45"/>
      <c r="BK3511" s="45"/>
      <c r="BL3511" s="45"/>
      <c r="BM3511" s="45"/>
      <c r="BN3511" s="45"/>
      <c r="BO3511" s="45"/>
      <c r="BP3511" s="45"/>
      <c r="BQ3511" s="45"/>
      <c r="BR3511" s="45"/>
      <c r="BS3511" s="45"/>
      <c r="BT3511" s="45"/>
      <c r="BU3511" s="45"/>
      <c r="BV3511" s="45"/>
      <c r="BW3511" s="45"/>
      <c r="BX3511" s="45"/>
      <c r="BY3511" s="45"/>
      <c r="BZ3511" s="45"/>
      <c r="CA3511" s="45"/>
      <c r="CB3511" s="45"/>
      <c r="CC3511" s="45"/>
      <c r="CD3511" s="45"/>
      <c r="CE3511" s="45"/>
      <c r="CF3511" s="45"/>
      <c r="CG3511" s="45"/>
    </row>
    <row r="3512" spans="1:85" s="48" customFormat="1" ht="13.5" customHeight="1">
      <c r="A3512" s="13" t="s">
        <v>9032</v>
      </c>
      <c r="B3512" s="46" t="s">
        <v>7</v>
      </c>
      <c r="C3512" s="76" t="s">
        <v>3047</v>
      </c>
      <c r="D3512" s="24" t="s">
        <v>9030</v>
      </c>
      <c r="E3512" s="39"/>
      <c r="F3512" s="71"/>
      <c r="G3512" s="72"/>
      <c r="H3512" s="73"/>
      <c r="I3512" s="11">
        <v>14</v>
      </c>
      <c r="J3512" s="40">
        <f t="shared" si="122"/>
        <v>16.8</v>
      </c>
      <c r="K3512" s="40"/>
      <c r="L3512" s="40"/>
      <c r="M3512" s="70" t="s">
        <v>3049</v>
      </c>
      <c r="N3512" s="70"/>
      <c r="O3512" s="44" t="s">
        <v>11708</v>
      </c>
      <c r="P3512" s="47">
        <v>6.0000000000000001E-3</v>
      </c>
      <c r="Q3512" s="44"/>
      <c r="R3512" s="45"/>
      <c r="S3512" s="45"/>
      <c r="T3512" s="45"/>
      <c r="U3512" s="45"/>
      <c r="V3512" s="45"/>
      <c r="W3512" s="45"/>
      <c r="X3512" s="45"/>
      <c r="Y3512" s="45"/>
      <c r="Z3512" s="45"/>
      <c r="AA3512" s="45"/>
      <c r="AB3512" s="45"/>
      <c r="AC3512" s="45"/>
      <c r="AD3512" s="45"/>
      <c r="AE3512" s="45"/>
      <c r="AF3512" s="45"/>
      <c r="AG3512" s="45"/>
      <c r="AH3512" s="45"/>
      <c r="AI3512" s="45"/>
      <c r="AJ3512" s="45"/>
      <c r="AK3512" s="45"/>
      <c r="AL3512" s="45"/>
      <c r="AM3512" s="45"/>
      <c r="AN3512" s="45"/>
      <c r="AO3512" s="45"/>
      <c r="AP3512" s="45"/>
      <c r="AQ3512" s="45"/>
      <c r="AR3512" s="45"/>
      <c r="AS3512" s="45"/>
      <c r="AT3512" s="45"/>
      <c r="AU3512" s="45"/>
      <c r="AV3512" s="45"/>
      <c r="AW3512" s="45"/>
      <c r="AX3512" s="45"/>
      <c r="AY3512" s="45"/>
      <c r="AZ3512" s="45"/>
      <c r="BA3512" s="45"/>
      <c r="BB3512" s="45"/>
      <c r="BC3512" s="45"/>
      <c r="BD3512" s="45"/>
      <c r="BE3512" s="45"/>
      <c r="BF3512" s="45"/>
      <c r="BG3512" s="45"/>
      <c r="BH3512" s="45"/>
      <c r="BI3512" s="45"/>
      <c r="BJ3512" s="45"/>
      <c r="BK3512" s="45"/>
      <c r="BL3512" s="45"/>
      <c r="BM3512" s="45"/>
      <c r="BN3512" s="45"/>
      <c r="BO3512" s="45"/>
      <c r="BP3512" s="45"/>
      <c r="BQ3512" s="45"/>
      <c r="BR3512" s="45"/>
      <c r="BS3512" s="45"/>
      <c r="BT3512" s="45"/>
      <c r="BU3512" s="45"/>
      <c r="BV3512" s="45"/>
      <c r="BW3512" s="45"/>
      <c r="BX3512" s="45"/>
      <c r="BY3512" s="45"/>
      <c r="BZ3512" s="45"/>
      <c r="CA3512" s="45"/>
      <c r="CB3512" s="45"/>
      <c r="CC3512" s="45"/>
      <c r="CD3512" s="45"/>
      <c r="CE3512" s="45"/>
      <c r="CF3512" s="45"/>
      <c r="CG3512" s="45"/>
    </row>
    <row r="3513" spans="1:85" s="48" customFormat="1" ht="13.5" customHeight="1">
      <c r="A3513" s="10" t="s">
        <v>9049</v>
      </c>
      <c r="B3513" s="46" t="s">
        <v>393</v>
      </c>
      <c r="C3513" s="76" t="s">
        <v>3047</v>
      </c>
      <c r="D3513" s="24" t="s">
        <v>9030</v>
      </c>
      <c r="E3513" s="39"/>
      <c r="F3513" s="71"/>
      <c r="G3513" s="72"/>
      <c r="H3513" s="73"/>
      <c r="I3513" s="11">
        <v>550</v>
      </c>
      <c r="J3513" s="40">
        <f t="shared" si="122"/>
        <v>660</v>
      </c>
      <c r="K3513" s="40"/>
      <c r="L3513" s="40"/>
      <c r="M3513" s="70" t="s">
        <v>3049</v>
      </c>
      <c r="N3513" s="70"/>
      <c r="O3513" s="49" t="s">
        <v>11990</v>
      </c>
      <c r="P3513" s="47">
        <v>0.88</v>
      </c>
      <c r="Q3513" s="44"/>
      <c r="R3513" s="45"/>
      <c r="S3513" s="45"/>
      <c r="T3513" s="45"/>
      <c r="U3513" s="45"/>
      <c r="V3513" s="45"/>
      <c r="W3513" s="45"/>
      <c r="X3513" s="45"/>
      <c r="Y3513" s="45"/>
      <c r="Z3513" s="45"/>
      <c r="AA3513" s="45"/>
      <c r="AB3513" s="45"/>
      <c r="AC3513" s="45"/>
      <c r="AD3513" s="45"/>
      <c r="AE3513" s="45"/>
      <c r="AF3513" s="45"/>
      <c r="AG3513" s="45"/>
      <c r="AH3513" s="45"/>
      <c r="AI3513" s="45"/>
      <c r="AJ3513" s="45"/>
      <c r="AK3513" s="45"/>
      <c r="AL3513" s="45"/>
      <c r="AM3513" s="45"/>
      <c r="AN3513" s="45"/>
      <c r="AO3513" s="45"/>
      <c r="AP3513" s="45"/>
      <c r="AQ3513" s="45"/>
      <c r="AR3513" s="45"/>
      <c r="AS3513" s="45"/>
      <c r="AT3513" s="45"/>
      <c r="AU3513" s="45"/>
      <c r="AV3513" s="45"/>
      <c r="AW3513" s="45"/>
      <c r="AX3513" s="45"/>
      <c r="AY3513" s="45"/>
      <c r="AZ3513" s="45"/>
      <c r="BA3513" s="45"/>
      <c r="BB3513" s="45"/>
      <c r="BC3513" s="45"/>
      <c r="BD3513" s="45"/>
      <c r="BE3513" s="45"/>
      <c r="BF3513" s="45"/>
      <c r="BG3513" s="45"/>
      <c r="BH3513" s="45"/>
      <c r="BI3513" s="45"/>
      <c r="BJ3513" s="45"/>
      <c r="BK3513" s="45"/>
      <c r="BL3513" s="45"/>
      <c r="BM3513" s="45"/>
      <c r="BN3513" s="45"/>
      <c r="BO3513" s="45"/>
      <c r="BP3513" s="45"/>
      <c r="BQ3513" s="45"/>
      <c r="BR3513" s="45"/>
      <c r="BS3513" s="45"/>
      <c r="BT3513" s="45"/>
      <c r="BU3513" s="45"/>
      <c r="BV3513" s="45"/>
      <c r="BW3513" s="45"/>
      <c r="BX3513" s="45"/>
      <c r="BY3513" s="45"/>
      <c r="BZ3513" s="45"/>
      <c r="CA3513" s="45"/>
      <c r="CB3513" s="45"/>
      <c r="CC3513" s="45"/>
      <c r="CD3513" s="45"/>
      <c r="CE3513" s="45"/>
      <c r="CF3513" s="45"/>
      <c r="CG3513" s="45"/>
    </row>
    <row r="3514" spans="1:85" s="48" customFormat="1" ht="13.5" customHeight="1">
      <c r="A3514" s="10" t="s">
        <v>9050</v>
      </c>
      <c r="B3514" s="46" t="s">
        <v>868</v>
      </c>
      <c r="C3514" s="76" t="s">
        <v>3047</v>
      </c>
      <c r="D3514" s="24" t="s">
        <v>9030</v>
      </c>
      <c r="E3514" s="39"/>
      <c r="F3514" s="71"/>
      <c r="G3514" s="72"/>
      <c r="H3514" s="73"/>
      <c r="I3514" s="11">
        <v>110</v>
      </c>
      <c r="J3514" s="40">
        <f t="shared" si="122"/>
        <v>132</v>
      </c>
      <c r="K3514" s="40"/>
      <c r="L3514" s="40"/>
      <c r="M3514" s="70" t="s">
        <v>3049</v>
      </c>
      <c r="N3514" s="70"/>
      <c r="O3514" s="49" t="s">
        <v>11990</v>
      </c>
      <c r="P3514" s="47">
        <v>0.156</v>
      </c>
      <c r="Q3514" s="44"/>
      <c r="R3514" s="45"/>
      <c r="S3514" s="45"/>
      <c r="T3514" s="45"/>
      <c r="U3514" s="45"/>
      <c r="V3514" s="45"/>
      <c r="W3514" s="45"/>
      <c r="X3514" s="45"/>
      <c r="Y3514" s="45"/>
      <c r="Z3514" s="45"/>
      <c r="AA3514" s="45"/>
      <c r="AB3514" s="45"/>
      <c r="AC3514" s="45"/>
      <c r="AD3514" s="45"/>
      <c r="AE3514" s="45"/>
      <c r="AF3514" s="45"/>
      <c r="AG3514" s="45"/>
      <c r="AH3514" s="45"/>
      <c r="AI3514" s="45"/>
      <c r="AJ3514" s="45"/>
      <c r="AK3514" s="45"/>
      <c r="AL3514" s="45"/>
      <c r="AM3514" s="45"/>
      <c r="AN3514" s="45"/>
      <c r="AO3514" s="45"/>
      <c r="AP3514" s="45"/>
      <c r="AQ3514" s="45"/>
      <c r="AR3514" s="45"/>
      <c r="AS3514" s="45"/>
      <c r="AT3514" s="45"/>
      <c r="AU3514" s="45"/>
      <c r="AV3514" s="45"/>
      <c r="AW3514" s="45"/>
      <c r="AX3514" s="45"/>
      <c r="AY3514" s="45"/>
      <c r="AZ3514" s="45"/>
      <c r="BA3514" s="45"/>
      <c r="BB3514" s="45"/>
      <c r="BC3514" s="45"/>
      <c r="BD3514" s="45"/>
      <c r="BE3514" s="45"/>
      <c r="BF3514" s="45"/>
      <c r="BG3514" s="45"/>
      <c r="BH3514" s="45"/>
      <c r="BI3514" s="45"/>
      <c r="BJ3514" s="45"/>
      <c r="BK3514" s="45"/>
      <c r="BL3514" s="45"/>
      <c r="BM3514" s="45"/>
      <c r="BN3514" s="45"/>
      <c r="BO3514" s="45"/>
      <c r="BP3514" s="45"/>
      <c r="BQ3514" s="45"/>
      <c r="BR3514" s="45"/>
      <c r="BS3514" s="45"/>
      <c r="BT3514" s="45"/>
      <c r="BU3514" s="45"/>
      <c r="BV3514" s="45"/>
      <c r="BW3514" s="45"/>
      <c r="BX3514" s="45"/>
      <c r="BY3514" s="45"/>
      <c r="BZ3514" s="45"/>
      <c r="CA3514" s="45"/>
      <c r="CB3514" s="45"/>
      <c r="CC3514" s="45"/>
      <c r="CD3514" s="45"/>
      <c r="CE3514" s="45"/>
      <c r="CF3514" s="45"/>
      <c r="CG3514" s="45"/>
    </row>
    <row r="3515" spans="1:85" s="48" customFormat="1" ht="13.5" customHeight="1">
      <c r="A3515" s="10" t="s">
        <v>9051</v>
      </c>
      <c r="B3515" s="46" t="s">
        <v>869</v>
      </c>
      <c r="C3515" s="76" t="s">
        <v>3047</v>
      </c>
      <c r="D3515" s="24" t="s">
        <v>9030</v>
      </c>
      <c r="E3515" s="39"/>
      <c r="F3515" s="71"/>
      <c r="G3515" s="72"/>
      <c r="H3515" s="73"/>
      <c r="I3515" s="11">
        <v>190</v>
      </c>
      <c r="J3515" s="40">
        <f t="shared" si="122"/>
        <v>228</v>
      </c>
      <c r="K3515" s="40"/>
      <c r="L3515" s="40"/>
      <c r="M3515" s="70" t="s">
        <v>3049</v>
      </c>
      <c r="N3515" s="70"/>
      <c r="O3515" s="49" t="s">
        <v>11990</v>
      </c>
      <c r="P3515" s="47">
        <v>0.16200000000000001</v>
      </c>
      <c r="Q3515" s="44"/>
      <c r="R3515" s="45"/>
      <c r="S3515" s="45"/>
      <c r="T3515" s="45"/>
      <c r="U3515" s="45"/>
      <c r="V3515" s="45"/>
      <c r="W3515" s="45"/>
      <c r="X3515" s="45"/>
      <c r="Y3515" s="45"/>
      <c r="Z3515" s="45"/>
      <c r="AA3515" s="45"/>
      <c r="AB3515" s="45"/>
      <c r="AC3515" s="45"/>
      <c r="AD3515" s="45"/>
      <c r="AE3515" s="45"/>
      <c r="AF3515" s="45"/>
      <c r="AG3515" s="45"/>
      <c r="AH3515" s="45"/>
      <c r="AI3515" s="45"/>
      <c r="AJ3515" s="45"/>
      <c r="AK3515" s="45"/>
      <c r="AL3515" s="45"/>
      <c r="AM3515" s="45"/>
      <c r="AN3515" s="45"/>
      <c r="AO3515" s="45"/>
      <c r="AP3515" s="45"/>
      <c r="AQ3515" s="45"/>
      <c r="AR3515" s="45"/>
      <c r="AS3515" s="45"/>
      <c r="AT3515" s="45"/>
      <c r="AU3515" s="45"/>
      <c r="AV3515" s="45"/>
      <c r="AW3515" s="45"/>
      <c r="AX3515" s="45"/>
      <c r="AY3515" s="45"/>
      <c r="AZ3515" s="45"/>
      <c r="BA3515" s="45"/>
      <c r="BB3515" s="45"/>
      <c r="BC3515" s="45"/>
      <c r="BD3515" s="45"/>
      <c r="BE3515" s="45"/>
      <c r="BF3515" s="45"/>
      <c r="BG3515" s="45"/>
      <c r="BH3515" s="45"/>
      <c r="BI3515" s="45"/>
      <c r="BJ3515" s="45"/>
      <c r="BK3515" s="45"/>
      <c r="BL3515" s="45"/>
      <c r="BM3515" s="45"/>
      <c r="BN3515" s="45"/>
      <c r="BO3515" s="45"/>
      <c r="BP3515" s="45"/>
      <c r="BQ3515" s="45"/>
      <c r="BR3515" s="45"/>
      <c r="BS3515" s="45"/>
      <c r="BT3515" s="45"/>
      <c r="BU3515" s="45"/>
      <c r="BV3515" s="45"/>
      <c r="BW3515" s="45"/>
      <c r="BX3515" s="45"/>
      <c r="BY3515" s="45"/>
      <c r="BZ3515" s="45"/>
      <c r="CA3515" s="45"/>
      <c r="CB3515" s="45"/>
      <c r="CC3515" s="45"/>
      <c r="CD3515" s="45"/>
      <c r="CE3515" s="45"/>
      <c r="CF3515" s="45"/>
      <c r="CG3515" s="45"/>
    </row>
    <row r="3516" spans="1:85" s="48" customFormat="1" ht="13.5" customHeight="1">
      <c r="A3516" s="10" t="s">
        <v>9052</v>
      </c>
      <c r="B3516" s="46" t="s">
        <v>870</v>
      </c>
      <c r="C3516" s="76" t="s">
        <v>3047</v>
      </c>
      <c r="D3516" s="24" t="s">
        <v>9030</v>
      </c>
      <c r="E3516" s="39"/>
      <c r="F3516" s="71"/>
      <c r="G3516" s="72"/>
      <c r="H3516" s="73"/>
      <c r="I3516" s="11">
        <v>144.71</v>
      </c>
      <c r="J3516" s="40">
        <f t="shared" si="122"/>
        <v>173.65200000000002</v>
      </c>
      <c r="K3516" s="40"/>
      <c r="L3516" s="40"/>
      <c r="M3516" s="70" t="s">
        <v>3049</v>
      </c>
      <c r="N3516" s="70"/>
      <c r="O3516" s="49" t="s">
        <v>11990</v>
      </c>
      <c r="P3516" s="47">
        <v>2.8000000000000001E-2</v>
      </c>
      <c r="Q3516" s="44"/>
      <c r="R3516" s="45"/>
      <c r="S3516" s="45"/>
      <c r="T3516" s="45"/>
      <c r="U3516" s="45"/>
      <c r="V3516" s="45"/>
      <c r="W3516" s="45"/>
      <c r="X3516" s="45"/>
      <c r="Y3516" s="45"/>
      <c r="Z3516" s="45"/>
      <c r="AA3516" s="45"/>
      <c r="AB3516" s="45"/>
      <c r="AC3516" s="45"/>
      <c r="AD3516" s="45"/>
      <c r="AE3516" s="45"/>
      <c r="AF3516" s="45"/>
      <c r="AG3516" s="45"/>
      <c r="AH3516" s="45"/>
      <c r="AI3516" s="45"/>
      <c r="AJ3516" s="45"/>
      <c r="AK3516" s="45"/>
      <c r="AL3516" s="45"/>
      <c r="AM3516" s="45"/>
      <c r="AN3516" s="45"/>
      <c r="AO3516" s="45"/>
      <c r="AP3516" s="45"/>
      <c r="AQ3516" s="45"/>
      <c r="AR3516" s="45"/>
      <c r="AS3516" s="45"/>
      <c r="AT3516" s="45"/>
      <c r="AU3516" s="45"/>
      <c r="AV3516" s="45"/>
      <c r="AW3516" s="45"/>
      <c r="AX3516" s="45"/>
      <c r="AY3516" s="45"/>
      <c r="AZ3516" s="45"/>
      <c r="BA3516" s="45"/>
      <c r="BB3516" s="45"/>
      <c r="BC3516" s="45"/>
      <c r="BD3516" s="45"/>
      <c r="BE3516" s="45"/>
      <c r="BF3516" s="45"/>
      <c r="BG3516" s="45"/>
      <c r="BH3516" s="45"/>
      <c r="BI3516" s="45"/>
      <c r="BJ3516" s="45"/>
      <c r="BK3516" s="45"/>
      <c r="BL3516" s="45"/>
      <c r="BM3516" s="45"/>
      <c r="BN3516" s="45"/>
      <c r="BO3516" s="45"/>
      <c r="BP3516" s="45"/>
      <c r="BQ3516" s="45"/>
      <c r="BR3516" s="45"/>
      <c r="BS3516" s="45"/>
      <c r="BT3516" s="45"/>
      <c r="BU3516" s="45"/>
      <c r="BV3516" s="45"/>
      <c r="BW3516" s="45"/>
      <c r="BX3516" s="45"/>
      <c r="BY3516" s="45"/>
      <c r="BZ3516" s="45"/>
      <c r="CA3516" s="45"/>
      <c r="CB3516" s="45"/>
      <c r="CC3516" s="45"/>
      <c r="CD3516" s="45"/>
      <c r="CE3516" s="45"/>
      <c r="CF3516" s="45"/>
      <c r="CG3516" s="45"/>
    </row>
    <row r="3517" spans="1:85" s="48" customFormat="1" ht="13.5" customHeight="1">
      <c r="A3517" s="10" t="s">
        <v>9053</v>
      </c>
      <c r="B3517" s="46" t="s">
        <v>871</v>
      </c>
      <c r="C3517" s="76" t="s">
        <v>3047</v>
      </c>
      <c r="D3517" s="24" t="s">
        <v>9030</v>
      </c>
      <c r="E3517" s="39"/>
      <c r="F3517" s="71"/>
      <c r="G3517" s="72"/>
      <c r="H3517" s="73"/>
      <c r="I3517" s="11">
        <v>105</v>
      </c>
      <c r="J3517" s="40">
        <f t="shared" si="122"/>
        <v>126</v>
      </c>
      <c r="K3517" s="40"/>
      <c r="L3517" s="40"/>
      <c r="M3517" s="70" t="s">
        <v>3049</v>
      </c>
      <c r="N3517" s="70"/>
      <c r="O3517" s="44" t="s">
        <v>11708</v>
      </c>
      <c r="P3517" s="47">
        <v>1.4999999999999999E-2</v>
      </c>
      <c r="Q3517" s="44"/>
      <c r="R3517" s="45"/>
      <c r="S3517" s="45"/>
      <c r="T3517" s="45"/>
      <c r="U3517" s="45"/>
      <c r="V3517" s="45"/>
      <c r="W3517" s="45"/>
      <c r="X3517" s="45"/>
      <c r="Y3517" s="45"/>
      <c r="Z3517" s="45"/>
      <c r="AA3517" s="45"/>
      <c r="AB3517" s="45"/>
      <c r="AC3517" s="45"/>
      <c r="AD3517" s="45"/>
      <c r="AE3517" s="45"/>
      <c r="AF3517" s="45"/>
      <c r="AG3517" s="45"/>
      <c r="AH3517" s="45"/>
      <c r="AI3517" s="45"/>
      <c r="AJ3517" s="45"/>
      <c r="AK3517" s="45"/>
      <c r="AL3517" s="45"/>
      <c r="AM3517" s="45"/>
      <c r="AN3517" s="45"/>
      <c r="AO3517" s="45"/>
      <c r="AP3517" s="45"/>
      <c r="AQ3517" s="45"/>
      <c r="AR3517" s="45"/>
      <c r="AS3517" s="45"/>
      <c r="AT3517" s="45"/>
      <c r="AU3517" s="45"/>
      <c r="AV3517" s="45"/>
      <c r="AW3517" s="45"/>
      <c r="AX3517" s="45"/>
      <c r="AY3517" s="45"/>
      <c r="AZ3517" s="45"/>
      <c r="BA3517" s="45"/>
      <c r="BB3517" s="45"/>
      <c r="BC3517" s="45"/>
      <c r="BD3517" s="45"/>
      <c r="BE3517" s="45"/>
      <c r="BF3517" s="45"/>
      <c r="BG3517" s="45"/>
      <c r="BH3517" s="45"/>
      <c r="BI3517" s="45"/>
      <c r="BJ3517" s="45"/>
      <c r="BK3517" s="45"/>
      <c r="BL3517" s="45"/>
      <c r="BM3517" s="45"/>
      <c r="BN3517" s="45"/>
      <c r="BO3517" s="45"/>
      <c r="BP3517" s="45"/>
      <c r="BQ3517" s="45"/>
      <c r="BR3517" s="45"/>
      <c r="BS3517" s="45"/>
      <c r="BT3517" s="45"/>
      <c r="BU3517" s="45"/>
      <c r="BV3517" s="45"/>
      <c r="BW3517" s="45"/>
      <c r="BX3517" s="45"/>
      <c r="BY3517" s="45"/>
      <c r="BZ3517" s="45"/>
      <c r="CA3517" s="45"/>
      <c r="CB3517" s="45"/>
      <c r="CC3517" s="45"/>
      <c r="CD3517" s="45"/>
      <c r="CE3517" s="45"/>
      <c r="CF3517" s="45"/>
      <c r="CG3517" s="45"/>
    </row>
    <row r="3518" spans="1:85" s="48" customFormat="1" ht="13.5" customHeight="1">
      <c r="A3518" s="10" t="s">
        <v>9054</v>
      </c>
      <c r="B3518" s="46" t="s">
        <v>872</v>
      </c>
      <c r="C3518" s="76" t="s">
        <v>3047</v>
      </c>
      <c r="D3518" s="24" t="s">
        <v>9030</v>
      </c>
      <c r="E3518" s="39"/>
      <c r="F3518" s="71"/>
      <c r="G3518" s="72"/>
      <c r="H3518" s="73"/>
      <c r="I3518" s="11">
        <v>105</v>
      </c>
      <c r="J3518" s="40">
        <f t="shared" si="122"/>
        <v>126</v>
      </c>
      <c r="K3518" s="40"/>
      <c r="L3518" s="40"/>
      <c r="M3518" s="70" t="s">
        <v>3049</v>
      </c>
      <c r="N3518" s="70"/>
      <c r="O3518" s="44" t="s">
        <v>11708</v>
      </c>
      <c r="P3518" s="47">
        <v>1.9E-2</v>
      </c>
      <c r="Q3518" s="44"/>
      <c r="R3518" s="45"/>
      <c r="S3518" s="45"/>
      <c r="T3518" s="45"/>
      <c r="U3518" s="45"/>
      <c r="V3518" s="45"/>
      <c r="W3518" s="45"/>
      <c r="X3518" s="45"/>
      <c r="Y3518" s="45"/>
      <c r="Z3518" s="45"/>
      <c r="AA3518" s="45"/>
      <c r="AB3518" s="45"/>
      <c r="AC3518" s="45"/>
      <c r="AD3518" s="45"/>
      <c r="AE3518" s="45"/>
      <c r="AF3518" s="45"/>
      <c r="AG3518" s="45"/>
      <c r="AH3518" s="45"/>
      <c r="AI3518" s="45"/>
      <c r="AJ3518" s="45"/>
      <c r="AK3518" s="45"/>
      <c r="AL3518" s="45"/>
      <c r="AM3518" s="45"/>
      <c r="AN3518" s="45"/>
      <c r="AO3518" s="45"/>
      <c r="AP3518" s="45"/>
      <c r="AQ3518" s="45"/>
      <c r="AR3518" s="45"/>
      <c r="AS3518" s="45"/>
      <c r="AT3518" s="45"/>
      <c r="AU3518" s="45"/>
      <c r="AV3518" s="45"/>
      <c r="AW3518" s="45"/>
      <c r="AX3518" s="45"/>
      <c r="AY3518" s="45"/>
      <c r="AZ3518" s="45"/>
      <c r="BA3518" s="45"/>
      <c r="BB3518" s="45"/>
      <c r="BC3518" s="45"/>
      <c r="BD3518" s="45"/>
      <c r="BE3518" s="45"/>
      <c r="BF3518" s="45"/>
      <c r="BG3518" s="45"/>
      <c r="BH3518" s="45"/>
      <c r="BI3518" s="45"/>
      <c r="BJ3518" s="45"/>
      <c r="BK3518" s="45"/>
      <c r="BL3518" s="45"/>
      <c r="BM3518" s="45"/>
      <c r="BN3518" s="45"/>
      <c r="BO3518" s="45"/>
      <c r="BP3518" s="45"/>
      <c r="BQ3518" s="45"/>
      <c r="BR3518" s="45"/>
      <c r="BS3518" s="45"/>
      <c r="BT3518" s="45"/>
      <c r="BU3518" s="45"/>
      <c r="BV3518" s="45"/>
      <c r="BW3518" s="45"/>
      <c r="BX3518" s="45"/>
      <c r="BY3518" s="45"/>
      <c r="BZ3518" s="45"/>
      <c r="CA3518" s="45"/>
      <c r="CB3518" s="45"/>
      <c r="CC3518" s="45"/>
      <c r="CD3518" s="45"/>
      <c r="CE3518" s="45"/>
      <c r="CF3518" s="45"/>
      <c r="CG3518" s="45"/>
    </row>
    <row r="3519" spans="1:85" s="48" customFormat="1" ht="13.5" customHeight="1">
      <c r="A3519" s="13" t="s">
        <v>9067</v>
      </c>
      <c r="B3519" s="46" t="s">
        <v>873</v>
      </c>
      <c r="C3519" s="76" t="s">
        <v>3047</v>
      </c>
      <c r="D3519" s="24" t="s">
        <v>9059</v>
      </c>
      <c r="E3519" s="39"/>
      <c r="F3519" s="71"/>
      <c r="G3519" s="72"/>
      <c r="H3519" s="73"/>
      <c r="I3519" s="11">
        <v>150</v>
      </c>
      <c r="J3519" s="40">
        <f t="shared" si="122"/>
        <v>180</v>
      </c>
      <c r="K3519" s="40"/>
      <c r="L3519" s="40"/>
      <c r="M3519" s="70" t="s">
        <v>3049</v>
      </c>
      <c r="N3519" s="70"/>
      <c r="O3519" s="44" t="s">
        <v>11708</v>
      </c>
      <c r="P3519" s="47">
        <v>0.39</v>
      </c>
      <c r="Q3519" s="44"/>
      <c r="R3519" s="45"/>
      <c r="S3519" s="45"/>
      <c r="T3519" s="45"/>
      <c r="U3519" s="45"/>
      <c r="V3519" s="45"/>
      <c r="W3519" s="45"/>
      <c r="X3519" s="45"/>
      <c r="Y3519" s="45"/>
      <c r="Z3519" s="45"/>
      <c r="AA3519" s="45"/>
      <c r="AB3519" s="45"/>
      <c r="AC3519" s="45"/>
      <c r="AD3519" s="45"/>
      <c r="AE3519" s="45"/>
      <c r="AF3519" s="45"/>
      <c r="AG3519" s="45"/>
      <c r="AH3519" s="45"/>
      <c r="AI3519" s="45"/>
      <c r="AJ3519" s="45"/>
      <c r="AK3519" s="45"/>
      <c r="AL3519" s="45"/>
      <c r="AM3519" s="45"/>
      <c r="AN3519" s="45"/>
      <c r="AO3519" s="45"/>
      <c r="AP3519" s="45"/>
      <c r="AQ3519" s="45"/>
      <c r="AR3519" s="45"/>
      <c r="AS3519" s="45"/>
      <c r="AT3519" s="45"/>
      <c r="AU3519" s="45"/>
      <c r="AV3519" s="45"/>
      <c r="AW3519" s="45"/>
      <c r="AX3519" s="45"/>
      <c r="AY3519" s="45"/>
      <c r="AZ3519" s="45"/>
      <c r="BA3519" s="45"/>
      <c r="BB3519" s="45"/>
      <c r="BC3519" s="45"/>
      <c r="BD3519" s="45"/>
      <c r="BE3519" s="45"/>
      <c r="BF3519" s="45"/>
      <c r="BG3519" s="45"/>
      <c r="BH3519" s="45"/>
      <c r="BI3519" s="45"/>
      <c r="BJ3519" s="45"/>
      <c r="BK3519" s="45"/>
      <c r="BL3519" s="45"/>
      <c r="BM3519" s="45"/>
      <c r="BN3519" s="45"/>
      <c r="BO3519" s="45"/>
      <c r="BP3519" s="45"/>
      <c r="BQ3519" s="45"/>
      <c r="BR3519" s="45"/>
      <c r="BS3519" s="45"/>
      <c r="BT3519" s="45"/>
      <c r="BU3519" s="45"/>
      <c r="BV3519" s="45"/>
      <c r="BW3519" s="45"/>
      <c r="BX3519" s="45"/>
      <c r="BY3519" s="45"/>
      <c r="BZ3519" s="45"/>
      <c r="CA3519" s="45"/>
      <c r="CB3519" s="45"/>
      <c r="CC3519" s="45"/>
      <c r="CD3519" s="45"/>
      <c r="CE3519" s="45"/>
      <c r="CF3519" s="45"/>
      <c r="CG3519" s="45"/>
    </row>
    <row r="3520" spans="1:85" s="48" customFormat="1" ht="13.5" customHeight="1">
      <c r="A3520" s="12" t="s">
        <v>11329</v>
      </c>
      <c r="B3520" s="46" t="s">
        <v>11345</v>
      </c>
      <c r="C3520" s="23" t="s">
        <v>3106</v>
      </c>
      <c r="D3520" s="24" t="s">
        <v>9059</v>
      </c>
      <c r="E3520" s="39"/>
      <c r="F3520" s="71"/>
      <c r="G3520" s="72"/>
      <c r="H3520" s="73"/>
      <c r="I3520" s="11">
        <v>75</v>
      </c>
      <c r="J3520" s="40">
        <f t="shared" si="122"/>
        <v>90</v>
      </c>
      <c r="K3520" s="40"/>
      <c r="L3520" s="40"/>
      <c r="M3520" s="70"/>
      <c r="N3520" s="75" t="s">
        <v>16121</v>
      </c>
      <c r="O3520" s="44" t="s">
        <v>11708</v>
      </c>
      <c r="P3520" s="47"/>
      <c r="Q3520" s="44"/>
      <c r="R3520" s="45"/>
      <c r="S3520" s="45"/>
      <c r="T3520" s="45"/>
      <c r="U3520" s="45"/>
      <c r="V3520" s="45"/>
      <c r="W3520" s="45"/>
      <c r="X3520" s="45"/>
      <c r="Y3520" s="45"/>
      <c r="Z3520" s="45"/>
      <c r="AA3520" s="45"/>
      <c r="AB3520" s="45"/>
      <c r="AC3520" s="45"/>
      <c r="AD3520" s="45"/>
      <c r="AE3520" s="45"/>
      <c r="AF3520" s="45"/>
      <c r="AG3520" s="45"/>
      <c r="AH3520" s="45"/>
      <c r="AI3520" s="45"/>
      <c r="AJ3520" s="45"/>
      <c r="AK3520" s="45"/>
      <c r="AL3520" s="45"/>
      <c r="AM3520" s="45"/>
      <c r="AN3520" s="45"/>
      <c r="AO3520" s="45"/>
      <c r="AP3520" s="45"/>
      <c r="AQ3520" s="45"/>
      <c r="AR3520" s="45"/>
      <c r="AS3520" s="45"/>
      <c r="AT3520" s="45"/>
      <c r="AU3520" s="45"/>
      <c r="AV3520" s="45"/>
      <c r="AW3520" s="45"/>
      <c r="AX3520" s="45"/>
      <c r="AY3520" s="45"/>
      <c r="AZ3520" s="45"/>
      <c r="BA3520" s="45"/>
      <c r="BB3520" s="45"/>
      <c r="BC3520" s="45"/>
      <c r="BD3520" s="45"/>
      <c r="BE3520" s="45"/>
      <c r="BF3520" s="45"/>
      <c r="BG3520" s="45"/>
      <c r="BH3520" s="45"/>
      <c r="BI3520" s="45"/>
      <c r="BJ3520" s="45"/>
      <c r="BK3520" s="45"/>
      <c r="BL3520" s="45"/>
      <c r="BM3520" s="45"/>
      <c r="BN3520" s="45"/>
      <c r="BO3520" s="45"/>
      <c r="BP3520" s="45"/>
      <c r="BQ3520" s="45"/>
      <c r="BR3520" s="45"/>
      <c r="BS3520" s="45"/>
      <c r="BT3520" s="45"/>
      <c r="BU3520" s="45"/>
      <c r="BV3520" s="45"/>
      <c r="BW3520" s="45"/>
      <c r="BX3520" s="45"/>
      <c r="BY3520" s="45"/>
      <c r="BZ3520" s="45"/>
      <c r="CA3520" s="45"/>
      <c r="CB3520" s="45"/>
      <c r="CC3520" s="45"/>
      <c r="CD3520" s="45"/>
      <c r="CE3520" s="45"/>
      <c r="CF3520" s="45"/>
      <c r="CG3520" s="45"/>
    </row>
    <row r="3521" spans="1:85" s="48" customFormat="1" ht="13.5" customHeight="1">
      <c r="A3521" s="13" t="s">
        <v>9102</v>
      </c>
      <c r="B3521" s="46" t="s">
        <v>874</v>
      </c>
      <c r="C3521" s="76" t="s">
        <v>3047</v>
      </c>
      <c r="D3521" s="24" t="s">
        <v>9099</v>
      </c>
      <c r="E3521" s="39"/>
      <c r="F3521" s="71"/>
      <c r="G3521" s="72"/>
      <c r="H3521" s="73"/>
      <c r="I3521" s="11">
        <v>5000</v>
      </c>
      <c r="J3521" s="40">
        <f t="shared" si="122"/>
        <v>6000</v>
      </c>
      <c r="K3521" s="40"/>
      <c r="L3521" s="40"/>
      <c r="M3521" s="70" t="s">
        <v>3049</v>
      </c>
      <c r="N3521" s="70"/>
      <c r="O3521" s="44" t="s">
        <v>11708</v>
      </c>
      <c r="P3521" s="47">
        <v>8.08</v>
      </c>
      <c r="Q3521" s="44"/>
      <c r="R3521" s="45"/>
      <c r="S3521" s="45"/>
      <c r="T3521" s="45"/>
      <c r="U3521" s="45"/>
      <c r="V3521" s="45"/>
      <c r="W3521" s="45"/>
      <c r="X3521" s="45"/>
      <c r="Y3521" s="45"/>
      <c r="Z3521" s="45"/>
      <c r="AA3521" s="45"/>
      <c r="AB3521" s="45"/>
      <c r="AC3521" s="45"/>
      <c r="AD3521" s="45"/>
      <c r="AE3521" s="45"/>
      <c r="AF3521" s="45"/>
      <c r="AG3521" s="45"/>
      <c r="AH3521" s="45"/>
      <c r="AI3521" s="45"/>
      <c r="AJ3521" s="45"/>
      <c r="AK3521" s="45"/>
      <c r="AL3521" s="45"/>
      <c r="AM3521" s="45"/>
      <c r="AN3521" s="45"/>
      <c r="AO3521" s="45"/>
      <c r="AP3521" s="45"/>
      <c r="AQ3521" s="45"/>
      <c r="AR3521" s="45"/>
      <c r="AS3521" s="45"/>
      <c r="AT3521" s="45"/>
      <c r="AU3521" s="45"/>
      <c r="AV3521" s="45"/>
      <c r="AW3521" s="45"/>
      <c r="AX3521" s="45"/>
      <c r="AY3521" s="45"/>
      <c r="AZ3521" s="45"/>
      <c r="BA3521" s="45"/>
      <c r="BB3521" s="45"/>
      <c r="BC3521" s="45"/>
      <c r="BD3521" s="45"/>
      <c r="BE3521" s="45"/>
      <c r="BF3521" s="45"/>
      <c r="BG3521" s="45"/>
      <c r="BH3521" s="45"/>
      <c r="BI3521" s="45"/>
      <c r="BJ3521" s="45"/>
      <c r="BK3521" s="45"/>
      <c r="BL3521" s="45"/>
      <c r="BM3521" s="45"/>
      <c r="BN3521" s="45"/>
      <c r="BO3521" s="45"/>
      <c r="BP3521" s="45"/>
      <c r="BQ3521" s="45"/>
      <c r="BR3521" s="45"/>
      <c r="BS3521" s="45"/>
      <c r="BT3521" s="45"/>
      <c r="BU3521" s="45"/>
      <c r="BV3521" s="45"/>
      <c r="BW3521" s="45"/>
      <c r="BX3521" s="45"/>
      <c r="BY3521" s="45"/>
      <c r="BZ3521" s="45"/>
      <c r="CA3521" s="45"/>
      <c r="CB3521" s="45"/>
      <c r="CC3521" s="45"/>
      <c r="CD3521" s="45"/>
      <c r="CE3521" s="45"/>
      <c r="CF3521" s="45"/>
      <c r="CG3521" s="45"/>
    </row>
    <row r="3522" spans="1:85" s="48" customFormat="1" ht="13.5" customHeight="1">
      <c r="A3522" s="13" t="s">
        <v>9103</v>
      </c>
      <c r="B3522" s="46" t="s">
        <v>875</v>
      </c>
      <c r="C3522" s="76" t="s">
        <v>3047</v>
      </c>
      <c r="D3522" s="24" t="s">
        <v>9099</v>
      </c>
      <c r="E3522" s="39"/>
      <c r="F3522" s="71"/>
      <c r="G3522" s="72"/>
      <c r="H3522" s="73"/>
      <c r="I3522" s="11">
        <v>5000</v>
      </c>
      <c r="J3522" s="40">
        <f t="shared" si="122"/>
        <v>6000</v>
      </c>
      <c r="K3522" s="40"/>
      <c r="L3522" s="40"/>
      <c r="M3522" s="70" t="s">
        <v>3049</v>
      </c>
      <c r="N3522" s="70"/>
      <c r="O3522" s="44" t="s">
        <v>11708</v>
      </c>
      <c r="P3522" s="47">
        <v>8.08</v>
      </c>
      <c r="Q3522" s="44"/>
      <c r="R3522" s="45"/>
      <c r="S3522" s="45"/>
      <c r="T3522" s="45"/>
      <c r="U3522" s="45"/>
      <c r="V3522" s="45"/>
      <c r="W3522" s="45"/>
      <c r="X3522" s="45"/>
      <c r="Y3522" s="45"/>
      <c r="Z3522" s="45"/>
      <c r="AA3522" s="45"/>
      <c r="AB3522" s="45"/>
      <c r="AC3522" s="45"/>
      <c r="AD3522" s="45"/>
      <c r="AE3522" s="45"/>
      <c r="AF3522" s="45"/>
      <c r="AG3522" s="45"/>
      <c r="AH3522" s="45"/>
      <c r="AI3522" s="45"/>
      <c r="AJ3522" s="45"/>
      <c r="AK3522" s="45"/>
      <c r="AL3522" s="45"/>
      <c r="AM3522" s="45"/>
      <c r="AN3522" s="45"/>
      <c r="AO3522" s="45"/>
      <c r="AP3522" s="45"/>
      <c r="AQ3522" s="45"/>
      <c r="AR3522" s="45"/>
      <c r="AS3522" s="45"/>
      <c r="AT3522" s="45"/>
      <c r="AU3522" s="45"/>
      <c r="AV3522" s="45"/>
      <c r="AW3522" s="45"/>
      <c r="AX3522" s="45"/>
      <c r="AY3522" s="45"/>
      <c r="AZ3522" s="45"/>
      <c r="BA3522" s="45"/>
      <c r="BB3522" s="45"/>
      <c r="BC3522" s="45"/>
      <c r="BD3522" s="45"/>
      <c r="BE3522" s="45"/>
      <c r="BF3522" s="45"/>
      <c r="BG3522" s="45"/>
      <c r="BH3522" s="45"/>
      <c r="BI3522" s="45"/>
      <c r="BJ3522" s="45"/>
      <c r="BK3522" s="45"/>
      <c r="BL3522" s="45"/>
      <c r="BM3522" s="45"/>
      <c r="BN3522" s="45"/>
      <c r="BO3522" s="45"/>
      <c r="BP3522" s="45"/>
      <c r="BQ3522" s="45"/>
      <c r="BR3522" s="45"/>
      <c r="BS3522" s="45"/>
      <c r="BT3522" s="45"/>
      <c r="BU3522" s="45"/>
      <c r="BV3522" s="45"/>
      <c r="BW3522" s="45"/>
      <c r="BX3522" s="45"/>
      <c r="BY3522" s="45"/>
      <c r="BZ3522" s="45"/>
      <c r="CA3522" s="45"/>
      <c r="CB3522" s="45"/>
      <c r="CC3522" s="45"/>
      <c r="CD3522" s="45"/>
      <c r="CE3522" s="45"/>
      <c r="CF3522" s="45"/>
      <c r="CG3522" s="45"/>
    </row>
    <row r="3523" spans="1:85" s="48" customFormat="1" ht="13.5" customHeight="1">
      <c r="A3523" s="13" t="s">
        <v>9137</v>
      </c>
      <c r="B3523" s="46" t="s">
        <v>876</v>
      </c>
      <c r="C3523" s="76" t="s">
        <v>3047</v>
      </c>
      <c r="D3523" s="24" t="s">
        <v>9134</v>
      </c>
      <c r="E3523" s="39"/>
      <c r="F3523" s="71"/>
      <c r="G3523" s="72"/>
      <c r="H3523" s="73"/>
      <c r="I3523" s="11">
        <v>17000</v>
      </c>
      <c r="J3523" s="40">
        <f t="shared" si="122"/>
        <v>20400</v>
      </c>
      <c r="K3523" s="40"/>
      <c r="L3523" s="40"/>
      <c r="M3523" s="70" t="s">
        <v>3049</v>
      </c>
      <c r="N3523" s="70"/>
      <c r="O3523" s="44" t="s">
        <v>11708</v>
      </c>
      <c r="P3523" s="47">
        <v>3.76</v>
      </c>
      <c r="Q3523" s="44"/>
      <c r="R3523" s="45"/>
      <c r="S3523" s="45"/>
      <c r="T3523" s="45"/>
      <c r="U3523" s="45"/>
      <c r="V3523" s="45"/>
      <c r="W3523" s="45"/>
      <c r="X3523" s="45"/>
      <c r="Y3523" s="45"/>
      <c r="Z3523" s="45"/>
      <c r="AA3523" s="45"/>
      <c r="AB3523" s="45"/>
      <c r="AC3523" s="45"/>
      <c r="AD3523" s="45"/>
      <c r="AE3523" s="45"/>
      <c r="AF3523" s="45"/>
      <c r="AG3523" s="45"/>
      <c r="AH3523" s="45"/>
      <c r="AI3523" s="45"/>
      <c r="AJ3523" s="45"/>
      <c r="AK3523" s="45"/>
      <c r="AL3523" s="45"/>
      <c r="AM3523" s="45"/>
      <c r="AN3523" s="45"/>
      <c r="AO3523" s="45"/>
      <c r="AP3523" s="45"/>
      <c r="AQ3523" s="45"/>
      <c r="AR3523" s="45"/>
      <c r="AS3523" s="45"/>
      <c r="AT3523" s="45"/>
      <c r="AU3523" s="45"/>
      <c r="AV3523" s="45"/>
      <c r="AW3523" s="45"/>
      <c r="AX3523" s="45"/>
      <c r="AY3523" s="45"/>
      <c r="AZ3523" s="45"/>
      <c r="BA3523" s="45"/>
      <c r="BB3523" s="45"/>
      <c r="BC3523" s="45"/>
      <c r="BD3523" s="45"/>
      <c r="BE3523" s="45"/>
      <c r="BF3523" s="45"/>
      <c r="BG3523" s="45"/>
      <c r="BH3523" s="45"/>
      <c r="BI3523" s="45"/>
      <c r="BJ3523" s="45"/>
      <c r="BK3523" s="45"/>
      <c r="BL3523" s="45"/>
      <c r="BM3523" s="45"/>
      <c r="BN3523" s="45"/>
      <c r="BO3523" s="45"/>
      <c r="BP3523" s="45"/>
      <c r="BQ3523" s="45"/>
      <c r="BR3523" s="45"/>
      <c r="BS3523" s="45"/>
      <c r="BT3523" s="45"/>
      <c r="BU3523" s="45"/>
      <c r="BV3523" s="45"/>
      <c r="BW3523" s="45"/>
      <c r="BX3523" s="45"/>
      <c r="BY3523" s="45"/>
      <c r="BZ3523" s="45"/>
      <c r="CA3523" s="45"/>
      <c r="CB3523" s="45"/>
      <c r="CC3523" s="45"/>
      <c r="CD3523" s="45"/>
      <c r="CE3523" s="45"/>
      <c r="CF3523" s="45"/>
      <c r="CG3523" s="45"/>
    </row>
    <row r="3524" spans="1:85" s="48" customFormat="1" ht="13.5" customHeight="1">
      <c r="A3524" s="10" t="s">
        <v>9143</v>
      </c>
      <c r="B3524" s="46" t="s">
        <v>877</v>
      </c>
      <c r="C3524" s="23" t="s">
        <v>3106</v>
      </c>
      <c r="D3524" s="24" t="s">
        <v>9134</v>
      </c>
      <c r="E3524" s="39"/>
      <c r="F3524" s="71"/>
      <c r="G3524" s="72"/>
      <c r="H3524" s="73"/>
      <c r="I3524" s="11">
        <v>220</v>
      </c>
      <c r="J3524" s="40">
        <f t="shared" si="122"/>
        <v>264</v>
      </c>
      <c r="K3524" s="40"/>
      <c r="L3524" s="40"/>
      <c r="M3524" s="70" t="s">
        <v>3049</v>
      </c>
      <c r="N3524" s="75" t="s">
        <v>14654</v>
      </c>
      <c r="O3524" s="49" t="s">
        <v>11990</v>
      </c>
      <c r="P3524" s="47">
        <v>3.35</v>
      </c>
      <c r="Q3524" s="44"/>
      <c r="R3524" s="45"/>
      <c r="S3524" s="45"/>
      <c r="T3524" s="45"/>
      <c r="U3524" s="45"/>
      <c r="V3524" s="45"/>
      <c r="W3524" s="45"/>
      <c r="X3524" s="45"/>
      <c r="Y3524" s="45"/>
      <c r="Z3524" s="45"/>
      <c r="AA3524" s="45"/>
      <c r="AB3524" s="45"/>
      <c r="AC3524" s="45"/>
      <c r="AD3524" s="45"/>
      <c r="AE3524" s="45"/>
      <c r="AF3524" s="45"/>
      <c r="AG3524" s="45"/>
      <c r="AH3524" s="45"/>
      <c r="AI3524" s="45"/>
      <c r="AJ3524" s="45"/>
      <c r="AK3524" s="45"/>
      <c r="AL3524" s="45"/>
      <c r="AM3524" s="45"/>
      <c r="AN3524" s="45"/>
      <c r="AO3524" s="45"/>
      <c r="AP3524" s="45"/>
      <c r="AQ3524" s="45"/>
      <c r="AR3524" s="45"/>
      <c r="AS3524" s="45"/>
      <c r="AT3524" s="45"/>
      <c r="AU3524" s="45"/>
      <c r="AV3524" s="45"/>
      <c r="AW3524" s="45"/>
      <c r="AX3524" s="45"/>
      <c r="AY3524" s="45"/>
      <c r="AZ3524" s="45"/>
      <c r="BA3524" s="45"/>
      <c r="BB3524" s="45"/>
      <c r="BC3524" s="45"/>
      <c r="BD3524" s="45"/>
      <c r="BE3524" s="45"/>
      <c r="BF3524" s="45"/>
      <c r="BG3524" s="45"/>
      <c r="BH3524" s="45"/>
      <c r="BI3524" s="45"/>
      <c r="BJ3524" s="45"/>
      <c r="BK3524" s="45"/>
      <c r="BL3524" s="45"/>
      <c r="BM3524" s="45"/>
      <c r="BN3524" s="45"/>
      <c r="BO3524" s="45"/>
      <c r="BP3524" s="45"/>
      <c r="BQ3524" s="45"/>
      <c r="BR3524" s="45"/>
      <c r="BS3524" s="45"/>
      <c r="BT3524" s="45"/>
      <c r="BU3524" s="45"/>
      <c r="BV3524" s="45"/>
      <c r="BW3524" s="45"/>
      <c r="BX3524" s="45"/>
      <c r="BY3524" s="45"/>
      <c r="BZ3524" s="45"/>
      <c r="CA3524" s="45"/>
      <c r="CB3524" s="45"/>
      <c r="CC3524" s="45"/>
      <c r="CD3524" s="45"/>
      <c r="CE3524" s="45"/>
      <c r="CF3524" s="45"/>
      <c r="CG3524" s="45"/>
    </row>
    <row r="3525" spans="1:85" s="48" customFormat="1" ht="13.5" customHeight="1">
      <c r="A3525" s="10" t="s">
        <v>9144</v>
      </c>
      <c r="B3525" s="46" t="s">
        <v>393</v>
      </c>
      <c r="C3525" s="76" t="s">
        <v>3047</v>
      </c>
      <c r="D3525" s="24" t="s">
        <v>9134</v>
      </c>
      <c r="E3525" s="39"/>
      <c r="F3525" s="71"/>
      <c r="G3525" s="72"/>
      <c r="H3525" s="73"/>
      <c r="I3525" s="11">
        <v>500</v>
      </c>
      <c r="J3525" s="40">
        <f t="shared" si="122"/>
        <v>600</v>
      </c>
      <c r="K3525" s="40"/>
      <c r="L3525" s="40"/>
      <c r="M3525" s="70" t="s">
        <v>3049</v>
      </c>
      <c r="N3525" s="70"/>
      <c r="O3525" s="49" t="s">
        <v>11990</v>
      </c>
      <c r="P3525" s="47">
        <v>0.84</v>
      </c>
      <c r="Q3525" s="44"/>
      <c r="R3525" s="45"/>
      <c r="S3525" s="45"/>
      <c r="T3525" s="45"/>
      <c r="U3525" s="45"/>
      <c r="V3525" s="45"/>
      <c r="W3525" s="45"/>
      <c r="X3525" s="45"/>
      <c r="Y3525" s="45"/>
      <c r="Z3525" s="45"/>
      <c r="AA3525" s="45"/>
      <c r="AB3525" s="45"/>
      <c r="AC3525" s="45"/>
      <c r="AD3525" s="45"/>
      <c r="AE3525" s="45"/>
      <c r="AF3525" s="45"/>
      <c r="AG3525" s="45"/>
      <c r="AH3525" s="45"/>
      <c r="AI3525" s="45"/>
      <c r="AJ3525" s="45"/>
      <c r="AK3525" s="45"/>
      <c r="AL3525" s="45"/>
      <c r="AM3525" s="45"/>
      <c r="AN3525" s="45"/>
      <c r="AO3525" s="45"/>
      <c r="AP3525" s="45"/>
      <c r="AQ3525" s="45"/>
      <c r="AR3525" s="45"/>
      <c r="AS3525" s="45"/>
      <c r="AT3525" s="45"/>
      <c r="AU3525" s="45"/>
      <c r="AV3525" s="45"/>
      <c r="AW3525" s="45"/>
      <c r="AX3525" s="45"/>
      <c r="AY3525" s="45"/>
      <c r="AZ3525" s="45"/>
      <c r="BA3525" s="45"/>
      <c r="BB3525" s="45"/>
      <c r="BC3525" s="45"/>
      <c r="BD3525" s="45"/>
      <c r="BE3525" s="45"/>
      <c r="BF3525" s="45"/>
      <c r="BG3525" s="45"/>
      <c r="BH3525" s="45"/>
      <c r="BI3525" s="45"/>
      <c r="BJ3525" s="45"/>
      <c r="BK3525" s="45"/>
      <c r="BL3525" s="45"/>
      <c r="BM3525" s="45"/>
      <c r="BN3525" s="45"/>
      <c r="BO3525" s="45"/>
      <c r="BP3525" s="45"/>
      <c r="BQ3525" s="45"/>
      <c r="BR3525" s="45"/>
      <c r="BS3525" s="45"/>
      <c r="BT3525" s="45"/>
      <c r="BU3525" s="45"/>
      <c r="BV3525" s="45"/>
      <c r="BW3525" s="45"/>
      <c r="BX3525" s="45"/>
      <c r="BY3525" s="45"/>
      <c r="BZ3525" s="45"/>
      <c r="CA3525" s="45"/>
      <c r="CB3525" s="45"/>
      <c r="CC3525" s="45"/>
      <c r="CD3525" s="45"/>
      <c r="CE3525" s="45"/>
      <c r="CF3525" s="45"/>
      <c r="CG3525" s="45"/>
    </row>
    <row r="3526" spans="1:85" s="48" customFormat="1" ht="13.5" customHeight="1">
      <c r="A3526" s="10" t="s">
        <v>9145</v>
      </c>
      <c r="B3526" s="46" t="s">
        <v>868</v>
      </c>
      <c r="C3526" s="76" t="s">
        <v>3047</v>
      </c>
      <c r="D3526" s="24" t="s">
        <v>9134</v>
      </c>
      <c r="E3526" s="39"/>
      <c r="F3526" s="71"/>
      <c r="G3526" s="72"/>
      <c r="H3526" s="73"/>
      <c r="I3526" s="11">
        <v>110</v>
      </c>
      <c r="J3526" s="40">
        <f t="shared" si="122"/>
        <v>132</v>
      </c>
      <c r="K3526" s="40"/>
      <c r="L3526" s="40"/>
      <c r="M3526" s="70" t="s">
        <v>3049</v>
      </c>
      <c r="N3526" s="70"/>
      <c r="O3526" s="44" t="s">
        <v>11750</v>
      </c>
      <c r="P3526" s="47">
        <v>0.14899999999999999</v>
      </c>
      <c r="Q3526" s="44"/>
      <c r="R3526" s="45"/>
      <c r="S3526" s="45"/>
      <c r="T3526" s="45"/>
      <c r="U3526" s="45"/>
      <c r="V3526" s="45"/>
      <c r="W3526" s="45"/>
      <c r="X3526" s="45"/>
      <c r="Y3526" s="45"/>
      <c r="Z3526" s="45"/>
      <c r="AA3526" s="45"/>
      <c r="AB3526" s="45"/>
      <c r="AC3526" s="45"/>
      <c r="AD3526" s="45"/>
      <c r="AE3526" s="45"/>
      <c r="AF3526" s="45"/>
      <c r="AG3526" s="45"/>
      <c r="AH3526" s="45"/>
      <c r="AI3526" s="45"/>
      <c r="AJ3526" s="45"/>
      <c r="AK3526" s="45"/>
      <c r="AL3526" s="45"/>
      <c r="AM3526" s="45"/>
      <c r="AN3526" s="45"/>
      <c r="AO3526" s="45"/>
      <c r="AP3526" s="45"/>
      <c r="AQ3526" s="45"/>
      <c r="AR3526" s="45"/>
      <c r="AS3526" s="45"/>
      <c r="AT3526" s="45"/>
      <c r="AU3526" s="45"/>
      <c r="AV3526" s="45"/>
      <c r="AW3526" s="45"/>
      <c r="AX3526" s="45"/>
      <c r="AY3526" s="45"/>
      <c r="AZ3526" s="45"/>
      <c r="BA3526" s="45"/>
      <c r="BB3526" s="45"/>
      <c r="BC3526" s="45"/>
      <c r="BD3526" s="45"/>
      <c r="BE3526" s="45"/>
      <c r="BF3526" s="45"/>
      <c r="BG3526" s="45"/>
      <c r="BH3526" s="45"/>
      <c r="BI3526" s="45"/>
      <c r="BJ3526" s="45"/>
      <c r="BK3526" s="45"/>
      <c r="BL3526" s="45"/>
      <c r="BM3526" s="45"/>
      <c r="BN3526" s="45"/>
      <c r="BO3526" s="45"/>
      <c r="BP3526" s="45"/>
      <c r="BQ3526" s="45"/>
      <c r="BR3526" s="45"/>
      <c r="BS3526" s="45"/>
      <c r="BT3526" s="45"/>
      <c r="BU3526" s="45"/>
      <c r="BV3526" s="45"/>
      <c r="BW3526" s="45"/>
      <c r="BX3526" s="45"/>
      <c r="BY3526" s="45"/>
      <c r="BZ3526" s="45"/>
      <c r="CA3526" s="45"/>
      <c r="CB3526" s="45"/>
      <c r="CC3526" s="45"/>
      <c r="CD3526" s="45"/>
      <c r="CE3526" s="45"/>
      <c r="CF3526" s="45"/>
      <c r="CG3526" s="45"/>
    </row>
    <row r="3527" spans="1:85" s="48" customFormat="1" ht="13.5" customHeight="1">
      <c r="A3527" s="13" t="s">
        <v>9153</v>
      </c>
      <c r="B3527" s="46" t="s">
        <v>878</v>
      </c>
      <c r="C3527" s="76" t="s">
        <v>3047</v>
      </c>
      <c r="D3527" s="24" t="s">
        <v>9148</v>
      </c>
      <c r="E3527" s="39"/>
      <c r="F3527" s="71"/>
      <c r="G3527" s="72"/>
      <c r="H3527" s="73"/>
      <c r="I3527" s="11">
        <v>13000</v>
      </c>
      <c r="J3527" s="40">
        <f t="shared" si="122"/>
        <v>15600</v>
      </c>
      <c r="K3527" s="40"/>
      <c r="L3527" s="40"/>
      <c r="M3527" s="70"/>
      <c r="N3527" s="70"/>
      <c r="O3527" s="44" t="s">
        <v>11708</v>
      </c>
      <c r="P3527" s="47"/>
      <c r="Q3527" s="44"/>
      <c r="R3527" s="45"/>
      <c r="S3527" s="45"/>
      <c r="T3527" s="45"/>
      <c r="U3527" s="45"/>
      <c r="V3527" s="45"/>
      <c r="W3527" s="45"/>
      <c r="X3527" s="45"/>
      <c r="Y3527" s="45"/>
      <c r="Z3527" s="45"/>
      <c r="AA3527" s="45"/>
      <c r="AB3527" s="45"/>
      <c r="AC3527" s="45"/>
      <c r="AD3527" s="45"/>
      <c r="AE3527" s="45"/>
      <c r="AF3527" s="45"/>
      <c r="AG3527" s="45"/>
      <c r="AH3527" s="45"/>
      <c r="AI3527" s="45"/>
      <c r="AJ3527" s="45"/>
      <c r="AK3527" s="45"/>
      <c r="AL3527" s="45"/>
      <c r="AM3527" s="45"/>
      <c r="AN3527" s="45"/>
      <c r="AO3527" s="45"/>
      <c r="AP3527" s="45"/>
      <c r="AQ3527" s="45"/>
      <c r="AR3527" s="45"/>
      <c r="AS3527" s="45"/>
      <c r="AT3527" s="45"/>
      <c r="AU3527" s="45"/>
      <c r="AV3527" s="45"/>
      <c r="AW3527" s="45"/>
      <c r="AX3527" s="45"/>
      <c r="AY3527" s="45"/>
      <c r="AZ3527" s="45"/>
      <c r="BA3527" s="45"/>
      <c r="BB3527" s="45"/>
      <c r="BC3527" s="45"/>
      <c r="BD3527" s="45"/>
      <c r="BE3527" s="45"/>
      <c r="BF3527" s="45"/>
      <c r="BG3527" s="45"/>
      <c r="BH3527" s="45"/>
      <c r="BI3527" s="45"/>
      <c r="BJ3527" s="45"/>
      <c r="BK3527" s="45"/>
      <c r="BL3527" s="45"/>
      <c r="BM3527" s="45"/>
      <c r="BN3527" s="45"/>
      <c r="BO3527" s="45"/>
      <c r="BP3527" s="45"/>
      <c r="BQ3527" s="45"/>
      <c r="BR3527" s="45"/>
      <c r="BS3527" s="45"/>
      <c r="BT3527" s="45"/>
      <c r="BU3527" s="45"/>
      <c r="BV3527" s="45"/>
      <c r="BW3527" s="45"/>
      <c r="BX3527" s="45"/>
      <c r="BY3527" s="45"/>
      <c r="BZ3527" s="45"/>
      <c r="CA3527" s="45"/>
      <c r="CB3527" s="45"/>
      <c r="CC3527" s="45"/>
      <c r="CD3527" s="45"/>
      <c r="CE3527" s="45"/>
      <c r="CF3527" s="45"/>
      <c r="CG3527" s="45"/>
    </row>
    <row r="3528" spans="1:85" s="48" customFormat="1" ht="13.5" customHeight="1">
      <c r="A3528" s="13" t="s">
        <v>9197</v>
      </c>
      <c r="B3528" s="46" t="s">
        <v>879</v>
      </c>
      <c r="C3528" s="76" t="s">
        <v>3047</v>
      </c>
      <c r="D3528" s="24" t="s">
        <v>9170</v>
      </c>
      <c r="E3528" s="39"/>
      <c r="F3528" s="71"/>
      <c r="G3528" s="72"/>
      <c r="H3528" s="73"/>
      <c r="I3528" s="11">
        <v>16800</v>
      </c>
      <c r="J3528" s="40">
        <f t="shared" si="122"/>
        <v>20160</v>
      </c>
      <c r="K3528" s="40"/>
      <c r="L3528" s="40"/>
      <c r="M3528" s="70" t="s">
        <v>3049</v>
      </c>
      <c r="N3528" s="70"/>
      <c r="O3528" s="44" t="s">
        <v>11708</v>
      </c>
      <c r="P3528" s="47">
        <v>28</v>
      </c>
      <c r="Q3528" s="44"/>
      <c r="R3528" s="45"/>
      <c r="S3528" s="45"/>
      <c r="T3528" s="45"/>
      <c r="U3528" s="45"/>
      <c r="V3528" s="45"/>
      <c r="W3528" s="45"/>
      <c r="X3528" s="45"/>
      <c r="Y3528" s="45"/>
      <c r="Z3528" s="45"/>
      <c r="AA3528" s="45"/>
      <c r="AB3528" s="45"/>
      <c r="AC3528" s="45"/>
      <c r="AD3528" s="45"/>
      <c r="AE3528" s="45"/>
      <c r="AF3528" s="45"/>
      <c r="AG3528" s="45"/>
      <c r="AH3528" s="45"/>
      <c r="AI3528" s="45"/>
      <c r="AJ3528" s="45"/>
      <c r="AK3528" s="45"/>
      <c r="AL3528" s="45"/>
      <c r="AM3528" s="45"/>
      <c r="AN3528" s="45"/>
      <c r="AO3528" s="45"/>
      <c r="AP3528" s="45"/>
      <c r="AQ3528" s="45"/>
      <c r="AR3528" s="45"/>
      <c r="AS3528" s="45"/>
      <c r="AT3528" s="45"/>
      <c r="AU3528" s="45"/>
      <c r="AV3528" s="45"/>
      <c r="AW3528" s="45"/>
      <c r="AX3528" s="45"/>
      <c r="AY3528" s="45"/>
      <c r="AZ3528" s="45"/>
      <c r="BA3528" s="45"/>
      <c r="BB3528" s="45"/>
      <c r="BC3528" s="45"/>
      <c r="BD3528" s="45"/>
      <c r="BE3528" s="45"/>
      <c r="BF3528" s="45"/>
      <c r="BG3528" s="45"/>
      <c r="BH3528" s="45"/>
      <c r="BI3528" s="45"/>
      <c r="BJ3528" s="45"/>
      <c r="BK3528" s="45"/>
      <c r="BL3528" s="45"/>
      <c r="BM3528" s="45"/>
      <c r="BN3528" s="45"/>
      <c r="BO3528" s="45"/>
      <c r="BP3528" s="45"/>
      <c r="BQ3528" s="45"/>
      <c r="BR3528" s="45"/>
      <c r="BS3528" s="45"/>
      <c r="BT3528" s="45"/>
      <c r="BU3528" s="45"/>
      <c r="BV3528" s="45"/>
      <c r="BW3528" s="45"/>
      <c r="BX3528" s="45"/>
      <c r="BY3528" s="45"/>
      <c r="BZ3528" s="45"/>
      <c r="CA3528" s="45"/>
      <c r="CB3528" s="45"/>
      <c r="CC3528" s="45"/>
      <c r="CD3528" s="45"/>
      <c r="CE3528" s="45"/>
      <c r="CF3528" s="45"/>
      <c r="CG3528" s="45"/>
    </row>
    <row r="3529" spans="1:85" s="48" customFormat="1" ht="13.5" customHeight="1">
      <c r="A3529" s="13" t="s">
        <v>9198</v>
      </c>
      <c r="B3529" s="46" t="s">
        <v>880</v>
      </c>
      <c r="C3529" s="76" t="s">
        <v>3047</v>
      </c>
      <c r="D3529" s="24" t="s">
        <v>9170</v>
      </c>
      <c r="E3529" s="39"/>
      <c r="F3529" s="71"/>
      <c r="G3529" s="72"/>
      <c r="H3529" s="73"/>
      <c r="I3529" s="11">
        <v>16800</v>
      </c>
      <c r="J3529" s="40">
        <f t="shared" si="122"/>
        <v>20160</v>
      </c>
      <c r="K3529" s="40"/>
      <c r="L3529" s="40"/>
      <c r="M3529" s="70" t="s">
        <v>3049</v>
      </c>
      <c r="N3529" s="70"/>
      <c r="O3529" s="44" t="s">
        <v>11708</v>
      </c>
      <c r="P3529" s="47">
        <v>28</v>
      </c>
      <c r="Q3529" s="44"/>
      <c r="R3529" s="45"/>
      <c r="S3529" s="45"/>
      <c r="T3529" s="45"/>
      <c r="U3529" s="45"/>
      <c r="V3529" s="45"/>
      <c r="W3529" s="45"/>
      <c r="X3529" s="45"/>
      <c r="Y3529" s="45"/>
      <c r="Z3529" s="45"/>
      <c r="AA3529" s="45"/>
      <c r="AB3529" s="45"/>
      <c r="AC3529" s="45"/>
      <c r="AD3529" s="45"/>
      <c r="AE3529" s="45"/>
      <c r="AF3529" s="45"/>
      <c r="AG3529" s="45"/>
      <c r="AH3529" s="45"/>
      <c r="AI3529" s="45"/>
      <c r="AJ3529" s="45"/>
      <c r="AK3529" s="45"/>
      <c r="AL3529" s="45"/>
      <c r="AM3529" s="45"/>
      <c r="AN3529" s="45"/>
      <c r="AO3529" s="45"/>
      <c r="AP3529" s="45"/>
      <c r="AQ3529" s="45"/>
      <c r="AR3529" s="45"/>
      <c r="AS3529" s="45"/>
      <c r="AT3529" s="45"/>
      <c r="AU3529" s="45"/>
      <c r="AV3529" s="45"/>
      <c r="AW3529" s="45"/>
      <c r="AX3529" s="45"/>
      <c r="AY3529" s="45"/>
      <c r="AZ3529" s="45"/>
      <c r="BA3529" s="45"/>
      <c r="BB3529" s="45"/>
      <c r="BC3529" s="45"/>
      <c r="BD3529" s="45"/>
      <c r="BE3529" s="45"/>
      <c r="BF3529" s="45"/>
      <c r="BG3529" s="45"/>
      <c r="BH3529" s="45"/>
      <c r="BI3529" s="45"/>
      <c r="BJ3529" s="45"/>
      <c r="BK3529" s="45"/>
      <c r="BL3529" s="45"/>
      <c r="BM3529" s="45"/>
      <c r="BN3529" s="45"/>
      <c r="BO3529" s="45"/>
      <c r="BP3529" s="45"/>
      <c r="BQ3529" s="45"/>
      <c r="BR3529" s="45"/>
      <c r="BS3529" s="45"/>
      <c r="BT3529" s="45"/>
      <c r="BU3529" s="45"/>
      <c r="BV3529" s="45"/>
      <c r="BW3529" s="45"/>
      <c r="BX3529" s="45"/>
      <c r="BY3529" s="45"/>
      <c r="BZ3529" s="45"/>
      <c r="CA3529" s="45"/>
      <c r="CB3529" s="45"/>
      <c r="CC3529" s="45"/>
      <c r="CD3529" s="45"/>
      <c r="CE3529" s="45"/>
      <c r="CF3529" s="45"/>
      <c r="CG3529" s="45"/>
    </row>
    <row r="3530" spans="1:85" s="48" customFormat="1" ht="13.5" customHeight="1">
      <c r="A3530" s="10" t="s">
        <v>9252</v>
      </c>
      <c r="B3530" s="46" t="s">
        <v>883</v>
      </c>
      <c r="C3530" s="76" t="s">
        <v>3047</v>
      </c>
      <c r="D3530" s="24" t="s">
        <v>9170</v>
      </c>
      <c r="E3530" s="39"/>
      <c r="F3530" s="71"/>
      <c r="G3530" s="72"/>
      <c r="H3530" s="73"/>
      <c r="I3530" s="11">
        <v>170</v>
      </c>
      <c r="J3530" s="40">
        <f t="shared" si="122"/>
        <v>204</v>
      </c>
      <c r="K3530" s="40"/>
      <c r="L3530" s="40"/>
      <c r="M3530" s="70" t="s">
        <v>3049</v>
      </c>
      <c r="N3530" s="70"/>
      <c r="O3530" s="44" t="s">
        <v>11708</v>
      </c>
      <c r="P3530" s="47">
        <v>9.2999999999999999E-2</v>
      </c>
      <c r="Q3530" s="44"/>
      <c r="R3530" s="45"/>
      <c r="S3530" s="45"/>
      <c r="T3530" s="45"/>
      <c r="U3530" s="45"/>
      <c r="V3530" s="45"/>
      <c r="W3530" s="45"/>
      <c r="X3530" s="45"/>
      <c r="Y3530" s="45"/>
      <c r="Z3530" s="45"/>
      <c r="AA3530" s="45"/>
      <c r="AB3530" s="45"/>
      <c r="AC3530" s="45"/>
      <c r="AD3530" s="45"/>
      <c r="AE3530" s="45"/>
      <c r="AF3530" s="45"/>
      <c r="AG3530" s="45"/>
      <c r="AH3530" s="45"/>
      <c r="AI3530" s="45"/>
      <c r="AJ3530" s="45"/>
      <c r="AK3530" s="45"/>
      <c r="AL3530" s="45"/>
      <c r="AM3530" s="45"/>
      <c r="AN3530" s="45"/>
      <c r="AO3530" s="45"/>
      <c r="AP3530" s="45"/>
      <c r="AQ3530" s="45"/>
      <c r="AR3530" s="45"/>
      <c r="AS3530" s="45"/>
      <c r="AT3530" s="45"/>
      <c r="AU3530" s="45"/>
      <c r="AV3530" s="45"/>
      <c r="AW3530" s="45"/>
      <c r="AX3530" s="45"/>
      <c r="AY3530" s="45"/>
      <c r="AZ3530" s="45"/>
      <c r="BA3530" s="45"/>
      <c r="BB3530" s="45"/>
      <c r="BC3530" s="45"/>
      <c r="BD3530" s="45"/>
      <c r="BE3530" s="45"/>
      <c r="BF3530" s="45"/>
      <c r="BG3530" s="45"/>
      <c r="BH3530" s="45"/>
      <c r="BI3530" s="45"/>
      <c r="BJ3530" s="45"/>
      <c r="BK3530" s="45"/>
      <c r="BL3530" s="45"/>
      <c r="BM3530" s="45"/>
      <c r="BN3530" s="45"/>
      <c r="BO3530" s="45"/>
      <c r="BP3530" s="45"/>
      <c r="BQ3530" s="45"/>
      <c r="BR3530" s="45"/>
      <c r="BS3530" s="45"/>
      <c r="BT3530" s="45"/>
      <c r="BU3530" s="45"/>
      <c r="BV3530" s="45"/>
      <c r="BW3530" s="45"/>
      <c r="BX3530" s="45"/>
      <c r="BY3530" s="45"/>
      <c r="BZ3530" s="45"/>
      <c r="CA3530" s="45"/>
      <c r="CB3530" s="45"/>
      <c r="CC3530" s="45"/>
      <c r="CD3530" s="45"/>
      <c r="CE3530" s="45"/>
      <c r="CF3530" s="45"/>
      <c r="CG3530" s="45"/>
    </row>
    <row r="3531" spans="1:85" s="48" customFormat="1" ht="13.5" customHeight="1">
      <c r="A3531" s="10" t="s">
        <v>9253</v>
      </c>
      <c r="B3531" s="46" t="s">
        <v>884</v>
      </c>
      <c r="C3531" s="76" t="s">
        <v>3047</v>
      </c>
      <c r="D3531" s="24" t="s">
        <v>9170</v>
      </c>
      <c r="E3531" s="39"/>
      <c r="F3531" s="71"/>
      <c r="G3531" s="72"/>
      <c r="H3531" s="73"/>
      <c r="I3531" s="11">
        <v>170</v>
      </c>
      <c r="J3531" s="40">
        <f t="shared" si="122"/>
        <v>204</v>
      </c>
      <c r="K3531" s="40"/>
      <c r="L3531" s="40"/>
      <c r="M3531" s="70" t="s">
        <v>3049</v>
      </c>
      <c r="N3531" s="70"/>
      <c r="O3531" s="44" t="s">
        <v>11708</v>
      </c>
      <c r="P3531" s="47">
        <v>9.2999999999999999E-2</v>
      </c>
      <c r="Q3531" s="44"/>
      <c r="R3531" s="45"/>
      <c r="S3531" s="45"/>
      <c r="T3531" s="45"/>
      <c r="U3531" s="45"/>
      <c r="V3531" s="45"/>
      <c r="W3531" s="45"/>
      <c r="X3531" s="45"/>
      <c r="Y3531" s="45"/>
      <c r="Z3531" s="45"/>
      <c r="AA3531" s="45"/>
      <c r="AB3531" s="45"/>
      <c r="AC3531" s="45"/>
      <c r="AD3531" s="45"/>
      <c r="AE3531" s="45"/>
      <c r="AF3531" s="45"/>
      <c r="AG3531" s="45"/>
      <c r="AH3531" s="45"/>
      <c r="AI3531" s="45"/>
      <c r="AJ3531" s="45"/>
      <c r="AK3531" s="45"/>
      <c r="AL3531" s="45"/>
      <c r="AM3531" s="45"/>
      <c r="AN3531" s="45"/>
      <c r="AO3531" s="45"/>
      <c r="AP3531" s="45"/>
      <c r="AQ3531" s="45"/>
      <c r="AR3531" s="45"/>
      <c r="AS3531" s="45"/>
      <c r="AT3531" s="45"/>
      <c r="AU3531" s="45"/>
      <c r="AV3531" s="45"/>
      <c r="AW3531" s="45"/>
      <c r="AX3531" s="45"/>
      <c r="AY3531" s="45"/>
      <c r="AZ3531" s="45"/>
      <c r="BA3531" s="45"/>
      <c r="BB3531" s="45"/>
      <c r="BC3531" s="45"/>
      <c r="BD3531" s="45"/>
      <c r="BE3531" s="45"/>
      <c r="BF3531" s="45"/>
      <c r="BG3531" s="45"/>
      <c r="BH3531" s="45"/>
      <c r="BI3531" s="45"/>
      <c r="BJ3531" s="45"/>
      <c r="BK3531" s="45"/>
      <c r="BL3531" s="45"/>
      <c r="BM3531" s="45"/>
      <c r="BN3531" s="45"/>
      <c r="BO3531" s="45"/>
      <c r="BP3531" s="45"/>
      <c r="BQ3531" s="45"/>
      <c r="BR3531" s="45"/>
      <c r="BS3531" s="45"/>
      <c r="BT3531" s="45"/>
      <c r="BU3531" s="45"/>
      <c r="BV3531" s="45"/>
      <c r="BW3531" s="45"/>
      <c r="BX3531" s="45"/>
      <c r="BY3531" s="45"/>
      <c r="BZ3531" s="45"/>
      <c r="CA3531" s="45"/>
      <c r="CB3531" s="45"/>
      <c r="CC3531" s="45"/>
      <c r="CD3531" s="45"/>
      <c r="CE3531" s="45"/>
      <c r="CF3531" s="45"/>
      <c r="CG3531" s="45"/>
    </row>
    <row r="3532" spans="1:85" s="48" customFormat="1" ht="13.5" customHeight="1">
      <c r="A3532" s="10" t="s">
        <v>9254</v>
      </c>
      <c r="B3532" s="46" t="s">
        <v>888</v>
      </c>
      <c r="C3532" s="23" t="s">
        <v>3106</v>
      </c>
      <c r="D3532" s="24" t="s">
        <v>9170</v>
      </c>
      <c r="E3532" s="39"/>
      <c r="F3532" s="71"/>
      <c r="G3532" s="72"/>
      <c r="H3532" s="73"/>
      <c r="I3532" s="11">
        <v>110</v>
      </c>
      <c r="J3532" s="40">
        <f t="shared" si="122"/>
        <v>132</v>
      </c>
      <c r="K3532" s="40"/>
      <c r="L3532" s="40"/>
      <c r="M3532" s="70" t="s">
        <v>3049</v>
      </c>
      <c r="N3532" s="75" t="s">
        <v>14654</v>
      </c>
      <c r="O3532" s="49" t="s">
        <v>11990</v>
      </c>
      <c r="P3532" s="47">
        <v>0.8</v>
      </c>
      <c r="Q3532" s="44"/>
      <c r="R3532" s="45"/>
      <c r="S3532" s="45"/>
      <c r="T3532" s="45"/>
      <c r="U3532" s="45"/>
      <c r="V3532" s="45"/>
      <c r="W3532" s="45"/>
      <c r="X3532" s="45"/>
      <c r="Y3532" s="45"/>
      <c r="Z3532" s="45"/>
      <c r="AA3532" s="45"/>
      <c r="AB3532" s="45"/>
      <c r="AC3532" s="45"/>
      <c r="AD3532" s="45"/>
      <c r="AE3532" s="45"/>
      <c r="AF3532" s="45"/>
      <c r="AG3532" s="45"/>
      <c r="AH3532" s="45"/>
      <c r="AI3532" s="45"/>
      <c r="AJ3532" s="45"/>
      <c r="AK3532" s="45"/>
      <c r="AL3532" s="45"/>
      <c r="AM3532" s="45"/>
      <c r="AN3532" s="45"/>
      <c r="AO3532" s="45"/>
      <c r="AP3532" s="45"/>
      <c r="AQ3532" s="45"/>
      <c r="AR3532" s="45"/>
      <c r="AS3532" s="45"/>
      <c r="AT3532" s="45"/>
      <c r="AU3532" s="45"/>
      <c r="AV3532" s="45"/>
      <c r="AW3532" s="45"/>
      <c r="AX3532" s="45"/>
      <c r="AY3532" s="45"/>
      <c r="AZ3532" s="45"/>
      <c r="BA3532" s="45"/>
      <c r="BB3532" s="45"/>
      <c r="BC3532" s="45"/>
      <c r="BD3532" s="45"/>
      <c r="BE3532" s="45"/>
      <c r="BF3532" s="45"/>
      <c r="BG3532" s="45"/>
      <c r="BH3532" s="45"/>
      <c r="BI3532" s="45"/>
      <c r="BJ3532" s="45"/>
      <c r="BK3532" s="45"/>
      <c r="BL3532" s="45"/>
      <c r="BM3532" s="45"/>
      <c r="BN3532" s="45"/>
      <c r="BO3532" s="45"/>
      <c r="BP3532" s="45"/>
      <c r="BQ3532" s="45"/>
      <c r="BR3532" s="45"/>
      <c r="BS3532" s="45"/>
      <c r="BT3532" s="45"/>
      <c r="BU3532" s="45"/>
      <c r="BV3532" s="45"/>
      <c r="BW3532" s="45"/>
      <c r="BX3532" s="45"/>
      <c r="BY3532" s="45"/>
      <c r="BZ3532" s="45"/>
      <c r="CA3532" s="45"/>
      <c r="CB3532" s="45"/>
      <c r="CC3532" s="45"/>
      <c r="CD3532" s="45"/>
      <c r="CE3532" s="45"/>
      <c r="CF3532" s="45"/>
      <c r="CG3532" s="45"/>
    </row>
    <row r="3533" spans="1:85" s="48" customFormat="1" ht="13.5" customHeight="1">
      <c r="A3533" s="10" t="s">
        <v>9255</v>
      </c>
      <c r="B3533" s="46" t="s">
        <v>889</v>
      </c>
      <c r="C3533" s="76" t="s">
        <v>3047</v>
      </c>
      <c r="D3533" s="24" t="s">
        <v>9170</v>
      </c>
      <c r="E3533" s="39"/>
      <c r="F3533" s="71"/>
      <c r="G3533" s="72"/>
      <c r="H3533" s="73"/>
      <c r="I3533" s="11">
        <v>52</v>
      </c>
      <c r="J3533" s="40">
        <f t="shared" si="122"/>
        <v>62.4</v>
      </c>
      <c r="K3533" s="40"/>
      <c r="L3533" s="40"/>
      <c r="M3533" s="70"/>
      <c r="N3533" s="70"/>
      <c r="O3533" s="44" t="s">
        <v>11708</v>
      </c>
      <c r="P3533" s="47"/>
      <c r="Q3533" s="44"/>
      <c r="R3533" s="45"/>
      <c r="S3533" s="45"/>
      <c r="T3533" s="45"/>
      <c r="U3533" s="45"/>
      <c r="V3533" s="45"/>
      <c r="W3533" s="45"/>
      <c r="X3533" s="45"/>
      <c r="Y3533" s="45"/>
      <c r="Z3533" s="45"/>
      <c r="AA3533" s="45"/>
      <c r="AB3533" s="45"/>
      <c r="AC3533" s="45"/>
      <c r="AD3533" s="45"/>
      <c r="AE3533" s="45"/>
      <c r="AF3533" s="45"/>
      <c r="AG3533" s="45"/>
      <c r="AH3533" s="45"/>
      <c r="AI3533" s="45"/>
      <c r="AJ3533" s="45"/>
      <c r="AK3533" s="45"/>
      <c r="AL3533" s="45"/>
      <c r="AM3533" s="45"/>
      <c r="AN3533" s="45"/>
      <c r="AO3533" s="45"/>
      <c r="AP3533" s="45"/>
      <c r="AQ3533" s="45"/>
      <c r="AR3533" s="45"/>
      <c r="AS3533" s="45"/>
      <c r="AT3533" s="45"/>
      <c r="AU3533" s="45"/>
      <c r="AV3533" s="45"/>
      <c r="AW3533" s="45"/>
      <c r="AX3533" s="45"/>
      <c r="AY3533" s="45"/>
      <c r="AZ3533" s="45"/>
      <c r="BA3533" s="45"/>
      <c r="BB3533" s="45"/>
      <c r="BC3533" s="45"/>
      <c r="BD3533" s="45"/>
      <c r="BE3533" s="45"/>
      <c r="BF3533" s="45"/>
      <c r="BG3533" s="45"/>
      <c r="BH3533" s="45"/>
      <c r="BI3533" s="45"/>
      <c r="BJ3533" s="45"/>
      <c r="BK3533" s="45"/>
      <c r="BL3533" s="45"/>
      <c r="BM3533" s="45"/>
      <c r="BN3533" s="45"/>
      <c r="BO3533" s="45"/>
      <c r="BP3533" s="45"/>
      <c r="BQ3533" s="45"/>
      <c r="BR3533" s="45"/>
      <c r="BS3533" s="45"/>
      <c r="BT3533" s="45"/>
      <c r="BU3533" s="45"/>
      <c r="BV3533" s="45"/>
      <c r="BW3533" s="45"/>
      <c r="BX3533" s="45"/>
      <c r="BY3533" s="45"/>
      <c r="BZ3533" s="45"/>
      <c r="CA3533" s="45"/>
      <c r="CB3533" s="45"/>
      <c r="CC3533" s="45"/>
      <c r="CD3533" s="45"/>
      <c r="CE3533" s="45"/>
      <c r="CF3533" s="45"/>
      <c r="CG3533" s="45"/>
    </row>
    <row r="3534" spans="1:85" s="48" customFormat="1" ht="13.5" customHeight="1">
      <c r="A3534" s="10" t="s">
        <v>9256</v>
      </c>
      <c r="B3534" s="46" t="s">
        <v>890</v>
      </c>
      <c r="C3534" s="76" t="s">
        <v>3047</v>
      </c>
      <c r="D3534" s="24" t="s">
        <v>9170</v>
      </c>
      <c r="E3534" s="39"/>
      <c r="F3534" s="71"/>
      <c r="G3534" s="72"/>
      <c r="H3534" s="73"/>
      <c r="I3534" s="11">
        <v>600</v>
      </c>
      <c r="J3534" s="40">
        <f t="shared" si="122"/>
        <v>720</v>
      </c>
      <c r="K3534" s="40"/>
      <c r="L3534" s="40"/>
      <c r="M3534" s="70" t="s">
        <v>3049</v>
      </c>
      <c r="N3534" s="70"/>
      <c r="O3534" s="49" t="s">
        <v>11990</v>
      </c>
      <c r="P3534" s="47">
        <v>0.32</v>
      </c>
      <c r="Q3534" s="44"/>
      <c r="R3534" s="45"/>
      <c r="S3534" s="45"/>
      <c r="T3534" s="45"/>
      <c r="U3534" s="45"/>
      <c r="V3534" s="45"/>
      <c r="W3534" s="45"/>
      <c r="X3534" s="45"/>
      <c r="Y3534" s="45"/>
      <c r="Z3534" s="45"/>
      <c r="AA3534" s="45"/>
      <c r="AB3534" s="45"/>
      <c r="AC3534" s="45"/>
      <c r="AD3534" s="45"/>
      <c r="AE3534" s="45"/>
      <c r="AF3534" s="45"/>
      <c r="AG3534" s="45"/>
      <c r="AH3534" s="45"/>
      <c r="AI3534" s="45"/>
      <c r="AJ3534" s="45"/>
      <c r="AK3534" s="45"/>
      <c r="AL3534" s="45"/>
      <c r="AM3534" s="45"/>
      <c r="AN3534" s="45"/>
      <c r="AO3534" s="45"/>
      <c r="AP3534" s="45"/>
      <c r="AQ3534" s="45"/>
      <c r="AR3534" s="45"/>
      <c r="AS3534" s="45"/>
      <c r="AT3534" s="45"/>
      <c r="AU3534" s="45"/>
      <c r="AV3534" s="45"/>
      <c r="AW3534" s="45"/>
      <c r="AX3534" s="45"/>
      <c r="AY3534" s="45"/>
      <c r="AZ3534" s="45"/>
      <c r="BA3534" s="45"/>
      <c r="BB3534" s="45"/>
      <c r="BC3534" s="45"/>
      <c r="BD3534" s="45"/>
      <c r="BE3534" s="45"/>
      <c r="BF3534" s="45"/>
      <c r="BG3534" s="45"/>
      <c r="BH3534" s="45"/>
      <c r="BI3534" s="45"/>
      <c r="BJ3534" s="45"/>
      <c r="BK3534" s="45"/>
      <c r="BL3534" s="45"/>
      <c r="BM3534" s="45"/>
      <c r="BN3534" s="45"/>
      <c r="BO3534" s="45"/>
      <c r="BP3534" s="45"/>
      <c r="BQ3534" s="45"/>
      <c r="BR3534" s="45"/>
      <c r="BS3534" s="45"/>
      <c r="BT3534" s="45"/>
      <c r="BU3534" s="45"/>
      <c r="BV3534" s="45"/>
      <c r="BW3534" s="45"/>
      <c r="BX3534" s="45"/>
      <c r="BY3534" s="45"/>
      <c r="BZ3534" s="45"/>
      <c r="CA3534" s="45"/>
      <c r="CB3534" s="45"/>
      <c r="CC3534" s="45"/>
      <c r="CD3534" s="45"/>
      <c r="CE3534" s="45"/>
      <c r="CF3534" s="45"/>
      <c r="CG3534" s="45"/>
    </row>
    <row r="3535" spans="1:85" s="48" customFormat="1" ht="13.5" customHeight="1">
      <c r="A3535" s="10" t="s">
        <v>9257</v>
      </c>
      <c r="B3535" s="46" t="s">
        <v>891</v>
      </c>
      <c r="C3535" s="76" t="s">
        <v>3047</v>
      </c>
      <c r="D3535" s="24" t="s">
        <v>9170</v>
      </c>
      <c r="E3535" s="39"/>
      <c r="F3535" s="71"/>
      <c r="G3535" s="72"/>
      <c r="H3535" s="73"/>
      <c r="I3535" s="11">
        <v>600</v>
      </c>
      <c r="J3535" s="40">
        <f t="shared" si="122"/>
        <v>720</v>
      </c>
      <c r="K3535" s="40"/>
      <c r="L3535" s="40"/>
      <c r="M3535" s="70" t="s">
        <v>3049</v>
      </c>
      <c r="N3535" s="70"/>
      <c r="O3535" s="49" t="s">
        <v>11990</v>
      </c>
      <c r="P3535" s="47">
        <v>0.32</v>
      </c>
      <c r="Q3535" s="44"/>
      <c r="R3535" s="45"/>
      <c r="S3535" s="45"/>
      <c r="T3535" s="45"/>
      <c r="U3535" s="45"/>
      <c r="V3535" s="45"/>
      <c r="W3535" s="45"/>
      <c r="X3535" s="45"/>
      <c r="Y3535" s="45"/>
      <c r="Z3535" s="45"/>
      <c r="AA3535" s="45"/>
      <c r="AB3535" s="45"/>
      <c r="AC3535" s="45"/>
      <c r="AD3535" s="45"/>
      <c r="AE3535" s="45"/>
      <c r="AF3535" s="45"/>
      <c r="AG3535" s="45"/>
      <c r="AH3535" s="45"/>
      <c r="AI3535" s="45"/>
      <c r="AJ3535" s="45"/>
      <c r="AK3535" s="45"/>
      <c r="AL3535" s="45"/>
      <c r="AM3535" s="45"/>
      <c r="AN3535" s="45"/>
      <c r="AO3535" s="45"/>
      <c r="AP3535" s="45"/>
      <c r="AQ3535" s="45"/>
      <c r="AR3535" s="45"/>
      <c r="AS3535" s="45"/>
      <c r="AT3535" s="45"/>
      <c r="AU3535" s="45"/>
      <c r="AV3535" s="45"/>
      <c r="AW3535" s="45"/>
      <c r="AX3535" s="45"/>
      <c r="AY3535" s="45"/>
      <c r="AZ3535" s="45"/>
      <c r="BA3535" s="45"/>
      <c r="BB3535" s="45"/>
      <c r="BC3535" s="45"/>
      <c r="BD3535" s="45"/>
      <c r="BE3535" s="45"/>
      <c r="BF3535" s="45"/>
      <c r="BG3535" s="45"/>
      <c r="BH3535" s="45"/>
      <c r="BI3535" s="45"/>
      <c r="BJ3535" s="45"/>
      <c r="BK3535" s="45"/>
      <c r="BL3535" s="45"/>
      <c r="BM3535" s="45"/>
      <c r="BN3535" s="45"/>
      <c r="BO3535" s="45"/>
      <c r="BP3535" s="45"/>
      <c r="BQ3535" s="45"/>
      <c r="BR3535" s="45"/>
      <c r="BS3535" s="45"/>
      <c r="BT3535" s="45"/>
      <c r="BU3535" s="45"/>
      <c r="BV3535" s="45"/>
      <c r="BW3535" s="45"/>
      <c r="BX3535" s="45"/>
      <c r="BY3535" s="45"/>
      <c r="BZ3535" s="45"/>
      <c r="CA3535" s="45"/>
      <c r="CB3535" s="45"/>
      <c r="CC3535" s="45"/>
      <c r="CD3535" s="45"/>
      <c r="CE3535" s="45"/>
      <c r="CF3535" s="45"/>
      <c r="CG3535" s="45"/>
    </row>
    <row r="3536" spans="1:85" s="48" customFormat="1" ht="13.5" customHeight="1">
      <c r="A3536" s="10" t="s">
        <v>9258</v>
      </c>
      <c r="B3536" s="46" t="s">
        <v>428</v>
      </c>
      <c r="C3536" s="23" t="s">
        <v>3106</v>
      </c>
      <c r="D3536" s="24" t="s">
        <v>9170</v>
      </c>
      <c r="E3536" s="39"/>
      <c r="F3536" s="71"/>
      <c r="G3536" s="72"/>
      <c r="H3536" s="73"/>
      <c r="I3536" s="11">
        <v>177</v>
      </c>
      <c r="J3536" s="40">
        <f t="shared" ref="J3536:J3594" si="123">I3536*1.2</f>
        <v>212.4</v>
      </c>
      <c r="K3536" s="40"/>
      <c r="L3536" s="40"/>
      <c r="M3536" s="70" t="s">
        <v>3049</v>
      </c>
      <c r="N3536" s="75" t="s">
        <v>14595</v>
      </c>
      <c r="O3536" s="44" t="s">
        <v>11708</v>
      </c>
      <c r="P3536" s="47"/>
      <c r="Q3536" s="44"/>
      <c r="R3536" s="45"/>
      <c r="S3536" s="45"/>
      <c r="T3536" s="45"/>
      <c r="U3536" s="45"/>
      <c r="V3536" s="45"/>
      <c r="W3536" s="45"/>
      <c r="X3536" s="45"/>
      <c r="Y3536" s="45"/>
      <c r="Z3536" s="45"/>
      <c r="AA3536" s="45"/>
      <c r="AB3536" s="45"/>
      <c r="AC3536" s="45"/>
      <c r="AD3536" s="45"/>
      <c r="AE3536" s="45"/>
      <c r="AF3536" s="45"/>
      <c r="AG3536" s="45"/>
      <c r="AH3536" s="45"/>
      <c r="AI3536" s="45"/>
      <c r="AJ3536" s="45"/>
      <c r="AK3536" s="45"/>
      <c r="AL3536" s="45"/>
      <c r="AM3536" s="45"/>
      <c r="AN3536" s="45"/>
      <c r="AO3536" s="45"/>
      <c r="AP3536" s="45"/>
      <c r="AQ3536" s="45"/>
      <c r="AR3536" s="45"/>
      <c r="AS3536" s="45"/>
      <c r="AT3536" s="45"/>
      <c r="AU3536" s="45"/>
      <c r="AV3536" s="45"/>
      <c r="AW3536" s="45"/>
      <c r="AX3536" s="45"/>
      <c r="AY3536" s="45"/>
      <c r="AZ3536" s="45"/>
      <c r="BA3536" s="45"/>
      <c r="BB3536" s="45"/>
      <c r="BC3536" s="45"/>
      <c r="BD3536" s="45"/>
      <c r="BE3536" s="45"/>
      <c r="BF3536" s="45"/>
      <c r="BG3536" s="45"/>
      <c r="BH3536" s="45"/>
      <c r="BI3536" s="45"/>
      <c r="BJ3536" s="45"/>
      <c r="BK3536" s="45"/>
      <c r="BL3536" s="45"/>
      <c r="BM3536" s="45"/>
      <c r="BN3536" s="45"/>
      <c r="BO3536" s="45"/>
      <c r="BP3536" s="45"/>
      <c r="BQ3536" s="45"/>
      <c r="BR3536" s="45"/>
      <c r="BS3536" s="45"/>
      <c r="BT3536" s="45"/>
      <c r="BU3536" s="45"/>
      <c r="BV3536" s="45"/>
      <c r="BW3536" s="45"/>
      <c r="BX3536" s="45"/>
      <c r="BY3536" s="45"/>
      <c r="BZ3536" s="45"/>
      <c r="CA3536" s="45"/>
      <c r="CB3536" s="45"/>
      <c r="CC3536" s="45"/>
      <c r="CD3536" s="45"/>
      <c r="CE3536" s="45"/>
      <c r="CF3536" s="45"/>
      <c r="CG3536" s="45"/>
    </row>
    <row r="3537" spans="1:85" s="48" customFormat="1" ht="13.5" customHeight="1">
      <c r="A3537" s="10" t="s">
        <v>9259</v>
      </c>
      <c r="B3537" s="46" t="s">
        <v>428</v>
      </c>
      <c r="C3537" s="23" t="s">
        <v>3106</v>
      </c>
      <c r="D3537" s="24" t="s">
        <v>9170</v>
      </c>
      <c r="E3537" s="39"/>
      <c r="F3537" s="71"/>
      <c r="G3537" s="72"/>
      <c r="H3537" s="73"/>
      <c r="I3537" s="11">
        <v>177</v>
      </c>
      <c r="J3537" s="40">
        <f t="shared" si="123"/>
        <v>212.4</v>
      </c>
      <c r="K3537" s="40"/>
      <c r="L3537" s="40"/>
      <c r="M3537" s="70" t="s">
        <v>3049</v>
      </c>
      <c r="N3537" s="75" t="s">
        <v>14595</v>
      </c>
      <c r="O3537" s="44" t="s">
        <v>11708</v>
      </c>
      <c r="P3537" s="47"/>
      <c r="Q3537" s="44"/>
      <c r="R3537" s="45"/>
      <c r="S3537" s="45"/>
      <c r="T3537" s="45"/>
      <c r="U3537" s="45"/>
      <c r="V3537" s="45"/>
      <c r="W3537" s="45"/>
      <c r="X3537" s="45"/>
      <c r="Y3537" s="45"/>
      <c r="Z3537" s="45"/>
      <c r="AA3537" s="45"/>
      <c r="AB3537" s="45"/>
      <c r="AC3537" s="45"/>
      <c r="AD3537" s="45"/>
      <c r="AE3537" s="45"/>
      <c r="AF3537" s="45"/>
      <c r="AG3537" s="45"/>
      <c r="AH3537" s="45"/>
      <c r="AI3537" s="45"/>
      <c r="AJ3537" s="45"/>
      <c r="AK3537" s="45"/>
      <c r="AL3537" s="45"/>
      <c r="AM3537" s="45"/>
      <c r="AN3537" s="45"/>
      <c r="AO3537" s="45"/>
      <c r="AP3537" s="45"/>
      <c r="AQ3537" s="45"/>
      <c r="AR3537" s="45"/>
      <c r="AS3537" s="45"/>
      <c r="AT3537" s="45"/>
      <c r="AU3537" s="45"/>
      <c r="AV3537" s="45"/>
      <c r="AW3537" s="45"/>
      <c r="AX3537" s="45"/>
      <c r="AY3537" s="45"/>
      <c r="AZ3537" s="45"/>
      <c r="BA3537" s="45"/>
      <c r="BB3537" s="45"/>
      <c r="BC3537" s="45"/>
      <c r="BD3537" s="45"/>
      <c r="BE3537" s="45"/>
      <c r="BF3537" s="45"/>
      <c r="BG3537" s="45"/>
      <c r="BH3537" s="45"/>
      <c r="BI3537" s="45"/>
      <c r="BJ3537" s="45"/>
      <c r="BK3537" s="45"/>
      <c r="BL3537" s="45"/>
      <c r="BM3537" s="45"/>
      <c r="BN3537" s="45"/>
      <c r="BO3537" s="45"/>
      <c r="BP3537" s="45"/>
      <c r="BQ3537" s="45"/>
      <c r="BR3537" s="45"/>
      <c r="BS3537" s="45"/>
      <c r="BT3537" s="45"/>
      <c r="BU3537" s="45"/>
      <c r="BV3537" s="45"/>
      <c r="BW3537" s="45"/>
      <c r="BX3537" s="45"/>
      <c r="BY3537" s="45"/>
      <c r="BZ3537" s="45"/>
      <c r="CA3537" s="45"/>
      <c r="CB3537" s="45"/>
      <c r="CC3537" s="45"/>
      <c r="CD3537" s="45"/>
      <c r="CE3537" s="45"/>
      <c r="CF3537" s="45"/>
      <c r="CG3537" s="45"/>
    </row>
    <row r="3538" spans="1:85" s="48" customFormat="1" ht="13.5" customHeight="1">
      <c r="A3538" s="13" t="s">
        <v>9204</v>
      </c>
      <c r="B3538" s="46" t="s">
        <v>892</v>
      </c>
      <c r="C3538" s="76" t="s">
        <v>3047</v>
      </c>
      <c r="D3538" s="24" t="s">
        <v>9170</v>
      </c>
      <c r="E3538" s="39"/>
      <c r="F3538" s="71"/>
      <c r="G3538" s="72"/>
      <c r="H3538" s="73"/>
      <c r="I3538" s="11">
        <v>295</v>
      </c>
      <c r="J3538" s="40">
        <f t="shared" si="123"/>
        <v>354</v>
      </c>
      <c r="K3538" s="40"/>
      <c r="L3538" s="40"/>
      <c r="M3538" s="70" t="s">
        <v>3049</v>
      </c>
      <c r="N3538" s="70"/>
      <c r="O3538" s="44" t="s">
        <v>11708</v>
      </c>
      <c r="P3538" s="47">
        <v>0.18</v>
      </c>
      <c r="Q3538" s="44"/>
      <c r="R3538" s="45"/>
      <c r="S3538" s="45"/>
      <c r="T3538" s="45"/>
      <c r="U3538" s="45"/>
      <c r="V3538" s="45"/>
      <c r="W3538" s="45"/>
      <c r="X3538" s="45"/>
      <c r="Y3538" s="45"/>
      <c r="Z3538" s="45"/>
      <c r="AA3538" s="45"/>
      <c r="AB3538" s="45"/>
      <c r="AC3538" s="45"/>
      <c r="AD3538" s="45"/>
      <c r="AE3538" s="45"/>
      <c r="AF3538" s="45"/>
      <c r="AG3538" s="45"/>
      <c r="AH3538" s="45"/>
      <c r="AI3538" s="45"/>
      <c r="AJ3538" s="45"/>
      <c r="AK3538" s="45"/>
      <c r="AL3538" s="45"/>
      <c r="AM3538" s="45"/>
      <c r="AN3538" s="45"/>
      <c r="AO3538" s="45"/>
      <c r="AP3538" s="45"/>
      <c r="AQ3538" s="45"/>
      <c r="AR3538" s="45"/>
      <c r="AS3538" s="45"/>
      <c r="AT3538" s="45"/>
      <c r="AU3538" s="45"/>
      <c r="AV3538" s="45"/>
      <c r="AW3538" s="45"/>
      <c r="AX3538" s="45"/>
      <c r="AY3538" s="45"/>
      <c r="AZ3538" s="45"/>
      <c r="BA3538" s="45"/>
      <c r="BB3538" s="45"/>
      <c r="BC3538" s="45"/>
      <c r="BD3538" s="45"/>
      <c r="BE3538" s="45"/>
      <c r="BF3538" s="45"/>
      <c r="BG3538" s="45"/>
      <c r="BH3538" s="45"/>
      <c r="BI3538" s="45"/>
      <c r="BJ3538" s="45"/>
      <c r="BK3538" s="45"/>
      <c r="BL3538" s="45"/>
      <c r="BM3538" s="45"/>
      <c r="BN3538" s="45"/>
      <c r="BO3538" s="45"/>
      <c r="BP3538" s="45"/>
      <c r="BQ3538" s="45"/>
      <c r="BR3538" s="45"/>
      <c r="BS3538" s="45"/>
      <c r="BT3538" s="45"/>
      <c r="BU3538" s="45"/>
      <c r="BV3538" s="45"/>
      <c r="BW3538" s="45"/>
      <c r="BX3538" s="45"/>
      <c r="BY3538" s="45"/>
      <c r="BZ3538" s="45"/>
      <c r="CA3538" s="45"/>
      <c r="CB3538" s="45"/>
      <c r="CC3538" s="45"/>
      <c r="CD3538" s="45"/>
      <c r="CE3538" s="45"/>
      <c r="CF3538" s="45"/>
      <c r="CG3538" s="45"/>
    </row>
    <row r="3539" spans="1:85" s="48" customFormat="1" ht="13.5" customHeight="1">
      <c r="A3539" s="13" t="s">
        <v>9205</v>
      </c>
      <c r="B3539" s="46" t="s">
        <v>893</v>
      </c>
      <c r="C3539" s="76" t="s">
        <v>3047</v>
      </c>
      <c r="D3539" s="24" t="s">
        <v>9170</v>
      </c>
      <c r="E3539" s="39"/>
      <c r="F3539" s="71"/>
      <c r="G3539" s="72"/>
      <c r="H3539" s="73"/>
      <c r="I3539" s="11">
        <v>295</v>
      </c>
      <c r="J3539" s="40">
        <f t="shared" si="123"/>
        <v>354</v>
      </c>
      <c r="K3539" s="40"/>
      <c r="L3539" s="40"/>
      <c r="M3539" s="70" t="s">
        <v>3049</v>
      </c>
      <c r="N3539" s="70"/>
      <c r="O3539" s="44" t="s">
        <v>11708</v>
      </c>
      <c r="P3539" s="47">
        <v>0.18</v>
      </c>
      <c r="Q3539" s="44"/>
      <c r="R3539" s="45"/>
      <c r="S3539" s="45"/>
      <c r="T3539" s="45"/>
      <c r="U3539" s="45"/>
      <c r="V3539" s="45"/>
      <c r="W3539" s="45"/>
      <c r="X3539" s="45"/>
      <c r="Y3539" s="45"/>
      <c r="Z3539" s="45"/>
      <c r="AA3539" s="45"/>
      <c r="AB3539" s="45"/>
      <c r="AC3539" s="45"/>
      <c r="AD3539" s="45"/>
      <c r="AE3539" s="45"/>
      <c r="AF3539" s="45"/>
      <c r="AG3539" s="45"/>
      <c r="AH3539" s="45"/>
      <c r="AI3539" s="45"/>
      <c r="AJ3539" s="45"/>
      <c r="AK3539" s="45"/>
      <c r="AL3539" s="45"/>
      <c r="AM3539" s="45"/>
      <c r="AN3539" s="45"/>
      <c r="AO3539" s="45"/>
      <c r="AP3539" s="45"/>
      <c r="AQ3539" s="45"/>
      <c r="AR3539" s="45"/>
      <c r="AS3539" s="45"/>
      <c r="AT3539" s="45"/>
      <c r="AU3539" s="45"/>
      <c r="AV3539" s="45"/>
      <c r="AW3539" s="45"/>
      <c r="AX3539" s="45"/>
      <c r="AY3539" s="45"/>
      <c r="AZ3539" s="45"/>
      <c r="BA3539" s="45"/>
      <c r="BB3539" s="45"/>
      <c r="BC3539" s="45"/>
      <c r="BD3539" s="45"/>
      <c r="BE3539" s="45"/>
      <c r="BF3539" s="45"/>
      <c r="BG3539" s="45"/>
      <c r="BH3539" s="45"/>
      <c r="BI3539" s="45"/>
      <c r="BJ3539" s="45"/>
      <c r="BK3539" s="45"/>
      <c r="BL3539" s="45"/>
      <c r="BM3539" s="45"/>
      <c r="BN3539" s="45"/>
      <c r="BO3539" s="45"/>
      <c r="BP3539" s="45"/>
      <c r="BQ3539" s="45"/>
      <c r="BR3539" s="45"/>
      <c r="BS3539" s="45"/>
      <c r="BT3539" s="45"/>
      <c r="BU3539" s="45"/>
      <c r="BV3539" s="45"/>
      <c r="BW3539" s="45"/>
      <c r="BX3539" s="45"/>
      <c r="BY3539" s="45"/>
      <c r="BZ3539" s="45"/>
      <c r="CA3539" s="45"/>
      <c r="CB3539" s="45"/>
      <c r="CC3539" s="45"/>
      <c r="CD3539" s="45"/>
      <c r="CE3539" s="45"/>
      <c r="CF3539" s="45"/>
      <c r="CG3539" s="45"/>
    </row>
    <row r="3540" spans="1:85" s="48" customFormat="1" ht="13.5" customHeight="1">
      <c r="A3540" s="10" t="s">
        <v>9260</v>
      </c>
      <c r="B3540" s="46" t="s">
        <v>894</v>
      </c>
      <c r="C3540" s="23" t="s">
        <v>3106</v>
      </c>
      <c r="D3540" s="24" t="s">
        <v>9170</v>
      </c>
      <c r="E3540" s="39"/>
      <c r="F3540" s="71"/>
      <c r="G3540" s="72"/>
      <c r="H3540" s="73"/>
      <c r="I3540" s="11">
        <v>210</v>
      </c>
      <c r="J3540" s="40">
        <f t="shared" si="123"/>
        <v>252</v>
      </c>
      <c r="K3540" s="40"/>
      <c r="L3540" s="40"/>
      <c r="M3540" s="70" t="s">
        <v>3049</v>
      </c>
      <c r="N3540" s="75" t="s">
        <v>14654</v>
      </c>
      <c r="O3540" s="44" t="s">
        <v>11708</v>
      </c>
      <c r="P3540" s="47">
        <v>2.23</v>
      </c>
      <c r="Q3540" s="44" t="s">
        <v>16716</v>
      </c>
      <c r="R3540" s="45"/>
      <c r="S3540" s="45"/>
      <c r="T3540" s="45"/>
      <c r="U3540" s="45"/>
      <c r="V3540" s="45"/>
      <c r="W3540" s="45"/>
      <c r="X3540" s="45"/>
      <c r="Y3540" s="45"/>
      <c r="Z3540" s="45"/>
      <c r="AA3540" s="45"/>
      <c r="AB3540" s="45"/>
      <c r="AC3540" s="45"/>
      <c r="AD3540" s="45"/>
      <c r="AE3540" s="45"/>
      <c r="AF3540" s="45"/>
      <c r="AG3540" s="45"/>
      <c r="AH3540" s="45"/>
      <c r="AI3540" s="45"/>
      <c r="AJ3540" s="45"/>
      <c r="AK3540" s="45"/>
      <c r="AL3540" s="45"/>
      <c r="AM3540" s="45"/>
      <c r="AN3540" s="45"/>
      <c r="AO3540" s="45"/>
      <c r="AP3540" s="45"/>
      <c r="AQ3540" s="45"/>
      <c r="AR3540" s="45"/>
      <c r="AS3540" s="45"/>
      <c r="AT3540" s="45"/>
      <c r="AU3540" s="45"/>
      <c r="AV3540" s="45"/>
      <c r="AW3540" s="45"/>
      <c r="AX3540" s="45"/>
      <c r="AY3540" s="45"/>
      <c r="AZ3540" s="45"/>
      <c r="BA3540" s="45"/>
      <c r="BB3540" s="45"/>
      <c r="BC3540" s="45"/>
      <c r="BD3540" s="45"/>
      <c r="BE3540" s="45"/>
      <c r="BF3540" s="45"/>
      <c r="BG3540" s="45"/>
      <c r="BH3540" s="45"/>
      <c r="BI3540" s="45"/>
      <c r="BJ3540" s="45"/>
      <c r="BK3540" s="45"/>
      <c r="BL3540" s="45"/>
      <c r="BM3540" s="45"/>
      <c r="BN3540" s="45"/>
      <c r="BO3540" s="45"/>
      <c r="BP3540" s="45"/>
      <c r="BQ3540" s="45"/>
      <c r="BR3540" s="45"/>
      <c r="BS3540" s="45"/>
      <c r="BT3540" s="45"/>
      <c r="BU3540" s="45"/>
      <c r="BV3540" s="45"/>
      <c r="BW3540" s="45"/>
      <c r="BX3540" s="45"/>
      <c r="BY3540" s="45"/>
      <c r="BZ3540" s="45"/>
      <c r="CA3540" s="45"/>
      <c r="CB3540" s="45"/>
      <c r="CC3540" s="45"/>
      <c r="CD3540" s="45"/>
      <c r="CE3540" s="45"/>
      <c r="CF3540" s="45"/>
      <c r="CG3540" s="45"/>
    </row>
    <row r="3541" spans="1:85" s="48" customFormat="1" ht="13.5" customHeight="1">
      <c r="A3541" s="13" t="s">
        <v>14988</v>
      </c>
      <c r="B3541" s="46" t="s">
        <v>14989</v>
      </c>
      <c r="C3541" s="76" t="s">
        <v>3047</v>
      </c>
      <c r="D3541" s="24" t="s">
        <v>9170</v>
      </c>
      <c r="E3541" s="39"/>
      <c r="F3541" s="71"/>
      <c r="G3541" s="72"/>
      <c r="H3541" s="73"/>
      <c r="I3541" s="11">
        <v>35</v>
      </c>
      <c r="J3541" s="40">
        <f t="shared" si="123"/>
        <v>42</v>
      </c>
      <c r="K3541" s="40"/>
      <c r="L3541" s="40"/>
      <c r="M3541" s="70"/>
      <c r="N3541" s="70"/>
      <c r="O3541" s="44"/>
      <c r="P3541" s="47"/>
      <c r="Q3541" s="44"/>
      <c r="R3541" s="45"/>
    </row>
    <row r="3542" spans="1:85" s="48" customFormat="1" ht="13.5" customHeight="1">
      <c r="A3542" s="13" t="s">
        <v>15052</v>
      </c>
      <c r="B3542" s="46" t="s">
        <v>15053</v>
      </c>
      <c r="C3542" s="76" t="s">
        <v>3047</v>
      </c>
      <c r="D3542" s="24" t="s">
        <v>9170</v>
      </c>
      <c r="E3542" s="39"/>
      <c r="F3542" s="71"/>
      <c r="G3542" s="72"/>
      <c r="H3542" s="73"/>
      <c r="I3542" s="11">
        <v>500</v>
      </c>
      <c r="J3542" s="40">
        <f t="shared" si="123"/>
        <v>600</v>
      </c>
      <c r="K3542" s="40"/>
      <c r="L3542" s="40"/>
      <c r="M3542" s="70"/>
      <c r="N3542" s="70"/>
      <c r="O3542" s="44"/>
      <c r="P3542" s="47"/>
      <c r="Q3542" s="44"/>
      <c r="R3542" s="45"/>
    </row>
    <row r="3543" spans="1:85" s="48" customFormat="1" ht="13.5" customHeight="1">
      <c r="A3543" s="13" t="s">
        <v>15054</v>
      </c>
      <c r="B3543" s="46" t="s">
        <v>15053</v>
      </c>
      <c r="C3543" s="76" t="s">
        <v>3047</v>
      </c>
      <c r="D3543" s="24" t="s">
        <v>9170</v>
      </c>
      <c r="E3543" s="39"/>
      <c r="F3543" s="71"/>
      <c r="G3543" s="72"/>
      <c r="H3543" s="73"/>
      <c r="I3543" s="11">
        <v>500</v>
      </c>
      <c r="J3543" s="40">
        <f t="shared" si="123"/>
        <v>600</v>
      </c>
      <c r="K3543" s="40"/>
      <c r="L3543" s="40"/>
      <c r="M3543" s="70"/>
      <c r="N3543" s="70"/>
      <c r="O3543" s="44"/>
      <c r="P3543" s="47"/>
      <c r="Q3543" s="44"/>
      <c r="R3543" s="45"/>
      <c r="S3543" s="45"/>
      <c r="T3543" s="45"/>
      <c r="U3543" s="45"/>
      <c r="V3543" s="45"/>
      <c r="W3543" s="45"/>
      <c r="X3543" s="45"/>
      <c r="Y3543" s="45"/>
      <c r="Z3543" s="45"/>
      <c r="AA3543" s="45"/>
      <c r="AB3543" s="45"/>
      <c r="AC3543" s="45"/>
      <c r="AD3543" s="45"/>
      <c r="AE3543" s="45"/>
      <c r="AF3543" s="45"/>
      <c r="AG3543" s="45"/>
      <c r="AH3543" s="45"/>
      <c r="AI3543" s="45"/>
      <c r="AJ3543" s="45"/>
      <c r="AK3543" s="45"/>
      <c r="AL3543" s="45"/>
      <c r="AM3543" s="45"/>
      <c r="AN3543" s="45"/>
      <c r="AO3543" s="45"/>
      <c r="AP3543" s="45"/>
      <c r="AQ3543" s="45"/>
      <c r="AR3543" s="45"/>
      <c r="AS3543" s="45"/>
      <c r="AT3543" s="45"/>
      <c r="AU3543" s="45"/>
      <c r="AV3543" s="45"/>
      <c r="AW3543" s="45"/>
      <c r="AX3543" s="45"/>
      <c r="AY3543" s="45"/>
      <c r="AZ3543" s="45"/>
      <c r="BA3543" s="45"/>
      <c r="BB3543" s="45"/>
      <c r="BC3543" s="45"/>
      <c r="BD3543" s="45"/>
      <c r="BE3543" s="45"/>
      <c r="BF3543" s="45"/>
      <c r="BG3543" s="45"/>
      <c r="BH3543" s="45"/>
      <c r="BI3543" s="45"/>
      <c r="BJ3543" s="45"/>
      <c r="BK3543" s="45"/>
      <c r="BL3543" s="45"/>
      <c r="BM3543" s="45"/>
      <c r="BN3543" s="45"/>
      <c r="BO3543" s="45"/>
      <c r="BP3543" s="45"/>
      <c r="BQ3543" s="45"/>
      <c r="BR3543" s="45"/>
      <c r="BS3543" s="45"/>
      <c r="BT3543" s="45"/>
      <c r="BU3543" s="45"/>
      <c r="BV3543" s="45"/>
      <c r="BW3543" s="45"/>
      <c r="BX3543" s="45"/>
      <c r="BY3543" s="45"/>
      <c r="BZ3543" s="45"/>
      <c r="CA3543" s="45"/>
      <c r="CB3543" s="45"/>
      <c r="CC3543" s="45"/>
      <c r="CD3543" s="45"/>
      <c r="CE3543" s="45"/>
      <c r="CF3543" s="45"/>
      <c r="CG3543" s="45"/>
    </row>
    <row r="3544" spans="1:85" s="48" customFormat="1" ht="13.5" customHeight="1">
      <c r="A3544" s="13" t="s">
        <v>9206</v>
      </c>
      <c r="B3544" s="46" t="s">
        <v>895</v>
      </c>
      <c r="C3544" s="76" t="s">
        <v>3047</v>
      </c>
      <c r="D3544" s="24" t="s">
        <v>9170</v>
      </c>
      <c r="E3544" s="39"/>
      <c r="F3544" s="71"/>
      <c r="G3544" s="72"/>
      <c r="H3544" s="73"/>
      <c r="I3544" s="11">
        <v>410</v>
      </c>
      <c r="J3544" s="40">
        <f t="shared" si="123"/>
        <v>492</v>
      </c>
      <c r="K3544" s="40"/>
      <c r="L3544" s="40"/>
      <c r="M3544" s="70" t="s">
        <v>3049</v>
      </c>
      <c r="N3544" s="70"/>
      <c r="O3544" s="44" t="s">
        <v>11708</v>
      </c>
      <c r="P3544" s="47">
        <v>0.36499999999999999</v>
      </c>
      <c r="Q3544" s="44"/>
      <c r="R3544" s="45"/>
      <c r="S3544" s="45"/>
      <c r="T3544" s="45"/>
      <c r="U3544" s="45"/>
      <c r="V3544" s="45"/>
      <c r="W3544" s="45"/>
      <c r="X3544" s="45"/>
      <c r="Y3544" s="45"/>
      <c r="Z3544" s="45"/>
      <c r="AA3544" s="45"/>
      <c r="AB3544" s="45"/>
      <c r="AC3544" s="45"/>
      <c r="AD3544" s="45"/>
      <c r="AE3544" s="45"/>
      <c r="AF3544" s="45"/>
      <c r="AG3544" s="45"/>
      <c r="AH3544" s="45"/>
      <c r="AI3544" s="45"/>
      <c r="AJ3544" s="45"/>
      <c r="AK3544" s="45"/>
      <c r="AL3544" s="45"/>
      <c r="AM3544" s="45"/>
      <c r="AN3544" s="45"/>
      <c r="AO3544" s="45"/>
      <c r="AP3544" s="45"/>
      <c r="AQ3544" s="45"/>
      <c r="AR3544" s="45"/>
      <c r="AS3544" s="45"/>
      <c r="AT3544" s="45"/>
      <c r="AU3544" s="45"/>
      <c r="AV3544" s="45"/>
      <c r="AW3544" s="45"/>
      <c r="AX3544" s="45"/>
      <c r="AY3544" s="45"/>
      <c r="AZ3544" s="45"/>
      <c r="BA3544" s="45"/>
      <c r="BB3544" s="45"/>
      <c r="BC3544" s="45"/>
      <c r="BD3544" s="45"/>
      <c r="BE3544" s="45"/>
      <c r="BF3544" s="45"/>
      <c r="BG3544" s="45"/>
      <c r="BH3544" s="45"/>
      <c r="BI3544" s="45"/>
      <c r="BJ3544" s="45"/>
      <c r="BK3544" s="45"/>
      <c r="BL3544" s="45"/>
      <c r="BM3544" s="45"/>
      <c r="BN3544" s="45"/>
      <c r="BO3544" s="45"/>
      <c r="BP3544" s="45"/>
      <c r="BQ3544" s="45"/>
      <c r="BR3544" s="45"/>
      <c r="BS3544" s="45"/>
      <c r="BT3544" s="45"/>
      <c r="BU3544" s="45"/>
      <c r="BV3544" s="45"/>
      <c r="BW3544" s="45"/>
      <c r="BX3544" s="45"/>
      <c r="BY3544" s="45"/>
      <c r="BZ3544" s="45"/>
      <c r="CA3544" s="45"/>
      <c r="CB3544" s="45"/>
      <c r="CC3544" s="45"/>
      <c r="CD3544" s="45"/>
      <c r="CE3544" s="45"/>
      <c r="CF3544" s="45"/>
      <c r="CG3544" s="45"/>
    </row>
    <row r="3545" spans="1:85" s="48" customFormat="1" ht="13.5" customHeight="1">
      <c r="A3545" s="13" t="s">
        <v>9207</v>
      </c>
      <c r="B3545" s="46" t="s">
        <v>896</v>
      </c>
      <c r="C3545" s="76" t="s">
        <v>3047</v>
      </c>
      <c r="D3545" s="24" t="s">
        <v>9170</v>
      </c>
      <c r="E3545" s="39"/>
      <c r="F3545" s="71"/>
      <c r="G3545" s="72"/>
      <c r="H3545" s="73"/>
      <c r="I3545" s="11">
        <v>400</v>
      </c>
      <c r="J3545" s="40">
        <f t="shared" si="123"/>
        <v>480</v>
      </c>
      <c r="K3545" s="40"/>
      <c r="L3545" s="40"/>
      <c r="M3545" s="70" t="s">
        <v>3049</v>
      </c>
      <c r="N3545" s="70"/>
      <c r="O3545" s="44" t="s">
        <v>11708</v>
      </c>
      <c r="P3545" s="47">
        <v>0.36499999999999999</v>
      </c>
      <c r="Q3545" s="44"/>
      <c r="R3545" s="45"/>
      <c r="S3545" s="45"/>
      <c r="T3545" s="45"/>
      <c r="U3545" s="45"/>
      <c r="V3545" s="45"/>
      <c r="W3545" s="45"/>
      <c r="X3545" s="45"/>
      <c r="Y3545" s="45"/>
      <c r="Z3545" s="45"/>
      <c r="AA3545" s="45"/>
      <c r="AB3545" s="45"/>
      <c r="AC3545" s="45"/>
      <c r="AD3545" s="45"/>
      <c r="AE3545" s="45"/>
      <c r="AF3545" s="45"/>
      <c r="AG3545" s="45"/>
      <c r="AH3545" s="45"/>
      <c r="AI3545" s="45"/>
      <c r="AJ3545" s="45"/>
      <c r="AK3545" s="45"/>
      <c r="AL3545" s="45"/>
      <c r="AM3545" s="45"/>
      <c r="AN3545" s="45"/>
      <c r="AO3545" s="45"/>
      <c r="AP3545" s="45"/>
      <c r="AQ3545" s="45"/>
      <c r="AR3545" s="45"/>
      <c r="AS3545" s="45"/>
      <c r="AT3545" s="45"/>
      <c r="AU3545" s="45"/>
      <c r="AV3545" s="45"/>
      <c r="AW3545" s="45"/>
      <c r="AX3545" s="45"/>
      <c r="AY3545" s="45"/>
      <c r="AZ3545" s="45"/>
      <c r="BA3545" s="45"/>
      <c r="BB3545" s="45"/>
      <c r="BC3545" s="45"/>
      <c r="BD3545" s="45"/>
      <c r="BE3545" s="45"/>
      <c r="BF3545" s="45"/>
      <c r="BG3545" s="45"/>
      <c r="BH3545" s="45"/>
      <c r="BI3545" s="45"/>
      <c r="BJ3545" s="45"/>
      <c r="BK3545" s="45"/>
      <c r="BL3545" s="45"/>
      <c r="BM3545" s="45"/>
      <c r="BN3545" s="45"/>
      <c r="BO3545" s="45"/>
      <c r="BP3545" s="45"/>
      <c r="BQ3545" s="45"/>
      <c r="BR3545" s="45"/>
      <c r="BS3545" s="45"/>
      <c r="BT3545" s="45"/>
      <c r="BU3545" s="45"/>
      <c r="BV3545" s="45"/>
      <c r="BW3545" s="45"/>
      <c r="BX3545" s="45"/>
      <c r="BY3545" s="45"/>
      <c r="BZ3545" s="45"/>
      <c r="CA3545" s="45"/>
      <c r="CB3545" s="45"/>
      <c r="CC3545" s="45"/>
      <c r="CD3545" s="45"/>
      <c r="CE3545" s="45"/>
      <c r="CF3545" s="45"/>
      <c r="CG3545" s="45"/>
    </row>
    <row r="3546" spans="1:85" s="48" customFormat="1" ht="13.5" customHeight="1">
      <c r="A3546" s="13" t="s">
        <v>11260</v>
      </c>
      <c r="B3546" s="46" t="s">
        <v>14715</v>
      </c>
      <c r="C3546" s="76" t="s">
        <v>3047</v>
      </c>
      <c r="D3546" s="24" t="s">
        <v>9170</v>
      </c>
      <c r="E3546" s="39"/>
      <c r="F3546" s="71"/>
      <c r="G3546" s="72"/>
      <c r="H3546" s="73"/>
      <c r="I3546" s="11">
        <v>60</v>
      </c>
      <c r="J3546" s="40">
        <f t="shared" si="123"/>
        <v>72</v>
      </c>
      <c r="K3546" s="40"/>
      <c r="L3546" s="40"/>
      <c r="M3546" s="70"/>
      <c r="N3546" s="70"/>
      <c r="O3546" s="44" t="s">
        <v>11708</v>
      </c>
      <c r="P3546" s="47"/>
      <c r="Q3546" s="44"/>
      <c r="R3546" s="45"/>
      <c r="S3546" s="45"/>
      <c r="T3546" s="45"/>
      <c r="U3546" s="45"/>
      <c r="V3546" s="45"/>
      <c r="W3546" s="45"/>
      <c r="X3546" s="45"/>
      <c r="Y3546" s="45"/>
      <c r="Z3546" s="45"/>
      <c r="AA3546" s="45"/>
      <c r="AB3546" s="45"/>
      <c r="AC3546" s="45"/>
      <c r="AD3546" s="45"/>
      <c r="AE3546" s="45"/>
      <c r="AF3546" s="45"/>
      <c r="AG3546" s="45"/>
      <c r="AH3546" s="45"/>
      <c r="AI3546" s="45"/>
      <c r="AJ3546" s="45"/>
      <c r="AK3546" s="45"/>
      <c r="AL3546" s="45"/>
      <c r="AM3546" s="45"/>
      <c r="AN3546" s="45"/>
      <c r="AO3546" s="45"/>
      <c r="AP3546" s="45"/>
      <c r="AQ3546" s="45"/>
      <c r="AR3546" s="45"/>
      <c r="AS3546" s="45"/>
      <c r="AT3546" s="45"/>
      <c r="AU3546" s="45"/>
      <c r="AV3546" s="45"/>
      <c r="AW3546" s="45"/>
      <c r="AX3546" s="45"/>
      <c r="AY3546" s="45"/>
      <c r="AZ3546" s="45"/>
      <c r="BA3546" s="45"/>
      <c r="BB3546" s="45"/>
      <c r="BC3546" s="45"/>
      <c r="BD3546" s="45"/>
      <c r="BE3546" s="45"/>
      <c r="BF3546" s="45"/>
      <c r="BG3546" s="45"/>
      <c r="BH3546" s="45"/>
      <c r="BI3546" s="45"/>
      <c r="BJ3546" s="45"/>
      <c r="BK3546" s="45"/>
      <c r="BL3546" s="45"/>
      <c r="BM3546" s="45"/>
      <c r="BN3546" s="45"/>
      <c r="BO3546" s="45"/>
      <c r="BP3546" s="45"/>
      <c r="BQ3546" s="45"/>
      <c r="BR3546" s="45"/>
      <c r="BS3546" s="45"/>
      <c r="BT3546" s="45"/>
      <c r="BU3546" s="45"/>
      <c r="BV3546" s="45"/>
      <c r="BW3546" s="45"/>
      <c r="BX3546" s="45"/>
      <c r="BY3546" s="45"/>
      <c r="BZ3546" s="45"/>
      <c r="CA3546" s="45"/>
      <c r="CB3546" s="45"/>
      <c r="CC3546" s="45"/>
      <c r="CD3546" s="45"/>
      <c r="CE3546" s="45"/>
      <c r="CF3546" s="45"/>
      <c r="CG3546" s="45"/>
    </row>
    <row r="3547" spans="1:85" s="48" customFormat="1" ht="13.5" customHeight="1">
      <c r="A3547" s="10" t="s">
        <v>9261</v>
      </c>
      <c r="B3547" s="46" t="s">
        <v>897</v>
      </c>
      <c r="C3547" s="76" t="s">
        <v>3047</v>
      </c>
      <c r="D3547" s="24" t="s">
        <v>9170</v>
      </c>
      <c r="E3547" s="39"/>
      <c r="F3547" s="71"/>
      <c r="G3547" s="72"/>
      <c r="H3547" s="73"/>
      <c r="I3547" s="11">
        <v>220</v>
      </c>
      <c r="J3547" s="40">
        <f t="shared" si="123"/>
        <v>264</v>
      </c>
      <c r="K3547" s="40"/>
      <c r="L3547" s="40"/>
      <c r="M3547" s="70"/>
      <c r="N3547" s="70"/>
      <c r="O3547" s="44" t="s">
        <v>11708</v>
      </c>
      <c r="P3547" s="47"/>
      <c r="Q3547" s="44"/>
      <c r="R3547" s="45"/>
      <c r="S3547" s="45"/>
      <c r="T3547" s="45"/>
      <c r="U3547" s="45"/>
      <c r="V3547" s="45"/>
      <c r="W3547" s="45"/>
      <c r="X3547" s="45"/>
      <c r="Y3547" s="45"/>
      <c r="Z3547" s="45"/>
      <c r="AA3547" s="45"/>
      <c r="AB3547" s="45"/>
      <c r="AC3547" s="45"/>
      <c r="AD3547" s="45"/>
      <c r="AE3547" s="45"/>
      <c r="AF3547" s="45"/>
      <c r="AG3547" s="45"/>
      <c r="AH3547" s="45"/>
      <c r="AI3547" s="45"/>
      <c r="AJ3547" s="45"/>
      <c r="AK3547" s="45"/>
      <c r="AL3547" s="45"/>
      <c r="AM3547" s="45"/>
      <c r="AN3547" s="45"/>
      <c r="AO3547" s="45"/>
      <c r="AP3547" s="45"/>
      <c r="AQ3547" s="45"/>
      <c r="AR3547" s="45"/>
      <c r="AS3547" s="45"/>
      <c r="AT3547" s="45"/>
      <c r="AU3547" s="45"/>
      <c r="AV3547" s="45"/>
      <c r="AW3547" s="45"/>
      <c r="AX3547" s="45"/>
      <c r="AY3547" s="45"/>
      <c r="AZ3547" s="45"/>
      <c r="BA3547" s="45"/>
      <c r="BB3547" s="45"/>
      <c r="BC3547" s="45"/>
      <c r="BD3547" s="45"/>
      <c r="BE3547" s="45"/>
      <c r="BF3547" s="45"/>
      <c r="BG3547" s="45"/>
      <c r="BH3547" s="45"/>
      <c r="BI3547" s="45"/>
      <c r="BJ3547" s="45"/>
      <c r="BK3547" s="45"/>
      <c r="BL3547" s="45"/>
      <c r="BM3547" s="45"/>
      <c r="BN3547" s="45"/>
      <c r="BO3547" s="45"/>
      <c r="BP3547" s="45"/>
      <c r="BQ3547" s="45"/>
      <c r="BR3547" s="45"/>
      <c r="BS3547" s="45"/>
      <c r="BT3547" s="45"/>
      <c r="BU3547" s="45"/>
      <c r="BV3547" s="45"/>
      <c r="BW3547" s="45"/>
      <c r="BX3547" s="45"/>
      <c r="BY3547" s="45"/>
      <c r="BZ3547" s="45"/>
      <c r="CA3547" s="45"/>
      <c r="CB3547" s="45"/>
      <c r="CC3547" s="45"/>
      <c r="CD3547" s="45"/>
      <c r="CE3547" s="45"/>
      <c r="CF3547" s="45"/>
      <c r="CG3547" s="45"/>
    </row>
    <row r="3548" spans="1:85" s="48" customFormat="1" ht="13.5" customHeight="1">
      <c r="A3548" s="10" t="s">
        <v>9262</v>
      </c>
      <c r="B3548" s="46" t="s">
        <v>898</v>
      </c>
      <c r="C3548" s="23" t="s">
        <v>3106</v>
      </c>
      <c r="D3548" s="24" t="s">
        <v>9170</v>
      </c>
      <c r="E3548" s="39"/>
      <c r="F3548" s="71"/>
      <c r="G3548" s="72"/>
      <c r="H3548" s="73"/>
      <c r="I3548" s="11">
        <v>72</v>
      </c>
      <c r="J3548" s="40">
        <f t="shared" si="123"/>
        <v>86.399999999999991</v>
      </c>
      <c r="K3548" s="40"/>
      <c r="L3548" s="40"/>
      <c r="M3548" s="70" t="s">
        <v>3049</v>
      </c>
      <c r="N3548" s="75" t="s">
        <v>14595</v>
      </c>
      <c r="O3548" s="44" t="s">
        <v>11708</v>
      </c>
      <c r="P3548" s="47"/>
      <c r="Q3548" s="44"/>
      <c r="R3548" s="45"/>
      <c r="S3548" s="45"/>
      <c r="T3548" s="45"/>
      <c r="U3548" s="45"/>
      <c r="V3548" s="45"/>
      <c r="W3548" s="45"/>
      <c r="X3548" s="45"/>
      <c r="Y3548" s="45"/>
      <c r="Z3548" s="45"/>
      <c r="AA3548" s="45"/>
      <c r="AB3548" s="45"/>
      <c r="AC3548" s="45"/>
      <c r="AD3548" s="45"/>
      <c r="AE3548" s="45"/>
      <c r="AF3548" s="45"/>
      <c r="AG3548" s="45"/>
      <c r="AH3548" s="45"/>
      <c r="AI3548" s="45"/>
      <c r="AJ3548" s="45"/>
      <c r="AK3548" s="45"/>
      <c r="AL3548" s="45"/>
      <c r="AM3548" s="45"/>
      <c r="AN3548" s="45"/>
      <c r="AO3548" s="45"/>
      <c r="AP3548" s="45"/>
      <c r="AQ3548" s="45"/>
      <c r="AR3548" s="45"/>
      <c r="AS3548" s="45"/>
      <c r="AT3548" s="45"/>
      <c r="AU3548" s="45"/>
      <c r="AV3548" s="45"/>
      <c r="AW3548" s="45"/>
      <c r="AX3548" s="45"/>
      <c r="AY3548" s="45"/>
      <c r="AZ3548" s="45"/>
      <c r="BA3548" s="45"/>
      <c r="BB3548" s="45"/>
      <c r="BC3548" s="45"/>
      <c r="BD3548" s="45"/>
      <c r="BE3548" s="45"/>
      <c r="BF3548" s="45"/>
      <c r="BG3548" s="45"/>
      <c r="BH3548" s="45"/>
      <c r="BI3548" s="45"/>
      <c r="BJ3548" s="45"/>
      <c r="BK3548" s="45"/>
      <c r="BL3548" s="45"/>
      <c r="BM3548" s="45"/>
      <c r="BN3548" s="45"/>
      <c r="BO3548" s="45"/>
      <c r="BP3548" s="45"/>
      <c r="BQ3548" s="45"/>
      <c r="BR3548" s="45"/>
      <c r="BS3548" s="45"/>
      <c r="BT3548" s="45"/>
      <c r="BU3548" s="45"/>
      <c r="BV3548" s="45"/>
      <c r="BW3548" s="45"/>
      <c r="BX3548" s="45"/>
      <c r="BY3548" s="45"/>
      <c r="BZ3548" s="45"/>
      <c r="CA3548" s="45"/>
      <c r="CB3548" s="45"/>
      <c r="CC3548" s="45"/>
      <c r="CD3548" s="45"/>
      <c r="CE3548" s="45"/>
      <c r="CF3548" s="45"/>
      <c r="CG3548" s="45"/>
    </row>
    <row r="3549" spans="1:85" s="48" customFormat="1" ht="13.5" customHeight="1">
      <c r="A3549" s="10" t="s">
        <v>15707</v>
      </c>
      <c r="B3549" s="46" t="s">
        <v>12809</v>
      </c>
      <c r="C3549" s="23" t="s">
        <v>3047</v>
      </c>
      <c r="D3549" s="24" t="s">
        <v>9170</v>
      </c>
      <c r="E3549" s="39"/>
      <c r="F3549" s="71"/>
      <c r="G3549" s="72"/>
      <c r="H3549" s="73"/>
      <c r="I3549" s="11">
        <v>40</v>
      </c>
      <c r="J3549" s="40">
        <f t="shared" si="123"/>
        <v>48</v>
      </c>
      <c r="K3549" s="40"/>
      <c r="L3549" s="40"/>
      <c r="M3549" s="70"/>
      <c r="N3549" s="70"/>
      <c r="O3549" s="44"/>
      <c r="P3549" s="47"/>
      <c r="Q3549" s="44"/>
      <c r="R3549" s="45"/>
      <c r="S3549" s="45"/>
      <c r="T3549" s="45"/>
      <c r="U3549" s="45"/>
      <c r="V3549" s="45"/>
      <c r="W3549" s="45"/>
      <c r="X3549" s="45"/>
      <c r="Y3549" s="45"/>
      <c r="Z3549" s="45"/>
      <c r="AA3549" s="45"/>
      <c r="AB3549" s="45"/>
      <c r="AC3549" s="45"/>
      <c r="AD3549" s="45"/>
      <c r="AE3549" s="45"/>
      <c r="AF3549" s="45"/>
      <c r="AG3549" s="45"/>
      <c r="AH3549" s="45"/>
      <c r="AI3549" s="45"/>
      <c r="AJ3549" s="45"/>
      <c r="AK3549" s="45"/>
      <c r="AL3549" s="45"/>
      <c r="AM3549" s="45"/>
      <c r="AN3549" s="45"/>
      <c r="AO3549" s="45"/>
      <c r="AP3549" s="45"/>
      <c r="AQ3549" s="45"/>
      <c r="AR3549" s="45"/>
      <c r="AS3549" s="45"/>
      <c r="AT3549" s="45"/>
      <c r="AU3549" s="45"/>
      <c r="AV3549" s="45"/>
      <c r="AW3549" s="45"/>
      <c r="AX3549" s="45"/>
      <c r="AY3549" s="45"/>
      <c r="AZ3549" s="45"/>
      <c r="BA3549" s="45"/>
      <c r="BB3549" s="45"/>
      <c r="BC3549" s="45"/>
      <c r="BD3549" s="45"/>
      <c r="BE3549" s="45"/>
      <c r="BF3549" s="45"/>
      <c r="BG3549" s="45"/>
      <c r="BH3549" s="45"/>
      <c r="BI3549" s="45"/>
      <c r="BJ3549" s="45"/>
      <c r="BK3549" s="45"/>
      <c r="BL3549" s="45"/>
      <c r="BM3549" s="45"/>
      <c r="BN3549" s="45"/>
      <c r="BO3549" s="45"/>
      <c r="BP3549" s="45"/>
      <c r="BQ3549" s="45"/>
      <c r="BR3549" s="45"/>
      <c r="BS3549" s="45"/>
      <c r="BT3549" s="45"/>
      <c r="BU3549" s="45"/>
      <c r="BV3549" s="45"/>
      <c r="BW3549" s="45"/>
      <c r="BX3549" s="45"/>
      <c r="BY3549" s="45"/>
      <c r="BZ3549" s="45"/>
      <c r="CA3549" s="45"/>
      <c r="CB3549" s="45"/>
      <c r="CC3549" s="45"/>
      <c r="CD3549" s="45"/>
      <c r="CE3549" s="45"/>
      <c r="CF3549" s="45"/>
      <c r="CG3549" s="45"/>
    </row>
    <row r="3550" spans="1:85" s="48" customFormat="1" ht="13.5" customHeight="1">
      <c r="A3550" s="13" t="s">
        <v>9208</v>
      </c>
      <c r="B3550" s="46" t="s">
        <v>2</v>
      </c>
      <c r="C3550" s="76" t="s">
        <v>3047</v>
      </c>
      <c r="D3550" s="24" t="s">
        <v>9170</v>
      </c>
      <c r="E3550" s="39"/>
      <c r="F3550" s="71"/>
      <c r="G3550" s="72"/>
      <c r="H3550" s="73"/>
      <c r="I3550" s="11">
        <v>10</v>
      </c>
      <c r="J3550" s="40">
        <f t="shared" si="123"/>
        <v>12</v>
      </c>
      <c r="K3550" s="40"/>
      <c r="L3550" s="40"/>
      <c r="M3550" s="70" t="s">
        <v>3049</v>
      </c>
      <c r="N3550" s="70"/>
      <c r="O3550" s="44" t="s">
        <v>11708</v>
      </c>
      <c r="P3550" s="47">
        <v>5.0000000000000001E-3</v>
      </c>
      <c r="Q3550" s="44"/>
      <c r="R3550" s="45"/>
      <c r="S3550" s="45"/>
      <c r="T3550" s="45"/>
      <c r="U3550" s="45"/>
      <c r="V3550" s="45"/>
      <c r="W3550" s="45"/>
      <c r="X3550" s="45"/>
      <c r="Y3550" s="45"/>
      <c r="Z3550" s="45"/>
      <c r="AA3550" s="45"/>
      <c r="AB3550" s="45"/>
      <c r="AC3550" s="45"/>
      <c r="AD3550" s="45"/>
      <c r="AE3550" s="45"/>
      <c r="AF3550" s="45"/>
      <c r="AG3550" s="45"/>
      <c r="AH3550" s="45"/>
      <c r="AI3550" s="45"/>
      <c r="AJ3550" s="45"/>
      <c r="AK3550" s="45"/>
      <c r="AL3550" s="45"/>
      <c r="AM3550" s="45"/>
      <c r="AN3550" s="45"/>
      <c r="AO3550" s="45"/>
      <c r="AP3550" s="45"/>
      <c r="AQ3550" s="45"/>
      <c r="AR3550" s="45"/>
      <c r="AS3550" s="45"/>
      <c r="AT3550" s="45"/>
      <c r="AU3550" s="45"/>
      <c r="AV3550" s="45"/>
      <c r="AW3550" s="45"/>
      <c r="AX3550" s="45"/>
      <c r="AY3550" s="45"/>
      <c r="AZ3550" s="45"/>
      <c r="BA3550" s="45"/>
      <c r="BB3550" s="45"/>
      <c r="BC3550" s="45"/>
      <c r="BD3550" s="45"/>
      <c r="BE3550" s="45"/>
      <c r="BF3550" s="45"/>
      <c r="BG3550" s="45"/>
      <c r="BH3550" s="45"/>
      <c r="BI3550" s="45"/>
      <c r="BJ3550" s="45"/>
      <c r="BK3550" s="45"/>
      <c r="BL3550" s="45"/>
      <c r="BM3550" s="45"/>
      <c r="BN3550" s="45"/>
      <c r="BO3550" s="45"/>
      <c r="BP3550" s="45"/>
      <c r="BQ3550" s="45"/>
      <c r="BR3550" s="45"/>
      <c r="BS3550" s="45"/>
      <c r="BT3550" s="45"/>
      <c r="BU3550" s="45"/>
      <c r="BV3550" s="45"/>
      <c r="BW3550" s="45"/>
      <c r="BX3550" s="45"/>
      <c r="BY3550" s="45"/>
      <c r="BZ3550" s="45"/>
      <c r="CA3550" s="45"/>
      <c r="CB3550" s="45"/>
      <c r="CC3550" s="45"/>
      <c r="CD3550" s="45"/>
      <c r="CE3550" s="45"/>
      <c r="CF3550" s="45"/>
      <c r="CG3550" s="45"/>
    </row>
    <row r="3551" spans="1:85" s="48" customFormat="1" ht="13.5" customHeight="1">
      <c r="A3551" s="13" t="s">
        <v>9209</v>
      </c>
      <c r="B3551" s="46" t="s">
        <v>14772</v>
      </c>
      <c r="C3551" s="76" t="s">
        <v>3047</v>
      </c>
      <c r="D3551" s="24" t="s">
        <v>9170</v>
      </c>
      <c r="E3551" s="39"/>
      <c r="F3551" s="71"/>
      <c r="G3551" s="72"/>
      <c r="H3551" s="73"/>
      <c r="I3551" s="11">
        <v>870</v>
      </c>
      <c r="J3551" s="40">
        <f t="shared" si="123"/>
        <v>1044</v>
      </c>
      <c r="K3551" s="40"/>
      <c r="L3551" s="40"/>
      <c r="M3551" s="70" t="s">
        <v>3049</v>
      </c>
      <c r="N3551" s="70"/>
      <c r="O3551" s="44" t="s">
        <v>11708</v>
      </c>
      <c r="P3551" s="47">
        <v>0.56000000000000005</v>
      </c>
      <c r="Q3551" s="44"/>
      <c r="R3551" s="45"/>
      <c r="S3551" s="45"/>
      <c r="T3551" s="45"/>
      <c r="U3551" s="45"/>
      <c r="V3551" s="45"/>
      <c r="W3551" s="45"/>
      <c r="X3551" s="45"/>
      <c r="Y3551" s="45"/>
      <c r="Z3551" s="45"/>
      <c r="AA3551" s="45"/>
      <c r="AB3551" s="45"/>
      <c r="AC3551" s="45"/>
      <c r="AD3551" s="45"/>
      <c r="AE3551" s="45"/>
      <c r="AF3551" s="45"/>
      <c r="AG3551" s="45"/>
      <c r="AH3551" s="45"/>
      <c r="AI3551" s="45"/>
      <c r="AJ3551" s="45"/>
      <c r="AK3551" s="45"/>
      <c r="AL3551" s="45"/>
      <c r="AM3551" s="45"/>
      <c r="AN3551" s="45"/>
      <c r="AO3551" s="45"/>
      <c r="AP3551" s="45"/>
      <c r="AQ3551" s="45"/>
      <c r="AR3551" s="45"/>
      <c r="AS3551" s="45"/>
      <c r="AT3551" s="45"/>
      <c r="AU3551" s="45"/>
      <c r="AV3551" s="45"/>
      <c r="AW3551" s="45"/>
      <c r="AX3551" s="45"/>
      <c r="AY3551" s="45"/>
      <c r="AZ3551" s="45"/>
      <c r="BA3551" s="45"/>
      <c r="BB3551" s="45"/>
      <c r="BC3551" s="45"/>
      <c r="BD3551" s="45"/>
      <c r="BE3551" s="45"/>
      <c r="BF3551" s="45"/>
      <c r="BG3551" s="45"/>
      <c r="BH3551" s="45"/>
      <c r="BI3551" s="45"/>
      <c r="BJ3551" s="45"/>
      <c r="BK3551" s="45"/>
      <c r="BL3551" s="45"/>
      <c r="BM3551" s="45"/>
      <c r="BN3551" s="45"/>
      <c r="BO3551" s="45"/>
      <c r="BP3551" s="45"/>
      <c r="BQ3551" s="45"/>
      <c r="BR3551" s="45"/>
      <c r="BS3551" s="45"/>
      <c r="BT3551" s="45"/>
      <c r="BU3551" s="45"/>
      <c r="BV3551" s="45"/>
      <c r="BW3551" s="45"/>
      <c r="BX3551" s="45"/>
      <c r="BY3551" s="45"/>
      <c r="BZ3551" s="45"/>
      <c r="CA3551" s="45"/>
      <c r="CB3551" s="45"/>
      <c r="CC3551" s="45"/>
      <c r="CD3551" s="45"/>
      <c r="CE3551" s="45"/>
      <c r="CF3551" s="45"/>
      <c r="CG3551" s="45"/>
    </row>
    <row r="3552" spans="1:85" s="48" customFormat="1" ht="13.5" customHeight="1">
      <c r="A3552" s="13" t="s">
        <v>9210</v>
      </c>
      <c r="B3552" s="46" t="s">
        <v>14771</v>
      </c>
      <c r="C3552" s="76" t="s">
        <v>3047</v>
      </c>
      <c r="D3552" s="24" t="s">
        <v>9170</v>
      </c>
      <c r="E3552" s="39"/>
      <c r="F3552" s="71"/>
      <c r="G3552" s="72"/>
      <c r="H3552" s="73"/>
      <c r="I3552" s="11">
        <v>870</v>
      </c>
      <c r="J3552" s="40">
        <f t="shared" si="123"/>
        <v>1044</v>
      </c>
      <c r="K3552" s="40"/>
      <c r="L3552" s="40"/>
      <c r="M3552" s="70" t="s">
        <v>3049</v>
      </c>
      <c r="N3552" s="70"/>
      <c r="O3552" s="44" t="s">
        <v>11708</v>
      </c>
      <c r="P3552" s="47">
        <v>0.56000000000000005</v>
      </c>
      <c r="Q3552" s="44"/>
      <c r="R3552" s="45"/>
      <c r="S3552" s="45"/>
      <c r="T3552" s="45"/>
      <c r="U3552" s="45"/>
      <c r="V3552" s="45"/>
      <c r="W3552" s="45"/>
      <c r="X3552" s="45"/>
      <c r="Y3552" s="45"/>
      <c r="Z3552" s="45"/>
      <c r="AA3552" s="45"/>
      <c r="AB3552" s="45"/>
      <c r="AC3552" s="45"/>
      <c r="AD3552" s="45"/>
      <c r="AE3552" s="45"/>
      <c r="AF3552" s="45"/>
      <c r="AG3552" s="45"/>
      <c r="AH3552" s="45"/>
      <c r="AI3552" s="45"/>
      <c r="AJ3552" s="45"/>
      <c r="AK3552" s="45"/>
      <c r="AL3552" s="45"/>
      <c r="AM3552" s="45"/>
      <c r="AN3552" s="45"/>
      <c r="AO3552" s="45"/>
      <c r="AP3552" s="45"/>
      <c r="AQ3552" s="45"/>
      <c r="AR3552" s="45"/>
      <c r="AS3552" s="45"/>
      <c r="AT3552" s="45"/>
      <c r="AU3552" s="45"/>
      <c r="AV3552" s="45"/>
      <c r="AW3552" s="45"/>
      <c r="AX3552" s="45"/>
      <c r="AY3552" s="45"/>
      <c r="AZ3552" s="45"/>
      <c r="BA3552" s="45"/>
      <c r="BB3552" s="45"/>
      <c r="BC3552" s="45"/>
      <c r="BD3552" s="45"/>
      <c r="BE3552" s="45"/>
      <c r="BF3552" s="45"/>
      <c r="BG3552" s="45"/>
      <c r="BH3552" s="45"/>
      <c r="BI3552" s="45"/>
      <c r="BJ3552" s="45"/>
      <c r="BK3552" s="45"/>
      <c r="BL3552" s="45"/>
      <c r="BM3552" s="45"/>
      <c r="BN3552" s="45"/>
      <c r="BO3552" s="45"/>
      <c r="BP3552" s="45"/>
      <c r="BQ3552" s="45"/>
      <c r="BR3552" s="45"/>
      <c r="BS3552" s="45"/>
      <c r="BT3552" s="45"/>
      <c r="BU3552" s="45"/>
      <c r="BV3552" s="45"/>
      <c r="BW3552" s="45"/>
      <c r="BX3552" s="45"/>
      <c r="BY3552" s="45"/>
      <c r="BZ3552" s="45"/>
      <c r="CA3552" s="45"/>
      <c r="CB3552" s="45"/>
      <c r="CC3552" s="45"/>
      <c r="CD3552" s="45"/>
      <c r="CE3552" s="45"/>
      <c r="CF3552" s="45"/>
      <c r="CG3552" s="45"/>
    </row>
    <row r="3553" spans="1:85" s="48" customFormat="1" ht="13.5" customHeight="1">
      <c r="A3553" s="13" t="s">
        <v>9211</v>
      </c>
      <c r="B3553" s="46" t="s">
        <v>14775</v>
      </c>
      <c r="C3553" s="76" t="s">
        <v>3047</v>
      </c>
      <c r="D3553" s="24" t="s">
        <v>9170</v>
      </c>
      <c r="E3553" s="39"/>
      <c r="F3553" s="71"/>
      <c r="G3553" s="72"/>
      <c r="H3553" s="73"/>
      <c r="I3553" s="11">
        <v>410</v>
      </c>
      <c r="J3553" s="40">
        <f t="shared" si="123"/>
        <v>492</v>
      </c>
      <c r="K3553" s="40"/>
      <c r="L3553" s="40"/>
      <c r="M3553" s="70" t="s">
        <v>3049</v>
      </c>
      <c r="N3553" s="70"/>
      <c r="O3553" s="44" t="s">
        <v>11708</v>
      </c>
      <c r="P3553" s="47">
        <v>0.21199999999999999</v>
      </c>
      <c r="Q3553" s="44"/>
      <c r="R3553" s="45"/>
      <c r="S3553" s="45"/>
      <c r="T3553" s="45"/>
      <c r="U3553" s="45"/>
      <c r="V3553" s="45"/>
      <c r="W3553" s="45"/>
      <c r="X3553" s="45"/>
      <c r="Y3553" s="45"/>
      <c r="Z3553" s="45"/>
      <c r="AA3553" s="45"/>
      <c r="AB3553" s="45"/>
      <c r="AC3553" s="45"/>
      <c r="AD3553" s="45"/>
      <c r="AE3553" s="45"/>
      <c r="AF3553" s="45"/>
      <c r="AG3553" s="45"/>
      <c r="AH3553" s="45"/>
      <c r="AI3553" s="45"/>
      <c r="AJ3553" s="45"/>
      <c r="AK3553" s="45"/>
      <c r="AL3553" s="45"/>
      <c r="AM3553" s="45"/>
      <c r="AN3553" s="45"/>
      <c r="AO3553" s="45"/>
      <c r="AP3553" s="45"/>
      <c r="AQ3553" s="45"/>
      <c r="AR3553" s="45"/>
      <c r="AS3553" s="45"/>
      <c r="AT3553" s="45"/>
      <c r="AU3553" s="45"/>
      <c r="AV3553" s="45"/>
      <c r="AW3553" s="45"/>
      <c r="AX3553" s="45"/>
      <c r="AY3553" s="45"/>
      <c r="AZ3553" s="45"/>
      <c r="BA3553" s="45"/>
      <c r="BB3553" s="45"/>
      <c r="BC3553" s="45"/>
      <c r="BD3553" s="45"/>
      <c r="BE3553" s="45"/>
      <c r="BF3553" s="45"/>
      <c r="BG3553" s="45"/>
      <c r="BH3553" s="45"/>
      <c r="BI3553" s="45"/>
      <c r="BJ3553" s="45"/>
      <c r="BK3553" s="45"/>
      <c r="BL3553" s="45"/>
      <c r="BM3553" s="45"/>
      <c r="BN3553" s="45"/>
      <c r="BO3553" s="45"/>
      <c r="BP3553" s="45"/>
      <c r="BQ3553" s="45"/>
      <c r="BR3553" s="45"/>
      <c r="BS3553" s="45"/>
      <c r="BT3553" s="45"/>
      <c r="BU3553" s="45"/>
      <c r="BV3553" s="45"/>
      <c r="BW3553" s="45"/>
      <c r="BX3553" s="45"/>
      <c r="BY3553" s="45"/>
      <c r="BZ3553" s="45"/>
      <c r="CA3553" s="45"/>
      <c r="CB3553" s="45"/>
      <c r="CC3553" s="45"/>
      <c r="CD3553" s="45"/>
      <c r="CE3553" s="45"/>
      <c r="CF3553" s="45"/>
      <c r="CG3553" s="45"/>
    </row>
    <row r="3554" spans="1:85" s="48" customFormat="1" ht="13.5" customHeight="1">
      <c r="A3554" s="13" t="s">
        <v>9212</v>
      </c>
      <c r="B3554" s="46" t="s">
        <v>14761</v>
      </c>
      <c r="C3554" s="76" t="s">
        <v>3047</v>
      </c>
      <c r="D3554" s="24" t="s">
        <v>9170</v>
      </c>
      <c r="E3554" s="39"/>
      <c r="F3554" s="71"/>
      <c r="G3554" s="72"/>
      <c r="H3554" s="73"/>
      <c r="I3554" s="11">
        <v>410</v>
      </c>
      <c r="J3554" s="40">
        <f t="shared" si="123"/>
        <v>492</v>
      </c>
      <c r="K3554" s="40"/>
      <c r="L3554" s="40"/>
      <c r="M3554" s="70" t="s">
        <v>3049</v>
      </c>
      <c r="N3554" s="70"/>
      <c r="O3554" s="44" t="s">
        <v>11708</v>
      </c>
      <c r="P3554" s="47">
        <v>0.21199999999999999</v>
      </c>
      <c r="Q3554" s="44"/>
      <c r="R3554" s="45"/>
      <c r="S3554" s="45"/>
      <c r="T3554" s="45"/>
      <c r="U3554" s="45"/>
      <c r="V3554" s="45"/>
      <c r="W3554" s="45"/>
      <c r="X3554" s="45"/>
      <c r="Y3554" s="45"/>
      <c r="Z3554" s="45"/>
      <c r="AA3554" s="45"/>
      <c r="AB3554" s="45"/>
      <c r="AC3554" s="45"/>
      <c r="AD3554" s="45"/>
      <c r="AE3554" s="45"/>
      <c r="AF3554" s="45"/>
      <c r="AG3554" s="45"/>
      <c r="AH3554" s="45"/>
      <c r="AI3554" s="45"/>
      <c r="AJ3554" s="45"/>
      <c r="AK3554" s="45"/>
      <c r="AL3554" s="45"/>
      <c r="AM3554" s="45"/>
      <c r="AN3554" s="45"/>
      <c r="AO3554" s="45"/>
      <c r="AP3554" s="45"/>
      <c r="AQ3554" s="45"/>
      <c r="AR3554" s="45"/>
      <c r="AS3554" s="45"/>
      <c r="AT3554" s="45"/>
      <c r="AU3554" s="45"/>
      <c r="AV3554" s="45"/>
      <c r="AW3554" s="45"/>
      <c r="AX3554" s="45"/>
      <c r="AY3554" s="45"/>
      <c r="AZ3554" s="45"/>
      <c r="BA3554" s="45"/>
      <c r="BB3554" s="45"/>
      <c r="BC3554" s="45"/>
      <c r="BD3554" s="45"/>
      <c r="BE3554" s="45"/>
      <c r="BF3554" s="45"/>
      <c r="BG3554" s="45"/>
      <c r="BH3554" s="45"/>
      <c r="BI3554" s="45"/>
      <c r="BJ3554" s="45"/>
      <c r="BK3554" s="45"/>
      <c r="BL3554" s="45"/>
      <c r="BM3554" s="45"/>
      <c r="BN3554" s="45"/>
      <c r="BO3554" s="45"/>
      <c r="BP3554" s="45"/>
      <c r="BQ3554" s="45"/>
      <c r="BR3554" s="45"/>
      <c r="BS3554" s="45"/>
      <c r="BT3554" s="45"/>
      <c r="BU3554" s="45"/>
      <c r="BV3554" s="45"/>
      <c r="BW3554" s="45"/>
      <c r="BX3554" s="45"/>
      <c r="BY3554" s="45"/>
      <c r="BZ3554" s="45"/>
      <c r="CA3554" s="45"/>
      <c r="CB3554" s="45"/>
      <c r="CC3554" s="45"/>
      <c r="CD3554" s="45"/>
      <c r="CE3554" s="45"/>
      <c r="CF3554" s="45"/>
      <c r="CG3554" s="45"/>
    </row>
    <row r="3555" spans="1:85" s="48" customFormat="1" ht="13.5" customHeight="1">
      <c r="A3555" s="10" t="s">
        <v>9263</v>
      </c>
      <c r="B3555" s="46" t="s">
        <v>899</v>
      </c>
      <c r="C3555" s="76" t="s">
        <v>3047</v>
      </c>
      <c r="D3555" s="24" t="s">
        <v>9170</v>
      </c>
      <c r="E3555" s="39"/>
      <c r="F3555" s="71"/>
      <c r="G3555" s="72"/>
      <c r="H3555" s="73"/>
      <c r="I3555" s="11">
        <v>270</v>
      </c>
      <c r="J3555" s="40">
        <f t="shared" si="123"/>
        <v>324</v>
      </c>
      <c r="K3555" s="40"/>
      <c r="L3555" s="40"/>
      <c r="M3555" s="70" t="s">
        <v>3049</v>
      </c>
      <c r="N3555" s="70"/>
      <c r="O3555" s="49" t="s">
        <v>12005</v>
      </c>
      <c r="P3555" s="47">
        <v>0.17</v>
      </c>
      <c r="Q3555" s="44"/>
      <c r="R3555" s="45"/>
      <c r="S3555" s="45"/>
      <c r="T3555" s="45"/>
      <c r="U3555" s="45"/>
      <c r="V3555" s="45"/>
      <c r="W3555" s="45"/>
      <c r="X3555" s="45"/>
      <c r="Y3555" s="45"/>
      <c r="Z3555" s="45"/>
      <c r="AA3555" s="45"/>
      <c r="AB3555" s="45"/>
      <c r="AC3555" s="45"/>
      <c r="AD3555" s="45"/>
      <c r="AE3555" s="45"/>
      <c r="AF3555" s="45"/>
      <c r="AG3555" s="45"/>
      <c r="AH3555" s="45"/>
      <c r="AI3555" s="45"/>
      <c r="AJ3555" s="45"/>
      <c r="AK3555" s="45"/>
      <c r="AL3555" s="45"/>
      <c r="AM3555" s="45"/>
      <c r="AN3555" s="45"/>
      <c r="AO3555" s="45"/>
      <c r="AP3555" s="45"/>
      <c r="AQ3555" s="45"/>
      <c r="AR3555" s="45"/>
      <c r="AS3555" s="45"/>
      <c r="AT3555" s="45"/>
      <c r="AU3555" s="45"/>
      <c r="AV3555" s="45"/>
      <c r="AW3555" s="45"/>
      <c r="AX3555" s="45"/>
      <c r="AY3555" s="45"/>
      <c r="AZ3555" s="45"/>
      <c r="BA3555" s="45"/>
      <c r="BB3555" s="45"/>
      <c r="BC3555" s="45"/>
      <c r="BD3555" s="45"/>
      <c r="BE3555" s="45"/>
      <c r="BF3555" s="45"/>
      <c r="BG3555" s="45"/>
      <c r="BH3555" s="45"/>
      <c r="BI3555" s="45"/>
      <c r="BJ3555" s="45"/>
      <c r="BK3555" s="45"/>
      <c r="BL3555" s="45"/>
      <c r="BM3555" s="45"/>
      <c r="BN3555" s="45"/>
      <c r="BO3555" s="45"/>
      <c r="BP3555" s="45"/>
      <c r="BQ3555" s="45"/>
      <c r="BR3555" s="45"/>
      <c r="BS3555" s="45"/>
      <c r="BT3555" s="45"/>
      <c r="BU3555" s="45"/>
      <c r="BV3555" s="45"/>
      <c r="BW3555" s="45"/>
      <c r="BX3555" s="45"/>
      <c r="BY3555" s="45"/>
      <c r="BZ3555" s="45"/>
      <c r="CA3555" s="45"/>
      <c r="CB3555" s="45"/>
      <c r="CC3555" s="45"/>
      <c r="CD3555" s="45"/>
      <c r="CE3555" s="45"/>
      <c r="CF3555" s="45"/>
      <c r="CG3555" s="45"/>
    </row>
    <row r="3556" spans="1:85" s="48" customFormat="1" ht="13.5" customHeight="1">
      <c r="A3556" s="15" t="s">
        <v>9213</v>
      </c>
      <c r="B3556" s="46" t="s">
        <v>900</v>
      </c>
      <c r="C3556" s="76" t="s">
        <v>3047</v>
      </c>
      <c r="D3556" s="24" t="s">
        <v>9170</v>
      </c>
      <c r="E3556" s="39"/>
      <c r="F3556" s="71"/>
      <c r="G3556" s="72"/>
      <c r="H3556" s="73"/>
      <c r="I3556" s="11">
        <v>620</v>
      </c>
      <c r="J3556" s="40">
        <f t="shared" si="123"/>
        <v>744</v>
      </c>
      <c r="K3556" s="40"/>
      <c r="L3556" s="40"/>
      <c r="M3556" s="70" t="s">
        <v>3049</v>
      </c>
      <c r="N3556" s="70"/>
      <c r="O3556" s="49" t="s">
        <v>11990</v>
      </c>
      <c r="P3556" s="47">
        <v>0.375</v>
      </c>
      <c r="Q3556" s="44"/>
      <c r="R3556" s="45"/>
      <c r="S3556" s="45"/>
      <c r="T3556" s="45"/>
      <c r="U3556" s="45"/>
      <c r="V3556" s="45"/>
      <c r="W3556" s="45"/>
      <c r="X3556" s="45"/>
      <c r="Y3556" s="45"/>
      <c r="Z3556" s="45"/>
      <c r="AA3556" s="45"/>
      <c r="AB3556" s="45"/>
      <c r="AC3556" s="45"/>
      <c r="AD3556" s="45"/>
      <c r="AE3556" s="45"/>
      <c r="AF3556" s="45"/>
      <c r="AG3556" s="45"/>
      <c r="AH3556" s="45"/>
      <c r="AI3556" s="45"/>
      <c r="AJ3556" s="45"/>
      <c r="AK3556" s="45"/>
      <c r="AL3556" s="45"/>
      <c r="AM3556" s="45"/>
      <c r="AN3556" s="45"/>
      <c r="AO3556" s="45"/>
      <c r="AP3556" s="45"/>
      <c r="AQ3556" s="45"/>
      <c r="AR3556" s="45"/>
      <c r="AS3556" s="45"/>
      <c r="AT3556" s="45"/>
      <c r="AU3556" s="45"/>
      <c r="AV3556" s="45"/>
      <c r="AW3556" s="45"/>
      <c r="AX3556" s="45"/>
      <c r="AY3556" s="45"/>
      <c r="AZ3556" s="45"/>
      <c r="BA3556" s="45"/>
      <c r="BB3556" s="45"/>
      <c r="BC3556" s="45"/>
      <c r="BD3556" s="45"/>
      <c r="BE3556" s="45"/>
      <c r="BF3556" s="45"/>
      <c r="BG3556" s="45"/>
      <c r="BH3556" s="45"/>
      <c r="BI3556" s="45"/>
      <c r="BJ3556" s="45"/>
      <c r="BK3556" s="45"/>
      <c r="BL3556" s="45"/>
      <c r="BM3556" s="45"/>
      <c r="BN3556" s="45"/>
      <c r="BO3556" s="45"/>
      <c r="BP3556" s="45"/>
      <c r="BQ3556" s="45"/>
      <c r="BR3556" s="45"/>
      <c r="BS3556" s="45"/>
      <c r="BT3556" s="45"/>
      <c r="BU3556" s="45"/>
      <c r="BV3556" s="45"/>
      <c r="BW3556" s="45"/>
      <c r="BX3556" s="45"/>
      <c r="BY3556" s="45"/>
      <c r="BZ3556" s="45"/>
      <c r="CA3556" s="45"/>
      <c r="CB3556" s="45"/>
      <c r="CC3556" s="45"/>
      <c r="CD3556" s="45"/>
      <c r="CE3556" s="45"/>
      <c r="CF3556" s="45"/>
      <c r="CG3556" s="45"/>
    </row>
    <row r="3557" spans="1:85" s="48" customFormat="1" ht="13.5" customHeight="1">
      <c r="A3557" s="13" t="s">
        <v>9214</v>
      </c>
      <c r="B3557" s="46" t="s">
        <v>901</v>
      </c>
      <c r="C3557" s="76" t="s">
        <v>3047</v>
      </c>
      <c r="D3557" s="24" t="s">
        <v>9170</v>
      </c>
      <c r="E3557" s="39"/>
      <c r="F3557" s="71"/>
      <c r="G3557" s="72"/>
      <c r="H3557" s="73"/>
      <c r="I3557" s="11">
        <v>450</v>
      </c>
      <c r="J3557" s="40">
        <f t="shared" si="123"/>
        <v>540</v>
      </c>
      <c r="K3557" s="40"/>
      <c r="L3557" s="40"/>
      <c r="M3557" s="70" t="s">
        <v>3049</v>
      </c>
      <c r="N3557" s="70"/>
      <c r="O3557" s="44" t="s">
        <v>11708</v>
      </c>
      <c r="P3557" s="47">
        <v>0.28999999999999998</v>
      </c>
      <c r="Q3557" s="44"/>
      <c r="R3557" s="45"/>
      <c r="S3557" s="45"/>
      <c r="T3557" s="45"/>
      <c r="U3557" s="45"/>
      <c r="V3557" s="45"/>
      <c r="W3557" s="45"/>
      <c r="X3557" s="45"/>
      <c r="Y3557" s="45"/>
      <c r="Z3557" s="45"/>
      <c r="AA3557" s="45"/>
      <c r="AB3557" s="45"/>
      <c r="AC3557" s="45"/>
      <c r="AD3557" s="45"/>
      <c r="AE3557" s="45"/>
      <c r="AF3557" s="45"/>
      <c r="AG3557" s="45"/>
      <c r="AH3557" s="45"/>
      <c r="AI3557" s="45"/>
      <c r="AJ3557" s="45"/>
      <c r="AK3557" s="45"/>
      <c r="AL3557" s="45"/>
      <c r="AM3557" s="45"/>
      <c r="AN3557" s="45"/>
      <c r="AO3557" s="45"/>
      <c r="AP3557" s="45"/>
      <c r="AQ3557" s="45"/>
      <c r="AR3557" s="45"/>
      <c r="AS3557" s="45"/>
      <c r="AT3557" s="45"/>
      <c r="AU3557" s="45"/>
      <c r="AV3557" s="45"/>
      <c r="AW3557" s="45"/>
      <c r="AX3557" s="45"/>
      <c r="AY3557" s="45"/>
      <c r="AZ3557" s="45"/>
      <c r="BA3557" s="45"/>
      <c r="BB3557" s="45"/>
      <c r="BC3557" s="45"/>
      <c r="BD3557" s="45"/>
      <c r="BE3557" s="45"/>
      <c r="BF3557" s="45"/>
      <c r="BG3557" s="45"/>
      <c r="BH3557" s="45"/>
      <c r="BI3557" s="45"/>
      <c r="BJ3557" s="45"/>
      <c r="BK3557" s="45"/>
      <c r="BL3557" s="45"/>
      <c r="BM3557" s="45"/>
      <c r="BN3557" s="45"/>
      <c r="BO3557" s="45"/>
      <c r="BP3557" s="45"/>
      <c r="BQ3557" s="45"/>
      <c r="BR3557" s="45"/>
      <c r="BS3557" s="45"/>
      <c r="BT3557" s="45"/>
      <c r="BU3557" s="45"/>
      <c r="BV3557" s="45"/>
      <c r="BW3557" s="45"/>
      <c r="BX3557" s="45"/>
      <c r="BY3557" s="45"/>
      <c r="BZ3557" s="45"/>
      <c r="CA3557" s="45"/>
      <c r="CB3557" s="45"/>
      <c r="CC3557" s="45"/>
      <c r="CD3557" s="45"/>
      <c r="CE3557" s="45"/>
      <c r="CF3557" s="45"/>
      <c r="CG3557" s="45"/>
    </row>
    <row r="3558" spans="1:85" s="48" customFormat="1" ht="13.5" customHeight="1">
      <c r="A3558" s="10" t="s">
        <v>9264</v>
      </c>
      <c r="B3558" s="46" t="s">
        <v>4</v>
      </c>
      <c r="C3558" s="23" t="s">
        <v>3106</v>
      </c>
      <c r="D3558" s="24" t="s">
        <v>9170</v>
      </c>
      <c r="E3558" s="39"/>
      <c r="F3558" s="71"/>
      <c r="G3558" s="72"/>
      <c r="H3558" s="73"/>
      <c r="I3558" s="11">
        <v>7.5</v>
      </c>
      <c r="J3558" s="40">
        <f t="shared" si="123"/>
        <v>9</v>
      </c>
      <c r="K3558" s="40"/>
      <c r="L3558" s="40"/>
      <c r="M3558" s="70" t="s">
        <v>3049</v>
      </c>
      <c r="N3558" s="75" t="s">
        <v>14592</v>
      </c>
      <c r="O3558" s="44" t="s">
        <v>16067</v>
      </c>
      <c r="P3558" s="47"/>
      <c r="Q3558" s="44"/>
      <c r="R3558" s="45"/>
      <c r="S3558" s="45"/>
      <c r="T3558" s="45"/>
      <c r="U3558" s="45"/>
      <c r="V3558" s="45"/>
      <c r="W3558" s="45"/>
      <c r="X3558" s="45"/>
      <c r="Y3558" s="45"/>
      <c r="Z3558" s="45"/>
      <c r="AA3558" s="45"/>
      <c r="AB3558" s="45"/>
      <c r="AC3558" s="45"/>
      <c r="AD3558" s="45"/>
      <c r="AE3558" s="45"/>
      <c r="AF3558" s="45"/>
      <c r="AG3558" s="45"/>
      <c r="AH3558" s="45"/>
      <c r="AI3558" s="45"/>
      <c r="AJ3558" s="45"/>
      <c r="AK3558" s="45"/>
      <c r="AL3558" s="45"/>
      <c r="AM3558" s="45"/>
      <c r="AN3558" s="45"/>
      <c r="AO3558" s="45"/>
      <c r="AP3558" s="45"/>
      <c r="AQ3558" s="45"/>
      <c r="AR3558" s="45"/>
      <c r="AS3558" s="45"/>
      <c r="AT3558" s="45"/>
      <c r="AU3558" s="45"/>
      <c r="AV3558" s="45"/>
      <c r="AW3558" s="45"/>
      <c r="AX3558" s="45"/>
      <c r="AY3558" s="45"/>
      <c r="AZ3558" s="45"/>
      <c r="BA3558" s="45"/>
      <c r="BB3558" s="45"/>
      <c r="BC3558" s="45"/>
      <c r="BD3558" s="45"/>
      <c r="BE3558" s="45"/>
      <c r="BF3558" s="45"/>
      <c r="BG3558" s="45"/>
      <c r="BH3558" s="45"/>
      <c r="BI3558" s="45"/>
      <c r="BJ3558" s="45"/>
      <c r="BK3558" s="45"/>
      <c r="BL3558" s="45"/>
      <c r="BM3558" s="45"/>
      <c r="BN3558" s="45"/>
      <c r="BO3558" s="45"/>
      <c r="BP3558" s="45"/>
      <c r="BQ3558" s="45"/>
      <c r="BR3558" s="45"/>
      <c r="BS3558" s="45"/>
      <c r="BT3558" s="45"/>
      <c r="BU3558" s="45"/>
      <c r="BV3558" s="45"/>
      <c r="BW3558" s="45"/>
      <c r="BX3558" s="45"/>
      <c r="BY3558" s="45"/>
      <c r="BZ3558" s="45"/>
      <c r="CA3558" s="45"/>
      <c r="CB3558" s="45"/>
      <c r="CC3558" s="45"/>
      <c r="CD3558" s="45"/>
      <c r="CE3558" s="45"/>
      <c r="CF3558" s="45"/>
      <c r="CG3558" s="45"/>
    </row>
    <row r="3559" spans="1:85" s="48" customFormat="1" ht="13.5" customHeight="1">
      <c r="A3559" s="10" t="s">
        <v>15028</v>
      </c>
      <c r="B3559" s="46" t="s">
        <v>396</v>
      </c>
      <c r="C3559" s="23" t="s">
        <v>3106</v>
      </c>
      <c r="D3559" s="24" t="s">
        <v>9170</v>
      </c>
      <c r="E3559" s="39"/>
      <c r="F3559" s="71"/>
      <c r="G3559" s="72"/>
      <c r="H3559" s="73"/>
      <c r="I3559" s="11">
        <v>27</v>
      </c>
      <c r="J3559" s="40">
        <f t="shared" si="123"/>
        <v>32.4</v>
      </c>
      <c r="K3559" s="40"/>
      <c r="L3559" s="40"/>
      <c r="M3559" s="70"/>
      <c r="N3559" s="75" t="s">
        <v>16677</v>
      </c>
      <c r="O3559" s="44"/>
      <c r="P3559" s="47"/>
      <c r="Q3559" s="44"/>
      <c r="R3559" s="45"/>
      <c r="S3559" s="45"/>
      <c r="T3559" s="45"/>
      <c r="U3559" s="45"/>
      <c r="V3559" s="45"/>
      <c r="W3559" s="45"/>
      <c r="X3559" s="45"/>
      <c r="Y3559" s="45"/>
      <c r="Z3559" s="45"/>
      <c r="AA3559" s="45"/>
      <c r="AB3559" s="45"/>
      <c r="AC3559" s="45"/>
      <c r="AD3559" s="45"/>
      <c r="AE3559" s="45"/>
      <c r="AF3559" s="45"/>
      <c r="AG3559" s="45"/>
      <c r="AH3559" s="45"/>
      <c r="AI3559" s="45"/>
      <c r="AJ3559" s="45"/>
      <c r="AK3559" s="45"/>
      <c r="AL3559" s="45"/>
      <c r="AM3559" s="45"/>
      <c r="AN3559" s="45"/>
      <c r="AO3559" s="45"/>
      <c r="AP3559" s="45"/>
      <c r="AQ3559" s="45"/>
      <c r="AR3559" s="45"/>
      <c r="AS3559" s="45"/>
      <c r="AT3559" s="45"/>
      <c r="AU3559" s="45"/>
      <c r="AV3559" s="45"/>
      <c r="AW3559" s="45"/>
      <c r="AX3559" s="45"/>
      <c r="AY3559" s="45"/>
      <c r="AZ3559" s="45"/>
      <c r="BA3559" s="45"/>
      <c r="BB3559" s="45"/>
      <c r="BC3559" s="45"/>
      <c r="BD3559" s="45"/>
      <c r="BE3559" s="45"/>
      <c r="BF3559" s="45"/>
      <c r="BG3559" s="45"/>
      <c r="BH3559" s="45"/>
      <c r="BI3559" s="45"/>
      <c r="BJ3559" s="45"/>
      <c r="BK3559" s="45"/>
      <c r="BL3559" s="45"/>
      <c r="BM3559" s="45"/>
      <c r="BN3559" s="45"/>
      <c r="BO3559" s="45"/>
      <c r="BP3559" s="45"/>
      <c r="BQ3559" s="45"/>
      <c r="BR3559" s="45"/>
      <c r="BS3559" s="45"/>
      <c r="BT3559" s="45"/>
      <c r="BU3559" s="45"/>
      <c r="BV3559" s="45"/>
      <c r="BW3559" s="45"/>
      <c r="BX3559" s="45"/>
      <c r="BY3559" s="45"/>
      <c r="BZ3559" s="45"/>
      <c r="CA3559" s="45"/>
      <c r="CB3559" s="45"/>
      <c r="CC3559" s="45"/>
      <c r="CD3559" s="45"/>
      <c r="CE3559" s="45"/>
      <c r="CF3559" s="45"/>
      <c r="CG3559" s="45"/>
    </row>
    <row r="3560" spans="1:85" ht="13.5" customHeight="1">
      <c r="A3560" s="10" t="s">
        <v>15029</v>
      </c>
      <c r="B3560" s="46" t="s">
        <v>396</v>
      </c>
      <c r="C3560" s="23" t="s">
        <v>3106</v>
      </c>
      <c r="D3560" s="24" t="s">
        <v>9170</v>
      </c>
      <c r="E3560" s="39"/>
      <c r="F3560" s="71"/>
      <c r="G3560" s="72"/>
      <c r="H3560" s="73"/>
      <c r="I3560" s="11">
        <v>25</v>
      </c>
      <c r="J3560" s="40">
        <f t="shared" si="123"/>
        <v>30</v>
      </c>
      <c r="K3560" s="40"/>
      <c r="L3560" s="40"/>
      <c r="M3560" s="70"/>
      <c r="N3560" s="75" t="s">
        <v>16677</v>
      </c>
      <c r="O3560" s="44"/>
      <c r="P3560" s="47"/>
      <c r="Q3560" s="44"/>
    </row>
    <row r="3561" spans="1:85" ht="13.5" customHeight="1">
      <c r="A3561" s="13" t="s">
        <v>9215</v>
      </c>
      <c r="B3561" s="46" t="s">
        <v>902</v>
      </c>
      <c r="C3561" s="76" t="s">
        <v>3047</v>
      </c>
      <c r="D3561" s="24" t="s">
        <v>9170</v>
      </c>
      <c r="E3561" s="39"/>
      <c r="F3561" s="71"/>
      <c r="G3561" s="72"/>
      <c r="H3561" s="73"/>
      <c r="I3561" s="11">
        <v>188.32</v>
      </c>
      <c r="J3561" s="40">
        <f t="shared" si="123"/>
        <v>225.98399999999998</v>
      </c>
      <c r="K3561" s="40"/>
      <c r="L3561" s="40"/>
      <c r="M3561" s="70" t="s">
        <v>3049</v>
      </c>
      <c r="N3561" s="70"/>
      <c r="O3561" s="44" t="s">
        <v>11708</v>
      </c>
      <c r="P3561" s="47">
        <v>0.16300000000000001</v>
      </c>
      <c r="Q3561" s="44"/>
    </row>
    <row r="3562" spans="1:85" ht="13.5" customHeight="1">
      <c r="A3562" s="13" t="s">
        <v>9216</v>
      </c>
      <c r="B3562" s="46" t="s">
        <v>14758</v>
      </c>
      <c r="C3562" s="76" t="s">
        <v>3047</v>
      </c>
      <c r="D3562" s="24" t="s">
        <v>9170</v>
      </c>
      <c r="E3562" s="39"/>
      <c r="F3562" s="71"/>
      <c r="G3562" s="72"/>
      <c r="H3562" s="73"/>
      <c r="I3562" s="11">
        <v>240</v>
      </c>
      <c r="J3562" s="40">
        <f t="shared" si="123"/>
        <v>288</v>
      </c>
      <c r="K3562" s="40"/>
      <c r="L3562" s="40"/>
      <c r="M3562" s="70" t="s">
        <v>3049</v>
      </c>
      <c r="N3562" s="70"/>
      <c r="O3562" s="49" t="s">
        <v>11990</v>
      </c>
      <c r="P3562" s="47">
        <v>0.1</v>
      </c>
      <c r="Q3562" s="44"/>
    </row>
    <row r="3563" spans="1:85" ht="13.5" customHeight="1">
      <c r="A3563" s="13" t="s">
        <v>9217</v>
      </c>
      <c r="B3563" s="46" t="s">
        <v>903</v>
      </c>
      <c r="C3563" s="76" t="s">
        <v>3047</v>
      </c>
      <c r="D3563" s="24" t="s">
        <v>9170</v>
      </c>
      <c r="E3563" s="39"/>
      <c r="F3563" s="71"/>
      <c r="G3563" s="72"/>
      <c r="H3563" s="73"/>
      <c r="I3563" s="11">
        <v>72</v>
      </c>
      <c r="J3563" s="40">
        <f t="shared" si="123"/>
        <v>86.399999999999991</v>
      </c>
      <c r="K3563" s="40"/>
      <c r="L3563" s="40"/>
      <c r="M3563" s="70" t="s">
        <v>3049</v>
      </c>
      <c r="N3563" s="75" t="s">
        <v>16121</v>
      </c>
      <c r="O3563" s="49" t="s">
        <v>11990</v>
      </c>
      <c r="P3563" s="47">
        <v>4.3E-3</v>
      </c>
      <c r="Q3563" s="44"/>
    </row>
    <row r="3564" spans="1:85" ht="13.5" customHeight="1">
      <c r="A3564" s="13" t="s">
        <v>9218</v>
      </c>
      <c r="B3564" s="46" t="s">
        <v>904</v>
      </c>
      <c r="C3564" s="76" t="s">
        <v>3047</v>
      </c>
      <c r="D3564" s="24" t="s">
        <v>9170</v>
      </c>
      <c r="E3564" s="39"/>
      <c r="F3564" s="71"/>
      <c r="G3564" s="72"/>
      <c r="H3564" s="73"/>
      <c r="I3564" s="11">
        <v>87</v>
      </c>
      <c r="J3564" s="40">
        <f t="shared" si="123"/>
        <v>104.39999999999999</v>
      </c>
      <c r="K3564" s="40"/>
      <c r="L3564" s="40"/>
      <c r="M3564" s="70" t="s">
        <v>3049</v>
      </c>
      <c r="N3564" s="75" t="s">
        <v>16121</v>
      </c>
      <c r="O3564" s="49" t="s">
        <v>11990</v>
      </c>
      <c r="P3564" s="47">
        <v>7.6E-3</v>
      </c>
      <c r="Q3564" s="44"/>
    </row>
    <row r="3565" spans="1:85" ht="13.5" customHeight="1">
      <c r="A3565" s="10" t="s">
        <v>9265</v>
      </c>
      <c r="B3565" s="46" t="s">
        <v>428</v>
      </c>
      <c r="C3565" s="23" t="s">
        <v>3106</v>
      </c>
      <c r="D3565" s="24" t="s">
        <v>9170</v>
      </c>
      <c r="E3565" s="39"/>
      <c r="F3565" s="71"/>
      <c r="G3565" s="72"/>
      <c r="H3565" s="73"/>
      <c r="I3565" s="11">
        <v>225</v>
      </c>
      <c r="J3565" s="40">
        <f t="shared" si="123"/>
        <v>270</v>
      </c>
      <c r="K3565" s="40"/>
      <c r="L3565" s="40"/>
      <c r="M3565" s="70"/>
      <c r="N3565" s="75" t="s">
        <v>16121</v>
      </c>
      <c r="O3565" s="49" t="s">
        <v>11990</v>
      </c>
      <c r="P3565" s="47">
        <v>0.94</v>
      </c>
      <c r="Q3565" s="44"/>
    </row>
    <row r="3566" spans="1:85" ht="13.5" customHeight="1">
      <c r="A3566" s="13" t="s">
        <v>9219</v>
      </c>
      <c r="B3566" s="46" t="s">
        <v>905</v>
      </c>
      <c r="C3566" s="76" t="s">
        <v>3047</v>
      </c>
      <c r="D3566" s="24" t="s">
        <v>9170</v>
      </c>
      <c r="E3566" s="39"/>
      <c r="F3566" s="71"/>
      <c r="G3566" s="72"/>
      <c r="H3566" s="73"/>
      <c r="I3566" s="11">
        <v>82</v>
      </c>
      <c r="J3566" s="40">
        <f t="shared" si="123"/>
        <v>98.399999999999991</v>
      </c>
      <c r="K3566" s="40"/>
      <c r="L3566" s="40"/>
      <c r="M3566" s="70" t="s">
        <v>3049</v>
      </c>
      <c r="N3566" s="70"/>
      <c r="O3566" s="44" t="s">
        <v>11708</v>
      </c>
      <c r="P3566" s="47">
        <v>0.215</v>
      </c>
      <c r="Q3566" s="44"/>
    </row>
    <row r="3567" spans="1:85" ht="13.5" customHeight="1">
      <c r="A3567" s="10" t="s">
        <v>9266</v>
      </c>
      <c r="B3567" s="46" t="s">
        <v>460</v>
      </c>
      <c r="C3567" s="76" t="s">
        <v>3047</v>
      </c>
      <c r="D3567" s="24" t="s">
        <v>9170</v>
      </c>
      <c r="E3567" s="39"/>
      <c r="F3567" s="71"/>
      <c r="G3567" s="72"/>
      <c r="H3567" s="73"/>
      <c r="I3567" s="11">
        <v>6</v>
      </c>
      <c r="J3567" s="40">
        <f t="shared" si="123"/>
        <v>7.1999999999999993</v>
      </c>
      <c r="K3567" s="40"/>
      <c r="L3567" s="40"/>
      <c r="M3567" s="70"/>
      <c r="N3567" s="70"/>
      <c r="O3567" s="49" t="s">
        <v>11990</v>
      </c>
      <c r="P3567" s="47"/>
      <c r="Q3567" s="44"/>
    </row>
    <row r="3568" spans="1:85" ht="13.5" customHeight="1">
      <c r="A3568" s="10" t="s">
        <v>9267</v>
      </c>
      <c r="B3568" s="46" t="s">
        <v>906</v>
      </c>
      <c r="C3568" s="23" t="s">
        <v>3106</v>
      </c>
      <c r="D3568" s="24" t="s">
        <v>9170</v>
      </c>
      <c r="E3568" s="39"/>
      <c r="F3568" s="71"/>
      <c r="G3568" s="72"/>
      <c r="H3568" s="73"/>
      <c r="I3568" s="11">
        <v>120</v>
      </c>
      <c r="J3568" s="40">
        <f t="shared" si="123"/>
        <v>144</v>
      </c>
      <c r="K3568" s="40"/>
      <c r="L3568" s="40"/>
      <c r="M3568" s="70"/>
      <c r="N3568" s="75" t="s">
        <v>16121</v>
      </c>
      <c r="O3568" s="49" t="s">
        <v>11990</v>
      </c>
      <c r="P3568" s="47">
        <v>0.183</v>
      </c>
      <c r="Q3568" s="44"/>
    </row>
    <row r="3569" spans="1:17" ht="13.5" customHeight="1">
      <c r="A3569" s="13" t="s">
        <v>9220</v>
      </c>
      <c r="B3569" s="46" t="s">
        <v>906</v>
      </c>
      <c r="C3569" s="76" t="s">
        <v>3047</v>
      </c>
      <c r="D3569" s="24" t="s">
        <v>9170</v>
      </c>
      <c r="E3569" s="39"/>
      <c r="F3569" s="71"/>
      <c r="G3569" s="72"/>
      <c r="H3569" s="73"/>
      <c r="I3569" s="11">
        <v>110</v>
      </c>
      <c r="J3569" s="40">
        <f t="shared" si="123"/>
        <v>132</v>
      </c>
      <c r="K3569" s="40"/>
      <c r="L3569" s="40"/>
      <c r="M3569" s="70"/>
      <c r="N3569" s="75" t="s">
        <v>16121</v>
      </c>
      <c r="O3569" s="49" t="s">
        <v>11990</v>
      </c>
      <c r="P3569" s="47"/>
      <c r="Q3569" s="44"/>
    </row>
    <row r="3570" spans="1:17" ht="13.5" customHeight="1">
      <c r="A3570" s="13" t="s">
        <v>9221</v>
      </c>
      <c r="B3570" s="46" t="s">
        <v>907</v>
      </c>
      <c r="C3570" s="76" t="s">
        <v>3047</v>
      </c>
      <c r="D3570" s="24" t="s">
        <v>9170</v>
      </c>
      <c r="E3570" s="39"/>
      <c r="F3570" s="71"/>
      <c r="G3570" s="72"/>
      <c r="H3570" s="73"/>
      <c r="I3570" s="11">
        <v>240</v>
      </c>
      <c r="J3570" s="40">
        <f t="shared" si="123"/>
        <v>288</v>
      </c>
      <c r="K3570" s="40"/>
      <c r="L3570" s="40"/>
      <c r="M3570" s="70" t="s">
        <v>3049</v>
      </c>
      <c r="N3570" s="70"/>
      <c r="O3570" s="49" t="s">
        <v>11990</v>
      </c>
      <c r="P3570" s="47">
        <v>0.21</v>
      </c>
      <c r="Q3570" s="44"/>
    </row>
    <row r="3571" spans="1:17" ht="13.5" customHeight="1">
      <c r="A3571" s="13" t="s">
        <v>9292</v>
      </c>
      <c r="B3571" s="46" t="s">
        <v>14696</v>
      </c>
      <c r="C3571" s="76" t="s">
        <v>3047</v>
      </c>
      <c r="D3571" s="24" t="s">
        <v>9290</v>
      </c>
      <c r="E3571" s="39"/>
      <c r="F3571" s="71"/>
      <c r="G3571" s="72"/>
      <c r="H3571" s="73"/>
      <c r="I3571" s="11">
        <v>120</v>
      </c>
      <c r="J3571" s="40">
        <f t="shared" si="123"/>
        <v>144</v>
      </c>
      <c r="K3571" s="40"/>
      <c r="L3571" s="40"/>
      <c r="M3571" s="70" t="s">
        <v>3049</v>
      </c>
      <c r="N3571" s="70"/>
      <c r="O3571" s="44" t="s">
        <v>11708</v>
      </c>
      <c r="P3571" s="47">
        <v>0.14499999999999999</v>
      </c>
      <c r="Q3571" s="44"/>
    </row>
    <row r="3572" spans="1:17" ht="13.5" customHeight="1">
      <c r="A3572" s="13" t="s">
        <v>9293</v>
      </c>
      <c r="B3572" s="46" t="s">
        <v>14696</v>
      </c>
      <c r="C3572" s="76" t="s">
        <v>3047</v>
      </c>
      <c r="D3572" s="24" t="s">
        <v>9290</v>
      </c>
      <c r="E3572" s="39"/>
      <c r="F3572" s="71"/>
      <c r="G3572" s="72"/>
      <c r="H3572" s="73"/>
      <c r="I3572" s="11">
        <v>140</v>
      </c>
      <c r="J3572" s="40">
        <f t="shared" si="123"/>
        <v>168</v>
      </c>
      <c r="K3572" s="40"/>
      <c r="L3572" s="40"/>
      <c r="M3572" s="70" t="s">
        <v>3049</v>
      </c>
      <c r="N3572" s="70"/>
      <c r="O3572" s="44" t="s">
        <v>11708</v>
      </c>
      <c r="P3572" s="47"/>
      <c r="Q3572" s="44"/>
    </row>
    <row r="3573" spans="1:17" ht="13.5" customHeight="1">
      <c r="A3573" s="10" t="s">
        <v>9318</v>
      </c>
      <c r="B3573" s="46" t="s">
        <v>908</v>
      </c>
      <c r="C3573" s="76" t="s">
        <v>3047</v>
      </c>
      <c r="D3573" s="24" t="s">
        <v>9298</v>
      </c>
      <c r="E3573" s="39"/>
      <c r="F3573" s="71"/>
      <c r="G3573" s="72"/>
      <c r="H3573" s="73"/>
      <c r="I3573" s="11">
        <v>126.71</v>
      </c>
      <c r="J3573" s="40">
        <f t="shared" si="123"/>
        <v>152.05199999999999</v>
      </c>
      <c r="K3573" s="40"/>
      <c r="L3573" s="40"/>
      <c r="M3573" s="70"/>
      <c r="N3573" s="70"/>
      <c r="O3573" s="44" t="s">
        <v>11708</v>
      </c>
      <c r="P3573" s="47">
        <v>0.315</v>
      </c>
      <c r="Q3573" s="44"/>
    </row>
    <row r="3574" spans="1:17" ht="13.5" customHeight="1">
      <c r="A3574" s="10" t="s">
        <v>9319</v>
      </c>
      <c r="B3574" s="46" t="s">
        <v>909</v>
      </c>
      <c r="C3574" s="23" t="s">
        <v>3106</v>
      </c>
      <c r="D3574" s="24" t="s">
        <v>9298</v>
      </c>
      <c r="E3574" s="39"/>
      <c r="F3574" s="71"/>
      <c r="G3574" s="72"/>
      <c r="H3574" s="73"/>
      <c r="I3574" s="11">
        <v>178.82</v>
      </c>
      <c r="J3574" s="40">
        <f t="shared" si="123"/>
        <v>214.58399999999997</v>
      </c>
      <c r="K3574" s="40"/>
      <c r="L3574" s="40"/>
      <c r="M3574" s="70"/>
      <c r="N3574" s="75" t="s">
        <v>14595</v>
      </c>
      <c r="O3574" s="44" t="s">
        <v>11708</v>
      </c>
      <c r="P3574" s="47"/>
      <c r="Q3574" s="44"/>
    </row>
    <row r="3575" spans="1:17" ht="13.5" customHeight="1">
      <c r="A3575" s="13" t="s">
        <v>9302</v>
      </c>
      <c r="B3575" s="46" t="s">
        <v>910</v>
      </c>
      <c r="C3575" s="76" t="s">
        <v>3047</v>
      </c>
      <c r="D3575" s="24" t="s">
        <v>9298</v>
      </c>
      <c r="E3575" s="39"/>
      <c r="F3575" s="71"/>
      <c r="G3575" s="72"/>
      <c r="H3575" s="73"/>
      <c r="I3575" s="11">
        <v>540</v>
      </c>
      <c r="J3575" s="40">
        <f t="shared" si="123"/>
        <v>648</v>
      </c>
      <c r="K3575" s="40"/>
      <c r="L3575" s="40"/>
      <c r="M3575" s="70" t="s">
        <v>3049</v>
      </c>
      <c r="N3575" s="70"/>
      <c r="O3575" s="49" t="s">
        <v>11990</v>
      </c>
      <c r="P3575" s="47">
        <v>0.37</v>
      </c>
      <c r="Q3575" s="44"/>
    </row>
    <row r="3576" spans="1:17" ht="13.5" customHeight="1">
      <c r="A3576" s="13" t="s">
        <v>9303</v>
      </c>
      <c r="B3576" s="46" t="s">
        <v>14683</v>
      </c>
      <c r="C3576" s="76" t="s">
        <v>3047</v>
      </c>
      <c r="D3576" s="24" t="s">
        <v>9298</v>
      </c>
      <c r="E3576" s="39"/>
      <c r="F3576" s="71"/>
      <c r="G3576" s="72"/>
      <c r="H3576" s="73"/>
      <c r="I3576" s="11">
        <v>370</v>
      </c>
      <c r="J3576" s="40">
        <f t="shared" si="123"/>
        <v>444</v>
      </c>
      <c r="K3576" s="40"/>
      <c r="L3576" s="40"/>
      <c r="M3576" s="70" t="s">
        <v>3049</v>
      </c>
      <c r="N3576" s="70"/>
      <c r="O3576" s="44" t="s">
        <v>11708</v>
      </c>
      <c r="P3576" s="47">
        <v>0.19500000000000001</v>
      </c>
      <c r="Q3576" s="44"/>
    </row>
    <row r="3577" spans="1:17" ht="13.5" customHeight="1">
      <c r="A3577" s="13" t="s">
        <v>15992</v>
      </c>
      <c r="B3577" s="46" t="s">
        <v>15993</v>
      </c>
      <c r="C3577" s="76" t="s">
        <v>3047</v>
      </c>
      <c r="D3577" s="24" t="s">
        <v>9059</v>
      </c>
      <c r="E3577" s="39"/>
      <c r="F3577" s="71"/>
      <c r="G3577" s="72"/>
      <c r="H3577" s="73"/>
      <c r="I3577" s="11">
        <v>200</v>
      </c>
      <c r="J3577" s="40">
        <f t="shared" si="123"/>
        <v>240</v>
      </c>
      <c r="K3577" s="40"/>
      <c r="L3577" s="40"/>
      <c r="M3577" s="70"/>
      <c r="N3577" s="70"/>
      <c r="O3577" s="44"/>
      <c r="P3577" s="47"/>
      <c r="Q3577" s="44"/>
    </row>
    <row r="3578" spans="1:17" ht="13.5" customHeight="1">
      <c r="A3578" s="10" t="s">
        <v>15083</v>
      </c>
      <c r="B3578" s="46" t="s">
        <v>735</v>
      </c>
      <c r="C3578" s="23" t="s">
        <v>3106</v>
      </c>
      <c r="D3578" s="24" t="s">
        <v>9298</v>
      </c>
      <c r="E3578" s="39"/>
      <c r="F3578" s="71"/>
      <c r="G3578" s="72"/>
      <c r="H3578" s="73"/>
      <c r="I3578" s="11">
        <v>90</v>
      </c>
      <c r="J3578" s="40">
        <f t="shared" si="123"/>
        <v>108</v>
      </c>
      <c r="K3578" s="40"/>
      <c r="L3578" s="40"/>
      <c r="M3578" s="70"/>
      <c r="N3578" s="75" t="s">
        <v>14587</v>
      </c>
      <c r="O3578" s="49"/>
      <c r="P3578" s="47"/>
      <c r="Q3578" s="44"/>
    </row>
    <row r="3579" spans="1:17" ht="13.5" customHeight="1">
      <c r="A3579" s="12" t="s">
        <v>13181</v>
      </c>
      <c r="B3579" s="46" t="s">
        <v>13180</v>
      </c>
      <c r="C3579" s="76" t="s">
        <v>3047</v>
      </c>
      <c r="D3579" s="24" t="s">
        <v>9345</v>
      </c>
      <c r="E3579" s="39"/>
      <c r="F3579" s="71"/>
      <c r="G3579" s="72"/>
      <c r="H3579" s="73"/>
      <c r="I3579" s="11">
        <v>55</v>
      </c>
      <c r="J3579" s="40">
        <f t="shared" si="123"/>
        <v>66</v>
      </c>
      <c r="K3579" s="40"/>
      <c r="L3579" s="40"/>
      <c r="M3579" s="70"/>
      <c r="N3579" s="70"/>
      <c r="O3579" s="44"/>
      <c r="P3579" s="47"/>
      <c r="Q3579" s="44"/>
    </row>
    <row r="3580" spans="1:17" ht="13.5" customHeight="1">
      <c r="A3580" s="13" t="s">
        <v>9352</v>
      </c>
      <c r="B3580" s="46" t="s">
        <v>911</v>
      </c>
      <c r="C3580" s="76" t="s">
        <v>3047</v>
      </c>
      <c r="D3580" s="24" t="s">
        <v>9345</v>
      </c>
      <c r="E3580" s="39"/>
      <c r="F3580" s="71"/>
      <c r="G3580" s="72"/>
      <c r="H3580" s="73"/>
      <c r="I3580" s="11">
        <v>75</v>
      </c>
      <c r="J3580" s="40">
        <f t="shared" si="123"/>
        <v>90</v>
      </c>
      <c r="K3580" s="40"/>
      <c r="L3580" s="40"/>
      <c r="M3580" s="70" t="s">
        <v>3049</v>
      </c>
      <c r="N3580" s="70"/>
      <c r="O3580" s="44" t="s">
        <v>11708</v>
      </c>
      <c r="P3580" s="47">
        <v>0.105</v>
      </c>
      <c r="Q3580" s="44"/>
    </row>
    <row r="3581" spans="1:17" ht="13.5" customHeight="1">
      <c r="A3581" s="15" t="s">
        <v>13793</v>
      </c>
      <c r="B3581" s="46" t="s">
        <v>13206</v>
      </c>
      <c r="C3581" s="23" t="s">
        <v>3047</v>
      </c>
      <c r="D3581" s="24" t="s">
        <v>9567</v>
      </c>
      <c r="E3581" s="39"/>
      <c r="F3581" s="71"/>
      <c r="G3581" s="72"/>
      <c r="H3581" s="73"/>
      <c r="I3581" s="11">
        <v>2784.61</v>
      </c>
      <c r="J3581" s="40">
        <f t="shared" si="123"/>
        <v>3341.5320000000002</v>
      </c>
      <c r="K3581" s="40"/>
      <c r="L3581" s="40"/>
      <c r="M3581" s="70"/>
      <c r="N3581" s="75" t="s">
        <v>16669</v>
      </c>
      <c r="O3581" s="44"/>
      <c r="P3581" s="47"/>
      <c r="Q3581" s="44"/>
    </row>
    <row r="3582" spans="1:17" ht="13.5" customHeight="1">
      <c r="A3582" s="13" t="s">
        <v>10892</v>
      </c>
      <c r="B3582" s="46" t="s">
        <v>10893</v>
      </c>
      <c r="C3582" s="76" t="s">
        <v>3047</v>
      </c>
      <c r="D3582" s="24" t="s">
        <v>9567</v>
      </c>
      <c r="E3582" s="39"/>
      <c r="F3582" s="71"/>
      <c r="G3582" s="72"/>
      <c r="H3582" s="73"/>
      <c r="I3582" s="11">
        <v>1100</v>
      </c>
      <c r="J3582" s="40">
        <f t="shared" si="123"/>
        <v>1320</v>
      </c>
      <c r="K3582" s="40"/>
      <c r="L3582" s="40"/>
      <c r="M3582" s="70"/>
      <c r="N3582" s="70"/>
      <c r="O3582" s="44" t="s">
        <v>11708</v>
      </c>
      <c r="P3582" s="47"/>
      <c r="Q3582" s="44"/>
    </row>
    <row r="3583" spans="1:17" ht="13.5" customHeight="1">
      <c r="A3583" s="13" t="s">
        <v>9587</v>
      </c>
      <c r="B3583" s="46" t="s">
        <v>912</v>
      </c>
      <c r="C3583" s="76" t="s">
        <v>3047</v>
      </c>
      <c r="D3583" s="24" t="s">
        <v>9567</v>
      </c>
      <c r="E3583" s="39"/>
      <c r="F3583" s="71"/>
      <c r="G3583" s="72"/>
      <c r="H3583" s="73"/>
      <c r="I3583" s="11">
        <v>320</v>
      </c>
      <c r="J3583" s="40">
        <f t="shared" si="123"/>
        <v>384</v>
      </c>
      <c r="K3583" s="40"/>
      <c r="L3583" s="40"/>
      <c r="M3583" s="70" t="s">
        <v>3049</v>
      </c>
      <c r="N3583" s="70"/>
      <c r="O3583" s="44" t="s">
        <v>11708</v>
      </c>
      <c r="P3583" s="47">
        <v>0.89700000000000002</v>
      </c>
      <c r="Q3583" s="44"/>
    </row>
    <row r="3584" spans="1:17" ht="13.5" customHeight="1">
      <c r="A3584" s="13" t="s">
        <v>9588</v>
      </c>
      <c r="B3584" s="46" t="s">
        <v>913</v>
      </c>
      <c r="C3584" s="76" t="s">
        <v>3047</v>
      </c>
      <c r="D3584" s="24" t="s">
        <v>9567</v>
      </c>
      <c r="E3584" s="39"/>
      <c r="F3584" s="71"/>
      <c r="G3584" s="72"/>
      <c r="H3584" s="73"/>
      <c r="I3584" s="11">
        <v>550</v>
      </c>
      <c r="J3584" s="40">
        <f t="shared" si="123"/>
        <v>660</v>
      </c>
      <c r="K3584" s="40"/>
      <c r="L3584" s="40"/>
      <c r="M3584" s="70" t="s">
        <v>3049</v>
      </c>
      <c r="N3584" s="70"/>
      <c r="O3584" s="44" t="s">
        <v>11708</v>
      </c>
      <c r="P3584" s="47">
        <v>2.2269999999999999</v>
      </c>
      <c r="Q3584" s="44"/>
    </row>
    <row r="3585" spans="1:17" ht="13.5" customHeight="1">
      <c r="A3585" s="13" t="s">
        <v>9589</v>
      </c>
      <c r="B3585" s="46" t="s">
        <v>914</v>
      </c>
      <c r="C3585" s="76" t="s">
        <v>3047</v>
      </c>
      <c r="D3585" s="24" t="s">
        <v>9567</v>
      </c>
      <c r="E3585" s="39"/>
      <c r="F3585" s="71"/>
      <c r="G3585" s="72"/>
      <c r="H3585" s="73"/>
      <c r="I3585" s="11">
        <v>661.19</v>
      </c>
      <c r="J3585" s="40">
        <f t="shared" si="123"/>
        <v>793.428</v>
      </c>
      <c r="K3585" s="40"/>
      <c r="L3585" s="40"/>
      <c r="M3585" s="70" t="s">
        <v>3049</v>
      </c>
      <c r="N3585" s="70"/>
      <c r="O3585" s="44" t="s">
        <v>11708</v>
      </c>
      <c r="P3585" s="47">
        <v>2.5</v>
      </c>
      <c r="Q3585" s="44"/>
    </row>
    <row r="3586" spans="1:17" ht="13.5" customHeight="1">
      <c r="A3586" s="13" t="s">
        <v>9590</v>
      </c>
      <c r="B3586" s="46" t="s">
        <v>914</v>
      </c>
      <c r="C3586" s="76" t="s">
        <v>3047</v>
      </c>
      <c r="D3586" s="24" t="s">
        <v>9567</v>
      </c>
      <c r="E3586" s="39"/>
      <c r="F3586" s="71"/>
      <c r="G3586" s="72"/>
      <c r="H3586" s="73"/>
      <c r="I3586" s="11">
        <v>674.06</v>
      </c>
      <c r="J3586" s="40">
        <f t="shared" si="123"/>
        <v>808.87199999999996</v>
      </c>
      <c r="K3586" s="40"/>
      <c r="L3586" s="40"/>
      <c r="M3586" s="70" t="s">
        <v>3049</v>
      </c>
      <c r="N3586" s="70"/>
      <c r="O3586" s="44" t="s">
        <v>11708</v>
      </c>
      <c r="P3586" s="47">
        <v>2.2000000000000002</v>
      </c>
      <c r="Q3586" s="44"/>
    </row>
    <row r="3587" spans="1:17" ht="13.5" customHeight="1">
      <c r="A3587" s="13" t="s">
        <v>9591</v>
      </c>
      <c r="B3587" s="46" t="s">
        <v>914</v>
      </c>
      <c r="C3587" s="76" t="s">
        <v>3047</v>
      </c>
      <c r="D3587" s="24" t="s">
        <v>9567</v>
      </c>
      <c r="E3587" s="39"/>
      <c r="F3587" s="71"/>
      <c r="G3587" s="72"/>
      <c r="H3587" s="73"/>
      <c r="I3587" s="11">
        <v>229.84</v>
      </c>
      <c r="J3587" s="40">
        <f t="shared" si="123"/>
        <v>275.80799999999999</v>
      </c>
      <c r="K3587" s="40"/>
      <c r="L3587" s="40"/>
      <c r="M3587" s="70" t="s">
        <v>3049</v>
      </c>
      <c r="N3587" s="70"/>
      <c r="O3587" s="44" t="s">
        <v>11708</v>
      </c>
      <c r="P3587" s="47">
        <v>0.28799999999999998</v>
      </c>
      <c r="Q3587" s="44"/>
    </row>
    <row r="3588" spans="1:17" ht="13.5" customHeight="1">
      <c r="A3588" s="13" t="s">
        <v>9592</v>
      </c>
      <c r="B3588" s="46" t="s">
        <v>915</v>
      </c>
      <c r="C3588" s="76" t="s">
        <v>3047</v>
      </c>
      <c r="D3588" s="24" t="s">
        <v>9567</v>
      </c>
      <c r="E3588" s="39"/>
      <c r="F3588" s="71"/>
      <c r="G3588" s="72"/>
      <c r="H3588" s="73"/>
      <c r="I3588" s="11">
        <v>1350</v>
      </c>
      <c r="J3588" s="40">
        <f t="shared" si="123"/>
        <v>1620</v>
      </c>
      <c r="K3588" s="40"/>
      <c r="L3588" s="40"/>
      <c r="M3588" s="70" t="s">
        <v>3049</v>
      </c>
      <c r="N3588" s="70"/>
      <c r="O3588" s="44" t="s">
        <v>11708</v>
      </c>
      <c r="P3588" s="47">
        <v>4.335</v>
      </c>
      <c r="Q3588" s="44"/>
    </row>
    <row r="3589" spans="1:17" ht="13.5" customHeight="1">
      <c r="A3589" s="13" t="s">
        <v>9593</v>
      </c>
      <c r="B3589" s="46" t="s">
        <v>916</v>
      </c>
      <c r="C3589" s="76" t="s">
        <v>3047</v>
      </c>
      <c r="D3589" s="24" t="s">
        <v>9567</v>
      </c>
      <c r="E3589" s="39"/>
      <c r="F3589" s="71"/>
      <c r="G3589" s="72"/>
      <c r="H3589" s="73"/>
      <c r="I3589" s="11">
        <v>260</v>
      </c>
      <c r="J3589" s="40">
        <f t="shared" si="123"/>
        <v>312</v>
      </c>
      <c r="K3589" s="40"/>
      <c r="L3589" s="40"/>
      <c r="M3589" s="70" t="s">
        <v>3049</v>
      </c>
      <c r="N3589" s="70"/>
      <c r="O3589" s="44" t="s">
        <v>11708</v>
      </c>
      <c r="P3589" s="47">
        <v>0.85</v>
      </c>
      <c r="Q3589" s="44"/>
    </row>
    <row r="3590" spans="1:17" ht="13.5" customHeight="1">
      <c r="A3590" s="13" t="s">
        <v>9594</v>
      </c>
      <c r="B3590" s="46" t="s">
        <v>917</v>
      </c>
      <c r="C3590" s="76" t="s">
        <v>3047</v>
      </c>
      <c r="D3590" s="24" t="s">
        <v>9567</v>
      </c>
      <c r="E3590" s="39"/>
      <c r="F3590" s="71"/>
      <c r="G3590" s="72"/>
      <c r="H3590" s="73"/>
      <c r="I3590" s="11">
        <v>260</v>
      </c>
      <c r="J3590" s="40">
        <f t="shared" si="123"/>
        <v>312</v>
      </c>
      <c r="K3590" s="40"/>
      <c r="L3590" s="40"/>
      <c r="M3590" s="70" t="s">
        <v>3049</v>
      </c>
      <c r="N3590" s="70"/>
      <c r="O3590" s="44" t="s">
        <v>11708</v>
      </c>
      <c r="P3590" s="47">
        <v>0.85</v>
      </c>
      <c r="Q3590" s="44"/>
    </row>
    <row r="3591" spans="1:17" ht="13.5" customHeight="1">
      <c r="A3591" s="13" t="s">
        <v>9595</v>
      </c>
      <c r="B3591" s="46" t="s">
        <v>918</v>
      </c>
      <c r="C3591" s="76" t="s">
        <v>3047</v>
      </c>
      <c r="D3591" s="24" t="s">
        <v>9567</v>
      </c>
      <c r="E3591" s="39"/>
      <c r="F3591" s="71"/>
      <c r="G3591" s="72"/>
      <c r="H3591" s="73"/>
      <c r="I3591" s="11">
        <v>320</v>
      </c>
      <c r="J3591" s="40">
        <f t="shared" si="123"/>
        <v>384</v>
      </c>
      <c r="K3591" s="40"/>
      <c r="L3591" s="40"/>
      <c r="M3591" s="70" t="s">
        <v>3049</v>
      </c>
      <c r="N3591" s="70"/>
      <c r="O3591" s="44" t="s">
        <v>11708</v>
      </c>
      <c r="P3591" s="47">
        <v>0.92</v>
      </c>
      <c r="Q3591" s="44"/>
    </row>
    <row r="3592" spans="1:17" ht="13.5" customHeight="1">
      <c r="A3592" s="13" t="s">
        <v>16505</v>
      </c>
      <c r="B3592" s="46" t="s">
        <v>396</v>
      </c>
      <c r="C3592" s="76" t="s">
        <v>3047</v>
      </c>
      <c r="D3592" s="24"/>
      <c r="E3592" s="39"/>
      <c r="F3592" s="71"/>
      <c r="G3592" s="72"/>
      <c r="H3592" s="73"/>
      <c r="I3592" s="11">
        <v>47.18</v>
      </c>
      <c r="J3592" s="40">
        <f t="shared" si="123"/>
        <v>56.616</v>
      </c>
      <c r="K3592" s="40"/>
      <c r="L3592" s="40"/>
      <c r="M3592" s="70"/>
      <c r="N3592" s="70"/>
      <c r="O3592" s="44"/>
      <c r="P3592" s="47"/>
      <c r="Q3592" s="44"/>
    </row>
    <row r="3593" spans="1:17" ht="13.5" customHeight="1">
      <c r="A3593" s="13" t="s">
        <v>8227</v>
      </c>
      <c r="B3593" s="46" t="s">
        <v>14692</v>
      </c>
      <c r="C3593" s="76" t="s">
        <v>3047</v>
      </c>
      <c r="D3593" s="24" t="s">
        <v>8211</v>
      </c>
      <c r="E3593" s="39"/>
      <c r="F3593" s="71"/>
      <c r="G3593" s="72"/>
      <c r="H3593" s="73"/>
      <c r="I3593" s="11">
        <v>520</v>
      </c>
      <c r="J3593" s="40">
        <f t="shared" si="123"/>
        <v>624</v>
      </c>
      <c r="K3593" s="40"/>
      <c r="L3593" s="40"/>
      <c r="M3593" s="70" t="s">
        <v>3049</v>
      </c>
      <c r="N3593" s="70"/>
      <c r="O3593" s="44" t="s">
        <v>11708</v>
      </c>
      <c r="P3593" s="47">
        <v>1.1000000000000001</v>
      </c>
      <c r="Q3593" s="44"/>
    </row>
    <row r="3594" spans="1:17" ht="13.5" customHeight="1">
      <c r="A3594" s="13" t="s">
        <v>8228</v>
      </c>
      <c r="B3594" s="46" t="s">
        <v>14692</v>
      </c>
      <c r="C3594" s="76" t="s">
        <v>3047</v>
      </c>
      <c r="D3594" s="24" t="s">
        <v>8211</v>
      </c>
      <c r="E3594" s="39"/>
      <c r="F3594" s="71"/>
      <c r="G3594" s="72"/>
      <c r="H3594" s="73"/>
      <c r="I3594" s="11">
        <v>520</v>
      </c>
      <c r="J3594" s="40">
        <f t="shared" si="123"/>
        <v>624</v>
      </c>
      <c r="K3594" s="40"/>
      <c r="L3594" s="40"/>
      <c r="M3594" s="70" t="s">
        <v>3049</v>
      </c>
      <c r="N3594" s="70"/>
      <c r="O3594" s="44" t="s">
        <v>11708</v>
      </c>
      <c r="P3594" s="47">
        <v>1.1000000000000001</v>
      </c>
      <c r="Q3594" s="44"/>
    </row>
    <row r="3595" spans="1:17" ht="13.5" customHeight="1">
      <c r="A3595" s="13" t="s">
        <v>8679</v>
      </c>
      <c r="B3595" s="46" t="s">
        <v>396</v>
      </c>
      <c r="C3595" s="76" t="s">
        <v>3047</v>
      </c>
      <c r="D3595" s="24" t="s">
        <v>8671</v>
      </c>
      <c r="E3595" s="39"/>
      <c r="F3595" s="71"/>
      <c r="G3595" s="72"/>
      <c r="H3595" s="73"/>
      <c r="I3595" s="11">
        <v>100</v>
      </c>
      <c r="J3595" s="40">
        <f t="shared" ref="J3595:J3632" si="124">I3595*1.2</f>
        <v>120</v>
      </c>
      <c r="K3595" s="40"/>
      <c r="L3595" s="40"/>
      <c r="M3595" s="70" t="s">
        <v>3049</v>
      </c>
      <c r="N3595" s="70"/>
      <c r="O3595" s="44" t="s">
        <v>11708</v>
      </c>
      <c r="P3595" s="47">
        <v>0.75</v>
      </c>
      <c r="Q3595" s="44"/>
    </row>
    <row r="3596" spans="1:17" ht="13.5" customHeight="1">
      <c r="A3596" s="12" t="s">
        <v>12964</v>
      </c>
      <c r="B3596" s="46" t="s">
        <v>10783</v>
      </c>
      <c r="C3596" s="23" t="s">
        <v>3106</v>
      </c>
      <c r="D3596" s="24" t="s">
        <v>7647</v>
      </c>
      <c r="E3596" s="39"/>
      <c r="F3596" s="71"/>
      <c r="G3596" s="72"/>
      <c r="H3596" s="73"/>
      <c r="I3596" s="11">
        <v>1005</v>
      </c>
      <c r="J3596" s="40">
        <f t="shared" si="124"/>
        <v>1206</v>
      </c>
      <c r="K3596" s="40"/>
      <c r="L3596" s="40"/>
      <c r="M3596" s="70"/>
      <c r="N3596" s="70" t="s">
        <v>14565</v>
      </c>
      <c r="O3596" s="44">
        <v>6370</v>
      </c>
      <c r="P3596" s="47"/>
      <c r="Q3596" s="44"/>
    </row>
    <row r="3597" spans="1:17" ht="13.5" customHeight="1">
      <c r="A3597" s="12" t="s">
        <v>12965</v>
      </c>
      <c r="B3597" s="46" t="s">
        <v>661</v>
      </c>
      <c r="C3597" s="23" t="s">
        <v>3106</v>
      </c>
      <c r="D3597" s="24" t="s">
        <v>6614</v>
      </c>
      <c r="E3597" s="39"/>
      <c r="F3597" s="71"/>
      <c r="G3597" s="72"/>
      <c r="H3597" s="73"/>
      <c r="I3597" s="11">
        <v>8227.01</v>
      </c>
      <c r="J3597" s="40">
        <f t="shared" si="124"/>
        <v>9872.4120000000003</v>
      </c>
      <c r="K3597" s="40"/>
      <c r="L3597" s="40"/>
      <c r="M3597" s="70"/>
      <c r="N3597" s="70" t="s">
        <v>14565</v>
      </c>
      <c r="O3597" s="44">
        <v>6370</v>
      </c>
      <c r="P3597" s="47"/>
      <c r="Q3597" s="44"/>
    </row>
    <row r="3598" spans="1:17" ht="13.5" customHeight="1">
      <c r="A3598" s="12" t="s">
        <v>12966</v>
      </c>
      <c r="B3598" s="46" t="s">
        <v>13984</v>
      </c>
      <c r="C3598" s="23" t="s">
        <v>3106</v>
      </c>
      <c r="D3598" s="24" t="s">
        <v>6793</v>
      </c>
      <c r="E3598" s="39"/>
      <c r="F3598" s="71"/>
      <c r="G3598" s="72"/>
      <c r="H3598" s="73"/>
      <c r="I3598" s="11">
        <v>280</v>
      </c>
      <c r="J3598" s="40">
        <f t="shared" si="124"/>
        <v>336</v>
      </c>
      <c r="K3598" s="40"/>
      <c r="L3598" s="40"/>
      <c r="M3598" s="70"/>
      <c r="N3598" s="70" t="s">
        <v>14565</v>
      </c>
      <c r="O3598" s="44">
        <v>6370</v>
      </c>
      <c r="P3598" s="47"/>
      <c r="Q3598" s="44"/>
    </row>
    <row r="3599" spans="1:17" ht="13.5" customHeight="1">
      <c r="A3599" s="12" t="s">
        <v>12967</v>
      </c>
      <c r="B3599" s="46" t="s">
        <v>14082</v>
      </c>
      <c r="C3599" s="23" t="s">
        <v>3106</v>
      </c>
      <c r="D3599" s="24" t="s">
        <v>6614</v>
      </c>
      <c r="E3599" s="39"/>
      <c r="F3599" s="71"/>
      <c r="G3599" s="72"/>
      <c r="H3599" s="73"/>
      <c r="I3599" s="11">
        <v>225.71</v>
      </c>
      <c r="J3599" s="40">
        <f t="shared" si="124"/>
        <v>270.85199999999998</v>
      </c>
      <c r="K3599" s="40"/>
      <c r="L3599" s="40"/>
      <c r="M3599" s="70"/>
      <c r="N3599" s="70" t="s">
        <v>14565</v>
      </c>
      <c r="O3599" s="44">
        <v>6370</v>
      </c>
      <c r="P3599" s="47"/>
      <c r="Q3599" s="44"/>
    </row>
    <row r="3600" spans="1:17" ht="13.5" customHeight="1">
      <c r="A3600" s="12" t="s">
        <v>12968</v>
      </c>
      <c r="B3600" s="46" t="s">
        <v>14077</v>
      </c>
      <c r="C3600" s="23" t="s">
        <v>3106</v>
      </c>
      <c r="D3600" s="24" t="s">
        <v>13452</v>
      </c>
      <c r="E3600" s="39"/>
      <c r="F3600" s="71"/>
      <c r="G3600" s="72"/>
      <c r="H3600" s="73"/>
      <c r="I3600" s="11">
        <v>1254.43</v>
      </c>
      <c r="J3600" s="40">
        <f t="shared" si="124"/>
        <v>1505.316</v>
      </c>
      <c r="K3600" s="40"/>
      <c r="L3600" s="40"/>
      <c r="M3600" s="70"/>
      <c r="N3600" s="70" t="s">
        <v>14565</v>
      </c>
      <c r="O3600" s="44">
        <v>6370</v>
      </c>
      <c r="P3600" s="47"/>
      <c r="Q3600" s="44"/>
    </row>
    <row r="3601" spans="1:17" ht="13.5" customHeight="1">
      <c r="A3601" s="12" t="s">
        <v>12928</v>
      </c>
      <c r="B3601" s="46" t="s">
        <v>13261</v>
      </c>
      <c r="C3601" s="23" t="s">
        <v>3106</v>
      </c>
      <c r="D3601" s="24" t="s">
        <v>6614</v>
      </c>
      <c r="E3601" s="39"/>
      <c r="F3601" s="71"/>
      <c r="G3601" s="72"/>
      <c r="H3601" s="73"/>
      <c r="I3601" s="11">
        <v>18850</v>
      </c>
      <c r="J3601" s="40">
        <f t="shared" si="124"/>
        <v>22620</v>
      </c>
      <c r="K3601" s="40"/>
      <c r="L3601" s="40"/>
      <c r="M3601" s="70"/>
      <c r="N3601" s="70" t="s">
        <v>14565</v>
      </c>
      <c r="O3601" s="44">
        <v>6370</v>
      </c>
      <c r="P3601" s="47"/>
      <c r="Q3601" s="44"/>
    </row>
    <row r="3602" spans="1:17" ht="13.5" customHeight="1">
      <c r="A3602" s="12" t="s">
        <v>12969</v>
      </c>
      <c r="B3602" s="46" t="s">
        <v>14083</v>
      </c>
      <c r="C3602" s="23" t="s">
        <v>3106</v>
      </c>
      <c r="D3602" s="24" t="s">
        <v>6614</v>
      </c>
      <c r="E3602" s="39"/>
      <c r="F3602" s="71"/>
      <c r="G3602" s="72"/>
      <c r="H3602" s="73"/>
      <c r="I3602" s="11">
        <v>16976</v>
      </c>
      <c r="J3602" s="40">
        <f t="shared" si="124"/>
        <v>20371.2</v>
      </c>
      <c r="K3602" s="40"/>
      <c r="L3602" s="40"/>
      <c r="M3602" s="70"/>
      <c r="N3602" s="70" t="s">
        <v>14565</v>
      </c>
      <c r="O3602" s="44">
        <v>6370</v>
      </c>
      <c r="P3602" s="47"/>
      <c r="Q3602" s="44"/>
    </row>
    <row r="3603" spans="1:17" ht="13.5" customHeight="1">
      <c r="A3603" s="12" t="s">
        <v>12970</v>
      </c>
      <c r="B3603" s="46" t="s">
        <v>14084</v>
      </c>
      <c r="C3603" s="23" t="s">
        <v>3106</v>
      </c>
      <c r="D3603" s="24" t="s">
        <v>6614</v>
      </c>
      <c r="E3603" s="39"/>
      <c r="F3603" s="71"/>
      <c r="G3603" s="72"/>
      <c r="H3603" s="73"/>
      <c r="I3603" s="11">
        <v>19395.54</v>
      </c>
      <c r="J3603" s="40">
        <f t="shared" si="124"/>
        <v>23274.648000000001</v>
      </c>
      <c r="K3603" s="40"/>
      <c r="L3603" s="40"/>
      <c r="M3603" s="70"/>
      <c r="N3603" s="70" t="s">
        <v>14565</v>
      </c>
      <c r="O3603" s="44">
        <v>6370</v>
      </c>
      <c r="P3603" s="47"/>
      <c r="Q3603" s="44"/>
    </row>
    <row r="3604" spans="1:17" ht="13.5" customHeight="1">
      <c r="A3604" s="10" t="s">
        <v>14909</v>
      </c>
      <c r="B3604" s="46" t="s">
        <v>47</v>
      </c>
      <c r="C3604" s="23" t="s">
        <v>3106</v>
      </c>
      <c r="D3604" s="24" t="s">
        <v>8211</v>
      </c>
      <c r="E3604" s="39"/>
      <c r="F3604" s="71"/>
      <c r="G3604" s="72"/>
      <c r="H3604" s="73"/>
      <c r="I3604" s="11">
        <v>88.1</v>
      </c>
      <c r="J3604" s="40">
        <f t="shared" si="124"/>
        <v>105.71999999999998</v>
      </c>
      <c r="K3604" s="40"/>
      <c r="L3604" s="40"/>
      <c r="M3604" s="70"/>
      <c r="N3604" s="75" t="s">
        <v>16105</v>
      </c>
      <c r="O3604" s="49"/>
      <c r="P3604" s="47">
        <v>2.5000000000000001E-2</v>
      </c>
      <c r="Q3604" s="44"/>
    </row>
    <row r="3605" spans="1:17" ht="13.5" customHeight="1">
      <c r="A3605" s="12" t="s">
        <v>11228</v>
      </c>
      <c r="B3605" s="46" t="s">
        <v>919</v>
      </c>
      <c r="C3605" s="23" t="s">
        <v>3106</v>
      </c>
      <c r="D3605" s="24" t="s">
        <v>8211</v>
      </c>
      <c r="E3605" s="39"/>
      <c r="F3605" s="71"/>
      <c r="G3605" s="72"/>
      <c r="H3605" s="73"/>
      <c r="I3605" s="11">
        <v>100</v>
      </c>
      <c r="J3605" s="40">
        <f t="shared" si="124"/>
        <v>120</v>
      </c>
      <c r="K3605" s="40"/>
      <c r="L3605" s="40"/>
      <c r="M3605" s="70"/>
      <c r="N3605" s="75" t="s">
        <v>16105</v>
      </c>
      <c r="O3605" s="49" t="s">
        <v>12052</v>
      </c>
      <c r="P3605" s="47"/>
      <c r="Q3605" s="44"/>
    </row>
    <row r="3606" spans="1:17" ht="13.5" customHeight="1">
      <c r="A3606" s="12" t="s">
        <v>11229</v>
      </c>
      <c r="B3606" s="46" t="s">
        <v>47</v>
      </c>
      <c r="C3606" s="23" t="s">
        <v>3106</v>
      </c>
      <c r="D3606" s="24" t="s">
        <v>8211</v>
      </c>
      <c r="E3606" s="39"/>
      <c r="F3606" s="71"/>
      <c r="G3606" s="72"/>
      <c r="H3606" s="73"/>
      <c r="I3606" s="11">
        <v>100</v>
      </c>
      <c r="J3606" s="40">
        <f t="shared" si="124"/>
        <v>120</v>
      </c>
      <c r="K3606" s="40"/>
      <c r="L3606" s="40"/>
      <c r="M3606" s="70"/>
      <c r="N3606" s="75" t="s">
        <v>16105</v>
      </c>
      <c r="O3606" s="49" t="s">
        <v>12052</v>
      </c>
      <c r="P3606" s="47"/>
      <c r="Q3606" s="44"/>
    </row>
    <row r="3607" spans="1:17" ht="13.5" customHeight="1">
      <c r="A3607" s="12" t="s">
        <v>11089</v>
      </c>
      <c r="B3607" s="46" t="s">
        <v>47</v>
      </c>
      <c r="C3607" s="23" t="s">
        <v>3106</v>
      </c>
      <c r="D3607" s="24" t="s">
        <v>8211</v>
      </c>
      <c r="E3607" s="39"/>
      <c r="F3607" s="71"/>
      <c r="G3607" s="72"/>
      <c r="H3607" s="73"/>
      <c r="I3607" s="11">
        <v>100</v>
      </c>
      <c r="J3607" s="40">
        <f t="shared" si="124"/>
        <v>120</v>
      </c>
      <c r="K3607" s="40"/>
      <c r="L3607" s="40"/>
      <c r="M3607" s="70"/>
      <c r="N3607" s="75" t="s">
        <v>16105</v>
      </c>
      <c r="O3607" s="49" t="s">
        <v>12112</v>
      </c>
      <c r="P3607" s="47">
        <v>2.5000000000000001E-2</v>
      </c>
      <c r="Q3607" s="44"/>
    </row>
    <row r="3608" spans="1:17" ht="13.5" customHeight="1">
      <c r="A3608" s="10" t="s">
        <v>11090</v>
      </c>
      <c r="B3608" s="46" t="s">
        <v>47</v>
      </c>
      <c r="C3608" s="23" t="s">
        <v>3106</v>
      </c>
      <c r="D3608" s="24" t="s">
        <v>8211</v>
      </c>
      <c r="E3608" s="39"/>
      <c r="F3608" s="71"/>
      <c r="G3608" s="72"/>
      <c r="H3608" s="73"/>
      <c r="I3608" s="11">
        <v>100</v>
      </c>
      <c r="J3608" s="40">
        <f t="shared" si="124"/>
        <v>120</v>
      </c>
      <c r="K3608" s="40"/>
      <c r="L3608" s="40"/>
      <c r="M3608" s="70"/>
      <c r="N3608" s="75" t="s">
        <v>16105</v>
      </c>
      <c r="O3608" s="44" t="s">
        <v>11708</v>
      </c>
      <c r="P3608" s="47"/>
      <c r="Q3608" s="44"/>
    </row>
    <row r="3609" spans="1:17" ht="13.5" customHeight="1">
      <c r="A3609" s="10" t="s">
        <v>10683</v>
      </c>
      <c r="B3609" s="46" t="s">
        <v>47</v>
      </c>
      <c r="C3609" s="23" t="s">
        <v>3106</v>
      </c>
      <c r="D3609" s="24" t="s">
        <v>8211</v>
      </c>
      <c r="E3609" s="39"/>
      <c r="F3609" s="71"/>
      <c r="G3609" s="72"/>
      <c r="H3609" s="73"/>
      <c r="I3609" s="11">
        <v>97</v>
      </c>
      <c r="J3609" s="40">
        <f t="shared" si="124"/>
        <v>116.39999999999999</v>
      </c>
      <c r="K3609" s="40"/>
      <c r="L3609" s="40"/>
      <c r="M3609" s="70"/>
      <c r="N3609" s="75" t="s">
        <v>16105</v>
      </c>
      <c r="O3609" s="49" t="s">
        <v>12124</v>
      </c>
      <c r="P3609" s="47"/>
      <c r="Q3609" s="44"/>
    </row>
    <row r="3610" spans="1:17" ht="13.5" customHeight="1">
      <c r="A3610" s="10" t="s">
        <v>10684</v>
      </c>
      <c r="B3610" s="46" t="s">
        <v>47</v>
      </c>
      <c r="C3610" s="23" t="s">
        <v>3106</v>
      </c>
      <c r="D3610" s="24" t="s">
        <v>8211</v>
      </c>
      <c r="E3610" s="39"/>
      <c r="F3610" s="71"/>
      <c r="G3610" s="72"/>
      <c r="H3610" s="73"/>
      <c r="I3610" s="11">
        <v>100</v>
      </c>
      <c r="J3610" s="40">
        <f t="shared" si="124"/>
        <v>120</v>
      </c>
      <c r="K3610" s="40"/>
      <c r="L3610" s="40"/>
      <c r="M3610" s="70"/>
      <c r="N3610" s="75" t="s">
        <v>16105</v>
      </c>
      <c r="O3610" s="49" t="s">
        <v>12125</v>
      </c>
      <c r="P3610" s="47"/>
      <c r="Q3610" s="44"/>
    </row>
    <row r="3611" spans="1:17" ht="13.5" customHeight="1">
      <c r="A3611" s="10" t="s">
        <v>11516</v>
      </c>
      <c r="B3611" s="46" t="s">
        <v>14223</v>
      </c>
      <c r="C3611" s="23" t="s">
        <v>3106</v>
      </c>
      <c r="D3611" s="24" t="s">
        <v>4091</v>
      </c>
      <c r="E3611" s="39"/>
      <c r="F3611" s="71"/>
      <c r="G3611" s="72"/>
      <c r="H3611" s="73"/>
      <c r="I3611" s="11">
        <v>2411.7600000000002</v>
      </c>
      <c r="J3611" s="40">
        <f t="shared" si="124"/>
        <v>2894.1120000000001</v>
      </c>
      <c r="K3611" s="40"/>
      <c r="L3611" s="40"/>
      <c r="M3611" s="70" t="s">
        <v>11591</v>
      </c>
      <c r="N3611" s="75" t="s">
        <v>14574</v>
      </c>
      <c r="O3611" s="44" t="s">
        <v>16084</v>
      </c>
      <c r="P3611" s="47"/>
      <c r="Q3611" s="44"/>
    </row>
    <row r="3612" spans="1:17" ht="13.5" customHeight="1">
      <c r="A3612" s="10" t="s">
        <v>9365</v>
      </c>
      <c r="B3612" s="46" t="s">
        <v>920</v>
      </c>
      <c r="C3612" s="23" t="s">
        <v>3106</v>
      </c>
      <c r="D3612" s="24" t="s">
        <v>9345</v>
      </c>
      <c r="E3612" s="39"/>
      <c r="F3612" s="71"/>
      <c r="G3612" s="72"/>
      <c r="H3612" s="73"/>
      <c r="I3612" s="11">
        <v>440</v>
      </c>
      <c r="J3612" s="40">
        <f t="shared" si="124"/>
        <v>528</v>
      </c>
      <c r="K3612" s="40"/>
      <c r="L3612" s="40"/>
      <c r="M3612" s="70" t="s">
        <v>3049</v>
      </c>
      <c r="N3612" s="75" t="s">
        <v>14655</v>
      </c>
      <c r="O3612" s="44" t="s">
        <v>11730</v>
      </c>
      <c r="P3612" s="47">
        <v>1.1000000000000001</v>
      </c>
      <c r="Q3612" s="44"/>
    </row>
    <row r="3613" spans="1:17" ht="13.5" customHeight="1">
      <c r="A3613" s="10" t="s">
        <v>9366</v>
      </c>
      <c r="B3613" s="46" t="s">
        <v>921</v>
      </c>
      <c r="C3613" s="23" t="s">
        <v>3106</v>
      </c>
      <c r="D3613" s="24" t="s">
        <v>9345</v>
      </c>
      <c r="E3613" s="39"/>
      <c r="F3613" s="71"/>
      <c r="G3613" s="72"/>
      <c r="H3613" s="73"/>
      <c r="I3613" s="11">
        <v>680</v>
      </c>
      <c r="J3613" s="40">
        <f t="shared" si="124"/>
        <v>816</v>
      </c>
      <c r="K3613" s="40"/>
      <c r="L3613" s="40"/>
      <c r="M3613" s="70" t="s">
        <v>3049</v>
      </c>
      <c r="N3613" s="75" t="s">
        <v>14655</v>
      </c>
      <c r="O3613" s="44" t="s">
        <v>11708</v>
      </c>
      <c r="P3613" s="47">
        <v>1.1499999999999999</v>
      </c>
      <c r="Q3613" s="44"/>
    </row>
    <row r="3614" spans="1:17" ht="13.5" customHeight="1">
      <c r="A3614" s="10" t="s">
        <v>9367</v>
      </c>
      <c r="B3614" s="46" t="s">
        <v>922</v>
      </c>
      <c r="C3614" s="23" t="s">
        <v>3106</v>
      </c>
      <c r="D3614" s="24" t="s">
        <v>9345</v>
      </c>
      <c r="E3614" s="39"/>
      <c r="F3614" s="71"/>
      <c r="G3614" s="72"/>
      <c r="H3614" s="73"/>
      <c r="I3614" s="11">
        <v>5021.3100000000004</v>
      </c>
      <c r="J3614" s="40">
        <f t="shared" si="124"/>
        <v>6025.5720000000001</v>
      </c>
      <c r="K3614" s="40"/>
      <c r="L3614" s="40"/>
      <c r="M3614" s="70" t="s">
        <v>3049</v>
      </c>
      <c r="N3614" s="75" t="s">
        <v>14655</v>
      </c>
      <c r="O3614" s="75" t="s">
        <v>11942</v>
      </c>
      <c r="P3614" s="47">
        <v>2.7</v>
      </c>
      <c r="Q3614" s="44"/>
    </row>
    <row r="3615" spans="1:17" ht="13.5" customHeight="1">
      <c r="A3615" s="12" t="s">
        <v>12971</v>
      </c>
      <c r="B3615" s="46" t="s">
        <v>14085</v>
      </c>
      <c r="C3615" s="23" t="s">
        <v>3106</v>
      </c>
      <c r="D3615" s="24" t="s">
        <v>6499</v>
      </c>
      <c r="E3615" s="39"/>
      <c r="F3615" s="71"/>
      <c r="G3615" s="72"/>
      <c r="H3615" s="73"/>
      <c r="I3615" s="11">
        <v>1325.79</v>
      </c>
      <c r="J3615" s="40">
        <f t="shared" si="124"/>
        <v>1590.9479999999999</v>
      </c>
      <c r="K3615" s="40"/>
      <c r="L3615" s="40"/>
      <c r="M3615" s="70"/>
      <c r="N3615" s="70" t="s">
        <v>14565</v>
      </c>
      <c r="O3615" s="44">
        <v>6370</v>
      </c>
      <c r="P3615" s="47"/>
      <c r="Q3615" s="44"/>
    </row>
    <row r="3616" spans="1:17" ht="13.5" customHeight="1">
      <c r="A3616" s="12" t="s">
        <v>12929</v>
      </c>
      <c r="B3616" s="46" t="s">
        <v>13262</v>
      </c>
      <c r="C3616" s="23" t="s">
        <v>3106</v>
      </c>
      <c r="D3616" s="24" t="s">
        <v>6499</v>
      </c>
      <c r="E3616" s="39"/>
      <c r="F3616" s="71"/>
      <c r="G3616" s="72"/>
      <c r="H3616" s="73"/>
      <c r="I3616" s="11">
        <v>3303</v>
      </c>
      <c r="J3616" s="40">
        <f t="shared" si="124"/>
        <v>3963.6</v>
      </c>
      <c r="K3616" s="40"/>
      <c r="L3616" s="40"/>
      <c r="M3616" s="70"/>
      <c r="N3616" s="70" t="s">
        <v>14565</v>
      </c>
      <c r="O3616" s="44">
        <v>6370</v>
      </c>
      <c r="P3616" s="47"/>
      <c r="Q3616" s="44"/>
    </row>
    <row r="3617" spans="1:17" ht="13.5" customHeight="1">
      <c r="A3617" s="12" t="s">
        <v>12930</v>
      </c>
      <c r="B3617" s="46" t="s">
        <v>13263</v>
      </c>
      <c r="C3617" s="23" t="s">
        <v>3106</v>
      </c>
      <c r="D3617" s="24" t="s">
        <v>6499</v>
      </c>
      <c r="E3617" s="39"/>
      <c r="F3617" s="71"/>
      <c r="G3617" s="72"/>
      <c r="H3617" s="73"/>
      <c r="I3617" s="11">
        <v>3135</v>
      </c>
      <c r="J3617" s="40">
        <f t="shared" si="124"/>
        <v>3762</v>
      </c>
      <c r="K3617" s="40"/>
      <c r="L3617" s="40"/>
      <c r="M3617" s="70"/>
      <c r="N3617" s="70" t="s">
        <v>14565</v>
      </c>
      <c r="O3617" s="44">
        <v>6370</v>
      </c>
      <c r="P3617" s="47"/>
      <c r="Q3617" s="44"/>
    </row>
    <row r="3618" spans="1:17" ht="13.5" customHeight="1">
      <c r="A3618" s="12" t="s">
        <v>13061</v>
      </c>
      <c r="B3618" s="46" t="s">
        <v>13062</v>
      </c>
      <c r="C3618" s="23" t="s">
        <v>3106</v>
      </c>
      <c r="D3618" s="24" t="s">
        <v>8211</v>
      </c>
      <c r="E3618" s="39"/>
      <c r="F3618" s="71"/>
      <c r="G3618" s="72"/>
      <c r="H3618" s="73"/>
      <c r="I3618" s="11">
        <v>450</v>
      </c>
      <c r="J3618" s="40">
        <f t="shared" si="124"/>
        <v>540</v>
      </c>
      <c r="K3618" s="40"/>
      <c r="L3618" s="40"/>
      <c r="M3618" s="70"/>
      <c r="N3618" s="75" t="s">
        <v>14591</v>
      </c>
      <c r="O3618" s="44"/>
      <c r="P3618" s="47"/>
      <c r="Q3618" s="44"/>
    </row>
    <row r="3619" spans="1:17" ht="13.5" customHeight="1">
      <c r="A3619" s="10" t="s">
        <v>8331</v>
      </c>
      <c r="B3619" s="46" t="s">
        <v>57</v>
      </c>
      <c r="C3619" s="23" t="s">
        <v>3106</v>
      </c>
      <c r="D3619" s="24" t="s">
        <v>8211</v>
      </c>
      <c r="E3619" s="39"/>
      <c r="F3619" s="71"/>
      <c r="G3619" s="72"/>
      <c r="H3619" s="73"/>
      <c r="I3619" s="11">
        <v>1170</v>
      </c>
      <c r="J3619" s="40">
        <f t="shared" si="124"/>
        <v>1404</v>
      </c>
      <c r="K3619" s="40"/>
      <c r="L3619" s="40"/>
      <c r="M3619" s="70" t="s">
        <v>3049</v>
      </c>
      <c r="N3619" s="75" t="s">
        <v>14591</v>
      </c>
      <c r="O3619" s="49" t="s">
        <v>11879</v>
      </c>
      <c r="P3619" s="47">
        <v>1.94</v>
      </c>
      <c r="Q3619" s="44"/>
    </row>
    <row r="3620" spans="1:17" ht="13.5" customHeight="1">
      <c r="A3620" s="37" t="s">
        <v>15661</v>
      </c>
      <c r="B3620" s="38" t="s">
        <v>15662</v>
      </c>
      <c r="C3620" s="23" t="s">
        <v>3106</v>
      </c>
      <c r="D3620" s="24" t="s">
        <v>9705</v>
      </c>
      <c r="E3620" s="39"/>
      <c r="F3620" s="71"/>
      <c r="G3620" s="50"/>
      <c r="H3620" s="42"/>
      <c r="I3620" s="11">
        <v>13.5</v>
      </c>
      <c r="J3620" s="40">
        <f t="shared" si="124"/>
        <v>16.2</v>
      </c>
      <c r="K3620" s="42"/>
      <c r="L3620" s="42"/>
      <c r="M3620" s="75"/>
      <c r="N3620" s="75" t="s">
        <v>14665</v>
      </c>
      <c r="O3620" s="41"/>
      <c r="P3620" s="43"/>
      <c r="Q3620" s="44"/>
    </row>
    <row r="3621" spans="1:17" ht="13.5" customHeight="1">
      <c r="A3621" s="10" t="s">
        <v>8332</v>
      </c>
      <c r="B3621" s="46" t="s">
        <v>57</v>
      </c>
      <c r="C3621" s="23" t="s">
        <v>3106</v>
      </c>
      <c r="D3621" s="24" t="s">
        <v>8211</v>
      </c>
      <c r="E3621" s="39"/>
      <c r="F3621" s="71"/>
      <c r="G3621" s="72"/>
      <c r="H3621" s="73"/>
      <c r="I3621" s="11">
        <v>1160</v>
      </c>
      <c r="J3621" s="40">
        <f t="shared" si="124"/>
        <v>1392</v>
      </c>
      <c r="K3621" s="40"/>
      <c r="L3621" s="40"/>
      <c r="M3621" s="70" t="s">
        <v>3049</v>
      </c>
      <c r="N3621" s="75" t="s">
        <v>14591</v>
      </c>
      <c r="O3621" s="44" t="s">
        <v>11708</v>
      </c>
      <c r="P3621" s="47">
        <v>1.94</v>
      </c>
      <c r="Q3621" s="44"/>
    </row>
    <row r="3622" spans="1:17" ht="13.5" customHeight="1">
      <c r="A3622" s="12" t="s">
        <v>12972</v>
      </c>
      <c r="B3622" s="46" t="s">
        <v>14086</v>
      </c>
      <c r="C3622" s="23" t="s">
        <v>3106</v>
      </c>
      <c r="D3622" s="24" t="s">
        <v>6793</v>
      </c>
      <c r="E3622" s="39"/>
      <c r="F3622" s="71"/>
      <c r="G3622" s="72"/>
      <c r="H3622" s="73"/>
      <c r="I3622" s="11">
        <v>242.86</v>
      </c>
      <c r="J3622" s="40">
        <f t="shared" si="124"/>
        <v>291.43200000000002</v>
      </c>
      <c r="K3622" s="40"/>
      <c r="L3622" s="40"/>
      <c r="M3622" s="70"/>
      <c r="N3622" s="70" t="s">
        <v>14565</v>
      </c>
      <c r="O3622" s="44">
        <v>6370</v>
      </c>
      <c r="P3622" s="47"/>
      <c r="Q3622" s="44"/>
    </row>
    <row r="3623" spans="1:17" ht="13.5" customHeight="1">
      <c r="A3623" s="10" t="s">
        <v>8333</v>
      </c>
      <c r="B3623" s="46" t="s">
        <v>923</v>
      </c>
      <c r="C3623" s="23" t="s">
        <v>3106</v>
      </c>
      <c r="D3623" s="24" t="s">
        <v>8211</v>
      </c>
      <c r="E3623" s="39"/>
      <c r="F3623" s="71"/>
      <c r="G3623" s="72"/>
      <c r="H3623" s="73"/>
      <c r="I3623" s="11">
        <v>250</v>
      </c>
      <c r="J3623" s="40">
        <f t="shared" si="124"/>
        <v>300</v>
      </c>
      <c r="K3623" s="40"/>
      <c r="L3623" s="40"/>
      <c r="M3623" s="70" t="s">
        <v>3049</v>
      </c>
      <c r="N3623" s="75" t="s">
        <v>16105</v>
      </c>
      <c r="O3623" s="49" t="s">
        <v>11990</v>
      </c>
      <c r="P3623" s="47">
        <v>0.123</v>
      </c>
      <c r="Q3623" s="44"/>
    </row>
    <row r="3624" spans="1:17" ht="13.5" customHeight="1">
      <c r="A3624" s="10" t="s">
        <v>6480</v>
      </c>
      <c r="B3624" s="46" t="s">
        <v>661</v>
      </c>
      <c r="C3624" s="23" t="s">
        <v>3106</v>
      </c>
      <c r="D3624" s="24" t="s">
        <v>6458</v>
      </c>
      <c r="E3624" s="39"/>
      <c r="F3624" s="71"/>
      <c r="G3624" s="72"/>
      <c r="H3624" s="73"/>
      <c r="I3624" s="11">
        <v>550</v>
      </c>
      <c r="J3624" s="40">
        <f t="shared" si="124"/>
        <v>660</v>
      </c>
      <c r="K3624" s="40"/>
      <c r="L3624" s="40"/>
      <c r="M3624" s="70" t="s">
        <v>3049</v>
      </c>
      <c r="N3624" s="75" t="s">
        <v>14567</v>
      </c>
      <c r="O3624" s="44" t="s">
        <v>11708</v>
      </c>
      <c r="P3624" s="47"/>
      <c r="Q3624" s="44"/>
    </row>
    <row r="3625" spans="1:17" ht="13.5" customHeight="1">
      <c r="A3625" s="10" t="s">
        <v>11048</v>
      </c>
      <c r="B3625" s="46" t="s">
        <v>924</v>
      </c>
      <c r="C3625" s="23" t="s">
        <v>3106</v>
      </c>
      <c r="D3625" s="24" t="s">
        <v>6458</v>
      </c>
      <c r="E3625" s="39"/>
      <c r="F3625" s="71"/>
      <c r="G3625" s="72"/>
      <c r="H3625" s="73"/>
      <c r="I3625" s="11">
        <v>173</v>
      </c>
      <c r="J3625" s="40">
        <f t="shared" si="124"/>
        <v>207.6</v>
      </c>
      <c r="K3625" s="40"/>
      <c r="L3625" s="40"/>
      <c r="M3625" s="70"/>
      <c r="N3625" s="75" t="s">
        <v>14567</v>
      </c>
      <c r="O3625" s="49" t="s">
        <v>11993</v>
      </c>
      <c r="P3625" s="47"/>
      <c r="Q3625" s="44"/>
    </row>
    <row r="3626" spans="1:17" ht="13.5" customHeight="1">
      <c r="A3626" s="12" t="s">
        <v>12973</v>
      </c>
      <c r="B3626" s="46" t="s">
        <v>14517</v>
      </c>
      <c r="C3626" s="23" t="s">
        <v>3106</v>
      </c>
      <c r="D3626" s="24" t="s">
        <v>7647</v>
      </c>
      <c r="E3626" s="39"/>
      <c r="F3626" s="71"/>
      <c r="G3626" s="72"/>
      <c r="H3626" s="73"/>
      <c r="I3626" s="11">
        <v>20690</v>
      </c>
      <c r="J3626" s="40">
        <f t="shared" si="124"/>
        <v>24828</v>
      </c>
      <c r="K3626" s="40"/>
      <c r="L3626" s="40"/>
      <c r="M3626" s="70"/>
      <c r="N3626" s="70" t="s">
        <v>14565</v>
      </c>
      <c r="O3626" s="44">
        <v>6370</v>
      </c>
      <c r="P3626" s="47"/>
      <c r="Q3626" s="44"/>
    </row>
    <row r="3627" spans="1:17" ht="13.5" customHeight="1">
      <c r="A3627" s="12" t="s">
        <v>10854</v>
      </c>
      <c r="B3627" s="46" t="s">
        <v>10852</v>
      </c>
      <c r="C3627" s="23" t="s">
        <v>12553</v>
      </c>
      <c r="D3627" s="24" t="s">
        <v>8575</v>
      </c>
      <c r="E3627" s="39"/>
      <c r="F3627" s="71" t="s">
        <v>15629</v>
      </c>
      <c r="G3627" s="72"/>
      <c r="H3627" s="73"/>
      <c r="I3627" s="11">
        <v>4813</v>
      </c>
      <c r="J3627" s="40">
        <f t="shared" si="124"/>
        <v>5775.5999999999995</v>
      </c>
      <c r="K3627" s="40">
        <f t="shared" ref="K3627:K3654" si="125">H3627*J3627</f>
        <v>0</v>
      </c>
      <c r="L3627" s="40"/>
      <c r="M3627" s="70"/>
      <c r="N3627" s="70" t="s">
        <v>14566</v>
      </c>
      <c r="O3627" s="44" t="s">
        <v>11708</v>
      </c>
      <c r="P3627" s="47"/>
      <c r="Q3627" s="44"/>
    </row>
    <row r="3628" spans="1:17" ht="13.5" customHeight="1">
      <c r="A3628" s="15" t="s">
        <v>4895</v>
      </c>
      <c r="B3628" s="46" t="s">
        <v>2811</v>
      </c>
      <c r="C3628" s="23" t="s">
        <v>12553</v>
      </c>
      <c r="D3628" s="24" t="s">
        <v>4091</v>
      </c>
      <c r="E3628" s="39"/>
      <c r="F3628" s="71" t="s">
        <v>15629</v>
      </c>
      <c r="G3628" s="72"/>
      <c r="H3628" s="73"/>
      <c r="I3628" s="11">
        <v>324</v>
      </c>
      <c r="J3628" s="40">
        <f t="shared" si="124"/>
        <v>388.8</v>
      </c>
      <c r="K3628" s="40">
        <f t="shared" si="125"/>
        <v>0</v>
      </c>
      <c r="L3628" s="40"/>
      <c r="M3628" s="70"/>
      <c r="N3628" s="70" t="s">
        <v>14566</v>
      </c>
      <c r="O3628" s="44" t="s">
        <v>11708</v>
      </c>
      <c r="P3628" s="47"/>
      <c r="Q3628" s="44"/>
    </row>
    <row r="3629" spans="1:17" ht="13.5" customHeight="1">
      <c r="A3629" s="15" t="s">
        <v>4896</v>
      </c>
      <c r="B3629" s="46" t="s">
        <v>165</v>
      </c>
      <c r="C3629" s="23" t="s">
        <v>12553</v>
      </c>
      <c r="D3629" s="24" t="s">
        <v>4091</v>
      </c>
      <c r="E3629" s="39"/>
      <c r="F3629" s="71" t="s">
        <v>15629</v>
      </c>
      <c r="G3629" s="72"/>
      <c r="H3629" s="73"/>
      <c r="I3629" s="11">
        <v>331</v>
      </c>
      <c r="J3629" s="40">
        <f t="shared" si="124"/>
        <v>397.2</v>
      </c>
      <c r="K3629" s="40">
        <f t="shared" si="125"/>
        <v>0</v>
      </c>
      <c r="L3629" s="40"/>
      <c r="M3629" s="70"/>
      <c r="N3629" s="70" t="s">
        <v>14566</v>
      </c>
      <c r="O3629" s="44" t="s">
        <v>11708</v>
      </c>
      <c r="P3629" s="47"/>
      <c r="Q3629" s="44"/>
    </row>
    <row r="3630" spans="1:17" ht="13.5" customHeight="1">
      <c r="A3630" s="15" t="s">
        <v>4897</v>
      </c>
      <c r="B3630" s="46" t="s">
        <v>1500</v>
      </c>
      <c r="C3630" s="23" t="s">
        <v>12553</v>
      </c>
      <c r="D3630" s="24" t="s">
        <v>4091</v>
      </c>
      <c r="E3630" s="39"/>
      <c r="F3630" s="71" t="s">
        <v>15629</v>
      </c>
      <c r="G3630" s="72"/>
      <c r="H3630" s="73"/>
      <c r="I3630" s="11">
        <v>43</v>
      </c>
      <c r="J3630" s="40">
        <f t="shared" si="124"/>
        <v>51.6</v>
      </c>
      <c r="K3630" s="40">
        <f t="shared" si="125"/>
        <v>0</v>
      </c>
      <c r="L3630" s="40"/>
      <c r="M3630" s="70"/>
      <c r="N3630" s="70" t="s">
        <v>14566</v>
      </c>
      <c r="O3630" s="44" t="s">
        <v>11708</v>
      </c>
      <c r="P3630" s="47"/>
      <c r="Q3630" s="44"/>
    </row>
    <row r="3631" spans="1:17" ht="13.5" customHeight="1">
      <c r="A3631" s="15" t="s">
        <v>4898</v>
      </c>
      <c r="B3631" s="46" t="s">
        <v>1500</v>
      </c>
      <c r="C3631" s="23" t="s">
        <v>12553</v>
      </c>
      <c r="D3631" s="24" t="s">
        <v>4091</v>
      </c>
      <c r="E3631" s="39"/>
      <c r="F3631" s="71" t="s">
        <v>15629</v>
      </c>
      <c r="G3631" s="72"/>
      <c r="H3631" s="73"/>
      <c r="I3631" s="11">
        <v>28</v>
      </c>
      <c r="J3631" s="40">
        <f t="shared" si="124"/>
        <v>33.6</v>
      </c>
      <c r="K3631" s="40">
        <f t="shared" si="125"/>
        <v>0</v>
      </c>
      <c r="L3631" s="40"/>
      <c r="M3631" s="70"/>
      <c r="N3631" s="70" t="s">
        <v>14566</v>
      </c>
      <c r="O3631" s="44" t="s">
        <v>11708</v>
      </c>
      <c r="P3631" s="47"/>
      <c r="Q3631" s="44"/>
    </row>
    <row r="3632" spans="1:17" ht="13.5" customHeight="1">
      <c r="A3632" s="15" t="s">
        <v>4899</v>
      </c>
      <c r="B3632" s="46" t="s">
        <v>1500</v>
      </c>
      <c r="C3632" s="23" t="s">
        <v>12553</v>
      </c>
      <c r="D3632" s="24" t="s">
        <v>4091</v>
      </c>
      <c r="E3632" s="39"/>
      <c r="F3632" s="71" t="s">
        <v>15629</v>
      </c>
      <c r="G3632" s="72"/>
      <c r="H3632" s="73"/>
      <c r="I3632" s="11">
        <v>43</v>
      </c>
      <c r="J3632" s="40">
        <f t="shared" si="124"/>
        <v>51.6</v>
      </c>
      <c r="K3632" s="40">
        <f t="shared" si="125"/>
        <v>0</v>
      </c>
      <c r="L3632" s="40"/>
      <c r="M3632" s="70"/>
      <c r="N3632" s="70" t="s">
        <v>14566</v>
      </c>
      <c r="O3632" s="44" t="s">
        <v>11708</v>
      </c>
      <c r="P3632" s="47"/>
      <c r="Q3632" s="44"/>
    </row>
    <row r="3633" spans="1:17" ht="13.5" customHeight="1">
      <c r="A3633" s="15" t="s">
        <v>4900</v>
      </c>
      <c r="B3633" s="46" t="s">
        <v>2568</v>
      </c>
      <c r="C3633" s="23" t="s">
        <v>12553</v>
      </c>
      <c r="D3633" s="24" t="s">
        <v>4091</v>
      </c>
      <c r="E3633" s="39"/>
      <c r="F3633" s="71" t="s">
        <v>15629</v>
      </c>
      <c r="G3633" s="72"/>
      <c r="H3633" s="73"/>
      <c r="I3633" s="11">
        <v>22</v>
      </c>
      <c r="J3633" s="40">
        <f t="shared" ref="J3633:J3692" si="126">I3633*1.2</f>
        <v>26.4</v>
      </c>
      <c r="K3633" s="40">
        <f t="shared" si="125"/>
        <v>0</v>
      </c>
      <c r="L3633" s="40"/>
      <c r="M3633" s="70"/>
      <c r="N3633" s="70" t="s">
        <v>14566</v>
      </c>
      <c r="O3633" s="44" t="s">
        <v>11708</v>
      </c>
      <c r="P3633" s="47"/>
      <c r="Q3633" s="44"/>
    </row>
    <row r="3634" spans="1:17" ht="13.5" customHeight="1">
      <c r="A3634" s="15" t="s">
        <v>4901</v>
      </c>
      <c r="B3634" s="46" t="s">
        <v>2812</v>
      </c>
      <c r="C3634" s="23" t="s">
        <v>12553</v>
      </c>
      <c r="D3634" s="24" t="s">
        <v>4091</v>
      </c>
      <c r="E3634" s="39"/>
      <c r="F3634" s="71" t="s">
        <v>15629</v>
      </c>
      <c r="G3634" s="72"/>
      <c r="H3634" s="73"/>
      <c r="I3634" s="11">
        <v>117</v>
      </c>
      <c r="J3634" s="40">
        <f t="shared" si="126"/>
        <v>140.4</v>
      </c>
      <c r="K3634" s="40">
        <f t="shared" si="125"/>
        <v>0</v>
      </c>
      <c r="L3634" s="40"/>
      <c r="M3634" s="70"/>
      <c r="N3634" s="70" t="s">
        <v>14566</v>
      </c>
      <c r="O3634" s="44" t="s">
        <v>11708</v>
      </c>
      <c r="P3634" s="47"/>
      <c r="Q3634" s="44"/>
    </row>
    <row r="3635" spans="1:17" ht="13.5" customHeight="1">
      <c r="A3635" s="15" t="s">
        <v>4902</v>
      </c>
      <c r="B3635" s="46" t="s">
        <v>2</v>
      </c>
      <c r="C3635" s="23" t="s">
        <v>12553</v>
      </c>
      <c r="D3635" s="24" t="s">
        <v>4091</v>
      </c>
      <c r="E3635" s="39"/>
      <c r="F3635" s="71" t="s">
        <v>15629</v>
      </c>
      <c r="G3635" s="72"/>
      <c r="H3635" s="73"/>
      <c r="I3635" s="11">
        <v>9</v>
      </c>
      <c r="J3635" s="40">
        <f t="shared" si="126"/>
        <v>10.799999999999999</v>
      </c>
      <c r="K3635" s="40">
        <f t="shared" si="125"/>
        <v>0</v>
      </c>
      <c r="L3635" s="40"/>
      <c r="M3635" s="70"/>
      <c r="N3635" s="70" t="s">
        <v>14566</v>
      </c>
      <c r="O3635" s="44" t="s">
        <v>11708</v>
      </c>
      <c r="P3635" s="47"/>
      <c r="Q3635" s="44"/>
    </row>
    <row r="3636" spans="1:17" ht="13.5" customHeight="1">
      <c r="A3636" s="15" t="s">
        <v>4903</v>
      </c>
      <c r="B3636" s="46" t="s">
        <v>2505</v>
      </c>
      <c r="C3636" s="23" t="s">
        <v>12553</v>
      </c>
      <c r="D3636" s="24" t="s">
        <v>4091</v>
      </c>
      <c r="E3636" s="39"/>
      <c r="F3636" s="71" t="s">
        <v>15629</v>
      </c>
      <c r="G3636" s="72"/>
      <c r="H3636" s="73"/>
      <c r="I3636" s="11">
        <v>516</v>
      </c>
      <c r="J3636" s="40">
        <f t="shared" si="126"/>
        <v>619.19999999999993</v>
      </c>
      <c r="K3636" s="40">
        <f t="shared" si="125"/>
        <v>0</v>
      </c>
      <c r="L3636" s="40"/>
      <c r="M3636" s="70"/>
      <c r="N3636" s="70" t="s">
        <v>14566</v>
      </c>
      <c r="O3636" s="44" t="s">
        <v>11708</v>
      </c>
      <c r="P3636" s="47"/>
      <c r="Q3636" s="44"/>
    </row>
    <row r="3637" spans="1:17" ht="13.5" customHeight="1">
      <c r="A3637" s="15" t="s">
        <v>4904</v>
      </c>
      <c r="B3637" s="46" t="s">
        <v>374</v>
      </c>
      <c r="C3637" s="23" t="s">
        <v>12553</v>
      </c>
      <c r="D3637" s="24" t="s">
        <v>4091</v>
      </c>
      <c r="E3637" s="39"/>
      <c r="F3637" s="71" t="s">
        <v>15629</v>
      </c>
      <c r="G3637" s="72"/>
      <c r="H3637" s="73"/>
      <c r="I3637" s="11">
        <v>45</v>
      </c>
      <c r="J3637" s="40">
        <f t="shared" si="126"/>
        <v>54</v>
      </c>
      <c r="K3637" s="40">
        <f t="shared" si="125"/>
        <v>0</v>
      </c>
      <c r="L3637" s="40"/>
      <c r="M3637" s="70"/>
      <c r="N3637" s="70" t="s">
        <v>14566</v>
      </c>
      <c r="O3637" s="44" t="s">
        <v>11708</v>
      </c>
      <c r="P3637" s="47"/>
      <c r="Q3637" s="44"/>
    </row>
    <row r="3638" spans="1:17" ht="13.5" customHeight="1">
      <c r="A3638" s="15" t="s">
        <v>4905</v>
      </c>
      <c r="B3638" s="46" t="s">
        <v>396</v>
      </c>
      <c r="C3638" s="23" t="s">
        <v>12553</v>
      </c>
      <c r="D3638" s="24" t="s">
        <v>4091</v>
      </c>
      <c r="E3638" s="39"/>
      <c r="F3638" s="71" t="s">
        <v>15629</v>
      </c>
      <c r="G3638" s="72"/>
      <c r="H3638" s="73"/>
      <c r="I3638" s="11">
        <v>44</v>
      </c>
      <c r="J3638" s="40">
        <f t="shared" si="126"/>
        <v>52.8</v>
      </c>
      <c r="K3638" s="40">
        <f t="shared" si="125"/>
        <v>0</v>
      </c>
      <c r="L3638" s="40"/>
      <c r="M3638" s="70"/>
      <c r="N3638" s="70" t="s">
        <v>14566</v>
      </c>
      <c r="O3638" s="44" t="s">
        <v>11708</v>
      </c>
      <c r="P3638" s="47"/>
      <c r="Q3638" s="44"/>
    </row>
    <row r="3639" spans="1:17" ht="13.5" customHeight="1">
      <c r="A3639" s="15" t="s">
        <v>4906</v>
      </c>
      <c r="B3639" s="46" t="s">
        <v>396</v>
      </c>
      <c r="C3639" s="23" t="s">
        <v>12553</v>
      </c>
      <c r="D3639" s="24" t="s">
        <v>4091</v>
      </c>
      <c r="E3639" s="39"/>
      <c r="F3639" s="71" t="s">
        <v>15629</v>
      </c>
      <c r="G3639" s="72"/>
      <c r="H3639" s="73"/>
      <c r="I3639" s="11">
        <v>17</v>
      </c>
      <c r="J3639" s="40">
        <f t="shared" si="126"/>
        <v>20.399999999999999</v>
      </c>
      <c r="K3639" s="40">
        <f t="shared" si="125"/>
        <v>0</v>
      </c>
      <c r="L3639" s="40"/>
      <c r="M3639" s="70"/>
      <c r="N3639" s="70" t="s">
        <v>14566</v>
      </c>
      <c r="O3639" s="44" t="s">
        <v>11708</v>
      </c>
      <c r="P3639" s="47"/>
      <c r="Q3639" s="44"/>
    </row>
    <row r="3640" spans="1:17" ht="13.5" customHeight="1">
      <c r="A3640" s="15" t="s">
        <v>4907</v>
      </c>
      <c r="B3640" s="46" t="s">
        <v>709</v>
      </c>
      <c r="C3640" s="23" t="s">
        <v>12553</v>
      </c>
      <c r="D3640" s="24" t="s">
        <v>4091</v>
      </c>
      <c r="E3640" s="39"/>
      <c r="F3640" s="71" t="s">
        <v>15629</v>
      </c>
      <c r="G3640" s="72"/>
      <c r="H3640" s="73"/>
      <c r="I3640" s="11">
        <v>504</v>
      </c>
      <c r="J3640" s="40">
        <f t="shared" si="126"/>
        <v>604.79999999999995</v>
      </c>
      <c r="K3640" s="40">
        <f t="shared" si="125"/>
        <v>0</v>
      </c>
      <c r="L3640" s="40"/>
      <c r="M3640" s="70"/>
      <c r="N3640" s="70" t="s">
        <v>14566</v>
      </c>
      <c r="O3640" s="44" t="s">
        <v>11708</v>
      </c>
      <c r="P3640" s="47"/>
      <c r="Q3640" s="44"/>
    </row>
    <row r="3641" spans="1:17" ht="13.5" customHeight="1">
      <c r="A3641" s="15" t="s">
        <v>4908</v>
      </c>
      <c r="B3641" s="46" t="s">
        <v>374</v>
      </c>
      <c r="C3641" s="23" t="s">
        <v>12553</v>
      </c>
      <c r="D3641" s="24" t="s">
        <v>4091</v>
      </c>
      <c r="E3641" s="39"/>
      <c r="F3641" s="71" t="s">
        <v>15629</v>
      </c>
      <c r="G3641" s="72"/>
      <c r="H3641" s="73"/>
      <c r="I3641" s="11">
        <v>40</v>
      </c>
      <c r="J3641" s="40">
        <f t="shared" si="126"/>
        <v>48</v>
      </c>
      <c r="K3641" s="40">
        <f t="shared" si="125"/>
        <v>0</v>
      </c>
      <c r="L3641" s="40"/>
      <c r="M3641" s="70"/>
      <c r="N3641" s="70" t="s">
        <v>14566</v>
      </c>
      <c r="O3641" s="44" t="s">
        <v>11708</v>
      </c>
      <c r="P3641" s="47"/>
      <c r="Q3641" s="44"/>
    </row>
    <row r="3642" spans="1:17" ht="13.5" customHeight="1">
      <c r="A3642" s="15" t="s">
        <v>4909</v>
      </c>
      <c r="B3642" s="46" t="s">
        <v>374</v>
      </c>
      <c r="C3642" s="23" t="s">
        <v>12553</v>
      </c>
      <c r="D3642" s="24" t="s">
        <v>4091</v>
      </c>
      <c r="E3642" s="39"/>
      <c r="F3642" s="71" t="s">
        <v>15629</v>
      </c>
      <c r="G3642" s="72"/>
      <c r="H3642" s="73"/>
      <c r="I3642" s="11">
        <v>36</v>
      </c>
      <c r="J3642" s="40">
        <f t="shared" si="126"/>
        <v>43.199999999999996</v>
      </c>
      <c r="K3642" s="40">
        <f t="shared" si="125"/>
        <v>0</v>
      </c>
      <c r="L3642" s="40"/>
      <c r="M3642" s="70"/>
      <c r="N3642" s="70" t="s">
        <v>14566</v>
      </c>
      <c r="O3642" s="44" t="s">
        <v>11708</v>
      </c>
      <c r="P3642" s="47"/>
      <c r="Q3642" s="44"/>
    </row>
    <row r="3643" spans="1:17" ht="13.5" customHeight="1">
      <c r="A3643" s="15" t="s">
        <v>4910</v>
      </c>
      <c r="B3643" s="46" t="s">
        <v>627</v>
      </c>
      <c r="C3643" s="23" t="s">
        <v>12553</v>
      </c>
      <c r="D3643" s="24" t="s">
        <v>4091</v>
      </c>
      <c r="E3643" s="39"/>
      <c r="F3643" s="71" t="s">
        <v>15629</v>
      </c>
      <c r="G3643" s="72"/>
      <c r="H3643" s="73"/>
      <c r="I3643" s="11">
        <v>59</v>
      </c>
      <c r="J3643" s="40">
        <f t="shared" si="126"/>
        <v>70.8</v>
      </c>
      <c r="K3643" s="40">
        <f t="shared" si="125"/>
        <v>0</v>
      </c>
      <c r="L3643" s="40"/>
      <c r="M3643" s="70"/>
      <c r="N3643" s="70" t="s">
        <v>14566</v>
      </c>
      <c r="O3643" s="44" t="s">
        <v>11708</v>
      </c>
      <c r="P3643" s="47"/>
      <c r="Q3643" s="44"/>
    </row>
    <row r="3644" spans="1:17" ht="13.5" customHeight="1">
      <c r="A3644" s="15" t="s">
        <v>4911</v>
      </c>
      <c r="B3644" s="46" t="s">
        <v>396</v>
      </c>
      <c r="C3644" s="23" t="s">
        <v>12553</v>
      </c>
      <c r="D3644" s="24" t="s">
        <v>4091</v>
      </c>
      <c r="E3644" s="39"/>
      <c r="F3644" s="71" t="s">
        <v>15629</v>
      </c>
      <c r="G3644" s="72"/>
      <c r="H3644" s="73"/>
      <c r="I3644" s="11">
        <v>61</v>
      </c>
      <c r="J3644" s="40">
        <f t="shared" si="126"/>
        <v>73.2</v>
      </c>
      <c r="K3644" s="40">
        <f t="shared" si="125"/>
        <v>0</v>
      </c>
      <c r="L3644" s="40"/>
      <c r="M3644" s="70"/>
      <c r="N3644" s="70" t="s">
        <v>14566</v>
      </c>
      <c r="O3644" s="44" t="s">
        <v>11708</v>
      </c>
      <c r="P3644" s="47"/>
      <c r="Q3644" s="44"/>
    </row>
    <row r="3645" spans="1:17" ht="13.5" customHeight="1">
      <c r="A3645" s="15" t="s">
        <v>4912</v>
      </c>
      <c r="B3645" s="46" t="s">
        <v>2813</v>
      </c>
      <c r="C3645" s="23" t="s">
        <v>12553</v>
      </c>
      <c r="D3645" s="24" t="s">
        <v>4091</v>
      </c>
      <c r="E3645" s="39"/>
      <c r="F3645" s="71" t="s">
        <v>15629</v>
      </c>
      <c r="G3645" s="72"/>
      <c r="H3645" s="73"/>
      <c r="I3645" s="11">
        <v>305</v>
      </c>
      <c r="J3645" s="40">
        <f t="shared" si="126"/>
        <v>366</v>
      </c>
      <c r="K3645" s="40">
        <f t="shared" si="125"/>
        <v>0</v>
      </c>
      <c r="L3645" s="40"/>
      <c r="M3645" s="70"/>
      <c r="N3645" s="70" t="s">
        <v>14566</v>
      </c>
      <c r="O3645" s="44" t="s">
        <v>11708</v>
      </c>
      <c r="P3645" s="47"/>
      <c r="Q3645" s="44"/>
    </row>
    <row r="3646" spans="1:17" ht="13.5" customHeight="1">
      <c r="A3646" s="15" t="s">
        <v>4913</v>
      </c>
      <c r="B3646" s="46" t="s">
        <v>396</v>
      </c>
      <c r="C3646" s="23" t="s">
        <v>12553</v>
      </c>
      <c r="D3646" s="24" t="s">
        <v>4091</v>
      </c>
      <c r="E3646" s="39"/>
      <c r="F3646" s="71" t="s">
        <v>15629</v>
      </c>
      <c r="G3646" s="72"/>
      <c r="H3646" s="73"/>
      <c r="I3646" s="11">
        <v>57</v>
      </c>
      <c r="J3646" s="40">
        <f t="shared" si="126"/>
        <v>68.399999999999991</v>
      </c>
      <c r="K3646" s="40">
        <f t="shared" si="125"/>
        <v>0</v>
      </c>
      <c r="L3646" s="40"/>
      <c r="M3646" s="70"/>
      <c r="N3646" s="70" t="s">
        <v>14566</v>
      </c>
      <c r="O3646" s="44" t="s">
        <v>11708</v>
      </c>
      <c r="P3646" s="47"/>
      <c r="Q3646" s="44"/>
    </row>
    <row r="3647" spans="1:17" ht="13.5" customHeight="1">
      <c r="A3647" s="15" t="s">
        <v>4914</v>
      </c>
      <c r="B3647" s="46" t="s">
        <v>2814</v>
      </c>
      <c r="C3647" s="23" t="s">
        <v>12553</v>
      </c>
      <c r="D3647" s="24" t="s">
        <v>4091</v>
      </c>
      <c r="E3647" s="39"/>
      <c r="F3647" s="71" t="s">
        <v>15629</v>
      </c>
      <c r="G3647" s="72"/>
      <c r="H3647" s="73"/>
      <c r="I3647" s="11">
        <v>205</v>
      </c>
      <c r="J3647" s="40">
        <f t="shared" si="126"/>
        <v>246</v>
      </c>
      <c r="K3647" s="40">
        <f t="shared" si="125"/>
        <v>0</v>
      </c>
      <c r="L3647" s="40"/>
      <c r="M3647" s="70"/>
      <c r="N3647" s="70" t="s">
        <v>14566</v>
      </c>
      <c r="O3647" s="44" t="s">
        <v>11708</v>
      </c>
      <c r="P3647" s="47"/>
      <c r="Q3647" s="44"/>
    </row>
    <row r="3648" spans="1:17" ht="13.5" customHeight="1">
      <c r="A3648" s="15" t="s">
        <v>4915</v>
      </c>
      <c r="B3648" s="46" t="s">
        <v>2814</v>
      </c>
      <c r="C3648" s="23" t="s">
        <v>12553</v>
      </c>
      <c r="D3648" s="24" t="s">
        <v>4091</v>
      </c>
      <c r="E3648" s="39"/>
      <c r="F3648" s="71" t="s">
        <v>15629</v>
      </c>
      <c r="G3648" s="72"/>
      <c r="H3648" s="73"/>
      <c r="I3648" s="11">
        <v>218</v>
      </c>
      <c r="J3648" s="40">
        <f t="shared" si="126"/>
        <v>261.59999999999997</v>
      </c>
      <c r="K3648" s="40">
        <f t="shared" si="125"/>
        <v>0</v>
      </c>
      <c r="L3648" s="40"/>
      <c r="M3648" s="70"/>
      <c r="N3648" s="70" t="s">
        <v>14566</v>
      </c>
      <c r="O3648" s="44" t="s">
        <v>11708</v>
      </c>
      <c r="P3648" s="47"/>
      <c r="Q3648" s="44"/>
    </row>
    <row r="3649" spans="1:17" ht="13.5" customHeight="1">
      <c r="A3649" s="15" t="s">
        <v>4916</v>
      </c>
      <c r="B3649" s="46" t="s">
        <v>396</v>
      </c>
      <c r="C3649" s="23" t="s">
        <v>12553</v>
      </c>
      <c r="D3649" s="24" t="s">
        <v>4091</v>
      </c>
      <c r="E3649" s="39"/>
      <c r="F3649" s="71" t="s">
        <v>15629</v>
      </c>
      <c r="G3649" s="72"/>
      <c r="H3649" s="73"/>
      <c r="I3649" s="11">
        <v>23</v>
      </c>
      <c r="J3649" s="40">
        <f t="shared" si="126"/>
        <v>27.599999999999998</v>
      </c>
      <c r="K3649" s="40">
        <f t="shared" si="125"/>
        <v>0</v>
      </c>
      <c r="L3649" s="40"/>
      <c r="M3649" s="70"/>
      <c r="N3649" s="70" t="s">
        <v>14566</v>
      </c>
      <c r="O3649" s="44" t="s">
        <v>11708</v>
      </c>
      <c r="P3649" s="47"/>
      <c r="Q3649" s="44"/>
    </row>
    <row r="3650" spans="1:17" ht="13.5" customHeight="1">
      <c r="A3650" s="15" t="s">
        <v>4917</v>
      </c>
      <c r="B3650" s="46" t="s">
        <v>2815</v>
      </c>
      <c r="C3650" s="23" t="s">
        <v>12553</v>
      </c>
      <c r="D3650" s="24" t="s">
        <v>4091</v>
      </c>
      <c r="E3650" s="39"/>
      <c r="F3650" s="71" t="s">
        <v>15629</v>
      </c>
      <c r="G3650" s="72"/>
      <c r="H3650" s="73"/>
      <c r="I3650" s="11">
        <v>108</v>
      </c>
      <c r="J3650" s="40">
        <f t="shared" si="126"/>
        <v>129.6</v>
      </c>
      <c r="K3650" s="40">
        <f t="shared" si="125"/>
        <v>0</v>
      </c>
      <c r="L3650" s="40"/>
      <c r="M3650" s="70"/>
      <c r="N3650" s="70" t="s">
        <v>14566</v>
      </c>
      <c r="O3650" s="44" t="s">
        <v>11708</v>
      </c>
      <c r="P3650" s="47"/>
      <c r="Q3650" s="44"/>
    </row>
    <row r="3651" spans="1:17" ht="13.5" customHeight="1">
      <c r="A3651" s="15" t="s">
        <v>4918</v>
      </c>
      <c r="B3651" s="46" t="s">
        <v>797</v>
      </c>
      <c r="C3651" s="23" t="s">
        <v>12553</v>
      </c>
      <c r="D3651" s="24" t="s">
        <v>4091</v>
      </c>
      <c r="E3651" s="39"/>
      <c r="F3651" s="71" t="s">
        <v>15629</v>
      </c>
      <c r="G3651" s="72"/>
      <c r="H3651" s="73"/>
      <c r="I3651" s="11">
        <v>256</v>
      </c>
      <c r="J3651" s="40">
        <f t="shared" si="126"/>
        <v>307.2</v>
      </c>
      <c r="K3651" s="40">
        <f t="shared" si="125"/>
        <v>0</v>
      </c>
      <c r="L3651" s="40"/>
      <c r="M3651" s="70"/>
      <c r="N3651" s="70" t="s">
        <v>14566</v>
      </c>
      <c r="O3651" s="44" t="s">
        <v>11708</v>
      </c>
      <c r="P3651" s="47"/>
      <c r="Q3651" s="44"/>
    </row>
    <row r="3652" spans="1:17" ht="13.5" customHeight="1">
      <c r="A3652" s="15" t="s">
        <v>4919</v>
      </c>
      <c r="B3652" s="46" t="s">
        <v>2816</v>
      </c>
      <c r="C3652" s="23" t="s">
        <v>12553</v>
      </c>
      <c r="D3652" s="24" t="s">
        <v>4091</v>
      </c>
      <c r="E3652" s="39"/>
      <c r="F3652" s="71" t="s">
        <v>15629</v>
      </c>
      <c r="G3652" s="72"/>
      <c r="H3652" s="73"/>
      <c r="I3652" s="11">
        <v>21</v>
      </c>
      <c r="J3652" s="40">
        <f t="shared" si="126"/>
        <v>25.2</v>
      </c>
      <c r="K3652" s="40">
        <f t="shared" si="125"/>
        <v>0</v>
      </c>
      <c r="L3652" s="40"/>
      <c r="M3652" s="70"/>
      <c r="N3652" s="70" t="s">
        <v>14566</v>
      </c>
      <c r="O3652" s="44" t="s">
        <v>11708</v>
      </c>
      <c r="P3652" s="47"/>
      <c r="Q3652" s="44"/>
    </row>
    <row r="3653" spans="1:17" ht="13.5" customHeight="1">
      <c r="A3653" s="15" t="s">
        <v>4920</v>
      </c>
      <c r="B3653" s="46" t="s">
        <v>2816</v>
      </c>
      <c r="C3653" s="23" t="s">
        <v>12553</v>
      </c>
      <c r="D3653" s="24" t="s">
        <v>4091</v>
      </c>
      <c r="E3653" s="39"/>
      <c r="F3653" s="71" t="s">
        <v>15629</v>
      </c>
      <c r="G3653" s="72"/>
      <c r="H3653" s="73"/>
      <c r="I3653" s="11">
        <v>37</v>
      </c>
      <c r="J3653" s="40">
        <f t="shared" si="126"/>
        <v>44.4</v>
      </c>
      <c r="K3653" s="40">
        <f t="shared" si="125"/>
        <v>0</v>
      </c>
      <c r="L3653" s="40"/>
      <c r="M3653" s="70"/>
      <c r="N3653" s="70" t="s">
        <v>14566</v>
      </c>
      <c r="O3653" s="44" t="s">
        <v>11708</v>
      </c>
      <c r="P3653" s="47"/>
      <c r="Q3653" s="44"/>
    </row>
    <row r="3654" spans="1:17" ht="13.5" customHeight="1">
      <c r="A3654" s="15" t="s">
        <v>4921</v>
      </c>
      <c r="B3654" s="46" t="s">
        <v>14354</v>
      </c>
      <c r="C3654" s="23" t="s">
        <v>12553</v>
      </c>
      <c r="D3654" s="24" t="s">
        <v>4091</v>
      </c>
      <c r="E3654" s="39"/>
      <c r="F3654" s="71" t="s">
        <v>15629</v>
      </c>
      <c r="G3654" s="72"/>
      <c r="H3654" s="73"/>
      <c r="I3654" s="11">
        <v>456</v>
      </c>
      <c r="J3654" s="40">
        <f t="shared" si="126"/>
        <v>547.19999999999993</v>
      </c>
      <c r="K3654" s="40">
        <f t="shared" si="125"/>
        <v>0</v>
      </c>
      <c r="L3654" s="40"/>
      <c r="M3654" s="70"/>
      <c r="N3654" s="70" t="s">
        <v>14566</v>
      </c>
      <c r="O3654" s="44" t="s">
        <v>11708</v>
      </c>
      <c r="P3654" s="47"/>
      <c r="Q3654" s="44"/>
    </row>
    <row r="3655" spans="1:17" ht="13.5" customHeight="1">
      <c r="A3655" s="14" t="s">
        <v>16316</v>
      </c>
      <c r="B3655" s="46" t="s">
        <v>16264</v>
      </c>
      <c r="C3655" s="23" t="s">
        <v>3106</v>
      </c>
      <c r="D3655" s="24" t="s">
        <v>9705</v>
      </c>
      <c r="E3655" s="39"/>
      <c r="F3655" s="71"/>
      <c r="G3655" s="72"/>
      <c r="H3655" s="73"/>
      <c r="I3655" s="11">
        <v>45</v>
      </c>
      <c r="J3655" s="40">
        <f t="shared" si="126"/>
        <v>54</v>
      </c>
      <c r="K3655" s="40"/>
      <c r="L3655" s="40"/>
      <c r="M3655" s="70"/>
      <c r="N3655" s="70"/>
      <c r="O3655" s="44"/>
      <c r="P3655" s="47"/>
      <c r="Q3655" s="44"/>
    </row>
    <row r="3656" spans="1:17" ht="13.5" customHeight="1">
      <c r="A3656" s="14" t="s">
        <v>16051</v>
      </c>
      <c r="B3656" s="46" t="s">
        <v>16056</v>
      </c>
      <c r="C3656" s="23" t="s">
        <v>3106</v>
      </c>
      <c r="D3656" s="24" t="s">
        <v>9705</v>
      </c>
      <c r="E3656" s="39"/>
      <c r="F3656" s="71"/>
      <c r="G3656" s="72"/>
      <c r="H3656" s="73"/>
      <c r="I3656" s="11">
        <v>5</v>
      </c>
      <c r="J3656" s="40">
        <f t="shared" si="126"/>
        <v>6</v>
      </c>
      <c r="K3656" s="40"/>
      <c r="L3656" s="40"/>
      <c r="M3656" s="70"/>
      <c r="N3656" s="75" t="s">
        <v>14665</v>
      </c>
      <c r="O3656" s="44">
        <v>73945</v>
      </c>
      <c r="P3656" s="47"/>
      <c r="Q3656" s="44"/>
    </row>
    <row r="3657" spans="1:17" ht="13.5" customHeight="1">
      <c r="A3657" s="14" t="s">
        <v>16232</v>
      </c>
      <c r="B3657" s="46" t="s">
        <v>16233</v>
      </c>
      <c r="C3657" s="23" t="s">
        <v>3106</v>
      </c>
      <c r="D3657" s="24" t="s">
        <v>9705</v>
      </c>
      <c r="E3657" s="39"/>
      <c r="F3657" s="71"/>
      <c r="G3657" s="72"/>
      <c r="H3657" s="73"/>
      <c r="I3657" s="11">
        <v>11</v>
      </c>
      <c r="J3657" s="40">
        <f t="shared" si="126"/>
        <v>13.2</v>
      </c>
      <c r="K3657" s="40"/>
      <c r="L3657" s="40"/>
      <c r="M3657" s="70"/>
      <c r="N3657" s="75"/>
      <c r="O3657" s="44"/>
      <c r="P3657" s="47"/>
      <c r="Q3657" s="44"/>
    </row>
    <row r="3658" spans="1:17" ht="13.5" customHeight="1">
      <c r="A3658" s="13" t="s">
        <v>9392</v>
      </c>
      <c r="B3658" s="46" t="s">
        <v>925</v>
      </c>
      <c r="C3658" s="76" t="s">
        <v>3047</v>
      </c>
      <c r="D3658" s="24" t="s">
        <v>13441</v>
      </c>
      <c r="E3658" s="39"/>
      <c r="F3658" s="71"/>
      <c r="G3658" s="72"/>
      <c r="H3658" s="73"/>
      <c r="I3658" s="11">
        <v>2600</v>
      </c>
      <c r="J3658" s="40">
        <f t="shared" si="126"/>
        <v>3120</v>
      </c>
      <c r="K3658" s="40"/>
      <c r="L3658" s="40"/>
      <c r="M3658" s="70" t="s">
        <v>3049</v>
      </c>
      <c r="N3658" s="70"/>
      <c r="O3658" s="49" t="s">
        <v>12087</v>
      </c>
      <c r="P3658" s="47"/>
      <c r="Q3658" s="44"/>
    </row>
    <row r="3659" spans="1:17" ht="13.5" customHeight="1">
      <c r="A3659" s="13" t="s">
        <v>9393</v>
      </c>
      <c r="B3659" s="46" t="s">
        <v>926</v>
      </c>
      <c r="C3659" s="76" t="s">
        <v>3047</v>
      </c>
      <c r="D3659" s="24" t="s">
        <v>13441</v>
      </c>
      <c r="E3659" s="39"/>
      <c r="F3659" s="71"/>
      <c r="G3659" s="72"/>
      <c r="H3659" s="73"/>
      <c r="I3659" s="11">
        <v>2600</v>
      </c>
      <c r="J3659" s="40">
        <f t="shared" si="126"/>
        <v>3120</v>
      </c>
      <c r="K3659" s="40"/>
      <c r="L3659" s="40"/>
      <c r="M3659" s="70" t="s">
        <v>3049</v>
      </c>
      <c r="N3659" s="70"/>
      <c r="O3659" s="49" t="s">
        <v>12087</v>
      </c>
      <c r="P3659" s="47"/>
      <c r="Q3659" s="44"/>
    </row>
    <row r="3660" spans="1:17" ht="13.5" customHeight="1">
      <c r="A3660" s="10" t="s">
        <v>9538</v>
      </c>
      <c r="B3660" s="46" t="s">
        <v>925</v>
      </c>
      <c r="C3660" s="76" t="s">
        <v>3047</v>
      </c>
      <c r="D3660" s="24" t="s">
        <v>13441</v>
      </c>
      <c r="E3660" s="39"/>
      <c r="F3660" s="71"/>
      <c r="G3660" s="72"/>
      <c r="H3660" s="73"/>
      <c r="I3660" s="11">
        <v>2600</v>
      </c>
      <c r="J3660" s="40">
        <f t="shared" si="126"/>
        <v>3120</v>
      </c>
      <c r="K3660" s="40"/>
      <c r="L3660" s="40"/>
      <c r="M3660" s="70" t="s">
        <v>3049</v>
      </c>
      <c r="N3660" s="70"/>
      <c r="O3660" s="44" t="s">
        <v>11752</v>
      </c>
      <c r="P3660" s="47"/>
      <c r="Q3660" s="44"/>
    </row>
    <row r="3661" spans="1:17" ht="13.5" customHeight="1">
      <c r="A3661" s="10" t="s">
        <v>9539</v>
      </c>
      <c r="B3661" s="46" t="s">
        <v>927</v>
      </c>
      <c r="C3661" s="76" t="s">
        <v>3047</v>
      </c>
      <c r="D3661" s="24" t="s">
        <v>13441</v>
      </c>
      <c r="E3661" s="39"/>
      <c r="F3661" s="71"/>
      <c r="G3661" s="72"/>
      <c r="H3661" s="73"/>
      <c r="I3661" s="11">
        <v>2600</v>
      </c>
      <c r="J3661" s="40">
        <f t="shared" si="126"/>
        <v>3120</v>
      </c>
      <c r="K3661" s="40"/>
      <c r="L3661" s="40"/>
      <c r="M3661" s="70" t="s">
        <v>3049</v>
      </c>
      <c r="N3661" s="70"/>
      <c r="O3661" s="44" t="s">
        <v>11752</v>
      </c>
      <c r="P3661" s="47"/>
      <c r="Q3661" s="44"/>
    </row>
    <row r="3662" spans="1:17" ht="13.5" customHeight="1">
      <c r="A3662" s="13" t="s">
        <v>9394</v>
      </c>
      <c r="B3662" s="46" t="s">
        <v>928</v>
      </c>
      <c r="C3662" s="76" t="s">
        <v>3047</v>
      </c>
      <c r="D3662" s="24" t="s">
        <v>13441</v>
      </c>
      <c r="E3662" s="39"/>
      <c r="F3662" s="71"/>
      <c r="G3662" s="72"/>
      <c r="H3662" s="73"/>
      <c r="I3662" s="11">
        <v>620</v>
      </c>
      <c r="J3662" s="40">
        <f t="shared" si="126"/>
        <v>744</v>
      </c>
      <c r="K3662" s="40"/>
      <c r="L3662" s="40"/>
      <c r="M3662" s="70" t="s">
        <v>3049</v>
      </c>
      <c r="N3662" s="70"/>
      <c r="O3662" s="49" t="s">
        <v>12069</v>
      </c>
      <c r="P3662" s="47">
        <v>1.5</v>
      </c>
      <c r="Q3662" s="44"/>
    </row>
    <row r="3663" spans="1:17" ht="13.5" customHeight="1">
      <c r="A3663" s="13" t="s">
        <v>16665</v>
      </c>
      <c r="B3663" s="46" t="s">
        <v>928</v>
      </c>
      <c r="C3663" s="76" t="s">
        <v>3047</v>
      </c>
      <c r="D3663" s="24" t="s">
        <v>13441</v>
      </c>
      <c r="E3663" s="39"/>
      <c r="F3663" s="71"/>
      <c r="G3663" s="72"/>
      <c r="H3663" s="73"/>
      <c r="I3663" s="11">
        <v>298.94</v>
      </c>
      <c r="J3663" s="40">
        <f t="shared" si="126"/>
        <v>358.72800000000001</v>
      </c>
      <c r="K3663" s="40"/>
      <c r="L3663" s="40"/>
      <c r="M3663" s="70"/>
      <c r="N3663" s="70"/>
      <c r="O3663" s="49"/>
      <c r="P3663" s="47"/>
      <c r="Q3663" s="44"/>
    </row>
    <row r="3664" spans="1:17" ht="13.5" customHeight="1">
      <c r="A3664" s="13" t="s">
        <v>9395</v>
      </c>
      <c r="B3664" s="46" t="s">
        <v>929</v>
      </c>
      <c r="C3664" s="76" t="s">
        <v>3047</v>
      </c>
      <c r="D3664" s="24" t="s">
        <v>13441</v>
      </c>
      <c r="E3664" s="39"/>
      <c r="F3664" s="71"/>
      <c r="G3664" s="72"/>
      <c r="H3664" s="73"/>
      <c r="I3664" s="11">
        <v>620</v>
      </c>
      <c r="J3664" s="40">
        <f t="shared" si="126"/>
        <v>744</v>
      </c>
      <c r="K3664" s="40"/>
      <c r="L3664" s="40"/>
      <c r="M3664" s="70" t="s">
        <v>3049</v>
      </c>
      <c r="N3664" s="70"/>
      <c r="O3664" s="49" t="s">
        <v>12069</v>
      </c>
      <c r="P3664" s="47">
        <v>1.5</v>
      </c>
      <c r="Q3664" s="44"/>
    </row>
    <row r="3665" spans="1:17" ht="13.5" customHeight="1">
      <c r="A3665" s="13" t="s">
        <v>16617</v>
      </c>
      <c r="B3665" s="46" t="s">
        <v>929</v>
      </c>
      <c r="C3665" s="76" t="s">
        <v>3047</v>
      </c>
      <c r="D3665" s="24" t="s">
        <v>13441</v>
      </c>
      <c r="E3665" s="39"/>
      <c r="F3665" s="71"/>
      <c r="G3665" s="72"/>
      <c r="H3665" s="73"/>
      <c r="I3665" s="11">
        <v>285.86</v>
      </c>
      <c r="J3665" s="40">
        <f t="shared" si="126"/>
        <v>343.03199999999998</v>
      </c>
      <c r="K3665" s="40"/>
      <c r="L3665" s="40"/>
      <c r="M3665" s="70"/>
      <c r="N3665" s="70"/>
      <c r="O3665" s="49"/>
      <c r="P3665" s="47"/>
      <c r="Q3665" s="44"/>
    </row>
    <row r="3666" spans="1:17" ht="13.5" customHeight="1">
      <c r="A3666" s="13" t="s">
        <v>9396</v>
      </c>
      <c r="B3666" s="46" t="s">
        <v>928</v>
      </c>
      <c r="C3666" s="76" t="s">
        <v>3047</v>
      </c>
      <c r="D3666" s="24" t="s">
        <v>13441</v>
      </c>
      <c r="E3666" s="39"/>
      <c r="F3666" s="71"/>
      <c r="G3666" s="72"/>
      <c r="H3666" s="73"/>
      <c r="I3666" s="11">
        <v>620</v>
      </c>
      <c r="J3666" s="40">
        <f t="shared" si="126"/>
        <v>744</v>
      </c>
      <c r="K3666" s="40"/>
      <c r="L3666" s="40"/>
      <c r="M3666" s="70" t="s">
        <v>3049</v>
      </c>
      <c r="N3666" s="70"/>
      <c r="O3666" s="44" t="s">
        <v>11753</v>
      </c>
      <c r="P3666" s="47">
        <v>1.1000000000000001</v>
      </c>
      <c r="Q3666" s="44"/>
    </row>
    <row r="3667" spans="1:17" ht="13.5" customHeight="1">
      <c r="A3667" s="13" t="s">
        <v>9397</v>
      </c>
      <c r="B3667" s="46" t="s">
        <v>929</v>
      </c>
      <c r="C3667" s="76" t="s">
        <v>3047</v>
      </c>
      <c r="D3667" s="24" t="s">
        <v>13441</v>
      </c>
      <c r="E3667" s="39"/>
      <c r="F3667" s="71"/>
      <c r="G3667" s="72"/>
      <c r="H3667" s="73"/>
      <c r="I3667" s="11">
        <v>620</v>
      </c>
      <c r="J3667" s="40">
        <f t="shared" si="126"/>
        <v>744</v>
      </c>
      <c r="K3667" s="40"/>
      <c r="L3667" s="40"/>
      <c r="M3667" s="70" t="s">
        <v>3049</v>
      </c>
      <c r="N3667" s="70"/>
      <c r="O3667" s="44" t="s">
        <v>11753</v>
      </c>
      <c r="P3667" s="47">
        <v>1.1000000000000001</v>
      </c>
      <c r="Q3667" s="44"/>
    </row>
    <row r="3668" spans="1:17" ht="13.5" customHeight="1">
      <c r="A3668" s="10" t="s">
        <v>8639</v>
      </c>
      <c r="B3668" s="46" t="s">
        <v>173</v>
      </c>
      <c r="C3668" s="23" t="s">
        <v>3106</v>
      </c>
      <c r="D3668" s="24" t="s">
        <v>8575</v>
      </c>
      <c r="E3668" s="39"/>
      <c r="F3668" s="71"/>
      <c r="G3668" s="72"/>
      <c r="H3668" s="73"/>
      <c r="I3668" s="11">
        <v>780</v>
      </c>
      <c r="J3668" s="40">
        <f t="shared" si="126"/>
        <v>936</v>
      </c>
      <c r="K3668" s="40"/>
      <c r="L3668" s="40"/>
      <c r="M3668" s="70" t="s">
        <v>3049</v>
      </c>
      <c r="N3668" s="75" t="s">
        <v>16106</v>
      </c>
      <c r="O3668" s="44">
        <v>432065</v>
      </c>
      <c r="P3668" s="47"/>
      <c r="Q3668" s="44"/>
    </row>
    <row r="3669" spans="1:17" ht="13.5" customHeight="1">
      <c r="A3669" s="10" t="s">
        <v>16642</v>
      </c>
      <c r="B3669" s="46" t="s">
        <v>16643</v>
      </c>
      <c r="C3669" s="23" t="s">
        <v>3106</v>
      </c>
      <c r="D3669" s="24" t="s">
        <v>9705</v>
      </c>
      <c r="E3669" s="39"/>
      <c r="F3669" s="71"/>
      <c r="G3669" s="72"/>
      <c r="H3669" s="73"/>
      <c r="I3669" s="11">
        <v>26.16</v>
      </c>
      <c r="J3669" s="40">
        <f t="shared" si="126"/>
        <v>31.391999999999999</v>
      </c>
      <c r="K3669" s="40"/>
      <c r="L3669" s="40"/>
      <c r="M3669" s="70"/>
      <c r="N3669" s="75"/>
      <c r="O3669" s="44"/>
      <c r="P3669" s="47"/>
      <c r="Q3669" s="44"/>
    </row>
    <row r="3670" spans="1:17" ht="13.5" customHeight="1">
      <c r="A3670" s="13" t="s">
        <v>15343</v>
      </c>
      <c r="B3670" s="64" t="s">
        <v>13925</v>
      </c>
      <c r="C3670" s="23" t="s">
        <v>3106</v>
      </c>
      <c r="D3670" s="24" t="s">
        <v>9705</v>
      </c>
      <c r="E3670" s="39"/>
      <c r="F3670" s="71"/>
      <c r="G3670" s="72"/>
      <c r="H3670" s="73"/>
      <c r="I3670" s="11">
        <v>7.06</v>
      </c>
      <c r="J3670" s="40">
        <f t="shared" si="126"/>
        <v>8.4719999999999995</v>
      </c>
      <c r="K3670" s="40"/>
      <c r="L3670" s="40"/>
      <c r="M3670" s="70"/>
      <c r="N3670" s="75" t="s">
        <v>14665</v>
      </c>
      <c r="O3670" s="44"/>
      <c r="P3670" s="47"/>
      <c r="Q3670" s="44"/>
    </row>
    <row r="3671" spans="1:17" ht="13.5" customHeight="1">
      <c r="A3671" s="10" t="s">
        <v>8148</v>
      </c>
      <c r="B3671" s="46" t="s">
        <v>930</v>
      </c>
      <c r="C3671" s="23" t="s">
        <v>3106</v>
      </c>
      <c r="D3671" s="24" t="s">
        <v>7647</v>
      </c>
      <c r="E3671" s="39"/>
      <c r="F3671" s="71"/>
      <c r="G3671" s="72"/>
      <c r="H3671" s="73"/>
      <c r="I3671" s="11">
        <v>3450</v>
      </c>
      <c r="J3671" s="40">
        <f t="shared" si="126"/>
        <v>4140</v>
      </c>
      <c r="K3671" s="40"/>
      <c r="L3671" s="40"/>
      <c r="M3671" s="41" t="s">
        <v>16462</v>
      </c>
      <c r="N3671" s="75" t="s">
        <v>16108</v>
      </c>
      <c r="O3671" s="49" t="s">
        <v>12126</v>
      </c>
      <c r="P3671" s="47"/>
      <c r="Q3671" s="44"/>
    </row>
    <row r="3672" spans="1:17" ht="13.5" customHeight="1">
      <c r="A3672" s="15" t="s">
        <v>4922</v>
      </c>
      <c r="B3672" s="46" t="s">
        <v>14214</v>
      </c>
      <c r="C3672" s="23" t="s">
        <v>12553</v>
      </c>
      <c r="D3672" s="24" t="s">
        <v>4091</v>
      </c>
      <c r="E3672" s="39"/>
      <c r="F3672" s="71" t="s">
        <v>15629</v>
      </c>
      <c r="G3672" s="72"/>
      <c r="H3672" s="73"/>
      <c r="I3672" s="11">
        <v>93</v>
      </c>
      <c r="J3672" s="40">
        <f t="shared" si="126"/>
        <v>111.6</v>
      </c>
      <c r="K3672" s="40">
        <f t="shared" ref="K3672:K3679" si="127">H3672*J3672</f>
        <v>0</v>
      </c>
      <c r="L3672" s="40"/>
      <c r="M3672" s="70"/>
      <c r="N3672" s="70" t="s">
        <v>14566</v>
      </c>
      <c r="O3672" s="44" t="s">
        <v>11708</v>
      </c>
      <c r="P3672" s="47"/>
      <c r="Q3672" s="44"/>
    </row>
    <row r="3673" spans="1:17" ht="13.5" customHeight="1">
      <c r="A3673" s="15" t="s">
        <v>4923</v>
      </c>
      <c r="B3673" s="46" t="s">
        <v>2817</v>
      </c>
      <c r="C3673" s="23" t="s">
        <v>12553</v>
      </c>
      <c r="D3673" s="24" t="s">
        <v>4091</v>
      </c>
      <c r="E3673" s="39"/>
      <c r="F3673" s="71" t="s">
        <v>15629</v>
      </c>
      <c r="G3673" s="72"/>
      <c r="H3673" s="73"/>
      <c r="I3673" s="11">
        <v>4564</v>
      </c>
      <c r="J3673" s="40">
        <f t="shared" si="126"/>
        <v>5476.8</v>
      </c>
      <c r="K3673" s="40">
        <f t="shared" si="127"/>
        <v>0</v>
      </c>
      <c r="L3673" s="40"/>
      <c r="M3673" s="70"/>
      <c r="N3673" s="70" t="s">
        <v>14566</v>
      </c>
      <c r="O3673" s="44" t="s">
        <v>11708</v>
      </c>
      <c r="P3673" s="47"/>
      <c r="Q3673" s="44"/>
    </row>
    <row r="3674" spans="1:17" ht="13.5" customHeight="1">
      <c r="A3674" s="15" t="s">
        <v>4924</v>
      </c>
      <c r="B3674" s="46" t="s">
        <v>2817</v>
      </c>
      <c r="C3674" s="23" t="s">
        <v>12553</v>
      </c>
      <c r="D3674" s="24" t="s">
        <v>4091</v>
      </c>
      <c r="E3674" s="39"/>
      <c r="F3674" s="71" t="s">
        <v>15629</v>
      </c>
      <c r="G3674" s="72"/>
      <c r="H3674" s="73"/>
      <c r="I3674" s="11">
        <v>4564</v>
      </c>
      <c r="J3674" s="40">
        <f t="shared" si="126"/>
        <v>5476.8</v>
      </c>
      <c r="K3674" s="40">
        <f t="shared" si="127"/>
        <v>0</v>
      </c>
      <c r="L3674" s="40"/>
      <c r="M3674" s="70"/>
      <c r="N3674" s="70" t="s">
        <v>14566</v>
      </c>
      <c r="O3674" s="44" t="s">
        <v>11708</v>
      </c>
      <c r="P3674" s="47"/>
      <c r="Q3674" s="44"/>
    </row>
    <row r="3675" spans="1:17" ht="13.5" customHeight="1">
      <c r="A3675" s="15" t="s">
        <v>4925</v>
      </c>
      <c r="B3675" s="46" t="s">
        <v>2817</v>
      </c>
      <c r="C3675" s="23" t="s">
        <v>12553</v>
      </c>
      <c r="D3675" s="24" t="s">
        <v>4091</v>
      </c>
      <c r="E3675" s="39"/>
      <c r="F3675" s="71" t="s">
        <v>15629</v>
      </c>
      <c r="G3675" s="72"/>
      <c r="H3675" s="73"/>
      <c r="I3675" s="11">
        <v>4564</v>
      </c>
      <c r="J3675" s="40">
        <f t="shared" si="126"/>
        <v>5476.8</v>
      </c>
      <c r="K3675" s="40">
        <f t="shared" si="127"/>
        <v>0</v>
      </c>
      <c r="L3675" s="40"/>
      <c r="M3675" s="70"/>
      <c r="N3675" s="70" t="s">
        <v>14566</v>
      </c>
      <c r="O3675" s="44" t="s">
        <v>11708</v>
      </c>
      <c r="P3675" s="47"/>
      <c r="Q3675" s="44"/>
    </row>
    <row r="3676" spans="1:17" ht="13.5" customHeight="1">
      <c r="A3676" s="15" t="s">
        <v>4926</v>
      </c>
      <c r="B3676" s="46" t="s">
        <v>2817</v>
      </c>
      <c r="C3676" s="23" t="s">
        <v>12553</v>
      </c>
      <c r="D3676" s="24" t="s">
        <v>4091</v>
      </c>
      <c r="E3676" s="39"/>
      <c r="F3676" s="71" t="s">
        <v>15629</v>
      </c>
      <c r="G3676" s="72"/>
      <c r="H3676" s="73"/>
      <c r="I3676" s="11">
        <v>4564</v>
      </c>
      <c r="J3676" s="40">
        <f t="shared" si="126"/>
        <v>5476.8</v>
      </c>
      <c r="K3676" s="40">
        <f t="shared" si="127"/>
        <v>0</v>
      </c>
      <c r="L3676" s="40"/>
      <c r="M3676" s="70"/>
      <c r="N3676" s="70" t="s">
        <v>14566</v>
      </c>
      <c r="O3676" s="44" t="s">
        <v>11708</v>
      </c>
      <c r="P3676" s="47"/>
      <c r="Q3676" s="44"/>
    </row>
    <row r="3677" spans="1:17" ht="13.5" customHeight="1">
      <c r="A3677" s="15" t="s">
        <v>4927</v>
      </c>
      <c r="B3677" s="46" t="s">
        <v>2818</v>
      </c>
      <c r="C3677" s="23" t="s">
        <v>12553</v>
      </c>
      <c r="D3677" s="24" t="s">
        <v>4091</v>
      </c>
      <c r="E3677" s="39"/>
      <c r="F3677" s="71" t="s">
        <v>15629</v>
      </c>
      <c r="G3677" s="72"/>
      <c r="H3677" s="73"/>
      <c r="I3677" s="11">
        <v>453</v>
      </c>
      <c r="J3677" s="40">
        <f t="shared" si="126"/>
        <v>543.6</v>
      </c>
      <c r="K3677" s="40">
        <f t="shared" si="127"/>
        <v>0</v>
      </c>
      <c r="L3677" s="40"/>
      <c r="M3677" s="70"/>
      <c r="N3677" s="70" t="s">
        <v>14566</v>
      </c>
      <c r="O3677" s="44" t="s">
        <v>11708</v>
      </c>
      <c r="P3677" s="47"/>
      <c r="Q3677" s="44"/>
    </row>
    <row r="3678" spans="1:17" ht="13.5" customHeight="1">
      <c r="A3678" s="15" t="s">
        <v>4928</v>
      </c>
      <c r="B3678" s="46" t="s">
        <v>647</v>
      </c>
      <c r="C3678" s="23" t="s">
        <v>12553</v>
      </c>
      <c r="D3678" s="24" t="s">
        <v>4091</v>
      </c>
      <c r="E3678" s="39"/>
      <c r="F3678" s="71" t="s">
        <v>15629</v>
      </c>
      <c r="G3678" s="72"/>
      <c r="H3678" s="73"/>
      <c r="I3678" s="11">
        <v>48</v>
      </c>
      <c r="J3678" s="40">
        <f t="shared" si="126"/>
        <v>57.599999999999994</v>
      </c>
      <c r="K3678" s="40">
        <f t="shared" si="127"/>
        <v>0</v>
      </c>
      <c r="L3678" s="40"/>
      <c r="M3678" s="70"/>
      <c r="N3678" s="70" t="s">
        <v>14566</v>
      </c>
      <c r="O3678" s="44" t="s">
        <v>11708</v>
      </c>
      <c r="P3678" s="47"/>
      <c r="Q3678" s="44"/>
    </row>
    <row r="3679" spans="1:17" ht="13.5" customHeight="1">
      <c r="A3679" s="15" t="s">
        <v>4929</v>
      </c>
      <c r="B3679" s="46" t="s">
        <v>2819</v>
      </c>
      <c r="C3679" s="23" t="s">
        <v>12553</v>
      </c>
      <c r="D3679" s="24" t="s">
        <v>4091</v>
      </c>
      <c r="E3679" s="39"/>
      <c r="F3679" s="71" t="s">
        <v>15629</v>
      </c>
      <c r="G3679" s="72"/>
      <c r="H3679" s="73"/>
      <c r="I3679" s="11">
        <v>282</v>
      </c>
      <c r="J3679" s="40">
        <f t="shared" si="126"/>
        <v>338.4</v>
      </c>
      <c r="K3679" s="40">
        <f t="shared" si="127"/>
        <v>0</v>
      </c>
      <c r="L3679" s="40"/>
      <c r="M3679" s="70"/>
      <c r="N3679" s="70" t="s">
        <v>14566</v>
      </c>
      <c r="O3679" s="44" t="s">
        <v>11708</v>
      </c>
      <c r="P3679" s="47"/>
      <c r="Q3679" s="44"/>
    </row>
    <row r="3680" spans="1:17" ht="13.5" customHeight="1">
      <c r="A3680" s="14" t="s">
        <v>10344</v>
      </c>
      <c r="B3680" s="46" t="s">
        <v>735</v>
      </c>
      <c r="C3680" s="76" t="s">
        <v>3047</v>
      </c>
      <c r="D3680" s="24" t="s">
        <v>5341</v>
      </c>
      <c r="E3680" s="39"/>
      <c r="F3680" s="71"/>
      <c r="G3680" s="72"/>
      <c r="H3680" s="73"/>
      <c r="I3680" s="11">
        <v>130</v>
      </c>
      <c r="J3680" s="40">
        <f t="shared" si="126"/>
        <v>156</v>
      </c>
      <c r="K3680" s="40"/>
      <c r="L3680" s="40"/>
      <c r="M3680" s="70"/>
      <c r="N3680" s="70"/>
      <c r="O3680" s="44" t="s">
        <v>11708</v>
      </c>
      <c r="P3680" s="47"/>
      <c r="Q3680" s="44"/>
    </row>
    <row r="3681" spans="1:17" ht="13.5" customHeight="1">
      <c r="A3681" s="13" t="s">
        <v>9222</v>
      </c>
      <c r="B3681" s="46" t="s">
        <v>931</v>
      </c>
      <c r="C3681" s="76" t="s">
        <v>3047</v>
      </c>
      <c r="D3681" s="24" t="s">
        <v>9170</v>
      </c>
      <c r="E3681" s="39"/>
      <c r="F3681" s="71"/>
      <c r="G3681" s="72"/>
      <c r="H3681" s="73"/>
      <c r="I3681" s="11">
        <v>850</v>
      </c>
      <c r="J3681" s="40">
        <f t="shared" si="126"/>
        <v>1020</v>
      </c>
      <c r="K3681" s="40"/>
      <c r="L3681" s="40"/>
      <c r="M3681" s="70"/>
      <c r="N3681" s="70"/>
      <c r="O3681" s="44" t="s">
        <v>11708</v>
      </c>
      <c r="P3681" s="47"/>
      <c r="Q3681" s="44"/>
    </row>
    <row r="3682" spans="1:17" ht="13.5" customHeight="1">
      <c r="A3682" s="13" t="s">
        <v>9223</v>
      </c>
      <c r="B3682" s="46" t="s">
        <v>932</v>
      </c>
      <c r="C3682" s="76" t="s">
        <v>3047</v>
      </c>
      <c r="D3682" s="24" t="s">
        <v>9170</v>
      </c>
      <c r="E3682" s="39"/>
      <c r="F3682" s="71"/>
      <c r="G3682" s="72"/>
      <c r="H3682" s="73"/>
      <c r="I3682" s="11">
        <v>850</v>
      </c>
      <c r="J3682" s="40">
        <f t="shared" si="126"/>
        <v>1020</v>
      </c>
      <c r="K3682" s="40"/>
      <c r="L3682" s="40"/>
      <c r="M3682" s="70"/>
      <c r="N3682" s="70"/>
      <c r="O3682" s="44" t="s">
        <v>11708</v>
      </c>
      <c r="P3682" s="47"/>
      <c r="Q3682" s="44"/>
    </row>
    <row r="3683" spans="1:17" ht="13.5" customHeight="1">
      <c r="A3683" s="12" t="s">
        <v>12470</v>
      </c>
      <c r="B3683" s="46" t="s">
        <v>933</v>
      </c>
      <c r="C3683" s="76" t="s">
        <v>3047</v>
      </c>
      <c r="D3683" s="24" t="s">
        <v>9148</v>
      </c>
      <c r="E3683" s="39"/>
      <c r="F3683" s="71"/>
      <c r="G3683" s="72"/>
      <c r="H3683" s="73"/>
      <c r="I3683" s="11">
        <v>13500</v>
      </c>
      <c r="J3683" s="40">
        <f t="shared" si="126"/>
        <v>16200</v>
      </c>
      <c r="K3683" s="40"/>
      <c r="L3683" s="40"/>
      <c r="M3683" s="70"/>
      <c r="N3683" s="70"/>
      <c r="O3683" s="44"/>
      <c r="P3683" s="47"/>
      <c r="Q3683" s="44"/>
    </row>
    <row r="3684" spans="1:17" ht="13.5" customHeight="1">
      <c r="A3684" s="12" t="s">
        <v>12471</v>
      </c>
      <c r="B3684" s="46" t="s">
        <v>934</v>
      </c>
      <c r="C3684" s="76" t="s">
        <v>3047</v>
      </c>
      <c r="D3684" s="24" t="s">
        <v>9170</v>
      </c>
      <c r="E3684" s="39"/>
      <c r="F3684" s="71"/>
      <c r="G3684" s="72"/>
      <c r="H3684" s="73"/>
      <c r="I3684" s="11">
        <v>9000</v>
      </c>
      <c r="J3684" s="40">
        <f t="shared" si="126"/>
        <v>10800</v>
      </c>
      <c r="K3684" s="40"/>
      <c r="L3684" s="40"/>
      <c r="M3684" s="70"/>
      <c r="N3684" s="70"/>
      <c r="O3684" s="44"/>
      <c r="P3684" s="47"/>
      <c r="Q3684" s="44"/>
    </row>
    <row r="3685" spans="1:17" ht="13.5" customHeight="1">
      <c r="A3685" s="10" t="s">
        <v>10679</v>
      </c>
      <c r="B3685" s="46" t="s">
        <v>930</v>
      </c>
      <c r="C3685" s="23" t="s">
        <v>3106</v>
      </c>
      <c r="D3685" s="24" t="s">
        <v>7647</v>
      </c>
      <c r="E3685" s="39"/>
      <c r="F3685" s="71"/>
      <c r="G3685" s="72"/>
      <c r="H3685" s="73"/>
      <c r="I3685" s="11">
        <v>10400</v>
      </c>
      <c r="J3685" s="40">
        <f t="shared" si="126"/>
        <v>12480</v>
      </c>
      <c r="K3685" s="40"/>
      <c r="L3685" s="40"/>
      <c r="M3685" s="41" t="s">
        <v>16465</v>
      </c>
      <c r="N3685" s="75" t="s">
        <v>16108</v>
      </c>
      <c r="O3685" s="44" t="s">
        <v>11754</v>
      </c>
      <c r="P3685" s="47"/>
      <c r="Q3685" s="44"/>
    </row>
    <row r="3686" spans="1:17" ht="13.5" customHeight="1">
      <c r="A3686" s="10" t="s">
        <v>8149</v>
      </c>
      <c r="B3686" s="46" t="s">
        <v>930</v>
      </c>
      <c r="C3686" s="23" t="s">
        <v>3106</v>
      </c>
      <c r="D3686" s="24" t="s">
        <v>7647</v>
      </c>
      <c r="E3686" s="39"/>
      <c r="F3686" s="71"/>
      <c r="G3686" s="72"/>
      <c r="H3686" s="73"/>
      <c r="I3686" s="11">
        <v>10400</v>
      </c>
      <c r="J3686" s="40">
        <f t="shared" si="126"/>
        <v>12480</v>
      </c>
      <c r="K3686" s="40"/>
      <c r="L3686" s="40"/>
      <c r="M3686" s="41" t="s">
        <v>16467</v>
      </c>
      <c r="N3686" s="75" t="s">
        <v>16108</v>
      </c>
      <c r="O3686" s="49" t="s">
        <v>12127</v>
      </c>
      <c r="P3686" s="47"/>
      <c r="Q3686" s="44"/>
    </row>
    <row r="3687" spans="1:17" ht="13.5" customHeight="1">
      <c r="A3687" s="10" t="s">
        <v>8150</v>
      </c>
      <c r="B3687" s="46" t="s">
        <v>930</v>
      </c>
      <c r="C3687" s="23" t="s">
        <v>3106</v>
      </c>
      <c r="D3687" s="24" t="s">
        <v>7647</v>
      </c>
      <c r="E3687" s="39"/>
      <c r="F3687" s="71"/>
      <c r="G3687" s="72"/>
      <c r="H3687" s="73"/>
      <c r="I3687" s="11">
        <v>10400</v>
      </c>
      <c r="J3687" s="40">
        <f t="shared" si="126"/>
        <v>12480</v>
      </c>
      <c r="K3687" s="40"/>
      <c r="L3687" s="40"/>
      <c r="M3687" s="41" t="s">
        <v>16466</v>
      </c>
      <c r="N3687" s="75" t="s">
        <v>16108</v>
      </c>
      <c r="O3687" s="49" t="s">
        <v>12128</v>
      </c>
      <c r="P3687" s="47"/>
      <c r="Q3687" s="44"/>
    </row>
    <row r="3688" spans="1:17" ht="13.5" customHeight="1">
      <c r="A3688" s="10" t="s">
        <v>15708</v>
      </c>
      <c r="B3688" s="46" t="s">
        <v>355</v>
      </c>
      <c r="C3688" s="23" t="s">
        <v>3047</v>
      </c>
      <c r="D3688" s="24" t="s">
        <v>7647</v>
      </c>
      <c r="E3688" s="39"/>
      <c r="F3688" s="71"/>
      <c r="G3688" s="72"/>
      <c r="H3688" s="73"/>
      <c r="I3688" s="11">
        <v>14</v>
      </c>
      <c r="J3688" s="40">
        <f t="shared" si="126"/>
        <v>16.8</v>
      </c>
      <c r="K3688" s="40"/>
      <c r="L3688" s="40"/>
      <c r="M3688" s="70"/>
      <c r="N3688" s="70"/>
      <c r="O3688" s="49"/>
      <c r="P3688" s="47"/>
      <c r="Q3688" s="44"/>
    </row>
    <row r="3689" spans="1:17" ht="13.5" customHeight="1">
      <c r="A3689" s="12" t="s">
        <v>10427</v>
      </c>
      <c r="B3689" s="46" t="s">
        <v>14087</v>
      </c>
      <c r="C3689" s="23" t="s">
        <v>12553</v>
      </c>
      <c r="D3689" s="24" t="s">
        <v>8575</v>
      </c>
      <c r="E3689" s="39"/>
      <c r="F3689" s="71" t="s">
        <v>15629</v>
      </c>
      <c r="G3689" s="72"/>
      <c r="H3689" s="73"/>
      <c r="I3689" s="11">
        <v>239</v>
      </c>
      <c r="J3689" s="40">
        <f t="shared" si="126"/>
        <v>286.8</v>
      </c>
      <c r="K3689" s="40">
        <f>H3689*J3689</f>
        <v>0</v>
      </c>
      <c r="L3689" s="40"/>
      <c r="M3689" s="70"/>
      <c r="N3689" s="70" t="s">
        <v>14566</v>
      </c>
      <c r="O3689" s="44" t="s">
        <v>11708</v>
      </c>
      <c r="P3689" s="47"/>
      <c r="Q3689" s="44"/>
    </row>
    <row r="3690" spans="1:17" ht="13.5" customHeight="1">
      <c r="A3690" s="10" t="s">
        <v>9296</v>
      </c>
      <c r="B3690" s="46" t="s">
        <v>935</v>
      </c>
      <c r="C3690" s="23" t="s">
        <v>3106</v>
      </c>
      <c r="D3690" s="24" t="s">
        <v>9290</v>
      </c>
      <c r="E3690" s="39"/>
      <c r="F3690" s="71"/>
      <c r="G3690" s="72"/>
      <c r="H3690" s="73"/>
      <c r="I3690" s="11">
        <v>27.06</v>
      </c>
      <c r="J3690" s="40">
        <f t="shared" si="126"/>
        <v>32.471999999999994</v>
      </c>
      <c r="K3690" s="40"/>
      <c r="L3690" s="40"/>
      <c r="M3690" s="70" t="s">
        <v>3049</v>
      </c>
      <c r="N3690" s="75" t="s">
        <v>14592</v>
      </c>
      <c r="O3690" s="44" t="s">
        <v>16067</v>
      </c>
      <c r="P3690" s="47"/>
      <c r="Q3690" s="44"/>
    </row>
    <row r="3691" spans="1:17" ht="13.5" customHeight="1">
      <c r="A3691" s="14" t="s">
        <v>10345</v>
      </c>
      <c r="B3691" s="46" t="s">
        <v>631</v>
      </c>
      <c r="C3691" s="23" t="s">
        <v>3106</v>
      </c>
      <c r="D3691" s="24" t="s">
        <v>6458</v>
      </c>
      <c r="E3691" s="39"/>
      <c r="F3691" s="71"/>
      <c r="G3691" s="72"/>
      <c r="H3691" s="73"/>
      <c r="I3691" s="11">
        <v>18793</v>
      </c>
      <c r="J3691" s="40">
        <f t="shared" si="126"/>
        <v>22551.599999999999</v>
      </c>
      <c r="K3691" s="40"/>
      <c r="L3691" s="40"/>
      <c r="M3691" s="65" t="s">
        <v>11231</v>
      </c>
      <c r="N3691" s="75" t="s">
        <v>14567</v>
      </c>
      <c r="O3691" s="44" t="s">
        <v>11708</v>
      </c>
      <c r="P3691" s="47">
        <v>40</v>
      </c>
      <c r="Q3691" s="44"/>
    </row>
    <row r="3692" spans="1:17" ht="13.5" customHeight="1">
      <c r="A3692" s="12" t="s">
        <v>13766</v>
      </c>
      <c r="B3692" s="46" t="s">
        <v>52</v>
      </c>
      <c r="C3692" s="23" t="s">
        <v>3106</v>
      </c>
      <c r="D3692" s="24" t="s">
        <v>13452</v>
      </c>
      <c r="E3692" s="39"/>
      <c r="F3692" s="71"/>
      <c r="G3692" s="72"/>
      <c r="H3692" s="73"/>
      <c r="I3692" s="11">
        <v>10000</v>
      </c>
      <c r="J3692" s="40">
        <f t="shared" si="126"/>
        <v>12000</v>
      </c>
      <c r="K3692" s="40"/>
      <c r="L3692" s="40"/>
      <c r="M3692" s="70"/>
      <c r="N3692" s="75" t="s">
        <v>16122</v>
      </c>
      <c r="O3692" s="44"/>
      <c r="P3692" s="47"/>
      <c r="Q3692" s="44"/>
    </row>
    <row r="3693" spans="1:17" ht="13.5" customHeight="1">
      <c r="A3693" s="15" t="s">
        <v>10915</v>
      </c>
      <c r="B3693" s="46" t="s">
        <v>10916</v>
      </c>
      <c r="C3693" s="23" t="s">
        <v>3106</v>
      </c>
      <c r="D3693" s="24" t="s">
        <v>9030</v>
      </c>
      <c r="E3693" s="39"/>
      <c r="F3693" s="71"/>
      <c r="G3693" s="72"/>
      <c r="H3693" s="73"/>
      <c r="I3693" s="11">
        <v>133.84</v>
      </c>
      <c r="J3693" s="40">
        <f t="shared" ref="J3693:J3751" si="128">I3693*1.2</f>
        <v>160.608</v>
      </c>
      <c r="K3693" s="40"/>
      <c r="L3693" s="40"/>
      <c r="M3693" s="70"/>
      <c r="N3693" s="70" t="s">
        <v>14667</v>
      </c>
      <c r="O3693" s="49" t="s">
        <v>11990</v>
      </c>
      <c r="P3693" s="47"/>
      <c r="Q3693" s="44"/>
    </row>
    <row r="3694" spans="1:17" ht="13.5" customHeight="1">
      <c r="A3694" s="12" t="s">
        <v>12432</v>
      </c>
      <c r="B3694" s="46" t="s">
        <v>12433</v>
      </c>
      <c r="C3694" s="23" t="s">
        <v>3106</v>
      </c>
      <c r="D3694" s="24" t="s">
        <v>9030</v>
      </c>
      <c r="E3694" s="39"/>
      <c r="F3694" s="71"/>
      <c r="G3694" s="72"/>
      <c r="H3694" s="73"/>
      <c r="I3694" s="11">
        <v>3500</v>
      </c>
      <c r="J3694" s="40">
        <f t="shared" si="128"/>
        <v>4200</v>
      </c>
      <c r="K3694" s="40"/>
      <c r="L3694" s="40"/>
      <c r="M3694" s="70"/>
      <c r="N3694" s="75" t="s">
        <v>16106</v>
      </c>
      <c r="O3694" s="44"/>
      <c r="P3694" s="47"/>
      <c r="Q3694" s="44" t="s">
        <v>16716</v>
      </c>
    </row>
    <row r="3695" spans="1:17" ht="13.5" customHeight="1">
      <c r="A3695" s="12" t="s">
        <v>12434</v>
      </c>
      <c r="B3695" s="46" t="s">
        <v>2671</v>
      </c>
      <c r="C3695" s="23" t="s">
        <v>3106</v>
      </c>
      <c r="D3695" s="24" t="s">
        <v>9030</v>
      </c>
      <c r="E3695" s="39"/>
      <c r="F3695" s="71"/>
      <c r="G3695" s="72"/>
      <c r="H3695" s="73"/>
      <c r="I3695" s="11">
        <v>80</v>
      </c>
      <c r="J3695" s="40">
        <f t="shared" si="128"/>
        <v>96</v>
      </c>
      <c r="K3695" s="40"/>
      <c r="L3695" s="40"/>
      <c r="M3695" s="70"/>
      <c r="N3695" s="75" t="s">
        <v>16106</v>
      </c>
      <c r="O3695" s="44"/>
      <c r="P3695" s="47"/>
      <c r="Q3695" s="44"/>
    </row>
    <row r="3696" spans="1:17" ht="13.5" customHeight="1">
      <c r="A3696" s="12" t="s">
        <v>12435</v>
      </c>
      <c r="B3696" s="46" t="s">
        <v>1958</v>
      </c>
      <c r="C3696" s="23" t="s">
        <v>3106</v>
      </c>
      <c r="D3696" s="24" t="s">
        <v>9030</v>
      </c>
      <c r="E3696" s="39"/>
      <c r="F3696" s="71"/>
      <c r="G3696" s="72"/>
      <c r="H3696" s="73"/>
      <c r="I3696" s="11">
        <v>156.47</v>
      </c>
      <c r="J3696" s="40">
        <f t="shared" si="128"/>
        <v>187.76399999999998</v>
      </c>
      <c r="K3696" s="40"/>
      <c r="L3696" s="40"/>
      <c r="M3696" s="70"/>
      <c r="N3696" s="75" t="s">
        <v>16106</v>
      </c>
      <c r="O3696" s="44"/>
      <c r="P3696" s="47"/>
      <c r="Q3696" s="44"/>
    </row>
    <row r="3697" spans="1:17" ht="13.5" customHeight="1">
      <c r="A3697" s="12" t="s">
        <v>12436</v>
      </c>
      <c r="B3697" s="46" t="s">
        <v>1958</v>
      </c>
      <c r="C3697" s="23" t="s">
        <v>3106</v>
      </c>
      <c r="D3697" s="24" t="s">
        <v>9030</v>
      </c>
      <c r="E3697" s="39"/>
      <c r="F3697" s="71"/>
      <c r="G3697" s="72"/>
      <c r="H3697" s="73"/>
      <c r="I3697" s="11">
        <v>186</v>
      </c>
      <c r="J3697" s="40">
        <f t="shared" si="128"/>
        <v>223.2</v>
      </c>
      <c r="K3697" s="40"/>
      <c r="L3697" s="40"/>
      <c r="M3697" s="70"/>
      <c r="N3697" s="75" t="s">
        <v>16106</v>
      </c>
      <c r="O3697" s="44"/>
      <c r="P3697" s="47"/>
      <c r="Q3697" s="44"/>
    </row>
    <row r="3698" spans="1:17" ht="13.5" customHeight="1">
      <c r="A3698" s="12" t="s">
        <v>12437</v>
      </c>
      <c r="B3698" s="46" t="s">
        <v>1217</v>
      </c>
      <c r="C3698" s="23" t="s">
        <v>3106</v>
      </c>
      <c r="D3698" s="24" t="s">
        <v>9030</v>
      </c>
      <c r="E3698" s="39"/>
      <c r="F3698" s="71"/>
      <c r="G3698" s="72"/>
      <c r="H3698" s="73"/>
      <c r="I3698" s="11">
        <v>145</v>
      </c>
      <c r="J3698" s="40">
        <f t="shared" si="128"/>
        <v>174</v>
      </c>
      <c r="K3698" s="40"/>
      <c r="L3698" s="40"/>
      <c r="M3698" s="70"/>
      <c r="N3698" s="75" t="s">
        <v>16106</v>
      </c>
      <c r="O3698" s="44"/>
      <c r="P3698" s="47"/>
      <c r="Q3698" s="44"/>
    </row>
    <row r="3699" spans="1:17" ht="13.5" customHeight="1">
      <c r="A3699" s="13" t="s">
        <v>3072</v>
      </c>
      <c r="B3699" s="46" t="s">
        <v>1218</v>
      </c>
      <c r="C3699" s="76" t="s">
        <v>3047</v>
      </c>
      <c r="D3699" s="24" t="s">
        <v>3048</v>
      </c>
      <c r="E3699" s="39"/>
      <c r="F3699" s="71"/>
      <c r="G3699" s="72"/>
      <c r="H3699" s="73"/>
      <c r="I3699" s="11">
        <v>3100</v>
      </c>
      <c r="J3699" s="40">
        <f t="shared" si="128"/>
        <v>3720</v>
      </c>
      <c r="K3699" s="40"/>
      <c r="L3699" s="40"/>
      <c r="M3699" s="70" t="s">
        <v>3049</v>
      </c>
      <c r="N3699" s="70"/>
      <c r="O3699" s="44" t="s">
        <v>11708</v>
      </c>
      <c r="P3699" s="47"/>
      <c r="Q3699" s="44"/>
    </row>
    <row r="3700" spans="1:17" ht="13.5" customHeight="1">
      <c r="A3700" s="10" t="s">
        <v>3185</v>
      </c>
      <c r="B3700" s="46" t="s">
        <v>1219</v>
      </c>
      <c r="C3700" s="76" t="s">
        <v>3047</v>
      </c>
      <c r="D3700" s="24" t="s">
        <v>3048</v>
      </c>
      <c r="E3700" s="39"/>
      <c r="F3700" s="71"/>
      <c r="G3700" s="72"/>
      <c r="H3700" s="73"/>
      <c r="I3700" s="11">
        <v>235.99</v>
      </c>
      <c r="J3700" s="40">
        <f t="shared" si="128"/>
        <v>283.18799999999999</v>
      </c>
      <c r="K3700" s="40"/>
      <c r="L3700" s="40"/>
      <c r="M3700" s="70"/>
      <c r="N3700" s="70"/>
      <c r="O3700" s="44" t="s">
        <v>11708</v>
      </c>
      <c r="P3700" s="47">
        <v>0.17499999999999999</v>
      </c>
      <c r="Q3700" s="44"/>
    </row>
    <row r="3701" spans="1:17" ht="13.5" customHeight="1">
      <c r="A3701" s="10" t="s">
        <v>3186</v>
      </c>
      <c r="B3701" s="46" t="s">
        <v>13757</v>
      </c>
      <c r="C3701" s="76" t="s">
        <v>3047</v>
      </c>
      <c r="D3701" s="24" t="s">
        <v>3048</v>
      </c>
      <c r="E3701" s="39"/>
      <c r="F3701" s="71"/>
      <c r="G3701" s="72"/>
      <c r="H3701" s="73"/>
      <c r="I3701" s="11">
        <v>188.03</v>
      </c>
      <c r="J3701" s="40">
        <f t="shared" si="128"/>
        <v>225.636</v>
      </c>
      <c r="K3701" s="40"/>
      <c r="L3701" s="40"/>
      <c r="M3701" s="70"/>
      <c r="N3701" s="70"/>
      <c r="O3701" s="49" t="s">
        <v>11932</v>
      </c>
      <c r="P3701" s="47">
        <v>0.55000000000000004</v>
      </c>
      <c r="Q3701" s="44"/>
    </row>
    <row r="3702" spans="1:17" ht="13.5" customHeight="1">
      <c r="A3702" s="10" t="s">
        <v>3187</v>
      </c>
      <c r="B3702" s="46" t="s">
        <v>1220</v>
      </c>
      <c r="C3702" s="76" t="s">
        <v>3047</v>
      </c>
      <c r="D3702" s="24" t="s">
        <v>3048</v>
      </c>
      <c r="E3702" s="39"/>
      <c r="F3702" s="71"/>
      <c r="G3702" s="72"/>
      <c r="H3702" s="73"/>
      <c r="I3702" s="11">
        <v>50</v>
      </c>
      <c r="J3702" s="40">
        <f t="shared" si="128"/>
        <v>60</v>
      </c>
      <c r="K3702" s="40"/>
      <c r="L3702" s="40"/>
      <c r="M3702" s="70"/>
      <c r="N3702" s="70"/>
      <c r="O3702" s="49" t="s">
        <v>12059</v>
      </c>
      <c r="P3702" s="47"/>
      <c r="Q3702" s="44"/>
    </row>
    <row r="3703" spans="1:17" ht="13.5" customHeight="1">
      <c r="A3703" s="15" t="s">
        <v>4154</v>
      </c>
      <c r="B3703" s="46" t="s">
        <v>376</v>
      </c>
      <c r="C3703" s="76" t="s">
        <v>3047</v>
      </c>
      <c r="D3703" s="24" t="s">
        <v>4091</v>
      </c>
      <c r="E3703" s="39"/>
      <c r="F3703" s="71"/>
      <c r="G3703" s="72"/>
      <c r="H3703" s="73"/>
      <c r="I3703" s="11">
        <v>6250</v>
      </c>
      <c r="J3703" s="40">
        <f t="shared" si="128"/>
        <v>7500</v>
      </c>
      <c r="K3703" s="40"/>
      <c r="L3703" s="40"/>
      <c r="M3703" s="70"/>
      <c r="N3703" s="70"/>
      <c r="O3703" s="49" t="s">
        <v>12044</v>
      </c>
      <c r="P3703" s="47">
        <v>45.17</v>
      </c>
      <c r="Q3703" s="44"/>
    </row>
    <row r="3704" spans="1:17" ht="13.5" customHeight="1">
      <c r="A3704" s="15" t="s">
        <v>10503</v>
      </c>
      <c r="B3704" s="46" t="s">
        <v>376</v>
      </c>
      <c r="C3704" s="76" t="s">
        <v>3047</v>
      </c>
      <c r="D3704" s="24" t="s">
        <v>4091</v>
      </c>
      <c r="E3704" s="39"/>
      <c r="F3704" s="71"/>
      <c r="G3704" s="72"/>
      <c r="H3704" s="73"/>
      <c r="I3704" s="11">
        <v>6550</v>
      </c>
      <c r="J3704" s="40">
        <f t="shared" si="128"/>
        <v>7860</v>
      </c>
      <c r="K3704" s="40"/>
      <c r="L3704" s="40"/>
      <c r="M3704" s="70" t="s">
        <v>15504</v>
      </c>
      <c r="N3704" s="70"/>
      <c r="O3704" s="49" t="s">
        <v>12277</v>
      </c>
      <c r="P3704" s="47"/>
      <c r="Q3704" s="44"/>
    </row>
    <row r="3705" spans="1:17" ht="13.5" customHeight="1">
      <c r="A3705" s="13" t="s">
        <v>14819</v>
      </c>
      <c r="B3705" s="46" t="s">
        <v>376</v>
      </c>
      <c r="C3705" s="76" t="s">
        <v>3047</v>
      </c>
      <c r="D3705" s="24" t="s">
        <v>4091</v>
      </c>
      <c r="E3705" s="39"/>
      <c r="F3705" s="71"/>
      <c r="G3705" s="72"/>
      <c r="H3705" s="73"/>
      <c r="I3705" s="11">
        <v>7000</v>
      </c>
      <c r="J3705" s="40">
        <f t="shared" si="128"/>
        <v>8400</v>
      </c>
      <c r="K3705" s="40"/>
      <c r="L3705" s="40"/>
      <c r="M3705" s="70"/>
      <c r="N3705" s="70"/>
      <c r="O3705" s="44"/>
      <c r="P3705" s="47"/>
      <c r="Q3705" s="44"/>
    </row>
    <row r="3706" spans="1:17" ht="13.5" customHeight="1">
      <c r="A3706" s="13" t="s">
        <v>14911</v>
      </c>
      <c r="B3706" s="46" t="s">
        <v>376</v>
      </c>
      <c r="C3706" s="76" t="s">
        <v>3047</v>
      </c>
      <c r="D3706" s="24" t="s">
        <v>4091</v>
      </c>
      <c r="E3706" s="39"/>
      <c r="F3706" s="71"/>
      <c r="G3706" s="72"/>
      <c r="H3706" s="73"/>
      <c r="I3706" s="11">
        <v>11193.5</v>
      </c>
      <c r="J3706" s="40">
        <f t="shared" si="128"/>
        <v>13432.199999999999</v>
      </c>
      <c r="K3706" s="40"/>
      <c r="L3706" s="40"/>
      <c r="M3706" s="70"/>
      <c r="N3706" s="70"/>
      <c r="O3706" s="44"/>
      <c r="P3706" s="47"/>
      <c r="Q3706" s="44"/>
    </row>
    <row r="3707" spans="1:17" ht="13.5" customHeight="1">
      <c r="A3707" s="13" t="s">
        <v>4155</v>
      </c>
      <c r="B3707" s="46" t="s">
        <v>1221</v>
      </c>
      <c r="C3707" s="76" t="s">
        <v>3047</v>
      </c>
      <c r="D3707" s="24" t="s">
        <v>4091</v>
      </c>
      <c r="E3707" s="39"/>
      <c r="F3707" s="71"/>
      <c r="G3707" s="72"/>
      <c r="H3707" s="73"/>
      <c r="I3707" s="11">
        <v>175</v>
      </c>
      <c r="J3707" s="40">
        <f t="shared" si="128"/>
        <v>210</v>
      </c>
      <c r="K3707" s="40"/>
      <c r="L3707" s="40"/>
      <c r="M3707" s="70" t="s">
        <v>3049</v>
      </c>
      <c r="N3707" s="70"/>
      <c r="O3707" s="44" t="s">
        <v>11708</v>
      </c>
      <c r="P3707" s="47">
        <v>1.4999999999999999E-2</v>
      </c>
      <c r="Q3707" s="44"/>
    </row>
    <row r="3708" spans="1:17" ht="13.5" customHeight="1">
      <c r="A3708" s="13" t="s">
        <v>4156</v>
      </c>
      <c r="B3708" s="46" t="s">
        <v>1222</v>
      </c>
      <c r="C3708" s="76" t="s">
        <v>3047</v>
      </c>
      <c r="D3708" s="24" t="s">
        <v>4091</v>
      </c>
      <c r="E3708" s="39"/>
      <c r="F3708" s="71"/>
      <c r="G3708" s="72"/>
      <c r="H3708" s="73"/>
      <c r="I3708" s="11">
        <v>350</v>
      </c>
      <c r="J3708" s="40">
        <f t="shared" si="128"/>
        <v>420</v>
      </c>
      <c r="K3708" s="40"/>
      <c r="L3708" s="40"/>
      <c r="M3708" s="70" t="s">
        <v>3049</v>
      </c>
      <c r="N3708" s="70"/>
      <c r="O3708" s="44" t="s">
        <v>11708</v>
      </c>
      <c r="P3708" s="47">
        <v>0.26</v>
      </c>
      <c r="Q3708" s="44"/>
    </row>
    <row r="3709" spans="1:17" ht="13.5" customHeight="1">
      <c r="A3709" s="13" t="s">
        <v>4157</v>
      </c>
      <c r="B3709" s="46" t="s">
        <v>1223</v>
      </c>
      <c r="C3709" s="76" t="s">
        <v>3047</v>
      </c>
      <c r="D3709" s="24" t="s">
        <v>4091</v>
      </c>
      <c r="E3709" s="39"/>
      <c r="F3709" s="71"/>
      <c r="G3709" s="72"/>
      <c r="H3709" s="73"/>
      <c r="I3709" s="11">
        <v>1350</v>
      </c>
      <c r="J3709" s="40">
        <f t="shared" si="128"/>
        <v>1620</v>
      </c>
      <c r="K3709" s="40"/>
      <c r="L3709" s="40"/>
      <c r="M3709" s="70" t="s">
        <v>3049</v>
      </c>
      <c r="N3709" s="70"/>
      <c r="O3709" s="44" t="s">
        <v>11708</v>
      </c>
      <c r="P3709" s="47">
        <v>0.88</v>
      </c>
      <c r="Q3709" s="44"/>
    </row>
    <row r="3710" spans="1:17" ht="13.5" customHeight="1">
      <c r="A3710" s="13" t="s">
        <v>4158</v>
      </c>
      <c r="B3710" s="46" t="s">
        <v>1224</v>
      </c>
      <c r="C3710" s="76" t="s">
        <v>3047</v>
      </c>
      <c r="D3710" s="24" t="s">
        <v>4091</v>
      </c>
      <c r="E3710" s="39"/>
      <c r="F3710" s="71"/>
      <c r="G3710" s="72"/>
      <c r="H3710" s="73"/>
      <c r="I3710" s="11">
        <v>120</v>
      </c>
      <c r="J3710" s="40">
        <f t="shared" si="128"/>
        <v>144</v>
      </c>
      <c r="K3710" s="40"/>
      <c r="L3710" s="40"/>
      <c r="M3710" s="70" t="s">
        <v>3049</v>
      </c>
      <c r="N3710" s="70"/>
      <c r="O3710" s="44" t="s">
        <v>11708</v>
      </c>
      <c r="P3710" s="47">
        <v>2.1999999999999999E-2</v>
      </c>
      <c r="Q3710" s="44"/>
    </row>
    <row r="3711" spans="1:17" ht="13.5" customHeight="1">
      <c r="A3711" s="13" t="s">
        <v>4159</v>
      </c>
      <c r="B3711" s="46" t="s">
        <v>1225</v>
      </c>
      <c r="C3711" s="76" t="s">
        <v>3047</v>
      </c>
      <c r="D3711" s="24" t="s">
        <v>4091</v>
      </c>
      <c r="E3711" s="39"/>
      <c r="F3711" s="71"/>
      <c r="G3711" s="72"/>
      <c r="H3711" s="73"/>
      <c r="I3711" s="11">
        <v>900</v>
      </c>
      <c r="J3711" s="40">
        <f t="shared" si="128"/>
        <v>1080</v>
      </c>
      <c r="K3711" s="40"/>
      <c r="L3711" s="40"/>
      <c r="M3711" s="70" t="s">
        <v>3049</v>
      </c>
      <c r="N3711" s="70"/>
      <c r="O3711" s="44" t="s">
        <v>11708</v>
      </c>
      <c r="P3711" s="47">
        <v>0.86</v>
      </c>
      <c r="Q3711" s="44"/>
    </row>
    <row r="3712" spans="1:17" ht="13.5" customHeight="1">
      <c r="A3712" s="13" t="s">
        <v>16015</v>
      </c>
      <c r="B3712" s="46" t="s">
        <v>365</v>
      </c>
      <c r="C3712" s="76" t="s">
        <v>3047</v>
      </c>
      <c r="D3712" s="24" t="s">
        <v>4091</v>
      </c>
      <c r="E3712" s="39"/>
      <c r="F3712" s="71"/>
      <c r="G3712" s="72"/>
      <c r="H3712" s="73"/>
      <c r="I3712" s="11">
        <v>230</v>
      </c>
      <c r="J3712" s="40">
        <f t="shared" si="128"/>
        <v>276</v>
      </c>
      <c r="K3712" s="40"/>
      <c r="L3712" s="40"/>
      <c r="M3712" s="70"/>
      <c r="N3712" s="70"/>
      <c r="O3712" s="44"/>
      <c r="P3712" s="47"/>
      <c r="Q3712" s="44"/>
    </row>
    <row r="3713" spans="1:17" ht="13.5" customHeight="1">
      <c r="A3713" s="13" t="s">
        <v>4160</v>
      </c>
      <c r="B3713" s="46" t="s">
        <v>1226</v>
      </c>
      <c r="C3713" s="76" t="s">
        <v>3047</v>
      </c>
      <c r="D3713" s="24" t="s">
        <v>4091</v>
      </c>
      <c r="E3713" s="39"/>
      <c r="F3713" s="71"/>
      <c r="G3713" s="72"/>
      <c r="H3713" s="73"/>
      <c r="I3713" s="11">
        <v>18</v>
      </c>
      <c r="J3713" s="40">
        <f t="shared" si="128"/>
        <v>21.599999999999998</v>
      </c>
      <c r="K3713" s="40"/>
      <c r="L3713" s="40"/>
      <c r="M3713" s="70" t="s">
        <v>3049</v>
      </c>
      <c r="N3713" s="70"/>
      <c r="O3713" s="44" t="s">
        <v>11708</v>
      </c>
      <c r="P3713" s="47">
        <v>1.4E-3</v>
      </c>
      <c r="Q3713" s="44"/>
    </row>
    <row r="3714" spans="1:17" ht="13.5" customHeight="1">
      <c r="A3714" s="10" t="s">
        <v>4352</v>
      </c>
      <c r="B3714" s="46" t="s">
        <v>1227</v>
      </c>
      <c r="C3714" s="76" t="s">
        <v>3047</v>
      </c>
      <c r="D3714" s="24" t="s">
        <v>4091</v>
      </c>
      <c r="E3714" s="39"/>
      <c r="F3714" s="71"/>
      <c r="G3714" s="72"/>
      <c r="H3714" s="73"/>
      <c r="I3714" s="11">
        <v>85</v>
      </c>
      <c r="J3714" s="40">
        <f t="shared" si="128"/>
        <v>102</v>
      </c>
      <c r="K3714" s="40"/>
      <c r="L3714" s="40"/>
      <c r="M3714" s="70"/>
      <c r="N3714" s="70"/>
      <c r="O3714" s="44" t="s">
        <v>11755</v>
      </c>
      <c r="P3714" s="47">
        <v>0.13</v>
      </c>
      <c r="Q3714" s="44"/>
    </row>
    <row r="3715" spans="1:17" ht="13.5" customHeight="1">
      <c r="A3715" s="10" t="s">
        <v>4353</v>
      </c>
      <c r="B3715" s="46" t="s">
        <v>1228</v>
      </c>
      <c r="C3715" s="76" t="s">
        <v>3047</v>
      </c>
      <c r="D3715" s="24" t="s">
        <v>4091</v>
      </c>
      <c r="E3715" s="39"/>
      <c r="F3715" s="71"/>
      <c r="G3715" s="72"/>
      <c r="H3715" s="73"/>
      <c r="I3715" s="11">
        <v>140.09</v>
      </c>
      <c r="J3715" s="40">
        <f t="shared" si="128"/>
        <v>168.108</v>
      </c>
      <c r="K3715" s="40"/>
      <c r="L3715" s="40"/>
      <c r="M3715" s="70"/>
      <c r="N3715" s="70"/>
      <c r="O3715" s="49" t="s">
        <v>11875</v>
      </c>
      <c r="P3715" s="47">
        <v>0.10199999999999999</v>
      </c>
      <c r="Q3715" s="44"/>
    </row>
    <row r="3716" spans="1:17" ht="13.5" customHeight="1">
      <c r="A3716" s="10" t="s">
        <v>4354</v>
      </c>
      <c r="B3716" s="46" t="s">
        <v>1141</v>
      </c>
      <c r="C3716" s="76" t="s">
        <v>3047</v>
      </c>
      <c r="D3716" s="24" t="s">
        <v>4091</v>
      </c>
      <c r="E3716" s="39"/>
      <c r="F3716" s="71"/>
      <c r="G3716" s="72"/>
      <c r="H3716" s="73"/>
      <c r="I3716" s="11">
        <v>667.25</v>
      </c>
      <c r="J3716" s="40">
        <f t="shared" si="128"/>
        <v>800.69999999999993</v>
      </c>
      <c r="K3716" s="40"/>
      <c r="L3716" s="40"/>
      <c r="M3716" s="70"/>
      <c r="N3716" s="70"/>
      <c r="O3716" s="44" t="s">
        <v>11708</v>
      </c>
      <c r="P3716" s="47"/>
      <c r="Q3716" s="44"/>
    </row>
    <row r="3717" spans="1:17" ht="13.5" customHeight="1">
      <c r="A3717" s="13" t="s">
        <v>4161</v>
      </c>
      <c r="B3717" s="46" t="s">
        <v>378</v>
      </c>
      <c r="C3717" s="76" t="s">
        <v>3047</v>
      </c>
      <c r="D3717" s="24" t="s">
        <v>4091</v>
      </c>
      <c r="E3717" s="39"/>
      <c r="F3717" s="71"/>
      <c r="G3717" s="72"/>
      <c r="H3717" s="73"/>
      <c r="I3717" s="11">
        <v>60</v>
      </c>
      <c r="J3717" s="40">
        <f t="shared" si="128"/>
        <v>72</v>
      </c>
      <c r="K3717" s="40"/>
      <c r="L3717" s="40"/>
      <c r="M3717" s="70" t="s">
        <v>3049</v>
      </c>
      <c r="N3717" s="70"/>
      <c r="O3717" s="44" t="s">
        <v>11708</v>
      </c>
      <c r="P3717" s="47">
        <v>4.2000000000000003E-2</v>
      </c>
      <c r="Q3717" s="44"/>
    </row>
    <row r="3718" spans="1:17" ht="13.5" customHeight="1">
      <c r="A3718" s="13" t="s">
        <v>16016</v>
      </c>
      <c r="B3718" s="46" t="s">
        <v>16017</v>
      </c>
      <c r="C3718" s="76" t="s">
        <v>3047</v>
      </c>
      <c r="D3718" s="24" t="s">
        <v>4091</v>
      </c>
      <c r="E3718" s="39"/>
      <c r="F3718" s="71"/>
      <c r="G3718" s="72"/>
      <c r="H3718" s="73"/>
      <c r="I3718" s="11">
        <v>470</v>
      </c>
      <c r="J3718" s="40">
        <f t="shared" si="128"/>
        <v>564</v>
      </c>
      <c r="K3718" s="40"/>
      <c r="L3718" s="40"/>
      <c r="M3718" s="70"/>
      <c r="N3718" s="70"/>
      <c r="O3718" s="44"/>
      <c r="P3718" s="47"/>
      <c r="Q3718" s="44"/>
    </row>
    <row r="3719" spans="1:17" ht="13.5" customHeight="1">
      <c r="A3719" s="14" t="s">
        <v>10354</v>
      </c>
      <c r="B3719" s="46" t="s">
        <v>1141</v>
      </c>
      <c r="C3719" s="76" t="s">
        <v>3047</v>
      </c>
      <c r="D3719" s="24" t="s">
        <v>4091</v>
      </c>
      <c r="E3719" s="39"/>
      <c r="F3719" s="71"/>
      <c r="G3719" s="72"/>
      <c r="H3719" s="73"/>
      <c r="I3719" s="11">
        <v>267.06</v>
      </c>
      <c r="J3719" s="40">
        <f t="shared" si="128"/>
        <v>320.47199999999998</v>
      </c>
      <c r="K3719" s="40"/>
      <c r="L3719" s="40"/>
      <c r="M3719" s="70"/>
      <c r="N3719" s="70"/>
      <c r="O3719" s="44" t="s">
        <v>11708</v>
      </c>
      <c r="P3719" s="47"/>
      <c r="Q3719" s="44"/>
    </row>
    <row r="3720" spans="1:17" ht="13.5" customHeight="1">
      <c r="A3720" s="13" t="s">
        <v>4162</v>
      </c>
      <c r="B3720" s="46" t="s">
        <v>735</v>
      </c>
      <c r="C3720" s="76" t="s">
        <v>3047</v>
      </c>
      <c r="D3720" s="24" t="s">
        <v>4091</v>
      </c>
      <c r="E3720" s="39"/>
      <c r="F3720" s="71"/>
      <c r="G3720" s="72"/>
      <c r="H3720" s="73"/>
      <c r="I3720" s="11">
        <v>20</v>
      </c>
      <c r="J3720" s="40">
        <f t="shared" si="128"/>
        <v>24</v>
      </c>
      <c r="K3720" s="40"/>
      <c r="L3720" s="40"/>
      <c r="M3720" s="70" t="s">
        <v>3049</v>
      </c>
      <c r="N3720" s="70"/>
      <c r="O3720" s="44" t="s">
        <v>11708</v>
      </c>
      <c r="P3720" s="47">
        <v>3.9E-2</v>
      </c>
      <c r="Q3720" s="44"/>
    </row>
    <row r="3721" spans="1:17" ht="13.5" customHeight="1">
      <c r="A3721" s="13" t="s">
        <v>4163</v>
      </c>
      <c r="B3721" s="46" t="s">
        <v>1</v>
      </c>
      <c r="C3721" s="76" t="s">
        <v>3047</v>
      </c>
      <c r="D3721" s="24" t="s">
        <v>4091</v>
      </c>
      <c r="E3721" s="39"/>
      <c r="F3721" s="71"/>
      <c r="G3721" s="72"/>
      <c r="H3721" s="73"/>
      <c r="I3721" s="11">
        <v>5</v>
      </c>
      <c r="J3721" s="40">
        <f t="shared" si="128"/>
        <v>6</v>
      </c>
      <c r="K3721" s="40"/>
      <c r="L3721" s="40"/>
      <c r="M3721" s="70" t="s">
        <v>3049</v>
      </c>
      <c r="N3721" s="70"/>
      <c r="O3721" s="44">
        <v>6370</v>
      </c>
      <c r="P3721" s="47">
        <v>1.2999999999999999E-2</v>
      </c>
      <c r="Q3721" s="44"/>
    </row>
    <row r="3722" spans="1:17" ht="13.5" customHeight="1">
      <c r="A3722" s="13" t="s">
        <v>4164</v>
      </c>
      <c r="B3722" s="46" t="s">
        <v>965</v>
      </c>
      <c r="C3722" s="76" t="s">
        <v>3047</v>
      </c>
      <c r="D3722" s="24" t="s">
        <v>4091</v>
      </c>
      <c r="E3722" s="39"/>
      <c r="F3722" s="71"/>
      <c r="G3722" s="72"/>
      <c r="H3722" s="73"/>
      <c r="I3722" s="11">
        <v>280</v>
      </c>
      <c r="J3722" s="40">
        <f t="shared" si="128"/>
        <v>336</v>
      </c>
      <c r="K3722" s="40"/>
      <c r="L3722" s="40"/>
      <c r="M3722" s="70" t="s">
        <v>3049</v>
      </c>
      <c r="N3722" s="70"/>
      <c r="O3722" s="44" t="s">
        <v>11708</v>
      </c>
      <c r="P3722" s="47"/>
      <c r="Q3722" s="44"/>
    </row>
    <row r="3723" spans="1:17" ht="13.5" customHeight="1">
      <c r="A3723" s="13" t="s">
        <v>4165</v>
      </c>
      <c r="B3723" s="46" t="s">
        <v>1229</v>
      </c>
      <c r="C3723" s="76" t="s">
        <v>3047</v>
      </c>
      <c r="D3723" s="24" t="s">
        <v>4091</v>
      </c>
      <c r="E3723" s="39"/>
      <c r="F3723" s="71"/>
      <c r="G3723" s="72"/>
      <c r="H3723" s="73"/>
      <c r="I3723" s="11">
        <v>511.19</v>
      </c>
      <c r="J3723" s="40">
        <f t="shared" si="128"/>
        <v>613.428</v>
      </c>
      <c r="K3723" s="40"/>
      <c r="L3723" s="40"/>
      <c r="M3723" s="70"/>
      <c r="N3723" s="70"/>
      <c r="O3723" s="44" t="s">
        <v>11756</v>
      </c>
      <c r="P3723" s="47">
        <v>1.87</v>
      </c>
      <c r="Q3723" s="44"/>
    </row>
    <row r="3724" spans="1:17" ht="13.5" customHeight="1">
      <c r="A3724" s="10" t="s">
        <v>4355</v>
      </c>
      <c r="B3724" s="46" t="s">
        <v>1230</v>
      </c>
      <c r="C3724" s="76" t="s">
        <v>3047</v>
      </c>
      <c r="D3724" s="24" t="s">
        <v>4091</v>
      </c>
      <c r="E3724" s="39"/>
      <c r="F3724" s="71"/>
      <c r="G3724" s="72"/>
      <c r="H3724" s="73"/>
      <c r="I3724" s="11">
        <v>223.25</v>
      </c>
      <c r="J3724" s="40">
        <f t="shared" si="128"/>
        <v>267.89999999999998</v>
      </c>
      <c r="K3724" s="40"/>
      <c r="L3724" s="40"/>
      <c r="M3724" s="70"/>
      <c r="N3724" s="70"/>
      <c r="O3724" s="44" t="s">
        <v>11708</v>
      </c>
      <c r="P3724" s="47">
        <v>0.40500000000000003</v>
      </c>
      <c r="Q3724" s="44"/>
    </row>
    <row r="3725" spans="1:17" ht="13.5" customHeight="1">
      <c r="A3725" s="13" t="s">
        <v>8256</v>
      </c>
      <c r="B3725" s="46" t="s">
        <v>378</v>
      </c>
      <c r="C3725" s="76" t="s">
        <v>3047</v>
      </c>
      <c r="D3725" s="24" t="s">
        <v>8211</v>
      </c>
      <c r="E3725" s="39"/>
      <c r="F3725" s="71"/>
      <c r="G3725" s="72"/>
      <c r="H3725" s="73"/>
      <c r="I3725" s="11">
        <v>43.3</v>
      </c>
      <c r="J3725" s="40">
        <f t="shared" si="128"/>
        <v>51.959999999999994</v>
      </c>
      <c r="K3725" s="40"/>
      <c r="L3725" s="40"/>
      <c r="M3725" s="70" t="s">
        <v>3049</v>
      </c>
      <c r="N3725" s="70"/>
      <c r="O3725" s="49" t="s">
        <v>12129</v>
      </c>
      <c r="P3725" s="47">
        <v>1.2E-2</v>
      </c>
      <c r="Q3725" s="44"/>
    </row>
    <row r="3726" spans="1:17" ht="13.5" customHeight="1">
      <c r="A3726" s="13" t="s">
        <v>9605</v>
      </c>
      <c r="B3726" s="46" t="s">
        <v>1231</v>
      </c>
      <c r="C3726" s="76" t="s">
        <v>3047</v>
      </c>
      <c r="D3726" s="24" t="s">
        <v>9567</v>
      </c>
      <c r="E3726" s="39"/>
      <c r="F3726" s="71"/>
      <c r="G3726" s="72"/>
      <c r="H3726" s="73"/>
      <c r="I3726" s="11">
        <v>155000</v>
      </c>
      <c r="J3726" s="40">
        <f t="shared" si="128"/>
        <v>186000</v>
      </c>
      <c r="K3726" s="40"/>
      <c r="L3726" s="40"/>
      <c r="M3726" s="70" t="s">
        <v>3049</v>
      </c>
      <c r="N3726" s="70"/>
      <c r="O3726" s="44" t="s">
        <v>11708</v>
      </c>
      <c r="P3726" s="47">
        <v>933</v>
      </c>
      <c r="Q3726" s="44"/>
    </row>
    <row r="3727" spans="1:17" ht="13.5" customHeight="1">
      <c r="A3727" s="13" t="s">
        <v>9606</v>
      </c>
      <c r="B3727" s="46" t="s">
        <v>1232</v>
      </c>
      <c r="C3727" s="76" t="s">
        <v>3047</v>
      </c>
      <c r="D3727" s="24" t="s">
        <v>9567</v>
      </c>
      <c r="E3727" s="39"/>
      <c r="F3727" s="71"/>
      <c r="G3727" s="72"/>
      <c r="H3727" s="73"/>
      <c r="I3727" s="11">
        <v>470</v>
      </c>
      <c r="J3727" s="40">
        <f t="shared" si="128"/>
        <v>564</v>
      </c>
      <c r="K3727" s="40"/>
      <c r="L3727" s="40"/>
      <c r="M3727" s="70" t="s">
        <v>3049</v>
      </c>
      <c r="N3727" s="70"/>
      <c r="O3727" s="44" t="s">
        <v>11708</v>
      </c>
      <c r="P3727" s="47">
        <v>2</v>
      </c>
      <c r="Q3727" s="44"/>
    </row>
    <row r="3728" spans="1:17" ht="13.5" customHeight="1">
      <c r="A3728" s="13" t="s">
        <v>9607</v>
      </c>
      <c r="B3728" s="46" t="s">
        <v>1233</v>
      </c>
      <c r="C3728" s="76" t="s">
        <v>3047</v>
      </c>
      <c r="D3728" s="24" t="s">
        <v>9567</v>
      </c>
      <c r="E3728" s="39"/>
      <c r="F3728" s="71"/>
      <c r="G3728" s="72"/>
      <c r="H3728" s="73"/>
      <c r="I3728" s="11">
        <v>500</v>
      </c>
      <c r="J3728" s="40">
        <f t="shared" si="128"/>
        <v>600</v>
      </c>
      <c r="K3728" s="40"/>
      <c r="L3728" s="40"/>
      <c r="M3728" s="70" t="s">
        <v>3049</v>
      </c>
      <c r="N3728" s="70"/>
      <c r="O3728" s="44" t="s">
        <v>11708</v>
      </c>
      <c r="P3728" s="47">
        <v>1.48</v>
      </c>
      <c r="Q3728" s="44"/>
    </row>
    <row r="3729" spans="1:17" ht="13.5" customHeight="1">
      <c r="A3729" s="13" t="s">
        <v>9608</v>
      </c>
      <c r="B3729" s="46" t="s">
        <v>1234</v>
      </c>
      <c r="C3729" s="76" t="s">
        <v>3047</v>
      </c>
      <c r="D3729" s="24" t="s">
        <v>9567</v>
      </c>
      <c r="E3729" s="39"/>
      <c r="F3729" s="71"/>
      <c r="G3729" s="72"/>
      <c r="H3729" s="73"/>
      <c r="I3729" s="11">
        <v>2400</v>
      </c>
      <c r="J3729" s="40">
        <f t="shared" si="128"/>
        <v>2880</v>
      </c>
      <c r="K3729" s="40"/>
      <c r="L3729" s="40"/>
      <c r="M3729" s="70" t="s">
        <v>3049</v>
      </c>
      <c r="N3729" s="70"/>
      <c r="O3729" s="44" t="s">
        <v>11708</v>
      </c>
      <c r="P3729" s="47">
        <v>15.6</v>
      </c>
      <c r="Q3729" s="44"/>
    </row>
    <row r="3730" spans="1:17" ht="13.5" customHeight="1">
      <c r="A3730" s="13" t="s">
        <v>9609</v>
      </c>
      <c r="B3730" s="46" t="s">
        <v>1235</v>
      </c>
      <c r="C3730" s="76" t="s">
        <v>3047</v>
      </c>
      <c r="D3730" s="24" t="s">
        <v>9567</v>
      </c>
      <c r="E3730" s="39"/>
      <c r="F3730" s="71"/>
      <c r="G3730" s="72"/>
      <c r="H3730" s="73"/>
      <c r="I3730" s="11">
        <v>3500</v>
      </c>
      <c r="J3730" s="40">
        <f t="shared" si="128"/>
        <v>4200</v>
      </c>
      <c r="K3730" s="40"/>
      <c r="L3730" s="40"/>
      <c r="M3730" s="70" t="s">
        <v>3049</v>
      </c>
      <c r="N3730" s="70"/>
      <c r="O3730" s="44" t="s">
        <v>11708</v>
      </c>
      <c r="P3730" s="47">
        <v>23.4</v>
      </c>
      <c r="Q3730" s="44"/>
    </row>
    <row r="3731" spans="1:17" ht="13.5" customHeight="1">
      <c r="A3731" s="13" t="s">
        <v>4166</v>
      </c>
      <c r="B3731" s="46" t="s">
        <v>376</v>
      </c>
      <c r="C3731" s="76" t="s">
        <v>3047</v>
      </c>
      <c r="D3731" s="24" t="s">
        <v>4091</v>
      </c>
      <c r="E3731" s="39"/>
      <c r="F3731" s="71"/>
      <c r="G3731" s="72"/>
      <c r="H3731" s="73"/>
      <c r="I3731" s="11">
        <v>7800</v>
      </c>
      <c r="J3731" s="40">
        <f t="shared" si="128"/>
        <v>9360</v>
      </c>
      <c r="K3731" s="40"/>
      <c r="L3731" s="40"/>
      <c r="M3731" s="70" t="s">
        <v>4167</v>
      </c>
      <c r="N3731" s="70"/>
      <c r="O3731" s="44" t="s">
        <v>11708</v>
      </c>
      <c r="P3731" s="47">
        <v>35.159999999999997</v>
      </c>
      <c r="Q3731" s="44"/>
    </row>
    <row r="3732" spans="1:17" ht="13.5" customHeight="1">
      <c r="A3732" s="13" t="s">
        <v>4168</v>
      </c>
      <c r="B3732" s="46" t="s">
        <v>1236</v>
      </c>
      <c r="C3732" s="76" t="s">
        <v>3047</v>
      </c>
      <c r="D3732" s="24" t="s">
        <v>4091</v>
      </c>
      <c r="E3732" s="39"/>
      <c r="F3732" s="71"/>
      <c r="G3732" s="72"/>
      <c r="H3732" s="73"/>
      <c r="I3732" s="11">
        <v>410</v>
      </c>
      <c r="J3732" s="40">
        <f t="shared" si="128"/>
        <v>492</v>
      </c>
      <c r="K3732" s="40"/>
      <c r="L3732" s="40"/>
      <c r="M3732" s="70" t="s">
        <v>3049</v>
      </c>
      <c r="N3732" s="70"/>
      <c r="O3732" s="44" t="s">
        <v>11708</v>
      </c>
      <c r="P3732" s="47"/>
      <c r="Q3732" s="44"/>
    </row>
    <row r="3733" spans="1:17" ht="13.5" customHeight="1">
      <c r="A3733" s="13" t="s">
        <v>4169</v>
      </c>
      <c r="B3733" s="46" t="s">
        <v>1237</v>
      </c>
      <c r="C3733" s="76" t="s">
        <v>3047</v>
      </c>
      <c r="D3733" s="24" t="s">
        <v>4091</v>
      </c>
      <c r="E3733" s="39"/>
      <c r="F3733" s="71"/>
      <c r="G3733" s="72"/>
      <c r="H3733" s="73"/>
      <c r="I3733" s="11">
        <v>550</v>
      </c>
      <c r="J3733" s="40">
        <f t="shared" si="128"/>
        <v>660</v>
      </c>
      <c r="K3733" s="40"/>
      <c r="L3733" s="40"/>
      <c r="M3733" s="70" t="s">
        <v>3049</v>
      </c>
      <c r="N3733" s="70"/>
      <c r="O3733" s="44" t="s">
        <v>11708</v>
      </c>
      <c r="P3733" s="47">
        <v>0.36</v>
      </c>
      <c r="Q3733" s="44"/>
    </row>
    <row r="3734" spans="1:17" ht="13.5" customHeight="1">
      <c r="A3734" s="13" t="s">
        <v>4170</v>
      </c>
      <c r="B3734" s="46" t="s">
        <v>957</v>
      </c>
      <c r="C3734" s="76" t="s">
        <v>3047</v>
      </c>
      <c r="D3734" s="24" t="s">
        <v>4091</v>
      </c>
      <c r="E3734" s="39"/>
      <c r="F3734" s="71"/>
      <c r="G3734" s="72"/>
      <c r="H3734" s="73"/>
      <c r="I3734" s="11">
        <v>230</v>
      </c>
      <c r="J3734" s="40">
        <f t="shared" si="128"/>
        <v>276</v>
      </c>
      <c r="K3734" s="40"/>
      <c r="L3734" s="40"/>
      <c r="M3734" s="70" t="s">
        <v>3049</v>
      </c>
      <c r="N3734" s="70"/>
      <c r="O3734" s="44" t="s">
        <v>11708</v>
      </c>
      <c r="P3734" s="47">
        <v>0.16600000000000001</v>
      </c>
      <c r="Q3734" s="44"/>
    </row>
    <row r="3735" spans="1:17" ht="13.5" customHeight="1">
      <c r="A3735" s="15" t="s">
        <v>10355</v>
      </c>
      <c r="B3735" s="46" t="s">
        <v>965</v>
      </c>
      <c r="C3735" s="76" t="s">
        <v>3047</v>
      </c>
      <c r="D3735" s="24" t="s">
        <v>4091</v>
      </c>
      <c r="E3735" s="39"/>
      <c r="F3735" s="71"/>
      <c r="G3735" s="72"/>
      <c r="H3735" s="73"/>
      <c r="I3735" s="11">
        <v>60</v>
      </c>
      <c r="J3735" s="40">
        <f t="shared" si="128"/>
        <v>72</v>
      </c>
      <c r="K3735" s="40"/>
      <c r="L3735" s="40"/>
      <c r="M3735" s="70"/>
      <c r="N3735" s="70"/>
      <c r="O3735" s="44" t="s">
        <v>11708</v>
      </c>
      <c r="P3735" s="47">
        <v>2.35E-2</v>
      </c>
      <c r="Q3735" s="44"/>
    </row>
    <row r="3736" spans="1:17" ht="13.5" customHeight="1">
      <c r="A3736" s="13" t="s">
        <v>4171</v>
      </c>
      <c r="B3736" s="46" t="s">
        <v>1238</v>
      </c>
      <c r="C3736" s="76" t="s">
        <v>3047</v>
      </c>
      <c r="D3736" s="24" t="s">
        <v>4091</v>
      </c>
      <c r="E3736" s="39"/>
      <c r="F3736" s="71"/>
      <c r="G3736" s="72"/>
      <c r="H3736" s="73"/>
      <c r="I3736" s="11">
        <v>56.35</v>
      </c>
      <c r="J3736" s="40">
        <f t="shared" si="128"/>
        <v>67.62</v>
      </c>
      <c r="K3736" s="40"/>
      <c r="L3736" s="40"/>
      <c r="M3736" s="70"/>
      <c r="N3736" s="70"/>
      <c r="O3736" s="44" t="s">
        <v>11708</v>
      </c>
      <c r="P3736" s="47">
        <v>0.10199999999999999</v>
      </c>
      <c r="Q3736" s="44"/>
    </row>
    <row r="3737" spans="1:17" ht="13.5" customHeight="1">
      <c r="A3737" s="13" t="s">
        <v>4172</v>
      </c>
      <c r="B3737" s="46" t="s">
        <v>365</v>
      </c>
      <c r="C3737" s="76" t="s">
        <v>3047</v>
      </c>
      <c r="D3737" s="24" t="s">
        <v>4091</v>
      </c>
      <c r="E3737" s="39"/>
      <c r="F3737" s="71"/>
      <c r="G3737" s="72"/>
      <c r="H3737" s="73"/>
      <c r="I3737" s="11">
        <v>557.32000000000005</v>
      </c>
      <c r="J3737" s="40">
        <f t="shared" si="128"/>
        <v>668.78399999999999</v>
      </c>
      <c r="K3737" s="40"/>
      <c r="L3737" s="40"/>
      <c r="M3737" s="70" t="s">
        <v>3049</v>
      </c>
      <c r="N3737" s="70"/>
      <c r="O3737" s="44" t="s">
        <v>11708</v>
      </c>
      <c r="P3737" s="47">
        <v>0.2</v>
      </c>
      <c r="Q3737" s="44"/>
    </row>
    <row r="3738" spans="1:17" ht="13.5" customHeight="1">
      <c r="A3738" s="13" t="s">
        <v>15709</v>
      </c>
      <c r="B3738" s="46" t="s">
        <v>378</v>
      </c>
      <c r="C3738" s="76" t="s">
        <v>3047</v>
      </c>
      <c r="D3738" s="24" t="s">
        <v>4091</v>
      </c>
      <c r="E3738" s="39"/>
      <c r="F3738" s="71"/>
      <c r="G3738" s="72"/>
      <c r="H3738" s="73"/>
      <c r="I3738" s="11">
        <v>65</v>
      </c>
      <c r="J3738" s="40">
        <f t="shared" si="128"/>
        <v>78</v>
      </c>
      <c r="K3738" s="40"/>
      <c r="L3738" s="40"/>
      <c r="M3738" s="70"/>
      <c r="N3738" s="70"/>
      <c r="O3738" s="44"/>
      <c r="P3738" s="47"/>
      <c r="Q3738" s="44"/>
    </row>
    <row r="3739" spans="1:17" ht="13.5" customHeight="1">
      <c r="A3739" s="13" t="s">
        <v>4173</v>
      </c>
      <c r="B3739" s="46" t="s">
        <v>1239</v>
      </c>
      <c r="C3739" s="76" t="s">
        <v>3047</v>
      </c>
      <c r="D3739" s="24" t="s">
        <v>4091</v>
      </c>
      <c r="E3739" s="39"/>
      <c r="F3739" s="71"/>
      <c r="G3739" s="72"/>
      <c r="H3739" s="73"/>
      <c r="I3739" s="11">
        <v>490</v>
      </c>
      <c r="J3739" s="40">
        <f t="shared" si="128"/>
        <v>588</v>
      </c>
      <c r="K3739" s="40"/>
      <c r="L3739" s="40"/>
      <c r="M3739" s="70" t="s">
        <v>3049</v>
      </c>
      <c r="N3739" s="70"/>
      <c r="O3739" s="44" t="s">
        <v>11708</v>
      </c>
      <c r="P3739" s="47">
        <v>0.26</v>
      </c>
      <c r="Q3739" s="44"/>
    </row>
    <row r="3740" spans="1:17" ht="13.5" customHeight="1">
      <c r="A3740" s="13" t="s">
        <v>11286</v>
      </c>
      <c r="B3740" s="46" t="s">
        <v>11287</v>
      </c>
      <c r="C3740" s="76" t="s">
        <v>3047</v>
      </c>
      <c r="D3740" s="24" t="s">
        <v>5223</v>
      </c>
      <c r="E3740" s="39"/>
      <c r="F3740" s="71"/>
      <c r="G3740" s="72"/>
      <c r="H3740" s="73"/>
      <c r="I3740" s="11">
        <v>4200</v>
      </c>
      <c r="J3740" s="40">
        <f t="shared" si="128"/>
        <v>5040</v>
      </c>
      <c r="K3740" s="40"/>
      <c r="L3740" s="40"/>
      <c r="M3740" s="70"/>
      <c r="N3740" s="70"/>
      <c r="O3740" s="44" t="s">
        <v>11708</v>
      </c>
      <c r="P3740" s="47"/>
      <c r="Q3740" s="44"/>
    </row>
    <row r="3741" spans="1:17" ht="13.5" customHeight="1">
      <c r="A3741" s="13" t="s">
        <v>5232</v>
      </c>
      <c r="B3741" s="46" t="s">
        <v>582</v>
      </c>
      <c r="C3741" s="76" t="s">
        <v>3047</v>
      </c>
      <c r="D3741" s="24" t="s">
        <v>5223</v>
      </c>
      <c r="E3741" s="39"/>
      <c r="F3741" s="71"/>
      <c r="G3741" s="72"/>
      <c r="H3741" s="73"/>
      <c r="I3741" s="11">
        <v>4400</v>
      </c>
      <c r="J3741" s="40">
        <f t="shared" si="128"/>
        <v>5280</v>
      </c>
      <c r="K3741" s="40"/>
      <c r="L3741" s="40"/>
      <c r="M3741" s="70" t="s">
        <v>3049</v>
      </c>
      <c r="N3741" s="70"/>
      <c r="O3741" s="44" t="s">
        <v>11708</v>
      </c>
      <c r="P3741" s="47">
        <v>18.78</v>
      </c>
      <c r="Q3741" s="44"/>
    </row>
    <row r="3742" spans="1:17" ht="13.5" customHeight="1">
      <c r="A3742" s="13" t="s">
        <v>11091</v>
      </c>
      <c r="B3742" s="46" t="s">
        <v>11092</v>
      </c>
      <c r="C3742" s="76" t="s">
        <v>3047</v>
      </c>
      <c r="D3742" s="24" t="s">
        <v>5223</v>
      </c>
      <c r="E3742" s="39"/>
      <c r="F3742" s="71"/>
      <c r="G3742" s="72"/>
      <c r="H3742" s="73"/>
      <c r="I3742" s="11">
        <v>7183.74</v>
      </c>
      <c r="J3742" s="40">
        <f t="shared" si="128"/>
        <v>8620.4879999999994</v>
      </c>
      <c r="K3742" s="40"/>
      <c r="L3742" s="40"/>
      <c r="M3742" s="70"/>
      <c r="N3742" s="70"/>
      <c r="O3742" s="44" t="s">
        <v>11708</v>
      </c>
      <c r="P3742" s="47">
        <v>9.5</v>
      </c>
      <c r="Q3742" s="44"/>
    </row>
    <row r="3743" spans="1:17" ht="13.5" customHeight="1">
      <c r="A3743" s="13" t="s">
        <v>11049</v>
      </c>
      <c r="B3743" s="46" t="s">
        <v>1240</v>
      </c>
      <c r="C3743" s="76" t="s">
        <v>3047</v>
      </c>
      <c r="D3743" s="24" t="s">
        <v>5223</v>
      </c>
      <c r="E3743" s="39"/>
      <c r="F3743" s="71"/>
      <c r="G3743" s="72"/>
      <c r="H3743" s="73"/>
      <c r="I3743" s="11">
        <v>480</v>
      </c>
      <c r="J3743" s="40">
        <f t="shared" si="128"/>
        <v>576</v>
      </c>
      <c r="K3743" s="40"/>
      <c r="L3743" s="40"/>
      <c r="M3743" s="70"/>
      <c r="N3743" s="70"/>
      <c r="O3743" s="44" t="s">
        <v>11708</v>
      </c>
      <c r="P3743" s="47"/>
      <c r="Q3743" s="44"/>
    </row>
    <row r="3744" spans="1:17" ht="13.5" customHeight="1">
      <c r="A3744" s="13" t="s">
        <v>11093</v>
      </c>
      <c r="B3744" s="46" t="s">
        <v>1241</v>
      </c>
      <c r="C3744" s="76" t="s">
        <v>3047</v>
      </c>
      <c r="D3744" s="24" t="s">
        <v>5223</v>
      </c>
      <c r="E3744" s="39"/>
      <c r="F3744" s="71"/>
      <c r="G3744" s="72"/>
      <c r="H3744" s="73"/>
      <c r="I3744" s="11">
        <v>470</v>
      </c>
      <c r="J3744" s="40">
        <f t="shared" si="128"/>
        <v>564</v>
      </c>
      <c r="K3744" s="40"/>
      <c r="L3744" s="40"/>
      <c r="M3744" s="70"/>
      <c r="N3744" s="70"/>
      <c r="O3744" s="44" t="s">
        <v>11708</v>
      </c>
      <c r="P3744" s="47"/>
      <c r="Q3744" s="44"/>
    </row>
    <row r="3745" spans="1:17" ht="13.5" customHeight="1">
      <c r="A3745" s="13" t="s">
        <v>11050</v>
      </c>
      <c r="B3745" s="46" t="s">
        <v>1241</v>
      </c>
      <c r="C3745" s="76" t="s">
        <v>3047</v>
      </c>
      <c r="D3745" s="24" t="s">
        <v>5223</v>
      </c>
      <c r="E3745" s="39"/>
      <c r="F3745" s="71"/>
      <c r="G3745" s="72"/>
      <c r="H3745" s="73"/>
      <c r="I3745" s="11">
        <v>900</v>
      </c>
      <c r="J3745" s="40">
        <f t="shared" si="128"/>
        <v>1080</v>
      </c>
      <c r="K3745" s="40"/>
      <c r="L3745" s="40"/>
      <c r="M3745" s="70"/>
      <c r="N3745" s="70"/>
      <c r="O3745" s="44" t="s">
        <v>11708</v>
      </c>
      <c r="P3745" s="47">
        <v>1.5</v>
      </c>
      <c r="Q3745" s="44"/>
    </row>
    <row r="3746" spans="1:17" ht="13.5" customHeight="1">
      <c r="A3746" s="15" t="s">
        <v>11014</v>
      </c>
      <c r="B3746" s="46" t="s">
        <v>11015</v>
      </c>
      <c r="C3746" s="76" t="s">
        <v>3047</v>
      </c>
      <c r="D3746" s="24" t="s">
        <v>5223</v>
      </c>
      <c r="E3746" s="39"/>
      <c r="F3746" s="71"/>
      <c r="G3746" s="72"/>
      <c r="H3746" s="73"/>
      <c r="I3746" s="11">
        <v>1500</v>
      </c>
      <c r="J3746" s="40">
        <f t="shared" si="128"/>
        <v>1800</v>
      </c>
      <c r="K3746" s="40"/>
      <c r="L3746" s="40"/>
      <c r="M3746" s="70"/>
      <c r="N3746" s="70"/>
      <c r="O3746" s="44" t="s">
        <v>11708</v>
      </c>
      <c r="P3746" s="47"/>
      <c r="Q3746" s="44"/>
    </row>
    <row r="3747" spans="1:17" ht="13.5" customHeight="1">
      <c r="A3747" s="15" t="s">
        <v>11051</v>
      </c>
      <c r="B3747" s="46" t="s">
        <v>11052</v>
      </c>
      <c r="C3747" s="76" t="s">
        <v>3047</v>
      </c>
      <c r="D3747" s="24" t="s">
        <v>5223</v>
      </c>
      <c r="E3747" s="39"/>
      <c r="F3747" s="71"/>
      <c r="G3747" s="72"/>
      <c r="H3747" s="73"/>
      <c r="I3747" s="11">
        <v>1100</v>
      </c>
      <c r="J3747" s="40">
        <f t="shared" si="128"/>
        <v>1320</v>
      </c>
      <c r="K3747" s="40"/>
      <c r="L3747" s="40"/>
      <c r="M3747" s="70"/>
      <c r="N3747" s="70"/>
      <c r="O3747" s="44" t="s">
        <v>11708</v>
      </c>
      <c r="P3747" s="47"/>
      <c r="Q3747" s="44"/>
    </row>
    <row r="3748" spans="1:17" ht="13.5" customHeight="1">
      <c r="A3748" s="15" t="s">
        <v>11053</v>
      </c>
      <c r="B3748" s="46" t="s">
        <v>1242</v>
      </c>
      <c r="C3748" s="76" t="s">
        <v>3047</v>
      </c>
      <c r="D3748" s="24" t="s">
        <v>5223</v>
      </c>
      <c r="E3748" s="39"/>
      <c r="F3748" s="71"/>
      <c r="G3748" s="72"/>
      <c r="H3748" s="73"/>
      <c r="I3748" s="11">
        <v>800</v>
      </c>
      <c r="J3748" s="40">
        <f t="shared" si="128"/>
        <v>960</v>
      </c>
      <c r="K3748" s="40"/>
      <c r="L3748" s="40"/>
      <c r="M3748" s="70"/>
      <c r="N3748" s="70"/>
      <c r="O3748" s="44" t="s">
        <v>11708</v>
      </c>
      <c r="P3748" s="47">
        <v>4.28</v>
      </c>
      <c r="Q3748" s="44"/>
    </row>
    <row r="3749" spans="1:17" ht="13.5" customHeight="1">
      <c r="A3749" s="15" t="s">
        <v>11054</v>
      </c>
      <c r="B3749" s="46" t="s">
        <v>1243</v>
      </c>
      <c r="C3749" s="76" t="s">
        <v>3047</v>
      </c>
      <c r="D3749" s="24" t="s">
        <v>5223</v>
      </c>
      <c r="E3749" s="39"/>
      <c r="F3749" s="71"/>
      <c r="G3749" s="72"/>
      <c r="H3749" s="73"/>
      <c r="I3749" s="11">
        <v>1100</v>
      </c>
      <c r="J3749" s="40">
        <f t="shared" si="128"/>
        <v>1320</v>
      </c>
      <c r="K3749" s="40"/>
      <c r="L3749" s="40"/>
      <c r="M3749" s="70"/>
      <c r="N3749" s="70"/>
      <c r="O3749" s="44" t="s">
        <v>11708</v>
      </c>
      <c r="P3749" s="47"/>
      <c r="Q3749" s="44"/>
    </row>
    <row r="3750" spans="1:17" ht="13.5" customHeight="1">
      <c r="A3750" s="15" t="s">
        <v>11055</v>
      </c>
      <c r="B3750" s="46" t="s">
        <v>11056</v>
      </c>
      <c r="C3750" s="76" t="s">
        <v>3047</v>
      </c>
      <c r="D3750" s="24" t="s">
        <v>5223</v>
      </c>
      <c r="E3750" s="39"/>
      <c r="F3750" s="71"/>
      <c r="G3750" s="72"/>
      <c r="H3750" s="73"/>
      <c r="I3750" s="11">
        <v>720</v>
      </c>
      <c r="J3750" s="40">
        <f t="shared" si="128"/>
        <v>864</v>
      </c>
      <c r="K3750" s="40"/>
      <c r="L3750" s="40"/>
      <c r="M3750" s="70"/>
      <c r="N3750" s="70"/>
      <c r="O3750" s="44" t="s">
        <v>11708</v>
      </c>
      <c r="P3750" s="47"/>
      <c r="Q3750" s="44"/>
    </row>
    <row r="3751" spans="1:17" ht="13.5" customHeight="1">
      <c r="A3751" s="15" t="s">
        <v>11057</v>
      </c>
      <c r="B3751" s="46" t="s">
        <v>1244</v>
      </c>
      <c r="C3751" s="76" t="s">
        <v>3047</v>
      </c>
      <c r="D3751" s="24" t="s">
        <v>5223</v>
      </c>
      <c r="E3751" s="39"/>
      <c r="F3751" s="71"/>
      <c r="G3751" s="72"/>
      <c r="H3751" s="73"/>
      <c r="I3751" s="11">
        <v>850</v>
      </c>
      <c r="J3751" s="40">
        <f t="shared" si="128"/>
        <v>1020</v>
      </c>
      <c r="K3751" s="40"/>
      <c r="L3751" s="40"/>
      <c r="M3751" s="70"/>
      <c r="N3751" s="70"/>
      <c r="O3751" s="44" t="s">
        <v>11708</v>
      </c>
      <c r="P3751" s="47">
        <v>3.5</v>
      </c>
      <c r="Q3751" s="44"/>
    </row>
    <row r="3752" spans="1:17" ht="13.5" customHeight="1">
      <c r="A3752" s="10" t="s">
        <v>5301</v>
      </c>
      <c r="B3752" s="46" t="s">
        <v>1245</v>
      </c>
      <c r="C3752" s="76" t="s">
        <v>3047</v>
      </c>
      <c r="D3752" s="24" t="s">
        <v>5223</v>
      </c>
      <c r="E3752" s="39"/>
      <c r="F3752" s="71"/>
      <c r="G3752" s="72"/>
      <c r="H3752" s="73"/>
      <c r="I3752" s="11">
        <v>190</v>
      </c>
      <c r="J3752" s="40">
        <f t="shared" ref="J3752:J3807" si="129">I3752*1.2</f>
        <v>228</v>
      </c>
      <c r="K3752" s="40"/>
      <c r="L3752" s="40"/>
      <c r="M3752" s="70" t="s">
        <v>3049</v>
      </c>
      <c r="N3752" s="70"/>
      <c r="O3752" s="44" t="s">
        <v>11708</v>
      </c>
      <c r="P3752" s="47">
        <v>0.85</v>
      </c>
      <c r="Q3752" s="44"/>
    </row>
    <row r="3753" spans="1:17" ht="13.5" customHeight="1">
      <c r="A3753" s="10" t="s">
        <v>5302</v>
      </c>
      <c r="B3753" s="46" t="s">
        <v>1246</v>
      </c>
      <c r="C3753" s="76" t="s">
        <v>3047</v>
      </c>
      <c r="D3753" s="24" t="s">
        <v>5223</v>
      </c>
      <c r="E3753" s="39"/>
      <c r="F3753" s="71"/>
      <c r="G3753" s="72"/>
      <c r="H3753" s="73"/>
      <c r="I3753" s="11">
        <v>190</v>
      </c>
      <c r="J3753" s="40">
        <f t="shared" si="129"/>
        <v>228</v>
      </c>
      <c r="K3753" s="40"/>
      <c r="L3753" s="40"/>
      <c r="M3753" s="70" t="s">
        <v>3049</v>
      </c>
      <c r="N3753" s="70"/>
      <c r="O3753" s="44" t="s">
        <v>11708</v>
      </c>
      <c r="P3753" s="47">
        <v>0.95</v>
      </c>
      <c r="Q3753" s="44"/>
    </row>
    <row r="3754" spans="1:17" ht="13.5" customHeight="1">
      <c r="A3754" s="10" t="s">
        <v>12857</v>
      </c>
      <c r="B3754" s="46" t="s">
        <v>1247</v>
      </c>
      <c r="C3754" s="76" t="s">
        <v>3047</v>
      </c>
      <c r="D3754" s="24" t="s">
        <v>5223</v>
      </c>
      <c r="E3754" s="39"/>
      <c r="F3754" s="71"/>
      <c r="G3754" s="72"/>
      <c r="H3754" s="73"/>
      <c r="I3754" s="11">
        <v>933.87</v>
      </c>
      <c r="J3754" s="40">
        <f t="shared" si="129"/>
        <v>1120.644</v>
      </c>
      <c r="K3754" s="40"/>
      <c r="L3754" s="40"/>
      <c r="M3754" s="70"/>
      <c r="N3754" s="70"/>
      <c r="O3754" s="44"/>
      <c r="P3754" s="47"/>
      <c r="Q3754" s="44"/>
    </row>
    <row r="3755" spans="1:17" ht="13.5" customHeight="1">
      <c r="A3755" s="13" t="s">
        <v>5243</v>
      </c>
      <c r="B3755" s="46" t="s">
        <v>1248</v>
      </c>
      <c r="C3755" s="76" t="s">
        <v>3047</v>
      </c>
      <c r="D3755" s="24" t="s">
        <v>5223</v>
      </c>
      <c r="E3755" s="39"/>
      <c r="F3755" s="71"/>
      <c r="G3755" s="72"/>
      <c r="H3755" s="73"/>
      <c r="I3755" s="11">
        <v>1150</v>
      </c>
      <c r="J3755" s="40">
        <f t="shared" si="129"/>
        <v>1380</v>
      </c>
      <c r="K3755" s="40"/>
      <c r="L3755" s="40"/>
      <c r="M3755" s="70"/>
      <c r="N3755" s="70"/>
      <c r="O3755" s="44" t="s">
        <v>11708</v>
      </c>
      <c r="P3755" s="47">
        <v>2.27</v>
      </c>
      <c r="Q3755" s="44"/>
    </row>
    <row r="3756" spans="1:17" ht="13.5" customHeight="1">
      <c r="A3756" s="10" t="s">
        <v>5303</v>
      </c>
      <c r="B3756" s="46" t="s">
        <v>13331</v>
      </c>
      <c r="C3756" s="76" t="s">
        <v>3047</v>
      </c>
      <c r="D3756" s="24" t="s">
        <v>5223</v>
      </c>
      <c r="E3756" s="39"/>
      <c r="F3756" s="71"/>
      <c r="G3756" s="72"/>
      <c r="H3756" s="73"/>
      <c r="I3756" s="11">
        <v>420</v>
      </c>
      <c r="J3756" s="40">
        <f t="shared" si="129"/>
        <v>504</v>
      </c>
      <c r="K3756" s="40"/>
      <c r="L3756" s="40"/>
      <c r="M3756" s="70"/>
      <c r="N3756" s="70"/>
      <c r="O3756" s="44" t="s">
        <v>11708</v>
      </c>
      <c r="P3756" s="47">
        <v>0.9</v>
      </c>
      <c r="Q3756" s="44"/>
    </row>
    <row r="3757" spans="1:17" ht="13.5" customHeight="1">
      <c r="A3757" s="15" t="s">
        <v>10356</v>
      </c>
      <c r="B3757" s="46" t="s">
        <v>1249</v>
      </c>
      <c r="C3757" s="76" t="s">
        <v>3047</v>
      </c>
      <c r="D3757" s="24" t="s">
        <v>5223</v>
      </c>
      <c r="E3757" s="39"/>
      <c r="F3757" s="71"/>
      <c r="G3757" s="72"/>
      <c r="H3757" s="73"/>
      <c r="I3757" s="11">
        <v>125</v>
      </c>
      <c r="J3757" s="40">
        <f t="shared" si="129"/>
        <v>150</v>
      </c>
      <c r="K3757" s="40"/>
      <c r="L3757" s="40"/>
      <c r="M3757" s="70"/>
      <c r="N3757" s="70"/>
      <c r="O3757" s="44" t="s">
        <v>11708</v>
      </c>
      <c r="P3757" s="47">
        <v>0.25</v>
      </c>
      <c r="Q3757" s="44"/>
    </row>
    <row r="3758" spans="1:17" ht="13.5" customHeight="1">
      <c r="A3758" s="10" t="s">
        <v>5304</v>
      </c>
      <c r="B3758" s="46" t="s">
        <v>1250</v>
      </c>
      <c r="C3758" s="76" t="s">
        <v>3047</v>
      </c>
      <c r="D3758" s="24" t="s">
        <v>5223</v>
      </c>
      <c r="E3758" s="39"/>
      <c r="F3758" s="71"/>
      <c r="G3758" s="72"/>
      <c r="H3758" s="73"/>
      <c r="I3758" s="11">
        <v>1500</v>
      </c>
      <c r="J3758" s="40">
        <f t="shared" si="129"/>
        <v>1800</v>
      </c>
      <c r="K3758" s="40"/>
      <c r="L3758" s="40"/>
      <c r="M3758" s="70" t="s">
        <v>3049</v>
      </c>
      <c r="N3758" s="70"/>
      <c r="O3758" s="44" t="s">
        <v>11708</v>
      </c>
      <c r="P3758" s="47"/>
      <c r="Q3758" s="44"/>
    </row>
    <row r="3759" spans="1:17" ht="13.5" customHeight="1">
      <c r="A3759" s="13" t="s">
        <v>5233</v>
      </c>
      <c r="B3759" s="46" t="s">
        <v>608</v>
      </c>
      <c r="C3759" s="76" t="s">
        <v>3047</v>
      </c>
      <c r="D3759" s="24" t="s">
        <v>5223</v>
      </c>
      <c r="E3759" s="39"/>
      <c r="F3759" s="71"/>
      <c r="G3759" s="72"/>
      <c r="H3759" s="73"/>
      <c r="I3759" s="11">
        <v>700</v>
      </c>
      <c r="J3759" s="40">
        <f t="shared" si="129"/>
        <v>840</v>
      </c>
      <c r="K3759" s="40"/>
      <c r="L3759" s="40"/>
      <c r="M3759" s="70" t="s">
        <v>3049</v>
      </c>
      <c r="N3759" s="70"/>
      <c r="O3759" s="44" t="s">
        <v>11708</v>
      </c>
      <c r="P3759" s="47">
        <v>4.4000000000000004</v>
      </c>
      <c r="Q3759" s="44"/>
    </row>
    <row r="3760" spans="1:17" ht="13.5" customHeight="1">
      <c r="A3760" s="10" t="s">
        <v>5426</v>
      </c>
      <c r="B3760" s="46" t="s">
        <v>1251</v>
      </c>
      <c r="C3760" s="23" t="s">
        <v>3106</v>
      </c>
      <c r="D3760" s="24" t="s">
        <v>5341</v>
      </c>
      <c r="E3760" s="39"/>
      <c r="F3760" s="71"/>
      <c r="G3760" s="72"/>
      <c r="H3760" s="73"/>
      <c r="I3760" s="11">
        <v>30352.94</v>
      </c>
      <c r="J3760" s="40">
        <f t="shared" si="129"/>
        <v>36423.527999999998</v>
      </c>
      <c r="K3760" s="40"/>
      <c r="L3760" s="40"/>
      <c r="M3760" s="70" t="s">
        <v>3049</v>
      </c>
      <c r="N3760" s="75" t="s">
        <v>14583</v>
      </c>
      <c r="O3760" s="44" t="s">
        <v>11708</v>
      </c>
      <c r="P3760" s="47">
        <v>60.6</v>
      </c>
      <c r="Q3760" s="44"/>
    </row>
    <row r="3761" spans="1:17" ht="13.5" customHeight="1">
      <c r="A3761" s="13" t="s">
        <v>5370</v>
      </c>
      <c r="B3761" s="46" t="s">
        <v>621</v>
      </c>
      <c r="C3761" s="76" t="s">
        <v>3047</v>
      </c>
      <c r="D3761" s="24" t="s">
        <v>5341</v>
      </c>
      <c r="E3761" s="39"/>
      <c r="F3761" s="71"/>
      <c r="G3761" s="72"/>
      <c r="H3761" s="73"/>
      <c r="I3761" s="11">
        <v>530</v>
      </c>
      <c r="J3761" s="40">
        <f t="shared" si="129"/>
        <v>636</v>
      </c>
      <c r="K3761" s="40"/>
      <c r="L3761" s="40"/>
      <c r="M3761" s="70" t="s">
        <v>3049</v>
      </c>
      <c r="N3761" s="70"/>
      <c r="O3761" s="44" t="s">
        <v>11708</v>
      </c>
      <c r="P3761" s="47">
        <v>0.15</v>
      </c>
      <c r="Q3761" s="44"/>
    </row>
    <row r="3762" spans="1:17" ht="13.5" customHeight="1">
      <c r="A3762" s="10" t="s">
        <v>5427</v>
      </c>
      <c r="B3762" s="46" t="s">
        <v>1141</v>
      </c>
      <c r="C3762" s="76" t="s">
        <v>3047</v>
      </c>
      <c r="D3762" s="24" t="s">
        <v>5341</v>
      </c>
      <c r="E3762" s="39"/>
      <c r="F3762" s="71"/>
      <c r="G3762" s="72"/>
      <c r="H3762" s="73"/>
      <c r="I3762" s="11">
        <v>208.66</v>
      </c>
      <c r="J3762" s="40">
        <f t="shared" si="129"/>
        <v>250.392</v>
      </c>
      <c r="K3762" s="40"/>
      <c r="L3762" s="40"/>
      <c r="M3762" s="70"/>
      <c r="N3762" s="70"/>
      <c r="O3762" s="44" t="s">
        <v>11708</v>
      </c>
      <c r="P3762" s="47">
        <v>0.6</v>
      </c>
      <c r="Q3762" s="44"/>
    </row>
    <row r="3763" spans="1:17" ht="13.5" customHeight="1">
      <c r="A3763" s="10" t="s">
        <v>5428</v>
      </c>
      <c r="B3763" s="46" t="s">
        <v>1252</v>
      </c>
      <c r="C3763" s="76" t="s">
        <v>3047</v>
      </c>
      <c r="D3763" s="24" t="s">
        <v>5341</v>
      </c>
      <c r="E3763" s="39"/>
      <c r="F3763" s="71"/>
      <c r="G3763" s="72"/>
      <c r="H3763" s="73"/>
      <c r="I3763" s="11">
        <v>327</v>
      </c>
      <c r="J3763" s="40">
        <f t="shared" si="129"/>
        <v>392.4</v>
      </c>
      <c r="K3763" s="40"/>
      <c r="L3763" s="40"/>
      <c r="M3763" s="70"/>
      <c r="N3763" s="70"/>
      <c r="O3763" s="44" t="s">
        <v>11710</v>
      </c>
      <c r="P3763" s="47">
        <v>0.29399999999999998</v>
      </c>
      <c r="Q3763" s="44"/>
    </row>
    <row r="3764" spans="1:17" ht="13.5" customHeight="1">
      <c r="A3764" s="13" t="s">
        <v>7277</v>
      </c>
      <c r="B3764" s="46" t="s">
        <v>1253</v>
      </c>
      <c r="C3764" s="76" t="s">
        <v>3047</v>
      </c>
      <c r="D3764" s="24" t="s">
        <v>13452</v>
      </c>
      <c r="E3764" s="39"/>
      <c r="F3764" s="71"/>
      <c r="G3764" s="72"/>
      <c r="H3764" s="73"/>
      <c r="I3764" s="11">
        <v>17000</v>
      </c>
      <c r="J3764" s="40">
        <f t="shared" si="129"/>
        <v>20400</v>
      </c>
      <c r="K3764" s="40"/>
      <c r="L3764" s="40"/>
      <c r="M3764" s="70"/>
      <c r="N3764" s="70"/>
      <c r="O3764" s="44" t="s">
        <v>11708</v>
      </c>
      <c r="P3764" s="47"/>
      <c r="Q3764" s="44"/>
    </row>
    <row r="3765" spans="1:17" ht="13.5" customHeight="1">
      <c r="A3765" s="13" t="s">
        <v>7274</v>
      </c>
      <c r="B3765" s="46" t="s">
        <v>1254</v>
      </c>
      <c r="C3765" s="76" t="s">
        <v>3047</v>
      </c>
      <c r="D3765" s="24" t="s">
        <v>13452</v>
      </c>
      <c r="E3765" s="39"/>
      <c r="F3765" s="71"/>
      <c r="G3765" s="72"/>
      <c r="H3765" s="73"/>
      <c r="I3765" s="11">
        <v>270</v>
      </c>
      <c r="J3765" s="40">
        <f t="shared" si="129"/>
        <v>324</v>
      </c>
      <c r="K3765" s="40"/>
      <c r="L3765" s="40"/>
      <c r="M3765" s="70" t="s">
        <v>3049</v>
      </c>
      <c r="N3765" s="70"/>
      <c r="O3765" s="44" t="s">
        <v>11708</v>
      </c>
      <c r="P3765" s="47">
        <v>0.17</v>
      </c>
      <c r="Q3765" s="44"/>
    </row>
    <row r="3766" spans="1:17" ht="13.5" customHeight="1">
      <c r="A3766" s="13" t="s">
        <v>7275</v>
      </c>
      <c r="B3766" s="46" t="s">
        <v>1255</v>
      </c>
      <c r="C3766" s="76" t="s">
        <v>3047</v>
      </c>
      <c r="D3766" s="24" t="s">
        <v>13452</v>
      </c>
      <c r="E3766" s="39"/>
      <c r="F3766" s="71"/>
      <c r="G3766" s="72"/>
      <c r="H3766" s="73"/>
      <c r="I3766" s="11">
        <v>370</v>
      </c>
      <c r="J3766" s="40">
        <f t="shared" si="129"/>
        <v>444</v>
      </c>
      <c r="K3766" s="40"/>
      <c r="L3766" s="40"/>
      <c r="M3766" s="70" t="s">
        <v>3049</v>
      </c>
      <c r="N3766" s="70"/>
      <c r="O3766" s="44" t="s">
        <v>11708</v>
      </c>
      <c r="P3766" s="47">
        <v>0.255</v>
      </c>
      <c r="Q3766" s="44"/>
    </row>
    <row r="3767" spans="1:17" ht="13.5" customHeight="1">
      <c r="A3767" s="13" t="s">
        <v>15334</v>
      </c>
      <c r="B3767" s="46" t="s">
        <v>15335</v>
      </c>
      <c r="C3767" s="76" t="s">
        <v>3047</v>
      </c>
      <c r="D3767" s="24" t="s">
        <v>13452</v>
      </c>
      <c r="E3767" s="39"/>
      <c r="F3767" s="71"/>
      <c r="G3767" s="72"/>
      <c r="H3767" s="73"/>
      <c r="I3767" s="11">
        <v>660</v>
      </c>
      <c r="J3767" s="40">
        <f t="shared" si="129"/>
        <v>792</v>
      </c>
      <c r="K3767" s="40"/>
      <c r="L3767" s="40"/>
      <c r="M3767" s="70"/>
      <c r="N3767" s="70"/>
      <c r="O3767" s="44"/>
      <c r="P3767" s="47"/>
      <c r="Q3767" s="44"/>
    </row>
    <row r="3768" spans="1:17" ht="13.5" customHeight="1">
      <c r="A3768" s="10" t="s">
        <v>7603</v>
      </c>
      <c r="B3768" s="46" t="s">
        <v>404</v>
      </c>
      <c r="C3768" s="23" t="s">
        <v>3106</v>
      </c>
      <c r="D3768" s="24" t="s">
        <v>7358</v>
      </c>
      <c r="E3768" s="39"/>
      <c r="F3768" s="71"/>
      <c r="G3768" s="72"/>
      <c r="H3768" s="73"/>
      <c r="I3768" s="11">
        <v>680.04</v>
      </c>
      <c r="J3768" s="40">
        <f t="shared" si="129"/>
        <v>816.04799999999989</v>
      </c>
      <c r="K3768" s="40"/>
      <c r="L3768" s="40"/>
      <c r="M3768" s="70" t="s">
        <v>3049</v>
      </c>
      <c r="N3768" s="75"/>
      <c r="O3768" s="44" t="s">
        <v>11708</v>
      </c>
      <c r="P3768" s="47"/>
      <c r="Q3768" s="44"/>
    </row>
    <row r="3769" spans="1:17" ht="13.5" customHeight="1">
      <c r="A3769" s="13" t="s">
        <v>7834</v>
      </c>
      <c r="B3769" s="46" t="s">
        <v>1101</v>
      </c>
      <c r="C3769" s="76" t="s">
        <v>3047</v>
      </c>
      <c r="D3769" s="24" t="s">
        <v>7647</v>
      </c>
      <c r="E3769" s="39"/>
      <c r="F3769" s="71"/>
      <c r="G3769" s="72"/>
      <c r="H3769" s="73"/>
      <c r="I3769" s="11">
        <v>795.41</v>
      </c>
      <c r="J3769" s="40">
        <f t="shared" si="129"/>
        <v>954.49199999999996</v>
      </c>
      <c r="K3769" s="40"/>
      <c r="L3769" s="40"/>
      <c r="M3769" s="70" t="s">
        <v>3049</v>
      </c>
      <c r="N3769" s="70"/>
      <c r="O3769" s="44" t="s">
        <v>11708</v>
      </c>
      <c r="P3769" s="47">
        <v>0.01</v>
      </c>
      <c r="Q3769" s="44"/>
    </row>
    <row r="3770" spans="1:17" ht="13.5" customHeight="1">
      <c r="A3770" s="13" t="s">
        <v>7835</v>
      </c>
      <c r="B3770" s="46" t="s">
        <v>1098</v>
      </c>
      <c r="C3770" s="76" t="s">
        <v>3047</v>
      </c>
      <c r="D3770" s="24" t="s">
        <v>7647</v>
      </c>
      <c r="E3770" s="39"/>
      <c r="F3770" s="71"/>
      <c r="G3770" s="72"/>
      <c r="H3770" s="73"/>
      <c r="I3770" s="11">
        <v>844.31</v>
      </c>
      <c r="J3770" s="40">
        <f t="shared" si="129"/>
        <v>1013.1719999999999</v>
      </c>
      <c r="K3770" s="40"/>
      <c r="L3770" s="40"/>
      <c r="M3770" s="70" t="s">
        <v>3049</v>
      </c>
      <c r="N3770" s="70"/>
      <c r="O3770" s="44" t="s">
        <v>11708</v>
      </c>
      <c r="P3770" s="47">
        <v>0.55500000000000005</v>
      </c>
      <c r="Q3770" s="44"/>
    </row>
    <row r="3771" spans="1:17" ht="13.5" customHeight="1">
      <c r="A3771" s="13" t="s">
        <v>7836</v>
      </c>
      <c r="B3771" s="46" t="s">
        <v>1098</v>
      </c>
      <c r="C3771" s="76" t="s">
        <v>3047</v>
      </c>
      <c r="D3771" s="24" t="s">
        <v>7647</v>
      </c>
      <c r="E3771" s="39"/>
      <c r="F3771" s="71"/>
      <c r="G3771" s="72"/>
      <c r="H3771" s="73"/>
      <c r="I3771" s="11">
        <v>500</v>
      </c>
      <c r="J3771" s="40">
        <f t="shared" si="129"/>
        <v>600</v>
      </c>
      <c r="K3771" s="40"/>
      <c r="L3771" s="40"/>
      <c r="M3771" s="70" t="s">
        <v>3049</v>
      </c>
      <c r="N3771" s="70"/>
      <c r="O3771" s="44" t="s">
        <v>11708</v>
      </c>
      <c r="P3771" s="47">
        <v>0.46</v>
      </c>
      <c r="Q3771" s="44"/>
    </row>
    <row r="3772" spans="1:17" ht="13.5" customHeight="1">
      <c r="A3772" s="13" t="s">
        <v>7837</v>
      </c>
      <c r="B3772" s="46" t="s">
        <v>365</v>
      </c>
      <c r="C3772" s="76" t="s">
        <v>3047</v>
      </c>
      <c r="D3772" s="24" t="s">
        <v>7647</v>
      </c>
      <c r="E3772" s="39"/>
      <c r="F3772" s="71"/>
      <c r="G3772" s="72"/>
      <c r="H3772" s="73"/>
      <c r="I3772" s="11">
        <v>270</v>
      </c>
      <c r="J3772" s="40">
        <f t="shared" si="129"/>
        <v>324</v>
      </c>
      <c r="K3772" s="40"/>
      <c r="L3772" s="40"/>
      <c r="M3772" s="70" t="s">
        <v>3049</v>
      </c>
      <c r="N3772" s="70"/>
      <c r="O3772" s="44" t="s">
        <v>11708</v>
      </c>
      <c r="P3772" s="47">
        <v>0.35</v>
      </c>
      <c r="Q3772" s="44"/>
    </row>
    <row r="3773" spans="1:17" ht="13.5" customHeight="1">
      <c r="A3773" s="10" t="s">
        <v>8349</v>
      </c>
      <c r="B3773" s="46" t="s">
        <v>384</v>
      </c>
      <c r="C3773" s="23" t="s">
        <v>3106</v>
      </c>
      <c r="D3773" s="24" t="s">
        <v>8211</v>
      </c>
      <c r="E3773" s="39"/>
      <c r="F3773" s="71"/>
      <c r="G3773" s="72"/>
      <c r="H3773" s="73"/>
      <c r="I3773" s="11">
        <v>1300</v>
      </c>
      <c r="J3773" s="40">
        <f t="shared" si="129"/>
        <v>1560</v>
      </c>
      <c r="K3773" s="40"/>
      <c r="L3773" s="40"/>
      <c r="M3773" s="70" t="s">
        <v>3049</v>
      </c>
      <c r="N3773" s="75" t="s">
        <v>14635</v>
      </c>
      <c r="O3773" s="44" t="s">
        <v>11708</v>
      </c>
      <c r="P3773" s="47">
        <v>2.2000000000000002</v>
      </c>
      <c r="Q3773" s="44"/>
    </row>
    <row r="3774" spans="1:17" ht="13.5" customHeight="1">
      <c r="A3774" s="10" t="s">
        <v>8350</v>
      </c>
      <c r="B3774" s="46" t="s">
        <v>1256</v>
      </c>
      <c r="C3774" s="23" t="s">
        <v>3106</v>
      </c>
      <c r="D3774" s="24" t="s">
        <v>8211</v>
      </c>
      <c r="E3774" s="39"/>
      <c r="F3774" s="71"/>
      <c r="G3774" s="72"/>
      <c r="H3774" s="73"/>
      <c r="I3774" s="11">
        <v>2400</v>
      </c>
      <c r="J3774" s="40">
        <f t="shared" si="129"/>
        <v>2880</v>
      </c>
      <c r="K3774" s="40"/>
      <c r="L3774" s="40"/>
      <c r="M3774" s="70" t="s">
        <v>3049</v>
      </c>
      <c r="N3774" s="75" t="s">
        <v>14635</v>
      </c>
      <c r="O3774" s="44" t="s">
        <v>11708</v>
      </c>
      <c r="P3774" s="47">
        <v>2</v>
      </c>
      <c r="Q3774" s="44"/>
    </row>
    <row r="3775" spans="1:17" ht="13.5" customHeight="1">
      <c r="A3775" s="10" t="s">
        <v>8351</v>
      </c>
      <c r="B3775" s="46" t="s">
        <v>384</v>
      </c>
      <c r="C3775" s="23" t="s">
        <v>3106</v>
      </c>
      <c r="D3775" s="24" t="s">
        <v>8211</v>
      </c>
      <c r="E3775" s="39"/>
      <c r="F3775" s="71"/>
      <c r="G3775" s="72"/>
      <c r="H3775" s="73"/>
      <c r="I3775" s="11">
        <v>1550</v>
      </c>
      <c r="J3775" s="40">
        <f t="shared" si="129"/>
        <v>1860</v>
      </c>
      <c r="K3775" s="40"/>
      <c r="L3775" s="40"/>
      <c r="M3775" s="70" t="s">
        <v>3049</v>
      </c>
      <c r="N3775" s="75" t="s">
        <v>14635</v>
      </c>
      <c r="O3775" s="44" t="s">
        <v>11708</v>
      </c>
      <c r="P3775" s="47">
        <v>2</v>
      </c>
      <c r="Q3775" s="44"/>
    </row>
    <row r="3776" spans="1:17" ht="13.5" customHeight="1">
      <c r="A3776" s="10" t="s">
        <v>8352</v>
      </c>
      <c r="B3776" s="46" t="s">
        <v>1257</v>
      </c>
      <c r="C3776" s="23" t="s">
        <v>3106</v>
      </c>
      <c r="D3776" s="24" t="s">
        <v>8211</v>
      </c>
      <c r="E3776" s="39"/>
      <c r="F3776" s="71"/>
      <c r="G3776" s="72"/>
      <c r="H3776" s="73"/>
      <c r="I3776" s="11">
        <v>4500</v>
      </c>
      <c r="J3776" s="40">
        <f t="shared" si="129"/>
        <v>5400</v>
      </c>
      <c r="K3776" s="40"/>
      <c r="L3776" s="40"/>
      <c r="M3776" s="70" t="s">
        <v>3049</v>
      </c>
      <c r="N3776" s="75" t="s">
        <v>14635</v>
      </c>
      <c r="O3776" s="44" t="s">
        <v>11708</v>
      </c>
      <c r="P3776" s="47">
        <v>5.2999999999999999E-2</v>
      </c>
      <c r="Q3776" s="44"/>
    </row>
    <row r="3777" spans="1:17" ht="13.5" customHeight="1">
      <c r="A3777" s="10" t="s">
        <v>8353</v>
      </c>
      <c r="B3777" s="46" t="s">
        <v>767</v>
      </c>
      <c r="C3777" s="23" t="s">
        <v>3106</v>
      </c>
      <c r="D3777" s="24" t="s">
        <v>8211</v>
      </c>
      <c r="E3777" s="39"/>
      <c r="F3777" s="71"/>
      <c r="G3777" s="72"/>
      <c r="H3777" s="73"/>
      <c r="I3777" s="11">
        <v>730</v>
      </c>
      <c r="J3777" s="40">
        <f t="shared" si="129"/>
        <v>876</v>
      </c>
      <c r="K3777" s="40"/>
      <c r="L3777" s="40"/>
      <c r="M3777" s="70"/>
      <c r="N3777" s="75" t="s">
        <v>14635</v>
      </c>
      <c r="O3777" s="44" t="s">
        <v>11708</v>
      </c>
      <c r="P3777" s="47"/>
      <c r="Q3777" s="44"/>
    </row>
    <row r="3778" spans="1:17" ht="13.5" customHeight="1">
      <c r="A3778" s="13" t="s">
        <v>8257</v>
      </c>
      <c r="B3778" s="46" t="s">
        <v>46</v>
      </c>
      <c r="C3778" s="76" t="s">
        <v>3047</v>
      </c>
      <c r="D3778" s="24" t="s">
        <v>8211</v>
      </c>
      <c r="E3778" s="39"/>
      <c r="F3778" s="71"/>
      <c r="G3778" s="72"/>
      <c r="H3778" s="73"/>
      <c r="I3778" s="11">
        <v>24.5</v>
      </c>
      <c r="J3778" s="40">
        <f t="shared" si="129"/>
        <v>29.4</v>
      </c>
      <c r="K3778" s="40"/>
      <c r="L3778" s="40"/>
      <c r="M3778" s="70" t="s">
        <v>3049</v>
      </c>
      <c r="N3778" s="70"/>
      <c r="O3778" s="44" t="s">
        <v>11708</v>
      </c>
      <c r="P3778" s="47"/>
      <c r="Q3778" s="44"/>
    </row>
    <row r="3779" spans="1:17" ht="13.5" customHeight="1">
      <c r="A3779" s="13" t="s">
        <v>16506</v>
      </c>
      <c r="B3779" s="46" t="s">
        <v>1586</v>
      </c>
      <c r="C3779" s="76" t="s">
        <v>3047</v>
      </c>
      <c r="D3779" s="24"/>
      <c r="E3779" s="39"/>
      <c r="F3779" s="71"/>
      <c r="G3779" s="72"/>
      <c r="H3779" s="73"/>
      <c r="I3779" s="11">
        <v>768.19</v>
      </c>
      <c r="J3779" s="40">
        <f t="shared" si="129"/>
        <v>921.82799999999997</v>
      </c>
      <c r="K3779" s="40"/>
      <c r="L3779" s="40"/>
      <c r="M3779" s="70"/>
      <c r="N3779" s="70"/>
      <c r="O3779" s="44"/>
      <c r="P3779" s="47"/>
      <c r="Q3779" s="44"/>
    </row>
    <row r="3780" spans="1:17" ht="13.5" customHeight="1">
      <c r="A3780" s="13" t="s">
        <v>8594</v>
      </c>
      <c r="B3780" s="46" t="s">
        <v>1160</v>
      </c>
      <c r="C3780" s="76" t="s">
        <v>3047</v>
      </c>
      <c r="D3780" s="24" t="s">
        <v>8575</v>
      </c>
      <c r="E3780" s="39"/>
      <c r="F3780" s="71"/>
      <c r="G3780" s="72"/>
      <c r="H3780" s="73"/>
      <c r="I3780" s="11">
        <v>3300</v>
      </c>
      <c r="J3780" s="40">
        <f t="shared" si="129"/>
        <v>3960</v>
      </c>
      <c r="K3780" s="40"/>
      <c r="L3780" s="40"/>
      <c r="M3780" s="70" t="s">
        <v>3049</v>
      </c>
      <c r="N3780" s="70"/>
      <c r="O3780" s="44" t="s">
        <v>11708</v>
      </c>
      <c r="P3780" s="47">
        <v>1.4550000000000001</v>
      </c>
      <c r="Q3780" s="44"/>
    </row>
    <row r="3781" spans="1:17" ht="13.5" customHeight="1">
      <c r="A3781" s="13" t="s">
        <v>8595</v>
      </c>
      <c r="B3781" s="46" t="s">
        <v>846</v>
      </c>
      <c r="C3781" s="76" t="s">
        <v>3047</v>
      </c>
      <c r="D3781" s="24" t="s">
        <v>8575</v>
      </c>
      <c r="E3781" s="39"/>
      <c r="F3781" s="71"/>
      <c r="G3781" s="72"/>
      <c r="H3781" s="73"/>
      <c r="I3781" s="11">
        <v>2700</v>
      </c>
      <c r="J3781" s="40">
        <f t="shared" si="129"/>
        <v>3240</v>
      </c>
      <c r="K3781" s="40"/>
      <c r="L3781" s="40"/>
      <c r="M3781" s="70" t="s">
        <v>3049</v>
      </c>
      <c r="N3781" s="70"/>
      <c r="O3781" s="44" t="s">
        <v>11708</v>
      </c>
      <c r="P3781" s="47">
        <v>1.4550000000000001</v>
      </c>
      <c r="Q3781" s="44"/>
    </row>
    <row r="3782" spans="1:17" ht="13.5" customHeight="1">
      <c r="A3782" s="13" t="s">
        <v>8596</v>
      </c>
      <c r="B3782" s="46" t="s">
        <v>846</v>
      </c>
      <c r="C3782" s="76" t="s">
        <v>3047</v>
      </c>
      <c r="D3782" s="24" t="s">
        <v>8575</v>
      </c>
      <c r="E3782" s="39"/>
      <c r="F3782" s="71"/>
      <c r="G3782" s="72"/>
      <c r="H3782" s="73"/>
      <c r="I3782" s="11">
        <v>1250</v>
      </c>
      <c r="J3782" s="40">
        <f t="shared" si="129"/>
        <v>1500</v>
      </c>
      <c r="K3782" s="40"/>
      <c r="L3782" s="40"/>
      <c r="M3782" s="70" t="s">
        <v>3049</v>
      </c>
      <c r="N3782" s="70"/>
      <c r="O3782" s="44" t="s">
        <v>11708</v>
      </c>
      <c r="P3782" s="47">
        <v>0.25800000000000001</v>
      </c>
      <c r="Q3782" s="44"/>
    </row>
    <row r="3783" spans="1:17" ht="13.5" customHeight="1">
      <c r="A3783" s="32" t="s">
        <v>12806</v>
      </c>
      <c r="B3783" s="46" t="s">
        <v>406</v>
      </c>
      <c r="C3783" s="76" t="s">
        <v>3047</v>
      </c>
      <c r="D3783" s="24" t="s">
        <v>8929</v>
      </c>
      <c r="E3783" s="39"/>
      <c r="F3783" s="71"/>
      <c r="G3783" s="72"/>
      <c r="H3783" s="73"/>
      <c r="I3783" s="11">
        <v>240000</v>
      </c>
      <c r="J3783" s="40">
        <f t="shared" si="129"/>
        <v>288000</v>
      </c>
      <c r="K3783" s="40"/>
      <c r="L3783" s="40"/>
      <c r="M3783" s="70" t="s">
        <v>12870</v>
      </c>
      <c r="N3783" s="70"/>
      <c r="O3783" s="44"/>
      <c r="P3783" s="47"/>
      <c r="Q3783" s="44"/>
    </row>
    <row r="3784" spans="1:17" ht="13.5" customHeight="1">
      <c r="A3784" s="32" t="s">
        <v>12807</v>
      </c>
      <c r="B3784" s="46" t="s">
        <v>406</v>
      </c>
      <c r="C3784" s="76" t="s">
        <v>3047</v>
      </c>
      <c r="D3784" s="24" t="s">
        <v>8929</v>
      </c>
      <c r="E3784" s="39"/>
      <c r="F3784" s="71"/>
      <c r="G3784" s="72"/>
      <c r="H3784" s="73"/>
      <c r="I3784" s="11">
        <v>240000</v>
      </c>
      <c r="J3784" s="40">
        <f t="shared" si="129"/>
        <v>288000</v>
      </c>
      <c r="K3784" s="40"/>
      <c r="L3784" s="40"/>
      <c r="M3784" s="70" t="s">
        <v>12871</v>
      </c>
      <c r="N3784" s="70"/>
      <c r="O3784" s="44"/>
      <c r="P3784" s="47"/>
      <c r="Q3784" s="44"/>
    </row>
    <row r="3785" spans="1:17" ht="13.5" customHeight="1">
      <c r="A3785" s="13" t="s">
        <v>9610</v>
      </c>
      <c r="B3785" s="46" t="s">
        <v>1213</v>
      </c>
      <c r="C3785" s="76" t="s">
        <v>3047</v>
      </c>
      <c r="D3785" s="24" t="s">
        <v>9567</v>
      </c>
      <c r="E3785" s="39"/>
      <c r="F3785" s="71"/>
      <c r="G3785" s="72"/>
      <c r="H3785" s="73"/>
      <c r="I3785" s="11">
        <v>5900</v>
      </c>
      <c r="J3785" s="40">
        <f t="shared" si="129"/>
        <v>7080</v>
      </c>
      <c r="K3785" s="40"/>
      <c r="L3785" s="40"/>
      <c r="M3785" s="70"/>
      <c r="N3785" s="70"/>
      <c r="O3785" s="44" t="s">
        <v>11708</v>
      </c>
      <c r="P3785" s="47"/>
      <c r="Q3785" s="44"/>
    </row>
    <row r="3786" spans="1:17" ht="13.5" customHeight="1">
      <c r="A3786" s="15" t="s">
        <v>13488</v>
      </c>
      <c r="B3786" s="46" t="s">
        <v>1157</v>
      </c>
      <c r="C3786" s="76" t="s">
        <v>3047</v>
      </c>
      <c r="D3786" s="24" t="s">
        <v>4091</v>
      </c>
      <c r="E3786" s="39"/>
      <c r="F3786" s="71"/>
      <c r="G3786" s="72"/>
      <c r="H3786" s="73"/>
      <c r="I3786" s="11">
        <v>125</v>
      </c>
      <c r="J3786" s="40">
        <f t="shared" si="129"/>
        <v>150</v>
      </c>
      <c r="K3786" s="40"/>
      <c r="L3786" s="40"/>
      <c r="M3786" s="70" t="s">
        <v>11591</v>
      </c>
      <c r="N3786" s="70"/>
      <c r="O3786" s="44" t="s">
        <v>11591</v>
      </c>
      <c r="P3786" s="47"/>
      <c r="Q3786" s="44"/>
    </row>
    <row r="3787" spans="1:17" ht="13.5" customHeight="1">
      <c r="A3787" s="15" t="s">
        <v>13489</v>
      </c>
      <c r="B3787" s="46" t="s">
        <v>1247</v>
      </c>
      <c r="C3787" s="76" t="s">
        <v>3047</v>
      </c>
      <c r="D3787" s="24" t="s">
        <v>5223</v>
      </c>
      <c r="E3787" s="39"/>
      <c r="F3787" s="71"/>
      <c r="G3787" s="72"/>
      <c r="H3787" s="73"/>
      <c r="I3787" s="11">
        <v>5300</v>
      </c>
      <c r="J3787" s="40">
        <f t="shared" si="129"/>
        <v>6360</v>
      </c>
      <c r="K3787" s="40"/>
      <c r="L3787" s="40"/>
      <c r="M3787" s="70" t="s">
        <v>11591</v>
      </c>
      <c r="N3787" s="70"/>
      <c r="O3787" s="44" t="s">
        <v>11591</v>
      </c>
      <c r="P3787" s="47"/>
      <c r="Q3787" s="44"/>
    </row>
    <row r="3788" spans="1:17" ht="13.5" customHeight="1">
      <c r="A3788" s="15" t="s">
        <v>13490</v>
      </c>
      <c r="B3788" s="46" t="s">
        <v>1658</v>
      </c>
      <c r="C3788" s="76" t="s">
        <v>3047</v>
      </c>
      <c r="D3788" s="24" t="s">
        <v>5223</v>
      </c>
      <c r="E3788" s="39"/>
      <c r="F3788" s="71"/>
      <c r="G3788" s="72"/>
      <c r="H3788" s="73"/>
      <c r="I3788" s="11">
        <v>360</v>
      </c>
      <c r="J3788" s="40">
        <f t="shared" si="129"/>
        <v>432</v>
      </c>
      <c r="K3788" s="40"/>
      <c r="L3788" s="40"/>
      <c r="M3788" s="70" t="s">
        <v>11591</v>
      </c>
      <c r="N3788" s="70"/>
      <c r="O3788" s="44" t="s">
        <v>11591</v>
      </c>
      <c r="P3788" s="47"/>
      <c r="Q3788" s="44"/>
    </row>
    <row r="3789" spans="1:17" ht="13.5" customHeight="1">
      <c r="A3789" s="15" t="s">
        <v>16368</v>
      </c>
      <c r="B3789" s="46" t="s">
        <v>365</v>
      </c>
      <c r="C3789" s="76" t="s">
        <v>3047</v>
      </c>
      <c r="D3789" s="24" t="s">
        <v>5223</v>
      </c>
      <c r="E3789" s="39"/>
      <c r="F3789" s="71"/>
      <c r="G3789" s="72"/>
      <c r="H3789" s="73"/>
      <c r="I3789" s="11">
        <v>130</v>
      </c>
      <c r="J3789" s="40">
        <f t="shared" si="129"/>
        <v>156</v>
      </c>
      <c r="K3789" s="40"/>
      <c r="L3789" s="40"/>
      <c r="M3789" s="70"/>
      <c r="N3789" s="70"/>
      <c r="O3789" s="44"/>
      <c r="P3789" s="47"/>
      <c r="Q3789" s="44"/>
    </row>
    <row r="3790" spans="1:17" ht="13.5" customHeight="1">
      <c r="A3790" s="10" t="s">
        <v>3175</v>
      </c>
      <c r="B3790" s="46" t="s">
        <v>936</v>
      </c>
      <c r="C3790" s="23" t="s">
        <v>3106</v>
      </c>
      <c r="D3790" s="24" t="s">
        <v>3048</v>
      </c>
      <c r="E3790" s="39"/>
      <c r="F3790" s="71"/>
      <c r="G3790" s="72"/>
      <c r="H3790" s="73"/>
      <c r="I3790" s="11">
        <v>127</v>
      </c>
      <c r="J3790" s="40">
        <f t="shared" si="129"/>
        <v>152.4</v>
      </c>
      <c r="K3790" s="40"/>
      <c r="L3790" s="40"/>
      <c r="M3790" s="70" t="s">
        <v>3049</v>
      </c>
      <c r="N3790" s="75" t="s">
        <v>14587</v>
      </c>
      <c r="O3790" s="49" t="s">
        <v>11956</v>
      </c>
      <c r="P3790" s="47">
        <v>0.46500000000000002</v>
      </c>
      <c r="Q3790" s="44"/>
    </row>
    <row r="3791" spans="1:17" ht="13.5" customHeight="1">
      <c r="A3791" s="13" t="s">
        <v>3052</v>
      </c>
      <c r="B3791" s="46" t="s">
        <v>367</v>
      </c>
      <c r="C3791" s="76" t="s">
        <v>3047</v>
      </c>
      <c r="D3791" s="24" t="s">
        <v>3048</v>
      </c>
      <c r="E3791" s="39"/>
      <c r="F3791" s="71"/>
      <c r="G3791" s="72"/>
      <c r="H3791" s="73"/>
      <c r="I3791" s="11">
        <v>140</v>
      </c>
      <c r="J3791" s="40">
        <f t="shared" si="129"/>
        <v>168</v>
      </c>
      <c r="K3791" s="40"/>
      <c r="L3791" s="40"/>
      <c r="M3791" s="70" t="s">
        <v>3049</v>
      </c>
      <c r="N3791" s="70"/>
      <c r="O3791" s="44" t="s">
        <v>16067</v>
      </c>
      <c r="P3791" s="47">
        <v>0.28000000000000003</v>
      </c>
      <c r="Q3791" s="44"/>
    </row>
    <row r="3792" spans="1:17" ht="13.5" customHeight="1">
      <c r="A3792" s="13" t="s">
        <v>3053</v>
      </c>
      <c r="B3792" s="46" t="s">
        <v>937</v>
      </c>
      <c r="C3792" s="76" t="s">
        <v>3047</v>
      </c>
      <c r="D3792" s="24" t="s">
        <v>3048</v>
      </c>
      <c r="E3792" s="39"/>
      <c r="F3792" s="71"/>
      <c r="G3792" s="72"/>
      <c r="H3792" s="73"/>
      <c r="I3792" s="11">
        <v>140</v>
      </c>
      <c r="J3792" s="40">
        <f t="shared" si="129"/>
        <v>168</v>
      </c>
      <c r="K3792" s="40"/>
      <c r="L3792" s="40"/>
      <c r="M3792" s="70" t="s">
        <v>3049</v>
      </c>
      <c r="N3792" s="70"/>
      <c r="O3792" s="49" t="s">
        <v>12130</v>
      </c>
      <c r="P3792" s="47">
        <v>0.23</v>
      </c>
      <c r="Q3792" s="44"/>
    </row>
    <row r="3793" spans="1:17" ht="13.5" customHeight="1">
      <c r="A3793" s="13" t="s">
        <v>3054</v>
      </c>
      <c r="B3793" s="46" t="s">
        <v>14704</v>
      </c>
      <c r="C3793" s="76" t="s">
        <v>3047</v>
      </c>
      <c r="D3793" s="24" t="s">
        <v>3048</v>
      </c>
      <c r="E3793" s="39"/>
      <c r="F3793" s="71"/>
      <c r="G3793" s="72"/>
      <c r="H3793" s="73"/>
      <c r="I3793" s="11">
        <v>1600</v>
      </c>
      <c r="J3793" s="40">
        <f t="shared" si="129"/>
        <v>1920</v>
      </c>
      <c r="K3793" s="40"/>
      <c r="L3793" s="40"/>
      <c r="M3793" s="70" t="s">
        <v>3049</v>
      </c>
      <c r="N3793" s="70"/>
      <c r="O3793" s="44" t="s">
        <v>11708</v>
      </c>
      <c r="P3793" s="47">
        <v>4.6070000000000002</v>
      </c>
      <c r="Q3793" s="44"/>
    </row>
    <row r="3794" spans="1:17" ht="13.5" customHeight="1">
      <c r="A3794" s="10" t="s">
        <v>3176</v>
      </c>
      <c r="B3794" s="46" t="s">
        <v>938</v>
      </c>
      <c r="C3794" s="76" t="s">
        <v>3047</v>
      </c>
      <c r="D3794" s="24" t="s">
        <v>3048</v>
      </c>
      <c r="E3794" s="39"/>
      <c r="F3794" s="71"/>
      <c r="G3794" s="72"/>
      <c r="H3794" s="73"/>
      <c r="I3794" s="11">
        <v>143.32</v>
      </c>
      <c r="J3794" s="40">
        <f t="shared" si="129"/>
        <v>171.98399999999998</v>
      </c>
      <c r="K3794" s="40"/>
      <c r="L3794" s="40"/>
      <c r="M3794" s="70"/>
      <c r="N3794" s="70"/>
      <c r="O3794" s="44" t="s">
        <v>11723</v>
      </c>
      <c r="P3794" s="47">
        <v>0.154</v>
      </c>
      <c r="Q3794" s="44"/>
    </row>
    <row r="3795" spans="1:17" ht="13.5" customHeight="1">
      <c r="A3795" s="10" t="s">
        <v>3177</v>
      </c>
      <c r="B3795" s="46" t="s">
        <v>13247</v>
      </c>
      <c r="C3795" s="76" t="s">
        <v>3047</v>
      </c>
      <c r="D3795" s="24" t="s">
        <v>3048</v>
      </c>
      <c r="E3795" s="39"/>
      <c r="F3795" s="71"/>
      <c r="G3795" s="72"/>
      <c r="H3795" s="73"/>
      <c r="I3795" s="11">
        <v>281.45</v>
      </c>
      <c r="J3795" s="40">
        <f t="shared" si="129"/>
        <v>337.73999999999995</v>
      </c>
      <c r="K3795" s="40"/>
      <c r="L3795" s="40"/>
      <c r="M3795" s="70"/>
      <c r="N3795" s="70"/>
      <c r="O3795" s="44" t="s">
        <v>11708</v>
      </c>
      <c r="P3795" s="47">
        <v>0.28799999999999998</v>
      </c>
      <c r="Q3795" s="44"/>
    </row>
    <row r="3796" spans="1:17" ht="13.5" customHeight="1">
      <c r="A3796" s="10" t="s">
        <v>3192</v>
      </c>
      <c r="B3796" s="46" t="s">
        <v>939</v>
      </c>
      <c r="C3796" s="76" t="s">
        <v>3047</v>
      </c>
      <c r="D3796" s="24" t="s">
        <v>3048</v>
      </c>
      <c r="E3796" s="39"/>
      <c r="F3796" s="71"/>
      <c r="G3796" s="72"/>
      <c r="H3796" s="73"/>
      <c r="I3796" s="11">
        <v>17</v>
      </c>
      <c r="J3796" s="40">
        <f t="shared" si="129"/>
        <v>20.399999999999999</v>
      </c>
      <c r="K3796" s="40"/>
      <c r="L3796" s="40"/>
      <c r="M3796" s="70"/>
      <c r="N3796" s="70"/>
      <c r="O3796" s="44" t="s">
        <v>11708</v>
      </c>
      <c r="P3796" s="47"/>
      <c r="Q3796" s="44"/>
    </row>
    <row r="3797" spans="1:17" ht="13.5" customHeight="1">
      <c r="A3797" s="13" t="s">
        <v>3056</v>
      </c>
      <c r="B3797" s="46" t="s">
        <v>14697</v>
      </c>
      <c r="C3797" s="76" t="s">
        <v>3047</v>
      </c>
      <c r="D3797" s="24" t="s">
        <v>3048</v>
      </c>
      <c r="E3797" s="39"/>
      <c r="F3797" s="71"/>
      <c r="G3797" s="72"/>
      <c r="H3797" s="73"/>
      <c r="I3797" s="11">
        <v>270</v>
      </c>
      <c r="J3797" s="40">
        <f t="shared" si="129"/>
        <v>324</v>
      </c>
      <c r="K3797" s="40"/>
      <c r="L3797" s="40"/>
      <c r="M3797" s="70" t="s">
        <v>3049</v>
      </c>
      <c r="N3797" s="70"/>
      <c r="O3797" s="49" t="s">
        <v>11875</v>
      </c>
      <c r="P3797" s="47">
        <v>0.48599999999999999</v>
      </c>
      <c r="Q3797" s="44"/>
    </row>
    <row r="3798" spans="1:17" ht="13.5" customHeight="1">
      <c r="A3798" s="13" t="s">
        <v>3057</v>
      </c>
      <c r="B3798" s="46" t="s">
        <v>14697</v>
      </c>
      <c r="C3798" s="76" t="s">
        <v>3047</v>
      </c>
      <c r="D3798" s="24" t="s">
        <v>3048</v>
      </c>
      <c r="E3798" s="39"/>
      <c r="F3798" s="71"/>
      <c r="G3798" s="72"/>
      <c r="H3798" s="73"/>
      <c r="I3798" s="11">
        <v>270</v>
      </c>
      <c r="J3798" s="40">
        <f t="shared" si="129"/>
        <v>324</v>
      </c>
      <c r="K3798" s="40"/>
      <c r="L3798" s="40"/>
      <c r="M3798" s="70" t="s">
        <v>3049</v>
      </c>
      <c r="N3798" s="70"/>
      <c r="O3798" s="49" t="s">
        <v>11875</v>
      </c>
      <c r="P3798" s="47">
        <v>0.48599999999999999</v>
      </c>
      <c r="Q3798" s="44"/>
    </row>
    <row r="3799" spans="1:17" ht="13.5" customHeight="1">
      <c r="A3799" s="13" t="s">
        <v>16523</v>
      </c>
      <c r="B3799" s="46" t="s">
        <v>1567</v>
      </c>
      <c r="C3799" s="76" t="s">
        <v>3047</v>
      </c>
      <c r="D3799" s="24" t="s">
        <v>3048</v>
      </c>
      <c r="E3799" s="39"/>
      <c r="F3799" s="71"/>
      <c r="G3799" s="72"/>
      <c r="H3799" s="73"/>
      <c r="I3799" s="11">
        <v>2498.65</v>
      </c>
      <c r="J3799" s="40">
        <f t="shared" si="129"/>
        <v>2998.38</v>
      </c>
      <c r="K3799" s="40"/>
      <c r="L3799" s="40"/>
      <c r="M3799" s="70"/>
      <c r="N3799" s="70"/>
      <c r="O3799" s="49"/>
      <c r="P3799" s="47"/>
      <c r="Q3799" s="44"/>
    </row>
    <row r="3800" spans="1:17" ht="13.5" customHeight="1">
      <c r="A3800" s="13" t="s">
        <v>16375</v>
      </c>
      <c r="B3800" s="46" t="s">
        <v>16376</v>
      </c>
      <c r="C3800" s="76" t="s">
        <v>3047</v>
      </c>
      <c r="D3800" s="24" t="s">
        <v>3048</v>
      </c>
      <c r="E3800" s="39"/>
      <c r="F3800" s="71"/>
      <c r="G3800" s="72"/>
      <c r="H3800" s="73"/>
      <c r="I3800" s="11">
        <v>706.67</v>
      </c>
      <c r="J3800" s="40">
        <f t="shared" si="129"/>
        <v>848.00399999999991</v>
      </c>
      <c r="K3800" s="40"/>
      <c r="L3800" s="40"/>
      <c r="M3800" s="70"/>
      <c r="N3800" s="70"/>
      <c r="O3800" s="49"/>
      <c r="P3800" s="47"/>
      <c r="Q3800" s="44"/>
    </row>
    <row r="3801" spans="1:17" ht="13.5" customHeight="1">
      <c r="A3801" s="10" t="s">
        <v>3178</v>
      </c>
      <c r="B3801" s="46" t="s">
        <v>940</v>
      </c>
      <c r="C3801" s="76" t="s">
        <v>3047</v>
      </c>
      <c r="D3801" s="24" t="s">
        <v>3048</v>
      </c>
      <c r="E3801" s="39"/>
      <c r="F3801" s="71"/>
      <c r="G3801" s="72"/>
      <c r="H3801" s="73"/>
      <c r="I3801" s="11">
        <v>90.34</v>
      </c>
      <c r="J3801" s="40">
        <f t="shared" si="129"/>
        <v>108.408</v>
      </c>
      <c r="K3801" s="40"/>
      <c r="L3801" s="40"/>
      <c r="M3801" s="70"/>
      <c r="N3801" s="70"/>
      <c r="O3801" s="44" t="s">
        <v>11708</v>
      </c>
      <c r="P3801" s="47">
        <v>0.9</v>
      </c>
      <c r="Q3801" s="44"/>
    </row>
    <row r="3802" spans="1:17" ht="13.5" customHeight="1">
      <c r="A3802" s="10" t="s">
        <v>3179</v>
      </c>
      <c r="B3802" s="46" t="s">
        <v>941</v>
      </c>
      <c r="C3802" s="23" t="s">
        <v>3106</v>
      </c>
      <c r="D3802" s="24" t="s">
        <v>3048</v>
      </c>
      <c r="E3802" s="39"/>
      <c r="F3802" s="71"/>
      <c r="G3802" s="72"/>
      <c r="H3802" s="73"/>
      <c r="I3802" s="11">
        <v>205</v>
      </c>
      <c r="J3802" s="40">
        <f t="shared" si="129"/>
        <v>246</v>
      </c>
      <c r="K3802" s="40"/>
      <c r="L3802" s="40"/>
      <c r="M3802" s="70"/>
      <c r="N3802" s="75" t="s">
        <v>14668</v>
      </c>
      <c r="O3802" s="44" t="s">
        <v>11708</v>
      </c>
      <c r="P3802" s="47">
        <v>0.35</v>
      </c>
      <c r="Q3802" s="44"/>
    </row>
    <row r="3803" spans="1:17" ht="13.5" customHeight="1">
      <c r="A3803" s="13" t="s">
        <v>3058</v>
      </c>
      <c r="B3803" s="46" t="s">
        <v>14685</v>
      </c>
      <c r="C3803" s="76" t="s">
        <v>3047</v>
      </c>
      <c r="D3803" s="24" t="s">
        <v>3048</v>
      </c>
      <c r="E3803" s="39"/>
      <c r="F3803" s="71"/>
      <c r="G3803" s="72"/>
      <c r="H3803" s="73"/>
      <c r="I3803" s="11">
        <v>30</v>
      </c>
      <c r="J3803" s="40">
        <f t="shared" si="129"/>
        <v>36</v>
      </c>
      <c r="K3803" s="40"/>
      <c r="L3803" s="40"/>
      <c r="M3803" s="70" t="s">
        <v>3049</v>
      </c>
      <c r="N3803" s="70"/>
      <c r="O3803" s="49" t="s">
        <v>11875</v>
      </c>
      <c r="P3803" s="47">
        <v>2.3E-2</v>
      </c>
      <c r="Q3803" s="44"/>
    </row>
    <row r="3804" spans="1:17" ht="13.5" customHeight="1">
      <c r="A3804" s="13" t="s">
        <v>3059</v>
      </c>
      <c r="B3804" s="46" t="s">
        <v>240</v>
      </c>
      <c r="C3804" s="76" t="s">
        <v>3047</v>
      </c>
      <c r="D3804" s="24" t="s">
        <v>3048</v>
      </c>
      <c r="E3804" s="39"/>
      <c r="F3804" s="71"/>
      <c r="G3804" s="72"/>
      <c r="H3804" s="73"/>
      <c r="I3804" s="11">
        <v>570</v>
      </c>
      <c r="J3804" s="40">
        <f t="shared" si="129"/>
        <v>684</v>
      </c>
      <c r="K3804" s="40"/>
      <c r="L3804" s="40"/>
      <c r="M3804" s="70" t="s">
        <v>3049</v>
      </c>
      <c r="N3804" s="70"/>
      <c r="O3804" s="44" t="s">
        <v>11708</v>
      </c>
      <c r="P3804" s="47">
        <v>8.9599999999999999E-2</v>
      </c>
      <c r="Q3804" s="44"/>
    </row>
    <row r="3805" spans="1:17" ht="13.5" customHeight="1">
      <c r="A3805" s="13" t="s">
        <v>3060</v>
      </c>
      <c r="B3805" s="46" t="s">
        <v>735</v>
      </c>
      <c r="C3805" s="76" t="s">
        <v>3047</v>
      </c>
      <c r="D3805" s="24" t="s">
        <v>3048</v>
      </c>
      <c r="E3805" s="39"/>
      <c r="F3805" s="71"/>
      <c r="G3805" s="72"/>
      <c r="H3805" s="73"/>
      <c r="I3805" s="11">
        <v>550</v>
      </c>
      <c r="J3805" s="40">
        <f t="shared" si="129"/>
        <v>660</v>
      </c>
      <c r="K3805" s="40"/>
      <c r="L3805" s="40"/>
      <c r="M3805" s="70" t="s">
        <v>3049</v>
      </c>
      <c r="N3805" s="70"/>
      <c r="O3805" s="49" t="s">
        <v>11875</v>
      </c>
      <c r="P3805" s="47">
        <v>1.56</v>
      </c>
      <c r="Q3805" s="44"/>
    </row>
    <row r="3806" spans="1:17" ht="13.5" customHeight="1">
      <c r="A3806" s="13" t="s">
        <v>3061</v>
      </c>
      <c r="B3806" s="46" t="s">
        <v>46</v>
      </c>
      <c r="C3806" s="76" t="s">
        <v>3047</v>
      </c>
      <c r="D3806" s="24" t="s">
        <v>3048</v>
      </c>
      <c r="E3806" s="39"/>
      <c r="F3806" s="71"/>
      <c r="G3806" s="72"/>
      <c r="H3806" s="73"/>
      <c r="I3806" s="11">
        <v>75</v>
      </c>
      <c r="J3806" s="40">
        <f t="shared" si="129"/>
        <v>90</v>
      </c>
      <c r="K3806" s="40"/>
      <c r="L3806" s="40"/>
      <c r="M3806" s="70" t="s">
        <v>3049</v>
      </c>
      <c r="N3806" s="70"/>
      <c r="O3806" s="44" t="s">
        <v>11708</v>
      </c>
      <c r="P3806" s="47">
        <v>0.15</v>
      </c>
      <c r="Q3806" s="44"/>
    </row>
    <row r="3807" spans="1:17" ht="13.5" customHeight="1">
      <c r="A3807" s="13" t="s">
        <v>3062</v>
      </c>
      <c r="B3807" s="46" t="s">
        <v>942</v>
      </c>
      <c r="C3807" s="76" t="s">
        <v>3047</v>
      </c>
      <c r="D3807" s="24" t="s">
        <v>3048</v>
      </c>
      <c r="E3807" s="39"/>
      <c r="F3807" s="71"/>
      <c r="G3807" s="72"/>
      <c r="H3807" s="73"/>
      <c r="I3807" s="11">
        <v>90</v>
      </c>
      <c r="J3807" s="40">
        <f t="shared" si="129"/>
        <v>108</v>
      </c>
      <c r="K3807" s="40"/>
      <c r="L3807" s="40"/>
      <c r="M3807" s="70" t="s">
        <v>3049</v>
      </c>
      <c r="N3807" s="70"/>
      <c r="O3807" s="44" t="s">
        <v>11708</v>
      </c>
      <c r="P3807" s="47">
        <v>0.16700000000000001</v>
      </c>
      <c r="Q3807" s="44"/>
    </row>
    <row r="3808" spans="1:17" ht="13.5" customHeight="1">
      <c r="A3808" s="10" t="s">
        <v>3180</v>
      </c>
      <c r="B3808" s="46" t="s">
        <v>943</v>
      </c>
      <c r="C3808" s="76" t="s">
        <v>3047</v>
      </c>
      <c r="D3808" s="24" t="s">
        <v>3048</v>
      </c>
      <c r="E3808" s="39"/>
      <c r="F3808" s="71"/>
      <c r="G3808" s="72"/>
      <c r="H3808" s="73"/>
      <c r="I3808" s="11">
        <v>165</v>
      </c>
      <c r="J3808" s="40">
        <f t="shared" ref="J3808:J3864" si="130">I3808*1.2</f>
        <v>198</v>
      </c>
      <c r="K3808" s="40"/>
      <c r="L3808" s="40"/>
      <c r="M3808" s="70"/>
      <c r="N3808" s="70"/>
      <c r="O3808" s="44" t="s">
        <v>16067</v>
      </c>
      <c r="P3808" s="47">
        <v>0.19800000000000001</v>
      </c>
      <c r="Q3808" s="44"/>
    </row>
    <row r="3809" spans="1:17" ht="13.5" customHeight="1">
      <c r="A3809" s="10" t="s">
        <v>3181</v>
      </c>
      <c r="B3809" s="46" t="s">
        <v>944</v>
      </c>
      <c r="C3809" s="76" t="s">
        <v>3047</v>
      </c>
      <c r="D3809" s="24" t="s">
        <v>3048</v>
      </c>
      <c r="E3809" s="39"/>
      <c r="F3809" s="71"/>
      <c r="G3809" s="72"/>
      <c r="H3809" s="73"/>
      <c r="I3809" s="11">
        <v>60</v>
      </c>
      <c r="J3809" s="40">
        <f t="shared" si="130"/>
        <v>72</v>
      </c>
      <c r="K3809" s="40"/>
      <c r="L3809" s="40"/>
      <c r="M3809" s="70"/>
      <c r="N3809" s="70"/>
      <c r="O3809" s="44" t="s">
        <v>11708</v>
      </c>
      <c r="P3809" s="47">
        <v>5.2999999999999999E-2</v>
      </c>
      <c r="Q3809" s="44"/>
    </row>
    <row r="3810" spans="1:17" ht="13.5" customHeight="1">
      <c r="A3810" s="12" t="s">
        <v>16524</v>
      </c>
      <c r="B3810" s="46" t="s">
        <v>16525</v>
      </c>
      <c r="C3810" s="76" t="s">
        <v>3047</v>
      </c>
      <c r="D3810" s="24" t="s">
        <v>3048</v>
      </c>
      <c r="E3810" s="39"/>
      <c r="F3810" s="71"/>
      <c r="G3810" s="72"/>
      <c r="H3810" s="73"/>
      <c r="I3810" s="11">
        <v>16.88</v>
      </c>
      <c r="J3810" s="40">
        <f t="shared" si="130"/>
        <v>20.255999999999997</v>
      </c>
      <c r="K3810" s="40"/>
      <c r="L3810" s="40"/>
      <c r="M3810" s="70"/>
      <c r="N3810" s="70"/>
      <c r="O3810" s="44"/>
      <c r="P3810" s="47"/>
      <c r="Q3810" s="44"/>
    </row>
    <row r="3811" spans="1:17" ht="13.5" customHeight="1">
      <c r="A3811" s="10" t="s">
        <v>10346</v>
      </c>
      <c r="B3811" s="46" t="s">
        <v>13282</v>
      </c>
      <c r="C3811" s="76" t="s">
        <v>3047</v>
      </c>
      <c r="D3811" s="24" t="s">
        <v>3048</v>
      </c>
      <c r="E3811" s="39"/>
      <c r="F3811" s="71"/>
      <c r="G3811" s="72"/>
      <c r="H3811" s="73"/>
      <c r="I3811" s="11">
        <v>45</v>
      </c>
      <c r="J3811" s="40">
        <f t="shared" si="130"/>
        <v>54</v>
      </c>
      <c r="K3811" s="40"/>
      <c r="L3811" s="40"/>
      <c r="M3811" s="70"/>
      <c r="N3811" s="70"/>
      <c r="O3811" s="44" t="s">
        <v>11708</v>
      </c>
      <c r="P3811" s="47"/>
      <c r="Q3811" s="44"/>
    </row>
    <row r="3812" spans="1:17" ht="13.5" customHeight="1">
      <c r="A3812" s="13" t="s">
        <v>3063</v>
      </c>
      <c r="B3812" s="46" t="s">
        <v>945</v>
      </c>
      <c r="C3812" s="76" t="s">
        <v>3047</v>
      </c>
      <c r="D3812" s="24" t="s">
        <v>3048</v>
      </c>
      <c r="E3812" s="39"/>
      <c r="F3812" s="71"/>
      <c r="G3812" s="72"/>
      <c r="H3812" s="73"/>
      <c r="I3812" s="11">
        <v>38</v>
      </c>
      <c r="J3812" s="40">
        <f t="shared" si="130"/>
        <v>45.6</v>
      </c>
      <c r="K3812" s="40"/>
      <c r="L3812" s="40"/>
      <c r="M3812" s="70" t="s">
        <v>3049</v>
      </c>
      <c r="N3812" s="70"/>
      <c r="O3812" s="44" t="s">
        <v>11708</v>
      </c>
      <c r="P3812" s="47">
        <v>5.1999999999999998E-2</v>
      </c>
      <c r="Q3812" s="44"/>
    </row>
    <row r="3813" spans="1:17" ht="13.5" customHeight="1">
      <c r="A3813" s="10" t="s">
        <v>3182</v>
      </c>
      <c r="B3813" s="46" t="s">
        <v>14742</v>
      </c>
      <c r="C3813" s="23" t="s">
        <v>3106</v>
      </c>
      <c r="D3813" s="24" t="s">
        <v>3048</v>
      </c>
      <c r="E3813" s="39"/>
      <c r="F3813" s="71"/>
      <c r="G3813" s="72"/>
      <c r="H3813" s="73"/>
      <c r="I3813" s="11">
        <v>82.72</v>
      </c>
      <c r="J3813" s="40">
        <f t="shared" si="130"/>
        <v>99.263999999999996</v>
      </c>
      <c r="K3813" s="40"/>
      <c r="L3813" s="40"/>
      <c r="M3813" s="70"/>
      <c r="N3813" s="75" t="s">
        <v>14668</v>
      </c>
      <c r="O3813" s="49" t="s">
        <v>12131</v>
      </c>
      <c r="P3813" s="47">
        <v>0.12</v>
      </c>
      <c r="Q3813" s="44"/>
    </row>
    <row r="3814" spans="1:17" ht="13.5" customHeight="1">
      <c r="A3814" s="13" t="s">
        <v>3064</v>
      </c>
      <c r="B3814" s="46" t="s">
        <v>946</v>
      </c>
      <c r="C3814" s="76" t="s">
        <v>3047</v>
      </c>
      <c r="D3814" s="24" t="s">
        <v>3048</v>
      </c>
      <c r="E3814" s="39"/>
      <c r="F3814" s="71"/>
      <c r="G3814" s="72"/>
      <c r="H3814" s="73"/>
      <c r="I3814" s="11">
        <v>1100</v>
      </c>
      <c r="J3814" s="40">
        <f t="shared" si="130"/>
        <v>1320</v>
      </c>
      <c r="K3814" s="40"/>
      <c r="L3814" s="40"/>
      <c r="M3814" s="70" t="s">
        <v>3049</v>
      </c>
      <c r="N3814" s="70"/>
      <c r="O3814" s="44" t="s">
        <v>11708</v>
      </c>
      <c r="P3814" s="47"/>
      <c r="Q3814" s="44"/>
    </row>
    <row r="3815" spans="1:17" ht="13.5" customHeight="1">
      <c r="A3815" s="13" t="s">
        <v>3065</v>
      </c>
      <c r="B3815" s="46" t="s">
        <v>947</v>
      </c>
      <c r="C3815" s="76" t="s">
        <v>3047</v>
      </c>
      <c r="D3815" s="24" t="s">
        <v>3048</v>
      </c>
      <c r="E3815" s="39"/>
      <c r="F3815" s="71"/>
      <c r="G3815" s="72"/>
      <c r="H3815" s="73"/>
      <c r="I3815" s="11">
        <v>1100</v>
      </c>
      <c r="J3815" s="40">
        <f t="shared" si="130"/>
        <v>1320</v>
      </c>
      <c r="K3815" s="40"/>
      <c r="L3815" s="40"/>
      <c r="M3815" s="70" t="s">
        <v>3049</v>
      </c>
      <c r="N3815" s="70"/>
      <c r="O3815" s="44" t="s">
        <v>11708</v>
      </c>
      <c r="P3815" s="47">
        <v>0.71</v>
      </c>
      <c r="Q3815" s="44"/>
    </row>
    <row r="3816" spans="1:17" ht="13.5" customHeight="1">
      <c r="A3816" s="10" t="s">
        <v>3183</v>
      </c>
      <c r="B3816" s="46" t="s">
        <v>948</v>
      </c>
      <c r="C3816" s="76" t="s">
        <v>3047</v>
      </c>
      <c r="D3816" s="24" t="s">
        <v>3048</v>
      </c>
      <c r="E3816" s="39"/>
      <c r="F3816" s="71"/>
      <c r="G3816" s="72"/>
      <c r="H3816" s="73"/>
      <c r="I3816" s="11">
        <v>177.04</v>
      </c>
      <c r="J3816" s="40">
        <f t="shared" si="130"/>
        <v>212.44799999999998</v>
      </c>
      <c r="K3816" s="40"/>
      <c r="L3816" s="40"/>
      <c r="M3816" s="70"/>
      <c r="N3816" s="70"/>
      <c r="O3816" s="44" t="s">
        <v>11708</v>
      </c>
      <c r="P3816" s="47">
        <v>0.49199999999999999</v>
      </c>
      <c r="Q3816" s="44"/>
    </row>
    <row r="3817" spans="1:17" ht="13.5" customHeight="1">
      <c r="A3817" s="13" t="s">
        <v>3066</v>
      </c>
      <c r="B3817" s="46" t="s">
        <v>949</v>
      </c>
      <c r="C3817" s="76" t="s">
        <v>3047</v>
      </c>
      <c r="D3817" s="24" t="s">
        <v>3048</v>
      </c>
      <c r="E3817" s="39"/>
      <c r="F3817" s="71"/>
      <c r="G3817" s="72"/>
      <c r="H3817" s="73"/>
      <c r="I3817" s="11">
        <v>260</v>
      </c>
      <c r="J3817" s="40">
        <f t="shared" si="130"/>
        <v>312</v>
      </c>
      <c r="K3817" s="40"/>
      <c r="L3817" s="40"/>
      <c r="M3817" s="70" t="s">
        <v>3049</v>
      </c>
      <c r="N3817" s="70"/>
      <c r="O3817" s="49" t="s">
        <v>11875</v>
      </c>
      <c r="P3817" s="47">
        <v>0.13</v>
      </c>
      <c r="Q3817" s="44"/>
    </row>
    <row r="3818" spans="1:17" ht="13.5" customHeight="1">
      <c r="A3818" s="13" t="s">
        <v>3067</v>
      </c>
      <c r="B3818" s="46" t="s">
        <v>950</v>
      </c>
      <c r="C3818" s="76" t="s">
        <v>3047</v>
      </c>
      <c r="D3818" s="24" t="s">
        <v>3048</v>
      </c>
      <c r="E3818" s="39"/>
      <c r="F3818" s="71"/>
      <c r="G3818" s="72"/>
      <c r="H3818" s="73"/>
      <c r="I3818" s="11">
        <v>90</v>
      </c>
      <c r="J3818" s="40">
        <f t="shared" si="130"/>
        <v>108</v>
      </c>
      <c r="K3818" s="40"/>
      <c r="L3818" s="40"/>
      <c r="M3818" s="70" t="s">
        <v>3049</v>
      </c>
      <c r="N3818" s="70"/>
      <c r="O3818" s="44" t="s">
        <v>11708</v>
      </c>
      <c r="P3818" s="47">
        <v>0.10299999999999999</v>
      </c>
      <c r="Q3818" s="44"/>
    </row>
    <row r="3819" spans="1:17" ht="13.5" customHeight="1">
      <c r="A3819" s="10" t="s">
        <v>11410</v>
      </c>
      <c r="B3819" s="46" t="s">
        <v>950</v>
      </c>
      <c r="C3819" s="76" t="s">
        <v>3047</v>
      </c>
      <c r="D3819" s="24" t="s">
        <v>3048</v>
      </c>
      <c r="E3819" s="39"/>
      <c r="F3819" s="71"/>
      <c r="G3819" s="72"/>
      <c r="H3819" s="73"/>
      <c r="I3819" s="11">
        <v>55</v>
      </c>
      <c r="J3819" s="40">
        <f t="shared" si="130"/>
        <v>66</v>
      </c>
      <c r="K3819" s="40"/>
      <c r="L3819" s="40"/>
      <c r="M3819" s="70"/>
      <c r="N3819" s="70"/>
      <c r="O3819" s="44" t="s">
        <v>11708</v>
      </c>
      <c r="P3819" s="47">
        <v>8.2000000000000003E-2</v>
      </c>
      <c r="Q3819" s="44"/>
    </row>
    <row r="3820" spans="1:17" ht="13.5" customHeight="1">
      <c r="A3820" s="13" t="s">
        <v>3068</v>
      </c>
      <c r="B3820" s="46" t="s">
        <v>14759</v>
      </c>
      <c r="C3820" s="76" t="s">
        <v>3047</v>
      </c>
      <c r="D3820" s="24" t="s">
        <v>3048</v>
      </c>
      <c r="E3820" s="39"/>
      <c r="F3820" s="71"/>
      <c r="G3820" s="72"/>
      <c r="H3820" s="73"/>
      <c r="I3820" s="11">
        <v>230</v>
      </c>
      <c r="J3820" s="40">
        <f t="shared" si="130"/>
        <v>276</v>
      </c>
      <c r="K3820" s="40"/>
      <c r="L3820" s="40"/>
      <c r="M3820" s="70" t="s">
        <v>3049</v>
      </c>
      <c r="N3820" s="70"/>
      <c r="O3820" s="44" t="s">
        <v>11708</v>
      </c>
      <c r="P3820" s="47">
        <v>0.37</v>
      </c>
      <c r="Q3820" s="44"/>
    </row>
    <row r="3821" spans="1:17" ht="13.5" customHeight="1">
      <c r="A3821" s="13" t="s">
        <v>3069</v>
      </c>
      <c r="B3821" s="46" t="s">
        <v>951</v>
      </c>
      <c r="C3821" s="76" t="s">
        <v>3047</v>
      </c>
      <c r="D3821" s="24" t="s">
        <v>3048</v>
      </c>
      <c r="E3821" s="39"/>
      <c r="F3821" s="71"/>
      <c r="G3821" s="72"/>
      <c r="H3821" s="73"/>
      <c r="I3821" s="11">
        <v>260</v>
      </c>
      <c r="J3821" s="40">
        <f t="shared" si="130"/>
        <v>312</v>
      </c>
      <c r="K3821" s="40"/>
      <c r="L3821" s="40"/>
      <c r="M3821" s="70" t="s">
        <v>3049</v>
      </c>
      <c r="N3821" s="70"/>
      <c r="O3821" s="44" t="s">
        <v>11708</v>
      </c>
      <c r="P3821" s="47">
        <v>3.0000000000000001E-3</v>
      </c>
      <c r="Q3821" s="44"/>
    </row>
    <row r="3822" spans="1:17" ht="13.5" customHeight="1">
      <c r="A3822" s="13" t="s">
        <v>3070</v>
      </c>
      <c r="B3822" s="46" t="s">
        <v>1</v>
      </c>
      <c r="C3822" s="76" t="s">
        <v>3047</v>
      </c>
      <c r="D3822" s="24" t="s">
        <v>3048</v>
      </c>
      <c r="E3822" s="39"/>
      <c r="F3822" s="71"/>
      <c r="G3822" s="72"/>
      <c r="H3822" s="73"/>
      <c r="I3822" s="11">
        <v>12</v>
      </c>
      <c r="J3822" s="40">
        <f t="shared" si="130"/>
        <v>14.399999999999999</v>
      </c>
      <c r="K3822" s="40"/>
      <c r="L3822" s="40"/>
      <c r="M3822" s="70" t="s">
        <v>3049</v>
      </c>
      <c r="N3822" s="70"/>
      <c r="O3822" s="44" t="s">
        <v>11708</v>
      </c>
      <c r="P3822" s="47">
        <v>0.01</v>
      </c>
      <c r="Q3822" s="44"/>
    </row>
    <row r="3823" spans="1:17" ht="13.5" customHeight="1">
      <c r="A3823" s="13" t="s">
        <v>3071</v>
      </c>
      <c r="B3823" s="46" t="s">
        <v>952</v>
      </c>
      <c r="C3823" s="76" t="s">
        <v>3047</v>
      </c>
      <c r="D3823" s="24" t="s">
        <v>3048</v>
      </c>
      <c r="E3823" s="39"/>
      <c r="F3823" s="71"/>
      <c r="G3823" s="72"/>
      <c r="H3823" s="73"/>
      <c r="I3823" s="11">
        <v>665</v>
      </c>
      <c r="J3823" s="40">
        <f t="shared" si="130"/>
        <v>798</v>
      </c>
      <c r="K3823" s="40"/>
      <c r="L3823" s="40"/>
      <c r="M3823" s="70" t="s">
        <v>3049</v>
      </c>
      <c r="N3823" s="70"/>
      <c r="O3823" s="44" t="s">
        <v>11708</v>
      </c>
      <c r="P3823" s="47">
        <v>3.0000000000000001E-3</v>
      </c>
      <c r="Q3823" s="44"/>
    </row>
    <row r="3824" spans="1:17" ht="13.5" customHeight="1">
      <c r="A3824" s="10" t="s">
        <v>3184</v>
      </c>
      <c r="B3824" s="46" t="s">
        <v>953</v>
      </c>
      <c r="C3824" s="23" t="s">
        <v>3106</v>
      </c>
      <c r="D3824" s="24" t="s">
        <v>3048</v>
      </c>
      <c r="E3824" s="39"/>
      <c r="F3824" s="71"/>
      <c r="G3824" s="72"/>
      <c r="H3824" s="73"/>
      <c r="I3824" s="11">
        <v>22</v>
      </c>
      <c r="J3824" s="40">
        <f t="shared" si="130"/>
        <v>26.4</v>
      </c>
      <c r="K3824" s="40"/>
      <c r="L3824" s="40"/>
      <c r="M3824" s="70"/>
      <c r="N3824" s="75" t="s">
        <v>14592</v>
      </c>
      <c r="O3824" s="44" t="s">
        <v>11708</v>
      </c>
      <c r="P3824" s="47">
        <v>4.2000000000000003E-2</v>
      </c>
      <c r="Q3824" s="44"/>
    </row>
    <row r="3825" spans="1:17" ht="13.5" customHeight="1">
      <c r="A3825" s="13" t="s">
        <v>4115</v>
      </c>
      <c r="B3825" s="46" t="s">
        <v>376</v>
      </c>
      <c r="C3825" s="76" t="s">
        <v>3047</v>
      </c>
      <c r="D3825" s="24" t="s">
        <v>4091</v>
      </c>
      <c r="E3825" s="39"/>
      <c r="F3825" s="71"/>
      <c r="G3825" s="72"/>
      <c r="H3825" s="73"/>
      <c r="I3825" s="11">
        <v>5400</v>
      </c>
      <c r="J3825" s="40">
        <f t="shared" si="130"/>
        <v>6480</v>
      </c>
      <c r="K3825" s="40"/>
      <c r="L3825" s="40"/>
      <c r="M3825" s="70" t="s">
        <v>4116</v>
      </c>
      <c r="N3825" s="70"/>
      <c r="O3825" s="44"/>
      <c r="P3825" s="47">
        <v>34.07</v>
      </c>
      <c r="Q3825" s="44"/>
    </row>
    <row r="3826" spans="1:17" ht="13.5" customHeight="1">
      <c r="A3826" s="13" t="s">
        <v>10502</v>
      </c>
      <c r="B3826" s="46" t="s">
        <v>376</v>
      </c>
      <c r="C3826" s="76" t="s">
        <v>3047</v>
      </c>
      <c r="D3826" s="24" t="s">
        <v>4091</v>
      </c>
      <c r="E3826" s="39"/>
      <c r="F3826" s="71"/>
      <c r="G3826" s="72"/>
      <c r="H3826" s="73"/>
      <c r="I3826" s="11">
        <v>5400</v>
      </c>
      <c r="J3826" s="40">
        <f t="shared" si="130"/>
        <v>6480</v>
      </c>
      <c r="K3826" s="40"/>
      <c r="L3826" s="40"/>
      <c r="M3826" s="70" t="s">
        <v>4116</v>
      </c>
      <c r="N3826" s="70"/>
      <c r="O3826" s="49" t="s">
        <v>12278</v>
      </c>
      <c r="P3826" s="47"/>
      <c r="Q3826" s="44"/>
    </row>
    <row r="3827" spans="1:17" ht="13.5" customHeight="1">
      <c r="A3827" s="13" t="s">
        <v>14820</v>
      </c>
      <c r="B3827" s="46" t="s">
        <v>376</v>
      </c>
      <c r="C3827" s="76" t="s">
        <v>3047</v>
      </c>
      <c r="D3827" s="24" t="s">
        <v>4091</v>
      </c>
      <c r="E3827" s="39"/>
      <c r="F3827" s="71"/>
      <c r="G3827" s="72"/>
      <c r="H3827" s="73"/>
      <c r="I3827" s="11">
        <v>5400</v>
      </c>
      <c r="J3827" s="40">
        <f t="shared" si="130"/>
        <v>6480</v>
      </c>
      <c r="K3827" s="40"/>
      <c r="L3827" s="40"/>
      <c r="M3827" s="70"/>
      <c r="N3827" s="70"/>
      <c r="O3827" s="44"/>
      <c r="P3827" s="47"/>
      <c r="Q3827" s="44"/>
    </row>
    <row r="3828" spans="1:17" ht="13.5" customHeight="1">
      <c r="A3828" s="12" t="s">
        <v>16394</v>
      </c>
      <c r="B3828" s="46" t="s">
        <v>376</v>
      </c>
      <c r="C3828" s="76" t="s">
        <v>3047</v>
      </c>
      <c r="D3828" s="24" t="s">
        <v>4091</v>
      </c>
      <c r="E3828" s="39"/>
      <c r="F3828" s="71"/>
      <c r="G3828" s="72"/>
      <c r="H3828" s="73"/>
      <c r="I3828" s="11">
        <v>15357.44</v>
      </c>
      <c r="J3828" s="40">
        <f t="shared" si="130"/>
        <v>18428.928</v>
      </c>
      <c r="K3828" s="40"/>
      <c r="L3828" s="40"/>
      <c r="M3828" s="70"/>
      <c r="N3828" s="70"/>
      <c r="O3828" s="49"/>
      <c r="P3828" s="47"/>
      <c r="Q3828" s="44"/>
    </row>
    <row r="3829" spans="1:17" ht="13.5" customHeight="1">
      <c r="A3829" s="13" t="s">
        <v>4117</v>
      </c>
      <c r="B3829" s="46" t="s">
        <v>528</v>
      </c>
      <c r="C3829" s="76" t="s">
        <v>3047</v>
      </c>
      <c r="D3829" s="24" t="s">
        <v>4091</v>
      </c>
      <c r="E3829" s="39"/>
      <c r="F3829" s="71"/>
      <c r="G3829" s="72"/>
      <c r="H3829" s="73"/>
      <c r="I3829" s="11">
        <v>230</v>
      </c>
      <c r="J3829" s="40">
        <f t="shared" si="130"/>
        <v>276</v>
      </c>
      <c r="K3829" s="40"/>
      <c r="L3829" s="40"/>
      <c r="M3829" s="70"/>
      <c r="N3829" s="70"/>
      <c r="O3829" s="44" t="s">
        <v>11708</v>
      </c>
      <c r="P3829" s="47"/>
      <c r="Q3829" s="44"/>
    </row>
    <row r="3830" spans="1:17" ht="13.5" customHeight="1">
      <c r="A3830" s="13" t="s">
        <v>4118</v>
      </c>
      <c r="B3830" s="46" t="s">
        <v>954</v>
      </c>
      <c r="C3830" s="76" t="s">
        <v>3047</v>
      </c>
      <c r="D3830" s="24" t="s">
        <v>4091</v>
      </c>
      <c r="E3830" s="39"/>
      <c r="F3830" s="71"/>
      <c r="G3830" s="72"/>
      <c r="H3830" s="73"/>
      <c r="I3830" s="11">
        <v>4470</v>
      </c>
      <c r="J3830" s="40">
        <f t="shared" si="130"/>
        <v>5364</v>
      </c>
      <c r="K3830" s="40"/>
      <c r="L3830" s="40"/>
      <c r="M3830" s="70" t="s">
        <v>4119</v>
      </c>
      <c r="N3830" s="70"/>
      <c r="O3830" s="44" t="s">
        <v>11708</v>
      </c>
      <c r="P3830" s="47"/>
      <c r="Q3830" s="44"/>
    </row>
    <row r="3831" spans="1:17" ht="13.5" customHeight="1">
      <c r="A3831" s="10" t="s">
        <v>4344</v>
      </c>
      <c r="B3831" s="46" t="s">
        <v>396</v>
      </c>
      <c r="C3831" s="23" t="s">
        <v>3106</v>
      </c>
      <c r="D3831" s="24" t="s">
        <v>4091</v>
      </c>
      <c r="E3831" s="39"/>
      <c r="F3831" s="71"/>
      <c r="G3831" s="72"/>
      <c r="H3831" s="73"/>
      <c r="I3831" s="11">
        <v>7</v>
      </c>
      <c r="J3831" s="40">
        <f t="shared" si="130"/>
        <v>8.4</v>
      </c>
      <c r="K3831" s="40"/>
      <c r="L3831" s="40"/>
      <c r="M3831" s="70"/>
      <c r="N3831" s="75" t="s">
        <v>16689</v>
      </c>
      <c r="O3831" s="44" t="s">
        <v>11708</v>
      </c>
      <c r="P3831" s="47"/>
      <c r="Q3831" s="44"/>
    </row>
    <row r="3832" spans="1:17" ht="13.5" customHeight="1">
      <c r="A3832" s="13" t="s">
        <v>4120</v>
      </c>
      <c r="B3832" s="46" t="s">
        <v>955</v>
      </c>
      <c r="C3832" s="76" t="s">
        <v>3047</v>
      </c>
      <c r="D3832" s="24" t="s">
        <v>4091</v>
      </c>
      <c r="E3832" s="39"/>
      <c r="F3832" s="71"/>
      <c r="G3832" s="72"/>
      <c r="H3832" s="73"/>
      <c r="I3832" s="11">
        <v>105</v>
      </c>
      <c r="J3832" s="40">
        <f t="shared" si="130"/>
        <v>126</v>
      </c>
      <c r="K3832" s="40"/>
      <c r="L3832" s="40"/>
      <c r="M3832" s="70" t="s">
        <v>3049</v>
      </c>
      <c r="N3832" s="70"/>
      <c r="O3832" s="44" t="s">
        <v>11708</v>
      </c>
      <c r="P3832" s="47">
        <v>0.04</v>
      </c>
      <c r="Q3832" s="44"/>
    </row>
    <row r="3833" spans="1:17" ht="13.5" customHeight="1">
      <c r="A3833" s="13" t="s">
        <v>4121</v>
      </c>
      <c r="B3833" s="46" t="s">
        <v>956</v>
      </c>
      <c r="C3833" s="76" t="s">
        <v>3047</v>
      </c>
      <c r="D3833" s="24" t="s">
        <v>4091</v>
      </c>
      <c r="E3833" s="39"/>
      <c r="F3833" s="71"/>
      <c r="G3833" s="72"/>
      <c r="H3833" s="73"/>
      <c r="I3833" s="11">
        <v>210</v>
      </c>
      <c r="J3833" s="40">
        <f t="shared" si="130"/>
        <v>252</v>
      </c>
      <c r="K3833" s="40"/>
      <c r="L3833" s="40"/>
      <c r="M3833" s="70" t="s">
        <v>3049</v>
      </c>
      <c r="N3833" s="70"/>
      <c r="O3833" s="44" t="s">
        <v>11708</v>
      </c>
      <c r="P3833" s="47">
        <v>0.02</v>
      </c>
      <c r="Q3833" s="44"/>
    </row>
    <row r="3834" spans="1:17" ht="13.5" customHeight="1">
      <c r="A3834" s="13" t="s">
        <v>4122</v>
      </c>
      <c r="B3834" s="46" t="s">
        <v>957</v>
      </c>
      <c r="C3834" s="76" t="s">
        <v>3047</v>
      </c>
      <c r="D3834" s="24" t="s">
        <v>4091</v>
      </c>
      <c r="E3834" s="39"/>
      <c r="F3834" s="71"/>
      <c r="G3834" s="72"/>
      <c r="H3834" s="73"/>
      <c r="I3834" s="11">
        <v>270</v>
      </c>
      <c r="J3834" s="40">
        <f t="shared" si="130"/>
        <v>324</v>
      </c>
      <c r="K3834" s="40"/>
      <c r="L3834" s="40"/>
      <c r="M3834" s="70" t="s">
        <v>3049</v>
      </c>
      <c r="N3834" s="70"/>
      <c r="O3834" s="44" t="s">
        <v>11708</v>
      </c>
      <c r="P3834" s="47">
        <v>2E-3</v>
      </c>
      <c r="Q3834" s="44"/>
    </row>
    <row r="3835" spans="1:17" ht="13.5" customHeight="1">
      <c r="A3835" s="13" t="s">
        <v>4123</v>
      </c>
      <c r="B3835" s="46" t="s">
        <v>365</v>
      </c>
      <c r="C3835" s="76" t="s">
        <v>3047</v>
      </c>
      <c r="D3835" s="24" t="s">
        <v>4091</v>
      </c>
      <c r="E3835" s="39"/>
      <c r="F3835" s="71"/>
      <c r="G3835" s="72"/>
      <c r="H3835" s="73"/>
      <c r="I3835" s="11">
        <v>140</v>
      </c>
      <c r="J3835" s="40">
        <f t="shared" si="130"/>
        <v>168</v>
      </c>
      <c r="K3835" s="40"/>
      <c r="L3835" s="40"/>
      <c r="M3835" s="70" t="s">
        <v>3049</v>
      </c>
      <c r="N3835" s="70"/>
      <c r="O3835" s="44" t="s">
        <v>11708</v>
      </c>
      <c r="P3835" s="47">
        <v>5.0000000000000001E-3</v>
      </c>
      <c r="Q3835" s="44"/>
    </row>
    <row r="3836" spans="1:17" ht="13.5" customHeight="1">
      <c r="A3836" s="10" t="s">
        <v>4345</v>
      </c>
      <c r="B3836" s="46" t="s">
        <v>593</v>
      </c>
      <c r="C3836" s="76" t="s">
        <v>3047</v>
      </c>
      <c r="D3836" s="24" t="s">
        <v>4091</v>
      </c>
      <c r="E3836" s="39"/>
      <c r="F3836" s="71"/>
      <c r="G3836" s="72"/>
      <c r="H3836" s="73"/>
      <c r="I3836" s="11">
        <v>60</v>
      </c>
      <c r="J3836" s="40">
        <f t="shared" si="130"/>
        <v>72</v>
      </c>
      <c r="K3836" s="40"/>
      <c r="L3836" s="40"/>
      <c r="M3836" s="70"/>
      <c r="N3836" s="70"/>
      <c r="O3836" s="44" t="s">
        <v>11730</v>
      </c>
      <c r="P3836" s="47">
        <v>0.27</v>
      </c>
      <c r="Q3836" s="44"/>
    </row>
    <row r="3837" spans="1:17" ht="13.5" customHeight="1">
      <c r="A3837" s="10" t="s">
        <v>4346</v>
      </c>
      <c r="B3837" s="46" t="s">
        <v>958</v>
      </c>
      <c r="C3837" s="76" t="s">
        <v>3047</v>
      </c>
      <c r="D3837" s="24" t="s">
        <v>4091</v>
      </c>
      <c r="E3837" s="39"/>
      <c r="F3837" s="71"/>
      <c r="G3837" s="72"/>
      <c r="H3837" s="73"/>
      <c r="I3837" s="11">
        <v>50</v>
      </c>
      <c r="J3837" s="40">
        <f t="shared" si="130"/>
        <v>60</v>
      </c>
      <c r="K3837" s="40"/>
      <c r="L3837" s="40"/>
      <c r="M3837" s="70"/>
      <c r="N3837" s="70"/>
      <c r="O3837" s="44" t="s">
        <v>11708</v>
      </c>
      <c r="P3837" s="47">
        <v>0.21</v>
      </c>
      <c r="Q3837" s="44"/>
    </row>
    <row r="3838" spans="1:17" ht="13.5" customHeight="1">
      <c r="A3838" s="13" t="s">
        <v>4124</v>
      </c>
      <c r="B3838" s="46" t="s">
        <v>959</v>
      </c>
      <c r="C3838" s="76" t="s">
        <v>3047</v>
      </c>
      <c r="D3838" s="24" t="s">
        <v>4091</v>
      </c>
      <c r="E3838" s="39"/>
      <c r="F3838" s="71"/>
      <c r="G3838" s="72"/>
      <c r="H3838" s="73"/>
      <c r="I3838" s="11">
        <v>620</v>
      </c>
      <c r="J3838" s="40">
        <f t="shared" si="130"/>
        <v>744</v>
      </c>
      <c r="K3838" s="40"/>
      <c r="L3838" s="40"/>
      <c r="M3838" s="70" t="s">
        <v>3049</v>
      </c>
      <c r="N3838" s="70"/>
      <c r="O3838" s="44" t="s">
        <v>11708</v>
      </c>
      <c r="P3838" s="47">
        <v>0.378</v>
      </c>
      <c r="Q3838" s="44"/>
    </row>
    <row r="3839" spans="1:17" ht="13.5" customHeight="1">
      <c r="A3839" s="13" t="s">
        <v>4125</v>
      </c>
      <c r="B3839" s="46" t="s">
        <v>960</v>
      </c>
      <c r="C3839" s="76" t="s">
        <v>3047</v>
      </c>
      <c r="D3839" s="24" t="s">
        <v>4091</v>
      </c>
      <c r="E3839" s="39"/>
      <c r="F3839" s="71"/>
      <c r="G3839" s="72"/>
      <c r="H3839" s="73"/>
      <c r="I3839" s="11">
        <v>12.5</v>
      </c>
      <c r="J3839" s="40">
        <f t="shared" si="130"/>
        <v>15</v>
      </c>
      <c r="K3839" s="40"/>
      <c r="L3839" s="40"/>
      <c r="M3839" s="70" t="s">
        <v>3049</v>
      </c>
      <c r="N3839" s="70"/>
      <c r="O3839" s="44">
        <v>6370</v>
      </c>
      <c r="P3839" s="47">
        <v>4.0000000000000001E-3</v>
      </c>
      <c r="Q3839" s="44"/>
    </row>
    <row r="3840" spans="1:17" ht="13.5" customHeight="1">
      <c r="A3840" s="13" t="s">
        <v>4126</v>
      </c>
      <c r="B3840" s="46" t="s">
        <v>961</v>
      </c>
      <c r="C3840" s="76" t="s">
        <v>3047</v>
      </c>
      <c r="D3840" s="24" t="s">
        <v>4091</v>
      </c>
      <c r="E3840" s="39"/>
      <c r="F3840" s="71"/>
      <c r="G3840" s="72"/>
      <c r="H3840" s="73"/>
      <c r="I3840" s="11">
        <v>220</v>
      </c>
      <c r="J3840" s="40">
        <f t="shared" si="130"/>
        <v>264</v>
      </c>
      <c r="K3840" s="40"/>
      <c r="L3840" s="40"/>
      <c r="M3840" s="70" t="s">
        <v>3049</v>
      </c>
      <c r="N3840" s="70"/>
      <c r="O3840" s="44" t="s">
        <v>11708</v>
      </c>
      <c r="P3840" s="47">
        <v>2E-3</v>
      </c>
      <c r="Q3840" s="44"/>
    </row>
    <row r="3841" spans="1:17" ht="13.5" customHeight="1">
      <c r="A3841" s="13" t="s">
        <v>4127</v>
      </c>
      <c r="B3841" s="46" t="s">
        <v>585</v>
      </c>
      <c r="C3841" s="76" t="s">
        <v>3047</v>
      </c>
      <c r="D3841" s="24" t="s">
        <v>4091</v>
      </c>
      <c r="E3841" s="39"/>
      <c r="F3841" s="71"/>
      <c r="G3841" s="72"/>
      <c r="H3841" s="73"/>
      <c r="I3841" s="11">
        <v>130</v>
      </c>
      <c r="J3841" s="40">
        <f t="shared" si="130"/>
        <v>156</v>
      </c>
      <c r="K3841" s="40"/>
      <c r="L3841" s="40"/>
      <c r="M3841" s="70" t="s">
        <v>3049</v>
      </c>
      <c r="N3841" s="70"/>
      <c r="O3841" s="44" t="s">
        <v>11708</v>
      </c>
      <c r="P3841" s="47">
        <v>0.02</v>
      </c>
      <c r="Q3841" s="44"/>
    </row>
    <row r="3842" spans="1:17" ht="13.5" customHeight="1">
      <c r="A3842" s="13" t="s">
        <v>4128</v>
      </c>
      <c r="B3842" s="46" t="s">
        <v>962</v>
      </c>
      <c r="C3842" s="76" t="s">
        <v>3047</v>
      </c>
      <c r="D3842" s="24" t="s">
        <v>4091</v>
      </c>
      <c r="E3842" s="39"/>
      <c r="F3842" s="71"/>
      <c r="G3842" s="72"/>
      <c r="H3842" s="73"/>
      <c r="I3842" s="11">
        <v>64</v>
      </c>
      <c r="J3842" s="40">
        <f t="shared" si="130"/>
        <v>76.8</v>
      </c>
      <c r="K3842" s="40"/>
      <c r="L3842" s="40"/>
      <c r="M3842" s="70" t="s">
        <v>3049</v>
      </c>
      <c r="N3842" s="70"/>
      <c r="O3842" s="44" t="s">
        <v>11708</v>
      </c>
      <c r="P3842" s="47">
        <v>0.04</v>
      </c>
      <c r="Q3842" s="44"/>
    </row>
    <row r="3843" spans="1:17" ht="13.5" customHeight="1">
      <c r="A3843" s="13" t="s">
        <v>4129</v>
      </c>
      <c r="B3843" s="46" t="s">
        <v>91</v>
      </c>
      <c r="C3843" s="76" t="s">
        <v>3047</v>
      </c>
      <c r="D3843" s="24" t="s">
        <v>4091</v>
      </c>
      <c r="E3843" s="39"/>
      <c r="F3843" s="71"/>
      <c r="G3843" s="72"/>
      <c r="H3843" s="73"/>
      <c r="I3843" s="11">
        <v>68.5</v>
      </c>
      <c r="J3843" s="40">
        <f t="shared" si="130"/>
        <v>82.2</v>
      </c>
      <c r="K3843" s="40"/>
      <c r="L3843" s="40"/>
      <c r="M3843" s="70" t="s">
        <v>3049</v>
      </c>
      <c r="N3843" s="70"/>
      <c r="O3843" s="44" t="s">
        <v>11708</v>
      </c>
      <c r="P3843" s="47">
        <v>0.06</v>
      </c>
      <c r="Q3843" s="44"/>
    </row>
    <row r="3844" spans="1:17" ht="13.5" customHeight="1">
      <c r="A3844" s="13" t="s">
        <v>4130</v>
      </c>
      <c r="B3844" s="46" t="s">
        <v>396</v>
      </c>
      <c r="C3844" s="76" t="s">
        <v>3047</v>
      </c>
      <c r="D3844" s="24" t="s">
        <v>4091</v>
      </c>
      <c r="E3844" s="39"/>
      <c r="F3844" s="71"/>
      <c r="G3844" s="72"/>
      <c r="H3844" s="73"/>
      <c r="I3844" s="11">
        <v>17</v>
      </c>
      <c r="J3844" s="40">
        <f t="shared" si="130"/>
        <v>20.399999999999999</v>
      </c>
      <c r="K3844" s="40"/>
      <c r="L3844" s="40"/>
      <c r="M3844" s="70" t="s">
        <v>3049</v>
      </c>
      <c r="N3844" s="70"/>
      <c r="O3844" s="44">
        <v>6370</v>
      </c>
      <c r="P3844" s="47">
        <v>1.2999999999999999E-3</v>
      </c>
      <c r="Q3844" s="44"/>
    </row>
    <row r="3845" spans="1:17" ht="13.5" customHeight="1">
      <c r="A3845" s="13" t="s">
        <v>4131</v>
      </c>
      <c r="B3845" s="46" t="s">
        <v>963</v>
      </c>
      <c r="C3845" s="76" t="s">
        <v>3047</v>
      </c>
      <c r="D3845" s="24" t="s">
        <v>4091</v>
      </c>
      <c r="E3845" s="39"/>
      <c r="F3845" s="71"/>
      <c r="G3845" s="72"/>
      <c r="H3845" s="73"/>
      <c r="I3845" s="11">
        <v>560</v>
      </c>
      <c r="J3845" s="40">
        <f t="shared" si="130"/>
        <v>672</v>
      </c>
      <c r="K3845" s="40"/>
      <c r="L3845" s="40"/>
      <c r="M3845" s="70"/>
      <c r="N3845" s="70" t="s">
        <v>14587</v>
      </c>
      <c r="O3845" s="44" t="s">
        <v>11708</v>
      </c>
      <c r="P3845" s="47"/>
      <c r="Q3845" s="44"/>
    </row>
    <row r="3846" spans="1:17" ht="13.5" customHeight="1">
      <c r="A3846" s="13" t="s">
        <v>4132</v>
      </c>
      <c r="B3846" s="46" t="s">
        <v>383</v>
      </c>
      <c r="C3846" s="76" t="s">
        <v>3047</v>
      </c>
      <c r="D3846" s="24" t="s">
        <v>4091</v>
      </c>
      <c r="E3846" s="39"/>
      <c r="F3846" s="71"/>
      <c r="G3846" s="72"/>
      <c r="H3846" s="73"/>
      <c r="I3846" s="11">
        <v>46</v>
      </c>
      <c r="J3846" s="40">
        <f t="shared" si="130"/>
        <v>55.199999999999996</v>
      </c>
      <c r="K3846" s="40"/>
      <c r="L3846" s="40"/>
      <c r="M3846" s="70" t="s">
        <v>3049</v>
      </c>
      <c r="N3846" s="70"/>
      <c r="O3846" s="44">
        <v>6370</v>
      </c>
      <c r="P3846" s="47">
        <v>0.1</v>
      </c>
      <c r="Q3846" s="44"/>
    </row>
    <row r="3847" spans="1:17" ht="13.5" customHeight="1">
      <c r="A3847" s="13" t="s">
        <v>4133</v>
      </c>
      <c r="B3847" s="46" t="s">
        <v>964</v>
      </c>
      <c r="C3847" s="76" t="s">
        <v>3047</v>
      </c>
      <c r="D3847" s="24" t="s">
        <v>4091</v>
      </c>
      <c r="E3847" s="39"/>
      <c r="F3847" s="71"/>
      <c r="G3847" s="72"/>
      <c r="H3847" s="73"/>
      <c r="I3847" s="11">
        <v>25</v>
      </c>
      <c r="J3847" s="40">
        <f t="shared" si="130"/>
        <v>30</v>
      </c>
      <c r="K3847" s="40"/>
      <c r="L3847" s="40"/>
      <c r="M3847" s="70" t="s">
        <v>3049</v>
      </c>
      <c r="N3847" s="70"/>
      <c r="O3847" s="44" t="s">
        <v>11708</v>
      </c>
      <c r="P3847" s="47">
        <v>1E-3</v>
      </c>
      <c r="Q3847" s="44"/>
    </row>
    <row r="3848" spans="1:17" ht="13.5" customHeight="1">
      <c r="A3848" s="13" t="s">
        <v>4134</v>
      </c>
      <c r="B3848" s="46" t="s">
        <v>365</v>
      </c>
      <c r="C3848" s="76" t="s">
        <v>3047</v>
      </c>
      <c r="D3848" s="24" t="s">
        <v>4091</v>
      </c>
      <c r="E3848" s="39"/>
      <c r="F3848" s="71"/>
      <c r="G3848" s="72"/>
      <c r="H3848" s="73"/>
      <c r="I3848" s="11">
        <v>200</v>
      </c>
      <c r="J3848" s="40">
        <f t="shared" si="130"/>
        <v>240</v>
      </c>
      <c r="K3848" s="40"/>
      <c r="L3848" s="40"/>
      <c r="M3848" s="70" t="s">
        <v>3049</v>
      </c>
      <c r="N3848" s="70"/>
      <c r="O3848" s="49" t="s">
        <v>11875</v>
      </c>
      <c r="P3848" s="47">
        <v>4.0000000000000001E-3</v>
      </c>
      <c r="Q3848" s="44"/>
    </row>
    <row r="3849" spans="1:17" ht="13.5" customHeight="1">
      <c r="A3849" s="13" t="s">
        <v>4135</v>
      </c>
      <c r="B3849" s="46" t="s">
        <v>365</v>
      </c>
      <c r="C3849" s="76" t="s">
        <v>3047</v>
      </c>
      <c r="D3849" s="24" t="s">
        <v>4091</v>
      </c>
      <c r="E3849" s="39"/>
      <c r="F3849" s="71"/>
      <c r="G3849" s="72"/>
      <c r="H3849" s="73"/>
      <c r="I3849" s="11">
        <v>75</v>
      </c>
      <c r="J3849" s="40">
        <f t="shared" si="130"/>
        <v>90</v>
      </c>
      <c r="K3849" s="40"/>
      <c r="L3849" s="40"/>
      <c r="M3849" s="70" t="s">
        <v>3049</v>
      </c>
      <c r="N3849" s="70"/>
      <c r="O3849" s="44" t="s">
        <v>11708</v>
      </c>
      <c r="P3849" s="47">
        <v>2.1999999999999999E-2</v>
      </c>
      <c r="Q3849" s="44"/>
    </row>
    <row r="3850" spans="1:17" ht="13.5" customHeight="1">
      <c r="A3850" s="13" t="s">
        <v>4136</v>
      </c>
      <c r="B3850" s="46" t="s">
        <v>966</v>
      </c>
      <c r="C3850" s="76" t="s">
        <v>3047</v>
      </c>
      <c r="D3850" s="24" t="s">
        <v>4091</v>
      </c>
      <c r="E3850" s="39"/>
      <c r="F3850" s="71"/>
      <c r="G3850" s="72"/>
      <c r="H3850" s="73"/>
      <c r="I3850" s="11">
        <v>460</v>
      </c>
      <c r="J3850" s="40">
        <f t="shared" si="130"/>
        <v>552</v>
      </c>
      <c r="K3850" s="40"/>
      <c r="L3850" s="40"/>
      <c r="M3850" s="70" t="s">
        <v>3049</v>
      </c>
      <c r="N3850" s="70"/>
      <c r="O3850" s="44" t="s">
        <v>11708</v>
      </c>
      <c r="P3850" s="47">
        <v>0.151</v>
      </c>
      <c r="Q3850" s="44"/>
    </row>
    <row r="3851" spans="1:17" ht="13.5" customHeight="1">
      <c r="A3851" s="10" t="s">
        <v>4347</v>
      </c>
      <c r="B3851" s="46" t="s">
        <v>428</v>
      </c>
      <c r="C3851" s="23" t="s">
        <v>3106</v>
      </c>
      <c r="D3851" s="24" t="s">
        <v>4091</v>
      </c>
      <c r="E3851" s="39"/>
      <c r="F3851" s="71"/>
      <c r="G3851" s="72"/>
      <c r="H3851" s="73"/>
      <c r="I3851" s="11">
        <v>85</v>
      </c>
      <c r="J3851" s="40">
        <f t="shared" si="130"/>
        <v>102</v>
      </c>
      <c r="K3851" s="40"/>
      <c r="L3851" s="40"/>
      <c r="M3851" s="70"/>
      <c r="N3851" s="75" t="s">
        <v>14587</v>
      </c>
      <c r="O3851" s="44" t="s">
        <v>11708</v>
      </c>
      <c r="P3851" s="47">
        <v>0.113</v>
      </c>
      <c r="Q3851" s="44"/>
    </row>
    <row r="3852" spans="1:17" ht="13.5" customHeight="1">
      <c r="A3852" s="13" t="s">
        <v>4137</v>
      </c>
      <c r="B3852" s="46" t="s">
        <v>684</v>
      </c>
      <c r="C3852" s="76" t="s">
        <v>3047</v>
      </c>
      <c r="D3852" s="24" t="s">
        <v>4091</v>
      </c>
      <c r="E3852" s="39"/>
      <c r="F3852" s="71"/>
      <c r="G3852" s="72"/>
      <c r="H3852" s="73"/>
      <c r="I3852" s="11">
        <v>820</v>
      </c>
      <c r="J3852" s="40">
        <f t="shared" si="130"/>
        <v>984</v>
      </c>
      <c r="K3852" s="40"/>
      <c r="L3852" s="40"/>
      <c r="M3852" s="70" t="s">
        <v>3049</v>
      </c>
      <c r="N3852" s="70"/>
      <c r="O3852" s="44" t="s">
        <v>11708</v>
      </c>
      <c r="P3852" s="47">
        <v>0.17399999999999999</v>
      </c>
      <c r="Q3852" s="44"/>
    </row>
    <row r="3853" spans="1:17" ht="13.5" customHeight="1">
      <c r="A3853" s="13" t="s">
        <v>4138</v>
      </c>
      <c r="B3853" s="46" t="s">
        <v>349</v>
      </c>
      <c r="C3853" s="76" t="s">
        <v>3047</v>
      </c>
      <c r="D3853" s="24" t="s">
        <v>4091</v>
      </c>
      <c r="E3853" s="39"/>
      <c r="F3853" s="71"/>
      <c r="G3853" s="72"/>
      <c r="H3853" s="73"/>
      <c r="I3853" s="11">
        <v>25</v>
      </c>
      <c r="J3853" s="40">
        <f t="shared" si="130"/>
        <v>30</v>
      </c>
      <c r="K3853" s="40"/>
      <c r="L3853" s="40"/>
      <c r="M3853" s="70" t="s">
        <v>3049</v>
      </c>
      <c r="N3853" s="70"/>
      <c r="O3853" s="44" t="s">
        <v>11708</v>
      </c>
      <c r="P3853" s="47"/>
      <c r="Q3853" s="44"/>
    </row>
    <row r="3854" spans="1:17" ht="13.5" customHeight="1">
      <c r="A3854" s="13" t="s">
        <v>4139</v>
      </c>
      <c r="B3854" s="46" t="s">
        <v>967</v>
      </c>
      <c r="C3854" s="76" t="s">
        <v>3047</v>
      </c>
      <c r="D3854" s="24" t="s">
        <v>4091</v>
      </c>
      <c r="E3854" s="39"/>
      <c r="F3854" s="71"/>
      <c r="G3854" s="72"/>
      <c r="H3854" s="73"/>
      <c r="I3854" s="11">
        <v>22</v>
      </c>
      <c r="J3854" s="40">
        <f t="shared" si="130"/>
        <v>26.4</v>
      </c>
      <c r="K3854" s="40"/>
      <c r="L3854" s="40"/>
      <c r="M3854" s="70" t="s">
        <v>3049</v>
      </c>
      <c r="N3854" s="70"/>
      <c r="O3854" s="44" t="s">
        <v>11708</v>
      </c>
      <c r="P3854" s="47">
        <v>1.2999999999999999E-2</v>
      </c>
      <c r="Q3854" s="44"/>
    </row>
    <row r="3855" spans="1:17" ht="13.5" customHeight="1">
      <c r="A3855" s="13" t="s">
        <v>4140</v>
      </c>
      <c r="B3855" s="46" t="s">
        <v>374</v>
      </c>
      <c r="C3855" s="76" t="s">
        <v>3047</v>
      </c>
      <c r="D3855" s="24" t="s">
        <v>4091</v>
      </c>
      <c r="E3855" s="39"/>
      <c r="F3855" s="71"/>
      <c r="G3855" s="72"/>
      <c r="H3855" s="73"/>
      <c r="I3855" s="11">
        <v>70</v>
      </c>
      <c r="J3855" s="40">
        <f t="shared" si="130"/>
        <v>84</v>
      </c>
      <c r="K3855" s="40"/>
      <c r="L3855" s="40"/>
      <c r="M3855" s="70" t="s">
        <v>3049</v>
      </c>
      <c r="N3855" s="70"/>
      <c r="O3855" s="44" t="s">
        <v>11708</v>
      </c>
      <c r="P3855" s="47">
        <v>0.04</v>
      </c>
      <c r="Q3855" s="44"/>
    </row>
    <row r="3856" spans="1:17" ht="13.5" customHeight="1">
      <c r="A3856" s="12" t="s">
        <v>12902</v>
      </c>
      <c r="B3856" s="46" t="s">
        <v>14702</v>
      </c>
      <c r="C3856" s="76" t="s">
        <v>3047</v>
      </c>
      <c r="D3856" s="24" t="s">
        <v>4091</v>
      </c>
      <c r="E3856" s="39"/>
      <c r="F3856" s="71"/>
      <c r="G3856" s="72"/>
      <c r="H3856" s="73"/>
      <c r="I3856" s="11">
        <v>28.5</v>
      </c>
      <c r="J3856" s="40">
        <f t="shared" si="130"/>
        <v>34.199999999999996</v>
      </c>
      <c r="K3856" s="40"/>
      <c r="L3856" s="40"/>
      <c r="M3856" s="70"/>
      <c r="N3856" s="70"/>
      <c r="O3856" s="44"/>
      <c r="P3856" s="47"/>
      <c r="Q3856" s="44"/>
    </row>
    <row r="3857" spans="1:17" ht="13.5" customHeight="1">
      <c r="A3857" s="13" t="s">
        <v>4141</v>
      </c>
      <c r="B3857" s="46" t="s">
        <v>968</v>
      </c>
      <c r="C3857" s="76" t="s">
        <v>3047</v>
      </c>
      <c r="D3857" s="24" t="s">
        <v>4091</v>
      </c>
      <c r="E3857" s="39"/>
      <c r="F3857" s="71"/>
      <c r="G3857" s="72"/>
      <c r="H3857" s="73"/>
      <c r="I3857" s="11">
        <v>18</v>
      </c>
      <c r="J3857" s="40">
        <f t="shared" si="130"/>
        <v>21.599999999999998</v>
      </c>
      <c r="K3857" s="40"/>
      <c r="L3857" s="40"/>
      <c r="M3857" s="70" t="s">
        <v>3049</v>
      </c>
      <c r="N3857" s="70"/>
      <c r="O3857" s="44" t="s">
        <v>11708</v>
      </c>
      <c r="P3857" s="47">
        <v>4.2000000000000003E-2</v>
      </c>
      <c r="Q3857" s="44"/>
    </row>
    <row r="3858" spans="1:17" ht="13.5" customHeight="1">
      <c r="A3858" s="15" t="s">
        <v>4142</v>
      </c>
      <c r="B3858" s="46" t="s">
        <v>969</v>
      </c>
      <c r="C3858" s="76" t="s">
        <v>3047</v>
      </c>
      <c r="D3858" s="24" t="s">
        <v>4091</v>
      </c>
      <c r="E3858" s="39"/>
      <c r="F3858" s="71"/>
      <c r="G3858" s="72"/>
      <c r="H3858" s="73"/>
      <c r="I3858" s="11">
        <v>460</v>
      </c>
      <c r="J3858" s="40">
        <f t="shared" si="130"/>
        <v>552</v>
      </c>
      <c r="K3858" s="40"/>
      <c r="L3858" s="40"/>
      <c r="M3858" s="70"/>
      <c r="N3858" s="70"/>
      <c r="O3858" s="44" t="s">
        <v>11708</v>
      </c>
      <c r="P3858" s="47">
        <v>0.17299999999999999</v>
      </c>
      <c r="Q3858" s="44"/>
    </row>
    <row r="3859" spans="1:17" ht="13.5" customHeight="1">
      <c r="A3859" s="10" t="s">
        <v>4348</v>
      </c>
      <c r="B3859" s="46" t="s">
        <v>970</v>
      </c>
      <c r="C3859" s="23" t="s">
        <v>3106</v>
      </c>
      <c r="D3859" s="24" t="s">
        <v>4091</v>
      </c>
      <c r="E3859" s="39"/>
      <c r="F3859" s="71"/>
      <c r="G3859" s="72"/>
      <c r="H3859" s="73"/>
      <c r="I3859" s="11">
        <v>13.5</v>
      </c>
      <c r="J3859" s="40">
        <f t="shared" si="130"/>
        <v>16.2</v>
      </c>
      <c r="K3859" s="40"/>
      <c r="L3859" s="40"/>
      <c r="M3859" s="70"/>
      <c r="N3859" s="75" t="s">
        <v>14592</v>
      </c>
      <c r="O3859" s="44" t="s">
        <v>11708</v>
      </c>
      <c r="P3859" s="47"/>
      <c r="Q3859" s="44"/>
    </row>
    <row r="3860" spans="1:17" ht="13.5" customHeight="1">
      <c r="A3860" s="13" t="s">
        <v>4143</v>
      </c>
      <c r="B3860" s="46" t="s">
        <v>240</v>
      </c>
      <c r="C3860" s="76" t="s">
        <v>3047</v>
      </c>
      <c r="D3860" s="24" t="s">
        <v>4091</v>
      </c>
      <c r="E3860" s="39"/>
      <c r="F3860" s="71"/>
      <c r="G3860" s="72"/>
      <c r="H3860" s="73"/>
      <c r="I3860" s="11">
        <v>23</v>
      </c>
      <c r="J3860" s="40">
        <f t="shared" si="130"/>
        <v>27.599999999999998</v>
      </c>
      <c r="K3860" s="40"/>
      <c r="L3860" s="40"/>
      <c r="M3860" s="70" t="s">
        <v>3049</v>
      </c>
      <c r="N3860" s="70"/>
      <c r="O3860" s="44" t="s">
        <v>11708</v>
      </c>
      <c r="P3860" s="47">
        <v>0.01</v>
      </c>
      <c r="Q3860" s="44"/>
    </row>
    <row r="3861" spans="1:17" ht="13.5" customHeight="1">
      <c r="A3861" s="13" t="s">
        <v>4144</v>
      </c>
      <c r="B3861" s="46" t="s">
        <v>971</v>
      </c>
      <c r="C3861" s="76" t="s">
        <v>3047</v>
      </c>
      <c r="D3861" s="24" t="s">
        <v>4091</v>
      </c>
      <c r="E3861" s="39"/>
      <c r="F3861" s="71"/>
      <c r="G3861" s="72"/>
      <c r="H3861" s="73"/>
      <c r="I3861" s="11">
        <v>710</v>
      </c>
      <c r="J3861" s="40">
        <f t="shared" si="130"/>
        <v>852</v>
      </c>
      <c r="K3861" s="40"/>
      <c r="L3861" s="40"/>
      <c r="M3861" s="70" t="s">
        <v>3049</v>
      </c>
      <c r="N3861" s="70"/>
      <c r="O3861" s="44" t="s">
        <v>11708</v>
      </c>
      <c r="P3861" s="47">
        <v>0.05</v>
      </c>
      <c r="Q3861" s="44"/>
    </row>
    <row r="3862" spans="1:17" ht="13.5" customHeight="1">
      <c r="A3862" s="13" t="s">
        <v>4145</v>
      </c>
      <c r="B3862" s="46" t="s">
        <v>525</v>
      </c>
      <c r="C3862" s="76" t="s">
        <v>3047</v>
      </c>
      <c r="D3862" s="24" t="s">
        <v>4091</v>
      </c>
      <c r="E3862" s="39"/>
      <c r="F3862" s="71"/>
      <c r="G3862" s="72"/>
      <c r="H3862" s="73"/>
      <c r="I3862" s="11">
        <v>8</v>
      </c>
      <c r="J3862" s="40">
        <f t="shared" si="130"/>
        <v>9.6</v>
      </c>
      <c r="K3862" s="40"/>
      <c r="L3862" s="40"/>
      <c r="M3862" s="70" t="s">
        <v>3049</v>
      </c>
      <c r="N3862" s="70"/>
      <c r="O3862" s="44" t="s">
        <v>11708</v>
      </c>
      <c r="P3862" s="47">
        <v>2.0000000000000001E-4</v>
      </c>
      <c r="Q3862" s="44"/>
    </row>
    <row r="3863" spans="1:17" ht="13.5" customHeight="1">
      <c r="A3863" s="13" t="s">
        <v>4146</v>
      </c>
      <c r="B3863" s="46" t="s">
        <v>972</v>
      </c>
      <c r="C3863" s="76" t="s">
        <v>3047</v>
      </c>
      <c r="D3863" s="24" t="s">
        <v>4091</v>
      </c>
      <c r="E3863" s="39"/>
      <c r="F3863" s="71"/>
      <c r="G3863" s="72"/>
      <c r="H3863" s="73"/>
      <c r="I3863" s="11">
        <v>18</v>
      </c>
      <c r="J3863" s="40">
        <f t="shared" si="130"/>
        <v>21.599999999999998</v>
      </c>
      <c r="K3863" s="40"/>
      <c r="L3863" s="40"/>
      <c r="M3863" s="70" t="s">
        <v>3049</v>
      </c>
      <c r="N3863" s="70"/>
      <c r="O3863" s="44" t="s">
        <v>11708</v>
      </c>
      <c r="P3863" s="47">
        <v>1.7999999999999999E-2</v>
      </c>
      <c r="Q3863" s="44"/>
    </row>
    <row r="3864" spans="1:17" ht="13.5" customHeight="1">
      <c r="A3864" s="13" t="s">
        <v>4147</v>
      </c>
      <c r="B3864" s="46" t="s">
        <v>973</v>
      </c>
      <c r="C3864" s="76" t="s">
        <v>3047</v>
      </c>
      <c r="D3864" s="24" t="s">
        <v>4091</v>
      </c>
      <c r="E3864" s="39"/>
      <c r="F3864" s="71"/>
      <c r="G3864" s="72"/>
      <c r="H3864" s="73"/>
      <c r="I3864" s="11">
        <v>23.5</v>
      </c>
      <c r="J3864" s="40">
        <f t="shared" si="130"/>
        <v>28.2</v>
      </c>
      <c r="K3864" s="40"/>
      <c r="L3864" s="40"/>
      <c r="M3864" s="70" t="s">
        <v>3049</v>
      </c>
      <c r="N3864" s="70"/>
      <c r="O3864" s="44" t="s">
        <v>11708</v>
      </c>
      <c r="P3864" s="47">
        <v>8.0000000000000002E-3</v>
      </c>
      <c r="Q3864" s="44"/>
    </row>
    <row r="3865" spans="1:17" ht="13.5" customHeight="1">
      <c r="A3865" s="13" t="s">
        <v>4148</v>
      </c>
      <c r="B3865" s="46" t="s">
        <v>974</v>
      </c>
      <c r="C3865" s="76" t="s">
        <v>3047</v>
      </c>
      <c r="D3865" s="24" t="s">
        <v>4091</v>
      </c>
      <c r="E3865" s="39"/>
      <c r="F3865" s="71"/>
      <c r="G3865" s="72"/>
      <c r="H3865" s="73"/>
      <c r="I3865" s="11">
        <v>22</v>
      </c>
      <c r="J3865" s="40">
        <f t="shared" ref="J3865:J3918" si="131">I3865*1.2</f>
        <v>26.4</v>
      </c>
      <c r="K3865" s="40"/>
      <c r="L3865" s="40"/>
      <c r="M3865" s="70" t="s">
        <v>3049</v>
      </c>
      <c r="N3865" s="70"/>
      <c r="O3865" s="44" t="s">
        <v>11708</v>
      </c>
      <c r="P3865" s="47">
        <v>0.01</v>
      </c>
      <c r="Q3865" s="44"/>
    </row>
    <row r="3866" spans="1:17" ht="13.5" customHeight="1">
      <c r="A3866" s="13" t="s">
        <v>4149</v>
      </c>
      <c r="B3866" s="46" t="s">
        <v>975</v>
      </c>
      <c r="C3866" s="76" t="s">
        <v>3047</v>
      </c>
      <c r="D3866" s="24" t="s">
        <v>4091</v>
      </c>
      <c r="E3866" s="39"/>
      <c r="F3866" s="71"/>
      <c r="G3866" s="72"/>
      <c r="H3866" s="73"/>
      <c r="I3866" s="11">
        <v>110</v>
      </c>
      <c r="J3866" s="40">
        <f t="shared" si="131"/>
        <v>132</v>
      </c>
      <c r="K3866" s="40"/>
      <c r="L3866" s="40"/>
      <c r="M3866" s="70" t="s">
        <v>3049</v>
      </c>
      <c r="N3866" s="70"/>
      <c r="O3866" s="44" t="s">
        <v>11708</v>
      </c>
      <c r="P3866" s="47">
        <v>0.15</v>
      </c>
      <c r="Q3866" s="44"/>
    </row>
    <row r="3867" spans="1:17" ht="13.5" customHeight="1">
      <c r="A3867" s="13" t="s">
        <v>4150</v>
      </c>
      <c r="B3867" s="46" t="s">
        <v>598</v>
      </c>
      <c r="C3867" s="76" t="s">
        <v>3047</v>
      </c>
      <c r="D3867" s="24" t="s">
        <v>4091</v>
      </c>
      <c r="E3867" s="39"/>
      <c r="F3867" s="71"/>
      <c r="G3867" s="72"/>
      <c r="H3867" s="73"/>
      <c r="I3867" s="11">
        <v>620</v>
      </c>
      <c r="J3867" s="40">
        <f t="shared" si="131"/>
        <v>744</v>
      </c>
      <c r="K3867" s="40"/>
      <c r="L3867" s="40"/>
      <c r="M3867" s="70" t="s">
        <v>3049</v>
      </c>
      <c r="N3867" s="70"/>
      <c r="O3867" s="44" t="s">
        <v>11708</v>
      </c>
      <c r="P3867" s="47">
        <v>0.59099999999999997</v>
      </c>
      <c r="Q3867" s="44"/>
    </row>
    <row r="3868" spans="1:17" ht="13.5" customHeight="1">
      <c r="A3868" s="10" t="s">
        <v>4349</v>
      </c>
      <c r="B3868" s="46" t="s">
        <v>598</v>
      </c>
      <c r="C3868" s="23" t="s">
        <v>3106</v>
      </c>
      <c r="D3868" s="24" t="s">
        <v>4091</v>
      </c>
      <c r="E3868" s="39"/>
      <c r="F3868" s="71"/>
      <c r="G3868" s="72"/>
      <c r="H3868" s="73"/>
      <c r="I3868" s="11">
        <v>320</v>
      </c>
      <c r="J3868" s="40">
        <f t="shared" si="131"/>
        <v>384</v>
      </c>
      <c r="K3868" s="40"/>
      <c r="L3868" s="40"/>
      <c r="M3868" s="70"/>
      <c r="N3868" s="75" t="s">
        <v>14587</v>
      </c>
      <c r="O3868" s="44" t="s">
        <v>11708</v>
      </c>
      <c r="P3868" s="47">
        <v>0.52300000000000002</v>
      </c>
      <c r="Q3868" s="44"/>
    </row>
    <row r="3869" spans="1:17" ht="13.5" customHeight="1">
      <c r="A3869" s="13" t="s">
        <v>4151</v>
      </c>
      <c r="B3869" s="46" t="s">
        <v>2</v>
      </c>
      <c r="C3869" s="76" t="s">
        <v>3047</v>
      </c>
      <c r="D3869" s="24" t="s">
        <v>4091</v>
      </c>
      <c r="E3869" s="39"/>
      <c r="F3869" s="71"/>
      <c r="G3869" s="72"/>
      <c r="H3869" s="73"/>
      <c r="I3869" s="11">
        <v>22</v>
      </c>
      <c r="J3869" s="40">
        <f t="shared" si="131"/>
        <v>26.4</v>
      </c>
      <c r="K3869" s="40"/>
      <c r="L3869" s="40"/>
      <c r="M3869" s="70" t="s">
        <v>3049</v>
      </c>
      <c r="N3869" s="70"/>
      <c r="O3869" s="44" t="s">
        <v>11708</v>
      </c>
      <c r="P3869" s="47">
        <v>1.4E-2</v>
      </c>
      <c r="Q3869" s="44"/>
    </row>
    <row r="3870" spans="1:17" ht="13.5" customHeight="1">
      <c r="A3870" s="10" t="s">
        <v>4351</v>
      </c>
      <c r="B3870" s="46" t="s">
        <v>13985</v>
      </c>
      <c r="C3870" s="76" t="s">
        <v>3047</v>
      </c>
      <c r="D3870" s="24" t="s">
        <v>4091</v>
      </c>
      <c r="E3870" s="39"/>
      <c r="F3870" s="71"/>
      <c r="G3870" s="72"/>
      <c r="H3870" s="73"/>
      <c r="I3870" s="11">
        <v>50</v>
      </c>
      <c r="J3870" s="40">
        <f t="shared" si="131"/>
        <v>60</v>
      </c>
      <c r="K3870" s="40"/>
      <c r="L3870" s="40"/>
      <c r="M3870" s="70"/>
      <c r="N3870" s="70"/>
      <c r="O3870" s="49" t="s">
        <v>11875</v>
      </c>
      <c r="P3870" s="47">
        <v>5.2999999999999999E-2</v>
      </c>
      <c r="Q3870" s="44"/>
    </row>
    <row r="3871" spans="1:17" ht="13.5" customHeight="1">
      <c r="A3871" s="13" t="s">
        <v>4152</v>
      </c>
      <c r="B3871" s="46" t="s">
        <v>735</v>
      </c>
      <c r="C3871" s="76" t="s">
        <v>3047</v>
      </c>
      <c r="D3871" s="24" t="s">
        <v>4091</v>
      </c>
      <c r="E3871" s="39"/>
      <c r="F3871" s="71"/>
      <c r="G3871" s="72"/>
      <c r="H3871" s="73"/>
      <c r="I3871" s="11">
        <v>25</v>
      </c>
      <c r="J3871" s="40">
        <f t="shared" si="131"/>
        <v>30</v>
      </c>
      <c r="K3871" s="40"/>
      <c r="L3871" s="40"/>
      <c r="M3871" s="70" t="s">
        <v>3049</v>
      </c>
      <c r="N3871" s="70"/>
      <c r="O3871" s="44" t="s">
        <v>11708</v>
      </c>
      <c r="P3871" s="47">
        <v>0.05</v>
      </c>
      <c r="Q3871" s="44"/>
    </row>
    <row r="3872" spans="1:17" ht="13.5" customHeight="1">
      <c r="A3872" s="13" t="s">
        <v>4153</v>
      </c>
      <c r="B3872" s="46" t="s">
        <v>374</v>
      </c>
      <c r="C3872" s="76" t="s">
        <v>3047</v>
      </c>
      <c r="D3872" s="24" t="s">
        <v>4091</v>
      </c>
      <c r="E3872" s="39"/>
      <c r="F3872" s="71"/>
      <c r="G3872" s="72"/>
      <c r="H3872" s="73"/>
      <c r="I3872" s="11">
        <v>30</v>
      </c>
      <c r="J3872" s="40">
        <f t="shared" si="131"/>
        <v>36</v>
      </c>
      <c r="K3872" s="40"/>
      <c r="L3872" s="40"/>
      <c r="M3872" s="70" t="s">
        <v>3049</v>
      </c>
      <c r="N3872" s="70"/>
      <c r="O3872" s="44" t="s">
        <v>11708</v>
      </c>
      <c r="P3872" s="47">
        <v>6.0000000000000001E-3</v>
      </c>
      <c r="Q3872" s="44"/>
    </row>
    <row r="3873" spans="1:17" ht="13.5" customHeight="1">
      <c r="A3873" s="13" t="s">
        <v>5224</v>
      </c>
      <c r="B3873" s="46" t="s">
        <v>977</v>
      </c>
      <c r="C3873" s="76" t="s">
        <v>3047</v>
      </c>
      <c r="D3873" s="24" t="s">
        <v>5223</v>
      </c>
      <c r="E3873" s="39"/>
      <c r="F3873" s="71"/>
      <c r="G3873" s="72"/>
      <c r="H3873" s="73"/>
      <c r="I3873" s="11">
        <v>460</v>
      </c>
      <c r="J3873" s="40">
        <f t="shared" si="131"/>
        <v>552</v>
      </c>
      <c r="K3873" s="40"/>
      <c r="L3873" s="40"/>
      <c r="M3873" s="70" t="s">
        <v>3049</v>
      </c>
      <c r="N3873" s="70"/>
      <c r="O3873" s="44" t="s">
        <v>11708</v>
      </c>
      <c r="P3873" s="47">
        <v>0.73399999999999999</v>
      </c>
      <c r="Q3873" s="44"/>
    </row>
    <row r="3874" spans="1:17" ht="13.5" customHeight="1">
      <c r="A3874" s="13" t="s">
        <v>5225</v>
      </c>
      <c r="B3874" s="46" t="s">
        <v>396</v>
      </c>
      <c r="C3874" s="76" t="s">
        <v>3047</v>
      </c>
      <c r="D3874" s="24" t="s">
        <v>5223</v>
      </c>
      <c r="E3874" s="39"/>
      <c r="F3874" s="71"/>
      <c r="G3874" s="72"/>
      <c r="H3874" s="73"/>
      <c r="I3874" s="11">
        <v>39</v>
      </c>
      <c r="J3874" s="40">
        <f t="shared" si="131"/>
        <v>46.8</v>
      </c>
      <c r="K3874" s="40"/>
      <c r="L3874" s="40"/>
      <c r="M3874" s="70" t="s">
        <v>3049</v>
      </c>
      <c r="N3874" s="70"/>
      <c r="O3874" s="44" t="s">
        <v>11708</v>
      </c>
      <c r="P3874" s="47">
        <v>2.7E-2</v>
      </c>
      <c r="Q3874" s="44"/>
    </row>
    <row r="3875" spans="1:17" ht="13.5" customHeight="1">
      <c r="A3875" s="10" t="s">
        <v>5300</v>
      </c>
      <c r="B3875" s="46" t="s">
        <v>1</v>
      </c>
      <c r="C3875" s="76" t="s">
        <v>3047</v>
      </c>
      <c r="D3875" s="24" t="s">
        <v>5223</v>
      </c>
      <c r="E3875" s="39"/>
      <c r="F3875" s="71"/>
      <c r="G3875" s="72"/>
      <c r="H3875" s="73"/>
      <c r="I3875" s="11">
        <v>200</v>
      </c>
      <c r="J3875" s="40">
        <f t="shared" si="131"/>
        <v>240</v>
      </c>
      <c r="K3875" s="40"/>
      <c r="L3875" s="40"/>
      <c r="M3875" s="70" t="s">
        <v>3049</v>
      </c>
      <c r="N3875" s="70"/>
      <c r="O3875" s="49" t="s">
        <v>12121</v>
      </c>
      <c r="P3875" s="47">
        <v>0.7</v>
      </c>
      <c r="Q3875" s="44"/>
    </row>
    <row r="3876" spans="1:17" ht="13.5" customHeight="1">
      <c r="A3876" s="13" t="s">
        <v>5226</v>
      </c>
      <c r="B3876" s="46" t="s">
        <v>1</v>
      </c>
      <c r="C3876" s="76" t="s">
        <v>3047</v>
      </c>
      <c r="D3876" s="24" t="s">
        <v>5223</v>
      </c>
      <c r="E3876" s="39"/>
      <c r="F3876" s="71"/>
      <c r="G3876" s="72"/>
      <c r="H3876" s="73"/>
      <c r="I3876" s="11">
        <v>60</v>
      </c>
      <c r="J3876" s="40">
        <f t="shared" si="131"/>
        <v>72</v>
      </c>
      <c r="K3876" s="40"/>
      <c r="L3876" s="40"/>
      <c r="M3876" s="70" t="s">
        <v>3049</v>
      </c>
      <c r="N3876" s="70"/>
      <c r="O3876" s="44" t="s">
        <v>11708</v>
      </c>
      <c r="P3876" s="47">
        <v>0.13500000000000001</v>
      </c>
      <c r="Q3876" s="44"/>
    </row>
    <row r="3877" spans="1:17" ht="13.5" customHeight="1">
      <c r="A3877" s="13" t="s">
        <v>5227</v>
      </c>
      <c r="B3877" s="46" t="s">
        <v>978</v>
      </c>
      <c r="C3877" s="76" t="s">
        <v>3047</v>
      </c>
      <c r="D3877" s="24" t="s">
        <v>5223</v>
      </c>
      <c r="E3877" s="39"/>
      <c r="F3877" s="71"/>
      <c r="G3877" s="72"/>
      <c r="H3877" s="73"/>
      <c r="I3877" s="11">
        <v>320</v>
      </c>
      <c r="J3877" s="40">
        <f t="shared" si="131"/>
        <v>384</v>
      </c>
      <c r="K3877" s="40"/>
      <c r="L3877" s="40"/>
      <c r="M3877" s="70" t="s">
        <v>3049</v>
      </c>
      <c r="N3877" s="70"/>
      <c r="O3877" s="44" t="s">
        <v>11708</v>
      </c>
      <c r="P3877" s="47">
        <v>0.17299999999999999</v>
      </c>
      <c r="Q3877" s="44"/>
    </row>
    <row r="3878" spans="1:17" ht="13.5" customHeight="1">
      <c r="A3878" s="13" t="s">
        <v>5228</v>
      </c>
      <c r="B3878" s="46" t="s">
        <v>790</v>
      </c>
      <c r="C3878" s="76" t="s">
        <v>3047</v>
      </c>
      <c r="D3878" s="24" t="s">
        <v>5223</v>
      </c>
      <c r="E3878" s="39"/>
      <c r="F3878" s="71"/>
      <c r="G3878" s="72"/>
      <c r="H3878" s="73"/>
      <c r="I3878" s="11">
        <v>41</v>
      </c>
      <c r="J3878" s="40">
        <f t="shared" si="131"/>
        <v>49.199999999999996</v>
      </c>
      <c r="K3878" s="40"/>
      <c r="L3878" s="40"/>
      <c r="M3878" s="70" t="s">
        <v>3049</v>
      </c>
      <c r="N3878" s="70"/>
      <c r="O3878" s="44">
        <v>432065</v>
      </c>
      <c r="P3878" s="47">
        <v>3.3000000000000002E-2</v>
      </c>
      <c r="Q3878" s="44"/>
    </row>
    <row r="3879" spans="1:17" ht="13.5" customHeight="1">
      <c r="A3879" s="13" t="s">
        <v>5229</v>
      </c>
      <c r="B3879" s="46" t="s">
        <v>1</v>
      </c>
      <c r="C3879" s="76" t="s">
        <v>3047</v>
      </c>
      <c r="D3879" s="24" t="s">
        <v>5223</v>
      </c>
      <c r="E3879" s="39"/>
      <c r="F3879" s="71"/>
      <c r="G3879" s="72"/>
      <c r="H3879" s="73"/>
      <c r="I3879" s="11">
        <v>107</v>
      </c>
      <c r="J3879" s="40">
        <f t="shared" si="131"/>
        <v>128.4</v>
      </c>
      <c r="K3879" s="40"/>
      <c r="L3879" s="40"/>
      <c r="M3879" s="70" t="s">
        <v>3049</v>
      </c>
      <c r="N3879" s="70"/>
      <c r="O3879" s="44" t="s">
        <v>11708</v>
      </c>
      <c r="P3879" s="47">
        <v>0.25</v>
      </c>
      <c r="Q3879" s="44"/>
    </row>
    <row r="3880" spans="1:17" ht="13.5" customHeight="1">
      <c r="A3880" s="13" t="s">
        <v>5230</v>
      </c>
      <c r="B3880" s="46" t="s">
        <v>4</v>
      </c>
      <c r="C3880" s="76" t="s">
        <v>3047</v>
      </c>
      <c r="D3880" s="24" t="s">
        <v>5223</v>
      </c>
      <c r="E3880" s="39"/>
      <c r="F3880" s="71"/>
      <c r="G3880" s="72"/>
      <c r="H3880" s="73"/>
      <c r="I3880" s="11">
        <v>14</v>
      </c>
      <c r="J3880" s="40">
        <f t="shared" si="131"/>
        <v>16.8</v>
      </c>
      <c r="K3880" s="40"/>
      <c r="L3880" s="40"/>
      <c r="M3880" s="70" t="s">
        <v>3049</v>
      </c>
      <c r="N3880" s="70"/>
      <c r="O3880" s="44" t="s">
        <v>11708</v>
      </c>
      <c r="P3880" s="47">
        <v>9.4000000000000004E-3</v>
      </c>
      <c r="Q3880" s="44"/>
    </row>
    <row r="3881" spans="1:17" ht="13.5" customHeight="1">
      <c r="A3881" s="13" t="s">
        <v>5231</v>
      </c>
      <c r="B3881" s="46" t="s">
        <v>979</v>
      </c>
      <c r="C3881" s="76" t="s">
        <v>3047</v>
      </c>
      <c r="D3881" s="24" t="s">
        <v>5223</v>
      </c>
      <c r="E3881" s="39"/>
      <c r="F3881" s="71"/>
      <c r="G3881" s="72"/>
      <c r="H3881" s="73"/>
      <c r="I3881" s="11">
        <v>150</v>
      </c>
      <c r="J3881" s="40">
        <f t="shared" si="131"/>
        <v>180</v>
      </c>
      <c r="K3881" s="40"/>
      <c r="L3881" s="40"/>
      <c r="M3881" s="70" t="s">
        <v>3049</v>
      </c>
      <c r="N3881" s="70"/>
      <c r="O3881" s="44" t="s">
        <v>11708</v>
      </c>
      <c r="P3881" s="47">
        <v>0.16</v>
      </c>
      <c r="Q3881" s="44"/>
    </row>
    <row r="3882" spans="1:17" ht="13.5" customHeight="1">
      <c r="A3882" s="10" t="s">
        <v>5432</v>
      </c>
      <c r="B3882" s="46" t="s">
        <v>399</v>
      </c>
      <c r="C3882" s="23" t="s">
        <v>3106</v>
      </c>
      <c r="D3882" s="24" t="s">
        <v>5341</v>
      </c>
      <c r="E3882" s="39"/>
      <c r="F3882" s="71"/>
      <c r="G3882" s="72"/>
      <c r="H3882" s="73"/>
      <c r="I3882" s="11">
        <v>20900</v>
      </c>
      <c r="J3882" s="40">
        <f t="shared" si="131"/>
        <v>25080</v>
      </c>
      <c r="K3882" s="40"/>
      <c r="L3882" s="40"/>
      <c r="M3882" s="70"/>
      <c r="N3882" s="75" t="s">
        <v>14583</v>
      </c>
      <c r="O3882" s="44" t="s">
        <v>11708</v>
      </c>
      <c r="P3882" s="47"/>
      <c r="Q3882" s="44"/>
    </row>
    <row r="3883" spans="1:17" ht="13.5" customHeight="1">
      <c r="A3883" s="13" t="s">
        <v>5356</v>
      </c>
      <c r="B3883" s="46" t="s">
        <v>980</v>
      </c>
      <c r="C3883" s="76" t="s">
        <v>3047</v>
      </c>
      <c r="D3883" s="24" t="s">
        <v>5341</v>
      </c>
      <c r="E3883" s="39"/>
      <c r="F3883" s="71"/>
      <c r="G3883" s="72"/>
      <c r="H3883" s="73"/>
      <c r="I3883" s="11">
        <v>300</v>
      </c>
      <c r="J3883" s="40">
        <f t="shared" si="131"/>
        <v>360</v>
      </c>
      <c r="K3883" s="40"/>
      <c r="L3883" s="40"/>
      <c r="M3883" s="70" t="s">
        <v>3049</v>
      </c>
      <c r="N3883" s="70"/>
      <c r="O3883" s="44" t="s">
        <v>11708</v>
      </c>
      <c r="P3883" s="47"/>
      <c r="Q3883" s="44"/>
    </row>
    <row r="3884" spans="1:17" ht="13.5" customHeight="1">
      <c r="A3884" s="13" t="s">
        <v>11204</v>
      </c>
      <c r="B3884" s="46" t="s">
        <v>2360</v>
      </c>
      <c r="C3884" s="23" t="s">
        <v>3106</v>
      </c>
      <c r="D3884" s="24" t="s">
        <v>5341</v>
      </c>
      <c r="E3884" s="39"/>
      <c r="F3884" s="71"/>
      <c r="G3884" s="72"/>
      <c r="H3884" s="73"/>
      <c r="I3884" s="11">
        <v>33</v>
      </c>
      <c r="J3884" s="40">
        <f t="shared" si="131"/>
        <v>39.6</v>
      </c>
      <c r="K3884" s="40"/>
      <c r="L3884" s="40"/>
      <c r="M3884" s="70"/>
      <c r="N3884" s="75" t="s">
        <v>14587</v>
      </c>
      <c r="O3884" s="44" t="s">
        <v>11708</v>
      </c>
      <c r="P3884" s="47"/>
      <c r="Q3884" s="44"/>
    </row>
    <row r="3885" spans="1:17" ht="13.5" customHeight="1">
      <c r="A3885" s="10" t="s">
        <v>5421</v>
      </c>
      <c r="B3885" s="46" t="s">
        <v>981</v>
      </c>
      <c r="C3885" s="23" t="s">
        <v>3106</v>
      </c>
      <c r="D3885" s="24" t="s">
        <v>5341</v>
      </c>
      <c r="E3885" s="39"/>
      <c r="F3885" s="71"/>
      <c r="G3885" s="72"/>
      <c r="H3885" s="73"/>
      <c r="I3885" s="11">
        <v>33</v>
      </c>
      <c r="J3885" s="40">
        <f t="shared" si="131"/>
        <v>39.6</v>
      </c>
      <c r="K3885" s="40"/>
      <c r="L3885" s="40"/>
      <c r="M3885" s="70" t="s">
        <v>3049</v>
      </c>
      <c r="N3885" s="75" t="s">
        <v>14592</v>
      </c>
      <c r="O3885" s="49" t="s">
        <v>12132</v>
      </c>
      <c r="P3885" s="47">
        <v>3.95E-2</v>
      </c>
      <c r="Q3885" s="44"/>
    </row>
    <row r="3886" spans="1:17" ht="13.5" customHeight="1">
      <c r="A3886" s="13" t="s">
        <v>5357</v>
      </c>
      <c r="B3886" s="46" t="s">
        <v>864</v>
      </c>
      <c r="C3886" s="76" t="s">
        <v>3047</v>
      </c>
      <c r="D3886" s="24" t="s">
        <v>5341</v>
      </c>
      <c r="E3886" s="39"/>
      <c r="F3886" s="71"/>
      <c r="G3886" s="72"/>
      <c r="H3886" s="73"/>
      <c r="I3886" s="11">
        <v>27</v>
      </c>
      <c r="J3886" s="40">
        <f t="shared" si="131"/>
        <v>32.4</v>
      </c>
      <c r="K3886" s="40"/>
      <c r="L3886" s="40"/>
      <c r="M3886" s="70" t="s">
        <v>3049</v>
      </c>
      <c r="N3886" s="70"/>
      <c r="O3886" s="44" t="s">
        <v>11708</v>
      </c>
      <c r="P3886" s="47">
        <v>0.02</v>
      </c>
      <c r="Q3886" s="44"/>
    </row>
    <row r="3887" spans="1:17" ht="13.5" customHeight="1">
      <c r="A3887" s="13" t="s">
        <v>5358</v>
      </c>
      <c r="B3887" s="46" t="s">
        <v>982</v>
      </c>
      <c r="C3887" s="76" t="s">
        <v>3047</v>
      </c>
      <c r="D3887" s="24" t="s">
        <v>5341</v>
      </c>
      <c r="E3887" s="39"/>
      <c r="F3887" s="71"/>
      <c r="G3887" s="72"/>
      <c r="H3887" s="73"/>
      <c r="I3887" s="11">
        <v>31</v>
      </c>
      <c r="J3887" s="40">
        <f t="shared" si="131"/>
        <v>37.199999999999996</v>
      </c>
      <c r="K3887" s="40"/>
      <c r="L3887" s="40"/>
      <c r="M3887" s="70" t="s">
        <v>3049</v>
      </c>
      <c r="N3887" s="70"/>
      <c r="O3887" s="44" t="s">
        <v>11708</v>
      </c>
      <c r="P3887" s="47">
        <v>0.01</v>
      </c>
      <c r="Q3887" s="44"/>
    </row>
    <row r="3888" spans="1:17" ht="13.5" customHeight="1">
      <c r="A3888" s="13" t="s">
        <v>5359</v>
      </c>
      <c r="B3888" s="46" t="s">
        <v>983</v>
      </c>
      <c r="C3888" s="76" t="s">
        <v>3047</v>
      </c>
      <c r="D3888" s="24" t="s">
        <v>5341</v>
      </c>
      <c r="E3888" s="39"/>
      <c r="F3888" s="71"/>
      <c r="G3888" s="72"/>
      <c r="H3888" s="73"/>
      <c r="I3888" s="11">
        <v>50</v>
      </c>
      <c r="J3888" s="40">
        <f t="shared" si="131"/>
        <v>60</v>
      </c>
      <c r="K3888" s="40"/>
      <c r="L3888" s="40"/>
      <c r="M3888" s="70" t="s">
        <v>3049</v>
      </c>
      <c r="N3888" s="70"/>
      <c r="O3888" s="44" t="s">
        <v>11708</v>
      </c>
      <c r="P3888" s="47">
        <v>0.24</v>
      </c>
      <c r="Q3888" s="44"/>
    </row>
    <row r="3889" spans="1:17" ht="13.5" customHeight="1">
      <c r="A3889" s="13" t="s">
        <v>5360</v>
      </c>
      <c r="B3889" s="46" t="s">
        <v>983</v>
      </c>
      <c r="C3889" s="76" t="s">
        <v>3047</v>
      </c>
      <c r="D3889" s="24" t="s">
        <v>5341</v>
      </c>
      <c r="E3889" s="39"/>
      <c r="F3889" s="71"/>
      <c r="G3889" s="72"/>
      <c r="H3889" s="73"/>
      <c r="I3889" s="11">
        <v>50</v>
      </c>
      <c r="J3889" s="40">
        <f t="shared" si="131"/>
        <v>60</v>
      </c>
      <c r="K3889" s="40"/>
      <c r="L3889" s="40"/>
      <c r="M3889" s="70" t="s">
        <v>3049</v>
      </c>
      <c r="N3889" s="70"/>
      <c r="O3889" s="44" t="s">
        <v>11708</v>
      </c>
      <c r="P3889" s="47">
        <v>0.24</v>
      </c>
      <c r="Q3889" s="44"/>
    </row>
    <row r="3890" spans="1:17" ht="13.5" customHeight="1">
      <c r="A3890" s="13" t="s">
        <v>5361</v>
      </c>
      <c r="B3890" s="46" t="s">
        <v>984</v>
      </c>
      <c r="C3890" s="76" t="s">
        <v>3047</v>
      </c>
      <c r="D3890" s="24" t="s">
        <v>5341</v>
      </c>
      <c r="E3890" s="39"/>
      <c r="F3890" s="71"/>
      <c r="G3890" s="72"/>
      <c r="H3890" s="73"/>
      <c r="I3890" s="11">
        <v>350</v>
      </c>
      <c r="J3890" s="40">
        <f t="shared" si="131"/>
        <v>420</v>
      </c>
      <c r="K3890" s="40"/>
      <c r="L3890" s="40"/>
      <c r="M3890" s="70" t="s">
        <v>3049</v>
      </c>
      <c r="N3890" s="70"/>
      <c r="O3890" s="44" t="s">
        <v>11708</v>
      </c>
      <c r="P3890" s="47">
        <v>0.35799999999999998</v>
      </c>
      <c r="Q3890" s="44"/>
    </row>
    <row r="3891" spans="1:17" ht="13.5" customHeight="1">
      <c r="A3891" s="10" t="s">
        <v>5422</v>
      </c>
      <c r="B3891" s="46" t="s">
        <v>985</v>
      </c>
      <c r="C3891" s="23" t="s">
        <v>3106</v>
      </c>
      <c r="D3891" s="24" t="s">
        <v>5341</v>
      </c>
      <c r="E3891" s="39"/>
      <c r="F3891" s="71"/>
      <c r="G3891" s="72"/>
      <c r="H3891" s="73"/>
      <c r="I3891" s="11">
        <v>141.18</v>
      </c>
      <c r="J3891" s="40">
        <f t="shared" si="131"/>
        <v>169.416</v>
      </c>
      <c r="K3891" s="40"/>
      <c r="L3891" s="40"/>
      <c r="M3891" s="70" t="s">
        <v>3049</v>
      </c>
      <c r="N3891" s="75" t="s">
        <v>14668</v>
      </c>
      <c r="O3891" s="44" t="s">
        <v>11708</v>
      </c>
      <c r="P3891" s="47">
        <v>0.47</v>
      </c>
      <c r="Q3891" s="44"/>
    </row>
    <row r="3892" spans="1:17" ht="13.5" customHeight="1">
      <c r="A3892" s="13" t="s">
        <v>5362</v>
      </c>
      <c r="B3892" s="46" t="s">
        <v>986</v>
      </c>
      <c r="C3892" s="76" t="s">
        <v>3047</v>
      </c>
      <c r="D3892" s="24" t="s">
        <v>5341</v>
      </c>
      <c r="E3892" s="39"/>
      <c r="F3892" s="71"/>
      <c r="G3892" s="72"/>
      <c r="H3892" s="73"/>
      <c r="I3892" s="11">
        <v>700</v>
      </c>
      <c r="J3892" s="40">
        <f t="shared" si="131"/>
        <v>840</v>
      </c>
      <c r="K3892" s="40"/>
      <c r="L3892" s="40"/>
      <c r="M3892" s="70" t="s">
        <v>3049</v>
      </c>
      <c r="N3892" s="70"/>
      <c r="O3892" s="44" t="s">
        <v>11708</v>
      </c>
      <c r="P3892" s="47"/>
      <c r="Q3892" s="44"/>
    </row>
    <row r="3893" spans="1:17" ht="13.5" customHeight="1">
      <c r="A3893" s="10" t="s">
        <v>5423</v>
      </c>
      <c r="B3893" s="46" t="s">
        <v>976</v>
      </c>
      <c r="C3893" s="76" t="s">
        <v>3047</v>
      </c>
      <c r="D3893" s="24" t="s">
        <v>5341</v>
      </c>
      <c r="E3893" s="39"/>
      <c r="F3893" s="71"/>
      <c r="G3893" s="72"/>
      <c r="H3893" s="73"/>
      <c r="I3893" s="11">
        <v>175</v>
      </c>
      <c r="J3893" s="40">
        <f t="shared" si="131"/>
        <v>210</v>
      </c>
      <c r="K3893" s="40"/>
      <c r="L3893" s="40"/>
      <c r="M3893" s="70" t="s">
        <v>3049</v>
      </c>
      <c r="N3893" s="70"/>
      <c r="O3893" s="44" t="s">
        <v>16067</v>
      </c>
      <c r="P3893" s="47">
        <v>0.15</v>
      </c>
      <c r="Q3893" s="44"/>
    </row>
    <row r="3894" spans="1:17" ht="13.5" customHeight="1">
      <c r="A3894" s="10" t="s">
        <v>15514</v>
      </c>
      <c r="B3894" s="46" t="s">
        <v>15515</v>
      </c>
      <c r="C3894" s="76" t="s">
        <v>3047</v>
      </c>
      <c r="D3894" s="24" t="s">
        <v>5341</v>
      </c>
      <c r="E3894" s="39"/>
      <c r="F3894" s="71"/>
      <c r="G3894" s="72"/>
      <c r="H3894" s="73"/>
      <c r="I3894" s="11">
        <v>470</v>
      </c>
      <c r="J3894" s="40">
        <f t="shared" si="131"/>
        <v>564</v>
      </c>
      <c r="K3894" s="40"/>
      <c r="L3894" s="40"/>
      <c r="M3894" s="70"/>
      <c r="N3894" s="70"/>
      <c r="O3894" s="44"/>
      <c r="P3894" s="47"/>
      <c r="Q3894" s="44"/>
    </row>
    <row r="3895" spans="1:17" ht="13.5" customHeight="1">
      <c r="A3895" s="13" t="s">
        <v>5363</v>
      </c>
      <c r="B3895" s="46" t="s">
        <v>383</v>
      </c>
      <c r="C3895" s="76" t="s">
        <v>3047</v>
      </c>
      <c r="D3895" s="24" t="s">
        <v>5341</v>
      </c>
      <c r="E3895" s="39"/>
      <c r="F3895" s="71"/>
      <c r="G3895" s="72"/>
      <c r="H3895" s="73"/>
      <c r="I3895" s="11">
        <v>15</v>
      </c>
      <c r="J3895" s="40">
        <f t="shared" si="131"/>
        <v>18</v>
      </c>
      <c r="K3895" s="40"/>
      <c r="L3895" s="40"/>
      <c r="M3895" s="70" t="s">
        <v>3049</v>
      </c>
      <c r="N3895" s="70"/>
      <c r="O3895" s="44" t="s">
        <v>11708</v>
      </c>
      <c r="P3895" s="47">
        <v>8.0000000000000002E-3</v>
      </c>
      <c r="Q3895" s="44"/>
    </row>
    <row r="3896" spans="1:17" ht="13.5" customHeight="1">
      <c r="A3896" s="10" t="s">
        <v>5424</v>
      </c>
      <c r="B3896" s="46" t="s">
        <v>14224</v>
      </c>
      <c r="C3896" s="23" t="s">
        <v>3106</v>
      </c>
      <c r="D3896" s="24" t="s">
        <v>5341</v>
      </c>
      <c r="E3896" s="39"/>
      <c r="F3896" s="71"/>
      <c r="G3896" s="72"/>
      <c r="H3896" s="73"/>
      <c r="I3896" s="11">
        <v>228</v>
      </c>
      <c r="J3896" s="40">
        <f t="shared" si="131"/>
        <v>273.59999999999997</v>
      </c>
      <c r="K3896" s="40"/>
      <c r="L3896" s="40"/>
      <c r="M3896" s="70" t="s">
        <v>3049</v>
      </c>
      <c r="N3896" s="75" t="s">
        <v>14583</v>
      </c>
      <c r="O3896" s="44" t="s">
        <v>11710</v>
      </c>
      <c r="P3896" s="47">
        <v>0.13</v>
      </c>
      <c r="Q3896" s="44"/>
    </row>
    <row r="3897" spans="1:17" ht="13.5" customHeight="1">
      <c r="A3897" s="13" t="s">
        <v>5364</v>
      </c>
      <c r="B3897" s="46" t="s">
        <v>14681</v>
      </c>
      <c r="C3897" s="76" t="s">
        <v>3047</v>
      </c>
      <c r="D3897" s="24" t="s">
        <v>5341</v>
      </c>
      <c r="E3897" s="39"/>
      <c r="F3897" s="71"/>
      <c r="G3897" s="72"/>
      <c r="H3897" s="73"/>
      <c r="I3897" s="11">
        <v>650</v>
      </c>
      <c r="J3897" s="40">
        <f t="shared" si="131"/>
        <v>780</v>
      </c>
      <c r="K3897" s="40"/>
      <c r="L3897" s="40"/>
      <c r="M3897" s="70" t="s">
        <v>3049</v>
      </c>
      <c r="N3897" s="70"/>
      <c r="O3897" s="44" t="s">
        <v>11708</v>
      </c>
      <c r="P3897" s="47">
        <v>1.5</v>
      </c>
      <c r="Q3897" s="44"/>
    </row>
    <row r="3898" spans="1:17" ht="13.5" customHeight="1">
      <c r="A3898" s="13" t="s">
        <v>5365</v>
      </c>
      <c r="B3898" s="46" t="s">
        <v>987</v>
      </c>
      <c r="C3898" s="76" t="s">
        <v>3047</v>
      </c>
      <c r="D3898" s="24" t="s">
        <v>5341</v>
      </c>
      <c r="E3898" s="39"/>
      <c r="F3898" s="71"/>
      <c r="G3898" s="72"/>
      <c r="H3898" s="73"/>
      <c r="I3898" s="11">
        <v>75</v>
      </c>
      <c r="J3898" s="40">
        <f t="shared" si="131"/>
        <v>90</v>
      </c>
      <c r="K3898" s="40"/>
      <c r="L3898" s="40"/>
      <c r="M3898" s="70" t="s">
        <v>3049</v>
      </c>
      <c r="N3898" s="70"/>
      <c r="O3898" s="44" t="s">
        <v>11708</v>
      </c>
      <c r="P3898" s="47">
        <v>9.5000000000000001E-2</v>
      </c>
      <c r="Q3898" s="44"/>
    </row>
    <row r="3899" spans="1:17" ht="13.5" customHeight="1">
      <c r="A3899" s="10" t="s">
        <v>5425</v>
      </c>
      <c r="B3899" s="46" t="s">
        <v>988</v>
      </c>
      <c r="C3899" s="76" t="s">
        <v>3047</v>
      </c>
      <c r="D3899" s="24" t="s">
        <v>5341</v>
      </c>
      <c r="E3899" s="39"/>
      <c r="F3899" s="71"/>
      <c r="G3899" s="72"/>
      <c r="H3899" s="73"/>
      <c r="I3899" s="11">
        <v>484.68</v>
      </c>
      <c r="J3899" s="40">
        <f t="shared" si="131"/>
        <v>581.61599999999999</v>
      </c>
      <c r="K3899" s="40"/>
      <c r="L3899" s="40"/>
      <c r="M3899" s="70" t="s">
        <v>3049</v>
      </c>
      <c r="N3899" s="70"/>
      <c r="O3899" s="44" t="s">
        <v>11708</v>
      </c>
      <c r="P3899" s="47">
        <v>0.504</v>
      </c>
      <c r="Q3899" s="44"/>
    </row>
    <row r="3900" spans="1:17" ht="13.5" customHeight="1">
      <c r="A3900" s="13" t="s">
        <v>5366</v>
      </c>
      <c r="B3900" s="46" t="s">
        <v>989</v>
      </c>
      <c r="C3900" s="76" t="s">
        <v>3047</v>
      </c>
      <c r="D3900" s="24" t="s">
        <v>5341</v>
      </c>
      <c r="E3900" s="39"/>
      <c r="F3900" s="71"/>
      <c r="G3900" s="72"/>
      <c r="H3900" s="73"/>
      <c r="I3900" s="11">
        <v>480</v>
      </c>
      <c r="J3900" s="40">
        <f t="shared" si="131"/>
        <v>576</v>
      </c>
      <c r="K3900" s="40"/>
      <c r="L3900" s="40"/>
      <c r="M3900" s="70" t="s">
        <v>3049</v>
      </c>
      <c r="N3900" s="70"/>
      <c r="O3900" s="44" t="s">
        <v>11708</v>
      </c>
      <c r="P3900" s="47">
        <v>1.34</v>
      </c>
      <c r="Q3900" s="44"/>
    </row>
    <row r="3901" spans="1:17" ht="13.5" customHeight="1">
      <c r="A3901" s="13" t="s">
        <v>5367</v>
      </c>
      <c r="B3901" s="46" t="s">
        <v>990</v>
      </c>
      <c r="C3901" s="76" t="s">
        <v>3047</v>
      </c>
      <c r="D3901" s="24" t="s">
        <v>5341</v>
      </c>
      <c r="E3901" s="39"/>
      <c r="F3901" s="71"/>
      <c r="G3901" s="72"/>
      <c r="H3901" s="73"/>
      <c r="I3901" s="11">
        <v>90</v>
      </c>
      <c r="J3901" s="40">
        <f t="shared" si="131"/>
        <v>108</v>
      </c>
      <c r="K3901" s="40"/>
      <c r="L3901" s="40"/>
      <c r="M3901" s="70" t="s">
        <v>3049</v>
      </c>
      <c r="N3901" s="70"/>
      <c r="O3901" s="44" t="s">
        <v>11708</v>
      </c>
      <c r="P3901" s="47">
        <v>1.7000000000000001E-2</v>
      </c>
      <c r="Q3901" s="44"/>
    </row>
    <row r="3902" spans="1:17" ht="13.5" customHeight="1">
      <c r="A3902" s="13" t="s">
        <v>5368</v>
      </c>
      <c r="B3902" s="46" t="s">
        <v>165</v>
      </c>
      <c r="C3902" s="76" t="s">
        <v>3047</v>
      </c>
      <c r="D3902" s="24" t="s">
        <v>5341</v>
      </c>
      <c r="E3902" s="39"/>
      <c r="F3902" s="71"/>
      <c r="G3902" s="72"/>
      <c r="H3902" s="73"/>
      <c r="I3902" s="11">
        <v>6</v>
      </c>
      <c r="J3902" s="40">
        <f t="shared" si="131"/>
        <v>7.1999999999999993</v>
      </c>
      <c r="K3902" s="40"/>
      <c r="L3902" s="40"/>
      <c r="M3902" s="70" t="s">
        <v>3049</v>
      </c>
      <c r="N3902" s="70"/>
      <c r="O3902" s="44" t="s">
        <v>11708</v>
      </c>
      <c r="P3902" s="47">
        <v>3.0000000000000001E-3</v>
      </c>
      <c r="Q3902" s="44"/>
    </row>
    <row r="3903" spans="1:17" ht="13.5" customHeight="1">
      <c r="A3903" s="13" t="s">
        <v>5369</v>
      </c>
      <c r="B3903" s="46" t="s">
        <v>374</v>
      </c>
      <c r="C3903" s="76" t="s">
        <v>3047</v>
      </c>
      <c r="D3903" s="24" t="s">
        <v>5341</v>
      </c>
      <c r="E3903" s="39"/>
      <c r="F3903" s="71"/>
      <c r="G3903" s="72"/>
      <c r="H3903" s="73"/>
      <c r="I3903" s="11">
        <v>12.5</v>
      </c>
      <c r="J3903" s="40">
        <f t="shared" si="131"/>
        <v>15</v>
      </c>
      <c r="K3903" s="40"/>
      <c r="L3903" s="40"/>
      <c r="M3903" s="70" t="s">
        <v>3049</v>
      </c>
      <c r="N3903" s="70"/>
      <c r="O3903" s="44" t="s">
        <v>16067</v>
      </c>
      <c r="P3903" s="47">
        <v>6.9999999999999999E-4</v>
      </c>
      <c r="Q3903" s="44"/>
    </row>
    <row r="3904" spans="1:17" ht="13.5" customHeight="1">
      <c r="A3904" s="13" t="s">
        <v>5649</v>
      </c>
      <c r="B3904" s="46" t="s">
        <v>991</v>
      </c>
      <c r="C3904" s="76" t="s">
        <v>3047</v>
      </c>
      <c r="D3904" s="24" t="s">
        <v>5648</v>
      </c>
      <c r="E3904" s="39"/>
      <c r="F3904" s="71"/>
      <c r="G3904" s="72"/>
      <c r="H3904" s="73"/>
      <c r="I3904" s="11">
        <v>190</v>
      </c>
      <c r="J3904" s="40">
        <f t="shared" si="131"/>
        <v>228</v>
      </c>
      <c r="K3904" s="40"/>
      <c r="L3904" s="40"/>
      <c r="M3904" s="70" t="s">
        <v>3049</v>
      </c>
      <c r="N3904" s="70"/>
      <c r="O3904" s="44" t="s">
        <v>11708</v>
      </c>
      <c r="P3904" s="47">
        <v>0.505</v>
      </c>
      <c r="Q3904" s="44"/>
    </row>
    <row r="3905" spans="1:17" ht="13.5" customHeight="1">
      <c r="A3905" s="13" t="s">
        <v>5650</v>
      </c>
      <c r="B3905" s="46" t="s">
        <v>735</v>
      </c>
      <c r="C3905" s="76" t="s">
        <v>3047</v>
      </c>
      <c r="D3905" s="24" t="s">
        <v>5648</v>
      </c>
      <c r="E3905" s="39"/>
      <c r="F3905" s="71"/>
      <c r="G3905" s="72"/>
      <c r="H3905" s="73"/>
      <c r="I3905" s="11">
        <v>910</v>
      </c>
      <c r="J3905" s="40">
        <f t="shared" si="131"/>
        <v>1092</v>
      </c>
      <c r="K3905" s="40"/>
      <c r="L3905" s="40"/>
      <c r="M3905" s="70" t="s">
        <v>3049</v>
      </c>
      <c r="N3905" s="70"/>
      <c r="O3905" s="44" t="s">
        <v>11708</v>
      </c>
      <c r="P3905" s="47">
        <v>1.06</v>
      </c>
      <c r="Q3905" s="44"/>
    </row>
    <row r="3906" spans="1:17" ht="13.5" customHeight="1">
      <c r="A3906" s="10" t="s">
        <v>15427</v>
      </c>
      <c r="B3906" s="46" t="s">
        <v>15428</v>
      </c>
      <c r="C3906" s="23" t="s">
        <v>3106</v>
      </c>
      <c r="D3906" s="24" t="s">
        <v>5648</v>
      </c>
      <c r="E3906" s="39"/>
      <c r="F3906" s="71"/>
      <c r="G3906" s="72"/>
      <c r="H3906" s="73"/>
      <c r="I3906" s="11">
        <v>27</v>
      </c>
      <c r="J3906" s="40">
        <f t="shared" si="131"/>
        <v>32.4</v>
      </c>
      <c r="K3906" s="40"/>
      <c r="L3906" s="40"/>
      <c r="M3906" s="70"/>
      <c r="N3906" s="75" t="s">
        <v>14623</v>
      </c>
      <c r="O3906" s="44"/>
      <c r="P3906" s="47"/>
      <c r="Q3906" s="44"/>
    </row>
    <row r="3907" spans="1:17" ht="13.5" customHeight="1">
      <c r="A3907" s="13" t="s">
        <v>11035</v>
      </c>
      <c r="B3907" s="46" t="s">
        <v>11036</v>
      </c>
      <c r="C3907" s="23" t="s">
        <v>3106</v>
      </c>
      <c r="D3907" s="24" t="s">
        <v>5648</v>
      </c>
      <c r="E3907" s="39"/>
      <c r="F3907" s="71"/>
      <c r="G3907" s="72"/>
      <c r="H3907" s="73"/>
      <c r="I3907" s="11">
        <v>10.5</v>
      </c>
      <c r="J3907" s="40">
        <f t="shared" si="131"/>
        <v>12.6</v>
      </c>
      <c r="K3907" s="40"/>
      <c r="L3907" s="40"/>
      <c r="M3907" s="70" t="s">
        <v>11037</v>
      </c>
      <c r="N3907" s="75" t="s">
        <v>14592</v>
      </c>
      <c r="O3907" s="44" t="s">
        <v>11708</v>
      </c>
      <c r="P3907" s="47"/>
      <c r="Q3907" s="44"/>
    </row>
    <row r="3908" spans="1:17" ht="13.5" customHeight="1">
      <c r="A3908" s="13" t="s">
        <v>5651</v>
      </c>
      <c r="B3908" s="46" t="s">
        <v>992</v>
      </c>
      <c r="C3908" s="76" t="s">
        <v>3047</v>
      </c>
      <c r="D3908" s="24" t="s">
        <v>5648</v>
      </c>
      <c r="E3908" s="39"/>
      <c r="F3908" s="71"/>
      <c r="G3908" s="72"/>
      <c r="H3908" s="73"/>
      <c r="I3908" s="11">
        <v>8.5</v>
      </c>
      <c r="J3908" s="40">
        <f t="shared" si="131"/>
        <v>10.199999999999999</v>
      </c>
      <c r="K3908" s="40"/>
      <c r="L3908" s="40"/>
      <c r="M3908" s="70" t="s">
        <v>3049</v>
      </c>
      <c r="N3908" s="70"/>
      <c r="O3908" s="44" t="s">
        <v>11708</v>
      </c>
      <c r="P3908" s="47">
        <v>1.2999999999999999E-2</v>
      </c>
      <c r="Q3908" s="44"/>
    </row>
    <row r="3909" spans="1:17" ht="13.5" customHeight="1">
      <c r="A3909" s="13" t="s">
        <v>5652</v>
      </c>
      <c r="B3909" s="46" t="s">
        <v>993</v>
      </c>
      <c r="C3909" s="76" t="s">
        <v>3047</v>
      </c>
      <c r="D3909" s="24" t="s">
        <v>5648</v>
      </c>
      <c r="E3909" s="39"/>
      <c r="F3909" s="71"/>
      <c r="G3909" s="72"/>
      <c r="H3909" s="73"/>
      <c r="I3909" s="11">
        <v>14</v>
      </c>
      <c r="J3909" s="40">
        <f t="shared" si="131"/>
        <v>16.8</v>
      </c>
      <c r="K3909" s="40"/>
      <c r="L3909" s="40"/>
      <c r="M3909" s="70" t="s">
        <v>3049</v>
      </c>
      <c r="N3909" s="70"/>
      <c r="O3909" s="44" t="s">
        <v>11708</v>
      </c>
      <c r="P3909" s="47">
        <v>0.01</v>
      </c>
      <c r="Q3909" s="44"/>
    </row>
    <row r="3910" spans="1:17" ht="13.5" customHeight="1">
      <c r="A3910" s="13" t="s">
        <v>5653</v>
      </c>
      <c r="B3910" s="46" t="s">
        <v>994</v>
      </c>
      <c r="C3910" s="76" t="s">
        <v>3047</v>
      </c>
      <c r="D3910" s="24" t="s">
        <v>5648</v>
      </c>
      <c r="E3910" s="39"/>
      <c r="F3910" s="71"/>
      <c r="G3910" s="72"/>
      <c r="H3910" s="73"/>
      <c r="I3910" s="11">
        <v>44</v>
      </c>
      <c r="J3910" s="40">
        <f t="shared" si="131"/>
        <v>52.8</v>
      </c>
      <c r="K3910" s="40"/>
      <c r="L3910" s="40"/>
      <c r="M3910" s="70" t="s">
        <v>3049</v>
      </c>
      <c r="N3910" s="70"/>
      <c r="O3910" s="44" t="s">
        <v>11708</v>
      </c>
      <c r="P3910" s="47">
        <v>4.2999999999999997E-2</v>
      </c>
      <c r="Q3910" s="44"/>
    </row>
    <row r="3911" spans="1:17" ht="13.5" customHeight="1">
      <c r="A3911" s="13" t="s">
        <v>5654</v>
      </c>
      <c r="B3911" s="46" t="s">
        <v>995</v>
      </c>
      <c r="C3911" s="76" t="s">
        <v>3047</v>
      </c>
      <c r="D3911" s="24" t="s">
        <v>5648</v>
      </c>
      <c r="E3911" s="39"/>
      <c r="F3911" s="71"/>
      <c r="G3911" s="72"/>
      <c r="H3911" s="73"/>
      <c r="I3911" s="11">
        <v>50</v>
      </c>
      <c r="J3911" s="40">
        <f t="shared" si="131"/>
        <v>60</v>
      </c>
      <c r="K3911" s="40"/>
      <c r="L3911" s="40"/>
      <c r="M3911" s="70" t="s">
        <v>3049</v>
      </c>
      <c r="N3911" s="70"/>
      <c r="O3911" s="44" t="s">
        <v>11708</v>
      </c>
      <c r="P3911" s="47">
        <v>0.105</v>
      </c>
      <c r="Q3911" s="44"/>
    </row>
    <row r="3912" spans="1:17" ht="13.5" customHeight="1">
      <c r="A3912" s="13" t="s">
        <v>6167</v>
      </c>
      <c r="B3912" s="46" t="s">
        <v>14789</v>
      </c>
      <c r="C3912" s="76" t="s">
        <v>3047</v>
      </c>
      <c r="D3912" s="24" t="s">
        <v>6102</v>
      </c>
      <c r="E3912" s="39"/>
      <c r="F3912" s="71"/>
      <c r="G3912" s="72"/>
      <c r="H3912" s="73"/>
      <c r="I3912" s="11">
        <v>113000</v>
      </c>
      <c r="J3912" s="40">
        <f t="shared" si="131"/>
        <v>135600</v>
      </c>
      <c r="K3912" s="40"/>
      <c r="L3912" s="40"/>
      <c r="M3912" s="70" t="s">
        <v>6168</v>
      </c>
      <c r="N3912" s="70"/>
      <c r="O3912" s="44" t="s">
        <v>11708</v>
      </c>
      <c r="P3912" s="47">
        <v>221</v>
      </c>
      <c r="Q3912" s="44"/>
    </row>
    <row r="3913" spans="1:17" ht="13.5" customHeight="1">
      <c r="A3913" s="13" t="s">
        <v>6169</v>
      </c>
      <c r="B3913" s="46" t="s">
        <v>996</v>
      </c>
      <c r="C3913" s="76" t="s">
        <v>3047</v>
      </c>
      <c r="D3913" s="24" t="s">
        <v>6102</v>
      </c>
      <c r="E3913" s="39"/>
      <c r="F3913" s="71"/>
      <c r="G3913" s="72"/>
      <c r="H3913" s="73"/>
      <c r="I3913" s="11">
        <v>121000</v>
      </c>
      <c r="J3913" s="40">
        <f t="shared" si="131"/>
        <v>145200</v>
      </c>
      <c r="K3913" s="40"/>
      <c r="L3913" s="40"/>
      <c r="M3913" s="70" t="s">
        <v>6170</v>
      </c>
      <c r="N3913" s="70"/>
      <c r="O3913" s="44" t="s">
        <v>11708</v>
      </c>
      <c r="P3913" s="47">
        <v>221</v>
      </c>
      <c r="Q3913" s="44"/>
    </row>
    <row r="3914" spans="1:17" ht="13.5" customHeight="1">
      <c r="A3914" s="13" t="s">
        <v>6171</v>
      </c>
      <c r="B3914" s="46" t="s">
        <v>996</v>
      </c>
      <c r="C3914" s="76" t="s">
        <v>3047</v>
      </c>
      <c r="D3914" s="24" t="s">
        <v>6102</v>
      </c>
      <c r="E3914" s="39"/>
      <c r="F3914" s="71"/>
      <c r="G3914" s="72"/>
      <c r="H3914" s="73"/>
      <c r="I3914" s="11">
        <v>105000</v>
      </c>
      <c r="J3914" s="40">
        <f t="shared" si="131"/>
        <v>126000</v>
      </c>
      <c r="K3914" s="40"/>
      <c r="L3914" s="40"/>
      <c r="M3914" s="70" t="s">
        <v>6168</v>
      </c>
      <c r="N3914" s="70"/>
      <c r="O3914" s="44" t="s">
        <v>11708</v>
      </c>
      <c r="P3914" s="47">
        <v>201</v>
      </c>
      <c r="Q3914" s="44"/>
    </row>
    <row r="3915" spans="1:17" ht="13.5" customHeight="1">
      <c r="A3915" s="13" t="s">
        <v>6172</v>
      </c>
      <c r="B3915" s="46" t="s">
        <v>996</v>
      </c>
      <c r="C3915" s="76" t="s">
        <v>3047</v>
      </c>
      <c r="D3915" s="24" t="s">
        <v>6102</v>
      </c>
      <c r="E3915" s="39"/>
      <c r="F3915" s="71"/>
      <c r="G3915" s="72"/>
      <c r="H3915" s="73"/>
      <c r="I3915" s="11">
        <v>109000</v>
      </c>
      <c r="J3915" s="40">
        <f t="shared" si="131"/>
        <v>130800</v>
      </c>
      <c r="K3915" s="40"/>
      <c r="L3915" s="40"/>
      <c r="M3915" s="70" t="s">
        <v>6170</v>
      </c>
      <c r="N3915" s="70"/>
      <c r="O3915" s="44" t="s">
        <v>11708</v>
      </c>
      <c r="P3915" s="47">
        <v>201</v>
      </c>
      <c r="Q3915" s="44"/>
    </row>
    <row r="3916" spans="1:17" ht="13.5" customHeight="1">
      <c r="A3916" s="13" t="s">
        <v>6173</v>
      </c>
      <c r="B3916" s="46" t="s">
        <v>997</v>
      </c>
      <c r="C3916" s="76" t="s">
        <v>3047</v>
      </c>
      <c r="D3916" s="24" t="s">
        <v>6102</v>
      </c>
      <c r="E3916" s="39"/>
      <c r="F3916" s="71"/>
      <c r="G3916" s="72"/>
      <c r="H3916" s="73"/>
      <c r="I3916" s="11">
        <v>95500</v>
      </c>
      <c r="J3916" s="40">
        <f t="shared" si="131"/>
        <v>114600</v>
      </c>
      <c r="K3916" s="40"/>
      <c r="L3916" s="40"/>
      <c r="M3916" s="70" t="s">
        <v>6168</v>
      </c>
      <c r="N3916" s="70"/>
      <c r="O3916" s="44" t="s">
        <v>11708</v>
      </c>
      <c r="P3916" s="47">
        <v>183</v>
      </c>
      <c r="Q3916" s="44"/>
    </row>
    <row r="3917" spans="1:17" ht="13.5" customHeight="1">
      <c r="A3917" s="13" t="s">
        <v>6174</v>
      </c>
      <c r="B3917" s="46" t="s">
        <v>998</v>
      </c>
      <c r="C3917" s="76" t="s">
        <v>3047</v>
      </c>
      <c r="D3917" s="24" t="s">
        <v>6102</v>
      </c>
      <c r="E3917" s="39"/>
      <c r="F3917" s="71"/>
      <c r="G3917" s="72"/>
      <c r="H3917" s="73"/>
      <c r="I3917" s="11">
        <v>160</v>
      </c>
      <c r="J3917" s="40">
        <f t="shared" si="131"/>
        <v>192</v>
      </c>
      <c r="K3917" s="40"/>
      <c r="L3917" s="40"/>
      <c r="M3917" s="70" t="s">
        <v>3049</v>
      </c>
      <c r="N3917" s="70"/>
      <c r="O3917" s="44" t="s">
        <v>11708</v>
      </c>
      <c r="P3917" s="47">
        <v>0.95</v>
      </c>
      <c r="Q3917" s="44"/>
    </row>
    <row r="3918" spans="1:17" ht="13.5" customHeight="1">
      <c r="A3918" s="13" t="s">
        <v>16507</v>
      </c>
      <c r="B3918" s="46" t="s">
        <v>611</v>
      </c>
      <c r="C3918" s="23" t="s">
        <v>3047</v>
      </c>
      <c r="D3918" s="24" t="s">
        <v>6102</v>
      </c>
      <c r="E3918" s="39"/>
      <c r="F3918" s="71"/>
      <c r="G3918" s="72"/>
      <c r="H3918" s="73"/>
      <c r="I3918" s="11">
        <v>10361.14</v>
      </c>
      <c r="J3918" s="40">
        <f t="shared" si="131"/>
        <v>12433.367999999999</v>
      </c>
      <c r="K3918" s="40"/>
      <c r="L3918" s="40"/>
      <c r="M3918" s="70"/>
      <c r="N3918" s="70"/>
      <c r="O3918" s="44"/>
      <c r="P3918" s="47"/>
      <c r="Q3918" s="44"/>
    </row>
    <row r="3919" spans="1:17" ht="13.5" customHeight="1">
      <c r="A3919" s="13" t="s">
        <v>6177</v>
      </c>
      <c r="B3919" s="46" t="s">
        <v>1000</v>
      </c>
      <c r="C3919" s="76" t="s">
        <v>3047</v>
      </c>
      <c r="D3919" s="24" t="s">
        <v>6102</v>
      </c>
      <c r="E3919" s="39"/>
      <c r="F3919" s="71"/>
      <c r="G3919" s="72"/>
      <c r="H3919" s="73"/>
      <c r="I3919" s="11">
        <v>1440</v>
      </c>
      <c r="J3919" s="40">
        <f t="shared" ref="J3919:J3971" si="132">I3919*1.2</f>
        <v>1728</v>
      </c>
      <c r="K3919" s="40"/>
      <c r="L3919" s="40"/>
      <c r="M3919" s="70" t="s">
        <v>3049</v>
      </c>
      <c r="N3919" s="75" t="s">
        <v>16669</v>
      </c>
      <c r="O3919" s="44" t="s">
        <v>11733</v>
      </c>
      <c r="P3919" s="47">
        <v>1.6830000000000001</v>
      </c>
      <c r="Q3919" s="44"/>
    </row>
    <row r="3920" spans="1:17" ht="13.5" customHeight="1">
      <c r="A3920" s="13" t="s">
        <v>6178</v>
      </c>
      <c r="B3920" s="46" t="s">
        <v>1001</v>
      </c>
      <c r="C3920" s="76" t="s">
        <v>3047</v>
      </c>
      <c r="D3920" s="24" t="s">
        <v>6102</v>
      </c>
      <c r="E3920" s="39"/>
      <c r="F3920" s="71"/>
      <c r="G3920" s="72"/>
      <c r="H3920" s="73"/>
      <c r="I3920" s="11">
        <v>40000</v>
      </c>
      <c r="J3920" s="40">
        <f t="shared" si="132"/>
        <v>48000</v>
      </c>
      <c r="K3920" s="40"/>
      <c r="L3920" s="40"/>
      <c r="M3920" s="70" t="s">
        <v>3049</v>
      </c>
      <c r="N3920" s="70"/>
      <c r="O3920" s="44" t="s">
        <v>11708</v>
      </c>
      <c r="P3920" s="47">
        <v>33.700000000000003</v>
      </c>
      <c r="Q3920" s="44"/>
    </row>
    <row r="3921" spans="1:17" ht="13.5" customHeight="1">
      <c r="A3921" s="13" t="s">
        <v>6180</v>
      </c>
      <c r="B3921" s="46" t="s">
        <v>367</v>
      </c>
      <c r="C3921" s="76" t="s">
        <v>3047</v>
      </c>
      <c r="D3921" s="24" t="s">
        <v>6102</v>
      </c>
      <c r="E3921" s="39"/>
      <c r="F3921" s="71"/>
      <c r="G3921" s="72"/>
      <c r="H3921" s="73"/>
      <c r="I3921" s="11">
        <v>115</v>
      </c>
      <c r="J3921" s="40">
        <f t="shared" si="132"/>
        <v>138</v>
      </c>
      <c r="K3921" s="40"/>
      <c r="L3921" s="40"/>
      <c r="M3921" s="70" t="s">
        <v>3049</v>
      </c>
      <c r="N3921" s="70"/>
      <c r="O3921" s="49" t="s">
        <v>12112</v>
      </c>
      <c r="P3921" s="47">
        <v>3.3000000000000002E-2</v>
      </c>
      <c r="Q3921" s="44"/>
    </row>
    <row r="3922" spans="1:17" ht="13.5" customHeight="1">
      <c r="A3922" s="13" t="s">
        <v>6181</v>
      </c>
      <c r="B3922" s="46" t="s">
        <v>1001</v>
      </c>
      <c r="C3922" s="76" t="s">
        <v>3047</v>
      </c>
      <c r="D3922" s="24" t="s">
        <v>6102</v>
      </c>
      <c r="E3922" s="39"/>
      <c r="F3922" s="71"/>
      <c r="G3922" s="72"/>
      <c r="H3922" s="73"/>
      <c r="I3922" s="11">
        <v>5800</v>
      </c>
      <c r="J3922" s="40">
        <f t="shared" si="132"/>
        <v>6960</v>
      </c>
      <c r="K3922" s="40"/>
      <c r="L3922" s="40"/>
      <c r="M3922" s="70" t="s">
        <v>3049</v>
      </c>
      <c r="N3922" s="70"/>
      <c r="O3922" s="44" t="s">
        <v>11708</v>
      </c>
      <c r="P3922" s="47">
        <v>8.39</v>
      </c>
      <c r="Q3922" s="44"/>
    </row>
    <row r="3923" spans="1:17" ht="13.5" customHeight="1">
      <c r="A3923" s="13" t="s">
        <v>6183</v>
      </c>
      <c r="B3923" s="46" t="s">
        <v>14785</v>
      </c>
      <c r="C3923" s="76" t="s">
        <v>3047</v>
      </c>
      <c r="D3923" s="24" t="s">
        <v>6102</v>
      </c>
      <c r="E3923" s="39"/>
      <c r="F3923" s="71"/>
      <c r="G3923" s="72"/>
      <c r="H3923" s="73"/>
      <c r="I3923" s="11">
        <v>1500</v>
      </c>
      <c r="J3923" s="40">
        <f t="shared" si="132"/>
        <v>1800</v>
      </c>
      <c r="K3923" s="40"/>
      <c r="L3923" s="40"/>
      <c r="M3923" s="70" t="s">
        <v>3049</v>
      </c>
      <c r="N3923" s="70"/>
      <c r="O3923" s="44" t="s">
        <v>11708</v>
      </c>
      <c r="P3923" s="47">
        <v>2</v>
      </c>
      <c r="Q3923" s="44"/>
    </row>
    <row r="3924" spans="1:17" ht="13.5" customHeight="1">
      <c r="A3924" s="13" t="s">
        <v>6184</v>
      </c>
      <c r="B3924" s="46" t="s">
        <v>1002</v>
      </c>
      <c r="C3924" s="76" t="s">
        <v>3047</v>
      </c>
      <c r="D3924" s="24" t="s">
        <v>6102</v>
      </c>
      <c r="E3924" s="39"/>
      <c r="F3924" s="71"/>
      <c r="G3924" s="72"/>
      <c r="H3924" s="73"/>
      <c r="I3924" s="11">
        <v>1260</v>
      </c>
      <c r="J3924" s="40">
        <f t="shared" si="132"/>
        <v>1512</v>
      </c>
      <c r="K3924" s="40"/>
      <c r="L3924" s="40"/>
      <c r="M3924" s="70" t="s">
        <v>3049</v>
      </c>
      <c r="N3924" s="70"/>
      <c r="O3924" s="44">
        <v>432065</v>
      </c>
      <c r="P3924" s="47">
        <v>2.08</v>
      </c>
      <c r="Q3924" s="44"/>
    </row>
    <row r="3925" spans="1:17" ht="13.5" customHeight="1">
      <c r="A3925" s="13" t="s">
        <v>6185</v>
      </c>
      <c r="B3925" s="46" t="s">
        <v>1689</v>
      </c>
      <c r="C3925" s="76" t="s">
        <v>3047</v>
      </c>
      <c r="D3925" s="24" t="s">
        <v>6102</v>
      </c>
      <c r="E3925" s="39"/>
      <c r="F3925" s="71"/>
      <c r="G3925" s="72"/>
      <c r="H3925" s="73"/>
      <c r="I3925" s="11">
        <v>3420</v>
      </c>
      <c r="J3925" s="40">
        <f t="shared" si="132"/>
        <v>4104</v>
      </c>
      <c r="K3925" s="40"/>
      <c r="L3925" s="40"/>
      <c r="M3925" s="70" t="s">
        <v>3049</v>
      </c>
      <c r="N3925" s="75" t="s">
        <v>16669</v>
      </c>
      <c r="O3925" s="44" t="s">
        <v>11733</v>
      </c>
      <c r="P3925" s="47">
        <v>6.15</v>
      </c>
      <c r="Q3925" s="44"/>
    </row>
    <row r="3926" spans="1:17" ht="13.5" customHeight="1">
      <c r="A3926" s="13" t="s">
        <v>6187</v>
      </c>
      <c r="B3926" s="46" t="s">
        <v>620</v>
      </c>
      <c r="C3926" s="76" t="s">
        <v>3047</v>
      </c>
      <c r="D3926" s="24" t="s">
        <v>6102</v>
      </c>
      <c r="E3926" s="39"/>
      <c r="F3926" s="71"/>
      <c r="G3926" s="72"/>
      <c r="H3926" s="73"/>
      <c r="I3926" s="11">
        <v>4750</v>
      </c>
      <c r="J3926" s="40">
        <f t="shared" si="132"/>
        <v>5700</v>
      </c>
      <c r="K3926" s="40"/>
      <c r="L3926" s="40"/>
      <c r="M3926" s="70" t="s">
        <v>3049</v>
      </c>
      <c r="N3926" s="70"/>
      <c r="O3926" s="44" t="s">
        <v>11759</v>
      </c>
      <c r="P3926" s="47">
        <v>3.9</v>
      </c>
      <c r="Q3926" s="44"/>
    </row>
    <row r="3927" spans="1:17" ht="13.5" customHeight="1">
      <c r="A3927" s="13" t="s">
        <v>6188</v>
      </c>
      <c r="B3927" s="46" t="s">
        <v>620</v>
      </c>
      <c r="C3927" s="76" t="s">
        <v>3047</v>
      </c>
      <c r="D3927" s="24" t="s">
        <v>6102</v>
      </c>
      <c r="E3927" s="39"/>
      <c r="F3927" s="71"/>
      <c r="G3927" s="72"/>
      <c r="H3927" s="73"/>
      <c r="I3927" s="11">
        <v>4800</v>
      </c>
      <c r="J3927" s="40">
        <f t="shared" si="132"/>
        <v>5760</v>
      </c>
      <c r="K3927" s="40"/>
      <c r="L3927" s="40"/>
      <c r="M3927" s="70" t="s">
        <v>3049</v>
      </c>
      <c r="N3927" s="75" t="s">
        <v>14567</v>
      </c>
      <c r="O3927" s="44" t="s">
        <v>11733</v>
      </c>
      <c r="P3927" s="47">
        <v>4.0999999999999996</v>
      </c>
      <c r="Q3927" s="44"/>
    </row>
    <row r="3928" spans="1:17" ht="13.5" customHeight="1">
      <c r="A3928" s="13" t="s">
        <v>6189</v>
      </c>
      <c r="B3928" s="46" t="s">
        <v>91</v>
      </c>
      <c r="C3928" s="76" t="s">
        <v>3047</v>
      </c>
      <c r="D3928" s="24" t="s">
        <v>6102</v>
      </c>
      <c r="E3928" s="39"/>
      <c r="F3928" s="71"/>
      <c r="G3928" s="72"/>
      <c r="H3928" s="73"/>
      <c r="I3928" s="11">
        <v>31.5</v>
      </c>
      <c r="J3928" s="40">
        <f t="shared" si="132"/>
        <v>37.799999999999997</v>
      </c>
      <c r="K3928" s="40"/>
      <c r="L3928" s="40"/>
      <c r="M3928" s="70" t="s">
        <v>3049</v>
      </c>
      <c r="N3928" s="70"/>
      <c r="O3928" s="49" t="s">
        <v>12075</v>
      </c>
      <c r="P3928" s="47">
        <v>8.8300000000000003E-2</v>
      </c>
      <c r="Q3928" s="44"/>
    </row>
    <row r="3929" spans="1:17" ht="13.5" customHeight="1">
      <c r="A3929" s="13" t="s">
        <v>6190</v>
      </c>
      <c r="B3929" s="46" t="s">
        <v>367</v>
      </c>
      <c r="C3929" s="76" t="s">
        <v>3047</v>
      </c>
      <c r="D3929" s="24" t="s">
        <v>6102</v>
      </c>
      <c r="E3929" s="39"/>
      <c r="F3929" s="71"/>
      <c r="G3929" s="72"/>
      <c r="H3929" s="73"/>
      <c r="I3929" s="11">
        <v>105</v>
      </c>
      <c r="J3929" s="40">
        <f t="shared" si="132"/>
        <v>126</v>
      </c>
      <c r="K3929" s="40"/>
      <c r="L3929" s="40"/>
      <c r="M3929" s="70" t="s">
        <v>3049</v>
      </c>
      <c r="N3929" s="70"/>
      <c r="O3929" s="49" t="s">
        <v>12075</v>
      </c>
      <c r="P3929" s="47">
        <v>0.1</v>
      </c>
      <c r="Q3929" s="44"/>
    </row>
    <row r="3930" spans="1:17" ht="13.5" customHeight="1">
      <c r="A3930" s="13" t="s">
        <v>6191</v>
      </c>
      <c r="B3930" s="46" t="s">
        <v>14750</v>
      </c>
      <c r="C3930" s="76" t="s">
        <v>3047</v>
      </c>
      <c r="D3930" s="24" t="s">
        <v>6102</v>
      </c>
      <c r="E3930" s="39"/>
      <c r="F3930" s="71"/>
      <c r="G3930" s="72"/>
      <c r="H3930" s="73"/>
      <c r="I3930" s="11">
        <v>780</v>
      </c>
      <c r="J3930" s="40">
        <f t="shared" si="132"/>
        <v>936</v>
      </c>
      <c r="K3930" s="40"/>
      <c r="L3930" s="40"/>
      <c r="M3930" s="70" t="s">
        <v>3049</v>
      </c>
      <c r="N3930" s="70"/>
      <c r="O3930" s="44" t="s">
        <v>11708</v>
      </c>
      <c r="P3930" s="47">
        <v>1.22</v>
      </c>
      <c r="Q3930" s="44"/>
    </row>
    <row r="3931" spans="1:17" ht="13.5" customHeight="1">
      <c r="A3931" s="16" t="s">
        <v>6192</v>
      </c>
      <c r="B3931" s="46" t="s">
        <v>396</v>
      </c>
      <c r="C3931" s="76" t="s">
        <v>3047</v>
      </c>
      <c r="D3931" s="24" t="s">
        <v>6102</v>
      </c>
      <c r="E3931" s="39"/>
      <c r="F3931" s="71"/>
      <c r="G3931" s="72"/>
      <c r="H3931" s="73"/>
      <c r="I3931" s="11">
        <v>8.3000000000000007</v>
      </c>
      <c r="J3931" s="40">
        <f t="shared" si="132"/>
        <v>9.9600000000000009</v>
      </c>
      <c r="K3931" s="40"/>
      <c r="L3931" s="40"/>
      <c r="M3931" s="70" t="s">
        <v>3049</v>
      </c>
      <c r="N3931" s="70"/>
      <c r="O3931" s="44" t="s">
        <v>11708</v>
      </c>
      <c r="P3931" s="47">
        <v>3.0000000000000001E-3</v>
      </c>
      <c r="Q3931" s="44"/>
    </row>
    <row r="3932" spans="1:17" ht="13.5" customHeight="1">
      <c r="A3932" s="10" t="s">
        <v>6440</v>
      </c>
      <c r="B3932" s="46" t="s">
        <v>2</v>
      </c>
      <c r="C3932" s="23" t="s">
        <v>3106</v>
      </c>
      <c r="D3932" s="24" t="s">
        <v>6102</v>
      </c>
      <c r="E3932" s="39"/>
      <c r="F3932" s="71"/>
      <c r="G3932" s="72"/>
      <c r="H3932" s="73"/>
      <c r="I3932" s="11">
        <v>7.65</v>
      </c>
      <c r="J3932" s="40">
        <f t="shared" si="132"/>
        <v>9.18</v>
      </c>
      <c r="K3932" s="40"/>
      <c r="L3932" s="40"/>
      <c r="M3932" s="70" t="s">
        <v>3049</v>
      </c>
      <c r="N3932" s="75" t="s">
        <v>14592</v>
      </c>
      <c r="O3932" s="44">
        <v>432065</v>
      </c>
      <c r="P3932" s="47">
        <v>8.0000000000000004E-4</v>
      </c>
      <c r="Q3932" s="44"/>
    </row>
    <row r="3933" spans="1:17" ht="13.5" customHeight="1">
      <c r="A3933" s="15" t="s">
        <v>6193</v>
      </c>
      <c r="B3933" s="46" t="s">
        <v>1005</v>
      </c>
      <c r="C3933" s="76" t="s">
        <v>3047</v>
      </c>
      <c r="D3933" s="24" t="s">
        <v>6102</v>
      </c>
      <c r="E3933" s="39"/>
      <c r="F3933" s="71"/>
      <c r="G3933" s="72"/>
      <c r="H3933" s="73"/>
      <c r="I3933" s="11">
        <v>620</v>
      </c>
      <c r="J3933" s="40">
        <f t="shared" si="132"/>
        <v>744</v>
      </c>
      <c r="K3933" s="40"/>
      <c r="L3933" s="40"/>
      <c r="M3933" s="70" t="s">
        <v>3049</v>
      </c>
      <c r="N3933" s="70"/>
      <c r="O3933" s="44" t="s">
        <v>11708</v>
      </c>
      <c r="P3933" s="47"/>
      <c r="Q3933" s="44"/>
    </row>
    <row r="3934" spans="1:17" ht="13.5" customHeight="1">
      <c r="A3934" s="13" t="s">
        <v>6194</v>
      </c>
      <c r="B3934" s="46" t="s">
        <v>1006</v>
      </c>
      <c r="C3934" s="76" t="s">
        <v>3047</v>
      </c>
      <c r="D3934" s="24" t="s">
        <v>6102</v>
      </c>
      <c r="E3934" s="39"/>
      <c r="F3934" s="71"/>
      <c r="G3934" s="72"/>
      <c r="H3934" s="73"/>
      <c r="I3934" s="11">
        <v>790</v>
      </c>
      <c r="J3934" s="40">
        <f t="shared" si="132"/>
        <v>948</v>
      </c>
      <c r="K3934" s="40"/>
      <c r="L3934" s="40"/>
      <c r="M3934" s="70" t="s">
        <v>3049</v>
      </c>
      <c r="N3934" s="70"/>
      <c r="O3934" s="44" t="s">
        <v>11708</v>
      </c>
      <c r="P3934" s="47"/>
      <c r="Q3934" s="44"/>
    </row>
    <row r="3935" spans="1:17" ht="13.5" customHeight="1">
      <c r="A3935" s="13" t="s">
        <v>6195</v>
      </c>
      <c r="B3935" s="46" t="s">
        <v>1007</v>
      </c>
      <c r="C3935" s="76" t="s">
        <v>3047</v>
      </c>
      <c r="D3935" s="24" t="s">
        <v>6102</v>
      </c>
      <c r="E3935" s="39"/>
      <c r="F3935" s="71"/>
      <c r="G3935" s="72"/>
      <c r="H3935" s="73"/>
      <c r="I3935" s="11">
        <v>360</v>
      </c>
      <c r="J3935" s="40">
        <f t="shared" si="132"/>
        <v>432</v>
      </c>
      <c r="K3935" s="40"/>
      <c r="L3935" s="40"/>
      <c r="M3935" s="70" t="s">
        <v>3049</v>
      </c>
      <c r="N3935" s="70"/>
      <c r="O3935" s="44" t="s">
        <v>11708</v>
      </c>
      <c r="P3935" s="47">
        <v>0.373</v>
      </c>
      <c r="Q3935" s="44"/>
    </row>
    <row r="3936" spans="1:17" ht="13.5" customHeight="1">
      <c r="A3936" s="13" t="s">
        <v>6196</v>
      </c>
      <c r="B3936" s="46" t="s">
        <v>1007</v>
      </c>
      <c r="C3936" s="76" t="s">
        <v>3047</v>
      </c>
      <c r="D3936" s="24" t="s">
        <v>6102</v>
      </c>
      <c r="E3936" s="39"/>
      <c r="F3936" s="71"/>
      <c r="G3936" s="72"/>
      <c r="H3936" s="73"/>
      <c r="I3936" s="11">
        <v>580</v>
      </c>
      <c r="J3936" s="40">
        <f t="shared" si="132"/>
        <v>696</v>
      </c>
      <c r="K3936" s="40"/>
      <c r="L3936" s="40"/>
      <c r="M3936" s="70" t="s">
        <v>3049</v>
      </c>
      <c r="N3936" s="70"/>
      <c r="O3936" s="44" t="s">
        <v>11708</v>
      </c>
      <c r="P3936" s="47">
        <v>0.625</v>
      </c>
      <c r="Q3936" s="44"/>
    </row>
    <row r="3937" spans="1:17" ht="13.5" customHeight="1">
      <c r="A3937" s="13" t="s">
        <v>6197</v>
      </c>
      <c r="B3937" s="46" t="s">
        <v>165</v>
      </c>
      <c r="C3937" s="76" t="s">
        <v>3047</v>
      </c>
      <c r="D3937" s="24" t="s">
        <v>6102</v>
      </c>
      <c r="E3937" s="39"/>
      <c r="F3937" s="71"/>
      <c r="G3937" s="72"/>
      <c r="H3937" s="73"/>
      <c r="I3937" s="11">
        <v>15</v>
      </c>
      <c r="J3937" s="40">
        <f t="shared" si="132"/>
        <v>18</v>
      </c>
      <c r="K3937" s="40"/>
      <c r="L3937" s="40"/>
      <c r="M3937" s="70" t="s">
        <v>3049</v>
      </c>
      <c r="N3937" s="75" t="s">
        <v>14636</v>
      </c>
      <c r="O3937" s="44" t="s">
        <v>11708</v>
      </c>
      <c r="P3937" s="47">
        <v>2.7000000000000001E-3</v>
      </c>
      <c r="Q3937" s="44"/>
    </row>
    <row r="3938" spans="1:17" ht="13.5" customHeight="1">
      <c r="A3938" s="13" t="s">
        <v>6198</v>
      </c>
      <c r="B3938" s="46" t="s">
        <v>165</v>
      </c>
      <c r="C3938" s="76" t="s">
        <v>3047</v>
      </c>
      <c r="D3938" s="24" t="s">
        <v>6102</v>
      </c>
      <c r="E3938" s="39"/>
      <c r="F3938" s="71"/>
      <c r="G3938" s="72"/>
      <c r="H3938" s="73"/>
      <c r="I3938" s="11">
        <v>15</v>
      </c>
      <c r="J3938" s="40">
        <f t="shared" si="132"/>
        <v>18</v>
      </c>
      <c r="K3938" s="40"/>
      <c r="L3938" s="40"/>
      <c r="M3938" s="70" t="s">
        <v>3049</v>
      </c>
      <c r="N3938" s="75" t="s">
        <v>14636</v>
      </c>
      <c r="O3938" s="44" t="s">
        <v>11708</v>
      </c>
      <c r="P3938" s="47">
        <v>2.5000000000000001E-3</v>
      </c>
      <c r="Q3938" s="44"/>
    </row>
    <row r="3939" spans="1:17" ht="13.5" customHeight="1">
      <c r="A3939" s="13" t="s">
        <v>6199</v>
      </c>
      <c r="B3939" s="46" t="s">
        <v>1008</v>
      </c>
      <c r="C3939" s="76" t="s">
        <v>3047</v>
      </c>
      <c r="D3939" s="24" t="s">
        <v>6102</v>
      </c>
      <c r="E3939" s="39"/>
      <c r="F3939" s="71"/>
      <c r="G3939" s="72"/>
      <c r="H3939" s="73"/>
      <c r="I3939" s="11">
        <v>51</v>
      </c>
      <c r="J3939" s="40">
        <f t="shared" si="132"/>
        <v>61.199999999999996</v>
      </c>
      <c r="K3939" s="40"/>
      <c r="L3939" s="40"/>
      <c r="M3939" s="70" t="s">
        <v>3049</v>
      </c>
      <c r="N3939" s="70"/>
      <c r="O3939" s="44" t="s">
        <v>11708</v>
      </c>
      <c r="P3939" s="47">
        <v>0.08</v>
      </c>
      <c r="Q3939" s="44"/>
    </row>
    <row r="3940" spans="1:17" ht="13.5" customHeight="1">
      <c r="A3940" s="13" t="s">
        <v>6200</v>
      </c>
      <c r="B3940" s="46" t="s">
        <v>14768</v>
      </c>
      <c r="C3940" s="76" t="s">
        <v>3047</v>
      </c>
      <c r="D3940" s="24" t="s">
        <v>6102</v>
      </c>
      <c r="E3940" s="39"/>
      <c r="F3940" s="71"/>
      <c r="G3940" s="72"/>
      <c r="H3940" s="73"/>
      <c r="I3940" s="11">
        <v>350</v>
      </c>
      <c r="J3940" s="40">
        <f t="shared" si="132"/>
        <v>420</v>
      </c>
      <c r="K3940" s="40"/>
      <c r="L3940" s="40"/>
      <c r="M3940" s="70" t="s">
        <v>3049</v>
      </c>
      <c r="N3940" s="70"/>
      <c r="O3940" s="44" t="s">
        <v>11708</v>
      </c>
      <c r="P3940" s="47">
        <v>0.05</v>
      </c>
      <c r="Q3940" s="44"/>
    </row>
    <row r="3941" spans="1:17" ht="13.5" customHeight="1">
      <c r="A3941" s="10" t="s">
        <v>6441</v>
      </c>
      <c r="B3941" s="46" t="s">
        <v>396</v>
      </c>
      <c r="C3941" s="23" t="s">
        <v>3106</v>
      </c>
      <c r="D3941" s="24" t="s">
        <v>6102</v>
      </c>
      <c r="E3941" s="39"/>
      <c r="F3941" s="71"/>
      <c r="G3941" s="72"/>
      <c r="H3941" s="73"/>
      <c r="I3941" s="11">
        <v>13</v>
      </c>
      <c r="J3941" s="40">
        <f t="shared" si="132"/>
        <v>15.6</v>
      </c>
      <c r="K3941" s="40"/>
      <c r="L3941" s="40"/>
      <c r="M3941" s="70" t="s">
        <v>3049</v>
      </c>
      <c r="N3941" s="75" t="s">
        <v>16121</v>
      </c>
      <c r="O3941" s="44" t="s">
        <v>11708</v>
      </c>
      <c r="P3941" s="47"/>
      <c r="Q3941" s="44"/>
    </row>
    <row r="3942" spans="1:17" ht="13.5" customHeight="1">
      <c r="A3942" s="13" t="s">
        <v>6201</v>
      </c>
      <c r="B3942" s="46" t="s">
        <v>1001</v>
      </c>
      <c r="C3942" s="76" t="s">
        <v>3047</v>
      </c>
      <c r="D3942" s="24" t="s">
        <v>6102</v>
      </c>
      <c r="E3942" s="39"/>
      <c r="F3942" s="71"/>
      <c r="G3942" s="72"/>
      <c r="H3942" s="73"/>
      <c r="I3942" s="11">
        <v>5350</v>
      </c>
      <c r="J3942" s="40">
        <f t="shared" si="132"/>
        <v>6420</v>
      </c>
      <c r="K3942" s="40"/>
      <c r="L3942" s="40"/>
      <c r="M3942" s="70" t="s">
        <v>3049</v>
      </c>
      <c r="N3942" s="70"/>
      <c r="O3942" s="44" t="s">
        <v>11708</v>
      </c>
      <c r="P3942" s="47">
        <v>8.39</v>
      </c>
      <c r="Q3942" s="44"/>
    </row>
    <row r="3943" spans="1:17" ht="13.5" customHeight="1">
      <c r="A3943" s="13" t="s">
        <v>6202</v>
      </c>
      <c r="B3943" s="46" t="s">
        <v>14785</v>
      </c>
      <c r="C3943" s="76" t="s">
        <v>3047</v>
      </c>
      <c r="D3943" s="24" t="s">
        <v>6102</v>
      </c>
      <c r="E3943" s="39"/>
      <c r="F3943" s="71"/>
      <c r="G3943" s="72"/>
      <c r="H3943" s="73"/>
      <c r="I3943" s="11">
        <v>1400</v>
      </c>
      <c r="J3943" s="40">
        <f t="shared" si="132"/>
        <v>1680</v>
      </c>
      <c r="K3943" s="40"/>
      <c r="L3943" s="40"/>
      <c r="M3943" s="70" t="s">
        <v>3049</v>
      </c>
      <c r="N3943" s="70"/>
      <c r="O3943" s="44" t="s">
        <v>11708</v>
      </c>
      <c r="P3943" s="47">
        <v>2</v>
      </c>
      <c r="Q3943" s="44"/>
    </row>
    <row r="3944" spans="1:17" ht="13.5" customHeight="1">
      <c r="A3944" s="14" t="s">
        <v>10347</v>
      </c>
      <c r="B3944" s="46" t="s">
        <v>1009</v>
      </c>
      <c r="C3944" s="23" t="s">
        <v>3106</v>
      </c>
      <c r="D3944" s="24" t="s">
        <v>6458</v>
      </c>
      <c r="E3944" s="39"/>
      <c r="F3944" s="71"/>
      <c r="G3944" s="72"/>
      <c r="H3944" s="73"/>
      <c r="I3944" s="11">
        <v>7900</v>
      </c>
      <c r="J3944" s="40">
        <f t="shared" si="132"/>
        <v>9480</v>
      </c>
      <c r="K3944" s="40"/>
      <c r="L3944" s="40"/>
      <c r="M3944" s="65" t="s">
        <v>11233</v>
      </c>
      <c r="N3944" s="75" t="s">
        <v>14567</v>
      </c>
      <c r="O3944" s="44" t="s">
        <v>11771</v>
      </c>
      <c r="P3944" s="47">
        <v>82.4</v>
      </c>
      <c r="Q3944" s="44"/>
    </row>
    <row r="3945" spans="1:17" ht="13.5" customHeight="1">
      <c r="A3945" s="10" t="s">
        <v>6481</v>
      </c>
      <c r="B3945" s="46" t="s">
        <v>631</v>
      </c>
      <c r="C3945" s="23" t="s">
        <v>3106</v>
      </c>
      <c r="D3945" s="24" t="s">
        <v>6458</v>
      </c>
      <c r="E3945" s="39"/>
      <c r="F3945" s="71"/>
      <c r="G3945" s="72"/>
      <c r="H3945" s="73"/>
      <c r="I3945" s="11">
        <v>20000</v>
      </c>
      <c r="J3945" s="40">
        <f t="shared" si="132"/>
        <v>24000</v>
      </c>
      <c r="K3945" s="40"/>
      <c r="L3945" s="40"/>
      <c r="M3945" s="65" t="s">
        <v>11231</v>
      </c>
      <c r="N3945" s="75" t="s">
        <v>14567</v>
      </c>
      <c r="O3945" s="49" t="s">
        <v>12135</v>
      </c>
      <c r="P3945" s="47"/>
      <c r="Q3945" s="44"/>
    </row>
    <row r="3946" spans="1:17" ht="13.5" customHeight="1">
      <c r="A3946" s="12" t="s">
        <v>6491</v>
      </c>
      <c r="B3946" s="46" t="s">
        <v>631</v>
      </c>
      <c r="C3946" s="23" t="s">
        <v>3106</v>
      </c>
      <c r="D3946" s="24" t="s">
        <v>6458</v>
      </c>
      <c r="E3946" s="39"/>
      <c r="F3946" s="71"/>
      <c r="G3946" s="72"/>
      <c r="H3946" s="73"/>
      <c r="I3946" s="11">
        <v>14500</v>
      </c>
      <c r="J3946" s="40">
        <f t="shared" si="132"/>
        <v>17400</v>
      </c>
      <c r="K3946" s="40"/>
      <c r="L3946" s="40"/>
      <c r="M3946" s="65" t="s">
        <v>11232</v>
      </c>
      <c r="N3946" s="75" t="s">
        <v>14567</v>
      </c>
      <c r="O3946" s="49" t="s">
        <v>12136</v>
      </c>
      <c r="P3946" s="47"/>
      <c r="Q3946" s="44"/>
    </row>
    <row r="3947" spans="1:17" ht="13.5" customHeight="1">
      <c r="A3947" s="10" t="s">
        <v>10777</v>
      </c>
      <c r="B3947" s="46" t="s">
        <v>631</v>
      </c>
      <c r="C3947" s="23" t="s">
        <v>3106</v>
      </c>
      <c r="D3947" s="24" t="s">
        <v>6458</v>
      </c>
      <c r="E3947" s="39"/>
      <c r="F3947" s="71"/>
      <c r="G3947" s="72"/>
      <c r="H3947" s="73"/>
      <c r="I3947" s="11">
        <v>14500</v>
      </c>
      <c r="J3947" s="40">
        <f t="shared" si="132"/>
        <v>17400</v>
      </c>
      <c r="K3947" s="40"/>
      <c r="L3947" s="40"/>
      <c r="M3947" s="65" t="s">
        <v>11234</v>
      </c>
      <c r="N3947" s="75" t="s">
        <v>14567</v>
      </c>
      <c r="O3947" s="44" t="s">
        <v>11708</v>
      </c>
      <c r="P3947" s="47"/>
      <c r="Q3947" s="44"/>
    </row>
    <row r="3948" spans="1:17" ht="13.5" customHeight="1">
      <c r="A3948" s="13" t="s">
        <v>6525</v>
      </c>
      <c r="B3948" s="46" t="s">
        <v>1010</v>
      </c>
      <c r="C3948" s="76" t="s">
        <v>3047</v>
      </c>
      <c r="D3948" s="24" t="s">
        <v>6499</v>
      </c>
      <c r="E3948" s="39"/>
      <c r="F3948" s="71"/>
      <c r="G3948" s="72"/>
      <c r="H3948" s="73"/>
      <c r="I3948" s="11">
        <v>268000</v>
      </c>
      <c r="J3948" s="40">
        <f t="shared" si="132"/>
        <v>321600</v>
      </c>
      <c r="K3948" s="40"/>
      <c r="L3948" s="40"/>
      <c r="M3948" s="70" t="s">
        <v>6526</v>
      </c>
      <c r="N3948" s="70"/>
      <c r="O3948" s="44" t="s">
        <v>11708</v>
      </c>
      <c r="P3948" s="47"/>
      <c r="Q3948" s="44"/>
    </row>
    <row r="3949" spans="1:17" ht="13.5" customHeight="1">
      <c r="A3949" s="13" t="s">
        <v>6807</v>
      </c>
      <c r="B3949" s="46" t="s">
        <v>1025</v>
      </c>
      <c r="C3949" s="76" t="s">
        <v>3047</v>
      </c>
      <c r="D3949" s="24" t="s">
        <v>6793</v>
      </c>
      <c r="E3949" s="39"/>
      <c r="F3949" s="71"/>
      <c r="G3949" s="72"/>
      <c r="H3949" s="73"/>
      <c r="I3949" s="11">
        <v>175000</v>
      </c>
      <c r="J3949" s="40">
        <f t="shared" si="132"/>
        <v>210000</v>
      </c>
      <c r="K3949" s="40"/>
      <c r="L3949" s="40"/>
      <c r="M3949" s="70" t="s">
        <v>6526</v>
      </c>
      <c r="N3949" s="70"/>
      <c r="O3949" s="44" t="s">
        <v>11708</v>
      </c>
      <c r="P3949" s="47">
        <v>612</v>
      </c>
      <c r="Q3949" s="44"/>
    </row>
    <row r="3950" spans="1:17" ht="13.5" customHeight="1">
      <c r="A3950" s="15" t="s">
        <v>6518</v>
      </c>
      <c r="B3950" s="46" t="s">
        <v>1010</v>
      </c>
      <c r="C3950" s="76" t="s">
        <v>3047</v>
      </c>
      <c r="D3950" s="24" t="s">
        <v>6499</v>
      </c>
      <c r="E3950" s="39"/>
      <c r="F3950" s="71"/>
      <c r="G3950" s="72"/>
      <c r="H3950" s="73"/>
      <c r="I3950" s="11">
        <v>268000</v>
      </c>
      <c r="J3950" s="40">
        <f t="shared" si="132"/>
        <v>321600</v>
      </c>
      <c r="K3950" s="40"/>
      <c r="L3950" s="40"/>
      <c r="M3950" s="70" t="s">
        <v>6519</v>
      </c>
      <c r="N3950" s="70"/>
      <c r="O3950" s="44" t="s">
        <v>11708</v>
      </c>
      <c r="P3950" s="47">
        <v>718</v>
      </c>
      <c r="Q3950" s="44"/>
    </row>
    <row r="3951" spans="1:17" ht="13.5" customHeight="1">
      <c r="A3951" s="15" t="s">
        <v>6520</v>
      </c>
      <c r="B3951" s="46" t="s">
        <v>1010</v>
      </c>
      <c r="C3951" s="76" t="s">
        <v>3047</v>
      </c>
      <c r="D3951" s="24" t="s">
        <v>6499</v>
      </c>
      <c r="E3951" s="39"/>
      <c r="F3951" s="71"/>
      <c r="G3951" s="72"/>
      <c r="H3951" s="73"/>
      <c r="I3951" s="11">
        <v>272000</v>
      </c>
      <c r="J3951" s="40">
        <f t="shared" si="132"/>
        <v>326400</v>
      </c>
      <c r="K3951" s="40"/>
      <c r="L3951" s="40"/>
      <c r="M3951" s="70" t="s">
        <v>6521</v>
      </c>
      <c r="N3951" s="70"/>
      <c r="O3951" s="44" t="s">
        <v>11708</v>
      </c>
      <c r="P3951" s="47">
        <v>718</v>
      </c>
      <c r="Q3951" s="44"/>
    </row>
    <row r="3952" spans="1:17" ht="13.5" customHeight="1">
      <c r="A3952" s="13" t="s">
        <v>6522</v>
      </c>
      <c r="B3952" s="46" t="s">
        <v>1011</v>
      </c>
      <c r="C3952" s="76" t="s">
        <v>3047</v>
      </c>
      <c r="D3952" s="24" t="s">
        <v>6499</v>
      </c>
      <c r="E3952" s="39"/>
      <c r="F3952" s="71"/>
      <c r="G3952" s="72"/>
      <c r="H3952" s="73"/>
      <c r="I3952" s="11">
        <v>82</v>
      </c>
      <c r="J3952" s="40">
        <f t="shared" si="132"/>
        <v>98.399999999999991</v>
      </c>
      <c r="K3952" s="40"/>
      <c r="L3952" s="40"/>
      <c r="M3952" s="70" t="s">
        <v>3049</v>
      </c>
      <c r="N3952" s="70"/>
      <c r="O3952" s="49" t="s">
        <v>12075</v>
      </c>
      <c r="P3952" s="47">
        <v>4.4999999999999998E-2</v>
      </c>
      <c r="Q3952" s="44"/>
    </row>
    <row r="3953" spans="1:17" ht="13.5" customHeight="1">
      <c r="A3953" s="13" t="s">
        <v>15710</v>
      </c>
      <c r="B3953" s="46" t="s">
        <v>12809</v>
      </c>
      <c r="C3953" s="76" t="s">
        <v>3047</v>
      </c>
      <c r="D3953" s="24" t="s">
        <v>6499</v>
      </c>
      <c r="E3953" s="39"/>
      <c r="F3953" s="71"/>
      <c r="G3953" s="72"/>
      <c r="H3953" s="73"/>
      <c r="I3953" s="11">
        <v>30</v>
      </c>
      <c r="J3953" s="40">
        <f t="shared" si="132"/>
        <v>36</v>
      </c>
      <c r="K3953" s="40"/>
      <c r="L3953" s="40"/>
      <c r="M3953" s="70"/>
      <c r="N3953" s="70"/>
      <c r="O3953" s="49"/>
      <c r="P3953" s="47"/>
      <c r="Q3953" s="44"/>
    </row>
    <row r="3954" spans="1:17" ht="13.5" customHeight="1">
      <c r="A3954" s="13" t="s">
        <v>6523</v>
      </c>
      <c r="B3954" s="46" t="s">
        <v>1012</v>
      </c>
      <c r="C3954" s="76" t="s">
        <v>3047</v>
      </c>
      <c r="D3954" s="24" t="s">
        <v>6499</v>
      </c>
      <c r="E3954" s="39"/>
      <c r="F3954" s="71"/>
      <c r="G3954" s="72"/>
      <c r="H3954" s="73"/>
      <c r="I3954" s="11">
        <v>63600</v>
      </c>
      <c r="J3954" s="40">
        <f t="shared" si="132"/>
        <v>76320</v>
      </c>
      <c r="K3954" s="40"/>
      <c r="L3954" s="40"/>
      <c r="M3954" s="70" t="s">
        <v>6519</v>
      </c>
      <c r="N3954" s="70"/>
      <c r="O3954" s="44" t="s">
        <v>11708</v>
      </c>
      <c r="P3954" s="47">
        <v>144.5</v>
      </c>
      <c r="Q3954" s="44"/>
    </row>
    <row r="3955" spans="1:17" ht="13.5" customHeight="1">
      <c r="A3955" s="15" t="s">
        <v>6524</v>
      </c>
      <c r="B3955" s="46" t="s">
        <v>1013</v>
      </c>
      <c r="C3955" s="76" t="s">
        <v>3047</v>
      </c>
      <c r="D3955" s="24" t="s">
        <v>6499</v>
      </c>
      <c r="E3955" s="39"/>
      <c r="F3955" s="71"/>
      <c r="G3955" s="72"/>
      <c r="H3955" s="73"/>
      <c r="I3955" s="11">
        <v>610</v>
      </c>
      <c r="J3955" s="40">
        <f t="shared" si="132"/>
        <v>732</v>
      </c>
      <c r="K3955" s="40"/>
      <c r="L3955" s="40"/>
      <c r="M3955" s="70"/>
      <c r="N3955" s="70"/>
      <c r="O3955" s="49" t="s">
        <v>12075</v>
      </c>
      <c r="P3955" s="47">
        <v>0.76800000000000002</v>
      </c>
      <c r="Q3955" s="44"/>
    </row>
    <row r="3956" spans="1:17" ht="13.5" customHeight="1">
      <c r="A3956" s="13" t="s">
        <v>7279</v>
      </c>
      <c r="B3956" s="46" t="s">
        <v>165</v>
      </c>
      <c r="C3956" s="76" t="s">
        <v>3047</v>
      </c>
      <c r="D3956" s="24" t="s">
        <v>13452</v>
      </c>
      <c r="E3956" s="39"/>
      <c r="F3956" s="71"/>
      <c r="G3956" s="72"/>
      <c r="H3956" s="73"/>
      <c r="I3956" s="11">
        <v>320</v>
      </c>
      <c r="J3956" s="40">
        <f t="shared" si="132"/>
        <v>384</v>
      </c>
      <c r="K3956" s="40"/>
      <c r="L3956" s="40"/>
      <c r="M3956" s="70"/>
      <c r="N3956" s="70"/>
      <c r="O3956" s="44" t="s">
        <v>11708</v>
      </c>
      <c r="P3956" s="47"/>
      <c r="Q3956" s="44"/>
    </row>
    <row r="3957" spans="1:17" ht="13.5" customHeight="1">
      <c r="A3957" s="13" t="s">
        <v>7280</v>
      </c>
      <c r="B3957" s="46" t="s">
        <v>381</v>
      </c>
      <c r="C3957" s="76" t="s">
        <v>3047</v>
      </c>
      <c r="D3957" s="24" t="s">
        <v>13452</v>
      </c>
      <c r="E3957" s="39"/>
      <c r="F3957" s="71"/>
      <c r="G3957" s="72"/>
      <c r="H3957" s="73"/>
      <c r="I3957" s="11">
        <v>7700</v>
      </c>
      <c r="J3957" s="40">
        <f t="shared" si="132"/>
        <v>9240</v>
      </c>
      <c r="K3957" s="40"/>
      <c r="L3957" s="40"/>
      <c r="M3957" s="70"/>
      <c r="N3957" s="70"/>
      <c r="O3957" s="44" t="s">
        <v>11708</v>
      </c>
      <c r="P3957" s="47"/>
      <c r="Q3957" s="44"/>
    </row>
    <row r="3958" spans="1:17" ht="13.5" customHeight="1">
      <c r="A3958" s="13" t="s">
        <v>16526</v>
      </c>
      <c r="B3958" s="46" t="s">
        <v>16527</v>
      </c>
      <c r="C3958" s="76" t="s">
        <v>3047</v>
      </c>
      <c r="D3958" s="24" t="s">
        <v>13484</v>
      </c>
      <c r="E3958" s="39"/>
      <c r="F3958" s="71"/>
      <c r="G3958" s="72"/>
      <c r="H3958" s="73"/>
      <c r="I3958" s="11">
        <v>110.17</v>
      </c>
      <c r="J3958" s="40">
        <f t="shared" si="132"/>
        <v>132.20400000000001</v>
      </c>
      <c r="K3958" s="40"/>
      <c r="L3958" s="40"/>
      <c r="M3958" s="70"/>
      <c r="N3958" s="70"/>
      <c r="O3958" s="44"/>
      <c r="P3958" s="47"/>
      <c r="Q3958" s="44"/>
    </row>
    <row r="3959" spans="1:17" ht="13.5" customHeight="1">
      <c r="A3959" s="13" t="s">
        <v>8258</v>
      </c>
      <c r="B3959" s="46" t="s">
        <v>1260</v>
      </c>
      <c r="C3959" s="76" t="s">
        <v>3047</v>
      </c>
      <c r="D3959" s="24" t="s">
        <v>8211</v>
      </c>
      <c r="E3959" s="39"/>
      <c r="F3959" s="71"/>
      <c r="G3959" s="72"/>
      <c r="H3959" s="73"/>
      <c r="I3959" s="11">
        <v>60</v>
      </c>
      <c r="J3959" s="40">
        <f t="shared" si="132"/>
        <v>72</v>
      </c>
      <c r="K3959" s="40"/>
      <c r="L3959" s="40"/>
      <c r="M3959" s="70" t="s">
        <v>3049</v>
      </c>
      <c r="N3959" s="70"/>
      <c r="O3959" s="44" t="s">
        <v>11708</v>
      </c>
      <c r="P3959" s="47">
        <v>3.7999999999999999E-2</v>
      </c>
      <c r="Q3959" s="44"/>
    </row>
    <row r="3960" spans="1:17" ht="13.5" customHeight="1">
      <c r="A3960" s="10" t="s">
        <v>8354</v>
      </c>
      <c r="B3960" s="46" t="s">
        <v>767</v>
      </c>
      <c r="C3960" s="23" t="s">
        <v>3106</v>
      </c>
      <c r="D3960" s="24" t="s">
        <v>8211</v>
      </c>
      <c r="E3960" s="39"/>
      <c r="F3960" s="71"/>
      <c r="G3960" s="72"/>
      <c r="H3960" s="73"/>
      <c r="I3960" s="11">
        <v>24.47</v>
      </c>
      <c r="J3960" s="40">
        <f t="shared" si="132"/>
        <v>29.363999999999997</v>
      </c>
      <c r="K3960" s="40"/>
      <c r="L3960" s="40"/>
      <c r="M3960" s="70" t="s">
        <v>3049</v>
      </c>
      <c r="N3960" s="75" t="s">
        <v>14635</v>
      </c>
      <c r="O3960" s="44" t="s">
        <v>11708</v>
      </c>
      <c r="P3960" s="47">
        <v>0.01</v>
      </c>
      <c r="Q3960" s="44"/>
    </row>
    <row r="3961" spans="1:17" ht="13.5" customHeight="1">
      <c r="A3961" s="13" t="s">
        <v>8597</v>
      </c>
      <c r="B3961" s="46" t="s">
        <v>614</v>
      </c>
      <c r="C3961" s="76" t="s">
        <v>3047</v>
      </c>
      <c r="D3961" s="24" t="s">
        <v>8575</v>
      </c>
      <c r="E3961" s="39"/>
      <c r="F3961" s="71"/>
      <c r="G3961" s="72"/>
      <c r="H3961" s="73"/>
      <c r="I3961" s="11">
        <v>390</v>
      </c>
      <c r="J3961" s="40">
        <f t="shared" si="132"/>
        <v>468</v>
      </c>
      <c r="K3961" s="40"/>
      <c r="L3961" s="40"/>
      <c r="M3961" s="70" t="s">
        <v>8598</v>
      </c>
      <c r="N3961" s="70"/>
      <c r="O3961" s="44" t="s">
        <v>11708</v>
      </c>
      <c r="P3961" s="47">
        <v>0.54800000000000004</v>
      </c>
      <c r="Q3961" s="44"/>
    </row>
    <row r="3962" spans="1:17" ht="13.5" customHeight="1">
      <c r="A3962" s="13" t="s">
        <v>8599</v>
      </c>
      <c r="B3962" s="46" t="s">
        <v>614</v>
      </c>
      <c r="C3962" s="76" t="s">
        <v>3047</v>
      </c>
      <c r="D3962" s="24" t="s">
        <v>8575</v>
      </c>
      <c r="E3962" s="39"/>
      <c r="F3962" s="71"/>
      <c r="G3962" s="72"/>
      <c r="H3962" s="73"/>
      <c r="I3962" s="11">
        <v>380</v>
      </c>
      <c r="J3962" s="40">
        <f t="shared" si="132"/>
        <v>456</v>
      </c>
      <c r="K3962" s="40"/>
      <c r="L3962" s="40"/>
      <c r="M3962" s="70" t="s">
        <v>8584</v>
      </c>
      <c r="N3962" s="70"/>
      <c r="O3962" s="44" t="s">
        <v>11708</v>
      </c>
      <c r="P3962" s="47">
        <v>0.155</v>
      </c>
      <c r="Q3962" s="44"/>
    </row>
    <row r="3963" spans="1:17" ht="13.5" customHeight="1">
      <c r="A3963" s="13" t="s">
        <v>8600</v>
      </c>
      <c r="B3963" s="46" t="s">
        <v>846</v>
      </c>
      <c r="C3963" s="76" t="s">
        <v>3047</v>
      </c>
      <c r="D3963" s="24" t="s">
        <v>8575</v>
      </c>
      <c r="E3963" s="39"/>
      <c r="F3963" s="71"/>
      <c r="G3963" s="72"/>
      <c r="H3963" s="73"/>
      <c r="I3963" s="11">
        <v>1250</v>
      </c>
      <c r="J3963" s="40">
        <f t="shared" si="132"/>
        <v>1500</v>
      </c>
      <c r="K3963" s="40"/>
      <c r="L3963" s="40"/>
      <c r="M3963" s="70" t="s">
        <v>3049</v>
      </c>
      <c r="N3963" s="70"/>
      <c r="O3963" s="44" t="s">
        <v>11708</v>
      </c>
      <c r="P3963" s="47">
        <v>0.25900000000000001</v>
      </c>
      <c r="Q3963" s="44"/>
    </row>
    <row r="3964" spans="1:17" ht="13.5" customHeight="1">
      <c r="A3964" s="15" t="s">
        <v>6639</v>
      </c>
      <c r="B3964" s="46" t="s">
        <v>1014</v>
      </c>
      <c r="C3964" s="76" t="s">
        <v>3047</v>
      </c>
      <c r="D3964" s="24" t="s">
        <v>6614</v>
      </c>
      <c r="E3964" s="39"/>
      <c r="F3964" s="71"/>
      <c r="G3964" s="72"/>
      <c r="H3964" s="73"/>
      <c r="I3964" s="11">
        <v>175000</v>
      </c>
      <c r="J3964" s="40">
        <f t="shared" si="132"/>
        <v>210000</v>
      </c>
      <c r="K3964" s="40"/>
      <c r="L3964" s="40"/>
      <c r="M3964" s="70" t="s">
        <v>6519</v>
      </c>
      <c r="N3964" s="70"/>
      <c r="O3964" s="44" t="s">
        <v>11708</v>
      </c>
      <c r="P3964" s="47">
        <v>612</v>
      </c>
      <c r="Q3964" s="44"/>
    </row>
    <row r="3965" spans="1:17" ht="13.5" customHeight="1">
      <c r="A3965" s="15" t="s">
        <v>6640</v>
      </c>
      <c r="B3965" s="46" t="s">
        <v>1014</v>
      </c>
      <c r="C3965" s="76" t="s">
        <v>3047</v>
      </c>
      <c r="D3965" s="24" t="s">
        <v>6614</v>
      </c>
      <c r="E3965" s="39"/>
      <c r="F3965" s="71"/>
      <c r="G3965" s="72"/>
      <c r="H3965" s="73"/>
      <c r="I3965" s="11">
        <v>178000</v>
      </c>
      <c r="J3965" s="40">
        <f t="shared" si="132"/>
        <v>213600</v>
      </c>
      <c r="K3965" s="40"/>
      <c r="L3965" s="40"/>
      <c r="M3965" s="70" t="s">
        <v>6521</v>
      </c>
      <c r="N3965" s="70"/>
      <c r="O3965" s="44" t="s">
        <v>11708</v>
      </c>
      <c r="P3965" s="47">
        <v>612</v>
      </c>
      <c r="Q3965" s="44"/>
    </row>
    <row r="3966" spans="1:17" ht="13.5" customHeight="1">
      <c r="A3966" s="13" t="s">
        <v>6641</v>
      </c>
      <c r="B3966" s="46" t="s">
        <v>1014</v>
      </c>
      <c r="C3966" s="76" t="s">
        <v>3047</v>
      </c>
      <c r="D3966" s="24" t="s">
        <v>6614</v>
      </c>
      <c r="E3966" s="39"/>
      <c r="F3966" s="71"/>
      <c r="G3966" s="72"/>
      <c r="H3966" s="73"/>
      <c r="I3966" s="11">
        <v>175000</v>
      </c>
      <c r="J3966" s="40">
        <f t="shared" si="132"/>
        <v>210000</v>
      </c>
      <c r="K3966" s="40"/>
      <c r="L3966" s="40"/>
      <c r="M3966" s="70" t="s">
        <v>6642</v>
      </c>
      <c r="N3966" s="70"/>
      <c r="O3966" s="44" t="s">
        <v>11708</v>
      </c>
      <c r="P3966" s="47">
        <v>653.29999999999995</v>
      </c>
      <c r="Q3966" s="44"/>
    </row>
    <row r="3967" spans="1:17" ht="13.5" customHeight="1">
      <c r="A3967" s="13" t="s">
        <v>6643</v>
      </c>
      <c r="B3967" s="46" t="s">
        <v>1015</v>
      </c>
      <c r="C3967" s="76" t="s">
        <v>3047</v>
      </c>
      <c r="D3967" s="24" t="s">
        <v>6614</v>
      </c>
      <c r="E3967" s="39"/>
      <c r="F3967" s="71"/>
      <c r="G3967" s="72"/>
      <c r="H3967" s="73"/>
      <c r="I3967" s="11">
        <v>63600</v>
      </c>
      <c r="J3967" s="40">
        <f t="shared" si="132"/>
        <v>76320</v>
      </c>
      <c r="K3967" s="40"/>
      <c r="L3967" s="40"/>
      <c r="M3967" s="70" t="s">
        <v>6519</v>
      </c>
      <c r="N3967" s="70"/>
      <c r="O3967" s="44" t="s">
        <v>11708</v>
      </c>
      <c r="P3967" s="47">
        <v>145</v>
      </c>
      <c r="Q3967" s="44"/>
    </row>
    <row r="3968" spans="1:17" ht="13.5" customHeight="1">
      <c r="A3968" s="13" t="s">
        <v>6644</v>
      </c>
      <c r="B3968" s="46" t="s">
        <v>1016</v>
      </c>
      <c r="C3968" s="76" t="s">
        <v>3047</v>
      </c>
      <c r="D3968" s="24" t="s">
        <v>6614</v>
      </c>
      <c r="E3968" s="39"/>
      <c r="F3968" s="71"/>
      <c r="G3968" s="72"/>
      <c r="H3968" s="73"/>
      <c r="I3968" s="11">
        <v>67000</v>
      </c>
      <c r="J3968" s="40">
        <f t="shared" si="132"/>
        <v>80400</v>
      </c>
      <c r="K3968" s="40"/>
      <c r="L3968" s="40"/>
      <c r="M3968" s="70" t="s">
        <v>6642</v>
      </c>
      <c r="N3968" s="70"/>
      <c r="O3968" s="44" t="s">
        <v>11708</v>
      </c>
      <c r="P3968" s="47">
        <v>146.5</v>
      </c>
      <c r="Q3968" s="44"/>
    </row>
    <row r="3969" spans="1:17" ht="13.5" customHeight="1">
      <c r="A3969" s="13" t="s">
        <v>6645</v>
      </c>
      <c r="B3969" s="46" t="s">
        <v>856</v>
      </c>
      <c r="C3969" s="76" t="s">
        <v>3047</v>
      </c>
      <c r="D3969" s="24" t="s">
        <v>6614</v>
      </c>
      <c r="E3969" s="39"/>
      <c r="F3969" s="71"/>
      <c r="G3969" s="72"/>
      <c r="H3969" s="73"/>
      <c r="I3969" s="11">
        <v>12700</v>
      </c>
      <c r="J3969" s="40">
        <f t="shared" si="132"/>
        <v>15240</v>
      </c>
      <c r="K3969" s="40"/>
      <c r="L3969" s="40"/>
      <c r="M3969" s="70" t="s">
        <v>6519</v>
      </c>
      <c r="N3969" s="70"/>
      <c r="O3969" s="44" t="s">
        <v>11708</v>
      </c>
      <c r="P3969" s="47">
        <v>19.8</v>
      </c>
      <c r="Q3969" s="44"/>
    </row>
    <row r="3970" spans="1:17" ht="13.5" customHeight="1">
      <c r="A3970" s="13" t="s">
        <v>6646</v>
      </c>
      <c r="B3970" s="46" t="s">
        <v>1017</v>
      </c>
      <c r="C3970" s="76" t="s">
        <v>3047</v>
      </c>
      <c r="D3970" s="24" t="s">
        <v>6614</v>
      </c>
      <c r="E3970" s="39"/>
      <c r="F3970" s="71"/>
      <c r="G3970" s="72"/>
      <c r="H3970" s="73"/>
      <c r="I3970" s="11">
        <v>27000</v>
      </c>
      <c r="J3970" s="40">
        <f t="shared" si="132"/>
        <v>32400</v>
      </c>
      <c r="K3970" s="40"/>
      <c r="L3970" s="40"/>
      <c r="M3970" s="70" t="s">
        <v>3049</v>
      </c>
      <c r="N3970" s="70"/>
      <c r="O3970" s="44" t="s">
        <v>11708</v>
      </c>
      <c r="P3970" s="47"/>
      <c r="Q3970" s="44"/>
    </row>
    <row r="3971" spans="1:17" ht="13.5" customHeight="1">
      <c r="A3971" s="12" t="s">
        <v>12472</v>
      </c>
      <c r="B3971" s="46" t="s">
        <v>857</v>
      </c>
      <c r="C3971" s="76" t="s">
        <v>3047</v>
      </c>
      <c r="D3971" s="24" t="s">
        <v>6614</v>
      </c>
      <c r="E3971" s="39"/>
      <c r="F3971" s="71"/>
      <c r="G3971" s="72"/>
      <c r="H3971" s="73"/>
      <c r="I3971" s="11">
        <v>3550</v>
      </c>
      <c r="J3971" s="40">
        <f t="shared" si="132"/>
        <v>4260</v>
      </c>
      <c r="K3971" s="40"/>
      <c r="L3971" s="40"/>
      <c r="M3971" s="70"/>
      <c r="N3971" s="70"/>
      <c r="O3971" s="44"/>
      <c r="P3971" s="47">
        <v>3.67</v>
      </c>
      <c r="Q3971" s="44"/>
    </row>
    <row r="3972" spans="1:17" ht="13.5" customHeight="1">
      <c r="A3972" s="13" t="s">
        <v>6647</v>
      </c>
      <c r="B3972" s="46" t="s">
        <v>2</v>
      </c>
      <c r="C3972" s="76" t="s">
        <v>3047</v>
      </c>
      <c r="D3972" s="24" t="s">
        <v>6614</v>
      </c>
      <c r="E3972" s="39"/>
      <c r="F3972" s="71"/>
      <c r="G3972" s="72"/>
      <c r="H3972" s="73"/>
      <c r="I3972" s="11">
        <v>270</v>
      </c>
      <c r="J3972" s="40">
        <f t="shared" ref="J3972:J4028" si="133">I3972*1.2</f>
        <v>324</v>
      </c>
      <c r="K3972" s="40"/>
      <c r="L3972" s="40"/>
      <c r="M3972" s="70" t="s">
        <v>3049</v>
      </c>
      <c r="N3972" s="70"/>
      <c r="O3972" s="44" t="s">
        <v>11708</v>
      </c>
      <c r="P3972" s="47">
        <v>0.05</v>
      </c>
      <c r="Q3972" s="44"/>
    </row>
    <row r="3973" spans="1:17" ht="13.5" customHeight="1">
      <c r="A3973" s="13" t="s">
        <v>6648</v>
      </c>
      <c r="B3973" s="46" t="s">
        <v>396</v>
      </c>
      <c r="C3973" s="76" t="s">
        <v>3047</v>
      </c>
      <c r="D3973" s="24" t="s">
        <v>6614</v>
      </c>
      <c r="E3973" s="39"/>
      <c r="F3973" s="71"/>
      <c r="G3973" s="72"/>
      <c r="H3973" s="73"/>
      <c r="I3973" s="11">
        <v>20</v>
      </c>
      <c r="J3973" s="40">
        <f t="shared" si="133"/>
        <v>24</v>
      </c>
      <c r="K3973" s="40"/>
      <c r="L3973" s="40"/>
      <c r="M3973" s="70" t="s">
        <v>3049</v>
      </c>
      <c r="N3973" s="70"/>
      <c r="O3973" s="49" t="s">
        <v>12075</v>
      </c>
      <c r="P3973" s="47">
        <v>0.01</v>
      </c>
      <c r="Q3973" s="44"/>
    </row>
    <row r="3974" spans="1:17" ht="13.5" customHeight="1">
      <c r="A3974" s="13" t="s">
        <v>6649</v>
      </c>
      <c r="B3974" s="46" t="s">
        <v>1500</v>
      </c>
      <c r="C3974" s="76" t="s">
        <v>3047</v>
      </c>
      <c r="D3974" s="24" t="s">
        <v>6614</v>
      </c>
      <c r="E3974" s="39"/>
      <c r="F3974" s="71"/>
      <c r="G3974" s="72"/>
      <c r="H3974" s="73"/>
      <c r="I3974" s="11">
        <v>11.3</v>
      </c>
      <c r="J3974" s="40">
        <f t="shared" si="133"/>
        <v>13.56</v>
      </c>
      <c r="K3974" s="40"/>
      <c r="L3974" s="40"/>
      <c r="M3974" s="70" t="s">
        <v>3049</v>
      </c>
      <c r="N3974" s="70"/>
      <c r="O3974" s="49" t="s">
        <v>12075</v>
      </c>
      <c r="P3974" s="47">
        <v>4.0000000000000001E-3</v>
      </c>
      <c r="Q3974" s="44"/>
    </row>
    <row r="3975" spans="1:17" ht="13.5" customHeight="1">
      <c r="A3975" s="13" t="s">
        <v>6650</v>
      </c>
      <c r="B3975" s="46" t="s">
        <v>1500</v>
      </c>
      <c r="C3975" s="76" t="s">
        <v>3047</v>
      </c>
      <c r="D3975" s="24" t="s">
        <v>6614</v>
      </c>
      <c r="E3975" s="39"/>
      <c r="F3975" s="71"/>
      <c r="G3975" s="72"/>
      <c r="H3975" s="73"/>
      <c r="I3975" s="11">
        <v>52.5</v>
      </c>
      <c r="J3975" s="40">
        <f t="shared" si="133"/>
        <v>63</v>
      </c>
      <c r="K3975" s="40"/>
      <c r="L3975" s="40"/>
      <c r="M3975" s="70" t="s">
        <v>3049</v>
      </c>
      <c r="N3975" s="70"/>
      <c r="O3975" s="49" t="s">
        <v>12075</v>
      </c>
      <c r="P3975" s="47">
        <v>1.8E-3</v>
      </c>
      <c r="Q3975" s="44"/>
    </row>
    <row r="3976" spans="1:17" ht="13.5" customHeight="1">
      <c r="A3976" s="12" t="s">
        <v>15180</v>
      </c>
      <c r="B3976" s="46" t="s">
        <v>15787</v>
      </c>
      <c r="C3976" s="23" t="s">
        <v>3106</v>
      </c>
      <c r="D3976" s="24" t="s">
        <v>13484</v>
      </c>
      <c r="E3976" s="39"/>
      <c r="F3976" s="71"/>
      <c r="G3976" s="72"/>
      <c r="H3976" s="73"/>
      <c r="I3976" s="11">
        <v>49.41</v>
      </c>
      <c r="J3976" s="40">
        <f t="shared" si="133"/>
        <v>59.291999999999994</v>
      </c>
      <c r="K3976" s="40"/>
      <c r="L3976" s="40"/>
      <c r="M3976" s="70"/>
      <c r="N3976" s="75" t="s">
        <v>16683</v>
      </c>
      <c r="O3976" s="49"/>
      <c r="P3976" s="47"/>
      <c r="Q3976" s="44"/>
    </row>
    <row r="3977" spans="1:17" ht="13.5" customHeight="1">
      <c r="A3977" s="13" t="s">
        <v>6651</v>
      </c>
      <c r="B3977" s="46" t="s">
        <v>1018</v>
      </c>
      <c r="C3977" s="76" t="s">
        <v>3047</v>
      </c>
      <c r="D3977" s="24" t="s">
        <v>6614</v>
      </c>
      <c r="E3977" s="39"/>
      <c r="F3977" s="71"/>
      <c r="G3977" s="72"/>
      <c r="H3977" s="73"/>
      <c r="I3977" s="11">
        <v>3800</v>
      </c>
      <c r="J3977" s="40">
        <f t="shared" si="133"/>
        <v>4560</v>
      </c>
      <c r="K3977" s="40"/>
      <c r="L3977" s="40"/>
      <c r="M3977" s="70" t="s">
        <v>3049</v>
      </c>
      <c r="N3977" s="70"/>
      <c r="O3977" s="44" t="s">
        <v>11708</v>
      </c>
      <c r="P3977" s="47">
        <v>7.75</v>
      </c>
      <c r="Q3977" s="44"/>
    </row>
    <row r="3978" spans="1:17" ht="13.5" customHeight="1">
      <c r="A3978" s="13" t="s">
        <v>6652</v>
      </c>
      <c r="B3978" s="46" t="s">
        <v>615</v>
      </c>
      <c r="C3978" s="76" t="s">
        <v>3047</v>
      </c>
      <c r="D3978" s="24" t="s">
        <v>6614</v>
      </c>
      <c r="E3978" s="39"/>
      <c r="F3978" s="71"/>
      <c r="G3978" s="72"/>
      <c r="H3978" s="73"/>
      <c r="I3978" s="11">
        <v>445</v>
      </c>
      <c r="J3978" s="40">
        <f t="shared" si="133"/>
        <v>534</v>
      </c>
      <c r="K3978" s="40"/>
      <c r="L3978" s="40"/>
      <c r="M3978" s="70" t="s">
        <v>3049</v>
      </c>
      <c r="N3978" s="70"/>
      <c r="O3978" s="49" t="s">
        <v>12075</v>
      </c>
      <c r="P3978" s="47">
        <v>0.58499999999999996</v>
      </c>
      <c r="Q3978" s="44"/>
    </row>
    <row r="3979" spans="1:17" ht="13.5" customHeight="1">
      <c r="A3979" s="13" t="s">
        <v>6653</v>
      </c>
      <c r="B3979" s="46" t="s">
        <v>374</v>
      </c>
      <c r="C3979" s="76" t="s">
        <v>3047</v>
      </c>
      <c r="D3979" s="24" t="s">
        <v>6614</v>
      </c>
      <c r="E3979" s="39"/>
      <c r="F3979" s="71"/>
      <c r="G3979" s="72"/>
      <c r="H3979" s="73"/>
      <c r="I3979" s="11">
        <v>70</v>
      </c>
      <c r="J3979" s="40">
        <f t="shared" si="133"/>
        <v>84</v>
      </c>
      <c r="K3979" s="40"/>
      <c r="L3979" s="40"/>
      <c r="M3979" s="70" t="s">
        <v>3049</v>
      </c>
      <c r="N3979" s="70"/>
      <c r="O3979" s="44" t="s">
        <v>11708</v>
      </c>
      <c r="P3979" s="47">
        <v>3.5000000000000001E-3</v>
      </c>
      <c r="Q3979" s="44"/>
    </row>
    <row r="3980" spans="1:17" ht="13.5" customHeight="1">
      <c r="A3980" s="13" t="s">
        <v>6654</v>
      </c>
      <c r="B3980" s="46" t="s">
        <v>857</v>
      </c>
      <c r="C3980" s="76" t="s">
        <v>3047</v>
      </c>
      <c r="D3980" s="24" t="s">
        <v>6614</v>
      </c>
      <c r="E3980" s="39"/>
      <c r="F3980" s="71"/>
      <c r="G3980" s="72"/>
      <c r="H3980" s="73"/>
      <c r="I3980" s="11">
        <v>3750</v>
      </c>
      <c r="J3980" s="40">
        <f t="shared" si="133"/>
        <v>4500</v>
      </c>
      <c r="K3980" s="40"/>
      <c r="L3980" s="40"/>
      <c r="M3980" s="70" t="s">
        <v>6655</v>
      </c>
      <c r="N3980" s="70"/>
      <c r="O3980" s="44" t="s">
        <v>11708</v>
      </c>
      <c r="P3980" s="47">
        <v>7.1959999999999997</v>
      </c>
      <c r="Q3980" s="44"/>
    </row>
    <row r="3981" spans="1:17" ht="13.5" customHeight="1">
      <c r="A3981" s="13" t="s">
        <v>6656</v>
      </c>
      <c r="B3981" s="46" t="s">
        <v>857</v>
      </c>
      <c r="C3981" s="76" t="s">
        <v>3047</v>
      </c>
      <c r="D3981" s="24" t="s">
        <v>6614</v>
      </c>
      <c r="E3981" s="39"/>
      <c r="F3981" s="71"/>
      <c r="G3981" s="72"/>
      <c r="H3981" s="73"/>
      <c r="I3981" s="11">
        <v>3750</v>
      </c>
      <c r="J3981" s="40">
        <f t="shared" si="133"/>
        <v>4500</v>
      </c>
      <c r="K3981" s="40"/>
      <c r="L3981" s="40"/>
      <c r="M3981" s="70" t="s">
        <v>6657</v>
      </c>
      <c r="N3981" s="75" t="s">
        <v>16669</v>
      </c>
      <c r="O3981" s="44" t="s">
        <v>11708</v>
      </c>
      <c r="P3981" s="47">
        <v>7.0590000000000002</v>
      </c>
      <c r="Q3981" s="44"/>
    </row>
    <row r="3982" spans="1:17" ht="13.5" customHeight="1">
      <c r="A3982" s="10" t="s">
        <v>6789</v>
      </c>
      <c r="B3982" s="46" t="s">
        <v>1019</v>
      </c>
      <c r="C3982" s="23" t="s">
        <v>3106</v>
      </c>
      <c r="D3982" s="24" t="s">
        <v>13484</v>
      </c>
      <c r="E3982" s="39"/>
      <c r="F3982" s="71"/>
      <c r="G3982" s="72"/>
      <c r="H3982" s="73"/>
      <c r="I3982" s="11">
        <v>9.3000000000000007</v>
      </c>
      <c r="J3982" s="40">
        <f t="shared" si="133"/>
        <v>11.16</v>
      </c>
      <c r="K3982" s="40"/>
      <c r="L3982" s="40"/>
      <c r="M3982" s="70" t="s">
        <v>3049</v>
      </c>
      <c r="N3982" s="75" t="s">
        <v>15181</v>
      </c>
      <c r="O3982" s="49" t="s">
        <v>12075</v>
      </c>
      <c r="P3982" s="47">
        <v>3.0000000000000001E-3</v>
      </c>
      <c r="Q3982" s="44"/>
    </row>
    <row r="3983" spans="1:17" ht="13.5" customHeight="1">
      <c r="A3983" s="13" t="s">
        <v>6659</v>
      </c>
      <c r="B3983" s="46" t="s">
        <v>1022</v>
      </c>
      <c r="C3983" s="76" t="s">
        <v>3047</v>
      </c>
      <c r="D3983" s="24" t="s">
        <v>6614</v>
      </c>
      <c r="E3983" s="39"/>
      <c r="F3983" s="71"/>
      <c r="G3983" s="72"/>
      <c r="H3983" s="73"/>
      <c r="I3983" s="11">
        <v>7300</v>
      </c>
      <c r="J3983" s="40">
        <f t="shared" si="133"/>
        <v>8760</v>
      </c>
      <c r="K3983" s="40"/>
      <c r="L3983" s="40"/>
      <c r="M3983" s="70" t="s">
        <v>6660</v>
      </c>
      <c r="N3983" s="70"/>
      <c r="O3983" s="44">
        <v>432065</v>
      </c>
      <c r="P3983" s="47">
        <v>11</v>
      </c>
      <c r="Q3983" s="44"/>
    </row>
    <row r="3984" spans="1:17" ht="13.5" customHeight="1">
      <c r="A3984" s="13" t="s">
        <v>6661</v>
      </c>
      <c r="B3984" s="46" t="s">
        <v>639</v>
      </c>
      <c r="C3984" s="76" t="s">
        <v>3047</v>
      </c>
      <c r="D3984" s="24" t="s">
        <v>6614</v>
      </c>
      <c r="E3984" s="39"/>
      <c r="F3984" s="71"/>
      <c r="G3984" s="72"/>
      <c r="H3984" s="73"/>
      <c r="I3984" s="11">
        <v>47</v>
      </c>
      <c r="J3984" s="40">
        <f t="shared" si="133"/>
        <v>56.4</v>
      </c>
      <c r="K3984" s="40"/>
      <c r="L3984" s="40"/>
      <c r="M3984" s="70" t="s">
        <v>3049</v>
      </c>
      <c r="N3984" s="70"/>
      <c r="O3984" s="49" t="s">
        <v>12075</v>
      </c>
      <c r="P3984" s="47">
        <v>0.11700000000000001</v>
      </c>
      <c r="Q3984" s="44"/>
    </row>
    <row r="3985" spans="1:17" ht="13.5" customHeight="1">
      <c r="A3985" s="51" t="s">
        <v>15663</v>
      </c>
      <c r="B3985" s="52" t="s">
        <v>15664</v>
      </c>
      <c r="C3985" s="53" t="s">
        <v>3047</v>
      </c>
      <c r="D3985" s="24" t="s">
        <v>6614</v>
      </c>
      <c r="E3985" s="39"/>
      <c r="F3985" s="71"/>
      <c r="G3985" s="74"/>
      <c r="H3985" s="75"/>
      <c r="I3985" s="11">
        <v>500</v>
      </c>
      <c r="J3985" s="40">
        <f t="shared" si="133"/>
        <v>600</v>
      </c>
      <c r="K3985" s="75"/>
      <c r="L3985" s="75"/>
      <c r="M3985" s="42"/>
      <c r="N3985" s="42"/>
      <c r="O3985" s="41"/>
      <c r="P3985" s="43"/>
      <c r="Q3985" s="44"/>
    </row>
    <row r="3986" spans="1:17" ht="13.5" customHeight="1">
      <c r="A3986" s="13" t="s">
        <v>6662</v>
      </c>
      <c r="B3986" s="46" t="s">
        <v>1023</v>
      </c>
      <c r="C3986" s="76" t="s">
        <v>3047</v>
      </c>
      <c r="D3986" s="24" t="s">
        <v>6614</v>
      </c>
      <c r="E3986" s="39"/>
      <c r="F3986" s="71"/>
      <c r="G3986" s="72"/>
      <c r="H3986" s="73"/>
      <c r="I3986" s="11">
        <v>7200</v>
      </c>
      <c r="J3986" s="40">
        <f t="shared" si="133"/>
        <v>8640</v>
      </c>
      <c r="K3986" s="40"/>
      <c r="L3986" s="40"/>
      <c r="M3986" s="70" t="s">
        <v>6660</v>
      </c>
      <c r="N3986" s="70"/>
      <c r="O3986" s="49" t="s">
        <v>12279</v>
      </c>
      <c r="P3986" s="47">
        <v>22</v>
      </c>
      <c r="Q3986" s="44"/>
    </row>
    <row r="3987" spans="1:17" ht="13.5" customHeight="1">
      <c r="A3987" s="13" t="s">
        <v>6663</v>
      </c>
      <c r="B3987" s="46" t="s">
        <v>222</v>
      </c>
      <c r="C3987" s="76" t="s">
        <v>3047</v>
      </c>
      <c r="D3987" s="24" t="s">
        <v>6614</v>
      </c>
      <c r="E3987" s="39"/>
      <c r="F3987" s="71"/>
      <c r="G3987" s="72"/>
      <c r="H3987" s="73"/>
      <c r="I3987" s="11">
        <v>650</v>
      </c>
      <c r="J3987" s="40">
        <f t="shared" si="133"/>
        <v>780</v>
      </c>
      <c r="K3987" s="40"/>
      <c r="L3987" s="40"/>
      <c r="M3987" s="70" t="s">
        <v>3049</v>
      </c>
      <c r="N3987" s="70"/>
      <c r="O3987" s="44" t="s">
        <v>11708</v>
      </c>
      <c r="P3987" s="47">
        <v>0.35</v>
      </c>
      <c r="Q3987" s="44"/>
    </row>
    <row r="3988" spans="1:17" ht="13.5" customHeight="1">
      <c r="A3988" s="13" t="s">
        <v>6664</v>
      </c>
      <c r="B3988" s="46" t="s">
        <v>626</v>
      </c>
      <c r="C3988" s="76" t="s">
        <v>3047</v>
      </c>
      <c r="D3988" s="24" t="s">
        <v>6614</v>
      </c>
      <c r="E3988" s="39"/>
      <c r="F3988" s="71"/>
      <c r="G3988" s="72"/>
      <c r="H3988" s="73"/>
      <c r="I3988" s="11">
        <v>450</v>
      </c>
      <c r="J3988" s="40">
        <f t="shared" si="133"/>
        <v>540</v>
      </c>
      <c r="K3988" s="40"/>
      <c r="L3988" s="40"/>
      <c r="M3988" s="70" t="s">
        <v>3049</v>
      </c>
      <c r="N3988" s="70"/>
      <c r="O3988" s="49" t="s">
        <v>12280</v>
      </c>
      <c r="P3988" s="47">
        <v>0.315</v>
      </c>
      <c r="Q3988" s="44"/>
    </row>
    <row r="3989" spans="1:17" ht="13.5" customHeight="1">
      <c r="A3989" s="13" t="s">
        <v>6665</v>
      </c>
      <c r="B3989" s="46" t="s">
        <v>1024</v>
      </c>
      <c r="C3989" s="76" t="s">
        <v>3047</v>
      </c>
      <c r="D3989" s="24" t="s">
        <v>6614</v>
      </c>
      <c r="E3989" s="39"/>
      <c r="F3989" s="71"/>
      <c r="G3989" s="72"/>
      <c r="H3989" s="73"/>
      <c r="I3989" s="11">
        <v>4400</v>
      </c>
      <c r="J3989" s="40">
        <f t="shared" si="133"/>
        <v>5280</v>
      </c>
      <c r="K3989" s="40"/>
      <c r="L3989" s="40"/>
      <c r="M3989" s="70" t="s">
        <v>3049</v>
      </c>
      <c r="N3989" s="70"/>
      <c r="O3989" s="49" t="s">
        <v>12280</v>
      </c>
      <c r="P3989" s="47">
        <v>2.5</v>
      </c>
      <c r="Q3989" s="44"/>
    </row>
    <row r="3990" spans="1:17" ht="13.5" customHeight="1">
      <c r="A3990" s="13" t="s">
        <v>6666</v>
      </c>
      <c r="B3990" s="46" t="s">
        <v>564</v>
      </c>
      <c r="C3990" s="76" t="s">
        <v>3047</v>
      </c>
      <c r="D3990" s="24" t="s">
        <v>6614</v>
      </c>
      <c r="E3990" s="39"/>
      <c r="F3990" s="71"/>
      <c r="G3990" s="72"/>
      <c r="H3990" s="73"/>
      <c r="I3990" s="11">
        <v>3200</v>
      </c>
      <c r="J3990" s="40">
        <f t="shared" si="133"/>
        <v>3840</v>
      </c>
      <c r="K3990" s="40"/>
      <c r="L3990" s="40"/>
      <c r="M3990" s="70" t="s">
        <v>3049</v>
      </c>
      <c r="N3990" s="75" t="s">
        <v>16669</v>
      </c>
      <c r="O3990" s="49" t="s">
        <v>12280</v>
      </c>
      <c r="P3990" s="47">
        <v>1.93</v>
      </c>
      <c r="Q3990" s="44"/>
    </row>
    <row r="3991" spans="1:17" ht="13.5" customHeight="1">
      <c r="A3991" s="13" t="s">
        <v>6667</v>
      </c>
      <c r="B3991" s="46" t="s">
        <v>735</v>
      </c>
      <c r="C3991" s="76" t="s">
        <v>3047</v>
      </c>
      <c r="D3991" s="24" t="s">
        <v>6614</v>
      </c>
      <c r="E3991" s="39"/>
      <c r="F3991" s="71"/>
      <c r="G3991" s="72"/>
      <c r="H3991" s="73"/>
      <c r="I3991" s="11">
        <v>800</v>
      </c>
      <c r="J3991" s="40">
        <f t="shared" si="133"/>
        <v>960</v>
      </c>
      <c r="K3991" s="40"/>
      <c r="L3991" s="40"/>
      <c r="M3991" s="70" t="s">
        <v>3049</v>
      </c>
      <c r="N3991" s="70"/>
      <c r="O3991" s="49" t="s">
        <v>12280</v>
      </c>
      <c r="P3991" s="47">
        <v>0.31</v>
      </c>
      <c r="Q3991" s="44"/>
    </row>
    <row r="3992" spans="1:17" ht="13.5" customHeight="1">
      <c r="A3992" s="13" t="s">
        <v>6668</v>
      </c>
      <c r="B3992" s="46" t="s">
        <v>396</v>
      </c>
      <c r="C3992" s="76" t="s">
        <v>3047</v>
      </c>
      <c r="D3992" s="24" t="s">
        <v>6614</v>
      </c>
      <c r="E3992" s="39"/>
      <c r="F3992" s="71"/>
      <c r="G3992" s="72"/>
      <c r="H3992" s="73"/>
      <c r="I3992" s="11">
        <v>15.2</v>
      </c>
      <c r="J3992" s="40">
        <f t="shared" si="133"/>
        <v>18.239999999999998</v>
      </c>
      <c r="K3992" s="40"/>
      <c r="L3992" s="40"/>
      <c r="M3992" s="70" t="s">
        <v>3049</v>
      </c>
      <c r="N3992" s="70"/>
      <c r="O3992" s="49" t="s">
        <v>12280</v>
      </c>
      <c r="P3992" s="47">
        <v>2.7E-2</v>
      </c>
      <c r="Q3992" s="44"/>
    </row>
    <row r="3993" spans="1:17" ht="13.5" customHeight="1">
      <c r="A3993" s="13" t="s">
        <v>6792</v>
      </c>
      <c r="B3993" s="46" t="s">
        <v>1025</v>
      </c>
      <c r="C3993" s="76" t="s">
        <v>3047</v>
      </c>
      <c r="D3993" s="24" t="s">
        <v>6793</v>
      </c>
      <c r="E3993" s="39"/>
      <c r="F3993" s="71"/>
      <c r="G3993" s="72"/>
      <c r="H3993" s="73"/>
      <c r="I3993" s="11">
        <v>177000</v>
      </c>
      <c r="J3993" s="40">
        <f t="shared" si="133"/>
        <v>212400</v>
      </c>
      <c r="K3993" s="40"/>
      <c r="L3993" s="40"/>
      <c r="M3993" s="70" t="s">
        <v>6519</v>
      </c>
      <c r="N3993" s="70"/>
      <c r="O3993" s="44" t="s">
        <v>11708</v>
      </c>
      <c r="P3993" s="47">
        <v>610</v>
      </c>
      <c r="Q3993" s="44"/>
    </row>
    <row r="3994" spans="1:17" ht="13.5" customHeight="1">
      <c r="A3994" s="13" t="s">
        <v>6794</v>
      </c>
      <c r="B3994" s="46" t="s">
        <v>1025</v>
      </c>
      <c r="C3994" s="76" t="s">
        <v>3047</v>
      </c>
      <c r="D3994" s="24" t="s">
        <v>6793</v>
      </c>
      <c r="E3994" s="39"/>
      <c r="F3994" s="71"/>
      <c r="G3994" s="72"/>
      <c r="H3994" s="73"/>
      <c r="I3994" s="11">
        <v>179000</v>
      </c>
      <c r="J3994" s="40">
        <f t="shared" si="133"/>
        <v>214800</v>
      </c>
      <c r="K3994" s="40"/>
      <c r="L3994" s="40"/>
      <c r="M3994" s="70" t="s">
        <v>6642</v>
      </c>
      <c r="N3994" s="70"/>
      <c r="O3994" s="44" t="s">
        <v>11708</v>
      </c>
      <c r="P3994" s="47">
        <v>655.29999999999995</v>
      </c>
      <c r="Q3994" s="44"/>
    </row>
    <row r="3995" spans="1:17" ht="13.5" customHeight="1">
      <c r="A3995" s="13" t="s">
        <v>6796</v>
      </c>
      <c r="B3995" s="46" t="s">
        <v>1026</v>
      </c>
      <c r="C3995" s="76" t="s">
        <v>3047</v>
      </c>
      <c r="D3995" s="24" t="s">
        <v>6793</v>
      </c>
      <c r="E3995" s="39"/>
      <c r="F3995" s="71"/>
      <c r="G3995" s="72"/>
      <c r="H3995" s="73"/>
      <c r="I3995" s="11">
        <v>65500</v>
      </c>
      <c r="J3995" s="40">
        <f t="shared" si="133"/>
        <v>78600</v>
      </c>
      <c r="K3995" s="40"/>
      <c r="L3995" s="40"/>
      <c r="M3995" s="70" t="s">
        <v>6519</v>
      </c>
      <c r="N3995" s="70"/>
      <c r="O3995" s="44" t="s">
        <v>11708</v>
      </c>
      <c r="P3995" s="47">
        <v>148</v>
      </c>
      <c r="Q3995" s="44"/>
    </row>
    <row r="3996" spans="1:17" ht="13.5" customHeight="1">
      <c r="A3996" s="13" t="s">
        <v>6797</v>
      </c>
      <c r="B3996" s="46" t="s">
        <v>1026</v>
      </c>
      <c r="C3996" s="76" t="s">
        <v>3047</v>
      </c>
      <c r="D3996" s="24" t="s">
        <v>6793</v>
      </c>
      <c r="E3996" s="39"/>
      <c r="F3996" s="71"/>
      <c r="G3996" s="72"/>
      <c r="H3996" s="73"/>
      <c r="I3996" s="11">
        <v>67500</v>
      </c>
      <c r="J3996" s="40">
        <f t="shared" si="133"/>
        <v>81000</v>
      </c>
      <c r="K3996" s="40"/>
      <c r="L3996" s="40"/>
      <c r="M3996" s="70" t="s">
        <v>6642</v>
      </c>
      <c r="N3996" s="70"/>
      <c r="O3996" s="44" t="s">
        <v>11708</v>
      </c>
      <c r="P3996" s="47">
        <v>148</v>
      </c>
      <c r="Q3996" s="44"/>
    </row>
    <row r="3997" spans="1:17" ht="13.5" customHeight="1">
      <c r="A3997" s="13" t="s">
        <v>6798</v>
      </c>
      <c r="B3997" s="46" t="s">
        <v>1027</v>
      </c>
      <c r="C3997" s="76" t="s">
        <v>3047</v>
      </c>
      <c r="D3997" s="24" t="s">
        <v>6793</v>
      </c>
      <c r="E3997" s="39"/>
      <c r="F3997" s="71"/>
      <c r="G3997" s="72"/>
      <c r="H3997" s="73"/>
      <c r="I3997" s="11">
        <v>1700</v>
      </c>
      <c r="J3997" s="40">
        <f t="shared" si="133"/>
        <v>2040</v>
      </c>
      <c r="K3997" s="40"/>
      <c r="L3997" s="40"/>
      <c r="M3997" s="70" t="s">
        <v>3049</v>
      </c>
      <c r="N3997" s="70"/>
      <c r="O3997" s="44" t="s">
        <v>11708</v>
      </c>
      <c r="P3997" s="47">
        <v>1.96</v>
      </c>
      <c r="Q3997" s="44"/>
    </row>
    <row r="3998" spans="1:17" ht="13.5" customHeight="1">
      <c r="A3998" s="13" t="s">
        <v>6799</v>
      </c>
      <c r="B3998" s="46" t="s">
        <v>1028</v>
      </c>
      <c r="C3998" s="76" t="s">
        <v>3047</v>
      </c>
      <c r="D3998" s="24" t="s">
        <v>6793</v>
      </c>
      <c r="E3998" s="39"/>
      <c r="F3998" s="71"/>
      <c r="G3998" s="72"/>
      <c r="H3998" s="73"/>
      <c r="I3998" s="11">
        <v>3500</v>
      </c>
      <c r="J3998" s="40">
        <f t="shared" si="133"/>
        <v>4200</v>
      </c>
      <c r="K3998" s="40"/>
      <c r="L3998" s="40"/>
      <c r="M3998" s="70" t="s">
        <v>3049</v>
      </c>
      <c r="N3998" s="75" t="s">
        <v>16669</v>
      </c>
      <c r="O3998" s="44" t="s">
        <v>11708</v>
      </c>
      <c r="P3998" s="47">
        <v>7.75</v>
      </c>
      <c r="Q3998" s="44"/>
    </row>
    <row r="3999" spans="1:17" ht="13.5" customHeight="1">
      <c r="A3999" s="13" t="s">
        <v>6800</v>
      </c>
      <c r="B3999" s="46" t="s">
        <v>1029</v>
      </c>
      <c r="C3999" s="76" t="s">
        <v>3047</v>
      </c>
      <c r="D3999" s="24" t="s">
        <v>6793</v>
      </c>
      <c r="E3999" s="39"/>
      <c r="F3999" s="71"/>
      <c r="G3999" s="72"/>
      <c r="H3999" s="73"/>
      <c r="I3999" s="11">
        <v>620</v>
      </c>
      <c r="J3999" s="40">
        <f t="shared" si="133"/>
        <v>744</v>
      </c>
      <c r="K3999" s="40"/>
      <c r="L3999" s="40"/>
      <c r="M3999" s="70" t="s">
        <v>3049</v>
      </c>
      <c r="N3999" s="70"/>
      <c r="O3999" s="49" t="s">
        <v>12075</v>
      </c>
      <c r="P3999" s="47">
        <v>0.9</v>
      </c>
      <c r="Q3999" s="44"/>
    </row>
    <row r="4000" spans="1:17" ht="13.5" customHeight="1">
      <c r="A4000" s="13" t="s">
        <v>11177</v>
      </c>
      <c r="B4000" s="46" t="s">
        <v>13283</v>
      </c>
      <c r="C4000" s="76" t="s">
        <v>3047</v>
      </c>
      <c r="D4000" s="24" t="s">
        <v>6793</v>
      </c>
      <c r="E4000" s="39"/>
      <c r="F4000" s="71"/>
      <c r="G4000" s="72"/>
      <c r="H4000" s="73"/>
      <c r="I4000" s="11">
        <v>1400</v>
      </c>
      <c r="J4000" s="40">
        <f t="shared" si="133"/>
        <v>1680</v>
      </c>
      <c r="K4000" s="40"/>
      <c r="L4000" s="40"/>
      <c r="M4000" s="70"/>
      <c r="N4000" s="70"/>
      <c r="O4000" s="44" t="s">
        <v>11708</v>
      </c>
      <c r="P4000" s="47"/>
      <c r="Q4000" s="44"/>
    </row>
    <row r="4001" spans="1:17" ht="13.5" customHeight="1">
      <c r="A4001" s="13" t="s">
        <v>6801</v>
      </c>
      <c r="B4001" s="46" t="s">
        <v>372</v>
      </c>
      <c r="C4001" s="76" t="s">
        <v>3047</v>
      </c>
      <c r="D4001" s="24" t="s">
        <v>6793</v>
      </c>
      <c r="E4001" s="39"/>
      <c r="F4001" s="71"/>
      <c r="G4001" s="72"/>
      <c r="H4001" s="73"/>
      <c r="I4001" s="11">
        <v>175</v>
      </c>
      <c r="J4001" s="40">
        <f t="shared" si="133"/>
        <v>210</v>
      </c>
      <c r="K4001" s="40"/>
      <c r="L4001" s="40"/>
      <c r="M4001" s="70" t="s">
        <v>3049</v>
      </c>
      <c r="N4001" s="70"/>
      <c r="O4001" s="49" t="s">
        <v>12075</v>
      </c>
      <c r="P4001" s="47">
        <v>0.32</v>
      </c>
      <c r="Q4001" s="44"/>
    </row>
    <row r="4002" spans="1:17" ht="13.5" customHeight="1">
      <c r="A4002" s="13" t="s">
        <v>6802</v>
      </c>
      <c r="B4002" s="46" t="s">
        <v>657</v>
      </c>
      <c r="C4002" s="76" t="s">
        <v>3047</v>
      </c>
      <c r="D4002" s="24" t="s">
        <v>6793</v>
      </c>
      <c r="E4002" s="39"/>
      <c r="F4002" s="71"/>
      <c r="G4002" s="72"/>
      <c r="H4002" s="73"/>
      <c r="I4002" s="11">
        <v>480</v>
      </c>
      <c r="J4002" s="40">
        <f t="shared" si="133"/>
        <v>576</v>
      </c>
      <c r="K4002" s="40"/>
      <c r="L4002" s="40"/>
      <c r="M4002" s="70" t="s">
        <v>3049</v>
      </c>
      <c r="N4002" s="70"/>
      <c r="O4002" s="49" t="s">
        <v>12075</v>
      </c>
      <c r="P4002" s="47">
        <v>0.24</v>
      </c>
      <c r="Q4002" s="44"/>
    </row>
    <row r="4003" spans="1:17" ht="13.5" customHeight="1">
      <c r="A4003" s="13" t="s">
        <v>6803</v>
      </c>
      <c r="B4003" s="46" t="s">
        <v>657</v>
      </c>
      <c r="C4003" s="76" t="s">
        <v>3047</v>
      </c>
      <c r="D4003" s="24" t="s">
        <v>6793</v>
      </c>
      <c r="E4003" s="39"/>
      <c r="F4003" s="71"/>
      <c r="G4003" s="72"/>
      <c r="H4003" s="73"/>
      <c r="I4003" s="11">
        <v>471.1</v>
      </c>
      <c r="J4003" s="40">
        <f t="shared" si="133"/>
        <v>565.32000000000005</v>
      </c>
      <c r="K4003" s="40"/>
      <c r="L4003" s="40"/>
      <c r="M4003" s="70" t="s">
        <v>3049</v>
      </c>
      <c r="N4003" s="75" t="s">
        <v>16669</v>
      </c>
      <c r="O4003" s="49" t="s">
        <v>12075</v>
      </c>
      <c r="P4003" s="47">
        <v>0.31</v>
      </c>
      <c r="Q4003" s="44"/>
    </row>
    <row r="4004" spans="1:17" ht="13.5" customHeight="1">
      <c r="A4004" s="13" t="s">
        <v>6804</v>
      </c>
      <c r="B4004" s="46" t="s">
        <v>1030</v>
      </c>
      <c r="C4004" s="76" t="s">
        <v>3047</v>
      </c>
      <c r="D4004" s="24" t="s">
        <v>6793</v>
      </c>
      <c r="E4004" s="39"/>
      <c r="F4004" s="71"/>
      <c r="G4004" s="72"/>
      <c r="H4004" s="73"/>
      <c r="I4004" s="11">
        <v>32</v>
      </c>
      <c r="J4004" s="40">
        <f t="shared" si="133"/>
        <v>38.4</v>
      </c>
      <c r="K4004" s="40"/>
      <c r="L4004" s="40"/>
      <c r="M4004" s="70" t="s">
        <v>3049</v>
      </c>
      <c r="N4004" s="70"/>
      <c r="O4004" s="49" t="s">
        <v>12075</v>
      </c>
      <c r="P4004" s="47">
        <v>6.3E-2</v>
      </c>
      <c r="Q4004" s="44"/>
    </row>
    <row r="4005" spans="1:17" ht="13.5" customHeight="1">
      <c r="A4005" s="13" t="s">
        <v>6805</v>
      </c>
      <c r="B4005" s="46" t="s">
        <v>699</v>
      </c>
      <c r="C4005" s="76" t="s">
        <v>3047</v>
      </c>
      <c r="D4005" s="24" t="s">
        <v>6793</v>
      </c>
      <c r="E4005" s="39"/>
      <c r="F4005" s="71"/>
      <c r="G4005" s="72"/>
      <c r="H4005" s="73"/>
      <c r="I4005" s="11">
        <v>76</v>
      </c>
      <c r="J4005" s="40">
        <f t="shared" si="133"/>
        <v>91.2</v>
      </c>
      <c r="K4005" s="40"/>
      <c r="L4005" s="40"/>
      <c r="M4005" s="70" t="s">
        <v>3049</v>
      </c>
      <c r="N4005" s="70"/>
      <c r="O4005" s="49" t="s">
        <v>12075</v>
      </c>
      <c r="P4005" s="47">
        <v>0.18</v>
      </c>
      <c r="Q4005" s="44"/>
    </row>
    <row r="4006" spans="1:17" ht="13.5" customHeight="1">
      <c r="A4006" s="13" t="s">
        <v>6806</v>
      </c>
      <c r="B4006" s="46" t="s">
        <v>1031</v>
      </c>
      <c r="C4006" s="76" t="s">
        <v>3047</v>
      </c>
      <c r="D4006" s="24" t="s">
        <v>6793</v>
      </c>
      <c r="E4006" s="39"/>
      <c r="F4006" s="71"/>
      <c r="G4006" s="72"/>
      <c r="H4006" s="73"/>
      <c r="I4006" s="11">
        <v>135</v>
      </c>
      <c r="J4006" s="40">
        <f t="shared" si="133"/>
        <v>162</v>
      </c>
      <c r="K4006" s="40"/>
      <c r="L4006" s="40"/>
      <c r="M4006" s="70" t="s">
        <v>3049</v>
      </c>
      <c r="N4006" s="70"/>
      <c r="O4006" s="44" t="s">
        <v>11708</v>
      </c>
      <c r="P4006" s="47">
        <v>0.16</v>
      </c>
      <c r="Q4006" s="44"/>
    </row>
    <row r="4007" spans="1:17" ht="13.5" customHeight="1">
      <c r="A4007" s="10" t="s">
        <v>15606</v>
      </c>
      <c r="B4007" s="46" t="s">
        <v>355</v>
      </c>
      <c r="C4007" s="76" t="s">
        <v>3047</v>
      </c>
      <c r="D4007" s="24" t="s">
        <v>9059</v>
      </c>
      <c r="E4007" s="39"/>
      <c r="F4007" s="71"/>
      <c r="G4007" s="72"/>
      <c r="H4007" s="73"/>
      <c r="I4007" s="11">
        <v>7.5</v>
      </c>
      <c r="J4007" s="40">
        <f t="shared" si="133"/>
        <v>9</v>
      </c>
      <c r="K4007" s="40"/>
      <c r="L4007" s="40"/>
      <c r="M4007" s="70"/>
      <c r="N4007" s="70"/>
      <c r="O4007" s="44"/>
      <c r="P4007" s="47"/>
      <c r="Q4007" s="44"/>
    </row>
    <row r="4008" spans="1:17" ht="13.5" customHeight="1">
      <c r="A4008" s="13" t="s">
        <v>6854</v>
      </c>
      <c r="B4008" s="46" t="s">
        <v>1032</v>
      </c>
      <c r="C4008" s="76" t="s">
        <v>3047</v>
      </c>
      <c r="D4008" s="24" t="s">
        <v>6855</v>
      </c>
      <c r="E4008" s="39"/>
      <c r="F4008" s="71"/>
      <c r="G4008" s="72"/>
      <c r="H4008" s="73"/>
      <c r="I4008" s="11">
        <v>7900</v>
      </c>
      <c r="J4008" s="40">
        <f t="shared" si="133"/>
        <v>9480</v>
      </c>
      <c r="K4008" s="40"/>
      <c r="L4008" s="40"/>
      <c r="M4008" s="70" t="s">
        <v>3049</v>
      </c>
      <c r="N4008" s="70"/>
      <c r="O4008" s="44" t="s">
        <v>11708</v>
      </c>
      <c r="P4008" s="47">
        <v>16.04</v>
      </c>
      <c r="Q4008" s="44"/>
    </row>
    <row r="4009" spans="1:17" ht="13.5" customHeight="1">
      <c r="A4009" s="13" t="s">
        <v>6856</v>
      </c>
      <c r="B4009" s="46" t="s">
        <v>1033</v>
      </c>
      <c r="C4009" s="76" t="s">
        <v>3047</v>
      </c>
      <c r="D4009" s="24" t="s">
        <v>6855</v>
      </c>
      <c r="E4009" s="39"/>
      <c r="F4009" s="71"/>
      <c r="G4009" s="72"/>
      <c r="H4009" s="73"/>
      <c r="I4009" s="11">
        <v>25000</v>
      </c>
      <c r="J4009" s="40">
        <f t="shared" si="133"/>
        <v>30000</v>
      </c>
      <c r="K4009" s="40"/>
      <c r="L4009" s="40"/>
      <c r="M4009" s="70" t="s">
        <v>3049</v>
      </c>
      <c r="N4009" s="70"/>
      <c r="O4009" s="75" t="s">
        <v>11942</v>
      </c>
      <c r="P4009" s="47">
        <v>63.41</v>
      </c>
      <c r="Q4009" s="44"/>
    </row>
    <row r="4010" spans="1:17" ht="13.5" customHeight="1">
      <c r="A4010" s="13" t="s">
        <v>6857</v>
      </c>
      <c r="B4010" s="46" t="s">
        <v>1034</v>
      </c>
      <c r="C4010" s="76" t="s">
        <v>3047</v>
      </c>
      <c r="D4010" s="24" t="s">
        <v>6855</v>
      </c>
      <c r="E4010" s="39"/>
      <c r="F4010" s="71"/>
      <c r="G4010" s="72"/>
      <c r="H4010" s="73"/>
      <c r="I4010" s="11">
        <v>11300</v>
      </c>
      <c r="J4010" s="40">
        <f t="shared" si="133"/>
        <v>13560</v>
      </c>
      <c r="K4010" s="40"/>
      <c r="L4010" s="40"/>
      <c r="M4010" s="70" t="s">
        <v>3049</v>
      </c>
      <c r="N4010" s="70"/>
      <c r="O4010" s="49" t="s">
        <v>11957</v>
      </c>
      <c r="P4010" s="47">
        <v>32.799999999999997</v>
      </c>
      <c r="Q4010" s="44"/>
    </row>
    <row r="4011" spans="1:17" ht="13.5" customHeight="1">
      <c r="A4011" s="13" t="s">
        <v>6858</v>
      </c>
      <c r="B4011" s="46" t="s">
        <v>1035</v>
      </c>
      <c r="C4011" s="76" t="s">
        <v>3047</v>
      </c>
      <c r="D4011" s="24" t="s">
        <v>6855</v>
      </c>
      <c r="E4011" s="39"/>
      <c r="F4011" s="71"/>
      <c r="G4011" s="72"/>
      <c r="H4011" s="73"/>
      <c r="I4011" s="11">
        <v>940</v>
      </c>
      <c r="J4011" s="40">
        <f t="shared" si="133"/>
        <v>1128</v>
      </c>
      <c r="K4011" s="40"/>
      <c r="L4011" s="40"/>
      <c r="M4011" s="70" t="s">
        <v>3049</v>
      </c>
      <c r="N4011" s="70"/>
      <c r="O4011" s="49" t="s">
        <v>11958</v>
      </c>
      <c r="P4011" s="47">
        <v>2.87</v>
      </c>
      <c r="Q4011" s="44"/>
    </row>
    <row r="4012" spans="1:17" ht="13.5" customHeight="1">
      <c r="A4012" s="13" t="s">
        <v>6859</v>
      </c>
      <c r="B4012" s="46" t="s">
        <v>1036</v>
      </c>
      <c r="C4012" s="76" t="s">
        <v>3047</v>
      </c>
      <c r="D4012" s="24" t="s">
        <v>6855</v>
      </c>
      <c r="E4012" s="39"/>
      <c r="F4012" s="71"/>
      <c r="G4012" s="72"/>
      <c r="H4012" s="73"/>
      <c r="I4012" s="11">
        <v>2000</v>
      </c>
      <c r="J4012" s="40">
        <f t="shared" si="133"/>
        <v>2400</v>
      </c>
      <c r="K4012" s="40"/>
      <c r="L4012" s="40"/>
      <c r="M4012" s="70" t="s">
        <v>3049</v>
      </c>
      <c r="N4012" s="70"/>
      <c r="O4012" s="49" t="s">
        <v>11958</v>
      </c>
      <c r="P4012" s="47">
        <v>7.18</v>
      </c>
      <c r="Q4012" s="44"/>
    </row>
    <row r="4013" spans="1:17" ht="13.5" customHeight="1">
      <c r="A4013" s="10" t="s">
        <v>6891</v>
      </c>
      <c r="B4013" s="46" t="s">
        <v>1037</v>
      </c>
      <c r="C4013" s="23" t="s">
        <v>3106</v>
      </c>
      <c r="D4013" s="24" t="s">
        <v>6855</v>
      </c>
      <c r="E4013" s="39"/>
      <c r="F4013" s="71"/>
      <c r="G4013" s="72"/>
      <c r="H4013" s="73"/>
      <c r="I4013" s="11">
        <v>360</v>
      </c>
      <c r="J4013" s="40">
        <f t="shared" si="133"/>
        <v>432</v>
      </c>
      <c r="K4013" s="40"/>
      <c r="L4013" s="40"/>
      <c r="M4013" s="70" t="s">
        <v>3049</v>
      </c>
      <c r="N4013" s="75" t="s">
        <v>14595</v>
      </c>
      <c r="O4013" s="49" t="s">
        <v>11959</v>
      </c>
      <c r="P4013" s="47">
        <v>1.5</v>
      </c>
      <c r="Q4013" s="44"/>
    </row>
    <row r="4014" spans="1:17" ht="13.5" customHeight="1">
      <c r="A4014" s="13" t="s">
        <v>6860</v>
      </c>
      <c r="B4014" s="46" t="s">
        <v>1038</v>
      </c>
      <c r="C4014" s="76" t="s">
        <v>3047</v>
      </c>
      <c r="D4014" s="24" t="s">
        <v>6855</v>
      </c>
      <c r="E4014" s="39"/>
      <c r="F4014" s="71"/>
      <c r="G4014" s="72"/>
      <c r="H4014" s="73"/>
      <c r="I4014" s="11">
        <v>590</v>
      </c>
      <c r="J4014" s="40">
        <f t="shared" si="133"/>
        <v>708</v>
      </c>
      <c r="K4014" s="40"/>
      <c r="L4014" s="40"/>
      <c r="M4014" s="70" t="s">
        <v>3049</v>
      </c>
      <c r="N4014" s="75" t="s">
        <v>16669</v>
      </c>
      <c r="O4014" s="49" t="s">
        <v>11958</v>
      </c>
      <c r="P4014" s="47">
        <v>1.46</v>
      </c>
      <c r="Q4014" s="44"/>
    </row>
    <row r="4015" spans="1:17" ht="13.5" customHeight="1">
      <c r="A4015" s="18" t="s">
        <v>6903</v>
      </c>
      <c r="B4015" s="46" t="s">
        <v>1039</v>
      </c>
      <c r="C4015" s="76" t="s">
        <v>3047</v>
      </c>
      <c r="D4015" s="24" t="s">
        <v>6893</v>
      </c>
      <c r="E4015" s="39"/>
      <c r="F4015" s="71"/>
      <c r="G4015" s="72"/>
      <c r="H4015" s="73"/>
      <c r="I4015" s="11">
        <v>6700</v>
      </c>
      <c r="J4015" s="40">
        <f t="shared" si="133"/>
        <v>8040</v>
      </c>
      <c r="K4015" s="40"/>
      <c r="L4015" s="40"/>
      <c r="M4015" s="70" t="s">
        <v>6877</v>
      </c>
      <c r="N4015" s="70"/>
      <c r="O4015" s="44" t="s">
        <v>11708</v>
      </c>
      <c r="P4015" s="47">
        <v>17</v>
      </c>
      <c r="Q4015" s="44"/>
    </row>
    <row r="4016" spans="1:17" ht="13.5" customHeight="1">
      <c r="A4016" s="18" t="s">
        <v>6904</v>
      </c>
      <c r="B4016" s="46" t="s">
        <v>1040</v>
      </c>
      <c r="C4016" s="76" t="s">
        <v>3047</v>
      </c>
      <c r="D4016" s="24" t="s">
        <v>6893</v>
      </c>
      <c r="E4016" s="39"/>
      <c r="F4016" s="71"/>
      <c r="G4016" s="72"/>
      <c r="H4016" s="73"/>
      <c r="I4016" s="11">
        <v>6700</v>
      </c>
      <c r="J4016" s="40">
        <f t="shared" si="133"/>
        <v>8040</v>
      </c>
      <c r="K4016" s="40"/>
      <c r="L4016" s="40"/>
      <c r="M4016" s="70" t="s">
        <v>6877</v>
      </c>
      <c r="N4016" s="70"/>
      <c r="O4016" s="44" t="s">
        <v>11708</v>
      </c>
      <c r="P4016" s="47">
        <v>15.5</v>
      </c>
      <c r="Q4016" s="44"/>
    </row>
    <row r="4017" spans="1:17" ht="13.5" customHeight="1">
      <c r="A4017" s="13" t="s">
        <v>6905</v>
      </c>
      <c r="B4017" s="46" t="s">
        <v>1041</v>
      </c>
      <c r="C4017" s="76" t="s">
        <v>3047</v>
      </c>
      <c r="D4017" s="24" t="s">
        <v>6893</v>
      </c>
      <c r="E4017" s="39"/>
      <c r="F4017" s="71"/>
      <c r="G4017" s="72"/>
      <c r="H4017" s="73"/>
      <c r="I4017" s="11">
        <v>550</v>
      </c>
      <c r="J4017" s="40">
        <f t="shared" si="133"/>
        <v>660</v>
      </c>
      <c r="K4017" s="40"/>
      <c r="L4017" s="40"/>
      <c r="M4017" s="70" t="s">
        <v>3049</v>
      </c>
      <c r="N4017" s="70"/>
      <c r="O4017" s="44" t="s">
        <v>11708</v>
      </c>
      <c r="P4017" s="47">
        <v>2.1</v>
      </c>
      <c r="Q4017" s="44"/>
    </row>
    <row r="4018" spans="1:17" ht="13.5" customHeight="1">
      <c r="A4018" s="13" t="s">
        <v>6906</v>
      </c>
      <c r="B4018" s="46" t="s">
        <v>1041</v>
      </c>
      <c r="C4018" s="76" t="s">
        <v>3047</v>
      </c>
      <c r="D4018" s="24" t="s">
        <v>6893</v>
      </c>
      <c r="E4018" s="39"/>
      <c r="F4018" s="71"/>
      <c r="G4018" s="72"/>
      <c r="H4018" s="73"/>
      <c r="I4018" s="11">
        <v>450</v>
      </c>
      <c r="J4018" s="40">
        <f t="shared" si="133"/>
        <v>540</v>
      </c>
      <c r="K4018" s="40"/>
      <c r="L4018" s="40"/>
      <c r="M4018" s="70" t="s">
        <v>3049</v>
      </c>
      <c r="N4018" s="70"/>
      <c r="O4018" s="44" t="s">
        <v>11708</v>
      </c>
      <c r="P4018" s="47">
        <v>1.776</v>
      </c>
      <c r="Q4018" s="44"/>
    </row>
    <row r="4019" spans="1:17" ht="13.5" customHeight="1">
      <c r="A4019" s="13" t="s">
        <v>6907</v>
      </c>
      <c r="B4019" s="46" t="s">
        <v>14723</v>
      </c>
      <c r="C4019" s="76" t="s">
        <v>3047</v>
      </c>
      <c r="D4019" s="24" t="s">
        <v>6893</v>
      </c>
      <c r="E4019" s="39"/>
      <c r="F4019" s="71"/>
      <c r="G4019" s="72"/>
      <c r="H4019" s="73"/>
      <c r="I4019" s="11">
        <v>3150</v>
      </c>
      <c r="J4019" s="40">
        <f t="shared" si="133"/>
        <v>3780</v>
      </c>
      <c r="K4019" s="40"/>
      <c r="L4019" s="40"/>
      <c r="M4019" s="70" t="s">
        <v>3049</v>
      </c>
      <c r="N4019" s="70"/>
      <c r="O4019" s="44" t="s">
        <v>11708</v>
      </c>
      <c r="P4019" s="47">
        <v>10.199999999999999</v>
      </c>
      <c r="Q4019" s="44"/>
    </row>
    <row r="4020" spans="1:17" ht="13.5" customHeight="1">
      <c r="A4020" s="13" t="s">
        <v>6908</v>
      </c>
      <c r="B4020" s="46" t="s">
        <v>1042</v>
      </c>
      <c r="C4020" s="76" t="s">
        <v>3047</v>
      </c>
      <c r="D4020" s="24" t="s">
        <v>6893</v>
      </c>
      <c r="E4020" s="39"/>
      <c r="F4020" s="71"/>
      <c r="G4020" s="72"/>
      <c r="H4020" s="73"/>
      <c r="I4020" s="11">
        <v>95</v>
      </c>
      <c r="J4020" s="40">
        <f t="shared" si="133"/>
        <v>114</v>
      </c>
      <c r="K4020" s="40"/>
      <c r="L4020" s="40"/>
      <c r="M4020" s="70" t="s">
        <v>3049</v>
      </c>
      <c r="N4020" s="70"/>
      <c r="O4020" s="44" t="s">
        <v>11708</v>
      </c>
      <c r="P4020" s="47">
        <v>0.32</v>
      </c>
      <c r="Q4020" s="44"/>
    </row>
    <row r="4021" spans="1:17" ht="13.5" customHeight="1">
      <c r="A4021" s="18" t="s">
        <v>6909</v>
      </c>
      <c r="B4021" s="46" t="s">
        <v>1043</v>
      </c>
      <c r="C4021" s="76" t="s">
        <v>3047</v>
      </c>
      <c r="D4021" s="24" t="s">
        <v>6893</v>
      </c>
      <c r="E4021" s="39"/>
      <c r="F4021" s="71"/>
      <c r="G4021" s="72"/>
      <c r="H4021" s="73"/>
      <c r="I4021" s="11">
        <v>6700</v>
      </c>
      <c r="J4021" s="40">
        <f t="shared" si="133"/>
        <v>8040</v>
      </c>
      <c r="K4021" s="40"/>
      <c r="L4021" s="40"/>
      <c r="M4021" s="70" t="s">
        <v>6877</v>
      </c>
      <c r="N4021" s="70"/>
      <c r="O4021" s="44" t="s">
        <v>11708</v>
      </c>
      <c r="P4021" s="47">
        <v>11</v>
      </c>
      <c r="Q4021" s="44"/>
    </row>
    <row r="4022" spans="1:17" ht="13.5" customHeight="1">
      <c r="A4022" s="13" t="s">
        <v>6910</v>
      </c>
      <c r="B4022" s="46" t="s">
        <v>1044</v>
      </c>
      <c r="C4022" s="76" t="s">
        <v>3047</v>
      </c>
      <c r="D4022" s="24" t="s">
        <v>6893</v>
      </c>
      <c r="E4022" s="39"/>
      <c r="F4022" s="71"/>
      <c r="G4022" s="72"/>
      <c r="H4022" s="73"/>
      <c r="I4022" s="11">
        <v>8700</v>
      </c>
      <c r="J4022" s="40">
        <f t="shared" si="133"/>
        <v>10440</v>
      </c>
      <c r="K4022" s="40"/>
      <c r="L4022" s="40"/>
      <c r="M4022" s="70" t="s">
        <v>3049</v>
      </c>
      <c r="N4022" s="70"/>
      <c r="O4022" s="44" t="s">
        <v>11708</v>
      </c>
      <c r="P4022" s="47">
        <v>32.869999999999997</v>
      </c>
      <c r="Q4022" s="44"/>
    </row>
    <row r="4023" spans="1:17" ht="13.5" customHeight="1">
      <c r="A4023" s="13" t="s">
        <v>6911</v>
      </c>
      <c r="B4023" s="46" t="s">
        <v>1046</v>
      </c>
      <c r="C4023" s="76" t="s">
        <v>3047</v>
      </c>
      <c r="D4023" s="24" t="s">
        <v>6893</v>
      </c>
      <c r="E4023" s="39"/>
      <c r="F4023" s="71"/>
      <c r="G4023" s="72"/>
      <c r="H4023" s="73"/>
      <c r="I4023" s="11">
        <v>92</v>
      </c>
      <c r="J4023" s="40">
        <f t="shared" si="133"/>
        <v>110.39999999999999</v>
      </c>
      <c r="K4023" s="40"/>
      <c r="L4023" s="40"/>
      <c r="M4023" s="70" t="s">
        <v>3049</v>
      </c>
      <c r="N4023" s="70"/>
      <c r="O4023" s="49" t="s">
        <v>12101</v>
      </c>
      <c r="P4023" s="47">
        <v>0.19500000000000001</v>
      </c>
      <c r="Q4023" s="44"/>
    </row>
    <row r="4024" spans="1:17" ht="13.5" customHeight="1">
      <c r="A4024" s="13" t="s">
        <v>6912</v>
      </c>
      <c r="B4024" s="46" t="s">
        <v>1047</v>
      </c>
      <c r="C4024" s="76" t="s">
        <v>3047</v>
      </c>
      <c r="D4024" s="24" t="s">
        <v>6893</v>
      </c>
      <c r="E4024" s="39"/>
      <c r="F4024" s="71"/>
      <c r="G4024" s="72"/>
      <c r="H4024" s="73"/>
      <c r="I4024" s="11">
        <v>1730</v>
      </c>
      <c r="J4024" s="40">
        <f t="shared" si="133"/>
        <v>2076</v>
      </c>
      <c r="K4024" s="40"/>
      <c r="L4024" s="40"/>
      <c r="M4024" s="70" t="s">
        <v>3049</v>
      </c>
      <c r="N4024" s="75" t="s">
        <v>16669</v>
      </c>
      <c r="O4024" s="49" t="s">
        <v>12006</v>
      </c>
      <c r="P4024" s="47">
        <v>2.35</v>
      </c>
      <c r="Q4024" s="44"/>
    </row>
    <row r="4025" spans="1:17" ht="13.5" customHeight="1">
      <c r="A4025" s="13" t="s">
        <v>6913</v>
      </c>
      <c r="B4025" s="46" t="s">
        <v>1047</v>
      </c>
      <c r="C4025" s="76" t="s">
        <v>3047</v>
      </c>
      <c r="D4025" s="24" t="s">
        <v>6893</v>
      </c>
      <c r="E4025" s="39"/>
      <c r="F4025" s="71"/>
      <c r="G4025" s="72"/>
      <c r="H4025" s="73"/>
      <c r="I4025" s="11">
        <v>1730</v>
      </c>
      <c r="J4025" s="40">
        <f t="shared" si="133"/>
        <v>2076</v>
      </c>
      <c r="K4025" s="40"/>
      <c r="L4025" s="40"/>
      <c r="M4025" s="70" t="s">
        <v>3049</v>
      </c>
      <c r="N4025" s="75" t="s">
        <v>16669</v>
      </c>
      <c r="O4025" s="49" t="s">
        <v>12006</v>
      </c>
      <c r="P4025" s="47">
        <v>2.35</v>
      </c>
      <c r="Q4025" s="44"/>
    </row>
    <row r="4026" spans="1:17" ht="13.5" customHeight="1">
      <c r="A4026" s="13" t="s">
        <v>15711</v>
      </c>
      <c r="B4026" s="46" t="s">
        <v>367</v>
      </c>
      <c r="C4026" s="76" t="s">
        <v>3047</v>
      </c>
      <c r="D4026" s="24" t="s">
        <v>6893</v>
      </c>
      <c r="E4026" s="39"/>
      <c r="F4026" s="71"/>
      <c r="G4026" s="72"/>
      <c r="H4026" s="73"/>
      <c r="I4026" s="11">
        <v>18</v>
      </c>
      <c r="J4026" s="40">
        <f t="shared" si="133"/>
        <v>21.599999999999998</v>
      </c>
      <c r="K4026" s="40"/>
      <c r="L4026" s="40"/>
      <c r="M4026" s="70"/>
      <c r="N4026" s="70"/>
      <c r="O4026" s="49"/>
      <c r="P4026" s="47"/>
      <c r="Q4026" s="44"/>
    </row>
    <row r="4027" spans="1:17" ht="13.5" customHeight="1">
      <c r="A4027" s="13" t="s">
        <v>6988</v>
      </c>
      <c r="B4027" s="46" t="s">
        <v>13350</v>
      </c>
      <c r="C4027" s="76" t="s">
        <v>3047</v>
      </c>
      <c r="D4027" s="24" t="s">
        <v>6893</v>
      </c>
      <c r="E4027" s="39"/>
      <c r="F4027" s="71"/>
      <c r="G4027" s="72"/>
      <c r="H4027" s="73"/>
      <c r="I4027" s="11">
        <v>14500</v>
      </c>
      <c r="J4027" s="40">
        <f t="shared" si="133"/>
        <v>17400</v>
      </c>
      <c r="K4027" s="40"/>
      <c r="L4027" s="40"/>
      <c r="M4027" s="70"/>
      <c r="N4027" s="70"/>
      <c r="O4027" s="44" t="s">
        <v>11844</v>
      </c>
      <c r="P4027" s="47"/>
      <c r="Q4027" s="44"/>
    </row>
    <row r="4028" spans="1:17" ht="13.5" customHeight="1">
      <c r="A4028" s="13" t="s">
        <v>9611</v>
      </c>
      <c r="B4028" s="46" t="s">
        <v>1261</v>
      </c>
      <c r="C4028" s="76" t="s">
        <v>3047</v>
      </c>
      <c r="D4028" s="24" t="s">
        <v>9567</v>
      </c>
      <c r="E4028" s="39"/>
      <c r="F4028" s="71"/>
      <c r="G4028" s="72"/>
      <c r="H4028" s="73"/>
      <c r="I4028" s="11">
        <v>107</v>
      </c>
      <c r="J4028" s="40">
        <f t="shared" si="133"/>
        <v>128.4</v>
      </c>
      <c r="K4028" s="40"/>
      <c r="L4028" s="40"/>
      <c r="M4028" s="70" t="s">
        <v>3049</v>
      </c>
      <c r="N4028" s="70"/>
      <c r="O4028" s="44" t="s">
        <v>11708</v>
      </c>
      <c r="P4028" s="47"/>
      <c r="Q4028" s="44"/>
    </row>
    <row r="4029" spans="1:17" ht="13.5" customHeight="1">
      <c r="A4029" s="13" t="s">
        <v>9612</v>
      </c>
      <c r="B4029" s="46" t="s">
        <v>1261</v>
      </c>
      <c r="C4029" s="76" t="s">
        <v>3047</v>
      </c>
      <c r="D4029" s="24" t="s">
        <v>9567</v>
      </c>
      <c r="E4029" s="39"/>
      <c r="F4029" s="71"/>
      <c r="G4029" s="72"/>
      <c r="H4029" s="73"/>
      <c r="I4029" s="11">
        <v>95</v>
      </c>
      <c r="J4029" s="40">
        <f t="shared" ref="J4029:J4083" si="134">I4029*1.2</f>
        <v>114</v>
      </c>
      <c r="K4029" s="40"/>
      <c r="L4029" s="40"/>
      <c r="M4029" s="70" t="s">
        <v>3049</v>
      </c>
      <c r="N4029" s="70"/>
      <c r="O4029" s="44" t="s">
        <v>11708</v>
      </c>
      <c r="P4029" s="47"/>
      <c r="Q4029" s="44"/>
    </row>
    <row r="4030" spans="1:17" ht="13.5" customHeight="1">
      <c r="A4030" s="13" t="s">
        <v>7048</v>
      </c>
      <c r="B4030" s="46" t="s">
        <v>1048</v>
      </c>
      <c r="C4030" s="76" t="s">
        <v>3047</v>
      </c>
      <c r="D4030" s="24" t="s">
        <v>13450</v>
      </c>
      <c r="E4030" s="39"/>
      <c r="F4030" s="71"/>
      <c r="G4030" s="72"/>
      <c r="H4030" s="73"/>
      <c r="I4030" s="11">
        <v>1750</v>
      </c>
      <c r="J4030" s="40">
        <f t="shared" si="134"/>
        <v>2100</v>
      </c>
      <c r="K4030" s="40"/>
      <c r="L4030" s="40"/>
      <c r="M4030" s="70" t="s">
        <v>3049</v>
      </c>
      <c r="N4030" s="70"/>
      <c r="O4030" s="49" t="s">
        <v>12108</v>
      </c>
      <c r="P4030" s="47">
        <v>1.85</v>
      </c>
      <c r="Q4030" s="44"/>
    </row>
    <row r="4031" spans="1:17" ht="13.5" customHeight="1">
      <c r="A4031" s="13" t="s">
        <v>7049</v>
      </c>
      <c r="B4031" s="46" t="s">
        <v>1049</v>
      </c>
      <c r="C4031" s="76" t="s">
        <v>3047</v>
      </c>
      <c r="D4031" s="24" t="s">
        <v>13450</v>
      </c>
      <c r="E4031" s="39"/>
      <c r="F4031" s="71"/>
      <c r="G4031" s="72"/>
      <c r="H4031" s="73"/>
      <c r="I4031" s="11">
        <v>215</v>
      </c>
      <c r="J4031" s="40">
        <f t="shared" si="134"/>
        <v>258</v>
      </c>
      <c r="K4031" s="40"/>
      <c r="L4031" s="40"/>
      <c r="M4031" s="70" t="s">
        <v>3049</v>
      </c>
      <c r="N4031" s="70"/>
      <c r="O4031" s="44" t="s">
        <v>11708</v>
      </c>
      <c r="P4031" s="47">
        <v>0.52700000000000002</v>
      </c>
      <c r="Q4031" s="44"/>
    </row>
    <row r="4032" spans="1:17" ht="13.5" customHeight="1">
      <c r="A4032" s="13" t="s">
        <v>7050</v>
      </c>
      <c r="B4032" s="46" t="s">
        <v>165</v>
      </c>
      <c r="C4032" s="76" t="s">
        <v>3047</v>
      </c>
      <c r="D4032" s="24" t="s">
        <v>13450</v>
      </c>
      <c r="E4032" s="39"/>
      <c r="F4032" s="71"/>
      <c r="G4032" s="72"/>
      <c r="H4032" s="73"/>
      <c r="I4032" s="11">
        <v>125</v>
      </c>
      <c r="J4032" s="40">
        <f t="shared" si="134"/>
        <v>150</v>
      </c>
      <c r="K4032" s="40"/>
      <c r="L4032" s="40"/>
      <c r="M4032" s="70" t="s">
        <v>3049</v>
      </c>
      <c r="N4032" s="70"/>
      <c r="O4032" s="49" t="s">
        <v>12076</v>
      </c>
      <c r="P4032" s="47">
        <v>0.19400000000000001</v>
      </c>
      <c r="Q4032" s="44"/>
    </row>
    <row r="4033" spans="1:17" ht="13.5" customHeight="1">
      <c r="A4033" s="14" t="s">
        <v>10348</v>
      </c>
      <c r="B4033" s="46" t="s">
        <v>1051</v>
      </c>
      <c r="C4033" s="23" t="s">
        <v>3106</v>
      </c>
      <c r="D4033" s="24" t="s">
        <v>13450</v>
      </c>
      <c r="E4033" s="39"/>
      <c r="F4033" s="71"/>
      <c r="G4033" s="72"/>
      <c r="H4033" s="73"/>
      <c r="I4033" s="11">
        <v>1350</v>
      </c>
      <c r="J4033" s="40">
        <f t="shared" si="134"/>
        <v>1620</v>
      </c>
      <c r="K4033" s="40"/>
      <c r="L4033" s="40"/>
      <c r="M4033" s="70"/>
      <c r="N4033" s="75" t="s">
        <v>14622</v>
      </c>
      <c r="O4033" s="44" t="s">
        <v>11708</v>
      </c>
      <c r="P4033" s="47">
        <v>11.4</v>
      </c>
      <c r="Q4033" s="44"/>
    </row>
    <row r="4034" spans="1:17" ht="13.5" customHeight="1">
      <c r="A4034" s="13" t="s">
        <v>7053</v>
      </c>
      <c r="B4034" s="46" t="s">
        <v>380</v>
      </c>
      <c r="C4034" s="76" t="s">
        <v>3047</v>
      </c>
      <c r="D4034" s="24" t="s">
        <v>13450</v>
      </c>
      <c r="E4034" s="39"/>
      <c r="F4034" s="71"/>
      <c r="G4034" s="72"/>
      <c r="H4034" s="73"/>
      <c r="I4034" s="11">
        <v>869.2</v>
      </c>
      <c r="J4034" s="40">
        <f t="shared" si="134"/>
        <v>1043.04</v>
      </c>
      <c r="K4034" s="40"/>
      <c r="L4034" s="40"/>
      <c r="M4034" s="70" t="s">
        <v>3049</v>
      </c>
      <c r="N4034" s="70"/>
      <c r="O4034" s="49" t="s">
        <v>12118</v>
      </c>
      <c r="P4034" s="47">
        <v>2.0219999999999998</v>
      </c>
      <c r="Q4034" s="44"/>
    </row>
    <row r="4035" spans="1:17" ht="13.5" customHeight="1">
      <c r="A4035" s="13" t="s">
        <v>7054</v>
      </c>
      <c r="B4035" s="46" t="s">
        <v>689</v>
      </c>
      <c r="C4035" s="76" t="s">
        <v>3047</v>
      </c>
      <c r="D4035" s="24" t="s">
        <v>13450</v>
      </c>
      <c r="E4035" s="39"/>
      <c r="F4035" s="71"/>
      <c r="G4035" s="72"/>
      <c r="H4035" s="73"/>
      <c r="I4035" s="11">
        <v>600</v>
      </c>
      <c r="J4035" s="40">
        <f t="shared" si="134"/>
        <v>720</v>
      </c>
      <c r="K4035" s="40"/>
      <c r="L4035" s="40"/>
      <c r="M4035" s="70" t="s">
        <v>3049</v>
      </c>
      <c r="N4035" s="70"/>
      <c r="O4035" s="49" t="s">
        <v>12118</v>
      </c>
      <c r="P4035" s="47">
        <v>1.79</v>
      </c>
      <c r="Q4035" s="44"/>
    </row>
    <row r="4036" spans="1:17" ht="13.5" customHeight="1">
      <c r="A4036" s="13" t="s">
        <v>7055</v>
      </c>
      <c r="B4036" s="46" t="s">
        <v>1052</v>
      </c>
      <c r="C4036" s="76" t="s">
        <v>3047</v>
      </c>
      <c r="D4036" s="24" t="s">
        <v>13450</v>
      </c>
      <c r="E4036" s="39"/>
      <c r="F4036" s="71"/>
      <c r="G4036" s="72"/>
      <c r="H4036" s="73"/>
      <c r="I4036" s="11">
        <v>3400</v>
      </c>
      <c r="J4036" s="40">
        <f t="shared" si="134"/>
        <v>4080</v>
      </c>
      <c r="K4036" s="40"/>
      <c r="L4036" s="40"/>
      <c r="M4036" s="70" t="s">
        <v>3049</v>
      </c>
      <c r="N4036" s="70"/>
      <c r="O4036" s="44" t="s">
        <v>11708</v>
      </c>
      <c r="P4036" s="47">
        <v>3.5</v>
      </c>
      <c r="Q4036" s="44"/>
    </row>
    <row r="4037" spans="1:17" ht="13.5" customHeight="1">
      <c r="A4037" s="13" t="s">
        <v>11206</v>
      </c>
      <c r="B4037" s="46" t="s">
        <v>11207</v>
      </c>
      <c r="C4037" s="76" t="s">
        <v>3047</v>
      </c>
      <c r="D4037" s="24" t="s">
        <v>13450</v>
      </c>
      <c r="E4037" s="39"/>
      <c r="F4037" s="71"/>
      <c r="G4037" s="72"/>
      <c r="H4037" s="73"/>
      <c r="I4037" s="11">
        <v>2500</v>
      </c>
      <c r="J4037" s="40">
        <f t="shared" si="134"/>
        <v>3000</v>
      </c>
      <c r="K4037" s="40"/>
      <c r="L4037" s="40"/>
      <c r="M4037" s="70"/>
      <c r="N4037" s="70"/>
      <c r="O4037" s="44" t="s">
        <v>11708</v>
      </c>
      <c r="P4037" s="47">
        <v>10.9</v>
      </c>
      <c r="Q4037" s="44"/>
    </row>
    <row r="4038" spans="1:17" ht="13.5" customHeight="1">
      <c r="A4038" s="13" t="s">
        <v>7056</v>
      </c>
      <c r="B4038" s="46" t="s">
        <v>1053</v>
      </c>
      <c r="C4038" s="76" t="s">
        <v>3047</v>
      </c>
      <c r="D4038" s="24" t="s">
        <v>13450</v>
      </c>
      <c r="E4038" s="39"/>
      <c r="F4038" s="71"/>
      <c r="G4038" s="72"/>
      <c r="H4038" s="73"/>
      <c r="I4038" s="11">
        <v>3100</v>
      </c>
      <c r="J4038" s="40">
        <f t="shared" si="134"/>
        <v>3720</v>
      </c>
      <c r="K4038" s="40"/>
      <c r="L4038" s="40"/>
      <c r="M4038" s="70" t="s">
        <v>7057</v>
      </c>
      <c r="N4038" s="70"/>
      <c r="O4038" s="49" t="s">
        <v>12118</v>
      </c>
      <c r="P4038" s="47"/>
      <c r="Q4038" s="44"/>
    </row>
    <row r="4039" spans="1:17" ht="13.5" customHeight="1">
      <c r="A4039" s="14" t="s">
        <v>10349</v>
      </c>
      <c r="B4039" s="46" t="s">
        <v>14782</v>
      </c>
      <c r="C4039" s="76" t="s">
        <v>3047</v>
      </c>
      <c r="D4039" s="24" t="s">
        <v>13450</v>
      </c>
      <c r="E4039" s="39"/>
      <c r="F4039" s="71"/>
      <c r="G4039" s="72"/>
      <c r="H4039" s="73"/>
      <c r="I4039" s="11">
        <v>2900</v>
      </c>
      <c r="J4039" s="40">
        <f t="shared" si="134"/>
        <v>3480</v>
      </c>
      <c r="K4039" s="40"/>
      <c r="L4039" s="40"/>
      <c r="M4039" s="70"/>
      <c r="N4039" s="70"/>
      <c r="O4039" s="44" t="s">
        <v>11708</v>
      </c>
      <c r="P4039" s="47">
        <v>10.9</v>
      </c>
      <c r="Q4039" s="44"/>
    </row>
    <row r="4040" spans="1:17" ht="13.5" customHeight="1">
      <c r="A4040" s="15" t="s">
        <v>7058</v>
      </c>
      <c r="B4040" s="46" t="s">
        <v>1053</v>
      </c>
      <c r="C4040" s="76" t="s">
        <v>3047</v>
      </c>
      <c r="D4040" s="24" t="s">
        <v>13450</v>
      </c>
      <c r="E4040" s="39"/>
      <c r="F4040" s="71"/>
      <c r="G4040" s="72"/>
      <c r="H4040" s="73"/>
      <c r="I4040" s="11">
        <v>3100</v>
      </c>
      <c r="J4040" s="40">
        <f t="shared" si="134"/>
        <v>3720</v>
      </c>
      <c r="K4040" s="40"/>
      <c r="L4040" s="40"/>
      <c r="M4040" s="70" t="s">
        <v>7057</v>
      </c>
      <c r="N4040" s="70"/>
      <c r="O4040" s="49" t="s">
        <v>12118</v>
      </c>
      <c r="P4040" s="47"/>
      <c r="Q4040" s="44"/>
    </row>
    <row r="4041" spans="1:17" ht="13.5" customHeight="1">
      <c r="A4041" s="13" t="s">
        <v>7059</v>
      </c>
      <c r="B4041" s="46" t="s">
        <v>1054</v>
      </c>
      <c r="C4041" s="76" t="s">
        <v>3047</v>
      </c>
      <c r="D4041" s="24" t="s">
        <v>13450</v>
      </c>
      <c r="E4041" s="39"/>
      <c r="F4041" s="71"/>
      <c r="G4041" s="72"/>
      <c r="H4041" s="73"/>
      <c r="I4041" s="11">
        <v>2000</v>
      </c>
      <c r="J4041" s="40">
        <f t="shared" si="134"/>
        <v>2400</v>
      </c>
      <c r="K4041" s="40"/>
      <c r="L4041" s="40"/>
      <c r="M4041" s="70" t="s">
        <v>3049</v>
      </c>
      <c r="N4041" s="70"/>
      <c r="O4041" s="49" t="s">
        <v>12077</v>
      </c>
      <c r="P4041" s="47">
        <v>6.1</v>
      </c>
      <c r="Q4041" s="44"/>
    </row>
    <row r="4042" spans="1:17" ht="13.5" customHeight="1">
      <c r="A4042" s="13" t="s">
        <v>7060</v>
      </c>
      <c r="B4042" s="46" t="s">
        <v>1053</v>
      </c>
      <c r="C4042" s="76" t="s">
        <v>3047</v>
      </c>
      <c r="D4042" s="24" t="s">
        <v>13450</v>
      </c>
      <c r="E4042" s="39"/>
      <c r="F4042" s="71"/>
      <c r="G4042" s="72"/>
      <c r="H4042" s="73"/>
      <c r="I4042" s="11">
        <v>2900</v>
      </c>
      <c r="J4042" s="40">
        <f t="shared" si="134"/>
        <v>3480</v>
      </c>
      <c r="K4042" s="40"/>
      <c r="L4042" s="40"/>
      <c r="M4042" s="70" t="s">
        <v>3049</v>
      </c>
      <c r="N4042" s="70"/>
      <c r="O4042" s="49" t="s">
        <v>12077</v>
      </c>
      <c r="P4042" s="47">
        <v>7.2</v>
      </c>
      <c r="Q4042" s="44"/>
    </row>
    <row r="4043" spans="1:17" ht="13.5" customHeight="1">
      <c r="A4043" s="13" t="s">
        <v>7061</v>
      </c>
      <c r="B4043" s="46" t="s">
        <v>1055</v>
      </c>
      <c r="C4043" s="76" t="s">
        <v>3047</v>
      </c>
      <c r="D4043" s="24" t="s">
        <v>13450</v>
      </c>
      <c r="E4043" s="39"/>
      <c r="F4043" s="71"/>
      <c r="G4043" s="72"/>
      <c r="H4043" s="73"/>
      <c r="I4043" s="11">
        <v>620</v>
      </c>
      <c r="J4043" s="40">
        <f t="shared" si="134"/>
        <v>744</v>
      </c>
      <c r="K4043" s="40"/>
      <c r="L4043" s="40"/>
      <c r="M4043" s="70" t="s">
        <v>3049</v>
      </c>
      <c r="N4043" s="70"/>
      <c r="O4043" s="44" t="s">
        <v>11708</v>
      </c>
      <c r="P4043" s="47">
        <v>1.1000000000000001</v>
      </c>
      <c r="Q4043" s="44"/>
    </row>
    <row r="4044" spans="1:17" ht="13.5" customHeight="1">
      <c r="A4044" s="13" t="s">
        <v>7062</v>
      </c>
      <c r="B4044" s="46" t="s">
        <v>1055</v>
      </c>
      <c r="C4044" s="76" t="s">
        <v>3047</v>
      </c>
      <c r="D4044" s="24" t="s">
        <v>13450</v>
      </c>
      <c r="E4044" s="39"/>
      <c r="F4044" s="71"/>
      <c r="G4044" s="72"/>
      <c r="H4044" s="73"/>
      <c r="I4044" s="11">
        <v>620</v>
      </c>
      <c r="J4044" s="40">
        <f t="shared" si="134"/>
        <v>744</v>
      </c>
      <c r="K4044" s="40"/>
      <c r="L4044" s="40"/>
      <c r="M4044" s="70" t="s">
        <v>3049</v>
      </c>
      <c r="N4044" s="70"/>
      <c r="O4044" s="44" t="s">
        <v>11708</v>
      </c>
      <c r="P4044" s="47">
        <v>1.1000000000000001</v>
      </c>
      <c r="Q4044" s="44"/>
    </row>
    <row r="4045" spans="1:17" ht="13.5" customHeight="1">
      <c r="A4045" s="10" t="s">
        <v>7192</v>
      </c>
      <c r="B4045" s="46" t="s">
        <v>165</v>
      </c>
      <c r="C4045" s="23" t="s">
        <v>3106</v>
      </c>
      <c r="D4045" s="24" t="s">
        <v>13450</v>
      </c>
      <c r="E4045" s="39"/>
      <c r="F4045" s="71"/>
      <c r="G4045" s="72"/>
      <c r="H4045" s="73"/>
      <c r="I4045" s="11">
        <v>30.5</v>
      </c>
      <c r="J4045" s="40">
        <f t="shared" si="134"/>
        <v>36.6</v>
      </c>
      <c r="K4045" s="40"/>
      <c r="L4045" s="40"/>
      <c r="M4045" s="70" t="s">
        <v>3049</v>
      </c>
      <c r="N4045" s="75" t="s">
        <v>14595</v>
      </c>
      <c r="O4045" s="44" t="s">
        <v>11708</v>
      </c>
      <c r="P4045" s="47">
        <v>5.5E-2</v>
      </c>
      <c r="Q4045" s="44"/>
    </row>
    <row r="4046" spans="1:17" ht="13.5" customHeight="1">
      <c r="A4046" s="13" t="s">
        <v>7063</v>
      </c>
      <c r="B4046" s="46" t="s">
        <v>1057</v>
      </c>
      <c r="C4046" s="76" t="s">
        <v>3047</v>
      </c>
      <c r="D4046" s="24" t="s">
        <v>13450</v>
      </c>
      <c r="E4046" s="39"/>
      <c r="F4046" s="71"/>
      <c r="G4046" s="72"/>
      <c r="H4046" s="73"/>
      <c r="I4046" s="11">
        <v>720</v>
      </c>
      <c r="J4046" s="40">
        <f t="shared" si="134"/>
        <v>864</v>
      </c>
      <c r="K4046" s="40"/>
      <c r="L4046" s="40"/>
      <c r="M4046" s="70" t="s">
        <v>3049</v>
      </c>
      <c r="N4046" s="70"/>
      <c r="O4046" s="44" t="s">
        <v>11708</v>
      </c>
      <c r="P4046" s="47">
        <v>2.6190000000000002</v>
      </c>
      <c r="Q4046" s="44"/>
    </row>
    <row r="4047" spans="1:17" ht="13.5" customHeight="1">
      <c r="A4047" s="13" t="s">
        <v>7064</v>
      </c>
      <c r="B4047" s="46" t="s">
        <v>1058</v>
      </c>
      <c r="C4047" s="76" t="s">
        <v>3047</v>
      </c>
      <c r="D4047" s="24" t="s">
        <v>13450</v>
      </c>
      <c r="E4047" s="39"/>
      <c r="F4047" s="71"/>
      <c r="G4047" s="72"/>
      <c r="H4047" s="73"/>
      <c r="I4047" s="11">
        <v>1450</v>
      </c>
      <c r="J4047" s="40">
        <f t="shared" si="134"/>
        <v>1740</v>
      </c>
      <c r="K4047" s="40"/>
      <c r="L4047" s="40"/>
      <c r="M4047" s="70" t="s">
        <v>3049</v>
      </c>
      <c r="N4047" s="70"/>
      <c r="O4047" s="44" t="s">
        <v>11708</v>
      </c>
      <c r="P4047" s="47">
        <v>3.58</v>
      </c>
      <c r="Q4047" s="44"/>
    </row>
    <row r="4048" spans="1:17" ht="13.5" customHeight="1">
      <c r="A4048" s="13" t="s">
        <v>7066</v>
      </c>
      <c r="B4048" s="46" t="s">
        <v>14682</v>
      </c>
      <c r="C4048" s="76" t="s">
        <v>3047</v>
      </c>
      <c r="D4048" s="24" t="s">
        <v>13450</v>
      </c>
      <c r="E4048" s="39"/>
      <c r="F4048" s="71"/>
      <c r="G4048" s="72"/>
      <c r="H4048" s="73"/>
      <c r="I4048" s="11">
        <v>1850</v>
      </c>
      <c r="J4048" s="40">
        <f t="shared" si="134"/>
        <v>2220</v>
      </c>
      <c r="K4048" s="40"/>
      <c r="L4048" s="40"/>
      <c r="M4048" s="70" t="s">
        <v>3049</v>
      </c>
      <c r="N4048" s="70"/>
      <c r="O4048" s="44" t="s">
        <v>11708</v>
      </c>
      <c r="P4048" s="47">
        <v>4.0999999999999996</v>
      </c>
      <c r="Q4048" s="44"/>
    </row>
    <row r="4049" spans="1:17" ht="13.5" customHeight="1">
      <c r="A4049" s="13" t="s">
        <v>6203</v>
      </c>
      <c r="B4049" s="46" t="s">
        <v>14728</v>
      </c>
      <c r="C4049" s="76" t="s">
        <v>3047</v>
      </c>
      <c r="D4049" s="24" t="s">
        <v>6102</v>
      </c>
      <c r="E4049" s="39"/>
      <c r="F4049" s="71"/>
      <c r="G4049" s="72"/>
      <c r="H4049" s="73"/>
      <c r="I4049" s="11">
        <v>145000</v>
      </c>
      <c r="J4049" s="40">
        <f t="shared" si="134"/>
        <v>174000</v>
      </c>
      <c r="K4049" s="40"/>
      <c r="L4049" s="40"/>
      <c r="M4049" s="70" t="s">
        <v>6204</v>
      </c>
      <c r="N4049" s="70"/>
      <c r="O4049" s="44" t="s">
        <v>11708</v>
      </c>
      <c r="P4049" s="47">
        <v>221</v>
      </c>
      <c r="Q4049" s="44"/>
    </row>
    <row r="4050" spans="1:17" ht="13.5" customHeight="1">
      <c r="A4050" s="10" t="s">
        <v>15176</v>
      </c>
      <c r="B4050" s="46" t="s">
        <v>384</v>
      </c>
      <c r="C4050" s="23" t="s">
        <v>3106</v>
      </c>
      <c r="D4050" s="24" t="s">
        <v>8211</v>
      </c>
      <c r="E4050" s="39"/>
      <c r="F4050" s="71"/>
      <c r="G4050" s="72"/>
      <c r="H4050" s="73"/>
      <c r="I4050" s="11">
        <v>2101.31</v>
      </c>
      <c r="J4050" s="40">
        <f t="shared" si="134"/>
        <v>2521.5719999999997</v>
      </c>
      <c r="K4050" s="40"/>
      <c r="L4050" s="40"/>
      <c r="M4050" s="70"/>
      <c r="N4050" s="75" t="s">
        <v>14635</v>
      </c>
      <c r="O4050" s="49"/>
      <c r="P4050" s="47"/>
      <c r="Q4050" s="44"/>
    </row>
    <row r="4051" spans="1:17" ht="13.5" customHeight="1">
      <c r="A4051" s="13" t="s">
        <v>7250</v>
      </c>
      <c r="B4051" s="46" t="s">
        <v>1059</v>
      </c>
      <c r="C4051" s="76" t="s">
        <v>3047</v>
      </c>
      <c r="D4051" s="24" t="s">
        <v>13452</v>
      </c>
      <c r="E4051" s="39"/>
      <c r="F4051" s="71"/>
      <c r="G4051" s="72"/>
      <c r="H4051" s="73"/>
      <c r="I4051" s="11">
        <v>180</v>
      </c>
      <c r="J4051" s="40">
        <f t="shared" si="134"/>
        <v>216</v>
      </c>
      <c r="K4051" s="40"/>
      <c r="L4051" s="40"/>
      <c r="M4051" s="70" t="s">
        <v>3049</v>
      </c>
      <c r="N4051" s="70"/>
      <c r="O4051" s="44" t="s">
        <v>11708</v>
      </c>
      <c r="P4051" s="47">
        <v>0.36</v>
      </c>
      <c r="Q4051" s="44"/>
    </row>
    <row r="4052" spans="1:17" ht="13.5" customHeight="1">
      <c r="A4052" s="13" t="s">
        <v>7251</v>
      </c>
      <c r="B4052" s="46" t="s">
        <v>1060</v>
      </c>
      <c r="C4052" s="76" t="s">
        <v>3047</v>
      </c>
      <c r="D4052" s="24" t="s">
        <v>13452</v>
      </c>
      <c r="E4052" s="39"/>
      <c r="F4052" s="71"/>
      <c r="G4052" s="72"/>
      <c r="H4052" s="73"/>
      <c r="I4052" s="11">
        <v>700</v>
      </c>
      <c r="J4052" s="40">
        <f t="shared" si="134"/>
        <v>840</v>
      </c>
      <c r="K4052" s="40"/>
      <c r="L4052" s="40"/>
      <c r="M4052" s="70" t="s">
        <v>3049</v>
      </c>
      <c r="N4052" s="70"/>
      <c r="O4052" s="49" t="s">
        <v>11892</v>
      </c>
      <c r="P4052" s="47">
        <v>1.2</v>
      </c>
      <c r="Q4052" s="44"/>
    </row>
    <row r="4053" spans="1:17" ht="13.5" customHeight="1">
      <c r="A4053" s="13" t="s">
        <v>16448</v>
      </c>
      <c r="B4053" s="46" t="s">
        <v>1060</v>
      </c>
      <c r="C4053" s="76" t="s">
        <v>3047</v>
      </c>
      <c r="D4053" s="24" t="s">
        <v>13452</v>
      </c>
      <c r="E4053" s="39"/>
      <c r="F4053" s="71"/>
      <c r="G4053" s="72"/>
      <c r="H4053" s="73"/>
      <c r="I4053" s="11">
        <v>1100</v>
      </c>
      <c r="J4053" s="40">
        <f t="shared" si="134"/>
        <v>1320</v>
      </c>
      <c r="K4053" s="40"/>
      <c r="L4053" s="40"/>
      <c r="M4053" s="70"/>
      <c r="N4053" s="70"/>
      <c r="O4053" s="49"/>
      <c r="P4053" s="47"/>
      <c r="Q4053" s="44"/>
    </row>
    <row r="4054" spans="1:17" ht="13.5" customHeight="1">
      <c r="A4054" s="13" t="s">
        <v>7252</v>
      </c>
      <c r="B4054" s="46" t="s">
        <v>13986</v>
      </c>
      <c r="C4054" s="76" t="s">
        <v>3047</v>
      </c>
      <c r="D4054" s="24" t="s">
        <v>13452</v>
      </c>
      <c r="E4054" s="39"/>
      <c r="F4054" s="71"/>
      <c r="G4054" s="72"/>
      <c r="H4054" s="73"/>
      <c r="I4054" s="11">
        <v>13600</v>
      </c>
      <c r="J4054" s="40">
        <f t="shared" si="134"/>
        <v>16320</v>
      </c>
      <c r="K4054" s="40"/>
      <c r="L4054" s="40"/>
      <c r="M4054" s="70" t="s">
        <v>3049</v>
      </c>
      <c r="N4054" s="70"/>
      <c r="O4054" s="49" t="s">
        <v>12137</v>
      </c>
      <c r="P4054" s="47">
        <v>68.599999999999994</v>
      </c>
      <c r="Q4054" s="44"/>
    </row>
    <row r="4055" spans="1:17" ht="13.5" customHeight="1">
      <c r="A4055" s="13" t="s">
        <v>7253</v>
      </c>
      <c r="B4055" s="46" t="s">
        <v>13987</v>
      </c>
      <c r="C4055" s="76" t="s">
        <v>3047</v>
      </c>
      <c r="D4055" s="24" t="s">
        <v>13452</v>
      </c>
      <c r="E4055" s="39"/>
      <c r="F4055" s="71"/>
      <c r="G4055" s="72"/>
      <c r="H4055" s="73"/>
      <c r="I4055" s="11">
        <v>13200</v>
      </c>
      <c r="J4055" s="40">
        <f t="shared" si="134"/>
        <v>15840</v>
      </c>
      <c r="K4055" s="40"/>
      <c r="L4055" s="40"/>
      <c r="M4055" s="70" t="s">
        <v>3049</v>
      </c>
      <c r="N4055" s="70"/>
      <c r="O4055" s="49" t="s">
        <v>12062</v>
      </c>
      <c r="P4055" s="47"/>
      <c r="Q4055" s="44"/>
    </row>
    <row r="4056" spans="1:17" ht="13.5" customHeight="1">
      <c r="A4056" s="13" t="s">
        <v>10902</v>
      </c>
      <c r="B4056" s="46" t="s">
        <v>13284</v>
      </c>
      <c r="C4056" s="76" t="s">
        <v>3047</v>
      </c>
      <c r="D4056" s="24" t="s">
        <v>13452</v>
      </c>
      <c r="E4056" s="39"/>
      <c r="F4056" s="71"/>
      <c r="G4056" s="72"/>
      <c r="H4056" s="73"/>
      <c r="I4056" s="11">
        <v>5100</v>
      </c>
      <c r="J4056" s="40">
        <f t="shared" si="134"/>
        <v>6120</v>
      </c>
      <c r="K4056" s="40"/>
      <c r="L4056" s="40"/>
      <c r="M4056" s="70"/>
      <c r="N4056" s="70"/>
      <c r="O4056" s="44" t="s">
        <v>11708</v>
      </c>
      <c r="P4056" s="47">
        <v>26.65</v>
      </c>
      <c r="Q4056" s="44"/>
    </row>
    <row r="4057" spans="1:17" ht="13.5" customHeight="1">
      <c r="A4057" s="13" t="s">
        <v>7255</v>
      </c>
      <c r="B4057" s="46" t="s">
        <v>694</v>
      </c>
      <c r="C4057" s="76" t="s">
        <v>3047</v>
      </c>
      <c r="D4057" s="24" t="s">
        <v>13452</v>
      </c>
      <c r="E4057" s="39"/>
      <c r="F4057" s="71"/>
      <c r="G4057" s="72"/>
      <c r="H4057" s="73"/>
      <c r="I4057" s="11">
        <v>825</v>
      </c>
      <c r="J4057" s="40">
        <f t="shared" si="134"/>
        <v>990</v>
      </c>
      <c r="K4057" s="40"/>
      <c r="L4057" s="40"/>
      <c r="M4057" s="70" t="s">
        <v>3049</v>
      </c>
      <c r="N4057" s="70"/>
      <c r="O4057" s="49" t="s">
        <v>12075</v>
      </c>
      <c r="P4057" s="47">
        <v>1.2</v>
      </c>
      <c r="Q4057" s="44"/>
    </row>
    <row r="4058" spans="1:17" ht="13.5" customHeight="1">
      <c r="A4058" s="10" t="s">
        <v>7347</v>
      </c>
      <c r="B4058" s="46" t="s">
        <v>14676</v>
      </c>
      <c r="C4058" s="23" t="s">
        <v>3106</v>
      </c>
      <c r="D4058" s="24" t="s">
        <v>13452</v>
      </c>
      <c r="E4058" s="39"/>
      <c r="F4058" s="71"/>
      <c r="G4058" s="72"/>
      <c r="H4058" s="73"/>
      <c r="I4058" s="11">
        <v>940</v>
      </c>
      <c r="J4058" s="40">
        <f t="shared" si="134"/>
        <v>1128</v>
      </c>
      <c r="K4058" s="40"/>
      <c r="L4058" s="40"/>
      <c r="M4058" s="70" t="s">
        <v>3049</v>
      </c>
      <c r="N4058" s="75" t="s">
        <v>14598</v>
      </c>
      <c r="O4058" s="49" t="s">
        <v>12075</v>
      </c>
      <c r="P4058" s="47"/>
      <c r="Q4058" s="44"/>
    </row>
    <row r="4059" spans="1:17" ht="13.5" customHeight="1">
      <c r="A4059" s="10" t="s">
        <v>7348</v>
      </c>
      <c r="B4059" s="46" t="s">
        <v>1062</v>
      </c>
      <c r="C4059" s="23" t="s">
        <v>3106</v>
      </c>
      <c r="D4059" s="24" t="s">
        <v>13452</v>
      </c>
      <c r="E4059" s="39"/>
      <c r="F4059" s="71"/>
      <c r="G4059" s="72"/>
      <c r="H4059" s="73"/>
      <c r="I4059" s="11">
        <v>550</v>
      </c>
      <c r="J4059" s="40">
        <f t="shared" si="134"/>
        <v>660</v>
      </c>
      <c r="K4059" s="40"/>
      <c r="L4059" s="40"/>
      <c r="M4059" s="70" t="s">
        <v>3049</v>
      </c>
      <c r="N4059" s="75" t="s">
        <v>14598</v>
      </c>
      <c r="O4059" s="49" t="s">
        <v>12075</v>
      </c>
      <c r="P4059" s="47"/>
      <c r="Q4059" s="44"/>
    </row>
    <row r="4060" spans="1:17" ht="13.5" customHeight="1">
      <c r="A4060" s="13" t="s">
        <v>7256</v>
      </c>
      <c r="B4060" s="46" t="s">
        <v>525</v>
      </c>
      <c r="C4060" s="76" t="s">
        <v>3047</v>
      </c>
      <c r="D4060" s="24" t="s">
        <v>13452</v>
      </c>
      <c r="E4060" s="39"/>
      <c r="F4060" s="71"/>
      <c r="G4060" s="72"/>
      <c r="H4060" s="73"/>
      <c r="I4060" s="11">
        <v>28.5</v>
      </c>
      <c r="J4060" s="40">
        <f t="shared" si="134"/>
        <v>34.199999999999996</v>
      </c>
      <c r="K4060" s="40"/>
      <c r="L4060" s="40"/>
      <c r="M4060" s="70" t="s">
        <v>3049</v>
      </c>
      <c r="N4060" s="70"/>
      <c r="O4060" s="49" t="s">
        <v>12075</v>
      </c>
      <c r="P4060" s="47">
        <v>3.3000000000000002E-2</v>
      </c>
      <c r="Q4060" s="44"/>
    </row>
    <row r="4061" spans="1:17" ht="13.5" customHeight="1">
      <c r="A4061" s="13" t="s">
        <v>7257</v>
      </c>
      <c r="B4061" s="46" t="s">
        <v>622</v>
      </c>
      <c r="C4061" s="76" t="s">
        <v>3047</v>
      </c>
      <c r="D4061" s="24" t="s">
        <v>13452</v>
      </c>
      <c r="E4061" s="39"/>
      <c r="F4061" s="71"/>
      <c r="G4061" s="72"/>
      <c r="H4061" s="73"/>
      <c r="I4061" s="11">
        <v>85</v>
      </c>
      <c r="J4061" s="40">
        <f t="shared" si="134"/>
        <v>102</v>
      </c>
      <c r="K4061" s="40"/>
      <c r="L4061" s="40"/>
      <c r="M4061" s="70" t="s">
        <v>3049</v>
      </c>
      <c r="N4061" s="70"/>
      <c r="O4061" s="44" t="s">
        <v>11708</v>
      </c>
      <c r="P4061" s="47">
        <v>0.375</v>
      </c>
      <c r="Q4061" s="44"/>
    </row>
    <row r="4062" spans="1:17" ht="13.5" customHeight="1">
      <c r="A4062" s="13" t="s">
        <v>7258</v>
      </c>
      <c r="B4062" s="46" t="s">
        <v>782</v>
      </c>
      <c r="C4062" s="76" t="s">
        <v>3047</v>
      </c>
      <c r="D4062" s="24" t="s">
        <v>13452</v>
      </c>
      <c r="E4062" s="39"/>
      <c r="F4062" s="71"/>
      <c r="G4062" s="72"/>
      <c r="H4062" s="73"/>
      <c r="I4062" s="11">
        <v>460</v>
      </c>
      <c r="J4062" s="40">
        <f t="shared" si="134"/>
        <v>552</v>
      </c>
      <c r="K4062" s="40"/>
      <c r="L4062" s="40"/>
      <c r="M4062" s="70" t="s">
        <v>3049</v>
      </c>
      <c r="N4062" s="70"/>
      <c r="O4062" s="44" t="s">
        <v>11708</v>
      </c>
      <c r="P4062" s="47">
        <v>1.2</v>
      </c>
      <c r="Q4062" s="44"/>
    </row>
    <row r="4063" spans="1:17" ht="13.5" customHeight="1">
      <c r="A4063" s="13" t="s">
        <v>7259</v>
      </c>
      <c r="B4063" s="46" t="s">
        <v>1063</v>
      </c>
      <c r="C4063" s="76" t="s">
        <v>3047</v>
      </c>
      <c r="D4063" s="24" t="s">
        <v>13452</v>
      </c>
      <c r="E4063" s="39"/>
      <c r="F4063" s="71"/>
      <c r="G4063" s="72"/>
      <c r="H4063" s="73"/>
      <c r="I4063" s="11">
        <v>265</v>
      </c>
      <c r="J4063" s="40">
        <f t="shared" si="134"/>
        <v>318</v>
      </c>
      <c r="K4063" s="40"/>
      <c r="L4063" s="40"/>
      <c r="M4063" s="70" t="s">
        <v>3049</v>
      </c>
      <c r="N4063" s="70"/>
      <c r="O4063" s="49" t="s">
        <v>12075</v>
      </c>
      <c r="P4063" s="47">
        <v>0.21199999999999999</v>
      </c>
      <c r="Q4063" s="44"/>
    </row>
    <row r="4064" spans="1:17" ht="13.5" customHeight="1">
      <c r="A4064" s="13" t="s">
        <v>7260</v>
      </c>
      <c r="B4064" s="46" t="s">
        <v>1064</v>
      </c>
      <c r="C4064" s="76" t="s">
        <v>3047</v>
      </c>
      <c r="D4064" s="24" t="s">
        <v>13452</v>
      </c>
      <c r="E4064" s="39"/>
      <c r="F4064" s="71"/>
      <c r="G4064" s="72"/>
      <c r="H4064" s="73"/>
      <c r="I4064" s="11">
        <v>585</v>
      </c>
      <c r="J4064" s="40">
        <f t="shared" si="134"/>
        <v>702</v>
      </c>
      <c r="K4064" s="40"/>
      <c r="L4064" s="40"/>
      <c r="M4064" s="70" t="s">
        <v>3049</v>
      </c>
      <c r="N4064" s="70"/>
      <c r="O4064" s="49" t="s">
        <v>12075</v>
      </c>
      <c r="P4064" s="47">
        <v>0.51</v>
      </c>
      <c r="Q4064" s="44"/>
    </row>
    <row r="4065" spans="1:17" ht="13.5" customHeight="1">
      <c r="A4065" s="13" t="s">
        <v>7262</v>
      </c>
      <c r="B4065" s="46" t="s">
        <v>689</v>
      </c>
      <c r="C4065" s="76" t="s">
        <v>3047</v>
      </c>
      <c r="D4065" s="24" t="s">
        <v>13452</v>
      </c>
      <c r="E4065" s="39"/>
      <c r="F4065" s="71"/>
      <c r="G4065" s="72"/>
      <c r="H4065" s="73"/>
      <c r="I4065" s="11">
        <v>90</v>
      </c>
      <c r="J4065" s="40">
        <f t="shared" si="134"/>
        <v>108</v>
      </c>
      <c r="K4065" s="40"/>
      <c r="L4065" s="40"/>
      <c r="M4065" s="70"/>
      <c r="N4065" s="70"/>
      <c r="O4065" s="44" t="s">
        <v>11708</v>
      </c>
      <c r="P4065" s="47"/>
      <c r="Q4065" s="44"/>
    </row>
    <row r="4066" spans="1:17" ht="13.5" customHeight="1">
      <c r="A4066" s="13" t="s">
        <v>7276</v>
      </c>
      <c r="B4066" s="46" t="s">
        <v>1052</v>
      </c>
      <c r="C4066" s="76" t="s">
        <v>3047</v>
      </c>
      <c r="D4066" s="24" t="s">
        <v>13452</v>
      </c>
      <c r="E4066" s="39"/>
      <c r="F4066" s="71"/>
      <c r="G4066" s="72"/>
      <c r="H4066" s="73"/>
      <c r="I4066" s="11">
        <v>1350</v>
      </c>
      <c r="J4066" s="40">
        <f t="shared" si="134"/>
        <v>1620</v>
      </c>
      <c r="K4066" s="40"/>
      <c r="L4066" s="40"/>
      <c r="M4066" s="70"/>
      <c r="N4066" s="70"/>
      <c r="O4066" s="44" t="s">
        <v>11708</v>
      </c>
      <c r="P4066" s="47"/>
      <c r="Q4066" s="44"/>
    </row>
    <row r="4067" spans="1:17" ht="13.5" customHeight="1">
      <c r="A4067" s="15" t="s">
        <v>7263</v>
      </c>
      <c r="B4067" s="46" t="s">
        <v>381</v>
      </c>
      <c r="C4067" s="76" t="s">
        <v>3047</v>
      </c>
      <c r="D4067" s="24" t="s">
        <v>13452</v>
      </c>
      <c r="E4067" s="39"/>
      <c r="F4067" s="71"/>
      <c r="G4067" s="72"/>
      <c r="H4067" s="73"/>
      <c r="I4067" s="11">
        <v>5400</v>
      </c>
      <c r="J4067" s="40">
        <f t="shared" si="134"/>
        <v>6480</v>
      </c>
      <c r="K4067" s="40"/>
      <c r="L4067" s="40"/>
      <c r="M4067" s="70" t="s">
        <v>3049</v>
      </c>
      <c r="N4067" s="70"/>
      <c r="O4067" s="44" t="s">
        <v>11708</v>
      </c>
      <c r="P4067" s="47">
        <v>7.5</v>
      </c>
      <c r="Q4067" s="44"/>
    </row>
    <row r="4068" spans="1:17" ht="13.5" customHeight="1">
      <c r="A4068" s="13" t="s">
        <v>7264</v>
      </c>
      <c r="B4068" s="46" t="s">
        <v>1066</v>
      </c>
      <c r="C4068" s="76" t="s">
        <v>3047</v>
      </c>
      <c r="D4068" s="24" t="s">
        <v>13452</v>
      </c>
      <c r="E4068" s="39"/>
      <c r="F4068" s="71"/>
      <c r="G4068" s="72"/>
      <c r="H4068" s="73"/>
      <c r="I4068" s="11">
        <v>6000</v>
      </c>
      <c r="J4068" s="40">
        <f t="shared" si="134"/>
        <v>7200</v>
      </c>
      <c r="K4068" s="40"/>
      <c r="L4068" s="40"/>
      <c r="M4068" s="70" t="s">
        <v>3049</v>
      </c>
      <c r="N4068" s="70"/>
      <c r="O4068" s="49" t="s">
        <v>12138</v>
      </c>
      <c r="P4068" s="47">
        <v>6.88</v>
      </c>
      <c r="Q4068" s="44"/>
    </row>
    <row r="4069" spans="1:17" ht="13.5" customHeight="1">
      <c r="A4069" s="13" t="s">
        <v>7265</v>
      </c>
      <c r="B4069" s="46" t="s">
        <v>1067</v>
      </c>
      <c r="C4069" s="76" t="s">
        <v>3047</v>
      </c>
      <c r="D4069" s="24" t="s">
        <v>13452</v>
      </c>
      <c r="E4069" s="39"/>
      <c r="F4069" s="71"/>
      <c r="G4069" s="72"/>
      <c r="H4069" s="73"/>
      <c r="I4069" s="11">
        <v>300</v>
      </c>
      <c r="J4069" s="40">
        <f t="shared" si="134"/>
        <v>360</v>
      </c>
      <c r="K4069" s="40"/>
      <c r="L4069" s="40"/>
      <c r="M4069" s="70" t="s">
        <v>3049</v>
      </c>
      <c r="N4069" s="70"/>
      <c r="O4069" s="49" t="s">
        <v>12007</v>
      </c>
      <c r="P4069" s="47">
        <v>0.63</v>
      </c>
      <c r="Q4069" s="44"/>
    </row>
    <row r="4070" spans="1:17" ht="13.5" customHeight="1">
      <c r="A4070" s="13" t="s">
        <v>7266</v>
      </c>
      <c r="B4070" s="46" t="s">
        <v>14746</v>
      </c>
      <c r="C4070" s="76" t="s">
        <v>3047</v>
      </c>
      <c r="D4070" s="24" t="s">
        <v>13452</v>
      </c>
      <c r="E4070" s="39"/>
      <c r="F4070" s="71"/>
      <c r="G4070" s="72"/>
      <c r="H4070" s="73"/>
      <c r="I4070" s="11">
        <v>35</v>
      </c>
      <c r="J4070" s="40">
        <f t="shared" si="134"/>
        <v>42</v>
      </c>
      <c r="K4070" s="40"/>
      <c r="L4070" s="40"/>
      <c r="M4070" s="70" t="s">
        <v>3049</v>
      </c>
      <c r="N4070" s="70"/>
      <c r="O4070" s="44" t="s">
        <v>11708</v>
      </c>
      <c r="P4070" s="47">
        <v>0.01</v>
      </c>
      <c r="Q4070" s="44"/>
    </row>
    <row r="4071" spans="1:17" ht="13.5" customHeight="1">
      <c r="A4071" s="13" t="s">
        <v>7267</v>
      </c>
      <c r="B4071" s="46" t="s">
        <v>1068</v>
      </c>
      <c r="C4071" s="76" t="s">
        <v>3047</v>
      </c>
      <c r="D4071" s="24" t="s">
        <v>13452</v>
      </c>
      <c r="E4071" s="39"/>
      <c r="F4071" s="71"/>
      <c r="G4071" s="72"/>
      <c r="H4071" s="73"/>
      <c r="I4071" s="11">
        <v>220</v>
      </c>
      <c r="J4071" s="40">
        <f t="shared" si="134"/>
        <v>264</v>
      </c>
      <c r="K4071" s="40"/>
      <c r="L4071" s="40"/>
      <c r="M4071" s="70"/>
      <c r="N4071" s="70"/>
      <c r="O4071" s="49" t="s">
        <v>12008</v>
      </c>
      <c r="P4071" s="47">
        <v>0.255</v>
      </c>
      <c r="Q4071" s="44"/>
    </row>
    <row r="4072" spans="1:17" ht="13.5" customHeight="1">
      <c r="A4072" s="13" t="s">
        <v>4174</v>
      </c>
      <c r="B4072" s="46" t="s">
        <v>376</v>
      </c>
      <c r="C4072" s="76" t="s">
        <v>3047</v>
      </c>
      <c r="D4072" s="24" t="s">
        <v>4091</v>
      </c>
      <c r="E4072" s="39"/>
      <c r="F4072" s="71"/>
      <c r="G4072" s="72"/>
      <c r="H4072" s="73"/>
      <c r="I4072" s="11">
        <v>7600</v>
      </c>
      <c r="J4072" s="40">
        <f t="shared" si="134"/>
        <v>9120</v>
      </c>
      <c r="K4072" s="40"/>
      <c r="L4072" s="40"/>
      <c r="M4072" s="70" t="s">
        <v>4175</v>
      </c>
      <c r="N4072" s="70"/>
      <c r="O4072" s="44" t="s">
        <v>11708</v>
      </c>
      <c r="P4072" s="47">
        <v>45.23</v>
      </c>
      <c r="Q4072" s="44"/>
    </row>
    <row r="4073" spans="1:17" ht="13.5" customHeight="1">
      <c r="A4073" s="10" t="s">
        <v>11104</v>
      </c>
      <c r="B4073" s="46" t="s">
        <v>27</v>
      </c>
      <c r="C4073" s="76" t="s">
        <v>3047</v>
      </c>
      <c r="D4073" s="24" t="s">
        <v>13452</v>
      </c>
      <c r="E4073" s="39"/>
      <c r="F4073" s="71"/>
      <c r="G4073" s="72"/>
      <c r="H4073" s="73"/>
      <c r="I4073" s="11">
        <v>3000</v>
      </c>
      <c r="J4073" s="40">
        <f t="shared" si="134"/>
        <v>3600</v>
      </c>
      <c r="K4073" s="40"/>
      <c r="L4073" s="40"/>
      <c r="M4073" s="70"/>
      <c r="N4073" s="70"/>
      <c r="O4073" s="44" t="s">
        <v>11708</v>
      </c>
      <c r="P4073" s="47"/>
      <c r="Q4073" s="44"/>
    </row>
    <row r="4074" spans="1:17" ht="13.5" customHeight="1">
      <c r="A4074" s="10" t="s">
        <v>15226</v>
      </c>
      <c r="B4074" s="46" t="s">
        <v>15227</v>
      </c>
      <c r="C4074" s="76" t="s">
        <v>3047</v>
      </c>
      <c r="D4074" s="24" t="s">
        <v>13452</v>
      </c>
      <c r="E4074" s="39"/>
      <c r="F4074" s="71"/>
      <c r="G4074" s="72"/>
      <c r="H4074" s="73"/>
      <c r="I4074" s="11">
        <v>350</v>
      </c>
      <c r="J4074" s="40">
        <f t="shared" si="134"/>
        <v>420</v>
      </c>
      <c r="K4074" s="40"/>
      <c r="L4074" s="40"/>
      <c r="M4074" s="70"/>
      <c r="N4074" s="70"/>
      <c r="O4074" s="49"/>
      <c r="P4074" s="47"/>
      <c r="Q4074" s="44"/>
    </row>
    <row r="4075" spans="1:17" ht="13.5" customHeight="1">
      <c r="A4075" s="10" t="s">
        <v>15228</v>
      </c>
      <c r="B4075" s="46" t="s">
        <v>15229</v>
      </c>
      <c r="C4075" s="76" t="s">
        <v>3047</v>
      </c>
      <c r="D4075" s="24" t="s">
        <v>13452</v>
      </c>
      <c r="E4075" s="39"/>
      <c r="F4075" s="71"/>
      <c r="G4075" s="72"/>
      <c r="H4075" s="73"/>
      <c r="I4075" s="11">
        <v>50</v>
      </c>
      <c r="J4075" s="40">
        <f t="shared" si="134"/>
        <v>60</v>
      </c>
      <c r="K4075" s="40"/>
      <c r="L4075" s="40"/>
      <c r="M4075" s="70"/>
      <c r="N4075" s="70"/>
      <c r="O4075" s="49"/>
      <c r="P4075" s="47"/>
      <c r="Q4075" s="44"/>
    </row>
    <row r="4076" spans="1:17" ht="13.5" customHeight="1">
      <c r="A4076" s="13" t="s">
        <v>7268</v>
      </c>
      <c r="B4076" s="46" t="s">
        <v>626</v>
      </c>
      <c r="C4076" s="76" t="s">
        <v>3047</v>
      </c>
      <c r="D4076" s="24" t="s">
        <v>13452</v>
      </c>
      <c r="E4076" s="39"/>
      <c r="F4076" s="71"/>
      <c r="G4076" s="72"/>
      <c r="H4076" s="73"/>
      <c r="I4076" s="11">
        <v>85</v>
      </c>
      <c r="J4076" s="40">
        <f t="shared" si="134"/>
        <v>102</v>
      </c>
      <c r="K4076" s="40"/>
      <c r="L4076" s="40"/>
      <c r="M4076" s="70" t="s">
        <v>3049</v>
      </c>
      <c r="N4076" s="75" t="s">
        <v>16675</v>
      </c>
      <c r="O4076" s="44" t="s">
        <v>11708</v>
      </c>
      <c r="P4076" s="47">
        <v>0.02</v>
      </c>
      <c r="Q4076" s="44"/>
    </row>
    <row r="4077" spans="1:17" ht="13.5" customHeight="1">
      <c r="A4077" s="13" t="s">
        <v>7269</v>
      </c>
      <c r="B4077" s="46" t="s">
        <v>367</v>
      </c>
      <c r="C4077" s="76" t="s">
        <v>3047</v>
      </c>
      <c r="D4077" s="24" t="s">
        <v>13452</v>
      </c>
      <c r="E4077" s="39"/>
      <c r="F4077" s="71"/>
      <c r="G4077" s="72"/>
      <c r="H4077" s="73"/>
      <c r="I4077" s="11">
        <v>10</v>
      </c>
      <c r="J4077" s="40">
        <f t="shared" si="134"/>
        <v>12</v>
      </c>
      <c r="K4077" s="40"/>
      <c r="L4077" s="40"/>
      <c r="M4077" s="70" t="s">
        <v>3049</v>
      </c>
      <c r="N4077" s="70"/>
      <c r="O4077" s="44" t="s">
        <v>11708</v>
      </c>
      <c r="P4077" s="47">
        <v>2.0000000000000001E-4</v>
      </c>
      <c r="Q4077" s="44"/>
    </row>
    <row r="4078" spans="1:17" ht="13.5" customHeight="1">
      <c r="A4078" s="13" t="s">
        <v>7270</v>
      </c>
      <c r="B4078" s="46" t="s">
        <v>1069</v>
      </c>
      <c r="C4078" s="76" t="s">
        <v>3047</v>
      </c>
      <c r="D4078" s="24" t="s">
        <v>13452</v>
      </c>
      <c r="E4078" s="39"/>
      <c r="F4078" s="71"/>
      <c r="G4078" s="72"/>
      <c r="H4078" s="73"/>
      <c r="I4078" s="11">
        <v>35</v>
      </c>
      <c r="J4078" s="40">
        <f t="shared" si="134"/>
        <v>42</v>
      </c>
      <c r="K4078" s="40"/>
      <c r="L4078" s="40"/>
      <c r="M4078" s="70" t="s">
        <v>3049</v>
      </c>
      <c r="N4078" s="70"/>
      <c r="O4078" s="44" t="s">
        <v>11708</v>
      </c>
      <c r="P4078" s="47">
        <v>7.0000000000000007E-2</v>
      </c>
      <c r="Q4078" s="44"/>
    </row>
    <row r="4079" spans="1:17" ht="13.5" customHeight="1">
      <c r="A4079" s="10" t="s">
        <v>7349</v>
      </c>
      <c r="B4079" s="46" t="s">
        <v>13248</v>
      </c>
      <c r="C4079" s="76" t="s">
        <v>3047</v>
      </c>
      <c r="D4079" s="24" t="s">
        <v>13452</v>
      </c>
      <c r="E4079" s="39"/>
      <c r="F4079" s="71"/>
      <c r="G4079" s="72"/>
      <c r="H4079" s="73"/>
      <c r="I4079" s="11">
        <v>65</v>
      </c>
      <c r="J4079" s="40">
        <f t="shared" si="134"/>
        <v>78</v>
      </c>
      <c r="K4079" s="40"/>
      <c r="L4079" s="40"/>
      <c r="M4079" s="70" t="s">
        <v>3049</v>
      </c>
      <c r="N4079" s="70"/>
      <c r="O4079" s="44" t="s">
        <v>11708</v>
      </c>
      <c r="P4079" s="47">
        <v>0.34</v>
      </c>
      <c r="Q4079" s="44"/>
    </row>
    <row r="4080" spans="1:17" ht="13.5" customHeight="1">
      <c r="A4080" s="13" t="s">
        <v>7271</v>
      </c>
      <c r="B4080" s="46" t="s">
        <v>1070</v>
      </c>
      <c r="C4080" s="76" t="s">
        <v>3047</v>
      </c>
      <c r="D4080" s="24" t="s">
        <v>13452</v>
      </c>
      <c r="E4080" s="39"/>
      <c r="F4080" s="71"/>
      <c r="G4080" s="72"/>
      <c r="H4080" s="73"/>
      <c r="I4080" s="11">
        <v>400</v>
      </c>
      <c r="J4080" s="40">
        <f t="shared" si="134"/>
        <v>480</v>
      </c>
      <c r="K4080" s="40"/>
      <c r="L4080" s="40"/>
      <c r="M4080" s="70" t="s">
        <v>3049</v>
      </c>
      <c r="N4080" s="70"/>
      <c r="O4080" s="44" t="s">
        <v>11708</v>
      </c>
      <c r="P4080" s="47">
        <v>0.01</v>
      </c>
      <c r="Q4080" s="44"/>
    </row>
    <row r="4081" spans="1:17" ht="13.5" customHeight="1">
      <c r="A4081" s="13" t="s">
        <v>7272</v>
      </c>
      <c r="B4081" s="46" t="s">
        <v>1071</v>
      </c>
      <c r="C4081" s="76" t="s">
        <v>3047</v>
      </c>
      <c r="D4081" s="24" t="s">
        <v>13452</v>
      </c>
      <c r="E4081" s="39"/>
      <c r="F4081" s="71"/>
      <c r="G4081" s="72"/>
      <c r="H4081" s="73"/>
      <c r="I4081" s="11">
        <v>540</v>
      </c>
      <c r="J4081" s="40">
        <f t="shared" si="134"/>
        <v>648</v>
      </c>
      <c r="K4081" s="40"/>
      <c r="L4081" s="40"/>
      <c r="M4081" s="70" t="s">
        <v>3049</v>
      </c>
      <c r="N4081" s="70"/>
      <c r="O4081" s="44" t="s">
        <v>11708</v>
      </c>
      <c r="P4081" s="47">
        <v>0.01</v>
      </c>
      <c r="Q4081" s="44"/>
    </row>
    <row r="4082" spans="1:17" ht="13.5" customHeight="1">
      <c r="A4082" s="13" t="s">
        <v>7273</v>
      </c>
      <c r="B4082" s="46" t="s">
        <v>1072</v>
      </c>
      <c r="C4082" s="76" t="s">
        <v>3047</v>
      </c>
      <c r="D4082" s="24" t="s">
        <v>13452</v>
      </c>
      <c r="E4082" s="39"/>
      <c r="F4082" s="71"/>
      <c r="G4082" s="72"/>
      <c r="H4082" s="73"/>
      <c r="I4082" s="11">
        <v>180</v>
      </c>
      <c r="J4082" s="40">
        <f t="shared" si="134"/>
        <v>216</v>
      </c>
      <c r="K4082" s="40"/>
      <c r="L4082" s="40"/>
      <c r="M4082" s="70" t="s">
        <v>3049</v>
      </c>
      <c r="N4082" s="70"/>
      <c r="O4082" s="44" t="s">
        <v>11708</v>
      </c>
      <c r="P4082" s="47">
        <v>3.0000000000000001E-3</v>
      </c>
      <c r="Q4082" s="44"/>
    </row>
    <row r="4083" spans="1:17" ht="13.5" customHeight="1">
      <c r="A4083" s="13" t="s">
        <v>6914</v>
      </c>
      <c r="B4083" s="46" t="s">
        <v>1262</v>
      </c>
      <c r="C4083" s="76" t="s">
        <v>3047</v>
      </c>
      <c r="D4083" s="24" t="s">
        <v>6893</v>
      </c>
      <c r="E4083" s="39"/>
      <c r="F4083" s="71"/>
      <c r="G4083" s="72"/>
      <c r="H4083" s="73"/>
      <c r="I4083" s="11">
        <v>1400</v>
      </c>
      <c r="J4083" s="40">
        <f t="shared" si="134"/>
        <v>1680</v>
      </c>
      <c r="K4083" s="40"/>
      <c r="L4083" s="40"/>
      <c r="M4083" s="70" t="s">
        <v>3049</v>
      </c>
      <c r="N4083" s="70"/>
      <c r="O4083" s="44" t="s">
        <v>11708</v>
      </c>
      <c r="P4083" s="47">
        <v>8.1</v>
      </c>
      <c r="Q4083" s="44"/>
    </row>
    <row r="4084" spans="1:17" ht="13.5" customHeight="1">
      <c r="A4084" s="13" t="s">
        <v>6915</v>
      </c>
      <c r="B4084" s="46" t="s">
        <v>1262</v>
      </c>
      <c r="C4084" s="76" t="s">
        <v>3047</v>
      </c>
      <c r="D4084" s="24" t="s">
        <v>6893</v>
      </c>
      <c r="E4084" s="39"/>
      <c r="F4084" s="71"/>
      <c r="G4084" s="72"/>
      <c r="H4084" s="73"/>
      <c r="I4084" s="11">
        <v>1400</v>
      </c>
      <c r="J4084" s="40">
        <f t="shared" ref="J4084:J4138" si="135">I4084*1.2</f>
        <v>1680</v>
      </c>
      <c r="K4084" s="40"/>
      <c r="L4084" s="40"/>
      <c r="M4084" s="70" t="s">
        <v>3049</v>
      </c>
      <c r="N4084" s="70"/>
      <c r="O4084" s="44" t="s">
        <v>11708</v>
      </c>
      <c r="P4084" s="47">
        <v>8.1</v>
      </c>
      <c r="Q4084" s="44"/>
    </row>
    <row r="4085" spans="1:17" ht="13.5" customHeight="1">
      <c r="A4085" s="13" t="s">
        <v>7281</v>
      </c>
      <c r="B4085" s="46" t="s">
        <v>1263</v>
      </c>
      <c r="C4085" s="76" t="s">
        <v>3047</v>
      </c>
      <c r="D4085" s="24" t="s">
        <v>13452</v>
      </c>
      <c r="E4085" s="39"/>
      <c r="F4085" s="71"/>
      <c r="G4085" s="72"/>
      <c r="H4085" s="73"/>
      <c r="I4085" s="11">
        <v>29618.34</v>
      </c>
      <c r="J4085" s="40">
        <f t="shared" si="135"/>
        <v>35542.008000000002</v>
      </c>
      <c r="K4085" s="40"/>
      <c r="L4085" s="40"/>
      <c r="M4085" s="70" t="s">
        <v>3049</v>
      </c>
      <c r="N4085" s="70"/>
      <c r="O4085" s="44" t="s">
        <v>11708</v>
      </c>
      <c r="P4085" s="47">
        <v>39</v>
      </c>
      <c r="Q4085" s="44"/>
    </row>
    <row r="4086" spans="1:17" ht="13.5" customHeight="1">
      <c r="A4086" s="13" t="s">
        <v>7282</v>
      </c>
      <c r="B4086" s="46" t="s">
        <v>1264</v>
      </c>
      <c r="C4086" s="76" t="s">
        <v>3047</v>
      </c>
      <c r="D4086" s="24" t="s">
        <v>13452</v>
      </c>
      <c r="E4086" s="39"/>
      <c r="F4086" s="71"/>
      <c r="G4086" s="72"/>
      <c r="H4086" s="73"/>
      <c r="I4086" s="11">
        <v>3800</v>
      </c>
      <c r="J4086" s="40">
        <f t="shared" si="135"/>
        <v>4560</v>
      </c>
      <c r="K4086" s="40"/>
      <c r="L4086" s="40"/>
      <c r="M4086" s="70" t="s">
        <v>3049</v>
      </c>
      <c r="N4086" s="70"/>
      <c r="O4086" s="44" t="s">
        <v>11708</v>
      </c>
      <c r="P4086" s="47">
        <v>11.62</v>
      </c>
      <c r="Q4086" s="44"/>
    </row>
    <row r="4087" spans="1:17" ht="13.5" customHeight="1">
      <c r="A4087" s="13" t="s">
        <v>7283</v>
      </c>
      <c r="B4087" s="46" t="s">
        <v>604</v>
      </c>
      <c r="C4087" s="76" t="s">
        <v>3047</v>
      </c>
      <c r="D4087" s="24" t="s">
        <v>13452</v>
      </c>
      <c r="E4087" s="39"/>
      <c r="F4087" s="71"/>
      <c r="G4087" s="72"/>
      <c r="H4087" s="73"/>
      <c r="I4087" s="11">
        <v>85</v>
      </c>
      <c r="J4087" s="40">
        <f t="shared" si="135"/>
        <v>102</v>
      </c>
      <c r="K4087" s="40"/>
      <c r="L4087" s="40"/>
      <c r="M4087" s="70" t="s">
        <v>3049</v>
      </c>
      <c r="N4087" s="70"/>
      <c r="O4087" s="44" t="s">
        <v>11708</v>
      </c>
      <c r="P4087" s="47">
        <v>0.11</v>
      </c>
      <c r="Q4087" s="44"/>
    </row>
    <row r="4088" spans="1:17" ht="13.5" customHeight="1">
      <c r="A4088" s="13" t="s">
        <v>7284</v>
      </c>
      <c r="B4088" s="46" t="s">
        <v>462</v>
      </c>
      <c r="C4088" s="76" t="s">
        <v>3047</v>
      </c>
      <c r="D4088" s="24" t="s">
        <v>13452</v>
      </c>
      <c r="E4088" s="39"/>
      <c r="F4088" s="71"/>
      <c r="G4088" s="72"/>
      <c r="H4088" s="73"/>
      <c r="I4088" s="11">
        <v>135</v>
      </c>
      <c r="J4088" s="40">
        <f t="shared" si="135"/>
        <v>162</v>
      </c>
      <c r="K4088" s="40"/>
      <c r="L4088" s="40"/>
      <c r="M4088" s="70" t="s">
        <v>3049</v>
      </c>
      <c r="N4088" s="70"/>
      <c r="O4088" s="44" t="s">
        <v>11708</v>
      </c>
      <c r="P4088" s="47">
        <v>0.12</v>
      </c>
      <c r="Q4088" s="44"/>
    </row>
    <row r="4089" spans="1:17" ht="13.5" customHeight="1">
      <c r="A4089" s="13" t="s">
        <v>7285</v>
      </c>
      <c r="B4089" s="46" t="s">
        <v>1265</v>
      </c>
      <c r="C4089" s="76" t="s">
        <v>3047</v>
      </c>
      <c r="D4089" s="24" t="s">
        <v>13452</v>
      </c>
      <c r="E4089" s="39"/>
      <c r="F4089" s="71"/>
      <c r="G4089" s="72"/>
      <c r="H4089" s="73"/>
      <c r="I4089" s="11">
        <v>32</v>
      </c>
      <c r="J4089" s="40">
        <f t="shared" si="135"/>
        <v>38.4</v>
      </c>
      <c r="K4089" s="40"/>
      <c r="L4089" s="40"/>
      <c r="M4089" s="70" t="s">
        <v>3049</v>
      </c>
      <c r="N4089" s="70"/>
      <c r="O4089" s="44" t="s">
        <v>11708</v>
      </c>
      <c r="P4089" s="47">
        <v>3.4000000000000002E-2</v>
      </c>
      <c r="Q4089" s="44"/>
    </row>
    <row r="4090" spans="1:17" ht="13.5" customHeight="1">
      <c r="A4090" s="13" t="s">
        <v>7286</v>
      </c>
      <c r="B4090" s="46" t="s">
        <v>659</v>
      </c>
      <c r="C4090" s="76" t="s">
        <v>3047</v>
      </c>
      <c r="D4090" s="24" t="s">
        <v>13452</v>
      </c>
      <c r="E4090" s="39"/>
      <c r="F4090" s="71"/>
      <c r="G4090" s="72"/>
      <c r="H4090" s="73"/>
      <c r="I4090" s="11">
        <v>14</v>
      </c>
      <c r="J4090" s="40">
        <f t="shared" si="135"/>
        <v>16.8</v>
      </c>
      <c r="K4090" s="40"/>
      <c r="L4090" s="40"/>
      <c r="M4090" s="70" t="s">
        <v>3049</v>
      </c>
      <c r="N4090" s="70"/>
      <c r="O4090" s="44" t="s">
        <v>11708</v>
      </c>
      <c r="P4090" s="47">
        <v>0.01</v>
      </c>
      <c r="Q4090" s="44"/>
    </row>
    <row r="4091" spans="1:17" ht="13.5" customHeight="1">
      <c r="A4091" s="13" t="s">
        <v>7287</v>
      </c>
      <c r="B4091" s="46" t="s">
        <v>1266</v>
      </c>
      <c r="C4091" s="76" t="s">
        <v>3047</v>
      </c>
      <c r="D4091" s="24" t="s">
        <v>13452</v>
      </c>
      <c r="E4091" s="39"/>
      <c r="F4091" s="71"/>
      <c r="G4091" s="72"/>
      <c r="H4091" s="73"/>
      <c r="I4091" s="11">
        <v>10</v>
      </c>
      <c r="J4091" s="40">
        <f t="shared" si="135"/>
        <v>12</v>
      </c>
      <c r="K4091" s="40"/>
      <c r="L4091" s="40"/>
      <c r="M4091" s="70" t="s">
        <v>3049</v>
      </c>
      <c r="N4091" s="70"/>
      <c r="O4091" s="44" t="s">
        <v>11708</v>
      </c>
      <c r="P4091" s="47"/>
      <c r="Q4091" s="44"/>
    </row>
    <row r="4092" spans="1:17" ht="13.5" customHeight="1">
      <c r="A4092" s="13" t="s">
        <v>7288</v>
      </c>
      <c r="B4092" s="46" t="s">
        <v>1267</v>
      </c>
      <c r="C4092" s="76" t="s">
        <v>3047</v>
      </c>
      <c r="D4092" s="24" t="s">
        <v>13452</v>
      </c>
      <c r="E4092" s="39"/>
      <c r="F4092" s="71"/>
      <c r="G4092" s="72"/>
      <c r="H4092" s="73"/>
      <c r="I4092" s="11">
        <v>3200</v>
      </c>
      <c r="J4092" s="40">
        <f t="shared" si="135"/>
        <v>3840</v>
      </c>
      <c r="K4092" s="40"/>
      <c r="L4092" s="40"/>
      <c r="M4092" s="70" t="s">
        <v>3049</v>
      </c>
      <c r="N4092" s="70"/>
      <c r="O4092" s="44" t="s">
        <v>11708</v>
      </c>
      <c r="P4092" s="47">
        <v>7.1</v>
      </c>
      <c r="Q4092" s="44"/>
    </row>
    <row r="4093" spans="1:17" ht="13.5" customHeight="1">
      <c r="A4093" s="13" t="s">
        <v>7289</v>
      </c>
      <c r="B4093" s="46" t="s">
        <v>381</v>
      </c>
      <c r="C4093" s="76" t="s">
        <v>3047</v>
      </c>
      <c r="D4093" s="24" t="s">
        <v>13452</v>
      </c>
      <c r="E4093" s="39"/>
      <c r="F4093" s="71"/>
      <c r="G4093" s="72"/>
      <c r="H4093" s="73"/>
      <c r="I4093" s="11">
        <v>8600</v>
      </c>
      <c r="J4093" s="40">
        <f t="shared" si="135"/>
        <v>10320</v>
      </c>
      <c r="K4093" s="40"/>
      <c r="L4093" s="40"/>
      <c r="M4093" s="70" t="s">
        <v>3049</v>
      </c>
      <c r="N4093" s="70"/>
      <c r="O4093" s="44" t="s">
        <v>11708</v>
      </c>
      <c r="P4093" s="47">
        <v>7.35</v>
      </c>
      <c r="Q4093" s="44"/>
    </row>
    <row r="4094" spans="1:17" ht="13.5" customHeight="1">
      <c r="A4094" s="10" t="s">
        <v>8355</v>
      </c>
      <c r="B4094" s="46" t="s">
        <v>1268</v>
      </c>
      <c r="C4094" s="23" t="s">
        <v>3106</v>
      </c>
      <c r="D4094" s="24" t="s">
        <v>8211</v>
      </c>
      <c r="E4094" s="39"/>
      <c r="F4094" s="71"/>
      <c r="G4094" s="72"/>
      <c r="H4094" s="73"/>
      <c r="I4094" s="11">
        <v>258.82</v>
      </c>
      <c r="J4094" s="40">
        <f t="shared" si="135"/>
        <v>310.584</v>
      </c>
      <c r="K4094" s="40"/>
      <c r="L4094" s="40"/>
      <c r="M4094" s="70" t="s">
        <v>3049</v>
      </c>
      <c r="N4094" s="75" t="s">
        <v>14635</v>
      </c>
      <c r="O4094" s="44" t="s">
        <v>11708</v>
      </c>
      <c r="P4094" s="47"/>
      <c r="Q4094" s="44"/>
    </row>
    <row r="4095" spans="1:17" ht="13.5" customHeight="1">
      <c r="A4095" s="13" t="s">
        <v>7381</v>
      </c>
      <c r="B4095" s="46" t="s">
        <v>367</v>
      </c>
      <c r="C4095" s="76" t="s">
        <v>3047</v>
      </c>
      <c r="D4095" s="24" t="s">
        <v>7358</v>
      </c>
      <c r="E4095" s="39"/>
      <c r="F4095" s="71"/>
      <c r="G4095" s="72"/>
      <c r="H4095" s="73"/>
      <c r="I4095" s="11">
        <v>35</v>
      </c>
      <c r="J4095" s="40">
        <f t="shared" si="135"/>
        <v>42</v>
      </c>
      <c r="K4095" s="40"/>
      <c r="L4095" s="40"/>
      <c r="M4095" s="70" t="s">
        <v>3049</v>
      </c>
      <c r="N4095" s="70"/>
      <c r="O4095" s="44" t="s">
        <v>11708</v>
      </c>
      <c r="P4095" s="47">
        <v>8.0000000000000002E-3</v>
      </c>
      <c r="Q4095" s="44"/>
    </row>
    <row r="4096" spans="1:17" ht="13.5" customHeight="1">
      <c r="A4096" s="13" t="s">
        <v>7382</v>
      </c>
      <c r="B4096" s="46" t="s">
        <v>374</v>
      </c>
      <c r="C4096" s="76" t="s">
        <v>3047</v>
      </c>
      <c r="D4096" s="24" t="s">
        <v>7358</v>
      </c>
      <c r="E4096" s="39"/>
      <c r="F4096" s="71"/>
      <c r="G4096" s="72"/>
      <c r="H4096" s="73"/>
      <c r="I4096" s="11">
        <v>25</v>
      </c>
      <c r="J4096" s="40">
        <f t="shared" si="135"/>
        <v>30</v>
      </c>
      <c r="K4096" s="40"/>
      <c r="L4096" s="40"/>
      <c r="M4096" s="70" t="s">
        <v>3049</v>
      </c>
      <c r="N4096" s="70"/>
      <c r="O4096" s="44" t="s">
        <v>11708</v>
      </c>
      <c r="P4096" s="47">
        <v>2.5999999999999999E-3</v>
      </c>
      <c r="Q4096" s="44"/>
    </row>
    <row r="4097" spans="1:17" ht="13.5" customHeight="1">
      <c r="A4097" s="13" t="s">
        <v>7383</v>
      </c>
      <c r="B4097" s="46" t="s">
        <v>613</v>
      </c>
      <c r="C4097" s="76" t="s">
        <v>3047</v>
      </c>
      <c r="D4097" s="24" t="s">
        <v>7358</v>
      </c>
      <c r="E4097" s="39"/>
      <c r="F4097" s="71"/>
      <c r="G4097" s="72"/>
      <c r="H4097" s="73"/>
      <c r="I4097" s="11">
        <v>46</v>
      </c>
      <c r="J4097" s="40">
        <f t="shared" si="135"/>
        <v>55.199999999999996</v>
      </c>
      <c r="K4097" s="40"/>
      <c r="L4097" s="40"/>
      <c r="M4097" s="70" t="s">
        <v>3049</v>
      </c>
      <c r="N4097" s="70"/>
      <c r="O4097" s="44" t="s">
        <v>11708</v>
      </c>
      <c r="P4097" s="47">
        <v>0.05</v>
      </c>
      <c r="Q4097" s="44"/>
    </row>
    <row r="4098" spans="1:17" ht="13.5" customHeight="1">
      <c r="A4098" s="13" t="s">
        <v>7384</v>
      </c>
      <c r="B4098" s="46" t="s">
        <v>355</v>
      </c>
      <c r="C4098" s="76" t="s">
        <v>3047</v>
      </c>
      <c r="D4098" s="24" t="s">
        <v>7358</v>
      </c>
      <c r="E4098" s="39"/>
      <c r="F4098" s="71"/>
      <c r="G4098" s="72"/>
      <c r="H4098" s="73"/>
      <c r="I4098" s="11">
        <v>15</v>
      </c>
      <c r="J4098" s="40">
        <f t="shared" si="135"/>
        <v>18</v>
      </c>
      <c r="K4098" s="40"/>
      <c r="L4098" s="40"/>
      <c r="M4098" s="70"/>
      <c r="N4098" s="70" t="s">
        <v>14603</v>
      </c>
      <c r="O4098" s="44" t="s">
        <v>11708</v>
      </c>
      <c r="P4098" s="47">
        <v>5.0000000000000001E-3</v>
      </c>
      <c r="Q4098" s="44"/>
    </row>
    <row r="4099" spans="1:17" ht="13.5" customHeight="1">
      <c r="A4099" s="13" t="s">
        <v>7385</v>
      </c>
      <c r="B4099" s="46" t="s">
        <v>1073</v>
      </c>
      <c r="C4099" s="76" t="s">
        <v>3047</v>
      </c>
      <c r="D4099" s="24" t="s">
        <v>7358</v>
      </c>
      <c r="E4099" s="39"/>
      <c r="F4099" s="71"/>
      <c r="G4099" s="72"/>
      <c r="H4099" s="73"/>
      <c r="I4099" s="11">
        <v>220</v>
      </c>
      <c r="J4099" s="40">
        <f t="shared" si="135"/>
        <v>264</v>
      </c>
      <c r="K4099" s="40"/>
      <c r="L4099" s="40"/>
      <c r="M4099" s="70" t="s">
        <v>3049</v>
      </c>
      <c r="N4099" s="70"/>
      <c r="O4099" s="44" t="s">
        <v>11708</v>
      </c>
      <c r="P4099" s="47">
        <v>0.16500000000000001</v>
      </c>
      <c r="Q4099" s="44"/>
    </row>
    <row r="4100" spans="1:17" ht="13.5" customHeight="1">
      <c r="A4100" s="13" t="s">
        <v>7386</v>
      </c>
      <c r="B4100" s="46" t="s">
        <v>1073</v>
      </c>
      <c r="C4100" s="76" t="s">
        <v>3047</v>
      </c>
      <c r="D4100" s="24" t="s">
        <v>7358</v>
      </c>
      <c r="E4100" s="39"/>
      <c r="F4100" s="71"/>
      <c r="G4100" s="72"/>
      <c r="H4100" s="73"/>
      <c r="I4100" s="11">
        <v>170</v>
      </c>
      <c r="J4100" s="40">
        <f t="shared" si="135"/>
        <v>204</v>
      </c>
      <c r="K4100" s="40"/>
      <c r="L4100" s="40"/>
      <c r="M4100" s="70" t="s">
        <v>3049</v>
      </c>
      <c r="N4100" s="70"/>
      <c r="O4100" s="44" t="s">
        <v>11708</v>
      </c>
      <c r="P4100" s="47">
        <v>0.15</v>
      </c>
      <c r="Q4100" s="44"/>
    </row>
    <row r="4101" spans="1:17" ht="13.5" customHeight="1">
      <c r="A4101" s="15" t="s">
        <v>7387</v>
      </c>
      <c r="B4101" s="46" t="s">
        <v>735</v>
      </c>
      <c r="C4101" s="76" t="s">
        <v>3047</v>
      </c>
      <c r="D4101" s="24" t="s">
        <v>7358</v>
      </c>
      <c r="E4101" s="39"/>
      <c r="F4101" s="71"/>
      <c r="G4101" s="72"/>
      <c r="H4101" s="73"/>
      <c r="I4101" s="11">
        <v>75</v>
      </c>
      <c r="J4101" s="40">
        <f t="shared" si="135"/>
        <v>90</v>
      </c>
      <c r="K4101" s="40"/>
      <c r="L4101" s="40"/>
      <c r="M4101" s="70"/>
      <c r="N4101" s="70"/>
      <c r="O4101" s="44" t="s">
        <v>11708</v>
      </c>
      <c r="P4101" s="47">
        <v>0.08</v>
      </c>
      <c r="Q4101" s="44"/>
    </row>
    <row r="4102" spans="1:17" ht="13.5" customHeight="1">
      <c r="A4102" s="15" t="s">
        <v>7388</v>
      </c>
      <c r="B4102" s="46" t="s">
        <v>1074</v>
      </c>
      <c r="C4102" s="76" t="s">
        <v>3047</v>
      </c>
      <c r="D4102" s="24" t="s">
        <v>7358</v>
      </c>
      <c r="E4102" s="39"/>
      <c r="F4102" s="71"/>
      <c r="G4102" s="72"/>
      <c r="H4102" s="73"/>
      <c r="I4102" s="11">
        <v>5140</v>
      </c>
      <c r="J4102" s="40">
        <f t="shared" si="135"/>
        <v>6168</v>
      </c>
      <c r="K4102" s="40"/>
      <c r="L4102" s="40"/>
      <c r="M4102" s="70"/>
      <c r="N4102" s="70"/>
      <c r="O4102" s="44" t="s">
        <v>11708</v>
      </c>
      <c r="P4102" s="47">
        <v>11</v>
      </c>
      <c r="Q4102" s="44"/>
    </row>
    <row r="4103" spans="1:17" ht="13.5" customHeight="1">
      <c r="A4103" s="13" t="s">
        <v>7389</v>
      </c>
      <c r="B4103" s="46" t="s">
        <v>1075</v>
      </c>
      <c r="C4103" s="76" t="s">
        <v>3047</v>
      </c>
      <c r="D4103" s="24" t="s">
        <v>7358</v>
      </c>
      <c r="E4103" s="39"/>
      <c r="F4103" s="71"/>
      <c r="G4103" s="72"/>
      <c r="H4103" s="73"/>
      <c r="I4103" s="11">
        <v>1520</v>
      </c>
      <c r="J4103" s="40">
        <f t="shared" si="135"/>
        <v>1824</v>
      </c>
      <c r="K4103" s="40"/>
      <c r="L4103" s="40"/>
      <c r="M4103" s="70" t="s">
        <v>3049</v>
      </c>
      <c r="N4103" s="70"/>
      <c r="O4103" s="44" t="s">
        <v>11739</v>
      </c>
      <c r="P4103" s="47">
        <v>1.3</v>
      </c>
      <c r="Q4103" s="44"/>
    </row>
    <row r="4104" spans="1:17" ht="13.5" customHeight="1">
      <c r="A4104" s="13" t="s">
        <v>7390</v>
      </c>
      <c r="B4104" s="46" t="s">
        <v>1075</v>
      </c>
      <c r="C4104" s="76" t="s">
        <v>3047</v>
      </c>
      <c r="D4104" s="24" t="s">
        <v>7358</v>
      </c>
      <c r="E4104" s="39"/>
      <c r="F4104" s="71"/>
      <c r="G4104" s="72"/>
      <c r="H4104" s="73"/>
      <c r="I4104" s="11">
        <v>1650</v>
      </c>
      <c r="J4104" s="40">
        <f t="shared" si="135"/>
        <v>1980</v>
      </c>
      <c r="K4104" s="40"/>
      <c r="L4104" s="40"/>
      <c r="M4104" s="70" t="s">
        <v>3049</v>
      </c>
      <c r="N4104" s="70"/>
      <c r="O4104" s="44" t="s">
        <v>11739</v>
      </c>
      <c r="P4104" s="47">
        <v>1.3</v>
      </c>
      <c r="Q4104" s="44"/>
    </row>
    <row r="4105" spans="1:17" ht="13.5" customHeight="1">
      <c r="A4105" s="13" t="s">
        <v>7391</v>
      </c>
      <c r="B4105" s="46" t="s">
        <v>222</v>
      </c>
      <c r="C4105" s="76" t="s">
        <v>3047</v>
      </c>
      <c r="D4105" s="24" t="s">
        <v>7358</v>
      </c>
      <c r="E4105" s="39"/>
      <c r="F4105" s="71"/>
      <c r="G4105" s="72"/>
      <c r="H4105" s="73"/>
      <c r="I4105" s="11">
        <v>1100</v>
      </c>
      <c r="J4105" s="40">
        <f t="shared" si="135"/>
        <v>1320</v>
      </c>
      <c r="K4105" s="40"/>
      <c r="L4105" s="40"/>
      <c r="M4105" s="70" t="s">
        <v>3049</v>
      </c>
      <c r="N4105" s="70"/>
      <c r="O4105" s="44" t="s">
        <v>11708</v>
      </c>
      <c r="P4105" s="47">
        <v>1.5</v>
      </c>
      <c r="Q4105" s="44"/>
    </row>
    <row r="4106" spans="1:17" ht="13.5" customHeight="1">
      <c r="A4106" s="15" t="s">
        <v>7392</v>
      </c>
      <c r="B4106" s="46" t="s">
        <v>1076</v>
      </c>
      <c r="C4106" s="76" t="s">
        <v>3047</v>
      </c>
      <c r="D4106" s="24" t="s">
        <v>7358</v>
      </c>
      <c r="E4106" s="39"/>
      <c r="F4106" s="71"/>
      <c r="G4106" s="72"/>
      <c r="H4106" s="73"/>
      <c r="I4106" s="11">
        <v>920</v>
      </c>
      <c r="J4106" s="40">
        <f t="shared" si="135"/>
        <v>1104</v>
      </c>
      <c r="K4106" s="40"/>
      <c r="L4106" s="40"/>
      <c r="M4106" s="70"/>
      <c r="N4106" s="70"/>
      <c r="O4106" s="44" t="s">
        <v>11708</v>
      </c>
      <c r="P4106" s="47">
        <v>1.9650000000000001</v>
      </c>
      <c r="Q4106" s="44"/>
    </row>
    <row r="4107" spans="1:17" ht="13.5" customHeight="1">
      <c r="A4107" s="13" t="s">
        <v>7393</v>
      </c>
      <c r="B4107" s="46" t="s">
        <v>1077</v>
      </c>
      <c r="C4107" s="76" t="s">
        <v>3047</v>
      </c>
      <c r="D4107" s="24" t="s">
        <v>7358</v>
      </c>
      <c r="E4107" s="39"/>
      <c r="F4107" s="71"/>
      <c r="G4107" s="72"/>
      <c r="H4107" s="73"/>
      <c r="I4107" s="11">
        <v>1050</v>
      </c>
      <c r="J4107" s="40">
        <f t="shared" si="135"/>
        <v>1260</v>
      </c>
      <c r="K4107" s="40"/>
      <c r="L4107" s="40"/>
      <c r="M4107" s="70" t="s">
        <v>3049</v>
      </c>
      <c r="N4107" s="70"/>
      <c r="O4107" s="44" t="s">
        <v>11739</v>
      </c>
      <c r="P4107" s="47">
        <v>1.96</v>
      </c>
      <c r="Q4107" s="44"/>
    </row>
    <row r="4108" spans="1:17" ht="13.5" customHeight="1">
      <c r="A4108" s="13" t="s">
        <v>10350</v>
      </c>
      <c r="B4108" s="46" t="s">
        <v>1078</v>
      </c>
      <c r="C4108" s="76" t="s">
        <v>3047</v>
      </c>
      <c r="D4108" s="24" t="s">
        <v>7358</v>
      </c>
      <c r="E4108" s="39"/>
      <c r="F4108" s="71"/>
      <c r="G4108" s="72"/>
      <c r="H4108" s="73"/>
      <c r="I4108" s="11">
        <v>1110</v>
      </c>
      <c r="J4108" s="40">
        <f t="shared" si="135"/>
        <v>1332</v>
      </c>
      <c r="K4108" s="40"/>
      <c r="L4108" s="40"/>
      <c r="M4108" s="70"/>
      <c r="N4108" s="70"/>
      <c r="O4108" s="44" t="s">
        <v>11708</v>
      </c>
      <c r="P4108" s="47">
        <v>2.4900000000000002</v>
      </c>
      <c r="Q4108" s="44"/>
    </row>
    <row r="4109" spans="1:17" ht="13.5" customHeight="1">
      <c r="A4109" s="13" t="s">
        <v>7394</v>
      </c>
      <c r="B4109" s="46" t="s">
        <v>585</v>
      </c>
      <c r="C4109" s="76" t="s">
        <v>3047</v>
      </c>
      <c r="D4109" s="24" t="s">
        <v>7358</v>
      </c>
      <c r="E4109" s="39"/>
      <c r="F4109" s="71"/>
      <c r="G4109" s="72"/>
      <c r="H4109" s="73"/>
      <c r="I4109" s="11">
        <v>1140</v>
      </c>
      <c r="J4109" s="40">
        <f t="shared" si="135"/>
        <v>1368</v>
      </c>
      <c r="K4109" s="40"/>
      <c r="L4109" s="40"/>
      <c r="M4109" s="70" t="s">
        <v>3049</v>
      </c>
      <c r="N4109" s="70"/>
      <c r="O4109" s="44" t="s">
        <v>11739</v>
      </c>
      <c r="P4109" s="47">
        <v>2.4950000000000001</v>
      </c>
      <c r="Q4109" s="44"/>
    </row>
    <row r="4110" spans="1:17" ht="13.5" customHeight="1">
      <c r="A4110" s="13" t="s">
        <v>7395</v>
      </c>
      <c r="B4110" s="46" t="s">
        <v>1078</v>
      </c>
      <c r="C4110" s="76" t="s">
        <v>3047</v>
      </c>
      <c r="D4110" s="24" t="s">
        <v>7358</v>
      </c>
      <c r="E4110" s="39"/>
      <c r="F4110" s="71"/>
      <c r="G4110" s="72"/>
      <c r="H4110" s="73"/>
      <c r="I4110" s="11">
        <v>740</v>
      </c>
      <c r="J4110" s="40">
        <f t="shared" si="135"/>
        <v>888</v>
      </c>
      <c r="K4110" s="40"/>
      <c r="L4110" s="40"/>
      <c r="M4110" s="70" t="s">
        <v>3049</v>
      </c>
      <c r="N4110" s="70"/>
      <c r="O4110" s="44" t="s">
        <v>11708</v>
      </c>
      <c r="P4110" s="47">
        <v>1.71</v>
      </c>
      <c r="Q4110" s="44"/>
    </row>
    <row r="4111" spans="1:17" ht="13.5" customHeight="1">
      <c r="A4111" s="15" t="s">
        <v>15344</v>
      </c>
      <c r="B4111" s="46" t="s">
        <v>15345</v>
      </c>
      <c r="C4111" s="23" t="s">
        <v>3106</v>
      </c>
      <c r="D4111" s="24" t="s">
        <v>7358</v>
      </c>
      <c r="E4111" s="39"/>
      <c r="F4111" s="71"/>
      <c r="G4111" s="72"/>
      <c r="H4111" s="73"/>
      <c r="I4111" s="11">
        <v>210</v>
      </c>
      <c r="J4111" s="40">
        <f t="shared" si="135"/>
        <v>252</v>
      </c>
      <c r="K4111" s="40"/>
      <c r="L4111" s="40"/>
      <c r="M4111" s="70"/>
      <c r="N4111" s="75" t="s">
        <v>14600</v>
      </c>
      <c r="O4111" s="44"/>
      <c r="P4111" s="47"/>
      <c r="Q4111" s="44"/>
    </row>
    <row r="4112" spans="1:17" ht="13.5" customHeight="1">
      <c r="A4112" s="15" t="s">
        <v>16188</v>
      </c>
      <c r="B4112" s="46" t="s">
        <v>2135</v>
      </c>
      <c r="C4112" s="76" t="s">
        <v>3047</v>
      </c>
      <c r="D4112" s="24" t="s">
        <v>7358</v>
      </c>
      <c r="E4112" s="39"/>
      <c r="F4112" s="71"/>
      <c r="G4112" s="72"/>
      <c r="H4112" s="73"/>
      <c r="I4112" s="11">
        <v>15</v>
      </c>
      <c r="J4112" s="40">
        <f t="shared" si="135"/>
        <v>18</v>
      </c>
      <c r="K4112" s="40"/>
      <c r="L4112" s="40"/>
      <c r="M4112" s="70"/>
      <c r="N4112" s="75"/>
      <c r="O4112" s="44"/>
      <c r="P4112" s="47"/>
      <c r="Q4112" s="44"/>
    </row>
    <row r="4113" spans="1:17" ht="13.5" customHeight="1">
      <c r="A4113" s="13" t="s">
        <v>7396</v>
      </c>
      <c r="B4113" s="46" t="s">
        <v>1079</v>
      </c>
      <c r="C4113" s="76" t="s">
        <v>3047</v>
      </c>
      <c r="D4113" s="24" t="s">
        <v>7358</v>
      </c>
      <c r="E4113" s="39"/>
      <c r="F4113" s="71"/>
      <c r="G4113" s="72"/>
      <c r="H4113" s="73"/>
      <c r="I4113" s="11">
        <v>430</v>
      </c>
      <c r="J4113" s="40">
        <f t="shared" si="135"/>
        <v>516</v>
      </c>
      <c r="K4113" s="40"/>
      <c r="L4113" s="40"/>
      <c r="M4113" s="70" t="s">
        <v>3049</v>
      </c>
      <c r="N4113" s="70"/>
      <c r="O4113" s="44" t="s">
        <v>11708</v>
      </c>
      <c r="P4113" s="47">
        <v>0.01</v>
      </c>
      <c r="Q4113" s="44"/>
    </row>
    <row r="4114" spans="1:17" ht="13.5" customHeight="1">
      <c r="A4114" s="13" t="s">
        <v>7397</v>
      </c>
      <c r="B4114" s="46" t="s">
        <v>1103</v>
      </c>
      <c r="C4114" s="76" t="s">
        <v>3047</v>
      </c>
      <c r="D4114" s="24" t="s">
        <v>7358</v>
      </c>
      <c r="E4114" s="39"/>
      <c r="F4114" s="71"/>
      <c r="G4114" s="72"/>
      <c r="H4114" s="73"/>
      <c r="I4114" s="11">
        <v>420</v>
      </c>
      <c r="J4114" s="40">
        <f t="shared" si="135"/>
        <v>504</v>
      </c>
      <c r="K4114" s="40"/>
      <c r="L4114" s="40"/>
      <c r="M4114" s="70" t="s">
        <v>3049</v>
      </c>
      <c r="N4114" s="70"/>
      <c r="O4114" s="44" t="s">
        <v>11708</v>
      </c>
      <c r="P4114" s="47">
        <v>0.01</v>
      </c>
      <c r="Q4114" s="44"/>
    </row>
    <row r="4115" spans="1:17" ht="13.5" customHeight="1">
      <c r="A4115" s="10" t="s">
        <v>7599</v>
      </c>
      <c r="B4115" s="46" t="s">
        <v>13758</v>
      </c>
      <c r="C4115" s="76" t="s">
        <v>3047</v>
      </c>
      <c r="D4115" s="24" t="s">
        <v>7358</v>
      </c>
      <c r="E4115" s="39"/>
      <c r="F4115" s="71"/>
      <c r="G4115" s="72"/>
      <c r="H4115" s="73"/>
      <c r="I4115" s="11">
        <v>149.15</v>
      </c>
      <c r="J4115" s="40">
        <f t="shared" si="135"/>
        <v>178.98</v>
      </c>
      <c r="K4115" s="40"/>
      <c r="L4115" s="40"/>
      <c r="M4115" s="70" t="s">
        <v>3049</v>
      </c>
      <c r="N4115" s="70"/>
      <c r="O4115" s="49" t="s">
        <v>12139</v>
      </c>
      <c r="P4115" s="47">
        <v>0.2</v>
      </c>
      <c r="Q4115" s="44"/>
    </row>
    <row r="4116" spans="1:17" ht="13.5" customHeight="1">
      <c r="A4116" s="10" t="s">
        <v>16508</v>
      </c>
      <c r="B4116" s="46" t="s">
        <v>586</v>
      </c>
      <c r="C4116" s="76" t="s">
        <v>3047</v>
      </c>
      <c r="D4116" s="24" t="s">
        <v>7358</v>
      </c>
      <c r="E4116" s="39"/>
      <c r="F4116" s="71"/>
      <c r="G4116" s="72"/>
      <c r="H4116" s="73"/>
      <c r="I4116" s="11">
        <v>53.78</v>
      </c>
      <c r="J4116" s="40">
        <f t="shared" si="135"/>
        <v>64.536000000000001</v>
      </c>
      <c r="K4116" s="40"/>
      <c r="L4116" s="40"/>
      <c r="M4116" s="70"/>
      <c r="N4116" s="70"/>
      <c r="O4116" s="49"/>
      <c r="P4116" s="47"/>
      <c r="Q4116" s="44"/>
    </row>
    <row r="4117" spans="1:17" ht="13.5" customHeight="1">
      <c r="A4117" s="13" t="s">
        <v>7398</v>
      </c>
      <c r="B4117" s="46" t="s">
        <v>586</v>
      </c>
      <c r="C4117" s="76" t="s">
        <v>3047</v>
      </c>
      <c r="D4117" s="24" t="s">
        <v>7358</v>
      </c>
      <c r="E4117" s="39"/>
      <c r="F4117" s="71"/>
      <c r="G4117" s="72"/>
      <c r="H4117" s="73"/>
      <c r="I4117" s="11">
        <v>80</v>
      </c>
      <c r="J4117" s="40">
        <f t="shared" si="135"/>
        <v>96</v>
      </c>
      <c r="K4117" s="40"/>
      <c r="L4117" s="40"/>
      <c r="M4117" s="70" t="s">
        <v>3049</v>
      </c>
      <c r="N4117" s="70"/>
      <c r="O4117" s="44" t="s">
        <v>16067</v>
      </c>
      <c r="P4117" s="47">
        <v>0.186</v>
      </c>
      <c r="Q4117" s="44"/>
    </row>
    <row r="4118" spans="1:17" ht="13.5" customHeight="1">
      <c r="A4118" s="10" t="s">
        <v>7600</v>
      </c>
      <c r="B4118" s="46" t="s">
        <v>404</v>
      </c>
      <c r="C4118" s="23" t="s">
        <v>3106</v>
      </c>
      <c r="D4118" s="24" t="s">
        <v>7358</v>
      </c>
      <c r="E4118" s="39"/>
      <c r="F4118" s="71"/>
      <c r="G4118" s="72"/>
      <c r="H4118" s="73"/>
      <c r="I4118" s="11">
        <v>670.15</v>
      </c>
      <c r="J4118" s="40">
        <f t="shared" si="135"/>
        <v>804.18</v>
      </c>
      <c r="K4118" s="40"/>
      <c r="L4118" s="40"/>
      <c r="M4118" s="70" t="s">
        <v>3049</v>
      </c>
      <c r="N4118" s="75" t="s">
        <v>16700</v>
      </c>
      <c r="O4118" s="44" t="s">
        <v>11708</v>
      </c>
      <c r="P4118" s="47"/>
      <c r="Q4118" s="44"/>
    </row>
    <row r="4119" spans="1:17" ht="13.5" customHeight="1">
      <c r="A4119" s="10" t="s">
        <v>7601</v>
      </c>
      <c r="B4119" s="46" t="s">
        <v>404</v>
      </c>
      <c r="C4119" s="23" t="s">
        <v>3106</v>
      </c>
      <c r="D4119" s="24" t="s">
        <v>7358</v>
      </c>
      <c r="E4119" s="39"/>
      <c r="F4119" s="71"/>
      <c r="G4119" s="72"/>
      <c r="H4119" s="73"/>
      <c r="I4119" s="11">
        <v>640.38</v>
      </c>
      <c r="J4119" s="40">
        <f t="shared" si="135"/>
        <v>768.45600000000002</v>
      </c>
      <c r="K4119" s="40"/>
      <c r="L4119" s="40"/>
      <c r="M4119" s="70"/>
      <c r="N4119" s="75" t="s">
        <v>16700</v>
      </c>
      <c r="O4119" s="44" t="s">
        <v>11708</v>
      </c>
      <c r="P4119" s="47"/>
      <c r="Q4119" s="44"/>
    </row>
    <row r="4120" spans="1:17" ht="13.5" customHeight="1">
      <c r="A4120" s="13" t="s">
        <v>7399</v>
      </c>
      <c r="B4120" s="46" t="s">
        <v>1080</v>
      </c>
      <c r="C4120" s="76" t="s">
        <v>3047</v>
      </c>
      <c r="D4120" s="24" t="s">
        <v>7358</v>
      </c>
      <c r="E4120" s="39"/>
      <c r="F4120" s="71"/>
      <c r="G4120" s="72"/>
      <c r="H4120" s="73"/>
      <c r="I4120" s="11">
        <v>95</v>
      </c>
      <c r="J4120" s="40">
        <f t="shared" si="135"/>
        <v>114</v>
      </c>
      <c r="K4120" s="40"/>
      <c r="L4120" s="40"/>
      <c r="M4120" s="70" t="s">
        <v>3049</v>
      </c>
      <c r="N4120" s="70"/>
      <c r="O4120" s="44" t="s">
        <v>11708</v>
      </c>
      <c r="P4120" s="47">
        <v>0.01</v>
      </c>
      <c r="Q4120" s="44"/>
    </row>
    <row r="4121" spans="1:17" ht="13.5" customHeight="1">
      <c r="A4121" s="13" t="s">
        <v>7400</v>
      </c>
      <c r="B4121" s="46" t="s">
        <v>1081</v>
      </c>
      <c r="C4121" s="76" t="s">
        <v>3047</v>
      </c>
      <c r="D4121" s="24" t="s">
        <v>7358</v>
      </c>
      <c r="E4121" s="39"/>
      <c r="F4121" s="71"/>
      <c r="G4121" s="72"/>
      <c r="H4121" s="73"/>
      <c r="I4121" s="11">
        <v>130</v>
      </c>
      <c r="J4121" s="40">
        <f t="shared" si="135"/>
        <v>156</v>
      </c>
      <c r="K4121" s="40"/>
      <c r="L4121" s="40"/>
      <c r="M4121" s="70" t="s">
        <v>3049</v>
      </c>
      <c r="N4121" s="70"/>
      <c r="O4121" s="44" t="s">
        <v>11708</v>
      </c>
      <c r="P4121" s="47"/>
      <c r="Q4121" s="44"/>
    </row>
    <row r="4122" spans="1:17" ht="13.5" customHeight="1">
      <c r="A4122" s="15" t="s">
        <v>7401</v>
      </c>
      <c r="B4122" s="46" t="s">
        <v>1083</v>
      </c>
      <c r="C4122" s="76" t="s">
        <v>3047</v>
      </c>
      <c r="D4122" s="24" t="s">
        <v>7358</v>
      </c>
      <c r="E4122" s="39"/>
      <c r="F4122" s="71"/>
      <c r="G4122" s="72"/>
      <c r="H4122" s="73"/>
      <c r="I4122" s="11">
        <v>1100</v>
      </c>
      <c r="J4122" s="40">
        <f t="shared" si="135"/>
        <v>1320</v>
      </c>
      <c r="K4122" s="40"/>
      <c r="L4122" s="40"/>
      <c r="M4122" s="70"/>
      <c r="N4122" s="70"/>
      <c r="O4122" s="44" t="s">
        <v>11708</v>
      </c>
      <c r="P4122" s="47">
        <v>2.7</v>
      </c>
      <c r="Q4122" s="44"/>
    </row>
    <row r="4123" spans="1:17" ht="13.5" customHeight="1">
      <c r="A4123" s="13" t="s">
        <v>7402</v>
      </c>
      <c r="B4123" s="46" t="s">
        <v>971</v>
      </c>
      <c r="C4123" s="76" t="s">
        <v>3047</v>
      </c>
      <c r="D4123" s="24" t="s">
        <v>7358</v>
      </c>
      <c r="E4123" s="39"/>
      <c r="F4123" s="71"/>
      <c r="G4123" s="72"/>
      <c r="H4123" s="73"/>
      <c r="I4123" s="11">
        <v>1150</v>
      </c>
      <c r="J4123" s="40">
        <f t="shared" si="135"/>
        <v>1380</v>
      </c>
      <c r="K4123" s="40"/>
      <c r="L4123" s="40"/>
      <c r="M4123" s="70" t="s">
        <v>3049</v>
      </c>
      <c r="N4123" s="70"/>
      <c r="O4123" s="44" t="s">
        <v>11708</v>
      </c>
      <c r="P4123" s="47">
        <v>2.79</v>
      </c>
      <c r="Q4123" s="44"/>
    </row>
    <row r="4124" spans="1:17" ht="13.5" customHeight="1">
      <c r="A4124" s="10" t="s">
        <v>15621</v>
      </c>
      <c r="B4124" s="46" t="s">
        <v>971</v>
      </c>
      <c r="C4124" s="76" t="s">
        <v>3047</v>
      </c>
      <c r="D4124" s="24" t="s">
        <v>7358</v>
      </c>
      <c r="E4124" s="39"/>
      <c r="F4124" s="71"/>
      <c r="G4124" s="72"/>
      <c r="H4124" s="73"/>
      <c r="I4124" s="11">
        <v>1310</v>
      </c>
      <c r="J4124" s="40">
        <f t="shared" si="135"/>
        <v>1572</v>
      </c>
      <c r="K4124" s="40"/>
      <c r="L4124" s="40"/>
      <c r="M4124" s="70"/>
      <c r="N4124" s="70"/>
      <c r="O4124" s="49"/>
      <c r="P4124" s="47"/>
      <c r="Q4124" s="44"/>
    </row>
    <row r="4125" spans="1:17" ht="13.5" customHeight="1">
      <c r="A4125" s="13" t="s">
        <v>7403</v>
      </c>
      <c r="B4125" s="46" t="s">
        <v>971</v>
      </c>
      <c r="C4125" s="76" t="s">
        <v>3047</v>
      </c>
      <c r="D4125" s="24" t="s">
        <v>7358</v>
      </c>
      <c r="E4125" s="39"/>
      <c r="F4125" s="71"/>
      <c r="G4125" s="72"/>
      <c r="H4125" s="73"/>
      <c r="I4125" s="11">
        <v>620</v>
      </c>
      <c r="J4125" s="40">
        <f t="shared" si="135"/>
        <v>744</v>
      </c>
      <c r="K4125" s="40"/>
      <c r="L4125" s="40"/>
      <c r="M4125" s="70" t="s">
        <v>3049</v>
      </c>
      <c r="N4125" s="70"/>
      <c r="O4125" s="44" t="s">
        <v>11708</v>
      </c>
      <c r="P4125" s="47">
        <v>1.37</v>
      </c>
      <c r="Q4125" s="44"/>
    </row>
    <row r="4126" spans="1:17" ht="13.5" customHeight="1">
      <c r="A4126" s="15" t="s">
        <v>15829</v>
      </c>
      <c r="B4126" s="46" t="s">
        <v>971</v>
      </c>
      <c r="C4126" s="76" t="s">
        <v>3047</v>
      </c>
      <c r="D4126" s="24" t="s">
        <v>7358</v>
      </c>
      <c r="E4126" s="39"/>
      <c r="F4126" s="71"/>
      <c r="G4126" s="72"/>
      <c r="H4126" s="73"/>
      <c r="I4126" s="11">
        <v>1900</v>
      </c>
      <c r="J4126" s="40">
        <f t="shared" si="135"/>
        <v>2280</v>
      </c>
      <c r="K4126" s="40"/>
      <c r="L4126" s="40"/>
      <c r="M4126" s="70"/>
      <c r="N4126" s="70"/>
      <c r="O4126" s="44"/>
      <c r="P4126" s="47"/>
      <c r="Q4126" s="44"/>
    </row>
    <row r="4127" spans="1:17" ht="13.5" customHeight="1">
      <c r="A4127" s="13" t="s">
        <v>10351</v>
      </c>
      <c r="B4127" s="46" t="s">
        <v>13285</v>
      </c>
      <c r="C4127" s="76" t="s">
        <v>3047</v>
      </c>
      <c r="D4127" s="24" t="s">
        <v>7358</v>
      </c>
      <c r="E4127" s="39"/>
      <c r="F4127" s="71"/>
      <c r="G4127" s="72"/>
      <c r="H4127" s="73"/>
      <c r="I4127" s="11">
        <v>1200</v>
      </c>
      <c r="J4127" s="40">
        <f t="shared" si="135"/>
        <v>1440</v>
      </c>
      <c r="K4127" s="40"/>
      <c r="L4127" s="40"/>
      <c r="M4127" s="70"/>
      <c r="N4127" s="70"/>
      <c r="O4127" s="44" t="s">
        <v>11708</v>
      </c>
      <c r="P4127" s="47">
        <v>3.12</v>
      </c>
      <c r="Q4127" s="44"/>
    </row>
    <row r="4128" spans="1:17" ht="13.5" customHeight="1">
      <c r="A4128" s="13" t="s">
        <v>7404</v>
      </c>
      <c r="B4128" s="46" t="s">
        <v>585</v>
      </c>
      <c r="C4128" s="76" t="s">
        <v>3047</v>
      </c>
      <c r="D4128" s="24" t="s">
        <v>7358</v>
      </c>
      <c r="E4128" s="39"/>
      <c r="F4128" s="71"/>
      <c r="G4128" s="72"/>
      <c r="H4128" s="73"/>
      <c r="I4128" s="11">
        <v>1150</v>
      </c>
      <c r="J4128" s="40">
        <f t="shared" si="135"/>
        <v>1380</v>
      </c>
      <c r="K4128" s="40"/>
      <c r="L4128" s="40"/>
      <c r="M4128" s="70" t="s">
        <v>3049</v>
      </c>
      <c r="N4128" s="70"/>
      <c r="O4128" s="44" t="s">
        <v>11737</v>
      </c>
      <c r="P4128" s="47">
        <v>2.94</v>
      </c>
      <c r="Q4128" s="44"/>
    </row>
    <row r="4129" spans="1:17" ht="13.5" customHeight="1">
      <c r="A4129" s="10" t="s">
        <v>15622</v>
      </c>
      <c r="B4129" s="46" t="s">
        <v>971</v>
      </c>
      <c r="C4129" s="76" t="s">
        <v>3047</v>
      </c>
      <c r="D4129" s="24" t="s">
        <v>7358</v>
      </c>
      <c r="E4129" s="39"/>
      <c r="F4129" s="71"/>
      <c r="G4129" s="72"/>
      <c r="H4129" s="73"/>
      <c r="I4129" s="11">
        <v>1360</v>
      </c>
      <c r="J4129" s="40">
        <f t="shared" si="135"/>
        <v>1632</v>
      </c>
      <c r="K4129" s="40"/>
      <c r="L4129" s="40"/>
      <c r="M4129" s="70"/>
      <c r="N4129" s="70"/>
      <c r="O4129" s="49"/>
      <c r="P4129" s="47"/>
      <c r="Q4129" s="44"/>
    </row>
    <row r="4130" spans="1:17" ht="13.5" customHeight="1">
      <c r="A4130" s="13" t="s">
        <v>10352</v>
      </c>
      <c r="B4130" s="46" t="s">
        <v>13286</v>
      </c>
      <c r="C4130" s="76" t="s">
        <v>3047</v>
      </c>
      <c r="D4130" s="24" t="s">
        <v>7358</v>
      </c>
      <c r="E4130" s="39"/>
      <c r="F4130" s="71"/>
      <c r="G4130" s="72"/>
      <c r="H4130" s="73"/>
      <c r="I4130" s="11">
        <v>1260</v>
      </c>
      <c r="J4130" s="40">
        <f t="shared" si="135"/>
        <v>1512</v>
      </c>
      <c r="K4130" s="40"/>
      <c r="L4130" s="40"/>
      <c r="M4130" s="70"/>
      <c r="N4130" s="70"/>
      <c r="O4130" s="44" t="s">
        <v>11708</v>
      </c>
      <c r="P4130" s="47">
        <v>3.12</v>
      </c>
      <c r="Q4130" s="44"/>
    </row>
    <row r="4131" spans="1:17" ht="13.5" customHeight="1">
      <c r="A4131" s="13" t="s">
        <v>7405</v>
      </c>
      <c r="B4131" s="46" t="s">
        <v>585</v>
      </c>
      <c r="C4131" s="76" t="s">
        <v>3047</v>
      </c>
      <c r="D4131" s="24" t="s">
        <v>7358</v>
      </c>
      <c r="E4131" s="39"/>
      <c r="F4131" s="71"/>
      <c r="G4131" s="72"/>
      <c r="H4131" s="73"/>
      <c r="I4131" s="11">
        <v>1130</v>
      </c>
      <c r="J4131" s="40">
        <f t="shared" si="135"/>
        <v>1356</v>
      </c>
      <c r="K4131" s="40"/>
      <c r="L4131" s="40"/>
      <c r="M4131" s="70" t="s">
        <v>3049</v>
      </c>
      <c r="N4131" s="70"/>
      <c r="O4131" s="44" t="s">
        <v>11737</v>
      </c>
      <c r="P4131" s="47">
        <v>2.94</v>
      </c>
      <c r="Q4131" s="44"/>
    </row>
    <row r="4132" spans="1:17" ht="13.5" customHeight="1">
      <c r="A4132" s="10" t="s">
        <v>15623</v>
      </c>
      <c r="B4132" s="46" t="s">
        <v>971</v>
      </c>
      <c r="C4132" s="76" t="s">
        <v>3047</v>
      </c>
      <c r="D4132" s="24" t="s">
        <v>7358</v>
      </c>
      <c r="E4132" s="39"/>
      <c r="F4132" s="71"/>
      <c r="G4132" s="72"/>
      <c r="H4132" s="73"/>
      <c r="I4132" s="11">
        <v>1360</v>
      </c>
      <c r="J4132" s="40">
        <f t="shared" si="135"/>
        <v>1632</v>
      </c>
      <c r="K4132" s="40"/>
      <c r="L4132" s="40"/>
      <c r="M4132" s="70"/>
      <c r="N4132" s="70"/>
      <c r="O4132" s="49"/>
      <c r="P4132" s="47"/>
      <c r="Q4132" s="44"/>
    </row>
    <row r="4133" spans="1:17" ht="13.5" customHeight="1">
      <c r="A4133" s="13" t="s">
        <v>7406</v>
      </c>
      <c r="B4133" s="46" t="s">
        <v>585</v>
      </c>
      <c r="C4133" s="76" t="s">
        <v>3047</v>
      </c>
      <c r="D4133" s="24" t="s">
        <v>7358</v>
      </c>
      <c r="E4133" s="39"/>
      <c r="F4133" s="71"/>
      <c r="G4133" s="72"/>
      <c r="H4133" s="73"/>
      <c r="I4133" s="11">
        <v>770</v>
      </c>
      <c r="J4133" s="40">
        <f t="shared" si="135"/>
        <v>924</v>
      </c>
      <c r="K4133" s="40"/>
      <c r="L4133" s="40"/>
      <c r="M4133" s="70" t="s">
        <v>3049</v>
      </c>
      <c r="N4133" s="70"/>
      <c r="O4133" s="44" t="s">
        <v>11708</v>
      </c>
      <c r="P4133" s="47">
        <v>1.76</v>
      </c>
      <c r="Q4133" s="44"/>
    </row>
    <row r="4134" spans="1:17" ht="13.5" customHeight="1">
      <c r="A4134" s="13" t="s">
        <v>7407</v>
      </c>
      <c r="B4134" s="46" t="s">
        <v>349</v>
      </c>
      <c r="C4134" s="76" t="s">
        <v>3047</v>
      </c>
      <c r="D4134" s="24" t="s">
        <v>7358</v>
      </c>
      <c r="E4134" s="39"/>
      <c r="F4134" s="71"/>
      <c r="G4134" s="72"/>
      <c r="H4134" s="73"/>
      <c r="I4134" s="11">
        <v>510</v>
      </c>
      <c r="J4134" s="40">
        <f t="shared" si="135"/>
        <v>612</v>
      </c>
      <c r="K4134" s="40"/>
      <c r="L4134" s="40"/>
      <c r="M4134" s="70" t="s">
        <v>3049</v>
      </c>
      <c r="N4134" s="70"/>
      <c r="O4134" s="44" t="s">
        <v>11736</v>
      </c>
      <c r="P4134" s="47">
        <v>0.77600000000000002</v>
      </c>
      <c r="Q4134" s="44"/>
    </row>
    <row r="4135" spans="1:17" ht="13.5" customHeight="1">
      <c r="A4135" s="13" t="s">
        <v>12308</v>
      </c>
      <c r="B4135" s="46" t="s">
        <v>1735</v>
      </c>
      <c r="C4135" s="23" t="s">
        <v>3106</v>
      </c>
      <c r="D4135" s="24" t="s">
        <v>7358</v>
      </c>
      <c r="E4135" s="39"/>
      <c r="F4135" s="71"/>
      <c r="G4135" s="72"/>
      <c r="H4135" s="73"/>
      <c r="I4135" s="11">
        <v>23.1</v>
      </c>
      <c r="J4135" s="40">
        <f t="shared" si="135"/>
        <v>27.720000000000002</v>
      </c>
      <c r="K4135" s="40"/>
      <c r="L4135" s="40"/>
      <c r="M4135" s="70"/>
      <c r="N4135" s="75" t="s">
        <v>14592</v>
      </c>
      <c r="O4135" s="44"/>
      <c r="P4135" s="47"/>
      <c r="Q4135" s="44"/>
    </row>
    <row r="4136" spans="1:17" ht="13.5" customHeight="1">
      <c r="A4136" s="13" t="s">
        <v>7409</v>
      </c>
      <c r="B4136" s="46" t="s">
        <v>1085</v>
      </c>
      <c r="C4136" s="76" t="s">
        <v>3047</v>
      </c>
      <c r="D4136" s="24" t="s">
        <v>7358</v>
      </c>
      <c r="E4136" s="39"/>
      <c r="F4136" s="71"/>
      <c r="G4136" s="72"/>
      <c r="H4136" s="73"/>
      <c r="I4136" s="11">
        <v>27</v>
      </c>
      <c r="J4136" s="40">
        <f t="shared" si="135"/>
        <v>32.4</v>
      </c>
      <c r="K4136" s="40"/>
      <c r="L4136" s="40"/>
      <c r="M4136" s="70" t="s">
        <v>3049</v>
      </c>
      <c r="N4136" s="70"/>
      <c r="O4136" s="44" t="s">
        <v>11738</v>
      </c>
      <c r="P4136" s="47">
        <v>2.1999999999999999E-2</v>
      </c>
      <c r="Q4136" s="44"/>
    </row>
    <row r="4137" spans="1:17" ht="13.5" customHeight="1">
      <c r="A4137" s="13" t="s">
        <v>7410</v>
      </c>
      <c r="B4137" s="46" t="s">
        <v>176</v>
      </c>
      <c r="C4137" s="76" t="s">
        <v>3047</v>
      </c>
      <c r="D4137" s="24" t="s">
        <v>7358</v>
      </c>
      <c r="E4137" s="39"/>
      <c r="F4137" s="71"/>
      <c r="G4137" s="72"/>
      <c r="H4137" s="73"/>
      <c r="I4137" s="11">
        <v>11</v>
      </c>
      <c r="J4137" s="40">
        <f t="shared" si="135"/>
        <v>13.2</v>
      </c>
      <c r="K4137" s="40"/>
      <c r="L4137" s="40"/>
      <c r="M4137" s="70" t="s">
        <v>3049</v>
      </c>
      <c r="N4137" s="70"/>
      <c r="O4137" s="44" t="s">
        <v>11737</v>
      </c>
      <c r="P4137" s="47">
        <v>5.7999999999999996E-3</v>
      </c>
      <c r="Q4137" s="44"/>
    </row>
    <row r="4138" spans="1:17" ht="13.5" customHeight="1">
      <c r="A4138" s="13" t="s">
        <v>7411</v>
      </c>
      <c r="B4138" s="46" t="s">
        <v>619</v>
      </c>
      <c r="C4138" s="76" t="s">
        <v>3047</v>
      </c>
      <c r="D4138" s="24" t="s">
        <v>7358</v>
      </c>
      <c r="E4138" s="39"/>
      <c r="F4138" s="71"/>
      <c r="G4138" s="72"/>
      <c r="H4138" s="73"/>
      <c r="I4138" s="11">
        <v>27</v>
      </c>
      <c r="J4138" s="40">
        <f t="shared" si="135"/>
        <v>32.4</v>
      </c>
      <c r="K4138" s="40"/>
      <c r="L4138" s="40"/>
      <c r="M4138" s="70" t="s">
        <v>3049</v>
      </c>
      <c r="N4138" s="70"/>
      <c r="O4138" s="44" t="s">
        <v>11738</v>
      </c>
      <c r="P4138" s="47">
        <v>3.5999999999999997E-2</v>
      </c>
      <c r="Q4138" s="44"/>
    </row>
    <row r="4139" spans="1:17" ht="13.5" customHeight="1">
      <c r="A4139" s="13" t="s">
        <v>7412</v>
      </c>
      <c r="B4139" s="46" t="s">
        <v>367</v>
      </c>
      <c r="C4139" s="76" t="s">
        <v>3047</v>
      </c>
      <c r="D4139" s="24" t="s">
        <v>7358</v>
      </c>
      <c r="E4139" s="39"/>
      <c r="F4139" s="71"/>
      <c r="G4139" s="72"/>
      <c r="H4139" s="73"/>
      <c r="I4139" s="11">
        <v>16</v>
      </c>
      <c r="J4139" s="40">
        <f t="shared" ref="J4139:J4198" si="136">I4139*1.2</f>
        <v>19.2</v>
      </c>
      <c r="K4139" s="40"/>
      <c r="L4139" s="40"/>
      <c r="M4139" s="70" t="s">
        <v>3049</v>
      </c>
      <c r="N4139" s="70"/>
      <c r="O4139" s="49" t="s">
        <v>11960</v>
      </c>
      <c r="P4139" s="47">
        <v>2E-3</v>
      </c>
      <c r="Q4139" s="44"/>
    </row>
    <row r="4140" spans="1:17" ht="13.5" customHeight="1">
      <c r="A4140" s="13" t="s">
        <v>10885</v>
      </c>
      <c r="B4140" s="46" t="s">
        <v>1076</v>
      </c>
      <c r="C4140" s="76" t="s">
        <v>3047</v>
      </c>
      <c r="D4140" s="24" t="s">
        <v>7358</v>
      </c>
      <c r="E4140" s="39"/>
      <c r="F4140" s="71"/>
      <c r="G4140" s="72"/>
      <c r="H4140" s="73"/>
      <c r="I4140" s="11">
        <v>1550</v>
      </c>
      <c r="J4140" s="40">
        <f t="shared" si="136"/>
        <v>1860</v>
      </c>
      <c r="K4140" s="40"/>
      <c r="L4140" s="40"/>
      <c r="M4140" s="70"/>
      <c r="N4140" s="70"/>
      <c r="O4140" s="44" t="s">
        <v>11708</v>
      </c>
      <c r="P4140" s="47">
        <v>3.3</v>
      </c>
      <c r="Q4140" s="44"/>
    </row>
    <row r="4141" spans="1:17" ht="13.5" customHeight="1">
      <c r="A4141" s="13" t="s">
        <v>10886</v>
      </c>
      <c r="B4141" s="46" t="s">
        <v>1076</v>
      </c>
      <c r="C4141" s="76" t="s">
        <v>3047</v>
      </c>
      <c r="D4141" s="24" t="s">
        <v>7358</v>
      </c>
      <c r="E4141" s="39"/>
      <c r="F4141" s="71"/>
      <c r="G4141" s="72"/>
      <c r="H4141" s="73"/>
      <c r="I4141" s="11">
        <v>1600</v>
      </c>
      <c r="J4141" s="40">
        <f t="shared" si="136"/>
        <v>1920</v>
      </c>
      <c r="K4141" s="40"/>
      <c r="L4141" s="40"/>
      <c r="M4141" s="70"/>
      <c r="N4141" s="70"/>
      <c r="O4141" s="44" t="s">
        <v>11708</v>
      </c>
      <c r="P4141" s="47">
        <v>3.3</v>
      </c>
      <c r="Q4141" s="44"/>
    </row>
    <row r="4142" spans="1:17" ht="13.5" customHeight="1">
      <c r="A4142" s="10" t="s">
        <v>7602</v>
      </c>
      <c r="B4142" s="46" t="s">
        <v>428</v>
      </c>
      <c r="C4142" s="23" t="s">
        <v>3106</v>
      </c>
      <c r="D4142" s="24" t="s">
        <v>7358</v>
      </c>
      <c r="E4142" s="39"/>
      <c r="F4142" s="71"/>
      <c r="G4142" s="72"/>
      <c r="H4142" s="73"/>
      <c r="I4142" s="11">
        <v>9</v>
      </c>
      <c r="J4142" s="40">
        <f t="shared" si="136"/>
        <v>10.799999999999999</v>
      </c>
      <c r="K4142" s="40"/>
      <c r="L4142" s="40"/>
      <c r="M4142" s="70" t="s">
        <v>3049</v>
      </c>
      <c r="N4142" s="75" t="s">
        <v>14592</v>
      </c>
      <c r="O4142" s="44" t="s">
        <v>11737</v>
      </c>
      <c r="P4142" s="47">
        <v>2E-3</v>
      </c>
      <c r="Q4142" s="44"/>
    </row>
    <row r="4143" spans="1:17" ht="13.5" customHeight="1">
      <c r="A4143" s="13" t="s">
        <v>7413</v>
      </c>
      <c r="B4143" s="46" t="s">
        <v>374</v>
      </c>
      <c r="C4143" s="76" t="s">
        <v>3047</v>
      </c>
      <c r="D4143" s="24" t="s">
        <v>7358</v>
      </c>
      <c r="E4143" s="39"/>
      <c r="F4143" s="71"/>
      <c r="G4143" s="72"/>
      <c r="H4143" s="73"/>
      <c r="I4143" s="11">
        <v>17.5</v>
      </c>
      <c r="J4143" s="40">
        <f t="shared" si="136"/>
        <v>21</v>
      </c>
      <c r="K4143" s="40"/>
      <c r="L4143" s="40"/>
      <c r="M4143" s="70" t="s">
        <v>3049</v>
      </c>
      <c r="N4143" s="70"/>
      <c r="O4143" s="44" t="s">
        <v>11708</v>
      </c>
      <c r="P4143" s="47">
        <v>1.0999999999999999E-2</v>
      </c>
      <c r="Q4143" s="44"/>
    </row>
    <row r="4144" spans="1:17" ht="13.5" customHeight="1">
      <c r="A4144" s="10" t="s">
        <v>7597</v>
      </c>
      <c r="B4144" s="46" t="s">
        <v>374</v>
      </c>
      <c r="C4144" s="76" t="s">
        <v>3047</v>
      </c>
      <c r="D4144" s="24" t="s">
        <v>7358</v>
      </c>
      <c r="E4144" s="39"/>
      <c r="F4144" s="71"/>
      <c r="G4144" s="72"/>
      <c r="H4144" s="73"/>
      <c r="I4144" s="11">
        <v>16</v>
      </c>
      <c r="J4144" s="40">
        <f t="shared" si="136"/>
        <v>19.2</v>
      </c>
      <c r="K4144" s="40"/>
      <c r="L4144" s="40"/>
      <c r="M4144" s="70"/>
      <c r="N4144" s="70"/>
      <c r="O4144" s="44" t="s">
        <v>11708</v>
      </c>
      <c r="P4144" s="47"/>
      <c r="Q4144" s="44"/>
    </row>
    <row r="4145" spans="1:17" ht="13.5" customHeight="1">
      <c r="A4145" s="13" t="s">
        <v>13914</v>
      </c>
      <c r="B4145" s="46" t="s">
        <v>13915</v>
      </c>
      <c r="C4145" s="76" t="s">
        <v>3047</v>
      </c>
      <c r="D4145" s="24" t="s">
        <v>7358</v>
      </c>
      <c r="E4145" s="39"/>
      <c r="F4145" s="71"/>
      <c r="G4145" s="72"/>
      <c r="H4145" s="73"/>
      <c r="I4145" s="11">
        <v>8500</v>
      </c>
      <c r="J4145" s="40">
        <f t="shared" si="136"/>
        <v>10200</v>
      </c>
      <c r="K4145" s="40"/>
      <c r="L4145" s="40"/>
      <c r="M4145" s="70"/>
      <c r="N4145" s="70"/>
      <c r="O4145" s="44"/>
      <c r="P4145" s="47">
        <v>28.6</v>
      </c>
      <c r="Q4145" s="44"/>
    </row>
    <row r="4146" spans="1:17" ht="13.5" customHeight="1">
      <c r="A4146" s="13" t="s">
        <v>7720</v>
      </c>
      <c r="B4146" s="46" t="s">
        <v>1087</v>
      </c>
      <c r="C4146" s="76" t="s">
        <v>3047</v>
      </c>
      <c r="D4146" s="24" t="s">
        <v>7647</v>
      </c>
      <c r="E4146" s="39"/>
      <c r="F4146" s="71"/>
      <c r="G4146" s="72"/>
      <c r="H4146" s="73"/>
      <c r="I4146" s="11">
        <v>5650</v>
      </c>
      <c r="J4146" s="40">
        <f t="shared" si="136"/>
        <v>6780</v>
      </c>
      <c r="K4146" s="40"/>
      <c r="L4146" s="40"/>
      <c r="M4146" s="70" t="s">
        <v>3049</v>
      </c>
      <c r="N4146" s="70"/>
      <c r="O4146" s="44" t="s">
        <v>11708</v>
      </c>
      <c r="P4146" s="47">
        <v>34.200000000000003</v>
      </c>
      <c r="Q4146" s="44"/>
    </row>
    <row r="4147" spans="1:17" ht="13.5" customHeight="1">
      <c r="A4147" s="15" t="s">
        <v>13491</v>
      </c>
      <c r="B4147" s="46" t="s">
        <v>14445</v>
      </c>
      <c r="C4147" s="76" t="s">
        <v>3047</v>
      </c>
      <c r="D4147" s="24" t="s">
        <v>7647</v>
      </c>
      <c r="E4147" s="39"/>
      <c r="F4147" s="71"/>
      <c r="G4147" s="72"/>
      <c r="H4147" s="73"/>
      <c r="I4147" s="11">
        <v>110</v>
      </c>
      <c r="J4147" s="40">
        <f t="shared" si="136"/>
        <v>132</v>
      </c>
      <c r="K4147" s="40"/>
      <c r="L4147" s="40"/>
      <c r="M4147" s="70" t="s">
        <v>11591</v>
      </c>
      <c r="N4147" s="70"/>
      <c r="O4147" s="44" t="s">
        <v>11591</v>
      </c>
      <c r="P4147" s="47"/>
      <c r="Q4147" s="44"/>
    </row>
    <row r="4148" spans="1:17" ht="13.5" customHeight="1">
      <c r="A4148" s="13" t="s">
        <v>7721</v>
      </c>
      <c r="B4148" s="46" t="s">
        <v>1088</v>
      </c>
      <c r="C4148" s="76" t="s">
        <v>3047</v>
      </c>
      <c r="D4148" s="24" t="s">
        <v>7647</v>
      </c>
      <c r="E4148" s="39"/>
      <c r="F4148" s="71"/>
      <c r="G4148" s="72"/>
      <c r="H4148" s="73"/>
      <c r="I4148" s="11">
        <v>740</v>
      </c>
      <c r="J4148" s="40">
        <f t="shared" si="136"/>
        <v>888</v>
      </c>
      <c r="K4148" s="40"/>
      <c r="L4148" s="40"/>
      <c r="M4148" s="70" t="s">
        <v>3049</v>
      </c>
      <c r="N4148" s="70"/>
      <c r="O4148" s="44" t="s">
        <v>11708</v>
      </c>
      <c r="P4148" s="47"/>
      <c r="Q4148" s="44"/>
    </row>
    <row r="4149" spans="1:17" ht="13.5" customHeight="1">
      <c r="A4149" s="13" t="s">
        <v>7722</v>
      </c>
      <c r="B4149" s="46" t="s">
        <v>1089</v>
      </c>
      <c r="C4149" s="76" t="s">
        <v>3047</v>
      </c>
      <c r="D4149" s="24" t="s">
        <v>7647</v>
      </c>
      <c r="E4149" s="39"/>
      <c r="F4149" s="71"/>
      <c r="G4149" s="72"/>
      <c r="H4149" s="73"/>
      <c r="I4149" s="11">
        <v>27</v>
      </c>
      <c r="J4149" s="40">
        <f t="shared" si="136"/>
        <v>32.4</v>
      </c>
      <c r="K4149" s="40"/>
      <c r="L4149" s="40"/>
      <c r="M4149" s="70" t="s">
        <v>3049</v>
      </c>
      <c r="N4149" s="70"/>
      <c r="O4149" s="44" t="s">
        <v>11708</v>
      </c>
      <c r="P4149" s="47">
        <v>1E-3</v>
      </c>
      <c r="Q4149" s="44"/>
    </row>
    <row r="4150" spans="1:17" ht="13.5" customHeight="1">
      <c r="A4150" s="13" t="s">
        <v>7723</v>
      </c>
      <c r="B4150" s="46" t="s">
        <v>1090</v>
      </c>
      <c r="C4150" s="76" t="s">
        <v>3047</v>
      </c>
      <c r="D4150" s="24" t="s">
        <v>7647</v>
      </c>
      <c r="E4150" s="39"/>
      <c r="F4150" s="71"/>
      <c r="G4150" s="72"/>
      <c r="H4150" s="73"/>
      <c r="I4150" s="11">
        <v>90</v>
      </c>
      <c r="J4150" s="40">
        <f t="shared" si="136"/>
        <v>108</v>
      </c>
      <c r="K4150" s="40"/>
      <c r="L4150" s="40"/>
      <c r="M4150" s="70" t="s">
        <v>3049</v>
      </c>
      <c r="N4150" s="70"/>
      <c r="O4150" s="49" t="s">
        <v>12009</v>
      </c>
      <c r="P4150" s="47">
        <v>0.21</v>
      </c>
      <c r="Q4150" s="44"/>
    </row>
    <row r="4151" spans="1:17" ht="13.5" customHeight="1">
      <c r="A4151" s="13" t="s">
        <v>7724</v>
      </c>
      <c r="B4151" s="46" t="s">
        <v>629</v>
      </c>
      <c r="C4151" s="76" t="s">
        <v>3047</v>
      </c>
      <c r="D4151" s="24" t="s">
        <v>7647</v>
      </c>
      <c r="E4151" s="39"/>
      <c r="F4151" s="71"/>
      <c r="G4151" s="72"/>
      <c r="H4151" s="73"/>
      <c r="I4151" s="11">
        <v>280</v>
      </c>
      <c r="J4151" s="40">
        <f t="shared" si="136"/>
        <v>336</v>
      </c>
      <c r="K4151" s="40"/>
      <c r="L4151" s="40"/>
      <c r="M4151" s="70" t="s">
        <v>3049</v>
      </c>
      <c r="N4151" s="70"/>
      <c r="O4151" s="49" t="s">
        <v>11881</v>
      </c>
      <c r="P4151" s="47">
        <v>0.26200000000000001</v>
      </c>
      <c r="Q4151" s="44"/>
    </row>
    <row r="4152" spans="1:17" ht="13.5" customHeight="1">
      <c r="A4152" s="13" t="s">
        <v>7725</v>
      </c>
      <c r="B4152" s="46" t="s">
        <v>14732</v>
      </c>
      <c r="C4152" s="76" t="s">
        <v>3047</v>
      </c>
      <c r="D4152" s="24" t="s">
        <v>7647</v>
      </c>
      <c r="E4152" s="39"/>
      <c r="F4152" s="71"/>
      <c r="G4152" s="72"/>
      <c r="H4152" s="73"/>
      <c r="I4152" s="11">
        <v>420</v>
      </c>
      <c r="J4152" s="40">
        <f t="shared" si="136"/>
        <v>504</v>
      </c>
      <c r="K4152" s="40"/>
      <c r="L4152" s="40"/>
      <c r="M4152" s="70" t="s">
        <v>3049</v>
      </c>
      <c r="N4152" s="70"/>
      <c r="O4152" s="49" t="s">
        <v>11996</v>
      </c>
      <c r="P4152" s="47">
        <v>0.72</v>
      </c>
      <c r="Q4152" s="44"/>
    </row>
    <row r="4153" spans="1:17" ht="13.5" customHeight="1">
      <c r="A4153" s="13" t="s">
        <v>7726</v>
      </c>
      <c r="B4153" s="46" t="s">
        <v>14732</v>
      </c>
      <c r="C4153" s="76" t="s">
        <v>3047</v>
      </c>
      <c r="D4153" s="24" t="s">
        <v>7647</v>
      </c>
      <c r="E4153" s="39"/>
      <c r="F4153" s="71"/>
      <c r="G4153" s="72"/>
      <c r="H4153" s="73"/>
      <c r="I4153" s="11">
        <v>240</v>
      </c>
      <c r="J4153" s="40">
        <f t="shared" si="136"/>
        <v>288</v>
      </c>
      <c r="K4153" s="40"/>
      <c r="L4153" s="40"/>
      <c r="M4153" s="70" t="s">
        <v>3049</v>
      </c>
      <c r="N4153" s="70"/>
      <c r="O4153" s="49" t="s">
        <v>11996</v>
      </c>
      <c r="P4153" s="47">
        <v>0.48499999999999999</v>
      </c>
      <c r="Q4153" s="44"/>
    </row>
    <row r="4154" spans="1:17" ht="13.5" customHeight="1">
      <c r="A4154" s="13" t="s">
        <v>7728</v>
      </c>
      <c r="B4154" s="46" t="s">
        <v>14677</v>
      </c>
      <c r="C4154" s="76" t="s">
        <v>3047</v>
      </c>
      <c r="D4154" s="24" t="s">
        <v>7647</v>
      </c>
      <c r="E4154" s="39"/>
      <c r="F4154" s="71"/>
      <c r="G4154" s="72"/>
      <c r="H4154" s="73"/>
      <c r="I4154" s="11">
        <v>1580</v>
      </c>
      <c r="J4154" s="40">
        <f t="shared" si="136"/>
        <v>1896</v>
      </c>
      <c r="K4154" s="40"/>
      <c r="L4154" s="40"/>
      <c r="M4154" s="70" t="s">
        <v>3049</v>
      </c>
      <c r="N4154" s="70"/>
      <c r="O4154" s="44" t="s">
        <v>11747</v>
      </c>
      <c r="P4154" s="47">
        <v>2.85</v>
      </c>
      <c r="Q4154" s="44"/>
    </row>
    <row r="4155" spans="1:17" ht="13.5" customHeight="1">
      <c r="A4155" s="13" t="s">
        <v>10888</v>
      </c>
      <c r="B4155" s="46" t="s">
        <v>396</v>
      </c>
      <c r="C4155" s="23" t="s">
        <v>3106</v>
      </c>
      <c r="D4155" s="24" t="s">
        <v>7647</v>
      </c>
      <c r="E4155" s="39"/>
      <c r="F4155" s="71"/>
      <c r="G4155" s="72"/>
      <c r="H4155" s="73"/>
      <c r="I4155" s="11">
        <v>8.5500000000000007</v>
      </c>
      <c r="J4155" s="40">
        <f t="shared" si="136"/>
        <v>10.26</v>
      </c>
      <c r="K4155" s="40"/>
      <c r="L4155" s="40"/>
      <c r="M4155" s="70"/>
      <c r="N4155" s="75" t="s">
        <v>15181</v>
      </c>
      <c r="O4155" s="44" t="s">
        <v>11708</v>
      </c>
      <c r="P4155" s="47"/>
      <c r="Q4155" s="44"/>
    </row>
    <row r="4156" spans="1:17" ht="13.5" customHeight="1">
      <c r="A4156" s="13" t="s">
        <v>15073</v>
      </c>
      <c r="B4156" s="46" t="s">
        <v>15712</v>
      </c>
      <c r="C4156" s="23" t="s">
        <v>3106</v>
      </c>
      <c r="D4156" s="24" t="s">
        <v>7647</v>
      </c>
      <c r="E4156" s="39"/>
      <c r="F4156" s="71"/>
      <c r="G4156" s="72"/>
      <c r="H4156" s="73"/>
      <c r="I4156" s="11">
        <v>32</v>
      </c>
      <c r="J4156" s="40">
        <f t="shared" si="136"/>
        <v>38.4</v>
      </c>
      <c r="K4156" s="40"/>
      <c r="L4156" s="40"/>
      <c r="M4156" s="70"/>
      <c r="N4156" s="75" t="s">
        <v>14595</v>
      </c>
      <c r="O4156" s="44"/>
      <c r="P4156" s="47"/>
      <c r="Q4156" s="44"/>
    </row>
    <row r="4157" spans="1:17" ht="13.5" customHeight="1">
      <c r="A4157" s="13" t="s">
        <v>7730</v>
      </c>
      <c r="B4157" s="46" t="s">
        <v>396</v>
      </c>
      <c r="C4157" s="76" t="s">
        <v>3047</v>
      </c>
      <c r="D4157" s="24" t="s">
        <v>7647</v>
      </c>
      <c r="E4157" s="39"/>
      <c r="F4157" s="71"/>
      <c r="G4157" s="72"/>
      <c r="H4157" s="73"/>
      <c r="I4157" s="11">
        <v>11.5</v>
      </c>
      <c r="J4157" s="40">
        <f t="shared" si="136"/>
        <v>13.799999999999999</v>
      </c>
      <c r="K4157" s="40"/>
      <c r="L4157" s="40"/>
      <c r="M4157" s="70" t="s">
        <v>3049</v>
      </c>
      <c r="N4157" s="70"/>
      <c r="O4157" s="49" t="s">
        <v>12140</v>
      </c>
      <c r="P4157" s="47">
        <v>4.0000000000000002E-4</v>
      </c>
      <c r="Q4157" s="44"/>
    </row>
    <row r="4158" spans="1:17" ht="13.5" customHeight="1">
      <c r="A4158" s="13" t="s">
        <v>7731</v>
      </c>
      <c r="B4158" s="46" t="s">
        <v>1092</v>
      </c>
      <c r="C4158" s="76" t="s">
        <v>3047</v>
      </c>
      <c r="D4158" s="24" t="s">
        <v>7647</v>
      </c>
      <c r="E4158" s="39"/>
      <c r="F4158" s="71"/>
      <c r="G4158" s="72"/>
      <c r="H4158" s="73"/>
      <c r="I4158" s="11">
        <v>127</v>
      </c>
      <c r="J4158" s="40">
        <f t="shared" si="136"/>
        <v>152.4</v>
      </c>
      <c r="K4158" s="40"/>
      <c r="L4158" s="40"/>
      <c r="M4158" s="70" t="s">
        <v>3049</v>
      </c>
      <c r="N4158" s="70"/>
      <c r="O4158" s="44" t="s">
        <v>11760</v>
      </c>
      <c r="P4158" s="47">
        <v>0.06</v>
      </c>
      <c r="Q4158" s="44"/>
    </row>
    <row r="4159" spans="1:17" ht="13.5" customHeight="1">
      <c r="A4159" s="13" t="s">
        <v>7732</v>
      </c>
      <c r="B4159" s="46" t="s">
        <v>528</v>
      </c>
      <c r="C4159" s="76" t="s">
        <v>3047</v>
      </c>
      <c r="D4159" s="24" t="s">
        <v>7647</v>
      </c>
      <c r="E4159" s="39"/>
      <c r="F4159" s="71"/>
      <c r="G4159" s="72"/>
      <c r="H4159" s="73"/>
      <c r="I4159" s="11">
        <v>245</v>
      </c>
      <c r="J4159" s="40">
        <f t="shared" si="136"/>
        <v>294</v>
      </c>
      <c r="K4159" s="40"/>
      <c r="L4159" s="40"/>
      <c r="M4159" s="70" t="s">
        <v>3049</v>
      </c>
      <c r="N4159" s="70"/>
      <c r="O4159" s="44" t="s">
        <v>11761</v>
      </c>
      <c r="P4159" s="47"/>
      <c r="Q4159" s="44"/>
    </row>
    <row r="4160" spans="1:17" ht="13.5" customHeight="1">
      <c r="A4160" s="13" t="s">
        <v>7733</v>
      </c>
      <c r="B4160" s="46" t="s">
        <v>524</v>
      </c>
      <c r="C4160" s="76" t="s">
        <v>3047</v>
      </c>
      <c r="D4160" s="24" t="s">
        <v>7647</v>
      </c>
      <c r="E4160" s="39"/>
      <c r="F4160" s="71"/>
      <c r="G4160" s="72"/>
      <c r="H4160" s="73"/>
      <c r="I4160" s="11">
        <v>180</v>
      </c>
      <c r="J4160" s="40">
        <f t="shared" si="136"/>
        <v>216</v>
      </c>
      <c r="K4160" s="40"/>
      <c r="L4160" s="40"/>
      <c r="M4160" s="70" t="s">
        <v>3049</v>
      </c>
      <c r="N4160" s="70"/>
      <c r="O4160" s="44" t="s">
        <v>11748</v>
      </c>
      <c r="P4160" s="47">
        <v>0.06</v>
      </c>
      <c r="Q4160" s="44"/>
    </row>
    <row r="4161" spans="1:17" ht="13.5" customHeight="1">
      <c r="A4161" s="15" t="s">
        <v>7734</v>
      </c>
      <c r="B4161" s="46" t="s">
        <v>1093</v>
      </c>
      <c r="C4161" s="76" t="s">
        <v>3047</v>
      </c>
      <c r="D4161" s="24" t="s">
        <v>7647</v>
      </c>
      <c r="E4161" s="39"/>
      <c r="F4161" s="71"/>
      <c r="G4161" s="72"/>
      <c r="H4161" s="73"/>
      <c r="I4161" s="11">
        <v>470</v>
      </c>
      <c r="J4161" s="40">
        <f t="shared" si="136"/>
        <v>564</v>
      </c>
      <c r="K4161" s="40"/>
      <c r="L4161" s="40"/>
      <c r="M4161" s="70" t="s">
        <v>3049</v>
      </c>
      <c r="N4161" s="70"/>
      <c r="O4161" s="44" t="s">
        <v>11708</v>
      </c>
      <c r="P4161" s="47">
        <v>0.3</v>
      </c>
      <c r="Q4161" s="44"/>
    </row>
    <row r="4162" spans="1:17" ht="13.5" customHeight="1">
      <c r="A4162" s="15" t="s">
        <v>7735</v>
      </c>
      <c r="B4162" s="46" t="s">
        <v>1094</v>
      </c>
      <c r="C4162" s="76" t="s">
        <v>3047</v>
      </c>
      <c r="D4162" s="24" t="s">
        <v>7647</v>
      </c>
      <c r="E4162" s="39"/>
      <c r="F4162" s="71"/>
      <c r="G4162" s="72"/>
      <c r="H4162" s="73"/>
      <c r="I4162" s="11">
        <v>480</v>
      </c>
      <c r="J4162" s="40">
        <f t="shared" si="136"/>
        <v>576</v>
      </c>
      <c r="K4162" s="40"/>
      <c r="L4162" s="40"/>
      <c r="M4162" s="70" t="s">
        <v>3049</v>
      </c>
      <c r="N4162" s="70"/>
      <c r="O4162" s="44" t="s">
        <v>11708</v>
      </c>
      <c r="P4162" s="47">
        <v>0.3</v>
      </c>
      <c r="Q4162" s="44"/>
    </row>
    <row r="4163" spans="1:17" ht="13.5" customHeight="1">
      <c r="A4163" s="13" t="s">
        <v>7736</v>
      </c>
      <c r="B4163" s="46" t="s">
        <v>1095</v>
      </c>
      <c r="C4163" s="76" t="s">
        <v>3047</v>
      </c>
      <c r="D4163" s="24" t="s">
        <v>7647</v>
      </c>
      <c r="E4163" s="39"/>
      <c r="F4163" s="71"/>
      <c r="G4163" s="72"/>
      <c r="H4163" s="73"/>
      <c r="I4163" s="11">
        <v>520</v>
      </c>
      <c r="J4163" s="40">
        <f t="shared" si="136"/>
        <v>624</v>
      </c>
      <c r="K4163" s="40"/>
      <c r="L4163" s="40"/>
      <c r="M4163" s="70" t="s">
        <v>3049</v>
      </c>
      <c r="N4163" s="70"/>
      <c r="O4163" s="44" t="s">
        <v>11708</v>
      </c>
      <c r="P4163" s="47">
        <v>0.5</v>
      </c>
      <c r="Q4163" s="44"/>
    </row>
    <row r="4164" spans="1:17" ht="13.5" customHeight="1">
      <c r="A4164" s="13" t="s">
        <v>16018</v>
      </c>
      <c r="B4164" s="46" t="s">
        <v>1095</v>
      </c>
      <c r="C4164" s="76" t="s">
        <v>3047</v>
      </c>
      <c r="D4164" s="24" t="s">
        <v>7647</v>
      </c>
      <c r="E4164" s="39"/>
      <c r="F4164" s="71"/>
      <c r="G4164" s="72"/>
      <c r="H4164" s="73"/>
      <c r="I4164" s="11">
        <v>730</v>
      </c>
      <c r="J4164" s="40">
        <f t="shared" si="136"/>
        <v>876</v>
      </c>
      <c r="K4164" s="40"/>
      <c r="L4164" s="40"/>
      <c r="M4164" s="70"/>
      <c r="N4164" s="70"/>
      <c r="O4164" s="44"/>
      <c r="P4164" s="47"/>
      <c r="Q4164" s="44"/>
    </row>
    <row r="4165" spans="1:17" ht="13.5" customHeight="1">
      <c r="A4165" s="13" t="s">
        <v>7737</v>
      </c>
      <c r="B4165" s="46" t="s">
        <v>1096</v>
      </c>
      <c r="C4165" s="76" t="s">
        <v>3047</v>
      </c>
      <c r="D4165" s="24" t="s">
        <v>7647</v>
      </c>
      <c r="E4165" s="39"/>
      <c r="F4165" s="71"/>
      <c r="G4165" s="72"/>
      <c r="H4165" s="73"/>
      <c r="I4165" s="11">
        <v>1015</v>
      </c>
      <c r="J4165" s="40">
        <f t="shared" si="136"/>
        <v>1218</v>
      </c>
      <c r="K4165" s="40"/>
      <c r="L4165" s="40"/>
      <c r="M4165" s="70" t="s">
        <v>3049</v>
      </c>
      <c r="N4165" s="70"/>
      <c r="O4165" s="49" t="s">
        <v>12010</v>
      </c>
      <c r="P4165" s="47">
        <v>0.79</v>
      </c>
      <c r="Q4165" s="44"/>
    </row>
    <row r="4166" spans="1:17" ht="13.5" customHeight="1">
      <c r="A4166" s="13" t="s">
        <v>7738</v>
      </c>
      <c r="B4166" s="46" t="s">
        <v>1097</v>
      </c>
      <c r="C4166" s="76" t="s">
        <v>3047</v>
      </c>
      <c r="D4166" s="24" t="s">
        <v>7647</v>
      </c>
      <c r="E4166" s="39"/>
      <c r="F4166" s="71"/>
      <c r="G4166" s="72"/>
      <c r="H4166" s="73"/>
      <c r="I4166" s="11">
        <v>920</v>
      </c>
      <c r="J4166" s="40">
        <f t="shared" si="136"/>
        <v>1104</v>
      </c>
      <c r="K4166" s="40"/>
      <c r="L4166" s="40"/>
      <c r="M4166" s="70" t="s">
        <v>3049</v>
      </c>
      <c r="N4166" s="70"/>
      <c r="O4166" s="44" t="s">
        <v>11708</v>
      </c>
      <c r="P4166" s="47">
        <v>0.7</v>
      </c>
      <c r="Q4166" s="44"/>
    </row>
    <row r="4167" spans="1:17" ht="13.5" customHeight="1">
      <c r="A4167" s="15" t="s">
        <v>7739</v>
      </c>
      <c r="B4167" s="46" t="s">
        <v>1098</v>
      </c>
      <c r="C4167" s="76" t="s">
        <v>3047</v>
      </c>
      <c r="D4167" s="24" t="s">
        <v>7647</v>
      </c>
      <c r="E4167" s="39"/>
      <c r="F4167" s="71"/>
      <c r="G4167" s="72"/>
      <c r="H4167" s="73"/>
      <c r="I4167" s="11">
        <v>1600</v>
      </c>
      <c r="J4167" s="40">
        <f t="shared" si="136"/>
        <v>1920</v>
      </c>
      <c r="K4167" s="40"/>
      <c r="L4167" s="40"/>
      <c r="M4167" s="70" t="s">
        <v>3049</v>
      </c>
      <c r="N4167" s="70"/>
      <c r="O4167" s="44" t="s">
        <v>11708</v>
      </c>
      <c r="P4167" s="47">
        <v>0.72</v>
      </c>
      <c r="Q4167" s="44"/>
    </row>
    <row r="4168" spans="1:17" ht="13.5" customHeight="1">
      <c r="A4168" s="15" t="s">
        <v>7740</v>
      </c>
      <c r="B4168" s="46" t="s">
        <v>1098</v>
      </c>
      <c r="C4168" s="76" t="s">
        <v>3047</v>
      </c>
      <c r="D4168" s="24" t="s">
        <v>7647</v>
      </c>
      <c r="E4168" s="39"/>
      <c r="F4168" s="71"/>
      <c r="G4168" s="72"/>
      <c r="H4168" s="73"/>
      <c r="I4168" s="11">
        <v>1600</v>
      </c>
      <c r="J4168" s="40">
        <f t="shared" si="136"/>
        <v>1920</v>
      </c>
      <c r="K4168" s="40"/>
      <c r="L4168" s="40"/>
      <c r="M4168" s="70" t="s">
        <v>3049</v>
      </c>
      <c r="N4168" s="70"/>
      <c r="O4168" s="44" t="s">
        <v>11708</v>
      </c>
      <c r="P4168" s="47">
        <v>0.72</v>
      </c>
      <c r="Q4168" s="44"/>
    </row>
    <row r="4169" spans="1:17" ht="13.5" customHeight="1">
      <c r="A4169" s="15" t="s">
        <v>7741</v>
      </c>
      <c r="B4169" s="46" t="s">
        <v>1099</v>
      </c>
      <c r="C4169" s="76" t="s">
        <v>3047</v>
      </c>
      <c r="D4169" s="24" t="s">
        <v>7647</v>
      </c>
      <c r="E4169" s="39"/>
      <c r="F4169" s="71"/>
      <c r="G4169" s="72"/>
      <c r="H4169" s="73"/>
      <c r="I4169" s="11">
        <v>340</v>
      </c>
      <c r="J4169" s="40">
        <f t="shared" si="136"/>
        <v>408</v>
      </c>
      <c r="K4169" s="40"/>
      <c r="L4169" s="40"/>
      <c r="M4169" s="70" t="s">
        <v>3049</v>
      </c>
      <c r="N4169" s="70"/>
      <c r="O4169" s="44" t="s">
        <v>11708</v>
      </c>
      <c r="P4169" s="47">
        <v>0.25</v>
      </c>
      <c r="Q4169" s="44"/>
    </row>
    <row r="4170" spans="1:17" ht="13.5" customHeight="1">
      <c r="A4170" s="15" t="s">
        <v>7742</v>
      </c>
      <c r="B4170" s="46" t="s">
        <v>365</v>
      </c>
      <c r="C4170" s="76" t="s">
        <v>3047</v>
      </c>
      <c r="D4170" s="24" t="s">
        <v>7647</v>
      </c>
      <c r="E4170" s="39"/>
      <c r="F4170" s="71"/>
      <c r="G4170" s="72"/>
      <c r="H4170" s="73"/>
      <c r="I4170" s="11">
        <v>320</v>
      </c>
      <c r="J4170" s="40">
        <f t="shared" si="136"/>
        <v>384</v>
      </c>
      <c r="K4170" s="40"/>
      <c r="L4170" s="40"/>
      <c r="M4170" s="70" t="s">
        <v>3049</v>
      </c>
      <c r="N4170" s="70"/>
      <c r="O4170" s="44" t="s">
        <v>11708</v>
      </c>
      <c r="P4170" s="47">
        <v>0.35</v>
      </c>
      <c r="Q4170" s="44"/>
    </row>
    <row r="4171" spans="1:17" ht="13.5" customHeight="1">
      <c r="A4171" s="15" t="s">
        <v>7743</v>
      </c>
      <c r="B4171" s="46" t="s">
        <v>1100</v>
      </c>
      <c r="C4171" s="76" t="s">
        <v>3047</v>
      </c>
      <c r="D4171" s="24" t="s">
        <v>7647</v>
      </c>
      <c r="E4171" s="39"/>
      <c r="F4171" s="71"/>
      <c r="G4171" s="72"/>
      <c r="H4171" s="73"/>
      <c r="I4171" s="11">
        <v>950</v>
      </c>
      <c r="J4171" s="40">
        <f t="shared" si="136"/>
        <v>1140</v>
      </c>
      <c r="K4171" s="40"/>
      <c r="L4171" s="40"/>
      <c r="M4171" s="70" t="s">
        <v>3049</v>
      </c>
      <c r="N4171" s="70"/>
      <c r="O4171" s="44" t="s">
        <v>11708</v>
      </c>
      <c r="P4171" s="47">
        <v>0.88</v>
      </c>
      <c r="Q4171" s="44"/>
    </row>
    <row r="4172" spans="1:17" ht="13.5" customHeight="1">
      <c r="A4172" s="15" t="s">
        <v>7744</v>
      </c>
      <c r="B4172" s="46" t="s">
        <v>1101</v>
      </c>
      <c r="C4172" s="76" t="s">
        <v>3047</v>
      </c>
      <c r="D4172" s="24" t="s">
        <v>7647</v>
      </c>
      <c r="E4172" s="39"/>
      <c r="F4172" s="71"/>
      <c r="G4172" s="72"/>
      <c r="H4172" s="73"/>
      <c r="I4172" s="11">
        <v>960</v>
      </c>
      <c r="J4172" s="40">
        <f t="shared" si="136"/>
        <v>1152</v>
      </c>
      <c r="K4172" s="40"/>
      <c r="L4172" s="40"/>
      <c r="M4172" s="70" t="s">
        <v>3049</v>
      </c>
      <c r="N4172" s="70"/>
      <c r="O4172" s="44" t="s">
        <v>11708</v>
      </c>
      <c r="P4172" s="47"/>
      <c r="Q4172" s="44"/>
    </row>
    <row r="4173" spans="1:17" ht="13.5" customHeight="1">
      <c r="A4173" s="13" t="s">
        <v>7745</v>
      </c>
      <c r="B4173" s="46" t="s">
        <v>1092</v>
      </c>
      <c r="C4173" s="76" t="s">
        <v>3047</v>
      </c>
      <c r="D4173" s="24" t="s">
        <v>7647</v>
      </c>
      <c r="E4173" s="39"/>
      <c r="F4173" s="71"/>
      <c r="G4173" s="72"/>
      <c r="H4173" s="73"/>
      <c r="I4173" s="11">
        <v>450</v>
      </c>
      <c r="J4173" s="40">
        <f t="shared" si="136"/>
        <v>540</v>
      </c>
      <c r="K4173" s="40"/>
      <c r="L4173" s="40"/>
      <c r="M4173" s="70" t="s">
        <v>3049</v>
      </c>
      <c r="N4173" s="70"/>
      <c r="O4173" s="44" t="s">
        <v>11708</v>
      </c>
      <c r="P4173" s="47">
        <v>0.27</v>
      </c>
      <c r="Q4173" s="44"/>
    </row>
    <row r="4174" spans="1:17" ht="13.5" customHeight="1">
      <c r="A4174" s="13" t="s">
        <v>7746</v>
      </c>
      <c r="B4174" s="46" t="s">
        <v>1102</v>
      </c>
      <c r="C4174" s="76" t="s">
        <v>3047</v>
      </c>
      <c r="D4174" s="24" t="s">
        <v>7647</v>
      </c>
      <c r="E4174" s="39"/>
      <c r="F4174" s="71"/>
      <c r="G4174" s="72"/>
      <c r="H4174" s="73"/>
      <c r="I4174" s="11">
        <v>1350</v>
      </c>
      <c r="J4174" s="40">
        <f t="shared" si="136"/>
        <v>1620</v>
      </c>
      <c r="K4174" s="40"/>
      <c r="L4174" s="40"/>
      <c r="M4174" s="70" t="s">
        <v>3049</v>
      </c>
      <c r="N4174" s="70"/>
      <c r="O4174" s="44" t="s">
        <v>11708</v>
      </c>
      <c r="P4174" s="47">
        <v>0.35</v>
      </c>
      <c r="Q4174" s="44"/>
    </row>
    <row r="4175" spans="1:17" ht="13.5" customHeight="1">
      <c r="A4175" s="13" t="s">
        <v>16019</v>
      </c>
      <c r="B4175" s="46" t="s">
        <v>1109</v>
      </c>
      <c r="C4175" s="76" t="s">
        <v>3047</v>
      </c>
      <c r="D4175" s="24" t="s">
        <v>7647</v>
      </c>
      <c r="E4175" s="39"/>
      <c r="F4175" s="71"/>
      <c r="G4175" s="72"/>
      <c r="H4175" s="73"/>
      <c r="I4175" s="11">
        <v>1400</v>
      </c>
      <c r="J4175" s="40">
        <f t="shared" si="136"/>
        <v>1680</v>
      </c>
      <c r="K4175" s="40"/>
      <c r="L4175" s="40"/>
      <c r="M4175" s="70"/>
      <c r="N4175" s="70"/>
      <c r="O4175" s="44"/>
      <c r="P4175" s="47"/>
      <c r="Q4175" s="44"/>
    </row>
    <row r="4176" spans="1:17" ht="13.5" customHeight="1">
      <c r="A4176" s="15" t="s">
        <v>7747</v>
      </c>
      <c r="B4176" s="46" t="s">
        <v>1103</v>
      </c>
      <c r="C4176" s="76" t="s">
        <v>3047</v>
      </c>
      <c r="D4176" s="24" t="s">
        <v>7647</v>
      </c>
      <c r="E4176" s="39"/>
      <c r="F4176" s="71"/>
      <c r="G4176" s="72"/>
      <c r="H4176" s="73"/>
      <c r="I4176" s="11">
        <v>270</v>
      </c>
      <c r="J4176" s="40">
        <f t="shared" si="136"/>
        <v>324</v>
      </c>
      <c r="K4176" s="40"/>
      <c r="L4176" s="40"/>
      <c r="M4176" s="70" t="s">
        <v>3049</v>
      </c>
      <c r="N4176" s="70"/>
      <c r="O4176" s="44" t="s">
        <v>11708</v>
      </c>
      <c r="P4176" s="47">
        <v>0.01</v>
      </c>
      <c r="Q4176" s="44"/>
    </row>
    <row r="4177" spans="1:17" ht="13.5" customHeight="1">
      <c r="A4177" s="15" t="s">
        <v>7748</v>
      </c>
      <c r="B4177" s="46" t="s">
        <v>1103</v>
      </c>
      <c r="C4177" s="76" t="s">
        <v>3047</v>
      </c>
      <c r="D4177" s="24" t="s">
        <v>7647</v>
      </c>
      <c r="E4177" s="39"/>
      <c r="F4177" s="71"/>
      <c r="G4177" s="72"/>
      <c r="H4177" s="73"/>
      <c r="I4177" s="11">
        <v>270</v>
      </c>
      <c r="J4177" s="40">
        <f t="shared" si="136"/>
        <v>324</v>
      </c>
      <c r="K4177" s="40"/>
      <c r="L4177" s="40"/>
      <c r="M4177" s="70" t="s">
        <v>3049</v>
      </c>
      <c r="N4177" s="70"/>
      <c r="O4177" s="44" t="s">
        <v>11708</v>
      </c>
      <c r="P4177" s="47">
        <v>0.109</v>
      </c>
      <c r="Q4177" s="44"/>
    </row>
    <row r="4178" spans="1:17" ht="13.5" customHeight="1">
      <c r="A4178" s="15" t="s">
        <v>7749</v>
      </c>
      <c r="B4178" s="46" t="s">
        <v>743</v>
      </c>
      <c r="C4178" s="76" t="s">
        <v>3047</v>
      </c>
      <c r="D4178" s="24" t="s">
        <v>7647</v>
      </c>
      <c r="E4178" s="39"/>
      <c r="F4178" s="71"/>
      <c r="G4178" s="72"/>
      <c r="H4178" s="73"/>
      <c r="I4178" s="11">
        <v>530</v>
      </c>
      <c r="J4178" s="40">
        <f t="shared" si="136"/>
        <v>636</v>
      </c>
      <c r="K4178" s="40"/>
      <c r="L4178" s="40"/>
      <c r="M4178" s="70" t="s">
        <v>3049</v>
      </c>
      <c r="N4178" s="70"/>
      <c r="O4178" s="44" t="s">
        <v>11708</v>
      </c>
      <c r="P4178" s="47">
        <v>0.14499999999999999</v>
      </c>
      <c r="Q4178" s="44"/>
    </row>
    <row r="4179" spans="1:17" ht="13.5" customHeight="1">
      <c r="A4179" s="15" t="s">
        <v>7750</v>
      </c>
      <c r="B4179" s="46" t="s">
        <v>13287</v>
      </c>
      <c r="C4179" s="76" t="s">
        <v>3047</v>
      </c>
      <c r="D4179" s="24" t="s">
        <v>7647</v>
      </c>
      <c r="E4179" s="39"/>
      <c r="F4179" s="71"/>
      <c r="G4179" s="72"/>
      <c r="H4179" s="73"/>
      <c r="I4179" s="11">
        <v>260</v>
      </c>
      <c r="J4179" s="40">
        <f t="shared" si="136"/>
        <v>312</v>
      </c>
      <c r="K4179" s="40"/>
      <c r="L4179" s="40"/>
      <c r="M4179" s="70" t="s">
        <v>3049</v>
      </c>
      <c r="N4179" s="70"/>
      <c r="O4179" s="44" t="s">
        <v>11708</v>
      </c>
      <c r="P4179" s="47">
        <v>0.12</v>
      </c>
      <c r="Q4179" s="44"/>
    </row>
    <row r="4180" spans="1:17" ht="13.5" customHeight="1">
      <c r="A4180" s="15" t="s">
        <v>7751</v>
      </c>
      <c r="B4180" s="46" t="s">
        <v>365</v>
      </c>
      <c r="C4180" s="76" t="s">
        <v>3047</v>
      </c>
      <c r="D4180" s="24" t="s">
        <v>7647</v>
      </c>
      <c r="E4180" s="39"/>
      <c r="F4180" s="71"/>
      <c r="G4180" s="72"/>
      <c r="H4180" s="73"/>
      <c r="I4180" s="11">
        <v>320</v>
      </c>
      <c r="J4180" s="40">
        <f t="shared" si="136"/>
        <v>384</v>
      </c>
      <c r="K4180" s="40"/>
      <c r="L4180" s="40"/>
      <c r="M4180" s="70" t="s">
        <v>3049</v>
      </c>
      <c r="N4180" s="70"/>
      <c r="O4180" s="44" t="s">
        <v>11708</v>
      </c>
      <c r="P4180" s="47">
        <v>0.125</v>
      </c>
      <c r="Q4180" s="44"/>
    </row>
    <row r="4181" spans="1:17" ht="13.5" customHeight="1">
      <c r="A4181" s="15" t="s">
        <v>7752</v>
      </c>
      <c r="B4181" s="46" t="s">
        <v>365</v>
      </c>
      <c r="C4181" s="76" t="s">
        <v>3047</v>
      </c>
      <c r="D4181" s="24" t="s">
        <v>7647</v>
      </c>
      <c r="E4181" s="39"/>
      <c r="F4181" s="71"/>
      <c r="G4181" s="72"/>
      <c r="H4181" s="73"/>
      <c r="I4181" s="11">
        <v>935</v>
      </c>
      <c r="J4181" s="40">
        <f t="shared" si="136"/>
        <v>1122</v>
      </c>
      <c r="K4181" s="40"/>
      <c r="L4181" s="40"/>
      <c r="M4181" s="70" t="s">
        <v>3049</v>
      </c>
      <c r="N4181" s="70"/>
      <c r="O4181" s="44" t="s">
        <v>11708</v>
      </c>
      <c r="P4181" s="47">
        <v>0.75</v>
      </c>
      <c r="Q4181" s="44"/>
    </row>
    <row r="4182" spans="1:17" ht="13.5" customHeight="1">
      <c r="A4182" s="15" t="s">
        <v>7753</v>
      </c>
      <c r="B4182" s="46" t="s">
        <v>1104</v>
      </c>
      <c r="C4182" s="76" t="s">
        <v>3047</v>
      </c>
      <c r="D4182" s="24" t="s">
        <v>7647</v>
      </c>
      <c r="E4182" s="39"/>
      <c r="F4182" s="71"/>
      <c r="G4182" s="72"/>
      <c r="H4182" s="73"/>
      <c r="I4182" s="11">
        <v>950</v>
      </c>
      <c r="J4182" s="40">
        <f t="shared" si="136"/>
        <v>1140</v>
      </c>
      <c r="K4182" s="40"/>
      <c r="L4182" s="40"/>
      <c r="M4182" s="70" t="s">
        <v>3049</v>
      </c>
      <c r="N4182" s="70"/>
      <c r="O4182" s="44" t="s">
        <v>11708</v>
      </c>
      <c r="P4182" s="47">
        <v>0.76</v>
      </c>
      <c r="Q4182" s="44"/>
    </row>
    <row r="4183" spans="1:17" ht="13.5" customHeight="1">
      <c r="A4183" s="13" t="s">
        <v>7754</v>
      </c>
      <c r="B4183" s="46" t="s">
        <v>1105</v>
      </c>
      <c r="C4183" s="76" t="s">
        <v>3047</v>
      </c>
      <c r="D4183" s="24" t="s">
        <v>7647</v>
      </c>
      <c r="E4183" s="39"/>
      <c r="F4183" s="71"/>
      <c r="G4183" s="72"/>
      <c r="H4183" s="73"/>
      <c r="I4183" s="11">
        <v>600</v>
      </c>
      <c r="J4183" s="40">
        <f t="shared" si="136"/>
        <v>720</v>
      </c>
      <c r="K4183" s="40"/>
      <c r="L4183" s="40"/>
      <c r="M4183" s="70" t="s">
        <v>3049</v>
      </c>
      <c r="N4183" s="70"/>
      <c r="O4183" s="44" t="s">
        <v>11708</v>
      </c>
      <c r="P4183" s="47">
        <v>0.4</v>
      </c>
      <c r="Q4183" s="44"/>
    </row>
    <row r="4184" spans="1:17" ht="13.5" customHeight="1">
      <c r="A4184" s="13" t="s">
        <v>7755</v>
      </c>
      <c r="B4184" s="46" t="s">
        <v>1106</v>
      </c>
      <c r="C4184" s="76" t="s">
        <v>3047</v>
      </c>
      <c r="D4184" s="24" t="s">
        <v>7647</v>
      </c>
      <c r="E4184" s="39"/>
      <c r="F4184" s="71"/>
      <c r="G4184" s="72"/>
      <c r="H4184" s="73"/>
      <c r="I4184" s="11">
        <v>420</v>
      </c>
      <c r="J4184" s="40">
        <f t="shared" si="136"/>
        <v>504</v>
      </c>
      <c r="K4184" s="40"/>
      <c r="L4184" s="40"/>
      <c r="M4184" s="70" t="s">
        <v>3049</v>
      </c>
      <c r="N4184" s="70"/>
      <c r="O4184" s="44" t="s">
        <v>11708</v>
      </c>
      <c r="P4184" s="47">
        <v>0.19</v>
      </c>
      <c r="Q4184" s="44"/>
    </row>
    <row r="4185" spans="1:17" ht="13.5" customHeight="1">
      <c r="A4185" s="13" t="s">
        <v>16020</v>
      </c>
      <c r="B4185" s="46" t="s">
        <v>1098</v>
      </c>
      <c r="C4185" s="76" t="s">
        <v>3047</v>
      </c>
      <c r="D4185" s="24" t="s">
        <v>7647</v>
      </c>
      <c r="E4185" s="39"/>
      <c r="F4185" s="71"/>
      <c r="G4185" s="72"/>
      <c r="H4185" s="73"/>
      <c r="I4185" s="11">
        <v>1270</v>
      </c>
      <c r="J4185" s="40">
        <f t="shared" si="136"/>
        <v>1524</v>
      </c>
      <c r="K4185" s="40"/>
      <c r="L4185" s="40"/>
      <c r="M4185" s="70"/>
      <c r="N4185" s="70"/>
      <c r="O4185" s="44"/>
      <c r="P4185" s="47"/>
      <c r="Q4185" s="44"/>
    </row>
    <row r="4186" spans="1:17" ht="13.5" customHeight="1">
      <c r="A4186" s="10" t="s">
        <v>8151</v>
      </c>
      <c r="B4186" s="46" t="s">
        <v>742</v>
      </c>
      <c r="C4186" s="23" t="s">
        <v>3106</v>
      </c>
      <c r="D4186" s="24" t="s">
        <v>7647</v>
      </c>
      <c r="E4186" s="39"/>
      <c r="F4186" s="71"/>
      <c r="G4186" s="72"/>
      <c r="H4186" s="73"/>
      <c r="I4186" s="11">
        <v>684.11</v>
      </c>
      <c r="J4186" s="40">
        <f t="shared" si="136"/>
        <v>820.93200000000002</v>
      </c>
      <c r="K4186" s="40"/>
      <c r="L4186" s="40"/>
      <c r="M4186" s="70"/>
      <c r="N4186" s="75" t="s">
        <v>16700</v>
      </c>
      <c r="O4186" s="44" t="s">
        <v>11708</v>
      </c>
      <c r="P4186" s="47"/>
      <c r="Q4186" s="44"/>
    </row>
    <row r="4187" spans="1:17" ht="13.5" customHeight="1">
      <c r="A4187" s="13" t="s">
        <v>7756</v>
      </c>
      <c r="B4187" s="46" t="s">
        <v>365</v>
      </c>
      <c r="C4187" s="76" t="s">
        <v>3047</v>
      </c>
      <c r="D4187" s="24" t="s">
        <v>7647</v>
      </c>
      <c r="E4187" s="39"/>
      <c r="F4187" s="71"/>
      <c r="G4187" s="72"/>
      <c r="H4187" s="73"/>
      <c r="I4187" s="11">
        <v>210</v>
      </c>
      <c r="J4187" s="40">
        <f t="shared" si="136"/>
        <v>252</v>
      </c>
      <c r="K4187" s="40"/>
      <c r="L4187" s="40"/>
      <c r="M4187" s="70" t="s">
        <v>3049</v>
      </c>
      <c r="N4187" s="70"/>
      <c r="O4187" s="49" t="s">
        <v>11990</v>
      </c>
      <c r="P4187" s="47">
        <v>0.04</v>
      </c>
      <c r="Q4187" s="44"/>
    </row>
    <row r="4188" spans="1:17" ht="13.5" customHeight="1">
      <c r="A4188" s="13" t="s">
        <v>7757</v>
      </c>
      <c r="B4188" s="46" t="s">
        <v>1104</v>
      </c>
      <c r="C4188" s="76" t="s">
        <v>3047</v>
      </c>
      <c r="D4188" s="24" t="s">
        <v>7647</v>
      </c>
      <c r="E4188" s="39"/>
      <c r="F4188" s="71"/>
      <c r="G4188" s="72"/>
      <c r="H4188" s="73"/>
      <c r="I4188" s="11">
        <v>380</v>
      </c>
      <c r="J4188" s="40">
        <f t="shared" si="136"/>
        <v>456</v>
      </c>
      <c r="K4188" s="40"/>
      <c r="L4188" s="40"/>
      <c r="M4188" s="70" t="s">
        <v>3049</v>
      </c>
      <c r="N4188" s="70"/>
      <c r="O4188" s="44" t="s">
        <v>11708</v>
      </c>
      <c r="P4188" s="47">
        <v>0.3</v>
      </c>
      <c r="Q4188" s="44"/>
    </row>
    <row r="4189" spans="1:17" ht="13.5" customHeight="1">
      <c r="A4189" s="13" t="s">
        <v>7758</v>
      </c>
      <c r="B4189" s="46" t="s">
        <v>1101</v>
      </c>
      <c r="C4189" s="76" t="s">
        <v>3047</v>
      </c>
      <c r="D4189" s="24" t="s">
        <v>7647</v>
      </c>
      <c r="E4189" s="39"/>
      <c r="F4189" s="71"/>
      <c r="G4189" s="72"/>
      <c r="H4189" s="73"/>
      <c r="I4189" s="11">
        <v>1150</v>
      </c>
      <c r="J4189" s="40">
        <f t="shared" si="136"/>
        <v>1380</v>
      </c>
      <c r="K4189" s="40"/>
      <c r="L4189" s="40"/>
      <c r="M4189" s="70" t="s">
        <v>3049</v>
      </c>
      <c r="N4189" s="70"/>
      <c r="O4189" s="44" t="s">
        <v>11708</v>
      </c>
      <c r="P4189" s="47">
        <v>0.95</v>
      </c>
      <c r="Q4189" s="44"/>
    </row>
    <row r="4190" spans="1:17" ht="13.5" customHeight="1">
      <c r="A4190" s="13" t="s">
        <v>16021</v>
      </c>
      <c r="B4190" s="46" t="s">
        <v>1101</v>
      </c>
      <c r="C4190" s="76" t="s">
        <v>3047</v>
      </c>
      <c r="D4190" s="24" t="s">
        <v>7647</v>
      </c>
      <c r="E4190" s="39"/>
      <c r="F4190" s="71"/>
      <c r="G4190" s="72"/>
      <c r="H4190" s="73"/>
      <c r="I4190" s="11">
        <v>1000</v>
      </c>
      <c r="J4190" s="40">
        <f t="shared" si="136"/>
        <v>1200</v>
      </c>
      <c r="K4190" s="40"/>
      <c r="L4190" s="40"/>
      <c r="M4190" s="70"/>
      <c r="N4190" s="70"/>
      <c r="O4190" s="44"/>
      <c r="P4190" s="47"/>
      <c r="Q4190" s="44"/>
    </row>
    <row r="4191" spans="1:17" ht="13.5" customHeight="1">
      <c r="A4191" s="15" t="s">
        <v>7759</v>
      </c>
      <c r="B4191" s="46" t="s">
        <v>1107</v>
      </c>
      <c r="C4191" s="76" t="s">
        <v>3047</v>
      </c>
      <c r="D4191" s="24" t="s">
        <v>7647</v>
      </c>
      <c r="E4191" s="39"/>
      <c r="F4191" s="71"/>
      <c r="G4191" s="72"/>
      <c r="H4191" s="73"/>
      <c r="I4191" s="11">
        <v>500</v>
      </c>
      <c r="J4191" s="40">
        <f t="shared" si="136"/>
        <v>600</v>
      </c>
      <c r="K4191" s="40"/>
      <c r="L4191" s="40"/>
      <c r="M4191" s="70" t="s">
        <v>3049</v>
      </c>
      <c r="N4191" s="70"/>
      <c r="O4191" s="44" t="s">
        <v>11708</v>
      </c>
      <c r="P4191" s="47">
        <v>0.39</v>
      </c>
      <c r="Q4191" s="44"/>
    </row>
    <row r="4192" spans="1:17" ht="13.5" customHeight="1">
      <c r="A4192" s="15" t="s">
        <v>7760</v>
      </c>
      <c r="B4192" s="46" t="s">
        <v>1108</v>
      </c>
      <c r="C4192" s="76" t="s">
        <v>3047</v>
      </c>
      <c r="D4192" s="24" t="s">
        <v>7647</v>
      </c>
      <c r="E4192" s="39"/>
      <c r="F4192" s="71"/>
      <c r="G4192" s="72"/>
      <c r="H4192" s="73"/>
      <c r="I4192" s="11">
        <v>560</v>
      </c>
      <c r="J4192" s="40">
        <f t="shared" si="136"/>
        <v>672</v>
      </c>
      <c r="K4192" s="40"/>
      <c r="L4192" s="40"/>
      <c r="M4192" s="70" t="s">
        <v>3049</v>
      </c>
      <c r="N4192" s="70"/>
      <c r="O4192" s="44" t="s">
        <v>11708</v>
      </c>
      <c r="P4192" s="47">
        <v>1.2E-2</v>
      </c>
      <c r="Q4192" s="44"/>
    </row>
    <row r="4193" spans="1:17" ht="13.5" customHeight="1">
      <c r="A4193" s="12" t="s">
        <v>12894</v>
      </c>
      <c r="B4193" s="46" t="s">
        <v>12895</v>
      </c>
      <c r="C4193" s="76" t="s">
        <v>3047</v>
      </c>
      <c r="D4193" s="24" t="s">
        <v>7647</v>
      </c>
      <c r="E4193" s="39"/>
      <c r="F4193" s="71"/>
      <c r="G4193" s="72"/>
      <c r="H4193" s="73"/>
      <c r="I4193" s="11">
        <v>580</v>
      </c>
      <c r="J4193" s="40">
        <f t="shared" si="136"/>
        <v>696</v>
      </c>
      <c r="K4193" s="40"/>
      <c r="L4193" s="40"/>
      <c r="M4193" s="70"/>
      <c r="N4193" s="70"/>
      <c r="O4193" s="44"/>
      <c r="P4193" s="47"/>
      <c r="Q4193" s="44"/>
    </row>
    <row r="4194" spans="1:17" ht="13.5" customHeight="1">
      <c r="A4194" s="13" t="s">
        <v>7761</v>
      </c>
      <c r="B4194" s="46" t="s">
        <v>1093</v>
      </c>
      <c r="C4194" s="76" t="s">
        <v>3047</v>
      </c>
      <c r="D4194" s="24" t="s">
        <v>7647</v>
      </c>
      <c r="E4194" s="39"/>
      <c r="F4194" s="71"/>
      <c r="G4194" s="72"/>
      <c r="H4194" s="73"/>
      <c r="I4194" s="11">
        <v>1500</v>
      </c>
      <c r="J4194" s="40">
        <f t="shared" si="136"/>
        <v>1800</v>
      </c>
      <c r="K4194" s="40"/>
      <c r="L4194" s="40"/>
      <c r="M4194" s="70" t="s">
        <v>3049</v>
      </c>
      <c r="N4194" s="70"/>
      <c r="O4194" s="44" t="s">
        <v>11708</v>
      </c>
      <c r="P4194" s="47">
        <v>0.75</v>
      </c>
      <c r="Q4194" s="44"/>
    </row>
    <row r="4195" spans="1:17" ht="13.5" customHeight="1">
      <c r="A4195" s="13" t="s">
        <v>16022</v>
      </c>
      <c r="B4195" s="46" t="s">
        <v>16023</v>
      </c>
      <c r="C4195" s="76" t="s">
        <v>3047</v>
      </c>
      <c r="D4195" s="24" t="s">
        <v>7647</v>
      </c>
      <c r="E4195" s="39"/>
      <c r="F4195" s="71"/>
      <c r="G4195" s="72"/>
      <c r="H4195" s="73"/>
      <c r="I4195" s="11">
        <v>1550</v>
      </c>
      <c r="J4195" s="40">
        <f t="shared" si="136"/>
        <v>1860</v>
      </c>
      <c r="K4195" s="40"/>
      <c r="L4195" s="40"/>
      <c r="M4195" s="70"/>
      <c r="N4195" s="70"/>
      <c r="O4195" s="44"/>
      <c r="P4195" s="47"/>
      <c r="Q4195" s="44"/>
    </row>
    <row r="4196" spans="1:17" ht="13.5" customHeight="1">
      <c r="A4196" s="13" t="s">
        <v>7762</v>
      </c>
      <c r="B4196" s="46" t="s">
        <v>1098</v>
      </c>
      <c r="C4196" s="76" t="s">
        <v>3047</v>
      </c>
      <c r="D4196" s="24" t="s">
        <v>7647</v>
      </c>
      <c r="E4196" s="39"/>
      <c r="F4196" s="71"/>
      <c r="G4196" s="72"/>
      <c r="H4196" s="73"/>
      <c r="I4196" s="11">
        <v>1050</v>
      </c>
      <c r="J4196" s="40">
        <f t="shared" si="136"/>
        <v>1260</v>
      </c>
      <c r="K4196" s="40"/>
      <c r="L4196" s="40"/>
      <c r="M4196" s="70" t="s">
        <v>3049</v>
      </c>
      <c r="N4196" s="70"/>
      <c r="O4196" s="44" t="s">
        <v>11708</v>
      </c>
      <c r="P4196" s="47">
        <v>0.01</v>
      </c>
      <c r="Q4196" s="44"/>
    </row>
    <row r="4197" spans="1:17" ht="13.5" customHeight="1">
      <c r="A4197" s="15" t="s">
        <v>7763</v>
      </c>
      <c r="B4197" s="46" t="s">
        <v>1098</v>
      </c>
      <c r="C4197" s="76" t="s">
        <v>3047</v>
      </c>
      <c r="D4197" s="24" t="s">
        <v>7647</v>
      </c>
      <c r="E4197" s="39"/>
      <c r="F4197" s="71"/>
      <c r="G4197" s="72"/>
      <c r="H4197" s="73"/>
      <c r="I4197" s="11">
        <v>440</v>
      </c>
      <c r="J4197" s="40">
        <f t="shared" si="136"/>
        <v>528</v>
      </c>
      <c r="K4197" s="40"/>
      <c r="L4197" s="40"/>
      <c r="M4197" s="70" t="s">
        <v>3049</v>
      </c>
      <c r="N4197" s="70"/>
      <c r="O4197" s="44" t="s">
        <v>11708</v>
      </c>
      <c r="P4197" s="47">
        <v>0.28999999999999998</v>
      </c>
      <c r="Q4197" s="44"/>
    </row>
    <row r="4198" spans="1:17" ht="13.5" customHeight="1">
      <c r="A4198" s="15" t="s">
        <v>7764</v>
      </c>
      <c r="B4198" s="46" t="s">
        <v>1109</v>
      </c>
      <c r="C4198" s="76" t="s">
        <v>3047</v>
      </c>
      <c r="D4198" s="24" t="s">
        <v>7647</v>
      </c>
      <c r="E4198" s="39"/>
      <c r="F4198" s="71"/>
      <c r="G4198" s="72"/>
      <c r="H4198" s="73"/>
      <c r="I4198" s="11">
        <v>650</v>
      </c>
      <c r="J4198" s="40">
        <f t="shared" si="136"/>
        <v>780</v>
      </c>
      <c r="K4198" s="40"/>
      <c r="L4198" s="40"/>
      <c r="M4198" s="70" t="s">
        <v>3049</v>
      </c>
      <c r="N4198" s="70"/>
      <c r="O4198" s="44" t="s">
        <v>11708</v>
      </c>
      <c r="P4198" s="47">
        <v>0.01</v>
      </c>
      <c r="Q4198" s="44"/>
    </row>
    <row r="4199" spans="1:17" ht="13.5" customHeight="1">
      <c r="A4199" s="15" t="s">
        <v>16024</v>
      </c>
      <c r="B4199" s="46" t="s">
        <v>365</v>
      </c>
      <c r="C4199" s="76" t="s">
        <v>3047</v>
      </c>
      <c r="D4199" s="24" t="s">
        <v>7647</v>
      </c>
      <c r="E4199" s="39"/>
      <c r="F4199" s="71"/>
      <c r="G4199" s="72"/>
      <c r="H4199" s="73"/>
      <c r="I4199" s="11">
        <v>460</v>
      </c>
      <c r="J4199" s="40">
        <f t="shared" ref="J4199:J4261" si="137">I4199*1.2</f>
        <v>552</v>
      </c>
      <c r="K4199" s="40"/>
      <c r="L4199" s="40"/>
      <c r="M4199" s="70"/>
      <c r="N4199" s="70"/>
      <c r="O4199" s="44"/>
      <c r="P4199" s="47"/>
      <c r="Q4199" s="44"/>
    </row>
    <row r="4200" spans="1:17" ht="13.5" customHeight="1">
      <c r="A4200" s="15" t="s">
        <v>7765</v>
      </c>
      <c r="B4200" s="46" t="s">
        <v>1104</v>
      </c>
      <c r="C4200" s="76" t="s">
        <v>3047</v>
      </c>
      <c r="D4200" s="24" t="s">
        <v>7647</v>
      </c>
      <c r="E4200" s="39"/>
      <c r="F4200" s="71"/>
      <c r="G4200" s="72"/>
      <c r="H4200" s="73"/>
      <c r="I4200" s="11">
        <v>470</v>
      </c>
      <c r="J4200" s="40">
        <f t="shared" si="137"/>
        <v>564</v>
      </c>
      <c r="K4200" s="40"/>
      <c r="L4200" s="40"/>
      <c r="M4200" s="70" t="s">
        <v>3049</v>
      </c>
      <c r="N4200" s="70"/>
      <c r="O4200" s="44" t="s">
        <v>11708</v>
      </c>
      <c r="P4200" s="47">
        <v>0.23</v>
      </c>
      <c r="Q4200" s="44"/>
    </row>
    <row r="4201" spans="1:17" ht="13.5" customHeight="1">
      <c r="A4201" s="15" t="s">
        <v>7766</v>
      </c>
      <c r="B4201" s="46" t="s">
        <v>365</v>
      </c>
      <c r="C4201" s="76" t="s">
        <v>3047</v>
      </c>
      <c r="D4201" s="24" t="s">
        <v>7647</v>
      </c>
      <c r="E4201" s="39"/>
      <c r="F4201" s="71"/>
      <c r="G4201" s="72"/>
      <c r="H4201" s="73"/>
      <c r="I4201" s="11">
        <v>470</v>
      </c>
      <c r="J4201" s="40">
        <f t="shared" si="137"/>
        <v>564</v>
      </c>
      <c r="K4201" s="40"/>
      <c r="L4201" s="40"/>
      <c r="M4201" s="70" t="s">
        <v>3049</v>
      </c>
      <c r="N4201" s="70"/>
      <c r="O4201" s="44" t="s">
        <v>11708</v>
      </c>
      <c r="P4201" s="47">
        <v>0.01</v>
      </c>
      <c r="Q4201" s="44"/>
    </row>
    <row r="4202" spans="1:17" ht="13.5" customHeight="1">
      <c r="A4202" s="15" t="s">
        <v>7767</v>
      </c>
      <c r="B4202" s="46" t="s">
        <v>1110</v>
      </c>
      <c r="C4202" s="76" t="s">
        <v>3047</v>
      </c>
      <c r="D4202" s="24" t="s">
        <v>7647</v>
      </c>
      <c r="E4202" s="39"/>
      <c r="F4202" s="71"/>
      <c r="G4202" s="72"/>
      <c r="H4202" s="73"/>
      <c r="I4202" s="11">
        <v>850</v>
      </c>
      <c r="J4202" s="40">
        <f t="shared" si="137"/>
        <v>1020</v>
      </c>
      <c r="K4202" s="40"/>
      <c r="L4202" s="40"/>
      <c r="M4202" s="70" t="s">
        <v>3049</v>
      </c>
      <c r="N4202" s="70"/>
      <c r="O4202" s="44" t="s">
        <v>11708</v>
      </c>
      <c r="P4202" s="47">
        <v>0.7</v>
      </c>
      <c r="Q4202" s="44"/>
    </row>
    <row r="4203" spans="1:17" ht="13.5" customHeight="1">
      <c r="A4203" s="15" t="s">
        <v>7768</v>
      </c>
      <c r="B4203" s="46" t="s">
        <v>1111</v>
      </c>
      <c r="C4203" s="76" t="s">
        <v>3047</v>
      </c>
      <c r="D4203" s="24" t="s">
        <v>7647</v>
      </c>
      <c r="E4203" s="39"/>
      <c r="F4203" s="71"/>
      <c r="G4203" s="72"/>
      <c r="H4203" s="73"/>
      <c r="I4203" s="11">
        <v>900</v>
      </c>
      <c r="J4203" s="40">
        <f t="shared" si="137"/>
        <v>1080</v>
      </c>
      <c r="K4203" s="40"/>
      <c r="L4203" s="40"/>
      <c r="M4203" s="70" t="s">
        <v>3049</v>
      </c>
      <c r="N4203" s="70"/>
      <c r="O4203" s="44" t="s">
        <v>11708</v>
      </c>
      <c r="P4203" s="47">
        <v>7.0000000000000001E-3</v>
      </c>
      <c r="Q4203" s="44"/>
    </row>
    <row r="4204" spans="1:17" ht="13.5" customHeight="1">
      <c r="A4204" s="13" t="s">
        <v>7769</v>
      </c>
      <c r="B4204" s="46" t="s">
        <v>1112</v>
      </c>
      <c r="C4204" s="76" t="s">
        <v>3047</v>
      </c>
      <c r="D4204" s="24" t="s">
        <v>7647</v>
      </c>
      <c r="E4204" s="39"/>
      <c r="F4204" s="71"/>
      <c r="G4204" s="72"/>
      <c r="H4204" s="73"/>
      <c r="I4204" s="11">
        <v>300</v>
      </c>
      <c r="J4204" s="40">
        <f t="shared" si="137"/>
        <v>360</v>
      </c>
      <c r="K4204" s="40"/>
      <c r="L4204" s="40"/>
      <c r="M4204" s="70" t="s">
        <v>3049</v>
      </c>
      <c r="N4204" s="70"/>
      <c r="O4204" s="44" t="s">
        <v>11708</v>
      </c>
      <c r="P4204" s="47">
        <v>0.25</v>
      </c>
      <c r="Q4204" s="44"/>
    </row>
    <row r="4205" spans="1:17" ht="13.5" customHeight="1">
      <c r="A4205" s="13" t="s">
        <v>16025</v>
      </c>
      <c r="B4205" s="46" t="s">
        <v>365</v>
      </c>
      <c r="C4205" s="76" t="s">
        <v>3047</v>
      </c>
      <c r="D4205" s="24" t="s">
        <v>7647</v>
      </c>
      <c r="E4205" s="39"/>
      <c r="F4205" s="71"/>
      <c r="G4205" s="72"/>
      <c r="H4205" s="73"/>
      <c r="I4205" s="11">
        <v>290</v>
      </c>
      <c r="J4205" s="40">
        <f t="shared" si="137"/>
        <v>348</v>
      </c>
      <c r="K4205" s="40"/>
      <c r="L4205" s="40"/>
      <c r="M4205" s="70"/>
      <c r="N4205" s="70"/>
      <c r="O4205" s="44"/>
      <c r="P4205" s="47"/>
      <c r="Q4205" s="44"/>
    </row>
    <row r="4206" spans="1:17" ht="13.5" customHeight="1">
      <c r="A4206" s="13" t="s">
        <v>7770</v>
      </c>
      <c r="B4206" s="46" t="s">
        <v>1099</v>
      </c>
      <c r="C4206" s="76" t="s">
        <v>3047</v>
      </c>
      <c r="D4206" s="24" t="s">
        <v>7647</v>
      </c>
      <c r="E4206" s="39"/>
      <c r="F4206" s="71"/>
      <c r="G4206" s="72"/>
      <c r="H4206" s="73"/>
      <c r="I4206" s="11">
        <v>300</v>
      </c>
      <c r="J4206" s="40">
        <f t="shared" si="137"/>
        <v>360</v>
      </c>
      <c r="K4206" s="40"/>
      <c r="L4206" s="40"/>
      <c r="M4206" s="70" t="s">
        <v>3049</v>
      </c>
      <c r="N4206" s="70"/>
      <c r="O4206" s="44" t="s">
        <v>11708</v>
      </c>
      <c r="P4206" s="47">
        <v>0.24</v>
      </c>
      <c r="Q4206" s="44"/>
    </row>
    <row r="4207" spans="1:17" ht="13.5" customHeight="1">
      <c r="A4207" s="13" t="s">
        <v>16026</v>
      </c>
      <c r="B4207" s="46" t="s">
        <v>365</v>
      </c>
      <c r="C4207" s="76" t="s">
        <v>3047</v>
      </c>
      <c r="D4207" s="24" t="s">
        <v>7647</v>
      </c>
      <c r="E4207" s="39"/>
      <c r="F4207" s="71"/>
      <c r="G4207" s="72"/>
      <c r="H4207" s="73"/>
      <c r="I4207" s="11">
        <v>265</v>
      </c>
      <c r="J4207" s="40">
        <f t="shared" si="137"/>
        <v>318</v>
      </c>
      <c r="K4207" s="40"/>
      <c r="L4207" s="40"/>
      <c r="M4207" s="70"/>
      <c r="N4207" s="70"/>
      <c r="O4207" s="44"/>
      <c r="P4207" s="47"/>
      <c r="Q4207" s="44"/>
    </row>
    <row r="4208" spans="1:17" ht="13.5" customHeight="1">
      <c r="A4208" s="13" t="s">
        <v>7771</v>
      </c>
      <c r="B4208" s="46" t="s">
        <v>1113</v>
      </c>
      <c r="C4208" s="76" t="s">
        <v>3047</v>
      </c>
      <c r="D4208" s="24" t="s">
        <v>7647</v>
      </c>
      <c r="E4208" s="39"/>
      <c r="F4208" s="71"/>
      <c r="G4208" s="72"/>
      <c r="H4208" s="73"/>
      <c r="I4208" s="11">
        <v>5000</v>
      </c>
      <c r="J4208" s="40">
        <f t="shared" si="137"/>
        <v>6000</v>
      </c>
      <c r="K4208" s="40"/>
      <c r="L4208" s="40"/>
      <c r="M4208" s="70" t="s">
        <v>3049</v>
      </c>
      <c r="N4208" s="70"/>
      <c r="O4208" s="44" t="s">
        <v>11759</v>
      </c>
      <c r="P4208" s="47">
        <v>10.5</v>
      </c>
      <c r="Q4208" s="44"/>
    </row>
    <row r="4209" spans="1:17" ht="13.5" customHeight="1">
      <c r="A4209" s="13" t="s">
        <v>7772</v>
      </c>
      <c r="B4209" s="46" t="s">
        <v>1831</v>
      </c>
      <c r="C4209" s="76" t="s">
        <v>3047</v>
      </c>
      <c r="D4209" s="24" t="s">
        <v>7647</v>
      </c>
      <c r="E4209" s="39"/>
      <c r="F4209" s="71"/>
      <c r="G4209" s="72"/>
      <c r="H4209" s="73"/>
      <c r="I4209" s="11">
        <v>2660</v>
      </c>
      <c r="J4209" s="40">
        <f t="shared" si="137"/>
        <v>3192</v>
      </c>
      <c r="K4209" s="40"/>
      <c r="L4209" s="40"/>
      <c r="M4209" s="70" t="s">
        <v>3049</v>
      </c>
      <c r="N4209" s="70"/>
      <c r="O4209" s="44" t="s">
        <v>11759</v>
      </c>
      <c r="P4209" s="47">
        <v>3.64</v>
      </c>
      <c r="Q4209" s="44"/>
    </row>
    <row r="4210" spans="1:17" ht="13.5" customHeight="1">
      <c r="A4210" s="13" t="s">
        <v>7773</v>
      </c>
      <c r="B4210" s="46" t="s">
        <v>1831</v>
      </c>
      <c r="C4210" s="76" t="s">
        <v>3047</v>
      </c>
      <c r="D4210" s="24" t="s">
        <v>7647</v>
      </c>
      <c r="E4210" s="39"/>
      <c r="F4210" s="71"/>
      <c r="G4210" s="72"/>
      <c r="H4210" s="73"/>
      <c r="I4210" s="11">
        <v>800</v>
      </c>
      <c r="J4210" s="40">
        <f t="shared" si="137"/>
        <v>960</v>
      </c>
      <c r="K4210" s="40"/>
      <c r="L4210" s="40"/>
      <c r="M4210" s="70" t="s">
        <v>3049</v>
      </c>
      <c r="N4210" s="70"/>
      <c r="O4210" s="44" t="s">
        <v>11708</v>
      </c>
      <c r="P4210" s="47">
        <v>2.484</v>
      </c>
      <c r="Q4210" s="44"/>
    </row>
    <row r="4211" spans="1:17" ht="13.5" customHeight="1">
      <c r="A4211" s="13" t="s">
        <v>7774</v>
      </c>
      <c r="B4211" s="46" t="s">
        <v>1114</v>
      </c>
      <c r="C4211" s="76" t="s">
        <v>3047</v>
      </c>
      <c r="D4211" s="24" t="s">
        <v>7647</v>
      </c>
      <c r="E4211" s="39"/>
      <c r="F4211" s="71"/>
      <c r="G4211" s="72"/>
      <c r="H4211" s="73"/>
      <c r="I4211" s="11">
        <v>1600</v>
      </c>
      <c r="J4211" s="40">
        <f t="shared" si="137"/>
        <v>1920</v>
      </c>
      <c r="K4211" s="40"/>
      <c r="L4211" s="40"/>
      <c r="M4211" s="70" t="s">
        <v>3049</v>
      </c>
      <c r="N4211" s="70"/>
      <c r="O4211" s="49" t="s">
        <v>11946</v>
      </c>
      <c r="P4211" s="47">
        <v>2.76</v>
      </c>
      <c r="Q4211" s="44"/>
    </row>
    <row r="4212" spans="1:17" ht="13.5" customHeight="1">
      <c r="A4212" s="13" t="s">
        <v>7776</v>
      </c>
      <c r="B4212" s="46" t="s">
        <v>622</v>
      </c>
      <c r="C4212" s="76" t="s">
        <v>3047</v>
      </c>
      <c r="D4212" s="24" t="s">
        <v>7647</v>
      </c>
      <c r="E4212" s="39"/>
      <c r="F4212" s="71"/>
      <c r="G4212" s="72"/>
      <c r="H4212" s="73"/>
      <c r="I4212" s="11">
        <v>390</v>
      </c>
      <c r="J4212" s="40">
        <f t="shared" si="137"/>
        <v>468</v>
      </c>
      <c r="K4212" s="40"/>
      <c r="L4212" s="40"/>
      <c r="M4212" s="70" t="s">
        <v>3049</v>
      </c>
      <c r="N4212" s="70"/>
      <c r="O4212" s="44" t="s">
        <v>11759</v>
      </c>
      <c r="P4212" s="47">
        <v>0.56000000000000005</v>
      </c>
      <c r="Q4212" s="44"/>
    </row>
    <row r="4213" spans="1:17" ht="13.5" customHeight="1">
      <c r="A4213" s="13" t="s">
        <v>7777</v>
      </c>
      <c r="B4213" s="46" t="s">
        <v>383</v>
      </c>
      <c r="C4213" s="76" t="s">
        <v>3047</v>
      </c>
      <c r="D4213" s="24" t="s">
        <v>7647</v>
      </c>
      <c r="E4213" s="39"/>
      <c r="F4213" s="71"/>
      <c r="G4213" s="72"/>
      <c r="H4213" s="73"/>
      <c r="I4213" s="11">
        <v>42</v>
      </c>
      <c r="J4213" s="40">
        <f t="shared" si="137"/>
        <v>50.4</v>
      </c>
      <c r="K4213" s="40"/>
      <c r="L4213" s="40"/>
      <c r="M4213" s="70" t="s">
        <v>3049</v>
      </c>
      <c r="N4213" s="70"/>
      <c r="O4213" s="44" t="s">
        <v>11708</v>
      </c>
      <c r="P4213" s="47">
        <v>8.8300000000000003E-2</v>
      </c>
      <c r="Q4213" s="44"/>
    </row>
    <row r="4214" spans="1:17" ht="13.5" customHeight="1">
      <c r="A4214" s="13" t="s">
        <v>7778</v>
      </c>
      <c r="B4214" s="46" t="s">
        <v>797</v>
      </c>
      <c r="C4214" s="76" t="s">
        <v>3047</v>
      </c>
      <c r="D4214" s="24" t="s">
        <v>7647</v>
      </c>
      <c r="E4214" s="39"/>
      <c r="F4214" s="71"/>
      <c r="G4214" s="72"/>
      <c r="H4214" s="73"/>
      <c r="I4214" s="11">
        <v>400</v>
      </c>
      <c r="J4214" s="40">
        <f t="shared" si="137"/>
        <v>480</v>
      </c>
      <c r="K4214" s="40"/>
      <c r="L4214" s="40"/>
      <c r="M4214" s="70" t="s">
        <v>3049</v>
      </c>
      <c r="N4214" s="70"/>
      <c r="O4214" s="49" t="s">
        <v>11947</v>
      </c>
      <c r="P4214" s="47">
        <v>0.27</v>
      </c>
      <c r="Q4214" s="44"/>
    </row>
    <row r="4215" spans="1:17" ht="13.5" customHeight="1">
      <c r="A4215" s="13" t="s">
        <v>7779</v>
      </c>
      <c r="B4215" s="46" t="s">
        <v>1116</v>
      </c>
      <c r="C4215" s="76" t="s">
        <v>3047</v>
      </c>
      <c r="D4215" s="24" t="s">
        <v>7647</v>
      </c>
      <c r="E4215" s="39"/>
      <c r="F4215" s="71"/>
      <c r="G4215" s="72"/>
      <c r="H4215" s="73"/>
      <c r="I4215" s="11">
        <v>700</v>
      </c>
      <c r="J4215" s="40">
        <f t="shared" si="137"/>
        <v>840</v>
      </c>
      <c r="K4215" s="40"/>
      <c r="L4215" s="40"/>
      <c r="M4215" s="70" t="s">
        <v>3049</v>
      </c>
      <c r="N4215" s="70"/>
      <c r="O4215" s="49" t="s">
        <v>11947</v>
      </c>
      <c r="P4215" s="47">
        <v>0.25</v>
      </c>
      <c r="Q4215" s="44"/>
    </row>
    <row r="4216" spans="1:17" ht="13.5" customHeight="1">
      <c r="A4216" s="13" t="s">
        <v>7780</v>
      </c>
      <c r="B4216" s="46" t="s">
        <v>1117</v>
      </c>
      <c r="C4216" s="76" t="s">
        <v>3047</v>
      </c>
      <c r="D4216" s="24" t="s">
        <v>7647</v>
      </c>
      <c r="E4216" s="39"/>
      <c r="F4216" s="71"/>
      <c r="G4216" s="72"/>
      <c r="H4216" s="73"/>
      <c r="I4216" s="11">
        <v>220</v>
      </c>
      <c r="J4216" s="40">
        <f t="shared" si="137"/>
        <v>264</v>
      </c>
      <c r="K4216" s="40"/>
      <c r="L4216" s="40"/>
      <c r="M4216" s="70" t="s">
        <v>3049</v>
      </c>
      <c r="N4216" s="70"/>
      <c r="O4216" s="44" t="s">
        <v>11859</v>
      </c>
      <c r="P4216" s="47">
        <v>0.108</v>
      </c>
      <c r="Q4216" s="44"/>
    </row>
    <row r="4217" spans="1:17" ht="13.5" customHeight="1">
      <c r="A4217" s="13" t="s">
        <v>7781</v>
      </c>
      <c r="B4217" s="46" t="s">
        <v>1118</v>
      </c>
      <c r="C4217" s="76" t="s">
        <v>3047</v>
      </c>
      <c r="D4217" s="24" t="s">
        <v>7647</v>
      </c>
      <c r="E4217" s="39"/>
      <c r="F4217" s="71"/>
      <c r="G4217" s="72"/>
      <c r="H4217" s="73"/>
      <c r="I4217" s="11">
        <v>165</v>
      </c>
      <c r="J4217" s="40">
        <f t="shared" si="137"/>
        <v>198</v>
      </c>
      <c r="K4217" s="40"/>
      <c r="L4217" s="40"/>
      <c r="M4217" s="70" t="s">
        <v>3049</v>
      </c>
      <c r="N4217" s="70"/>
      <c r="O4217" s="49" t="s">
        <v>11946</v>
      </c>
      <c r="P4217" s="47">
        <v>0.08</v>
      </c>
      <c r="Q4217" s="44"/>
    </row>
    <row r="4218" spans="1:17" ht="13.5" customHeight="1">
      <c r="A4218" s="13" t="s">
        <v>7782</v>
      </c>
      <c r="B4218" s="46" t="s">
        <v>1119</v>
      </c>
      <c r="C4218" s="76" t="s">
        <v>3047</v>
      </c>
      <c r="D4218" s="24" t="s">
        <v>7647</v>
      </c>
      <c r="E4218" s="39"/>
      <c r="F4218" s="71"/>
      <c r="G4218" s="72"/>
      <c r="H4218" s="73"/>
      <c r="I4218" s="11">
        <v>74</v>
      </c>
      <c r="J4218" s="40">
        <f t="shared" si="137"/>
        <v>88.8</v>
      </c>
      <c r="K4218" s="40"/>
      <c r="L4218" s="40"/>
      <c r="M4218" s="70" t="s">
        <v>3049</v>
      </c>
      <c r="N4218" s="70"/>
      <c r="O4218" s="49" t="s">
        <v>11946</v>
      </c>
      <c r="P4218" s="47">
        <v>3.2000000000000001E-2</v>
      </c>
      <c r="Q4218" s="44"/>
    </row>
    <row r="4219" spans="1:17" ht="13.5" customHeight="1">
      <c r="A4219" s="13" t="s">
        <v>7783</v>
      </c>
      <c r="B4219" s="46" t="s">
        <v>1119</v>
      </c>
      <c r="C4219" s="76" t="s">
        <v>3047</v>
      </c>
      <c r="D4219" s="24" t="s">
        <v>7647</v>
      </c>
      <c r="E4219" s="39"/>
      <c r="F4219" s="71"/>
      <c r="G4219" s="72"/>
      <c r="H4219" s="73"/>
      <c r="I4219" s="11">
        <v>74</v>
      </c>
      <c r="J4219" s="40">
        <f t="shared" si="137"/>
        <v>88.8</v>
      </c>
      <c r="K4219" s="40"/>
      <c r="L4219" s="40"/>
      <c r="M4219" s="70" t="s">
        <v>3049</v>
      </c>
      <c r="N4219" s="70"/>
      <c r="O4219" s="49" t="s">
        <v>11946</v>
      </c>
      <c r="P4219" s="47">
        <v>4.4999999999999998E-2</v>
      </c>
      <c r="Q4219" s="44"/>
    </row>
    <row r="4220" spans="1:17" ht="13.5" customHeight="1">
      <c r="A4220" s="13" t="s">
        <v>7784</v>
      </c>
      <c r="B4220" s="46" t="s">
        <v>1120</v>
      </c>
      <c r="C4220" s="76" t="s">
        <v>3047</v>
      </c>
      <c r="D4220" s="24" t="s">
        <v>7647</v>
      </c>
      <c r="E4220" s="39"/>
      <c r="F4220" s="71"/>
      <c r="G4220" s="72"/>
      <c r="H4220" s="73"/>
      <c r="I4220" s="11">
        <v>515</v>
      </c>
      <c r="J4220" s="40">
        <f t="shared" si="137"/>
        <v>618</v>
      </c>
      <c r="K4220" s="40"/>
      <c r="L4220" s="40"/>
      <c r="M4220" s="70" t="s">
        <v>3049</v>
      </c>
      <c r="N4220" s="70"/>
      <c r="O4220" s="49" t="s">
        <v>11946</v>
      </c>
      <c r="P4220" s="47">
        <v>0.12</v>
      </c>
      <c r="Q4220" s="44"/>
    </row>
    <row r="4221" spans="1:17" ht="13.5" customHeight="1">
      <c r="A4221" s="13" t="s">
        <v>7785</v>
      </c>
      <c r="B4221" s="46" t="s">
        <v>1121</v>
      </c>
      <c r="C4221" s="76" t="s">
        <v>3047</v>
      </c>
      <c r="D4221" s="24" t="s">
        <v>7647</v>
      </c>
      <c r="E4221" s="39"/>
      <c r="F4221" s="71"/>
      <c r="G4221" s="72"/>
      <c r="H4221" s="73"/>
      <c r="I4221" s="11">
        <v>120</v>
      </c>
      <c r="J4221" s="40">
        <f t="shared" si="137"/>
        <v>144</v>
      </c>
      <c r="K4221" s="40"/>
      <c r="L4221" s="40"/>
      <c r="M4221" s="70" t="s">
        <v>3049</v>
      </c>
      <c r="N4221" s="70"/>
      <c r="O4221" s="49" t="s">
        <v>11946</v>
      </c>
      <c r="P4221" s="47">
        <v>5.5E-2</v>
      </c>
      <c r="Q4221" s="44"/>
    </row>
    <row r="4222" spans="1:17" ht="13.5" customHeight="1">
      <c r="A4222" s="13" t="s">
        <v>7786</v>
      </c>
      <c r="B4222" s="46" t="s">
        <v>1122</v>
      </c>
      <c r="C4222" s="76" t="s">
        <v>3047</v>
      </c>
      <c r="D4222" s="24" t="s">
        <v>7647</v>
      </c>
      <c r="E4222" s="39"/>
      <c r="F4222" s="71"/>
      <c r="G4222" s="72"/>
      <c r="H4222" s="73"/>
      <c r="I4222" s="11">
        <v>210</v>
      </c>
      <c r="J4222" s="40">
        <f t="shared" si="137"/>
        <v>252</v>
      </c>
      <c r="K4222" s="40"/>
      <c r="L4222" s="40"/>
      <c r="M4222" s="70" t="s">
        <v>3049</v>
      </c>
      <c r="N4222" s="75" t="s">
        <v>16675</v>
      </c>
      <c r="O4222" s="49" t="s">
        <v>11946</v>
      </c>
      <c r="P4222" s="47">
        <v>7.0000000000000007E-2</v>
      </c>
      <c r="Q4222" s="44"/>
    </row>
    <row r="4223" spans="1:17" ht="13.5" customHeight="1">
      <c r="A4223" s="13" t="s">
        <v>7787</v>
      </c>
      <c r="B4223" s="46" t="s">
        <v>1123</v>
      </c>
      <c r="C4223" s="76" t="s">
        <v>3047</v>
      </c>
      <c r="D4223" s="24" t="s">
        <v>7647</v>
      </c>
      <c r="E4223" s="39"/>
      <c r="F4223" s="71"/>
      <c r="G4223" s="72"/>
      <c r="H4223" s="73"/>
      <c r="I4223" s="11">
        <v>16</v>
      </c>
      <c r="J4223" s="40">
        <f t="shared" si="137"/>
        <v>19.2</v>
      </c>
      <c r="K4223" s="40"/>
      <c r="L4223" s="40"/>
      <c r="M4223" s="70" t="s">
        <v>3049</v>
      </c>
      <c r="N4223" s="70"/>
      <c r="O4223" s="49" t="s">
        <v>11946</v>
      </c>
      <c r="P4223" s="47">
        <v>1.4999999999999999E-2</v>
      </c>
      <c r="Q4223" s="44"/>
    </row>
    <row r="4224" spans="1:17" ht="13.5" customHeight="1">
      <c r="A4224" s="13" t="s">
        <v>7788</v>
      </c>
      <c r="B4224" s="46" t="s">
        <v>1124</v>
      </c>
      <c r="C4224" s="76" t="s">
        <v>3047</v>
      </c>
      <c r="D4224" s="24" t="s">
        <v>7647</v>
      </c>
      <c r="E4224" s="39"/>
      <c r="F4224" s="71"/>
      <c r="G4224" s="72"/>
      <c r="H4224" s="73"/>
      <c r="I4224" s="11">
        <v>29</v>
      </c>
      <c r="J4224" s="40">
        <f t="shared" si="137"/>
        <v>34.799999999999997</v>
      </c>
      <c r="K4224" s="40"/>
      <c r="L4224" s="40"/>
      <c r="M4224" s="70" t="s">
        <v>3049</v>
      </c>
      <c r="N4224" s="70"/>
      <c r="O4224" s="49" t="s">
        <v>11946</v>
      </c>
      <c r="P4224" s="47">
        <v>8.9999999999999993E-3</v>
      </c>
      <c r="Q4224" s="44"/>
    </row>
    <row r="4225" spans="1:17" ht="13.5" customHeight="1">
      <c r="A4225" s="13" t="s">
        <v>7789</v>
      </c>
      <c r="B4225" s="46" t="s">
        <v>1125</v>
      </c>
      <c r="C4225" s="76" t="s">
        <v>3047</v>
      </c>
      <c r="D4225" s="24" t="s">
        <v>7647</v>
      </c>
      <c r="E4225" s="39"/>
      <c r="F4225" s="71"/>
      <c r="G4225" s="72"/>
      <c r="H4225" s="73"/>
      <c r="I4225" s="11">
        <v>43</v>
      </c>
      <c r="J4225" s="40">
        <f t="shared" si="137"/>
        <v>51.6</v>
      </c>
      <c r="K4225" s="40"/>
      <c r="L4225" s="40"/>
      <c r="M4225" s="70" t="s">
        <v>3049</v>
      </c>
      <c r="N4225" s="70"/>
      <c r="O4225" s="49" t="s">
        <v>11946</v>
      </c>
      <c r="P4225" s="47">
        <v>1.7299999999999999E-2</v>
      </c>
      <c r="Q4225" s="44"/>
    </row>
    <row r="4226" spans="1:17" ht="13.5" customHeight="1">
      <c r="A4226" s="13" t="s">
        <v>7790</v>
      </c>
      <c r="B4226" s="46" t="s">
        <v>1126</v>
      </c>
      <c r="C4226" s="76" t="s">
        <v>3047</v>
      </c>
      <c r="D4226" s="24" t="s">
        <v>7647</v>
      </c>
      <c r="E4226" s="39"/>
      <c r="F4226" s="71"/>
      <c r="G4226" s="72"/>
      <c r="H4226" s="73"/>
      <c r="I4226" s="11">
        <v>18</v>
      </c>
      <c r="J4226" s="40">
        <f t="shared" si="137"/>
        <v>21.599999999999998</v>
      </c>
      <c r="K4226" s="40"/>
      <c r="L4226" s="40"/>
      <c r="M4226" s="70" t="s">
        <v>3049</v>
      </c>
      <c r="N4226" s="70"/>
      <c r="O4226" s="49" t="s">
        <v>11946</v>
      </c>
      <c r="P4226" s="47">
        <v>8.0000000000000002E-3</v>
      </c>
      <c r="Q4226" s="44"/>
    </row>
    <row r="4227" spans="1:17" ht="13.5" customHeight="1">
      <c r="A4227" s="13" t="s">
        <v>7791</v>
      </c>
      <c r="B4227" s="46" t="s">
        <v>735</v>
      </c>
      <c r="C4227" s="76" t="s">
        <v>3047</v>
      </c>
      <c r="D4227" s="24" t="s">
        <v>7647</v>
      </c>
      <c r="E4227" s="39"/>
      <c r="F4227" s="71"/>
      <c r="G4227" s="72"/>
      <c r="H4227" s="73"/>
      <c r="I4227" s="11">
        <v>70</v>
      </c>
      <c r="J4227" s="40">
        <f t="shared" si="137"/>
        <v>84</v>
      </c>
      <c r="K4227" s="40"/>
      <c r="L4227" s="40"/>
      <c r="M4227" s="70" t="s">
        <v>3049</v>
      </c>
      <c r="N4227" s="70"/>
      <c r="O4227" s="44" t="s">
        <v>11708</v>
      </c>
      <c r="P4227" s="47">
        <v>0.05</v>
      </c>
      <c r="Q4227" s="44"/>
    </row>
    <row r="4228" spans="1:17" ht="13.5" customHeight="1">
      <c r="A4228" s="13" t="s">
        <v>7792</v>
      </c>
      <c r="B4228" s="46" t="s">
        <v>735</v>
      </c>
      <c r="C4228" s="76" t="s">
        <v>3047</v>
      </c>
      <c r="D4228" s="24" t="s">
        <v>7647</v>
      </c>
      <c r="E4228" s="39"/>
      <c r="F4228" s="71"/>
      <c r="G4228" s="72"/>
      <c r="H4228" s="73"/>
      <c r="I4228" s="11">
        <v>520</v>
      </c>
      <c r="J4228" s="40">
        <f t="shared" si="137"/>
        <v>624</v>
      </c>
      <c r="K4228" s="40"/>
      <c r="L4228" s="40"/>
      <c r="M4228" s="70" t="s">
        <v>3049</v>
      </c>
      <c r="N4228" s="70"/>
      <c r="O4228" s="44" t="s">
        <v>11708</v>
      </c>
      <c r="P4228" s="47">
        <v>0.25</v>
      </c>
      <c r="Q4228" s="44"/>
    </row>
    <row r="4229" spans="1:17" ht="13.5" customHeight="1">
      <c r="A4229" s="13" t="s">
        <v>7793</v>
      </c>
      <c r="B4229" s="46" t="s">
        <v>723</v>
      </c>
      <c r="C4229" s="76" t="s">
        <v>3047</v>
      </c>
      <c r="D4229" s="24" t="s">
        <v>7647</v>
      </c>
      <c r="E4229" s="39"/>
      <c r="F4229" s="71"/>
      <c r="G4229" s="72"/>
      <c r="H4229" s="73"/>
      <c r="I4229" s="11">
        <v>100</v>
      </c>
      <c r="J4229" s="40">
        <f t="shared" si="137"/>
        <v>120</v>
      </c>
      <c r="K4229" s="40"/>
      <c r="L4229" s="40"/>
      <c r="M4229" s="70" t="s">
        <v>3049</v>
      </c>
      <c r="N4229" s="70"/>
      <c r="O4229" s="49" t="s">
        <v>11946</v>
      </c>
      <c r="P4229" s="47">
        <v>0.1</v>
      </c>
      <c r="Q4229" s="44"/>
    </row>
    <row r="4230" spans="1:17" ht="13.5" customHeight="1">
      <c r="A4230" s="13" t="s">
        <v>7794</v>
      </c>
      <c r="B4230" s="46" t="s">
        <v>383</v>
      </c>
      <c r="C4230" s="76" t="s">
        <v>3047</v>
      </c>
      <c r="D4230" s="24" t="s">
        <v>7647</v>
      </c>
      <c r="E4230" s="39"/>
      <c r="F4230" s="71"/>
      <c r="G4230" s="72"/>
      <c r="H4230" s="73"/>
      <c r="I4230" s="11">
        <v>15</v>
      </c>
      <c r="J4230" s="40">
        <f t="shared" si="137"/>
        <v>18</v>
      </c>
      <c r="K4230" s="40"/>
      <c r="L4230" s="40"/>
      <c r="M4230" s="70" t="s">
        <v>3049</v>
      </c>
      <c r="N4230" s="70"/>
      <c r="O4230" s="44" t="s">
        <v>11708</v>
      </c>
      <c r="P4230" s="47">
        <v>1.0999999999999999E-2</v>
      </c>
      <c r="Q4230" s="44"/>
    </row>
    <row r="4231" spans="1:17" ht="13.5" customHeight="1">
      <c r="A4231" s="10" t="s">
        <v>8152</v>
      </c>
      <c r="B4231" s="46" t="s">
        <v>355</v>
      </c>
      <c r="C4231" s="23" t="s">
        <v>3106</v>
      </c>
      <c r="D4231" s="24" t="s">
        <v>7647</v>
      </c>
      <c r="E4231" s="39"/>
      <c r="F4231" s="71"/>
      <c r="G4231" s="72"/>
      <c r="H4231" s="73"/>
      <c r="I4231" s="11">
        <v>26</v>
      </c>
      <c r="J4231" s="40">
        <f t="shared" si="137"/>
        <v>31.2</v>
      </c>
      <c r="K4231" s="40"/>
      <c r="L4231" s="40"/>
      <c r="M4231" s="70"/>
      <c r="N4231" s="75" t="s">
        <v>14595</v>
      </c>
      <c r="O4231" s="44" t="s">
        <v>11708</v>
      </c>
      <c r="P4231" s="47">
        <v>0.02</v>
      </c>
      <c r="Q4231" s="44"/>
    </row>
    <row r="4232" spans="1:17" ht="13.5" customHeight="1">
      <c r="A4232" s="13" t="s">
        <v>7795</v>
      </c>
      <c r="B4232" s="46" t="s">
        <v>1127</v>
      </c>
      <c r="C4232" s="76" t="s">
        <v>3047</v>
      </c>
      <c r="D4232" s="24" t="s">
        <v>7647</v>
      </c>
      <c r="E4232" s="39"/>
      <c r="F4232" s="71"/>
      <c r="G4232" s="72"/>
      <c r="H4232" s="73"/>
      <c r="I4232" s="11">
        <v>1040</v>
      </c>
      <c r="J4232" s="40">
        <f t="shared" si="137"/>
        <v>1248</v>
      </c>
      <c r="K4232" s="40"/>
      <c r="L4232" s="40"/>
      <c r="M4232" s="70" t="s">
        <v>3049</v>
      </c>
      <c r="N4232" s="70"/>
      <c r="O4232" s="44" t="s">
        <v>11708</v>
      </c>
      <c r="P4232" s="47">
        <v>1.0649999999999999</v>
      </c>
      <c r="Q4232" s="44"/>
    </row>
    <row r="4233" spans="1:17" ht="13.5" customHeight="1">
      <c r="A4233" s="13" t="s">
        <v>7796</v>
      </c>
      <c r="B4233" s="46" t="s">
        <v>797</v>
      </c>
      <c r="C4233" s="76" t="s">
        <v>3047</v>
      </c>
      <c r="D4233" s="24" t="s">
        <v>7647</v>
      </c>
      <c r="E4233" s="39"/>
      <c r="F4233" s="71"/>
      <c r="G4233" s="72"/>
      <c r="H4233" s="73"/>
      <c r="I4233" s="11">
        <v>1040</v>
      </c>
      <c r="J4233" s="40">
        <f t="shared" si="137"/>
        <v>1248</v>
      </c>
      <c r="K4233" s="40"/>
      <c r="L4233" s="40"/>
      <c r="M4233" s="70" t="s">
        <v>3049</v>
      </c>
      <c r="N4233" s="70"/>
      <c r="O4233" s="44" t="s">
        <v>11708</v>
      </c>
      <c r="P4233" s="47">
        <v>0.9</v>
      </c>
      <c r="Q4233" s="44"/>
    </row>
    <row r="4234" spans="1:17" ht="13.5" customHeight="1">
      <c r="A4234" s="13" t="s">
        <v>7797</v>
      </c>
      <c r="B4234" s="46" t="s">
        <v>1128</v>
      </c>
      <c r="C4234" s="76" t="s">
        <v>3047</v>
      </c>
      <c r="D4234" s="24" t="s">
        <v>7647</v>
      </c>
      <c r="E4234" s="39"/>
      <c r="F4234" s="71"/>
      <c r="G4234" s="72"/>
      <c r="H4234" s="73"/>
      <c r="I4234" s="11">
        <v>400</v>
      </c>
      <c r="J4234" s="40">
        <f t="shared" si="137"/>
        <v>480</v>
      </c>
      <c r="K4234" s="40"/>
      <c r="L4234" s="40"/>
      <c r="M4234" s="70" t="s">
        <v>3049</v>
      </c>
      <c r="N4234" s="70"/>
      <c r="O4234" s="44" t="s">
        <v>11708</v>
      </c>
      <c r="P4234" s="47">
        <v>4.1000000000000002E-2</v>
      </c>
      <c r="Q4234" s="44"/>
    </row>
    <row r="4235" spans="1:17" ht="13.5" customHeight="1">
      <c r="A4235" s="13" t="s">
        <v>7798</v>
      </c>
      <c r="B4235" s="46" t="s">
        <v>629</v>
      </c>
      <c r="C4235" s="76" t="s">
        <v>3047</v>
      </c>
      <c r="D4235" s="24" t="s">
        <v>7647</v>
      </c>
      <c r="E4235" s="39"/>
      <c r="F4235" s="71"/>
      <c r="G4235" s="72"/>
      <c r="H4235" s="73"/>
      <c r="I4235" s="11">
        <v>205</v>
      </c>
      <c r="J4235" s="40">
        <f t="shared" si="137"/>
        <v>246</v>
      </c>
      <c r="K4235" s="40"/>
      <c r="L4235" s="40"/>
      <c r="M4235" s="70" t="s">
        <v>3049</v>
      </c>
      <c r="N4235" s="70"/>
      <c r="O4235" s="44" t="s">
        <v>11708</v>
      </c>
      <c r="P4235" s="47">
        <v>0.27500000000000002</v>
      </c>
      <c r="Q4235" s="44"/>
    </row>
    <row r="4236" spans="1:17" ht="13.5" customHeight="1">
      <c r="A4236" s="13" t="s">
        <v>7799</v>
      </c>
      <c r="B4236" s="46" t="s">
        <v>684</v>
      </c>
      <c r="C4236" s="76" t="s">
        <v>3047</v>
      </c>
      <c r="D4236" s="24" t="s">
        <v>7647</v>
      </c>
      <c r="E4236" s="39"/>
      <c r="F4236" s="71"/>
      <c r="G4236" s="72"/>
      <c r="H4236" s="73"/>
      <c r="I4236" s="11">
        <v>220</v>
      </c>
      <c r="J4236" s="40">
        <f t="shared" si="137"/>
        <v>264</v>
      </c>
      <c r="K4236" s="40"/>
      <c r="L4236" s="40"/>
      <c r="M4236" s="70" t="s">
        <v>3049</v>
      </c>
      <c r="N4236" s="70"/>
      <c r="O4236" s="44" t="s">
        <v>11708</v>
      </c>
      <c r="P4236" s="47">
        <v>0.57599999999999996</v>
      </c>
      <c r="Q4236" s="44"/>
    </row>
    <row r="4237" spans="1:17" ht="13.5" customHeight="1">
      <c r="A4237" s="13" t="s">
        <v>7800</v>
      </c>
      <c r="B4237" s="46" t="s">
        <v>754</v>
      </c>
      <c r="C4237" s="76" t="s">
        <v>3047</v>
      </c>
      <c r="D4237" s="24" t="s">
        <v>7647</v>
      </c>
      <c r="E4237" s="39"/>
      <c r="F4237" s="71"/>
      <c r="G4237" s="72"/>
      <c r="H4237" s="73"/>
      <c r="I4237" s="11">
        <v>110</v>
      </c>
      <c r="J4237" s="40">
        <f t="shared" si="137"/>
        <v>132</v>
      </c>
      <c r="K4237" s="40"/>
      <c r="L4237" s="40"/>
      <c r="M4237" s="70" t="s">
        <v>3049</v>
      </c>
      <c r="N4237" s="70"/>
      <c r="O4237" s="44" t="s">
        <v>11708</v>
      </c>
      <c r="P4237" s="47">
        <v>0.48199999999999998</v>
      </c>
      <c r="Q4237" s="44"/>
    </row>
    <row r="4238" spans="1:17" ht="13.5" customHeight="1">
      <c r="A4238" s="13" t="s">
        <v>7801</v>
      </c>
      <c r="B4238" s="46" t="s">
        <v>1129</v>
      </c>
      <c r="C4238" s="76" t="s">
        <v>3047</v>
      </c>
      <c r="D4238" s="24" t="s">
        <v>7647</v>
      </c>
      <c r="E4238" s="39"/>
      <c r="F4238" s="71"/>
      <c r="G4238" s="72"/>
      <c r="H4238" s="73"/>
      <c r="I4238" s="11">
        <v>500</v>
      </c>
      <c r="J4238" s="40">
        <f t="shared" si="137"/>
        <v>600</v>
      </c>
      <c r="K4238" s="40"/>
      <c r="L4238" s="40"/>
      <c r="M4238" s="70" t="s">
        <v>3049</v>
      </c>
      <c r="N4238" s="70"/>
      <c r="O4238" s="44" t="s">
        <v>11708</v>
      </c>
      <c r="P4238" s="47">
        <v>0.23200000000000001</v>
      </c>
      <c r="Q4238" s="44"/>
    </row>
    <row r="4239" spans="1:17" ht="13.5" customHeight="1">
      <c r="A4239" s="13" t="s">
        <v>7802</v>
      </c>
      <c r="B4239" s="46" t="s">
        <v>1130</v>
      </c>
      <c r="C4239" s="76" t="s">
        <v>3047</v>
      </c>
      <c r="D4239" s="24" t="s">
        <v>7647</v>
      </c>
      <c r="E4239" s="39"/>
      <c r="F4239" s="71"/>
      <c r="G4239" s="72"/>
      <c r="H4239" s="73"/>
      <c r="I4239" s="11">
        <v>230</v>
      </c>
      <c r="J4239" s="40">
        <f t="shared" si="137"/>
        <v>276</v>
      </c>
      <c r="K4239" s="40"/>
      <c r="L4239" s="40"/>
      <c r="M4239" s="70" t="s">
        <v>3049</v>
      </c>
      <c r="N4239" s="70"/>
      <c r="O4239" s="44" t="s">
        <v>11708</v>
      </c>
      <c r="P4239" s="47">
        <v>0.3</v>
      </c>
      <c r="Q4239" s="44"/>
    </row>
    <row r="4240" spans="1:17" ht="13.5" customHeight="1">
      <c r="A4240" s="13" t="s">
        <v>7803</v>
      </c>
      <c r="B4240" s="46" t="s">
        <v>735</v>
      </c>
      <c r="C4240" s="76" t="s">
        <v>3047</v>
      </c>
      <c r="D4240" s="24" t="s">
        <v>7647</v>
      </c>
      <c r="E4240" s="39"/>
      <c r="F4240" s="71"/>
      <c r="G4240" s="72"/>
      <c r="H4240" s="73"/>
      <c r="I4240" s="11">
        <v>1130</v>
      </c>
      <c r="J4240" s="40">
        <f t="shared" si="137"/>
        <v>1356</v>
      </c>
      <c r="K4240" s="40"/>
      <c r="L4240" s="40"/>
      <c r="M4240" s="70" t="s">
        <v>3049</v>
      </c>
      <c r="N4240" s="70"/>
      <c r="O4240" s="44" t="s">
        <v>11708</v>
      </c>
      <c r="P4240" s="47">
        <v>0.86</v>
      </c>
      <c r="Q4240" s="44"/>
    </row>
    <row r="4241" spans="1:17" ht="13.5" customHeight="1">
      <c r="A4241" s="13" t="s">
        <v>7804</v>
      </c>
      <c r="B4241" s="46" t="s">
        <v>1131</v>
      </c>
      <c r="C4241" s="76" t="s">
        <v>3047</v>
      </c>
      <c r="D4241" s="24" t="s">
        <v>7647</v>
      </c>
      <c r="E4241" s="39"/>
      <c r="F4241" s="71"/>
      <c r="G4241" s="72"/>
      <c r="H4241" s="73"/>
      <c r="I4241" s="11">
        <v>480</v>
      </c>
      <c r="J4241" s="40">
        <f t="shared" si="137"/>
        <v>576</v>
      </c>
      <c r="K4241" s="40"/>
      <c r="L4241" s="40"/>
      <c r="M4241" s="70" t="s">
        <v>3049</v>
      </c>
      <c r="N4241" s="70"/>
      <c r="O4241" s="44" t="s">
        <v>11708</v>
      </c>
      <c r="P4241" s="47">
        <v>0.27</v>
      </c>
      <c r="Q4241" s="44"/>
    </row>
    <row r="4242" spans="1:17" ht="13.5" customHeight="1">
      <c r="A4242" s="13" t="s">
        <v>7805</v>
      </c>
      <c r="B4242" s="46" t="s">
        <v>797</v>
      </c>
      <c r="C4242" s="76" t="s">
        <v>3047</v>
      </c>
      <c r="D4242" s="24" t="s">
        <v>7647</v>
      </c>
      <c r="E4242" s="39"/>
      <c r="F4242" s="71"/>
      <c r="G4242" s="72"/>
      <c r="H4242" s="73"/>
      <c r="I4242" s="11">
        <v>640</v>
      </c>
      <c r="J4242" s="40">
        <f t="shared" si="137"/>
        <v>768</v>
      </c>
      <c r="K4242" s="40"/>
      <c r="L4242" s="40"/>
      <c r="M4242" s="70" t="s">
        <v>3049</v>
      </c>
      <c r="N4242" s="70"/>
      <c r="O4242" s="44" t="s">
        <v>11708</v>
      </c>
      <c r="P4242" s="47">
        <v>0.29499999999999998</v>
      </c>
      <c r="Q4242" s="44"/>
    </row>
    <row r="4243" spans="1:17" ht="13.5" customHeight="1">
      <c r="A4243" s="13" t="s">
        <v>7806</v>
      </c>
      <c r="B4243" s="46" t="s">
        <v>621</v>
      </c>
      <c r="C4243" s="76" t="s">
        <v>3047</v>
      </c>
      <c r="D4243" s="24" t="s">
        <v>7647</v>
      </c>
      <c r="E4243" s="39"/>
      <c r="F4243" s="71"/>
      <c r="G4243" s="72"/>
      <c r="H4243" s="73"/>
      <c r="I4243" s="11">
        <v>235</v>
      </c>
      <c r="J4243" s="40">
        <f t="shared" si="137"/>
        <v>282</v>
      </c>
      <c r="K4243" s="40"/>
      <c r="L4243" s="40"/>
      <c r="M4243" s="70" t="s">
        <v>3049</v>
      </c>
      <c r="N4243" s="70"/>
      <c r="O4243" s="44" t="s">
        <v>11708</v>
      </c>
      <c r="P4243" s="47">
        <v>0.03</v>
      </c>
      <c r="Q4243" s="44"/>
    </row>
    <row r="4244" spans="1:17" ht="13.5" customHeight="1">
      <c r="A4244" s="13" t="s">
        <v>7807</v>
      </c>
      <c r="B4244" s="46" t="s">
        <v>1131</v>
      </c>
      <c r="C4244" s="76" t="s">
        <v>3047</v>
      </c>
      <c r="D4244" s="24" t="s">
        <v>7647</v>
      </c>
      <c r="E4244" s="39"/>
      <c r="F4244" s="71"/>
      <c r="G4244" s="72"/>
      <c r="H4244" s="73"/>
      <c r="I4244" s="11">
        <v>540</v>
      </c>
      <c r="J4244" s="40">
        <f t="shared" si="137"/>
        <v>648</v>
      </c>
      <c r="K4244" s="40"/>
      <c r="L4244" s="40"/>
      <c r="M4244" s="70" t="s">
        <v>3049</v>
      </c>
      <c r="N4244" s="70"/>
      <c r="O4244" s="44" t="s">
        <v>11708</v>
      </c>
      <c r="P4244" s="47">
        <v>0.45</v>
      </c>
      <c r="Q4244" s="44"/>
    </row>
    <row r="4245" spans="1:17" ht="13.5" customHeight="1">
      <c r="A4245" s="13" t="s">
        <v>7808</v>
      </c>
      <c r="B4245" s="46" t="s">
        <v>1132</v>
      </c>
      <c r="C4245" s="76" t="s">
        <v>3047</v>
      </c>
      <c r="D4245" s="24" t="s">
        <v>7647</v>
      </c>
      <c r="E4245" s="39"/>
      <c r="F4245" s="71"/>
      <c r="G4245" s="72"/>
      <c r="H4245" s="73"/>
      <c r="I4245" s="11">
        <v>7300</v>
      </c>
      <c r="J4245" s="40">
        <f t="shared" si="137"/>
        <v>8760</v>
      </c>
      <c r="K4245" s="40"/>
      <c r="L4245" s="40"/>
      <c r="M4245" s="70" t="s">
        <v>3049</v>
      </c>
      <c r="N4245" s="70"/>
      <c r="O4245" s="44" t="s">
        <v>11708</v>
      </c>
      <c r="P4245" s="47">
        <v>9.82</v>
      </c>
      <c r="Q4245" s="44"/>
    </row>
    <row r="4246" spans="1:17" ht="36.75" customHeight="1">
      <c r="A4246" s="13" t="s">
        <v>7809</v>
      </c>
      <c r="B4246" s="46" t="s">
        <v>833</v>
      </c>
      <c r="C4246" s="76" t="s">
        <v>3047</v>
      </c>
      <c r="D4246" s="24" t="s">
        <v>7647</v>
      </c>
      <c r="E4246" s="39"/>
      <c r="F4246" s="71"/>
      <c r="G4246" s="72"/>
      <c r="H4246" s="73"/>
      <c r="I4246" s="11">
        <v>7300</v>
      </c>
      <c r="J4246" s="40">
        <f t="shared" si="137"/>
        <v>8760</v>
      </c>
      <c r="K4246" s="40"/>
      <c r="L4246" s="40"/>
      <c r="M4246" s="70" t="s">
        <v>3049</v>
      </c>
      <c r="N4246" s="70"/>
      <c r="O4246" s="44" t="s">
        <v>11859</v>
      </c>
      <c r="P4246" s="47">
        <v>9.82</v>
      </c>
      <c r="Q4246" s="44"/>
    </row>
    <row r="4247" spans="1:17" ht="117" customHeight="1">
      <c r="A4247" s="35" t="s">
        <v>15713</v>
      </c>
      <c r="B4247" s="46" t="s">
        <v>15714</v>
      </c>
      <c r="C4247" s="76" t="s">
        <v>3047</v>
      </c>
      <c r="D4247" s="24" t="s">
        <v>10307</v>
      </c>
      <c r="E4247" s="39"/>
      <c r="F4247" s="71"/>
      <c r="G4247" s="70" t="s">
        <v>15836</v>
      </c>
      <c r="H4247" s="73"/>
      <c r="I4247" s="11">
        <v>805.08</v>
      </c>
      <c r="J4247" s="40">
        <f t="shared" si="137"/>
        <v>966.096</v>
      </c>
      <c r="K4247" s="40"/>
      <c r="L4247" s="40"/>
      <c r="M4247" s="70"/>
      <c r="N4247" s="70"/>
      <c r="O4247" s="44"/>
      <c r="P4247" s="47"/>
      <c r="Q4247" s="44"/>
    </row>
    <row r="4248" spans="1:17" ht="63.75" customHeight="1">
      <c r="A4248" s="35" t="s">
        <v>15715</v>
      </c>
      <c r="B4248" s="46" t="s">
        <v>15716</v>
      </c>
      <c r="C4248" s="76" t="s">
        <v>3047</v>
      </c>
      <c r="D4248" s="24" t="s">
        <v>10307</v>
      </c>
      <c r="E4248" s="39"/>
      <c r="F4248" s="71"/>
      <c r="G4248" s="70" t="s">
        <v>15837</v>
      </c>
      <c r="H4248" s="73"/>
      <c r="I4248" s="11">
        <v>500</v>
      </c>
      <c r="J4248" s="40">
        <f t="shared" si="137"/>
        <v>600</v>
      </c>
      <c r="K4248" s="40"/>
      <c r="L4248" s="40"/>
      <c r="M4248" s="70"/>
      <c r="N4248" s="70"/>
      <c r="O4248" s="44"/>
      <c r="P4248" s="47"/>
      <c r="Q4248" s="44"/>
    </row>
    <row r="4249" spans="1:17" ht="71.25" customHeight="1">
      <c r="A4249" s="35" t="s">
        <v>15717</v>
      </c>
      <c r="B4249" s="46" t="s">
        <v>15718</v>
      </c>
      <c r="C4249" s="76" t="s">
        <v>3047</v>
      </c>
      <c r="D4249" s="24" t="s">
        <v>10307</v>
      </c>
      <c r="E4249" s="39"/>
      <c r="F4249" s="71"/>
      <c r="G4249" s="70" t="s">
        <v>15838</v>
      </c>
      <c r="H4249" s="73"/>
      <c r="I4249" s="11">
        <v>1850</v>
      </c>
      <c r="J4249" s="40">
        <f t="shared" si="137"/>
        <v>2220</v>
      </c>
      <c r="K4249" s="40"/>
      <c r="L4249" s="40"/>
      <c r="M4249" s="70"/>
      <c r="N4249" s="70"/>
      <c r="O4249" s="44"/>
      <c r="P4249" s="47"/>
      <c r="Q4249" s="44"/>
    </row>
    <row r="4250" spans="1:17" ht="75.75" customHeight="1">
      <c r="A4250" s="35" t="s">
        <v>15719</v>
      </c>
      <c r="B4250" s="46" t="s">
        <v>15720</v>
      </c>
      <c r="C4250" s="76" t="s">
        <v>3047</v>
      </c>
      <c r="D4250" s="24" t="s">
        <v>10307</v>
      </c>
      <c r="E4250" s="39"/>
      <c r="F4250" s="71"/>
      <c r="G4250" s="70" t="s">
        <v>15839</v>
      </c>
      <c r="H4250" s="73"/>
      <c r="I4250" s="11">
        <v>680</v>
      </c>
      <c r="J4250" s="40">
        <f t="shared" si="137"/>
        <v>816</v>
      </c>
      <c r="K4250" s="40"/>
      <c r="L4250" s="40"/>
      <c r="M4250" s="70"/>
      <c r="N4250" s="70"/>
      <c r="O4250" s="44"/>
      <c r="P4250" s="47"/>
      <c r="Q4250" s="44"/>
    </row>
    <row r="4251" spans="1:17" ht="13.5" customHeight="1">
      <c r="A4251" s="13" t="s">
        <v>7810</v>
      </c>
      <c r="B4251" s="46" t="s">
        <v>749</v>
      </c>
      <c r="C4251" s="76" t="s">
        <v>3047</v>
      </c>
      <c r="D4251" s="24" t="s">
        <v>7647</v>
      </c>
      <c r="E4251" s="39"/>
      <c r="F4251" s="71"/>
      <c r="G4251" s="72"/>
      <c r="H4251" s="73"/>
      <c r="I4251" s="11">
        <v>15.5</v>
      </c>
      <c r="J4251" s="40">
        <f t="shared" si="137"/>
        <v>18.599999999999998</v>
      </c>
      <c r="K4251" s="40"/>
      <c r="L4251" s="40"/>
      <c r="M4251" s="70" t="s">
        <v>3049</v>
      </c>
      <c r="N4251" s="70"/>
      <c r="O4251" s="44" t="s">
        <v>11746</v>
      </c>
      <c r="P4251" s="47">
        <v>8.9999999999999998E-4</v>
      </c>
      <c r="Q4251" s="44"/>
    </row>
    <row r="4252" spans="1:17" ht="13.5" customHeight="1">
      <c r="A4252" s="13" t="s">
        <v>7811</v>
      </c>
      <c r="B4252" s="46" t="s">
        <v>222</v>
      </c>
      <c r="C4252" s="76" t="s">
        <v>3047</v>
      </c>
      <c r="D4252" s="24" t="s">
        <v>7647</v>
      </c>
      <c r="E4252" s="39"/>
      <c r="F4252" s="71"/>
      <c r="G4252" s="72"/>
      <c r="H4252" s="73"/>
      <c r="I4252" s="11">
        <v>270</v>
      </c>
      <c r="J4252" s="40">
        <f t="shared" si="137"/>
        <v>324</v>
      </c>
      <c r="K4252" s="40"/>
      <c r="L4252" s="40"/>
      <c r="M4252" s="70" t="s">
        <v>3049</v>
      </c>
      <c r="N4252" s="70"/>
      <c r="O4252" s="44" t="s">
        <v>11708</v>
      </c>
      <c r="P4252" s="47">
        <v>0.49199999999999999</v>
      </c>
      <c r="Q4252" s="44"/>
    </row>
    <row r="4253" spans="1:17" ht="13.5" customHeight="1">
      <c r="A4253" s="10" t="s">
        <v>8153</v>
      </c>
      <c r="B4253" s="46" t="s">
        <v>67</v>
      </c>
      <c r="C4253" s="23" t="s">
        <v>3106</v>
      </c>
      <c r="D4253" s="24" t="s">
        <v>7647</v>
      </c>
      <c r="E4253" s="39"/>
      <c r="F4253" s="71"/>
      <c r="G4253" s="72"/>
      <c r="H4253" s="73"/>
      <c r="I4253" s="11">
        <v>57.5</v>
      </c>
      <c r="J4253" s="40">
        <f t="shared" si="137"/>
        <v>69</v>
      </c>
      <c r="K4253" s="40"/>
      <c r="L4253" s="40"/>
      <c r="M4253" s="70"/>
      <c r="N4253" s="75" t="s">
        <v>14595</v>
      </c>
      <c r="O4253" s="44" t="s">
        <v>11708</v>
      </c>
      <c r="P4253" s="47">
        <v>8.4000000000000005E-2</v>
      </c>
      <c r="Q4253" s="44"/>
    </row>
    <row r="4254" spans="1:17" ht="13.5" customHeight="1">
      <c r="A4254" s="13" t="s">
        <v>7812</v>
      </c>
      <c r="B4254" s="46" t="s">
        <v>1133</v>
      </c>
      <c r="C4254" s="76" t="s">
        <v>3047</v>
      </c>
      <c r="D4254" s="24" t="s">
        <v>7647</v>
      </c>
      <c r="E4254" s="39"/>
      <c r="F4254" s="71"/>
      <c r="G4254" s="72"/>
      <c r="H4254" s="73"/>
      <c r="I4254" s="11">
        <v>410</v>
      </c>
      <c r="J4254" s="40">
        <f t="shared" si="137"/>
        <v>492</v>
      </c>
      <c r="K4254" s="40"/>
      <c r="L4254" s="40"/>
      <c r="M4254" s="70" t="s">
        <v>3049</v>
      </c>
      <c r="N4254" s="70"/>
      <c r="O4254" s="44" t="s">
        <v>11746</v>
      </c>
      <c r="P4254" s="47">
        <v>0.34</v>
      </c>
      <c r="Q4254" s="44"/>
    </row>
    <row r="4255" spans="1:17" ht="13.5" customHeight="1">
      <c r="A4255" s="13" t="s">
        <v>7813</v>
      </c>
      <c r="B4255" s="46" t="s">
        <v>1133</v>
      </c>
      <c r="C4255" s="76" t="s">
        <v>3047</v>
      </c>
      <c r="D4255" s="24" t="s">
        <v>7647</v>
      </c>
      <c r="E4255" s="39"/>
      <c r="F4255" s="71"/>
      <c r="G4255" s="72"/>
      <c r="H4255" s="73"/>
      <c r="I4255" s="11">
        <v>410</v>
      </c>
      <c r="J4255" s="40">
        <f t="shared" si="137"/>
        <v>492</v>
      </c>
      <c r="K4255" s="40"/>
      <c r="L4255" s="40"/>
      <c r="M4255" s="70" t="s">
        <v>3049</v>
      </c>
      <c r="N4255" s="70"/>
      <c r="O4255" s="44" t="s">
        <v>11746</v>
      </c>
      <c r="P4255" s="47">
        <v>0.35</v>
      </c>
      <c r="Q4255" s="44"/>
    </row>
    <row r="4256" spans="1:17" ht="13.5" customHeight="1">
      <c r="A4256" s="10" t="s">
        <v>11428</v>
      </c>
      <c r="B4256" s="46" t="s">
        <v>11365</v>
      </c>
      <c r="C4256" s="76" t="s">
        <v>3047</v>
      </c>
      <c r="D4256" s="24" t="s">
        <v>7647</v>
      </c>
      <c r="E4256" s="39"/>
      <c r="F4256" s="71"/>
      <c r="G4256" s="72"/>
      <c r="H4256" s="73"/>
      <c r="I4256" s="11">
        <v>1850</v>
      </c>
      <c r="J4256" s="40">
        <f t="shared" si="137"/>
        <v>2220</v>
      </c>
      <c r="K4256" s="40"/>
      <c r="L4256" s="40"/>
      <c r="M4256" s="70" t="s">
        <v>11591</v>
      </c>
      <c r="N4256" s="70"/>
      <c r="O4256" s="49" t="s">
        <v>14541</v>
      </c>
      <c r="P4256" s="47"/>
      <c r="Q4256" s="44"/>
    </row>
    <row r="4257" spans="1:17" ht="13.5" customHeight="1">
      <c r="A4257" s="13" t="s">
        <v>7814</v>
      </c>
      <c r="B4257" s="46" t="s">
        <v>759</v>
      </c>
      <c r="C4257" s="76" t="s">
        <v>3047</v>
      </c>
      <c r="D4257" s="24" t="s">
        <v>7647</v>
      </c>
      <c r="E4257" s="39"/>
      <c r="F4257" s="71"/>
      <c r="G4257" s="72"/>
      <c r="H4257" s="73"/>
      <c r="I4257" s="11">
        <v>172</v>
      </c>
      <c r="J4257" s="40">
        <f t="shared" si="137"/>
        <v>206.4</v>
      </c>
      <c r="K4257" s="40"/>
      <c r="L4257" s="40"/>
      <c r="M4257" s="70" t="s">
        <v>3049</v>
      </c>
      <c r="N4257" s="70"/>
      <c r="O4257" s="44" t="s">
        <v>11746</v>
      </c>
      <c r="P4257" s="47">
        <v>0.25800000000000001</v>
      </c>
      <c r="Q4257" s="44"/>
    </row>
    <row r="4258" spans="1:17" ht="13.5" customHeight="1">
      <c r="A4258" s="13" t="s">
        <v>7815</v>
      </c>
      <c r="B4258" s="46" t="s">
        <v>1134</v>
      </c>
      <c r="C4258" s="76" t="s">
        <v>3047</v>
      </c>
      <c r="D4258" s="24" t="s">
        <v>7647</v>
      </c>
      <c r="E4258" s="39"/>
      <c r="F4258" s="71"/>
      <c r="G4258" s="72"/>
      <c r="H4258" s="73"/>
      <c r="I4258" s="11">
        <v>470</v>
      </c>
      <c r="J4258" s="40">
        <f t="shared" si="137"/>
        <v>564</v>
      </c>
      <c r="K4258" s="40"/>
      <c r="L4258" s="40"/>
      <c r="M4258" s="70" t="s">
        <v>3049</v>
      </c>
      <c r="N4258" s="70"/>
      <c r="O4258" s="44" t="s">
        <v>11708</v>
      </c>
      <c r="P4258" s="47">
        <v>1.7</v>
      </c>
      <c r="Q4258" s="44"/>
    </row>
    <row r="4259" spans="1:17" ht="13.5" customHeight="1">
      <c r="A4259" s="13" t="s">
        <v>7816</v>
      </c>
      <c r="B4259" s="46" t="s">
        <v>1135</v>
      </c>
      <c r="C4259" s="76" t="s">
        <v>3047</v>
      </c>
      <c r="D4259" s="24" t="s">
        <v>7647</v>
      </c>
      <c r="E4259" s="39"/>
      <c r="F4259" s="71"/>
      <c r="G4259" s="72"/>
      <c r="H4259" s="73"/>
      <c r="I4259" s="11">
        <v>1220</v>
      </c>
      <c r="J4259" s="40">
        <f t="shared" si="137"/>
        <v>1464</v>
      </c>
      <c r="K4259" s="40"/>
      <c r="L4259" s="40"/>
      <c r="M4259" s="70" t="s">
        <v>3049</v>
      </c>
      <c r="N4259" s="70"/>
      <c r="O4259" s="44" t="s">
        <v>11708</v>
      </c>
      <c r="P4259" s="47">
        <v>2.1</v>
      </c>
      <c r="Q4259" s="44"/>
    </row>
    <row r="4260" spans="1:17" ht="13.5" customHeight="1">
      <c r="A4260" s="13" t="s">
        <v>7817</v>
      </c>
      <c r="B4260" s="46" t="s">
        <v>1136</v>
      </c>
      <c r="C4260" s="76" t="s">
        <v>3047</v>
      </c>
      <c r="D4260" s="24" t="s">
        <v>7647</v>
      </c>
      <c r="E4260" s="39"/>
      <c r="F4260" s="71"/>
      <c r="G4260" s="72"/>
      <c r="H4260" s="73"/>
      <c r="I4260" s="11">
        <v>90</v>
      </c>
      <c r="J4260" s="40">
        <f t="shared" si="137"/>
        <v>108</v>
      </c>
      <c r="K4260" s="40"/>
      <c r="L4260" s="40"/>
      <c r="M4260" s="70" t="s">
        <v>3049</v>
      </c>
      <c r="N4260" s="70"/>
      <c r="O4260" s="44" t="s">
        <v>11708</v>
      </c>
      <c r="P4260" s="47">
        <v>0.105</v>
      </c>
      <c r="Q4260" s="44"/>
    </row>
    <row r="4261" spans="1:17" ht="13.5" customHeight="1">
      <c r="A4261" s="13" t="s">
        <v>7818</v>
      </c>
      <c r="B4261" s="46" t="s">
        <v>576</v>
      </c>
      <c r="C4261" s="76" t="s">
        <v>3047</v>
      </c>
      <c r="D4261" s="24" t="s">
        <v>7647</v>
      </c>
      <c r="E4261" s="39"/>
      <c r="F4261" s="71"/>
      <c r="G4261" s="72"/>
      <c r="H4261" s="73"/>
      <c r="I4261" s="11">
        <v>70</v>
      </c>
      <c r="J4261" s="40">
        <f t="shared" si="137"/>
        <v>84</v>
      </c>
      <c r="K4261" s="40"/>
      <c r="L4261" s="40"/>
      <c r="M4261" s="70" t="s">
        <v>3049</v>
      </c>
      <c r="N4261" s="70"/>
      <c r="O4261" s="44" t="s">
        <v>11708</v>
      </c>
      <c r="P4261" s="47">
        <v>7.4999999999999997E-2</v>
      </c>
      <c r="Q4261" s="44"/>
    </row>
    <row r="4262" spans="1:17" ht="13.5" customHeight="1">
      <c r="A4262" s="13" t="s">
        <v>7819</v>
      </c>
      <c r="B4262" s="46" t="s">
        <v>396</v>
      </c>
      <c r="C4262" s="76" t="s">
        <v>3047</v>
      </c>
      <c r="D4262" s="24" t="s">
        <v>7647</v>
      </c>
      <c r="E4262" s="39"/>
      <c r="F4262" s="71"/>
      <c r="G4262" s="72"/>
      <c r="H4262" s="73"/>
      <c r="I4262" s="11">
        <v>26</v>
      </c>
      <c r="J4262" s="40">
        <f t="shared" ref="J4262:J4320" si="138">I4262*1.2</f>
        <v>31.2</v>
      </c>
      <c r="K4262" s="40"/>
      <c r="L4262" s="40"/>
      <c r="M4262" s="70" t="s">
        <v>3049</v>
      </c>
      <c r="N4262" s="70"/>
      <c r="O4262" s="49" t="s">
        <v>12140</v>
      </c>
      <c r="P4262" s="47">
        <v>8.0000000000000002E-3</v>
      </c>
      <c r="Q4262" s="44"/>
    </row>
    <row r="4263" spans="1:17" ht="13.5" customHeight="1">
      <c r="A4263" s="13" t="s">
        <v>7820</v>
      </c>
      <c r="B4263" s="46" t="s">
        <v>735</v>
      </c>
      <c r="C4263" s="76" t="s">
        <v>3047</v>
      </c>
      <c r="D4263" s="24" t="s">
        <v>7647</v>
      </c>
      <c r="E4263" s="39"/>
      <c r="F4263" s="71"/>
      <c r="G4263" s="72"/>
      <c r="H4263" s="73"/>
      <c r="I4263" s="11">
        <v>320</v>
      </c>
      <c r="J4263" s="40">
        <f t="shared" si="138"/>
        <v>384</v>
      </c>
      <c r="K4263" s="40"/>
      <c r="L4263" s="40"/>
      <c r="M4263" s="70" t="s">
        <v>3049</v>
      </c>
      <c r="N4263" s="70"/>
      <c r="O4263" s="44" t="s">
        <v>11762</v>
      </c>
      <c r="P4263" s="47">
        <v>1.1000000000000001</v>
      </c>
      <c r="Q4263" s="44"/>
    </row>
    <row r="4264" spans="1:17" ht="13.5" customHeight="1">
      <c r="A4264" s="13" t="s">
        <v>7821</v>
      </c>
      <c r="B4264" s="46" t="s">
        <v>735</v>
      </c>
      <c r="C4264" s="76" t="s">
        <v>3047</v>
      </c>
      <c r="D4264" s="24" t="s">
        <v>7647</v>
      </c>
      <c r="E4264" s="39"/>
      <c r="F4264" s="71"/>
      <c r="G4264" s="72"/>
      <c r="H4264" s="73"/>
      <c r="I4264" s="11">
        <v>75</v>
      </c>
      <c r="J4264" s="40">
        <f t="shared" si="138"/>
        <v>90</v>
      </c>
      <c r="K4264" s="40"/>
      <c r="L4264" s="40"/>
      <c r="M4264" s="70" t="s">
        <v>3049</v>
      </c>
      <c r="N4264" s="70"/>
      <c r="O4264" s="44" t="s">
        <v>11708</v>
      </c>
      <c r="P4264" s="47">
        <v>0.32800000000000001</v>
      </c>
      <c r="Q4264" s="44"/>
    </row>
    <row r="4265" spans="1:17" ht="13.5" customHeight="1">
      <c r="A4265" s="13" t="s">
        <v>7822</v>
      </c>
      <c r="B4265" s="46" t="s">
        <v>240</v>
      </c>
      <c r="C4265" s="76" t="s">
        <v>3047</v>
      </c>
      <c r="D4265" s="24" t="s">
        <v>7647</v>
      </c>
      <c r="E4265" s="39"/>
      <c r="F4265" s="71"/>
      <c r="G4265" s="72"/>
      <c r="H4265" s="73"/>
      <c r="I4265" s="11">
        <v>67</v>
      </c>
      <c r="J4265" s="40">
        <f t="shared" si="138"/>
        <v>80.399999999999991</v>
      </c>
      <c r="K4265" s="40"/>
      <c r="L4265" s="40"/>
      <c r="M4265" s="70" t="s">
        <v>3049</v>
      </c>
      <c r="N4265" s="70"/>
      <c r="O4265" s="49" t="s">
        <v>12141</v>
      </c>
      <c r="P4265" s="47">
        <v>0.12</v>
      </c>
      <c r="Q4265" s="44"/>
    </row>
    <row r="4266" spans="1:17" ht="13.5" customHeight="1">
      <c r="A4266" s="13" t="s">
        <v>7823</v>
      </c>
      <c r="B4266" s="46" t="s">
        <v>1137</v>
      </c>
      <c r="C4266" s="76" t="s">
        <v>3047</v>
      </c>
      <c r="D4266" s="24" t="s">
        <v>7647</v>
      </c>
      <c r="E4266" s="39"/>
      <c r="F4266" s="71"/>
      <c r="G4266" s="72"/>
      <c r="H4266" s="73"/>
      <c r="I4266" s="11">
        <v>870</v>
      </c>
      <c r="J4266" s="40">
        <f t="shared" si="138"/>
        <v>1044</v>
      </c>
      <c r="K4266" s="40"/>
      <c r="L4266" s="40"/>
      <c r="M4266" s="70" t="s">
        <v>3049</v>
      </c>
      <c r="N4266" s="70"/>
      <c r="O4266" s="49" t="s">
        <v>11875</v>
      </c>
      <c r="P4266" s="47">
        <v>0.37</v>
      </c>
      <c r="Q4266" s="44"/>
    </row>
    <row r="4267" spans="1:17" ht="13.5" customHeight="1">
      <c r="A4267" s="13" t="s">
        <v>7824</v>
      </c>
      <c r="B4267" s="46" t="s">
        <v>1103</v>
      </c>
      <c r="C4267" s="76" t="s">
        <v>3047</v>
      </c>
      <c r="D4267" s="24" t="s">
        <v>7647</v>
      </c>
      <c r="E4267" s="39"/>
      <c r="F4267" s="71"/>
      <c r="G4267" s="72"/>
      <c r="H4267" s="73"/>
      <c r="I4267" s="11">
        <v>270</v>
      </c>
      <c r="J4267" s="40">
        <f t="shared" si="138"/>
        <v>324</v>
      </c>
      <c r="K4267" s="40"/>
      <c r="L4267" s="40"/>
      <c r="M4267" s="70" t="s">
        <v>3049</v>
      </c>
      <c r="N4267" s="70"/>
      <c r="O4267" s="44" t="s">
        <v>11708</v>
      </c>
      <c r="P4267" s="47">
        <v>1E-3</v>
      </c>
      <c r="Q4267" s="44"/>
    </row>
    <row r="4268" spans="1:17" ht="13.5" customHeight="1">
      <c r="A4268" s="13" t="s">
        <v>7825</v>
      </c>
      <c r="B4268" s="46" t="s">
        <v>1071</v>
      </c>
      <c r="C4268" s="76" t="s">
        <v>3047</v>
      </c>
      <c r="D4268" s="24" t="s">
        <v>7647</v>
      </c>
      <c r="E4268" s="39"/>
      <c r="F4268" s="71"/>
      <c r="G4268" s="72"/>
      <c r="H4268" s="73"/>
      <c r="I4268" s="11">
        <v>200</v>
      </c>
      <c r="J4268" s="40">
        <f t="shared" si="138"/>
        <v>240</v>
      </c>
      <c r="K4268" s="40"/>
      <c r="L4268" s="40"/>
      <c r="M4268" s="70" t="s">
        <v>3049</v>
      </c>
      <c r="N4268" s="70"/>
      <c r="O4268" s="44" t="s">
        <v>11708</v>
      </c>
      <c r="P4268" s="47">
        <v>0.08</v>
      </c>
      <c r="Q4268" s="44"/>
    </row>
    <row r="4269" spans="1:17" ht="13.5" customHeight="1">
      <c r="A4269" s="13" t="s">
        <v>7826</v>
      </c>
      <c r="B4269" s="46" t="s">
        <v>1138</v>
      </c>
      <c r="C4269" s="76" t="s">
        <v>3047</v>
      </c>
      <c r="D4269" s="24" t="s">
        <v>7647</v>
      </c>
      <c r="E4269" s="39"/>
      <c r="F4269" s="71"/>
      <c r="G4269" s="72"/>
      <c r="H4269" s="73"/>
      <c r="I4269" s="11">
        <v>270</v>
      </c>
      <c r="J4269" s="40">
        <f t="shared" si="138"/>
        <v>324</v>
      </c>
      <c r="K4269" s="40"/>
      <c r="L4269" s="40"/>
      <c r="M4269" s="70" t="s">
        <v>3049</v>
      </c>
      <c r="N4269" s="70"/>
      <c r="O4269" s="44" t="s">
        <v>11708</v>
      </c>
      <c r="P4269" s="47">
        <v>0.17599999999999999</v>
      </c>
      <c r="Q4269" s="44"/>
    </row>
    <row r="4270" spans="1:17" ht="13.5" customHeight="1">
      <c r="A4270" s="13" t="s">
        <v>7827</v>
      </c>
      <c r="B4270" s="46" t="s">
        <v>165</v>
      </c>
      <c r="C4270" s="76" t="s">
        <v>3047</v>
      </c>
      <c r="D4270" s="24" t="s">
        <v>7647</v>
      </c>
      <c r="E4270" s="39"/>
      <c r="F4270" s="71"/>
      <c r="G4270" s="72"/>
      <c r="H4270" s="73"/>
      <c r="I4270" s="11">
        <v>110</v>
      </c>
      <c r="J4270" s="40">
        <f t="shared" si="138"/>
        <v>132</v>
      </c>
      <c r="K4270" s="40"/>
      <c r="L4270" s="40"/>
      <c r="M4270" s="70" t="s">
        <v>3049</v>
      </c>
      <c r="N4270" s="70"/>
      <c r="O4270" s="44" t="s">
        <v>11708</v>
      </c>
      <c r="P4270" s="47">
        <v>4.3999999999999997E-2</v>
      </c>
      <c r="Q4270" s="44"/>
    </row>
    <row r="4271" spans="1:17" ht="13.5" customHeight="1">
      <c r="A4271" s="13" t="s">
        <v>7828</v>
      </c>
      <c r="B4271" s="46" t="s">
        <v>1139</v>
      </c>
      <c r="C4271" s="76" t="s">
        <v>3047</v>
      </c>
      <c r="D4271" s="24" t="s">
        <v>7647</v>
      </c>
      <c r="E4271" s="39"/>
      <c r="F4271" s="71"/>
      <c r="G4271" s="72"/>
      <c r="H4271" s="73"/>
      <c r="I4271" s="11">
        <v>32</v>
      </c>
      <c r="J4271" s="40">
        <f t="shared" si="138"/>
        <v>38.4</v>
      </c>
      <c r="K4271" s="40"/>
      <c r="L4271" s="40"/>
      <c r="M4271" s="70" t="s">
        <v>3049</v>
      </c>
      <c r="N4271" s="70"/>
      <c r="O4271" s="44" t="s">
        <v>11708</v>
      </c>
      <c r="P4271" s="47">
        <v>1E-3</v>
      </c>
      <c r="Q4271" s="44"/>
    </row>
    <row r="4272" spans="1:17" ht="13.5" customHeight="1">
      <c r="A4272" s="13" t="s">
        <v>7829</v>
      </c>
      <c r="B4272" s="46" t="s">
        <v>367</v>
      </c>
      <c r="C4272" s="76" t="s">
        <v>3047</v>
      </c>
      <c r="D4272" s="24" t="s">
        <v>7647</v>
      </c>
      <c r="E4272" s="39"/>
      <c r="F4272" s="71"/>
      <c r="G4272" s="72"/>
      <c r="H4272" s="73"/>
      <c r="I4272" s="11">
        <v>21</v>
      </c>
      <c r="J4272" s="40">
        <f t="shared" si="138"/>
        <v>25.2</v>
      </c>
      <c r="K4272" s="40"/>
      <c r="L4272" s="40"/>
      <c r="M4272" s="70" t="s">
        <v>3049</v>
      </c>
      <c r="N4272" s="70"/>
      <c r="O4272" s="49" t="s">
        <v>12142</v>
      </c>
      <c r="P4272" s="47">
        <v>1.5E-3</v>
      </c>
      <c r="Q4272" s="44"/>
    </row>
    <row r="4273" spans="1:17" ht="13.5" customHeight="1">
      <c r="A4273" s="13" t="s">
        <v>7830</v>
      </c>
      <c r="B4273" s="46" t="s">
        <v>7</v>
      </c>
      <c r="C4273" s="76" t="s">
        <v>3047</v>
      </c>
      <c r="D4273" s="24" t="s">
        <v>7647</v>
      </c>
      <c r="E4273" s="39"/>
      <c r="F4273" s="71"/>
      <c r="G4273" s="72"/>
      <c r="H4273" s="73"/>
      <c r="I4273" s="11">
        <v>27</v>
      </c>
      <c r="J4273" s="40">
        <f t="shared" si="138"/>
        <v>32.4</v>
      </c>
      <c r="K4273" s="40"/>
      <c r="L4273" s="40"/>
      <c r="M4273" s="70" t="s">
        <v>3049</v>
      </c>
      <c r="N4273" s="70"/>
      <c r="O4273" s="49" t="s">
        <v>12143</v>
      </c>
      <c r="P4273" s="47">
        <v>3.5000000000000003E-2</v>
      </c>
      <c r="Q4273" s="44"/>
    </row>
    <row r="4274" spans="1:17" ht="13.5" customHeight="1">
      <c r="A4274" s="10" t="s">
        <v>12322</v>
      </c>
      <c r="B4274" s="46" t="s">
        <v>1092</v>
      </c>
      <c r="C4274" s="76" t="s">
        <v>3047</v>
      </c>
      <c r="D4274" s="24" t="s">
        <v>7647</v>
      </c>
      <c r="E4274" s="39"/>
      <c r="F4274" s="71"/>
      <c r="G4274" s="72"/>
      <c r="H4274" s="73"/>
      <c r="I4274" s="11">
        <v>267</v>
      </c>
      <c r="J4274" s="40">
        <f t="shared" si="138"/>
        <v>320.39999999999998</v>
      </c>
      <c r="K4274" s="40"/>
      <c r="L4274" s="40"/>
      <c r="M4274" s="70"/>
      <c r="N4274" s="70"/>
      <c r="O4274" s="44"/>
      <c r="P4274" s="47"/>
      <c r="Q4274" s="44"/>
    </row>
    <row r="4275" spans="1:17" ht="13.5" customHeight="1">
      <c r="A4275" s="13" t="s">
        <v>7831</v>
      </c>
      <c r="B4275" s="46" t="s">
        <v>365</v>
      </c>
      <c r="C4275" s="76" t="s">
        <v>3047</v>
      </c>
      <c r="D4275" s="24" t="s">
        <v>7647</v>
      </c>
      <c r="E4275" s="39"/>
      <c r="F4275" s="71"/>
      <c r="G4275" s="72"/>
      <c r="H4275" s="73"/>
      <c r="I4275" s="11">
        <v>140</v>
      </c>
      <c r="J4275" s="40">
        <f t="shared" si="138"/>
        <v>168</v>
      </c>
      <c r="K4275" s="40"/>
      <c r="L4275" s="40"/>
      <c r="M4275" s="70" t="s">
        <v>3049</v>
      </c>
      <c r="N4275" s="70"/>
      <c r="O4275" s="44" t="s">
        <v>11708</v>
      </c>
      <c r="P4275" s="47">
        <v>3.0000000000000001E-3</v>
      </c>
      <c r="Q4275" s="44"/>
    </row>
    <row r="4276" spans="1:17" ht="13.5" customHeight="1">
      <c r="A4276" s="13" t="s">
        <v>7832</v>
      </c>
      <c r="B4276" s="46" t="s">
        <v>1140</v>
      </c>
      <c r="C4276" s="76" t="s">
        <v>3047</v>
      </c>
      <c r="D4276" s="24" t="s">
        <v>7647</v>
      </c>
      <c r="E4276" s="39"/>
      <c r="F4276" s="71"/>
      <c r="G4276" s="72"/>
      <c r="H4276" s="73"/>
      <c r="I4276" s="11">
        <v>135</v>
      </c>
      <c r="J4276" s="40">
        <f t="shared" si="138"/>
        <v>162</v>
      </c>
      <c r="K4276" s="40"/>
      <c r="L4276" s="40"/>
      <c r="M4276" s="70" t="s">
        <v>3049</v>
      </c>
      <c r="N4276" s="70"/>
      <c r="O4276" s="44" t="s">
        <v>11708</v>
      </c>
      <c r="P4276" s="47">
        <v>1E-3</v>
      </c>
      <c r="Q4276" s="44"/>
    </row>
    <row r="4277" spans="1:17" ht="13.5" customHeight="1">
      <c r="A4277" s="10" t="s">
        <v>8154</v>
      </c>
      <c r="B4277" s="46" t="s">
        <v>770</v>
      </c>
      <c r="C4277" s="23" t="s">
        <v>3106</v>
      </c>
      <c r="D4277" s="24" t="s">
        <v>7647</v>
      </c>
      <c r="E4277" s="39"/>
      <c r="F4277" s="71"/>
      <c r="G4277" s="72"/>
      <c r="H4277" s="73"/>
      <c r="I4277" s="11">
        <v>396.31</v>
      </c>
      <c r="J4277" s="40">
        <f t="shared" si="138"/>
        <v>475.572</v>
      </c>
      <c r="K4277" s="40"/>
      <c r="L4277" s="40"/>
      <c r="M4277" s="70"/>
      <c r="N4277" s="75"/>
      <c r="O4277" s="44" t="s">
        <v>11708</v>
      </c>
      <c r="P4277" s="47"/>
      <c r="Q4277" s="44"/>
    </row>
    <row r="4278" spans="1:17" ht="13.5" customHeight="1">
      <c r="A4278" s="13" t="s">
        <v>7833</v>
      </c>
      <c r="B4278" s="46" t="s">
        <v>2241</v>
      </c>
      <c r="C4278" s="76" t="s">
        <v>3047</v>
      </c>
      <c r="D4278" s="24" t="s">
        <v>7647</v>
      </c>
      <c r="E4278" s="39"/>
      <c r="F4278" s="71"/>
      <c r="G4278" s="72"/>
      <c r="H4278" s="73"/>
      <c r="I4278" s="11">
        <v>2450</v>
      </c>
      <c r="J4278" s="40">
        <f t="shared" si="138"/>
        <v>2940</v>
      </c>
      <c r="K4278" s="40"/>
      <c r="L4278" s="40"/>
      <c r="M4278" s="70" t="s">
        <v>3049</v>
      </c>
      <c r="N4278" s="70"/>
      <c r="O4278" s="44" t="s">
        <v>11708</v>
      </c>
      <c r="P4278" s="47">
        <v>0.83499999999999996</v>
      </c>
      <c r="Q4278" s="44"/>
    </row>
    <row r="4279" spans="1:17" ht="13.5" customHeight="1">
      <c r="A4279" s="10" t="s">
        <v>8155</v>
      </c>
      <c r="B4279" s="46" t="s">
        <v>770</v>
      </c>
      <c r="C4279" s="23" t="s">
        <v>3106</v>
      </c>
      <c r="D4279" s="24" t="s">
        <v>7647</v>
      </c>
      <c r="E4279" s="39"/>
      <c r="F4279" s="71"/>
      <c r="G4279" s="72"/>
      <c r="H4279" s="73"/>
      <c r="I4279" s="11">
        <v>338.82</v>
      </c>
      <c r="J4279" s="40">
        <f t="shared" si="138"/>
        <v>406.584</v>
      </c>
      <c r="K4279" s="40"/>
      <c r="L4279" s="40"/>
      <c r="M4279" s="70"/>
      <c r="N4279" s="75" t="s">
        <v>16700</v>
      </c>
      <c r="O4279" s="44" t="s">
        <v>11708</v>
      </c>
      <c r="P4279" s="47"/>
      <c r="Q4279" s="44"/>
    </row>
    <row r="4280" spans="1:17" ht="13.5" customHeight="1">
      <c r="A4280" s="10" t="s">
        <v>8156</v>
      </c>
      <c r="B4280" s="46" t="s">
        <v>13988</v>
      </c>
      <c r="C4280" s="76" t="s">
        <v>3047</v>
      </c>
      <c r="D4280" s="24" t="s">
        <v>7647</v>
      </c>
      <c r="E4280" s="39"/>
      <c r="F4280" s="71"/>
      <c r="G4280" s="72"/>
      <c r="H4280" s="73"/>
      <c r="I4280" s="11">
        <v>93.54</v>
      </c>
      <c r="J4280" s="40">
        <f t="shared" si="138"/>
        <v>112.248</v>
      </c>
      <c r="K4280" s="40"/>
      <c r="L4280" s="40"/>
      <c r="M4280" s="70"/>
      <c r="N4280" s="70"/>
      <c r="O4280" s="44" t="s">
        <v>11708</v>
      </c>
      <c r="P4280" s="47">
        <v>0.6</v>
      </c>
      <c r="Q4280" s="44"/>
    </row>
    <row r="4281" spans="1:17" ht="13.5" customHeight="1">
      <c r="A4281" s="13" t="s">
        <v>8229</v>
      </c>
      <c r="B4281" s="46" t="s">
        <v>1142</v>
      </c>
      <c r="C4281" s="76" t="s">
        <v>3047</v>
      </c>
      <c r="D4281" s="24" t="s">
        <v>8211</v>
      </c>
      <c r="E4281" s="39"/>
      <c r="F4281" s="71"/>
      <c r="G4281" s="72"/>
      <c r="H4281" s="73"/>
      <c r="I4281" s="11">
        <v>210</v>
      </c>
      <c r="J4281" s="40">
        <f t="shared" si="138"/>
        <v>252</v>
      </c>
      <c r="K4281" s="40"/>
      <c r="L4281" s="40"/>
      <c r="M4281" s="70" t="s">
        <v>3049</v>
      </c>
      <c r="N4281" s="70"/>
      <c r="O4281" s="44" t="s">
        <v>11708</v>
      </c>
      <c r="P4281" s="47">
        <v>2.3E-2</v>
      </c>
      <c r="Q4281" s="44"/>
    </row>
    <row r="4282" spans="1:17" ht="13.5" customHeight="1">
      <c r="A4282" s="10" t="s">
        <v>8312</v>
      </c>
      <c r="B4282" s="46" t="s">
        <v>91</v>
      </c>
      <c r="C4282" s="76" t="s">
        <v>3047</v>
      </c>
      <c r="D4282" s="24" t="s">
        <v>8211</v>
      </c>
      <c r="E4282" s="39"/>
      <c r="F4282" s="71"/>
      <c r="G4282" s="72"/>
      <c r="H4282" s="73"/>
      <c r="I4282" s="11">
        <v>25</v>
      </c>
      <c r="J4282" s="40">
        <f t="shared" si="138"/>
        <v>30</v>
      </c>
      <c r="K4282" s="40"/>
      <c r="L4282" s="40"/>
      <c r="M4282" s="70"/>
      <c r="N4282" s="70"/>
      <c r="O4282" s="44" t="s">
        <v>11708</v>
      </c>
      <c r="P4282" s="47"/>
      <c r="Q4282" s="44"/>
    </row>
    <row r="4283" spans="1:17" ht="13.5" customHeight="1">
      <c r="A4283" s="13" t="s">
        <v>8230</v>
      </c>
      <c r="B4283" s="46" t="s">
        <v>14706</v>
      </c>
      <c r="C4283" s="76" t="s">
        <v>3047</v>
      </c>
      <c r="D4283" s="24" t="s">
        <v>8211</v>
      </c>
      <c r="E4283" s="39"/>
      <c r="F4283" s="71"/>
      <c r="G4283" s="72"/>
      <c r="H4283" s="73"/>
      <c r="I4283" s="11">
        <v>45</v>
      </c>
      <c r="J4283" s="40">
        <f t="shared" si="138"/>
        <v>54</v>
      </c>
      <c r="K4283" s="40"/>
      <c r="L4283" s="40"/>
      <c r="M4283" s="70" t="s">
        <v>3049</v>
      </c>
      <c r="N4283" s="70"/>
      <c r="O4283" s="44" t="s">
        <v>11708</v>
      </c>
      <c r="P4283" s="47">
        <v>7.0000000000000007E-2</v>
      </c>
      <c r="Q4283" s="44"/>
    </row>
    <row r="4284" spans="1:17" ht="13.5" customHeight="1">
      <c r="A4284" s="13" t="s">
        <v>8255</v>
      </c>
      <c r="B4284" s="46" t="s">
        <v>1143</v>
      </c>
      <c r="C4284" s="76" t="s">
        <v>3047</v>
      </c>
      <c r="D4284" s="24" t="s">
        <v>8211</v>
      </c>
      <c r="E4284" s="39"/>
      <c r="F4284" s="71"/>
      <c r="G4284" s="72"/>
      <c r="H4284" s="73"/>
      <c r="I4284" s="11">
        <v>42</v>
      </c>
      <c r="J4284" s="40">
        <f t="shared" si="138"/>
        <v>50.4</v>
      </c>
      <c r="K4284" s="40"/>
      <c r="L4284" s="40"/>
      <c r="M4284" s="70"/>
      <c r="N4284" s="70"/>
      <c r="O4284" s="44" t="s">
        <v>11708</v>
      </c>
      <c r="P4284" s="47"/>
      <c r="Q4284" s="44"/>
    </row>
    <row r="4285" spans="1:17" ht="13.5" customHeight="1">
      <c r="A4285" s="13" t="s">
        <v>8231</v>
      </c>
      <c r="B4285" s="46" t="s">
        <v>1144</v>
      </c>
      <c r="C4285" s="76" t="s">
        <v>3047</v>
      </c>
      <c r="D4285" s="24" t="s">
        <v>8211</v>
      </c>
      <c r="E4285" s="39"/>
      <c r="F4285" s="71"/>
      <c r="G4285" s="72"/>
      <c r="H4285" s="73"/>
      <c r="I4285" s="11">
        <v>110</v>
      </c>
      <c r="J4285" s="40">
        <f t="shared" si="138"/>
        <v>132</v>
      </c>
      <c r="K4285" s="40"/>
      <c r="L4285" s="40"/>
      <c r="M4285" s="70" t="s">
        <v>3049</v>
      </c>
      <c r="N4285" s="70"/>
      <c r="O4285" s="44" t="s">
        <v>11708</v>
      </c>
      <c r="P4285" s="47">
        <v>0.02</v>
      </c>
      <c r="Q4285" s="44"/>
    </row>
    <row r="4286" spans="1:17" ht="13.5" customHeight="1">
      <c r="A4286" s="10" t="s">
        <v>8334</v>
      </c>
      <c r="B4286" s="46" t="s">
        <v>1145</v>
      </c>
      <c r="C4286" s="23" t="s">
        <v>3106</v>
      </c>
      <c r="D4286" s="24" t="s">
        <v>8211</v>
      </c>
      <c r="E4286" s="39"/>
      <c r="F4286" s="71"/>
      <c r="G4286" s="72"/>
      <c r="H4286" s="73"/>
      <c r="I4286" s="11">
        <v>5.7</v>
      </c>
      <c r="J4286" s="40">
        <f t="shared" si="138"/>
        <v>6.84</v>
      </c>
      <c r="K4286" s="40"/>
      <c r="L4286" s="40"/>
      <c r="M4286" s="70" t="s">
        <v>3049</v>
      </c>
      <c r="N4286" s="75" t="s">
        <v>14636</v>
      </c>
      <c r="O4286" s="44" t="s">
        <v>11708</v>
      </c>
      <c r="P4286" s="47"/>
      <c r="Q4286" s="44"/>
    </row>
    <row r="4287" spans="1:17" ht="13.5" customHeight="1">
      <c r="A4287" s="10" t="s">
        <v>8335</v>
      </c>
      <c r="B4287" s="46" t="s">
        <v>768</v>
      </c>
      <c r="C4287" s="23" t="s">
        <v>3106</v>
      </c>
      <c r="D4287" s="24" t="s">
        <v>8211</v>
      </c>
      <c r="E4287" s="39"/>
      <c r="F4287" s="71"/>
      <c r="G4287" s="72"/>
      <c r="H4287" s="73"/>
      <c r="I4287" s="11">
        <v>8</v>
      </c>
      <c r="J4287" s="40">
        <f t="shared" si="138"/>
        <v>9.6</v>
      </c>
      <c r="K4287" s="40"/>
      <c r="L4287" s="40"/>
      <c r="M4287" s="70" t="s">
        <v>3049</v>
      </c>
      <c r="N4287" s="75" t="s">
        <v>14592</v>
      </c>
      <c r="O4287" s="44" t="s">
        <v>11708</v>
      </c>
      <c r="P4287" s="47">
        <v>1.5E-3</v>
      </c>
      <c r="Q4287" s="44"/>
    </row>
    <row r="4288" spans="1:17" ht="13.5" customHeight="1">
      <c r="A4288" s="13" t="s">
        <v>8232</v>
      </c>
      <c r="B4288" s="46" t="s">
        <v>14780</v>
      </c>
      <c r="C4288" s="76" t="s">
        <v>3047</v>
      </c>
      <c r="D4288" s="24" t="s">
        <v>8211</v>
      </c>
      <c r="E4288" s="39"/>
      <c r="F4288" s="71"/>
      <c r="G4288" s="72"/>
      <c r="H4288" s="73"/>
      <c r="I4288" s="11">
        <v>460</v>
      </c>
      <c r="J4288" s="40">
        <f t="shared" si="138"/>
        <v>552</v>
      </c>
      <c r="K4288" s="40"/>
      <c r="L4288" s="40"/>
      <c r="M4288" s="70" t="s">
        <v>3049</v>
      </c>
      <c r="N4288" s="70"/>
      <c r="O4288" s="44" t="s">
        <v>11708</v>
      </c>
      <c r="P4288" s="47">
        <v>1.29</v>
      </c>
      <c r="Q4288" s="44"/>
    </row>
    <row r="4289" spans="1:17" ht="13.5" customHeight="1">
      <c r="A4289" s="13" t="s">
        <v>8233</v>
      </c>
      <c r="B4289" s="46" t="s">
        <v>14692</v>
      </c>
      <c r="C4289" s="76" t="s">
        <v>3047</v>
      </c>
      <c r="D4289" s="24" t="s">
        <v>8211</v>
      </c>
      <c r="E4289" s="39"/>
      <c r="F4289" s="71"/>
      <c r="G4289" s="72"/>
      <c r="H4289" s="73"/>
      <c r="I4289" s="11">
        <v>145</v>
      </c>
      <c r="J4289" s="40">
        <f t="shared" si="138"/>
        <v>174</v>
      </c>
      <c r="K4289" s="40"/>
      <c r="L4289" s="40"/>
      <c r="M4289" s="70" t="s">
        <v>3049</v>
      </c>
      <c r="N4289" s="70"/>
      <c r="O4289" s="44" t="s">
        <v>11708</v>
      </c>
      <c r="P4289" s="47">
        <v>0.47499999999999998</v>
      </c>
      <c r="Q4289" s="44"/>
    </row>
    <row r="4290" spans="1:17" ht="13.5" customHeight="1">
      <c r="A4290" s="13" t="s">
        <v>8234</v>
      </c>
      <c r="B4290" s="46" t="s">
        <v>1146</v>
      </c>
      <c r="C4290" s="76" t="s">
        <v>3047</v>
      </c>
      <c r="D4290" s="24" t="s">
        <v>8211</v>
      </c>
      <c r="E4290" s="39"/>
      <c r="F4290" s="71"/>
      <c r="G4290" s="72"/>
      <c r="H4290" s="73"/>
      <c r="I4290" s="11">
        <v>140</v>
      </c>
      <c r="J4290" s="40">
        <f t="shared" si="138"/>
        <v>168</v>
      </c>
      <c r="K4290" s="40"/>
      <c r="L4290" s="40"/>
      <c r="M4290" s="70" t="s">
        <v>3049</v>
      </c>
      <c r="N4290" s="70"/>
      <c r="O4290" s="44" t="s">
        <v>11708</v>
      </c>
      <c r="P4290" s="47">
        <v>0.26</v>
      </c>
      <c r="Q4290" s="44"/>
    </row>
    <row r="4291" spans="1:17" ht="13.5" customHeight="1">
      <c r="A4291" s="13" t="s">
        <v>8235</v>
      </c>
      <c r="B4291" s="46" t="s">
        <v>735</v>
      </c>
      <c r="C4291" s="76" t="s">
        <v>3047</v>
      </c>
      <c r="D4291" s="24" t="s">
        <v>8211</v>
      </c>
      <c r="E4291" s="39"/>
      <c r="F4291" s="71"/>
      <c r="G4291" s="72"/>
      <c r="H4291" s="73"/>
      <c r="I4291" s="11">
        <v>20</v>
      </c>
      <c r="J4291" s="40">
        <f t="shared" si="138"/>
        <v>24</v>
      </c>
      <c r="K4291" s="40"/>
      <c r="L4291" s="40"/>
      <c r="M4291" s="70" t="s">
        <v>3049</v>
      </c>
      <c r="N4291" s="70"/>
      <c r="O4291" s="44" t="s">
        <v>11708</v>
      </c>
      <c r="P4291" s="47">
        <v>1.9E-2</v>
      </c>
      <c r="Q4291" s="44"/>
    </row>
    <row r="4292" spans="1:17" ht="13.5" customHeight="1">
      <c r="A4292" s="13" t="s">
        <v>8236</v>
      </c>
      <c r="B4292" s="46" t="s">
        <v>735</v>
      </c>
      <c r="C4292" s="76" t="s">
        <v>3047</v>
      </c>
      <c r="D4292" s="24" t="s">
        <v>8211</v>
      </c>
      <c r="E4292" s="39"/>
      <c r="F4292" s="71"/>
      <c r="G4292" s="72"/>
      <c r="H4292" s="73"/>
      <c r="I4292" s="11">
        <v>50</v>
      </c>
      <c r="J4292" s="40">
        <f t="shared" si="138"/>
        <v>60</v>
      </c>
      <c r="K4292" s="40"/>
      <c r="L4292" s="40"/>
      <c r="M4292" s="70" t="s">
        <v>3049</v>
      </c>
      <c r="N4292" s="70"/>
      <c r="O4292" s="44" t="s">
        <v>11708</v>
      </c>
      <c r="P4292" s="47">
        <v>0.09</v>
      </c>
      <c r="Q4292" s="44"/>
    </row>
    <row r="4293" spans="1:17" ht="13.5" customHeight="1">
      <c r="A4293" s="13" t="s">
        <v>15194</v>
      </c>
      <c r="B4293" s="46" t="s">
        <v>1348</v>
      </c>
      <c r="C4293" s="23" t="s">
        <v>3106</v>
      </c>
      <c r="D4293" s="24" t="s">
        <v>8211</v>
      </c>
      <c r="E4293" s="39"/>
      <c r="F4293" s="71"/>
      <c r="G4293" s="72"/>
      <c r="H4293" s="73"/>
      <c r="I4293" s="11">
        <v>1997.19</v>
      </c>
      <c r="J4293" s="40">
        <f t="shared" si="138"/>
        <v>2396.6280000000002</v>
      </c>
      <c r="K4293" s="40"/>
      <c r="L4293" s="40"/>
      <c r="M4293" s="70"/>
      <c r="N4293" s="70"/>
      <c r="O4293" s="44"/>
      <c r="P4293" s="47"/>
      <c r="Q4293" s="44"/>
    </row>
    <row r="4294" spans="1:17" ht="13.5" customHeight="1">
      <c r="A4294" s="13" t="s">
        <v>15189</v>
      </c>
      <c r="B4294" s="46" t="s">
        <v>1256</v>
      </c>
      <c r="C4294" s="23" t="s">
        <v>3106</v>
      </c>
      <c r="D4294" s="24" t="s">
        <v>8211</v>
      </c>
      <c r="E4294" s="39"/>
      <c r="F4294" s="71"/>
      <c r="G4294" s="72"/>
      <c r="H4294" s="73"/>
      <c r="I4294" s="11">
        <v>2811.38</v>
      </c>
      <c r="J4294" s="40">
        <f t="shared" si="138"/>
        <v>3373.6559999999999</v>
      </c>
      <c r="K4294" s="40"/>
      <c r="L4294" s="40"/>
      <c r="M4294" s="70"/>
      <c r="N4294" s="75" t="s">
        <v>14635</v>
      </c>
      <c r="O4294" s="44"/>
      <c r="P4294" s="47"/>
      <c r="Q4294" s="44"/>
    </row>
    <row r="4295" spans="1:17" ht="13.5" customHeight="1">
      <c r="A4295" s="13" t="s">
        <v>11088</v>
      </c>
      <c r="B4295" s="46" t="s">
        <v>165</v>
      </c>
      <c r="C4295" s="23" t="s">
        <v>3106</v>
      </c>
      <c r="D4295" s="24" t="s">
        <v>8211</v>
      </c>
      <c r="E4295" s="39"/>
      <c r="F4295" s="71"/>
      <c r="G4295" s="72"/>
      <c r="H4295" s="73"/>
      <c r="I4295" s="11">
        <v>39.85</v>
      </c>
      <c r="J4295" s="40">
        <f t="shared" si="138"/>
        <v>47.82</v>
      </c>
      <c r="K4295" s="40"/>
      <c r="L4295" s="40"/>
      <c r="M4295" s="70"/>
      <c r="N4295" s="75" t="s">
        <v>14592</v>
      </c>
      <c r="O4295" s="44" t="s">
        <v>11708</v>
      </c>
      <c r="P4295" s="47"/>
      <c r="Q4295" s="44"/>
    </row>
    <row r="4296" spans="1:17" ht="13.5" customHeight="1">
      <c r="A4296" s="13" t="s">
        <v>8237</v>
      </c>
      <c r="B4296" s="46" t="s">
        <v>1147</v>
      </c>
      <c r="C4296" s="76" t="s">
        <v>3047</v>
      </c>
      <c r="D4296" s="24" t="s">
        <v>8211</v>
      </c>
      <c r="E4296" s="39"/>
      <c r="F4296" s="71"/>
      <c r="G4296" s="72"/>
      <c r="H4296" s="73"/>
      <c r="I4296" s="11">
        <v>40</v>
      </c>
      <c r="J4296" s="40">
        <f t="shared" si="138"/>
        <v>48</v>
      </c>
      <c r="K4296" s="40"/>
      <c r="L4296" s="40"/>
      <c r="M4296" s="70" t="s">
        <v>3049</v>
      </c>
      <c r="N4296" s="70"/>
      <c r="O4296" s="44" t="s">
        <v>11708</v>
      </c>
      <c r="P4296" s="47">
        <v>0.04</v>
      </c>
      <c r="Q4296" s="44"/>
    </row>
    <row r="4297" spans="1:17" ht="13.5" customHeight="1">
      <c r="A4297" s="10" t="s">
        <v>8336</v>
      </c>
      <c r="B4297" s="46" t="s">
        <v>1148</v>
      </c>
      <c r="C4297" s="23" t="s">
        <v>3106</v>
      </c>
      <c r="D4297" s="24" t="s">
        <v>8211</v>
      </c>
      <c r="E4297" s="39"/>
      <c r="F4297" s="71"/>
      <c r="G4297" s="72"/>
      <c r="H4297" s="73"/>
      <c r="I4297" s="11">
        <v>1550</v>
      </c>
      <c r="J4297" s="40">
        <f t="shared" si="138"/>
        <v>1860</v>
      </c>
      <c r="K4297" s="40"/>
      <c r="L4297" s="40"/>
      <c r="M4297" s="70" t="s">
        <v>3049</v>
      </c>
      <c r="N4297" s="75" t="s">
        <v>14635</v>
      </c>
      <c r="O4297" s="44" t="s">
        <v>11708</v>
      </c>
      <c r="P4297" s="47"/>
      <c r="Q4297" s="44"/>
    </row>
    <row r="4298" spans="1:17" ht="13.5" customHeight="1">
      <c r="A4298" s="10" t="s">
        <v>8337</v>
      </c>
      <c r="B4298" s="46" t="s">
        <v>1149</v>
      </c>
      <c r="C4298" s="23" t="s">
        <v>3106</v>
      </c>
      <c r="D4298" s="24" t="s">
        <v>8211</v>
      </c>
      <c r="E4298" s="39"/>
      <c r="F4298" s="71"/>
      <c r="G4298" s="72"/>
      <c r="H4298" s="73"/>
      <c r="I4298" s="11">
        <v>320</v>
      </c>
      <c r="J4298" s="40">
        <f t="shared" si="138"/>
        <v>384</v>
      </c>
      <c r="K4298" s="40"/>
      <c r="L4298" s="40"/>
      <c r="M4298" s="70"/>
      <c r="N4298" s="75" t="s">
        <v>15177</v>
      </c>
      <c r="O4298" s="44" t="s">
        <v>11708</v>
      </c>
      <c r="P4298" s="47"/>
      <c r="Q4298" s="44"/>
    </row>
    <row r="4299" spans="1:17" ht="13.5" customHeight="1">
      <c r="A4299" s="10" t="s">
        <v>8338</v>
      </c>
      <c r="B4299" s="46" t="s">
        <v>384</v>
      </c>
      <c r="C4299" s="23" t="s">
        <v>3106</v>
      </c>
      <c r="D4299" s="24" t="s">
        <v>8211</v>
      </c>
      <c r="E4299" s="39"/>
      <c r="F4299" s="71"/>
      <c r="G4299" s="72"/>
      <c r="H4299" s="73"/>
      <c r="I4299" s="11">
        <v>33</v>
      </c>
      <c r="J4299" s="40">
        <f t="shared" si="138"/>
        <v>39.6</v>
      </c>
      <c r="K4299" s="40"/>
      <c r="L4299" s="40"/>
      <c r="M4299" s="70" t="s">
        <v>3049</v>
      </c>
      <c r="N4299" s="75" t="s">
        <v>14635</v>
      </c>
      <c r="O4299" s="44" t="s">
        <v>11708</v>
      </c>
      <c r="P4299" s="47"/>
      <c r="Q4299" s="44"/>
    </row>
    <row r="4300" spans="1:17" ht="13.5" customHeight="1">
      <c r="A4300" s="10" t="s">
        <v>8339</v>
      </c>
      <c r="B4300" s="46" t="s">
        <v>1150</v>
      </c>
      <c r="C4300" s="23" t="s">
        <v>3106</v>
      </c>
      <c r="D4300" s="24" t="s">
        <v>8211</v>
      </c>
      <c r="E4300" s="39"/>
      <c r="F4300" s="71"/>
      <c r="G4300" s="72"/>
      <c r="H4300" s="73"/>
      <c r="I4300" s="11">
        <v>25.41</v>
      </c>
      <c r="J4300" s="40">
        <f t="shared" si="138"/>
        <v>30.491999999999997</v>
      </c>
      <c r="K4300" s="40"/>
      <c r="L4300" s="40"/>
      <c r="M4300" s="70" t="s">
        <v>3049</v>
      </c>
      <c r="N4300" s="75" t="s">
        <v>14635</v>
      </c>
      <c r="O4300" s="44" t="s">
        <v>11708</v>
      </c>
      <c r="P4300" s="47"/>
      <c r="Q4300" s="44"/>
    </row>
    <row r="4301" spans="1:17" ht="13.5" customHeight="1">
      <c r="A4301" s="13" t="s">
        <v>8238</v>
      </c>
      <c r="B4301" s="46" t="s">
        <v>1151</v>
      </c>
      <c r="C4301" s="23" t="s">
        <v>3106</v>
      </c>
      <c r="D4301" s="24" t="s">
        <v>8211</v>
      </c>
      <c r="E4301" s="39"/>
      <c r="F4301" s="71"/>
      <c r="G4301" s="72"/>
      <c r="H4301" s="73"/>
      <c r="I4301" s="11">
        <v>38</v>
      </c>
      <c r="J4301" s="40">
        <f t="shared" si="138"/>
        <v>45.6</v>
      </c>
      <c r="K4301" s="40"/>
      <c r="L4301" s="40"/>
      <c r="M4301" s="70"/>
      <c r="N4301" s="75" t="s">
        <v>14635</v>
      </c>
      <c r="O4301" s="44" t="s">
        <v>11708</v>
      </c>
      <c r="P4301" s="47"/>
      <c r="Q4301" s="44"/>
    </row>
    <row r="4302" spans="1:17" ht="13.5" customHeight="1">
      <c r="A4302" s="13" t="s">
        <v>15167</v>
      </c>
      <c r="B4302" s="46" t="s">
        <v>384</v>
      </c>
      <c r="C4302" s="23" t="s">
        <v>3106</v>
      </c>
      <c r="D4302" s="24" t="s">
        <v>8211</v>
      </c>
      <c r="E4302" s="39"/>
      <c r="F4302" s="71"/>
      <c r="G4302" s="72"/>
      <c r="H4302" s="73"/>
      <c r="I4302" s="11">
        <v>37.6</v>
      </c>
      <c r="J4302" s="40">
        <f t="shared" si="138"/>
        <v>45.12</v>
      </c>
      <c r="K4302" s="40"/>
      <c r="L4302" s="40"/>
      <c r="M4302" s="70"/>
      <c r="N4302" s="75"/>
      <c r="O4302" s="44"/>
      <c r="P4302" s="47"/>
      <c r="Q4302" s="44"/>
    </row>
    <row r="4303" spans="1:17" ht="13.5" customHeight="1">
      <c r="A4303" s="12" t="s">
        <v>11330</v>
      </c>
      <c r="B4303" s="46" t="s">
        <v>165</v>
      </c>
      <c r="C4303" s="23" t="s">
        <v>3106</v>
      </c>
      <c r="D4303" s="24" t="s">
        <v>8211</v>
      </c>
      <c r="E4303" s="39"/>
      <c r="F4303" s="71"/>
      <c r="G4303" s="72"/>
      <c r="H4303" s="73"/>
      <c r="I4303" s="11">
        <v>10.5</v>
      </c>
      <c r="J4303" s="40">
        <f t="shared" si="138"/>
        <v>12.6</v>
      </c>
      <c r="K4303" s="40"/>
      <c r="L4303" s="40"/>
      <c r="M4303" s="70"/>
      <c r="N4303" s="75" t="s">
        <v>14592</v>
      </c>
      <c r="O4303" s="44" t="s">
        <v>11708</v>
      </c>
      <c r="P4303" s="47"/>
      <c r="Q4303" s="44"/>
    </row>
    <row r="4304" spans="1:17" ht="13.5" customHeight="1">
      <c r="A4304" s="10" t="s">
        <v>8340</v>
      </c>
      <c r="B4304" s="46" t="s">
        <v>767</v>
      </c>
      <c r="C4304" s="23" t="s">
        <v>3106</v>
      </c>
      <c r="D4304" s="24" t="s">
        <v>8211</v>
      </c>
      <c r="E4304" s="39"/>
      <c r="F4304" s="71"/>
      <c r="G4304" s="72"/>
      <c r="H4304" s="73"/>
      <c r="I4304" s="11">
        <v>60</v>
      </c>
      <c r="J4304" s="40">
        <f t="shared" si="138"/>
        <v>72</v>
      </c>
      <c r="K4304" s="40"/>
      <c r="L4304" s="40"/>
      <c r="M4304" s="70" t="s">
        <v>3049</v>
      </c>
      <c r="N4304" s="75" t="s">
        <v>14635</v>
      </c>
      <c r="O4304" s="44" t="s">
        <v>11708</v>
      </c>
      <c r="P4304" s="47"/>
      <c r="Q4304" s="44"/>
    </row>
    <row r="4305" spans="1:17" ht="13.5" customHeight="1">
      <c r="A4305" s="13" t="s">
        <v>8239</v>
      </c>
      <c r="B4305" s="46" t="s">
        <v>1152</v>
      </c>
      <c r="C4305" s="76" t="s">
        <v>3047</v>
      </c>
      <c r="D4305" s="24" t="s">
        <v>8211</v>
      </c>
      <c r="E4305" s="39"/>
      <c r="F4305" s="71"/>
      <c r="G4305" s="72"/>
      <c r="H4305" s="73"/>
      <c r="I4305" s="11">
        <v>38</v>
      </c>
      <c r="J4305" s="40">
        <f t="shared" si="138"/>
        <v>45.6</v>
      </c>
      <c r="K4305" s="40"/>
      <c r="L4305" s="40"/>
      <c r="M4305" s="70" t="s">
        <v>3049</v>
      </c>
      <c r="N4305" s="70"/>
      <c r="O4305" s="44" t="s">
        <v>11708</v>
      </c>
      <c r="P4305" s="47">
        <v>3.2000000000000001E-2</v>
      </c>
      <c r="Q4305" s="44"/>
    </row>
    <row r="4306" spans="1:17" ht="13.5" customHeight="1">
      <c r="A4306" s="10" t="s">
        <v>8341</v>
      </c>
      <c r="B4306" s="46" t="s">
        <v>384</v>
      </c>
      <c r="C4306" s="23" t="s">
        <v>3106</v>
      </c>
      <c r="D4306" s="24" t="s">
        <v>8211</v>
      </c>
      <c r="E4306" s="39"/>
      <c r="F4306" s="71"/>
      <c r="G4306" s="72"/>
      <c r="H4306" s="73"/>
      <c r="I4306" s="11">
        <v>65</v>
      </c>
      <c r="J4306" s="40">
        <f t="shared" si="138"/>
        <v>78</v>
      </c>
      <c r="K4306" s="40"/>
      <c r="L4306" s="40"/>
      <c r="M4306" s="70" t="s">
        <v>3049</v>
      </c>
      <c r="N4306" s="75" t="s">
        <v>14635</v>
      </c>
      <c r="O4306" s="44" t="s">
        <v>11708</v>
      </c>
      <c r="P4306" s="47">
        <v>0.02</v>
      </c>
      <c r="Q4306" s="44"/>
    </row>
    <row r="4307" spans="1:17" ht="13.5" customHeight="1">
      <c r="A4307" s="10" t="s">
        <v>8342</v>
      </c>
      <c r="B4307" s="46" t="s">
        <v>1153</v>
      </c>
      <c r="C4307" s="23" t="s">
        <v>3106</v>
      </c>
      <c r="D4307" s="24" t="s">
        <v>8211</v>
      </c>
      <c r="E4307" s="39"/>
      <c r="F4307" s="71"/>
      <c r="G4307" s="72"/>
      <c r="H4307" s="73"/>
      <c r="I4307" s="11">
        <v>40</v>
      </c>
      <c r="J4307" s="40">
        <f t="shared" si="138"/>
        <v>48</v>
      </c>
      <c r="K4307" s="40"/>
      <c r="L4307" s="40"/>
      <c r="M4307" s="70" t="s">
        <v>3049</v>
      </c>
      <c r="N4307" s="75" t="s">
        <v>14592</v>
      </c>
      <c r="O4307" s="44" t="s">
        <v>11708</v>
      </c>
      <c r="P4307" s="47">
        <v>0.04</v>
      </c>
      <c r="Q4307" s="44" t="s">
        <v>16716</v>
      </c>
    </row>
    <row r="4308" spans="1:17" ht="13.5" customHeight="1">
      <c r="A4308" s="10" t="s">
        <v>8343</v>
      </c>
      <c r="B4308" s="46" t="s">
        <v>384</v>
      </c>
      <c r="C4308" s="23" t="s">
        <v>3106</v>
      </c>
      <c r="D4308" s="24" t="s">
        <v>8211</v>
      </c>
      <c r="E4308" s="39"/>
      <c r="F4308" s="71"/>
      <c r="G4308" s="72"/>
      <c r="H4308" s="73"/>
      <c r="I4308" s="11">
        <v>61</v>
      </c>
      <c r="J4308" s="40">
        <f t="shared" si="138"/>
        <v>73.2</v>
      </c>
      <c r="K4308" s="40"/>
      <c r="L4308" s="40"/>
      <c r="M4308" s="70" t="s">
        <v>3049</v>
      </c>
      <c r="N4308" s="75" t="s">
        <v>14635</v>
      </c>
      <c r="O4308" s="44" t="s">
        <v>11708</v>
      </c>
      <c r="P4308" s="47">
        <v>0.04</v>
      </c>
      <c r="Q4308" s="44"/>
    </row>
    <row r="4309" spans="1:17" ht="13.5" customHeight="1">
      <c r="A4309" s="13" t="s">
        <v>8240</v>
      </c>
      <c r="B4309" s="46" t="s">
        <v>1154</v>
      </c>
      <c r="C4309" s="23" t="s">
        <v>3106</v>
      </c>
      <c r="D4309" s="24" t="s">
        <v>8211</v>
      </c>
      <c r="E4309" s="39"/>
      <c r="F4309" s="71"/>
      <c r="G4309" s="72"/>
      <c r="H4309" s="73"/>
      <c r="I4309" s="11">
        <v>24.23</v>
      </c>
      <c r="J4309" s="40">
        <f t="shared" si="138"/>
        <v>29.076000000000001</v>
      </c>
      <c r="K4309" s="40"/>
      <c r="L4309" s="40"/>
      <c r="M4309" s="70"/>
      <c r="N4309" s="75" t="s">
        <v>14635</v>
      </c>
      <c r="O4309" s="44" t="s">
        <v>11708</v>
      </c>
      <c r="P4309" s="47"/>
      <c r="Q4309" s="44"/>
    </row>
    <row r="4310" spans="1:17" ht="13.5" customHeight="1">
      <c r="A4310" s="10" t="s">
        <v>8344</v>
      </c>
      <c r="B4310" s="46" t="s">
        <v>1155</v>
      </c>
      <c r="C4310" s="23" t="s">
        <v>3106</v>
      </c>
      <c r="D4310" s="24" t="s">
        <v>8211</v>
      </c>
      <c r="E4310" s="39"/>
      <c r="F4310" s="71"/>
      <c r="G4310" s="72"/>
      <c r="H4310" s="73"/>
      <c r="I4310" s="11">
        <v>330</v>
      </c>
      <c r="J4310" s="40">
        <f t="shared" si="138"/>
        <v>396</v>
      </c>
      <c r="K4310" s="40"/>
      <c r="L4310" s="40"/>
      <c r="M4310" s="70" t="s">
        <v>3049</v>
      </c>
      <c r="N4310" s="75" t="s">
        <v>15177</v>
      </c>
      <c r="O4310" s="44" t="s">
        <v>11708</v>
      </c>
      <c r="P4310" s="47">
        <v>0.182</v>
      </c>
      <c r="Q4310" s="44"/>
    </row>
    <row r="4311" spans="1:17" ht="13.5" customHeight="1">
      <c r="A4311" s="10" t="s">
        <v>8345</v>
      </c>
      <c r="B4311" s="46" t="s">
        <v>384</v>
      </c>
      <c r="C4311" s="23" t="s">
        <v>3106</v>
      </c>
      <c r="D4311" s="24" t="s">
        <v>8211</v>
      </c>
      <c r="E4311" s="39"/>
      <c r="F4311" s="71"/>
      <c r="G4311" s="72"/>
      <c r="H4311" s="73"/>
      <c r="I4311" s="11">
        <v>720</v>
      </c>
      <c r="J4311" s="40">
        <f t="shared" si="138"/>
        <v>864</v>
      </c>
      <c r="K4311" s="40"/>
      <c r="L4311" s="40"/>
      <c r="M4311" s="70" t="s">
        <v>3049</v>
      </c>
      <c r="N4311" s="75" t="s">
        <v>14635</v>
      </c>
      <c r="O4311" s="44" t="s">
        <v>11708</v>
      </c>
      <c r="P4311" s="47">
        <v>0.85</v>
      </c>
      <c r="Q4311" s="44"/>
    </row>
    <row r="4312" spans="1:17" ht="13.5" customHeight="1">
      <c r="A4312" s="10" t="s">
        <v>15170</v>
      </c>
      <c r="B4312" s="46" t="s">
        <v>1274</v>
      </c>
      <c r="C4312" s="23" t="s">
        <v>3106</v>
      </c>
      <c r="D4312" s="24" t="s">
        <v>8211</v>
      </c>
      <c r="E4312" s="39"/>
      <c r="F4312" s="71"/>
      <c r="G4312" s="72"/>
      <c r="H4312" s="73"/>
      <c r="I4312" s="11">
        <v>26.32</v>
      </c>
      <c r="J4312" s="40">
        <f t="shared" si="138"/>
        <v>31.584</v>
      </c>
      <c r="K4312" s="40"/>
      <c r="L4312" s="40"/>
      <c r="M4312" s="70"/>
      <c r="N4312" s="75" t="s">
        <v>14635</v>
      </c>
      <c r="O4312" s="44"/>
      <c r="P4312" s="47"/>
      <c r="Q4312" s="44"/>
    </row>
    <row r="4313" spans="1:17" ht="13.5" customHeight="1">
      <c r="A4313" s="13" t="s">
        <v>8241</v>
      </c>
      <c r="B4313" s="46" t="s">
        <v>46</v>
      </c>
      <c r="C4313" s="76" t="s">
        <v>3047</v>
      </c>
      <c r="D4313" s="24" t="s">
        <v>8211</v>
      </c>
      <c r="E4313" s="39"/>
      <c r="F4313" s="71"/>
      <c r="G4313" s="72"/>
      <c r="H4313" s="73"/>
      <c r="I4313" s="11">
        <v>30</v>
      </c>
      <c r="J4313" s="40">
        <f t="shared" si="138"/>
        <v>36</v>
      </c>
      <c r="K4313" s="40"/>
      <c r="L4313" s="40"/>
      <c r="M4313" s="70" t="s">
        <v>3049</v>
      </c>
      <c r="N4313" s="70"/>
      <c r="O4313" s="44" t="s">
        <v>16067</v>
      </c>
      <c r="P4313" s="47">
        <v>5.4999999999999997E-3</v>
      </c>
      <c r="Q4313" s="44"/>
    </row>
    <row r="4314" spans="1:17" ht="13.5" customHeight="1">
      <c r="A4314" s="13" t="s">
        <v>8242</v>
      </c>
      <c r="B4314" s="46" t="s">
        <v>46</v>
      </c>
      <c r="C4314" s="76" t="s">
        <v>3047</v>
      </c>
      <c r="D4314" s="24" t="s">
        <v>8211</v>
      </c>
      <c r="E4314" s="39"/>
      <c r="F4314" s="71"/>
      <c r="G4314" s="72"/>
      <c r="H4314" s="73"/>
      <c r="I4314" s="11">
        <v>42</v>
      </c>
      <c r="J4314" s="40">
        <f t="shared" si="138"/>
        <v>50.4</v>
      </c>
      <c r="K4314" s="40"/>
      <c r="L4314" s="40"/>
      <c r="M4314" s="70" t="s">
        <v>3049</v>
      </c>
      <c r="N4314" s="70"/>
      <c r="O4314" s="44" t="s">
        <v>11708</v>
      </c>
      <c r="P4314" s="47">
        <v>9.4999999999999998E-3</v>
      </c>
      <c r="Q4314" s="44"/>
    </row>
    <row r="4315" spans="1:17" ht="13.5" customHeight="1">
      <c r="A4315" s="13" t="s">
        <v>8243</v>
      </c>
      <c r="B4315" s="46" t="s">
        <v>46</v>
      </c>
      <c r="C4315" s="76" t="s">
        <v>3047</v>
      </c>
      <c r="D4315" s="24" t="s">
        <v>8211</v>
      </c>
      <c r="E4315" s="39"/>
      <c r="F4315" s="71"/>
      <c r="G4315" s="72"/>
      <c r="H4315" s="73"/>
      <c r="I4315" s="11">
        <v>22.5</v>
      </c>
      <c r="J4315" s="40">
        <f t="shared" si="138"/>
        <v>27</v>
      </c>
      <c r="K4315" s="40"/>
      <c r="L4315" s="40"/>
      <c r="M4315" s="70" t="s">
        <v>3049</v>
      </c>
      <c r="N4315" s="70"/>
      <c r="O4315" s="44" t="s">
        <v>11708</v>
      </c>
      <c r="P4315" s="47">
        <v>1E-3</v>
      </c>
      <c r="Q4315" s="44"/>
    </row>
    <row r="4316" spans="1:17" ht="13.5" customHeight="1">
      <c r="A4316" s="13" t="s">
        <v>8244</v>
      </c>
      <c r="B4316" s="46" t="s">
        <v>46</v>
      </c>
      <c r="C4316" s="76" t="s">
        <v>3047</v>
      </c>
      <c r="D4316" s="24" t="s">
        <v>8211</v>
      </c>
      <c r="E4316" s="39"/>
      <c r="F4316" s="71"/>
      <c r="G4316" s="72"/>
      <c r="H4316" s="73"/>
      <c r="I4316" s="11">
        <v>35</v>
      </c>
      <c r="J4316" s="40">
        <f t="shared" si="138"/>
        <v>42</v>
      </c>
      <c r="K4316" s="40"/>
      <c r="L4316" s="40"/>
      <c r="M4316" s="70" t="s">
        <v>3049</v>
      </c>
      <c r="N4316" s="70"/>
      <c r="O4316" s="44" t="s">
        <v>11708</v>
      </c>
      <c r="P4316" s="47">
        <v>1.1000000000000001E-3</v>
      </c>
      <c r="Q4316" s="44"/>
    </row>
    <row r="4317" spans="1:17" ht="13.5" customHeight="1">
      <c r="A4317" s="10" t="s">
        <v>8346</v>
      </c>
      <c r="B4317" s="46" t="s">
        <v>960</v>
      </c>
      <c r="C4317" s="23" t="s">
        <v>3106</v>
      </c>
      <c r="D4317" s="24" t="s">
        <v>8211</v>
      </c>
      <c r="E4317" s="39"/>
      <c r="F4317" s="71"/>
      <c r="G4317" s="72"/>
      <c r="H4317" s="73"/>
      <c r="I4317" s="11">
        <v>3.5</v>
      </c>
      <c r="J4317" s="40">
        <f t="shared" si="138"/>
        <v>4.2</v>
      </c>
      <c r="K4317" s="40"/>
      <c r="L4317" s="40"/>
      <c r="M4317" s="70" t="s">
        <v>3049</v>
      </c>
      <c r="N4317" s="75" t="s">
        <v>14592</v>
      </c>
      <c r="O4317" s="44" t="s">
        <v>11708</v>
      </c>
      <c r="P4317" s="47"/>
      <c r="Q4317" s="44"/>
    </row>
    <row r="4318" spans="1:17" ht="13.5" customHeight="1">
      <c r="A4318" s="10" t="s">
        <v>12458</v>
      </c>
      <c r="B4318" s="46" t="s">
        <v>396</v>
      </c>
      <c r="C4318" s="76" t="s">
        <v>3047</v>
      </c>
      <c r="D4318" s="24" t="s">
        <v>8211</v>
      </c>
      <c r="E4318" s="39"/>
      <c r="F4318" s="71"/>
      <c r="G4318" s="72"/>
      <c r="H4318" s="73"/>
      <c r="I4318" s="11">
        <v>20.5</v>
      </c>
      <c r="J4318" s="40">
        <f t="shared" si="138"/>
        <v>24.599999999999998</v>
      </c>
      <c r="K4318" s="40"/>
      <c r="L4318" s="40"/>
      <c r="M4318" s="70"/>
      <c r="N4318" s="70"/>
      <c r="O4318" s="44"/>
      <c r="P4318" s="47"/>
      <c r="Q4318" s="44"/>
    </row>
    <row r="4319" spans="1:17" ht="13.5" customHeight="1">
      <c r="A4319" s="13" t="s">
        <v>8245</v>
      </c>
      <c r="B4319" s="46" t="s">
        <v>846</v>
      </c>
      <c r="C4319" s="76" t="s">
        <v>3047</v>
      </c>
      <c r="D4319" s="24" t="s">
        <v>8211</v>
      </c>
      <c r="E4319" s="39"/>
      <c r="F4319" s="71"/>
      <c r="G4319" s="72"/>
      <c r="H4319" s="73"/>
      <c r="I4319" s="11">
        <v>3200</v>
      </c>
      <c r="J4319" s="40">
        <f t="shared" si="138"/>
        <v>3840</v>
      </c>
      <c r="K4319" s="40"/>
      <c r="L4319" s="40"/>
      <c r="M4319" s="70" t="s">
        <v>3049</v>
      </c>
      <c r="N4319" s="70"/>
      <c r="O4319" s="49" t="s">
        <v>11875</v>
      </c>
      <c r="P4319" s="47">
        <v>0.42499999999999999</v>
      </c>
      <c r="Q4319" s="44"/>
    </row>
    <row r="4320" spans="1:17" ht="13.5" customHeight="1">
      <c r="A4320" s="13" t="s">
        <v>8246</v>
      </c>
      <c r="B4320" s="46" t="s">
        <v>735</v>
      </c>
      <c r="C4320" s="76" t="s">
        <v>3047</v>
      </c>
      <c r="D4320" s="24" t="s">
        <v>8211</v>
      </c>
      <c r="E4320" s="39"/>
      <c r="F4320" s="71"/>
      <c r="G4320" s="72"/>
      <c r="H4320" s="73"/>
      <c r="I4320" s="11">
        <v>30</v>
      </c>
      <c r="J4320" s="40">
        <f t="shared" si="138"/>
        <v>36</v>
      </c>
      <c r="K4320" s="40"/>
      <c r="L4320" s="40"/>
      <c r="M4320" s="70" t="s">
        <v>3049</v>
      </c>
      <c r="N4320" s="70"/>
      <c r="O4320" s="44" t="s">
        <v>11708</v>
      </c>
      <c r="P4320" s="47">
        <v>0.15</v>
      </c>
      <c r="Q4320" s="44"/>
    </row>
    <row r="4321" spans="1:17" ht="13.5" customHeight="1">
      <c r="A4321" s="10" t="s">
        <v>8347</v>
      </c>
      <c r="B4321" s="46" t="s">
        <v>1156</v>
      </c>
      <c r="C4321" s="76" t="s">
        <v>3047</v>
      </c>
      <c r="D4321" s="24" t="s">
        <v>8211</v>
      </c>
      <c r="E4321" s="39"/>
      <c r="F4321" s="71"/>
      <c r="G4321" s="72"/>
      <c r="H4321" s="73"/>
      <c r="I4321" s="11">
        <v>5100</v>
      </c>
      <c r="J4321" s="40">
        <f t="shared" ref="J4321:J4377" si="139">I4321*1.2</f>
        <v>6120</v>
      </c>
      <c r="K4321" s="40"/>
      <c r="L4321" s="40"/>
      <c r="M4321" s="70" t="s">
        <v>3049</v>
      </c>
      <c r="N4321" s="70"/>
      <c r="O4321" s="44" t="s">
        <v>11857</v>
      </c>
      <c r="P4321" s="47">
        <v>13.52</v>
      </c>
      <c r="Q4321" s="44"/>
    </row>
    <row r="4322" spans="1:17" ht="13.5" customHeight="1">
      <c r="A4322" s="13" t="s">
        <v>8247</v>
      </c>
      <c r="B4322" s="46" t="s">
        <v>382</v>
      </c>
      <c r="C4322" s="76" t="s">
        <v>3047</v>
      </c>
      <c r="D4322" s="24" t="s">
        <v>8211</v>
      </c>
      <c r="E4322" s="39"/>
      <c r="F4322" s="71"/>
      <c r="G4322" s="72"/>
      <c r="H4322" s="73"/>
      <c r="I4322" s="11">
        <v>320</v>
      </c>
      <c r="J4322" s="40">
        <f t="shared" si="139"/>
        <v>384</v>
      </c>
      <c r="K4322" s="40"/>
      <c r="L4322" s="40"/>
      <c r="M4322" s="70" t="s">
        <v>3049</v>
      </c>
      <c r="N4322" s="70"/>
      <c r="O4322" s="44" t="s">
        <v>11708</v>
      </c>
      <c r="P4322" s="47">
        <v>0.1</v>
      </c>
      <c r="Q4322" s="44"/>
    </row>
    <row r="4323" spans="1:17" ht="13.5" customHeight="1">
      <c r="A4323" s="13" t="s">
        <v>8248</v>
      </c>
      <c r="B4323" s="46" t="s">
        <v>382</v>
      </c>
      <c r="C4323" s="76" t="s">
        <v>3047</v>
      </c>
      <c r="D4323" s="24" t="s">
        <v>8211</v>
      </c>
      <c r="E4323" s="39"/>
      <c r="F4323" s="71"/>
      <c r="G4323" s="72"/>
      <c r="H4323" s="73"/>
      <c r="I4323" s="11">
        <v>145</v>
      </c>
      <c r="J4323" s="40">
        <f t="shared" si="139"/>
        <v>174</v>
      </c>
      <c r="K4323" s="40"/>
      <c r="L4323" s="40"/>
      <c r="M4323" s="70" t="s">
        <v>3049</v>
      </c>
      <c r="N4323" s="70"/>
      <c r="O4323" s="44" t="s">
        <v>11708</v>
      </c>
      <c r="P4323" s="47"/>
      <c r="Q4323" s="44"/>
    </row>
    <row r="4324" spans="1:17" ht="13.5" customHeight="1">
      <c r="A4324" s="13" t="s">
        <v>8249</v>
      </c>
      <c r="B4324" s="46" t="s">
        <v>1157</v>
      </c>
      <c r="C4324" s="76" t="s">
        <v>3047</v>
      </c>
      <c r="D4324" s="24" t="s">
        <v>8211</v>
      </c>
      <c r="E4324" s="39"/>
      <c r="F4324" s="71"/>
      <c r="G4324" s="72"/>
      <c r="H4324" s="73"/>
      <c r="I4324" s="11">
        <v>210</v>
      </c>
      <c r="J4324" s="40">
        <f t="shared" si="139"/>
        <v>252</v>
      </c>
      <c r="K4324" s="40"/>
      <c r="L4324" s="40"/>
      <c r="M4324" s="70"/>
      <c r="N4324" s="70"/>
      <c r="O4324" s="44" t="s">
        <v>11708</v>
      </c>
      <c r="P4324" s="47"/>
      <c r="Q4324" s="44"/>
    </row>
    <row r="4325" spans="1:17" ht="13.5" customHeight="1">
      <c r="A4325" s="13" t="s">
        <v>8250</v>
      </c>
      <c r="B4325" s="46" t="s">
        <v>1157</v>
      </c>
      <c r="C4325" s="76" t="s">
        <v>3047</v>
      </c>
      <c r="D4325" s="24" t="s">
        <v>8211</v>
      </c>
      <c r="E4325" s="39"/>
      <c r="F4325" s="71"/>
      <c r="G4325" s="72"/>
      <c r="H4325" s="73"/>
      <c r="I4325" s="11">
        <v>160</v>
      </c>
      <c r="J4325" s="40">
        <f t="shared" si="139"/>
        <v>192</v>
      </c>
      <c r="K4325" s="40"/>
      <c r="L4325" s="40"/>
      <c r="M4325" s="70" t="s">
        <v>3049</v>
      </c>
      <c r="N4325" s="70"/>
      <c r="O4325" s="44" t="s">
        <v>11708</v>
      </c>
      <c r="P4325" s="47"/>
      <c r="Q4325" s="44"/>
    </row>
    <row r="4326" spans="1:17" ht="13.5" customHeight="1">
      <c r="A4326" s="13" t="s">
        <v>8251</v>
      </c>
      <c r="B4326" s="46" t="s">
        <v>396</v>
      </c>
      <c r="C4326" s="76" t="s">
        <v>3047</v>
      </c>
      <c r="D4326" s="24" t="s">
        <v>8211</v>
      </c>
      <c r="E4326" s="39"/>
      <c r="F4326" s="71"/>
      <c r="G4326" s="72"/>
      <c r="H4326" s="73"/>
      <c r="I4326" s="11">
        <v>38</v>
      </c>
      <c r="J4326" s="40">
        <f t="shared" si="139"/>
        <v>45.6</v>
      </c>
      <c r="K4326" s="40"/>
      <c r="L4326" s="40"/>
      <c r="M4326" s="70" t="s">
        <v>3049</v>
      </c>
      <c r="N4326" s="70"/>
      <c r="O4326" s="44" t="s">
        <v>11708</v>
      </c>
      <c r="P4326" s="47">
        <v>0.05</v>
      </c>
      <c r="Q4326" s="44"/>
    </row>
    <row r="4327" spans="1:17" ht="13.5" customHeight="1">
      <c r="A4327" s="13" t="s">
        <v>8252</v>
      </c>
      <c r="B4327" s="46" t="s">
        <v>14678</v>
      </c>
      <c r="C4327" s="76" t="s">
        <v>3047</v>
      </c>
      <c r="D4327" s="24" t="s">
        <v>8211</v>
      </c>
      <c r="E4327" s="39"/>
      <c r="F4327" s="71"/>
      <c r="G4327" s="72"/>
      <c r="H4327" s="73"/>
      <c r="I4327" s="11">
        <v>3000</v>
      </c>
      <c r="J4327" s="40">
        <f t="shared" si="139"/>
        <v>3600</v>
      </c>
      <c r="K4327" s="40"/>
      <c r="L4327" s="40"/>
      <c r="M4327" s="70" t="s">
        <v>3049</v>
      </c>
      <c r="N4327" s="70"/>
      <c r="O4327" s="49" t="s">
        <v>11996</v>
      </c>
      <c r="P4327" s="47">
        <v>9.1</v>
      </c>
      <c r="Q4327" s="44"/>
    </row>
    <row r="4328" spans="1:17" ht="13.5" customHeight="1">
      <c r="A4328" s="13" t="s">
        <v>8253</v>
      </c>
      <c r="B4328" s="46" t="s">
        <v>14766</v>
      </c>
      <c r="C4328" s="76" t="s">
        <v>3047</v>
      </c>
      <c r="D4328" s="24" t="s">
        <v>8211</v>
      </c>
      <c r="E4328" s="39"/>
      <c r="F4328" s="71"/>
      <c r="G4328" s="72"/>
      <c r="H4328" s="73"/>
      <c r="I4328" s="11">
        <v>260</v>
      </c>
      <c r="J4328" s="40">
        <f t="shared" si="139"/>
        <v>312</v>
      </c>
      <c r="K4328" s="40"/>
      <c r="L4328" s="40"/>
      <c r="M4328" s="70" t="s">
        <v>3049</v>
      </c>
      <c r="N4328" s="70"/>
      <c r="O4328" s="44" t="s">
        <v>11708</v>
      </c>
      <c r="P4328" s="47">
        <v>0.748</v>
      </c>
      <c r="Q4328" s="44"/>
    </row>
    <row r="4329" spans="1:17" ht="13.5" customHeight="1">
      <c r="A4329" s="10" t="s">
        <v>8348</v>
      </c>
      <c r="B4329" s="46" t="s">
        <v>396</v>
      </c>
      <c r="C4329" s="76" t="s">
        <v>3047</v>
      </c>
      <c r="D4329" s="24" t="s">
        <v>8211</v>
      </c>
      <c r="E4329" s="39"/>
      <c r="F4329" s="71"/>
      <c r="G4329" s="72"/>
      <c r="H4329" s="73"/>
      <c r="I4329" s="11">
        <v>46</v>
      </c>
      <c r="J4329" s="40">
        <f t="shared" si="139"/>
        <v>55.199999999999996</v>
      </c>
      <c r="K4329" s="40"/>
      <c r="L4329" s="40"/>
      <c r="M4329" s="70" t="s">
        <v>3049</v>
      </c>
      <c r="N4329" s="70"/>
      <c r="O4329" s="44" t="s">
        <v>11708</v>
      </c>
      <c r="P4329" s="47">
        <v>1.2E-2</v>
      </c>
      <c r="Q4329" s="44"/>
    </row>
    <row r="4330" spans="1:17" ht="13.5" customHeight="1">
      <c r="A4330" s="13" t="s">
        <v>8254</v>
      </c>
      <c r="B4330" s="46" t="s">
        <v>1158</v>
      </c>
      <c r="C4330" s="76" t="s">
        <v>3047</v>
      </c>
      <c r="D4330" s="24" t="s">
        <v>8211</v>
      </c>
      <c r="E4330" s="39"/>
      <c r="F4330" s="71"/>
      <c r="G4330" s="72"/>
      <c r="H4330" s="73"/>
      <c r="I4330" s="11">
        <v>180</v>
      </c>
      <c r="J4330" s="40">
        <f t="shared" si="139"/>
        <v>216</v>
      </c>
      <c r="K4330" s="40"/>
      <c r="L4330" s="40"/>
      <c r="M4330" s="70" t="s">
        <v>3049</v>
      </c>
      <c r="N4330" s="70"/>
      <c r="O4330" s="44" t="s">
        <v>11708</v>
      </c>
      <c r="P4330" s="47">
        <v>9.8000000000000004E-2</v>
      </c>
      <c r="Q4330" s="44"/>
    </row>
    <row r="4331" spans="1:17" ht="13.5" customHeight="1">
      <c r="A4331" s="10" t="s">
        <v>15230</v>
      </c>
      <c r="B4331" s="46" t="s">
        <v>15231</v>
      </c>
      <c r="C4331" s="76" t="s">
        <v>3047</v>
      </c>
      <c r="D4331" s="24" t="s">
        <v>8211</v>
      </c>
      <c r="E4331" s="39"/>
      <c r="F4331" s="71"/>
      <c r="G4331" s="72"/>
      <c r="H4331" s="73"/>
      <c r="I4331" s="11">
        <v>64.400000000000006</v>
      </c>
      <c r="J4331" s="40">
        <f t="shared" si="139"/>
        <v>77.28</v>
      </c>
      <c r="K4331" s="40"/>
      <c r="L4331" s="40"/>
      <c r="M4331" s="70"/>
      <c r="N4331" s="70"/>
      <c r="O4331" s="49"/>
      <c r="P4331" s="47"/>
      <c r="Q4331" s="44"/>
    </row>
    <row r="4332" spans="1:17" ht="13.5" customHeight="1">
      <c r="A4332" s="13" t="s">
        <v>11058</v>
      </c>
      <c r="B4332" s="46" t="s">
        <v>11059</v>
      </c>
      <c r="C4332" s="76" t="s">
        <v>3047</v>
      </c>
      <c r="D4332" s="24" t="s">
        <v>8211</v>
      </c>
      <c r="E4332" s="39"/>
      <c r="F4332" s="71"/>
      <c r="G4332" s="72"/>
      <c r="H4332" s="73"/>
      <c r="I4332" s="11">
        <v>300</v>
      </c>
      <c r="J4332" s="40">
        <f t="shared" si="139"/>
        <v>360</v>
      </c>
      <c r="K4332" s="40"/>
      <c r="L4332" s="40"/>
      <c r="M4332" s="70"/>
      <c r="N4332" s="70"/>
      <c r="O4332" s="44" t="s">
        <v>11708</v>
      </c>
      <c r="P4332" s="47"/>
      <c r="Q4332" s="44"/>
    </row>
    <row r="4333" spans="1:17" ht="13.5" customHeight="1">
      <c r="A4333" s="13" t="s">
        <v>11060</v>
      </c>
      <c r="B4333" s="46" t="s">
        <v>11061</v>
      </c>
      <c r="C4333" s="76" t="s">
        <v>3047</v>
      </c>
      <c r="D4333" s="24" t="s">
        <v>8211</v>
      </c>
      <c r="E4333" s="39"/>
      <c r="F4333" s="71"/>
      <c r="G4333" s="72"/>
      <c r="H4333" s="73"/>
      <c r="I4333" s="11">
        <v>300</v>
      </c>
      <c r="J4333" s="40">
        <f t="shared" si="139"/>
        <v>360</v>
      </c>
      <c r="K4333" s="40"/>
      <c r="L4333" s="40"/>
      <c r="M4333" s="70"/>
      <c r="N4333" s="70"/>
      <c r="O4333" s="44" t="s">
        <v>11708</v>
      </c>
      <c r="P4333" s="47"/>
      <c r="Q4333" s="44"/>
    </row>
    <row r="4334" spans="1:17" ht="13.5" customHeight="1">
      <c r="A4334" s="13" t="s">
        <v>11062</v>
      </c>
      <c r="B4334" s="46" t="s">
        <v>11063</v>
      </c>
      <c r="C4334" s="76" t="s">
        <v>3047</v>
      </c>
      <c r="D4334" s="24" t="s">
        <v>8211</v>
      </c>
      <c r="E4334" s="39"/>
      <c r="F4334" s="71"/>
      <c r="G4334" s="72"/>
      <c r="H4334" s="73"/>
      <c r="I4334" s="11">
        <v>200</v>
      </c>
      <c r="J4334" s="40">
        <f t="shared" si="139"/>
        <v>240</v>
      </c>
      <c r="K4334" s="40"/>
      <c r="L4334" s="40"/>
      <c r="M4334" s="70"/>
      <c r="N4334" s="70"/>
      <c r="O4334" s="44" t="s">
        <v>11708</v>
      </c>
      <c r="P4334" s="47"/>
      <c r="Q4334" s="44"/>
    </row>
    <row r="4335" spans="1:17" ht="13.5" customHeight="1">
      <c r="A4335" s="13" t="s">
        <v>11064</v>
      </c>
      <c r="B4335" s="46" t="s">
        <v>11065</v>
      </c>
      <c r="C4335" s="76" t="s">
        <v>3047</v>
      </c>
      <c r="D4335" s="24" t="s">
        <v>8211</v>
      </c>
      <c r="E4335" s="39"/>
      <c r="F4335" s="71"/>
      <c r="G4335" s="72"/>
      <c r="H4335" s="73"/>
      <c r="I4335" s="11">
        <v>200</v>
      </c>
      <c r="J4335" s="40">
        <f t="shared" si="139"/>
        <v>240</v>
      </c>
      <c r="K4335" s="40"/>
      <c r="L4335" s="40"/>
      <c r="M4335" s="70"/>
      <c r="N4335" s="70"/>
      <c r="O4335" s="44" t="s">
        <v>11708</v>
      </c>
      <c r="P4335" s="47"/>
      <c r="Q4335" s="44"/>
    </row>
    <row r="4336" spans="1:17" ht="13.5" customHeight="1">
      <c r="A4336" s="13" t="s">
        <v>8577</v>
      </c>
      <c r="B4336" s="46" t="s">
        <v>730</v>
      </c>
      <c r="C4336" s="76" t="s">
        <v>3047</v>
      </c>
      <c r="D4336" s="24" t="s">
        <v>8575</v>
      </c>
      <c r="E4336" s="39"/>
      <c r="F4336" s="71"/>
      <c r="G4336" s="72"/>
      <c r="H4336" s="73"/>
      <c r="I4336" s="11">
        <v>35</v>
      </c>
      <c r="J4336" s="40">
        <f t="shared" si="139"/>
        <v>42</v>
      </c>
      <c r="K4336" s="40"/>
      <c r="L4336" s="40"/>
      <c r="M4336" s="70" t="s">
        <v>3049</v>
      </c>
      <c r="N4336" s="70"/>
      <c r="O4336" s="44" t="s">
        <v>11708</v>
      </c>
      <c r="P4336" s="47">
        <v>0.03</v>
      </c>
      <c r="Q4336" s="44"/>
    </row>
    <row r="4337" spans="1:17" ht="13.5" customHeight="1">
      <c r="A4337" s="13" t="s">
        <v>8578</v>
      </c>
      <c r="B4337" s="46" t="s">
        <v>614</v>
      </c>
      <c r="C4337" s="76" t="s">
        <v>3047</v>
      </c>
      <c r="D4337" s="24" t="s">
        <v>8575</v>
      </c>
      <c r="E4337" s="39"/>
      <c r="F4337" s="71"/>
      <c r="G4337" s="72"/>
      <c r="H4337" s="73"/>
      <c r="I4337" s="11">
        <v>400</v>
      </c>
      <c r="J4337" s="40">
        <f t="shared" si="139"/>
        <v>480</v>
      </c>
      <c r="K4337" s="40"/>
      <c r="L4337" s="40"/>
      <c r="M4337" s="70" t="s">
        <v>8579</v>
      </c>
      <c r="N4337" s="70"/>
      <c r="O4337" s="44">
        <v>432065</v>
      </c>
      <c r="P4337" s="47">
        <v>0.62</v>
      </c>
      <c r="Q4337" s="44"/>
    </row>
    <row r="4338" spans="1:17" ht="13.5" customHeight="1">
      <c r="A4338" s="13" t="s">
        <v>8580</v>
      </c>
      <c r="B4338" s="46" t="s">
        <v>614</v>
      </c>
      <c r="C4338" s="76" t="s">
        <v>3047</v>
      </c>
      <c r="D4338" s="24" t="s">
        <v>8575</v>
      </c>
      <c r="E4338" s="39"/>
      <c r="F4338" s="71"/>
      <c r="G4338" s="72"/>
      <c r="H4338" s="73"/>
      <c r="I4338" s="11">
        <v>300</v>
      </c>
      <c r="J4338" s="40">
        <f t="shared" si="139"/>
        <v>360</v>
      </c>
      <c r="K4338" s="40"/>
      <c r="L4338" s="40"/>
      <c r="M4338" s="70" t="s">
        <v>8581</v>
      </c>
      <c r="N4338" s="70"/>
      <c r="O4338" s="44" t="s">
        <v>11708</v>
      </c>
      <c r="P4338" s="47">
        <v>0.34300000000000003</v>
      </c>
      <c r="Q4338" s="44"/>
    </row>
    <row r="4339" spans="1:17" ht="13.5" customHeight="1">
      <c r="A4339" s="13" t="s">
        <v>8582</v>
      </c>
      <c r="B4339" s="46" t="s">
        <v>1159</v>
      </c>
      <c r="C4339" s="76" t="s">
        <v>3047</v>
      </c>
      <c r="D4339" s="24" t="s">
        <v>8575</v>
      </c>
      <c r="E4339" s="39"/>
      <c r="F4339" s="71"/>
      <c r="G4339" s="72"/>
      <c r="H4339" s="73"/>
      <c r="I4339" s="11">
        <v>400</v>
      </c>
      <c r="J4339" s="40">
        <f t="shared" si="139"/>
        <v>480</v>
      </c>
      <c r="K4339" s="40"/>
      <c r="L4339" s="40"/>
      <c r="M4339" s="70" t="s">
        <v>6247</v>
      </c>
      <c r="N4339" s="70"/>
      <c r="O4339" s="44">
        <v>432065</v>
      </c>
      <c r="P4339" s="47">
        <v>0.14799999999999999</v>
      </c>
      <c r="Q4339" s="44"/>
    </row>
    <row r="4340" spans="1:17" ht="13.5" customHeight="1">
      <c r="A4340" s="13" t="s">
        <v>8583</v>
      </c>
      <c r="B4340" s="46" t="s">
        <v>614</v>
      </c>
      <c r="C4340" s="76" t="s">
        <v>3047</v>
      </c>
      <c r="D4340" s="24" t="s">
        <v>8575</v>
      </c>
      <c r="E4340" s="39"/>
      <c r="F4340" s="71"/>
      <c r="G4340" s="72"/>
      <c r="H4340" s="73"/>
      <c r="I4340" s="11">
        <v>400</v>
      </c>
      <c r="J4340" s="40">
        <f t="shared" si="139"/>
        <v>480</v>
      </c>
      <c r="K4340" s="40"/>
      <c r="L4340" s="40"/>
      <c r="M4340" s="70" t="s">
        <v>8584</v>
      </c>
      <c r="N4340" s="70"/>
      <c r="O4340" s="44" t="s">
        <v>11708</v>
      </c>
      <c r="P4340" s="47">
        <v>0.14499999999999999</v>
      </c>
      <c r="Q4340" s="44"/>
    </row>
    <row r="4341" spans="1:17" ht="13.5" customHeight="1">
      <c r="A4341" s="13" t="s">
        <v>8585</v>
      </c>
      <c r="B4341" s="46" t="s">
        <v>355</v>
      </c>
      <c r="C4341" s="76" t="s">
        <v>3047</v>
      </c>
      <c r="D4341" s="24" t="s">
        <v>8575</v>
      </c>
      <c r="E4341" s="39"/>
      <c r="F4341" s="71"/>
      <c r="G4341" s="72"/>
      <c r="H4341" s="73"/>
      <c r="I4341" s="11">
        <v>20</v>
      </c>
      <c r="J4341" s="40">
        <f t="shared" si="139"/>
        <v>24</v>
      </c>
      <c r="K4341" s="40"/>
      <c r="L4341" s="40"/>
      <c r="M4341" s="70" t="s">
        <v>3049</v>
      </c>
      <c r="N4341" s="70"/>
      <c r="O4341" s="44" t="s">
        <v>11708</v>
      </c>
      <c r="P4341" s="47">
        <v>3.0000000000000001E-3</v>
      </c>
      <c r="Q4341" s="44"/>
    </row>
    <row r="4342" spans="1:17" ht="13.5" customHeight="1">
      <c r="A4342" s="10" t="s">
        <v>11412</v>
      </c>
      <c r="B4342" s="46" t="s">
        <v>11413</v>
      </c>
      <c r="C4342" s="76" t="s">
        <v>3047</v>
      </c>
      <c r="D4342" s="24" t="s">
        <v>8575</v>
      </c>
      <c r="E4342" s="39"/>
      <c r="F4342" s="71"/>
      <c r="G4342" s="72"/>
      <c r="H4342" s="73"/>
      <c r="I4342" s="11">
        <v>55</v>
      </c>
      <c r="J4342" s="40">
        <f t="shared" si="139"/>
        <v>66</v>
      </c>
      <c r="K4342" s="40"/>
      <c r="L4342" s="40"/>
      <c r="M4342" s="70"/>
      <c r="N4342" s="70"/>
      <c r="O4342" s="44" t="s">
        <v>11708</v>
      </c>
      <c r="P4342" s="47"/>
      <c r="Q4342" s="44"/>
    </row>
    <row r="4343" spans="1:17" ht="13.5" customHeight="1">
      <c r="A4343" s="13" t="s">
        <v>8586</v>
      </c>
      <c r="B4343" s="46" t="s">
        <v>846</v>
      </c>
      <c r="C4343" s="76" t="s">
        <v>3047</v>
      </c>
      <c r="D4343" s="24" t="s">
        <v>8575</v>
      </c>
      <c r="E4343" s="39"/>
      <c r="F4343" s="71"/>
      <c r="G4343" s="72"/>
      <c r="H4343" s="73"/>
      <c r="I4343" s="11">
        <v>19000</v>
      </c>
      <c r="J4343" s="40">
        <f t="shared" si="139"/>
        <v>22800</v>
      </c>
      <c r="K4343" s="40"/>
      <c r="L4343" s="40"/>
      <c r="M4343" s="70" t="s">
        <v>3049</v>
      </c>
      <c r="N4343" s="70"/>
      <c r="O4343" s="44" t="s">
        <v>11708</v>
      </c>
      <c r="P4343" s="47">
        <v>7.9</v>
      </c>
      <c r="Q4343" s="44"/>
    </row>
    <row r="4344" spans="1:17" ht="13.5" customHeight="1">
      <c r="A4344" s="13" t="s">
        <v>8587</v>
      </c>
      <c r="B4344" s="46" t="s">
        <v>846</v>
      </c>
      <c r="C4344" s="76" t="s">
        <v>3047</v>
      </c>
      <c r="D4344" s="24" t="s">
        <v>8575</v>
      </c>
      <c r="E4344" s="39"/>
      <c r="F4344" s="71"/>
      <c r="G4344" s="72"/>
      <c r="H4344" s="73"/>
      <c r="I4344" s="11">
        <v>3500</v>
      </c>
      <c r="J4344" s="40">
        <f t="shared" si="139"/>
        <v>4200</v>
      </c>
      <c r="K4344" s="40"/>
      <c r="L4344" s="40"/>
      <c r="M4344" s="70" t="s">
        <v>3049</v>
      </c>
      <c r="N4344" s="70"/>
      <c r="O4344" s="44" t="s">
        <v>11708</v>
      </c>
      <c r="P4344" s="47">
        <v>1.4550000000000001</v>
      </c>
      <c r="Q4344" s="44"/>
    </row>
    <row r="4345" spans="1:17" ht="13.5" customHeight="1">
      <c r="A4345" s="13" t="s">
        <v>8588</v>
      </c>
      <c r="B4345" s="46" t="s">
        <v>1160</v>
      </c>
      <c r="C4345" s="76" t="s">
        <v>3047</v>
      </c>
      <c r="D4345" s="24" t="s">
        <v>8575</v>
      </c>
      <c r="E4345" s="39"/>
      <c r="F4345" s="71"/>
      <c r="G4345" s="72"/>
      <c r="H4345" s="73"/>
      <c r="I4345" s="11">
        <v>3500</v>
      </c>
      <c r="J4345" s="40">
        <f t="shared" si="139"/>
        <v>4200</v>
      </c>
      <c r="K4345" s="40"/>
      <c r="L4345" s="40"/>
      <c r="M4345" s="70" t="s">
        <v>3049</v>
      </c>
      <c r="N4345" s="70"/>
      <c r="O4345" s="44" t="s">
        <v>11708</v>
      </c>
      <c r="P4345" s="47">
        <v>1.4550000000000001</v>
      </c>
      <c r="Q4345" s="44"/>
    </row>
    <row r="4346" spans="1:17" ht="13.5" customHeight="1">
      <c r="A4346" s="13" t="s">
        <v>8589</v>
      </c>
      <c r="B4346" s="46" t="s">
        <v>1160</v>
      </c>
      <c r="C4346" s="76" t="s">
        <v>3047</v>
      </c>
      <c r="D4346" s="24" t="s">
        <v>8575</v>
      </c>
      <c r="E4346" s="39"/>
      <c r="F4346" s="71"/>
      <c r="G4346" s="72"/>
      <c r="H4346" s="73"/>
      <c r="I4346" s="11">
        <v>3100</v>
      </c>
      <c r="J4346" s="40">
        <f t="shared" si="139"/>
        <v>3720</v>
      </c>
      <c r="K4346" s="40"/>
      <c r="L4346" s="40"/>
      <c r="M4346" s="70" t="s">
        <v>3049</v>
      </c>
      <c r="N4346" s="70"/>
      <c r="O4346" s="44" t="s">
        <v>11708</v>
      </c>
      <c r="P4346" s="47">
        <v>1.4550000000000001</v>
      </c>
      <c r="Q4346" s="44"/>
    </row>
    <row r="4347" spans="1:17" ht="13.5" customHeight="1">
      <c r="A4347" s="13" t="s">
        <v>8590</v>
      </c>
      <c r="B4347" s="46" t="s">
        <v>846</v>
      </c>
      <c r="C4347" s="76" t="s">
        <v>3047</v>
      </c>
      <c r="D4347" s="24" t="s">
        <v>8575</v>
      </c>
      <c r="E4347" s="39"/>
      <c r="F4347" s="71"/>
      <c r="G4347" s="72"/>
      <c r="H4347" s="73"/>
      <c r="I4347" s="11">
        <v>3000</v>
      </c>
      <c r="J4347" s="40">
        <f t="shared" si="139"/>
        <v>3600</v>
      </c>
      <c r="K4347" s="40"/>
      <c r="L4347" s="40"/>
      <c r="M4347" s="70" t="s">
        <v>3049</v>
      </c>
      <c r="N4347" s="70"/>
      <c r="O4347" s="44" t="s">
        <v>11708</v>
      </c>
      <c r="P4347" s="47">
        <v>1.4550000000000001</v>
      </c>
      <c r="Q4347" s="44"/>
    </row>
    <row r="4348" spans="1:17" ht="13.5" customHeight="1">
      <c r="A4348" s="13" t="s">
        <v>8591</v>
      </c>
      <c r="B4348" s="46" t="s">
        <v>846</v>
      </c>
      <c r="C4348" s="76" t="s">
        <v>3047</v>
      </c>
      <c r="D4348" s="24" t="s">
        <v>8575</v>
      </c>
      <c r="E4348" s="39"/>
      <c r="F4348" s="71"/>
      <c r="G4348" s="72"/>
      <c r="H4348" s="73"/>
      <c r="I4348" s="11">
        <v>1600</v>
      </c>
      <c r="J4348" s="40">
        <f t="shared" si="139"/>
        <v>1920</v>
      </c>
      <c r="K4348" s="40"/>
      <c r="L4348" s="40"/>
      <c r="M4348" s="70" t="s">
        <v>3049</v>
      </c>
      <c r="N4348" s="70"/>
      <c r="O4348" s="44" t="s">
        <v>11708</v>
      </c>
      <c r="P4348" s="47">
        <v>0.27500000000000002</v>
      </c>
      <c r="Q4348" s="44"/>
    </row>
    <row r="4349" spans="1:17" ht="13.5" customHeight="1">
      <c r="A4349" s="13" t="s">
        <v>8592</v>
      </c>
      <c r="B4349" s="46" t="s">
        <v>1161</v>
      </c>
      <c r="C4349" s="76" t="s">
        <v>3047</v>
      </c>
      <c r="D4349" s="24" t="s">
        <v>8575</v>
      </c>
      <c r="E4349" s="39"/>
      <c r="F4349" s="71"/>
      <c r="G4349" s="72"/>
      <c r="H4349" s="73"/>
      <c r="I4349" s="11">
        <v>130</v>
      </c>
      <c r="J4349" s="40">
        <f t="shared" si="139"/>
        <v>156</v>
      </c>
      <c r="K4349" s="40"/>
      <c r="L4349" s="40"/>
      <c r="M4349" s="70" t="s">
        <v>3049</v>
      </c>
      <c r="N4349" s="70"/>
      <c r="O4349" s="44" t="s">
        <v>11708</v>
      </c>
      <c r="P4349" s="47">
        <v>0.1</v>
      </c>
      <c r="Q4349" s="44"/>
    </row>
    <row r="4350" spans="1:17" ht="13.5" customHeight="1">
      <c r="A4350" s="15" t="s">
        <v>13782</v>
      </c>
      <c r="B4350" s="46" t="s">
        <v>12860</v>
      </c>
      <c r="C4350" s="76" t="s">
        <v>3047</v>
      </c>
      <c r="D4350" s="24" t="s">
        <v>8575</v>
      </c>
      <c r="E4350" s="39"/>
      <c r="F4350" s="71"/>
      <c r="G4350" s="72"/>
      <c r="H4350" s="73"/>
      <c r="I4350" s="11">
        <v>110</v>
      </c>
      <c r="J4350" s="40">
        <f t="shared" si="139"/>
        <v>132</v>
      </c>
      <c r="K4350" s="40"/>
      <c r="L4350" s="40"/>
      <c r="M4350" s="70"/>
      <c r="N4350" s="70"/>
      <c r="O4350" s="44"/>
      <c r="P4350" s="47"/>
      <c r="Q4350" s="44"/>
    </row>
    <row r="4351" spans="1:17" ht="13.5" customHeight="1">
      <c r="A4351" s="13" t="s">
        <v>8593</v>
      </c>
      <c r="B4351" s="46" t="s">
        <v>1162</v>
      </c>
      <c r="C4351" s="76" t="s">
        <v>3047</v>
      </c>
      <c r="D4351" s="24" t="s">
        <v>8575</v>
      </c>
      <c r="E4351" s="39"/>
      <c r="F4351" s="71"/>
      <c r="G4351" s="72"/>
      <c r="H4351" s="73"/>
      <c r="I4351" s="11">
        <v>13</v>
      </c>
      <c r="J4351" s="40">
        <f t="shared" si="139"/>
        <v>15.6</v>
      </c>
      <c r="K4351" s="40"/>
      <c r="L4351" s="40"/>
      <c r="M4351" s="70" t="s">
        <v>3049</v>
      </c>
      <c r="N4351" s="70"/>
      <c r="O4351" s="44" t="s">
        <v>11708</v>
      </c>
      <c r="P4351" s="47">
        <v>4.0000000000000001E-3</v>
      </c>
      <c r="Q4351" s="44"/>
    </row>
    <row r="4352" spans="1:17" ht="13.5" customHeight="1">
      <c r="A4352" s="14" t="s">
        <v>16666</v>
      </c>
      <c r="B4352" s="46" t="s">
        <v>12552</v>
      </c>
      <c r="C4352" s="76" t="s">
        <v>3047</v>
      </c>
      <c r="D4352" s="24" t="s">
        <v>8671</v>
      </c>
      <c r="E4352" s="39"/>
      <c r="F4352" s="71"/>
      <c r="G4352" s="72"/>
      <c r="H4352" s="73"/>
      <c r="I4352" s="11">
        <v>69051.56</v>
      </c>
      <c r="J4352" s="40">
        <f t="shared" si="139"/>
        <v>82861.871999999988</v>
      </c>
      <c r="K4352" s="40"/>
      <c r="L4352" s="40"/>
      <c r="M4352" s="70"/>
      <c r="N4352" s="70"/>
      <c r="O4352" s="44"/>
      <c r="P4352" s="47"/>
      <c r="Q4352" s="44"/>
    </row>
    <row r="4353" spans="1:85" ht="13.5" customHeight="1">
      <c r="A4353" s="12" t="s">
        <v>15844</v>
      </c>
      <c r="B4353" s="46" t="s">
        <v>15845</v>
      </c>
      <c r="C4353" s="76" t="s">
        <v>3047</v>
      </c>
      <c r="D4353" s="24" t="s">
        <v>8671</v>
      </c>
      <c r="E4353" s="39"/>
      <c r="F4353" s="71"/>
      <c r="G4353" s="72"/>
      <c r="H4353" s="73"/>
      <c r="I4353" s="11">
        <v>87000</v>
      </c>
      <c r="J4353" s="40">
        <f t="shared" si="139"/>
        <v>104400</v>
      </c>
      <c r="K4353" s="40"/>
      <c r="L4353" s="40"/>
      <c r="M4353" s="70"/>
      <c r="N4353" s="70"/>
      <c r="O4353" s="44"/>
      <c r="P4353" s="47"/>
      <c r="Q4353" s="44"/>
    </row>
    <row r="4354" spans="1:85" ht="13.5" customHeight="1">
      <c r="A4354" s="12" t="s">
        <v>12630</v>
      </c>
      <c r="B4354" s="46" t="s">
        <v>12552</v>
      </c>
      <c r="C4354" s="76" t="s">
        <v>3047</v>
      </c>
      <c r="D4354" s="24" t="s">
        <v>8671</v>
      </c>
      <c r="E4354" s="39"/>
      <c r="F4354" s="71"/>
      <c r="G4354" s="72"/>
      <c r="H4354" s="73"/>
      <c r="I4354" s="11">
        <v>93000</v>
      </c>
      <c r="J4354" s="40">
        <f t="shared" si="139"/>
        <v>111600</v>
      </c>
      <c r="K4354" s="40"/>
      <c r="L4354" s="40"/>
      <c r="M4354" s="70"/>
      <c r="N4354" s="70"/>
      <c r="O4354" s="44"/>
      <c r="P4354" s="47"/>
      <c r="Q4354" s="44"/>
      <c r="S4354" s="48"/>
      <c r="T4354" s="48"/>
      <c r="U4354" s="48"/>
      <c r="V4354" s="48"/>
      <c r="W4354" s="48"/>
      <c r="X4354" s="48"/>
      <c r="Y4354" s="48"/>
      <c r="Z4354" s="48"/>
      <c r="AA4354" s="48"/>
      <c r="AB4354" s="48"/>
      <c r="AC4354" s="48"/>
      <c r="AD4354" s="48"/>
      <c r="AE4354" s="48"/>
      <c r="AF4354" s="48"/>
      <c r="AG4354" s="48"/>
      <c r="AH4354" s="48"/>
      <c r="AI4354" s="48"/>
      <c r="AJ4354" s="48"/>
      <c r="AK4354" s="48"/>
      <c r="AL4354" s="48"/>
      <c r="AM4354" s="48"/>
      <c r="AN4354" s="48"/>
      <c r="AO4354" s="48"/>
      <c r="AP4354" s="48"/>
      <c r="AQ4354" s="48"/>
      <c r="AR4354" s="48"/>
      <c r="AS4354" s="48"/>
      <c r="AT4354" s="48"/>
      <c r="AU4354" s="48"/>
      <c r="AV4354" s="48"/>
      <c r="AW4354" s="48"/>
      <c r="AX4354" s="48"/>
      <c r="AY4354" s="48"/>
      <c r="AZ4354" s="48"/>
      <c r="BA4354" s="48"/>
      <c r="BB4354" s="48"/>
      <c r="BC4354" s="48"/>
      <c r="BD4354" s="48"/>
      <c r="BE4354" s="48"/>
      <c r="BF4354" s="48"/>
      <c r="BG4354" s="48"/>
      <c r="BH4354" s="48"/>
      <c r="BI4354" s="48"/>
      <c r="BJ4354" s="48"/>
      <c r="BK4354" s="48"/>
      <c r="BL4354" s="48"/>
      <c r="BM4354" s="48"/>
      <c r="BN4354" s="48"/>
      <c r="BO4354" s="48"/>
      <c r="BP4354" s="48"/>
      <c r="BQ4354" s="48"/>
      <c r="BR4354" s="48"/>
      <c r="BS4354" s="48"/>
      <c r="BT4354" s="48"/>
      <c r="BU4354" s="48"/>
      <c r="BV4354" s="48"/>
      <c r="BW4354" s="48"/>
      <c r="BX4354" s="48"/>
      <c r="BY4354" s="48"/>
      <c r="BZ4354" s="48"/>
      <c r="CA4354" s="48"/>
      <c r="CB4354" s="48"/>
      <c r="CC4354" s="48"/>
      <c r="CD4354" s="48"/>
      <c r="CE4354" s="48"/>
      <c r="CF4354" s="48"/>
      <c r="CG4354" s="48"/>
    </row>
    <row r="4355" spans="1:85" ht="13.5" customHeight="1">
      <c r="A4355" s="13" t="s">
        <v>14910</v>
      </c>
      <c r="B4355" s="46" t="s">
        <v>15049</v>
      </c>
      <c r="C4355" s="76" t="s">
        <v>3047</v>
      </c>
      <c r="D4355" s="24" t="s">
        <v>8671</v>
      </c>
      <c r="E4355" s="39"/>
      <c r="F4355" s="71"/>
      <c r="G4355" s="72"/>
      <c r="H4355" s="73"/>
      <c r="I4355" s="11">
        <v>57</v>
      </c>
      <c r="J4355" s="40">
        <f t="shared" si="139"/>
        <v>68.399999999999991</v>
      </c>
      <c r="K4355" s="40"/>
      <c r="L4355" s="40"/>
      <c r="M4355" s="70"/>
      <c r="N4355" s="70"/>
      <c r="O4355" s="44"/>
      <c r="P4355" s="47">
        <v>0.154</v>
      </c>
      <c r="Q4355" s="44"/>
    </row>
    <row r="4356" spans="1:85" ht="13.5" customHeight="1">
      <c r="A4356" s="13" t="s">
        <v>8680</v>
      </c>
      <c r="B4356" s="46" t="s">
        <v>1163</v>
      </c>
      <c r="C4356" s="76" t="s">
        <v>3047</v>
      </c>
      <c r="D4356" s="24" t="s">
        <v>8671</v>
      </c>
      <c r="E4356" s="39"/>
      <c r="F4356" s="71"/>
      <c r="G4356" s="72"/>
      <c r="H4356" s="73"/>
      <c r="I4356" s="11">
        <v>620</v>
      </c>
      <c r="J4356" s="40">
        <f t="shared" si="139"/>
        <v>744</v>
      </c>
      <c r="K4356" s="40"/>
      <c r="L4356" s="40"/>
      <c r="M4356" s="70" t="s">
        <v>3049</v>
      </c>
      <c r="N4356" s="70"/>
      <c r="O4356" s="44" t="s">
        <v>11708</v>
      </c>
      <c r="P4356" s="47">
        <v>3.1</v>
      </c>
      <c r="Q4356" s="44"/>
    </row>
    <row r="4357" spans="1:85" ht="13.5" customHeight="1">
      <c r="A4357" s="10" t="s">
        <v>8689</v>
      </c>
      <c r="B4357" s="46" t="s">
        <v>906</v>
      </c>
      <c r="C4357" s="76" t="s">
        <v>3047</v>
      </c>
      <c r="D4357" s="24" t="s">
        <v>8671</v>
      </c>
      <c r="E4357" s="39"/>
      <c r="F4357" s="71"/>
      <c r="G4357" s="72"/>
      <c r="H4357" s="73"/>
      <c r="I4357" s="11">
        <v>200</v>
      </c>
      <c r="J4357" s="40">
        <f t="shared" si="139"/>
        <v>240</v>
      </c>
      <c r="K4357" s="40"/>
      <c r="L4357" s="40"/>
      <c r="M4357" s="70" t="s">
        <v>3049</v>
      </c>
      <c r="N4357" s="70"/>
      <c r="O4357" s="44" t="s">
        <v>11708</v>
      </c>
      <c r="P4357" s="47"/>
      <c r="Q4357" s="44"/>
    </row>
    <row r="4358" spans="1:85" ht="13.5" customHeight="1">
      <c r="A4358" s="13" t="s">
        <v>8681</v>
      </c>
      <c r="B4358" s="46" t="s">
        <v>820</v>
      </c>
      <c r="C4358" s="76" t="s">
        <v>3047</v>
      </c>
      <c r="D4358" s="24" t="s">
        <v>8671</v>
      </c>
      <c r="E4358" s="39"/>
      <c r="F4358" s="71"/>
      <c r="G4358" s="72"/>
      <c r="H4358" s="73"/>
      <c r="I4358" s="11">
        <v>320</v>
      </c>
      <c r="J4358" s="40">
        <f t="shared" si="139"/>
        <v>384</v>
      </c>
      <c r="K4358" s="40"/>
      <c r="L4358" s="40"/>
      <c r="M4358" s="70" t="s">
        <v>3049</v>
      </c>
      <c r="N4358" s="70"/>
      <c r="O4358" s="44" t="s">
        <v>11708</v>
      </c>
      <c r="P4358" s="47">
        <v>0.91400000000000003</v>
      </c>
      <c r="Q4358" s="44"/>
    </row>
    <row r="4359" spans="1:85" ht="13.5" customHeight="1">
      <c r="A4359" s="13" t="s">
        <v>15086</v>
      </c>
      <c r="B4359" s="46" t="s">
        <v>396</v>
      </c>
      <c r="C4359" s="76" t="s">
        <v>3047</v>
      </c>
      <c r="D4359" s="24" t="s">
        <v>8671</v>
      </c>
      <c r="E4359" s="39"/>
      <c r="F4359" s="71"/>
      <c r="G4359" s="72"/>
      <c r="H4359" s="73"/>
      <c r="I4359" s="11">
        <v>15</v>
      </c>
      <c r="J4359" s="40">
        <f t="shared" si="139"/>
        <v>18</v>
      </c>
      <c r="K4359" s="40"/>
      <c r="L4359" s="40"/>
      <c r="M4359" s="70"/>
      <c r="N4359" s="70"/>
      <c r="O4359" s="44"/>
      <c r="P4359" s="47"/>
      <c r="Q4359" s="44"/>
    </row>
    <row r="4360" spans="1:85" ht="13.5" customHeight="1">
      <c r="A4360" s="13" t="s">
        <v>11066</v>
      </c>
      <c r="B4360" s="46" t="s">
        <v>11067</v>
      </c>
      <c r="C4360" s="76" t="s">
        <v>3047</v>
      </c>
      <c r="D4360" s="24" t="s">
        <v>8671</v>
      </c>
      <c r="E4360" s="39"/>
      <c r="F4360" s="71"/>
      <c r="G4360" s="72"/>
      <c r="H4360" s="73"/>
      <c r="I4360" s="11">
        <v>300</v>
      </c>
      <c r="J4360" s="40">
        <f t="shared" si="139"/>
        <v>360</v>
      </c>
      <c r="K4360" s="40"/>
      <c r="L4360" s="40"/>
      <c r="M4360" s="70"/>
      <c r="N4360" s="70"/>
      <c r="O4360" s="44" t="s">
        <v>11708</v>
      </c>
      <c r="P4360" s="47"/>
      <c r="Q4360" s="44"/>
    </row>
    <row r="4361" spans="1:85" ht="13.5" customHeight="1">
      <c r="A4361" s="13" t="s">
        <v>16205</v>
      </c>
      <c r="B4361" s="46" t="s">
        <v>379</v>
      </c>
      <c r="C4361" s="76" t="s">
        <v>3047</v>
      </c>
      <c r="D4361" s="24" t="s">
        <v>6893</v>
      </c>
      <c r="E4361" s="39"/>
      <c r="F4361" s="71"/>
      <c r="G4361" s="72"/>
      <c r="H4361" s="73"/>
      <c r="I4361" s="11">
        <v>207144</v>
      </c>
      <c r="J4361" s="40">
        <f t="shared" si="139"/>
        <v>248572.79999999999</v>
      </c>
      <c r="K4361" s="40"/>
      <c r="L4361" s="40"/>
      <c r="M4361" s="70"/>
      <c r="N4361" s="70"/>
      <c r="O4361" s="44"/>
      <c r="P4361" s="47"/>
      <c r="Q4361" s="44"/>
    </row>
    <row r="4362" spans="1:85" ht="13.5" customHeight="1">
      <c r="A4362" s="13" t="s">
        <v>16352</v>
      </c>
      <c r="B4362" s="46" t="s">
        <v>376</v>
      </c>
      <c r="C4362" s="76" t="s">
        <v>3047</v>
      </c>
      <c r="D4362" s="24" t="s">
        <v>4091</v>
      </c>
      <c r="E4362" s="39"/>
      <c r="F4362" s="71"/>
      <c r="G4362" s="72"/>
      <c r="H4362" s="73"/>
      <c r="I4362" s="11">
        <v>8400</v>
      </c>
      <c r="J4362" s="40">
        <f t="shared" si="139"/>
        <v>10080</v>
      </c>
      <c r="K4362" s="40"/>
      <c r="L4362" s="40"/>
      <c r="M4362" s="70"/>
      <c r="N4362" s="70"/>
      <c r="O4362" s="44"/>
      <c r="P4362" s="47"/>
      <c r="Q4362" s="44"/>
    </row>
    <row r="4363" spans="1:85" ht="13.5" customHeight="1">
      <c r="A4363" s="15" t="s">
        <v>13492</v>
      </c>
      <c r="B4363" s="46" t="s">
        <v>379</v>
      </c>
      <c r="C4363" s="76" t="s">
        <v>3047</v>
      </c>
      <c r="D4363" s="24" t="s">
        <v>6893</v>
      </c>
      <c r="E4363" s="39"/>
      <c r="F4363" s="71"/>
      <c r="G4363" s="72"/>
      <c r="H4363" s="73"/>
      <c r="I4363" s="11">
        <v>165000</v>
      </c>
      <c r="J4363" s="40">
        <f t="shared" si="139"/>
        <v>198000</v>
      </c>
      <c r="K4363" s="40"/>
      <c r="L4363" s="40"/>
      <c r="M4363" s="70" t="s">
        <v>11591</v>
      </c>
      <c r="N4363" s="70"/>
      <c r="O4363" s="44" t="s">
        <v>11591</v>
      </c>
      <c r="P4363" s="47"/>
      <c r="Q4363" s="44"/>
    </row>
    <row r="4364" spans="1:85" ht="13.5" customHeight="1">
      <c r="A4364" s="13" t="s">
        <v>9613</v>
      </c>
      <c r="B4364" s="46" t="s">
        <v>1269</v>
      </c>
      <c r="C4364" s="76" t="s">
        <v>3047</v>
      </c>
      <c r="D4364" s="24" t="s">
        <v>9567</v>
      </c>
      <c r="E4364" s="39"/>
      <c r="F4364" s="71"/>
      <c r="G4364" s="72"/>
      <c r="H4364" s="73"/>
      <c r="I4364" s="11">
        <v>11500</v>
      </c>
      <c r="J4364" s="40">
        <f t="shared" si="139"/>
        <v>13800</v>
      </c>
      <c r="K4364" s="40"/>
      <c r="L4364" s="40"/>
      <c r="M4364" s="70"/>
      <c r="N4364" s="70"/>
      <c r="O4364" s="44" t="s">
        <v>11708</v>
      </c>
      <c r="P4364" s="47"/>
      <c r="Q4364" s="44"/>
    </row>
    <row r="4365" spans="1:85" ht="13.5" customHeight="1">
      <c r="A4365" s="18" t="s">
        <v>6916</v>
      </c>
      <c r="B4365" s="46" t="s">
        <v>379</v>
      </c>
      <c r="C4365" s="76" t="s">
        <v>3047</v>
      </c>
      <c r="D4365" s="24" t="s">
        <v>6893</v>
      </c>
      <c r="E4365" s="39"/>
      <c r="F4365" s="71"/>
      <c r="G4365" s="72"/>
      <c r="H4365" s="73"/>
      <c r="I4365" s="11">
        <v>165000</v>
      </c>
      <c r="J4365" s="40">
        <f t="shared" si="139"/>
        <v>198000</v>
      </c>
      <c r="K4365" s="40"/>
      <c r="L4365" s="40"/>
      <c r="M4365" s="70"/>
      <c r="N4365" s="70"/>
      <c r="O4365" s="44" t="s">
        <v>11708</v>
      </c>
      <c r="P4365" s="47"/>
      <c r="Q4365" s="44"/>
    </row>
    <row r="4366" spans="1:85" ht="13.5" customHeight="1">
      <c r="A4366" s="18" t="s">
        <v>10944</v>
      </c>
      <c r="B4366" s="46" t="s">
        <v>379</v>
      </c>
      <c r="C4366" s="76" t="s">
        <v>3047</v>
      </c>
      <c r="D4366" s="24" t="s">
        <v>6893</v>
      </c>
      <c r="E4366" s="39"/>
      <c r="F4366" s="71"/>
      <c r="G4366" s="72"/>
      <c r="H4366" s="73"/>
      <c r="I4366" s="11">
        <v>165000</v>
      </c>
      <c r="J4366" s="40">
        <f t="shared" si="139"/>
        <v>198000</v>
      </c>
      <c r="K4366" s="40"/>
      <c r="L4366" s="40"/>
      <c r="M4366" s="70"/>
      <c r="N4366" s="70"/>
      <c r="O4366" s="44" t="s">
        <v>11708</v>
      </c>
      <c r="P4366" s="47"/>
      <c r="Q4366" s="44"/>
    </row>
    <row r="4367" spans="1:85" ht="13.5" customHeight="1">
      <c r="A4367" s="15" t="s">
        <v>15932</v>
      </c>
      <c r="B4367" s="46" t="s">
        <v>594</v>
      </c>
      <c r="C4367" s="76" t="s">
        <v>3106</v>
      </c>
      <c r="D4367" s="24"/>
      <c r="E4367" s="39"/>
      <c r="F4367" s="71"/>
      <c r="G4367" s="72"/>
      <c r="H4367" s="73"/>
      <c r="I4367" s="11">
        <v>300</v>
      </c>
      <c r="J4367" s="40">
        <f t="shared" si="139"/>
        <v>360</v>
      </c>
      <c r="K4367" s="40"/>
      <c r="L4367" s="40"/>
      <c r="M4367" s="70"/>
      <c r="N4367" s="70"/>
      <c r="O4367" s="44"/>
      <c r="P4367" s="47"/>
      <c r="Q4367" s="44"/>
    </row>
    <row r="4368" spans="1:85" ht="13.5" customHeight="1">
      <c r="A4368" s="13" t="s">
        <v>7838</v>
      </c>
      <c r="B4368" s="46" t="s">
        <v>1092</v>
      </c>
      <c r="C4368" s="76" t="s">
        <v>3047</v>
      </c>
      <c r="D4368" s="24" t="s">
        <v>7647</v>
      </c>
      <c r="E4368" s="39"/>
      <c r="F4368" s="71"/>
      <c r="G4368" s="72"/>
      <c r="H4368" s="73"/>
      <c r="I4368" s="11">
        <v>290</v>
      </c>
      <c r="J4368" s="40">
        <f t="shared" si="139"/>
        <v>348</v>
      </c>
      <c r="K4368" s="40"/>
      <c r="L4368" s="40"/>
      <c r="M4368" s="70" t="s">
        <v>3049</v>
      </c>
      <c r="N4368" s="70"/>
      <c r="O4368" s="44" t="s">
        <v>11708</v>
      </c>
      <c r="P4368" s="47"/>
      <c r="Q4368" s="44"/>
    </row>
    <row r="4369" spans="1:17" ht="13.5" customHeight="1">
      <c r="A4369" s="13" t="s">
        <v>13913</v>
      </c>
      <c r="B4369" s="46" t="s">
        <v>12552</v>
      </c>
      <c r="C4369" s="76" t="s">
        <v>3047</v>
      </c>
      <c r="D4369" s="24" t="s">
        <v>8671</v>
      </c>
      <c r="E4369" s="39"/>
      <c r="F4369" s="71"/>
      <c r="G4369" s="72"/>
      <c r="H4369" s="73"/>
      <c r="I4369" s="11">
        <v>86000</v>
      </c>
      <c r="J4369" s="40">
        <f t="shared" si="139"/>
        <v>103200</v>
      </c>
      <c r="K4369" s="40"/>
      <c r="L4369" s="40"/>
      <c r="M4369" s="70"/>
      <c r="N4369" s="70"/>
      <c r="O4369" s="44"/>
      <c r="P4369" s="47"/>
      <c r="Q4369" s="44"/>
    </row>
    <row r="4370" spans="1:17" ht="13.5" customHeight="1">
      <c r="A4370" s="13" t="s">
        <v>11230</v>
      </c>
      <c r="B4370" s="46" t="s">
        <v>1231</v>
      </c>
      <c r="C4370" s="76" t="s">
        <v>3047</v>
      </c>
      <c r="D4370" s="24" t="s">
        <v>9567</v>
      </c>
      <c r="E4370" s="39"/>
      <c r="F4370" s="71"/>
      <c r="G4370" s="72"/>
      <c r="H4370" s="73"/>
      <c r="I4370" s="11">
        <v>230000</v>
      </c>
      <c r="J4370" s="40">
        <f t="shared" si="139"/>
        <v>276000</v>
      </c>
      <c r="K4370" s="40"/>
      <c r="L4370" s="40"/>
      <c r="M4370" s="70"/>
      <c r="N4370" s="70"/>
      <c r="O4370" s="44" t="s">
        <v>11708</v>
      </c>
      <c r="P4370" s="47"/>
      <c r="Q4370" s="44"/>
    </row>
    <row r="4371" spans="1:17" ht="13.5" customHeight="1">
      <c r="A4371" s="15" t="s">
        <v>13493</v>
      </c>
      <c r="B4371" s="46" t="s">
        <v>14433</v>
      </c>
      <c r="C4371" s="76" t="s">
        <v>3047</v>
      </c>
      <c r="D4371" s="24" t="s">
        <v>9567</v>
      </c>
      <c r="E4371" s="39"/>
      <c r="F4371" s="71"/>
      <c r="G4371" s="72"/>
      <c r="H4371" s="73"/>
      <c r="I4371" s="11">
        <v>1400</v>
      </c>
      <c r="J4371" s="40">
        <f t="shared" si="139"/>
        <v>1680</v>
      </c>
      <c r="K4371" s="40"/>
      <c r="L4371" s="40"/>
      <c r="M4371" s="70" t="s">
        <v>11591</v>
      </c>
      <c r="N4371" s="70"/>
      <c r="O4371" s="44" t="s">
        <v>11591</v>
      </c>
      <c r="P4371" s="47"/>
      <c r="Q4371" s="44"/>
    </row>
    <row r="4372" spans="1:17" ht="13.5" customHeight="1">
      <c r="A4372" s="12" t="s">
        <v>12473</v>
      </c>
      <c r="B4372" s="46" t="s">
        <v>12474</v>
      </c>
      <c r="C4372" s="76" t="s">
        <v>3047</v>
      </c>
      <c r="D4372" s="24" t="s">
        <v>9567</v>
      </c>
      <c r="E4372" s="39"/>
      <c r="F4372" s="71"/>
      <c r="G4372" s="72"/>
      <c r="H4372" s="73"/>
      <c r="I4372" s="11">
        <v>1000</v>
      </c>
      <c r="J4372" s="40">
        <f t="shared" si="139"/>
        <v>1200</v>
      </c>
      <c r="K4372" s="40"/>
      <c r="L4372" s="40"/>
      <c r="M4372" s="70"/>
      <c r="N4372" s="70"/>
      <c r="O4372" s="44"/>
      <c r="P4372" s="47"/>
      <c r="Q4372" s="44"/>
    </row>
    <row r="4373" spans="1:17" ht="13.5" customHeight="1">
      <c r="A4373" s="12" t="s">
        <v>12475</v>
      </c>
      <c r="B4373" s="46" t="s">
        <v>12476</v>
      </c>
      <c r="C4373" s="76" t="s">
        <v>3047</v>
      </c>
      <c r="D4373" s="24" t="s">
        <v>9567</v>
      </c>
      <c r="E4373" s="39"/>
      <c r="F4373" s="71"/>
      <c r="G4373" s="72"/>
      <c r="H4373" s="73"/>
      <c r="I4373" s="11">
        <v>1000</v>
      </c>
      <c r="J4373" s="40">
        <f t="shared" si="139"/>
        <v>1200</v>
      </c>
      <c r="K4373" s="40"/>
      <c r="L4373" s="40"/>
      <c r="M4373" s="70"/>
      <c r="N4373" s="70"/>
      <c r="O4373" s="44"/>
      <c r="P4373" s="47"/>
      <c r="Q4373" s="44"/>
    </row>
    <row r="4374" spans="1:17" ht="13.5" customHeight="1">
      <c r="A4374" s="12" t="s">
        <v>12477</v>
      </c>
      <c r="B4374" s="46" t="s">
        <v>12478</v>
      </c>
      <c r="C4374" s="76" t="s">
        <v>3047</v>
      </c>
      <c r="D4374" s="24" t="s">
        <v>9567</v>
      </c>
      <c r="E4374" s="39"/>
      <c r="F4374" s="71"/>
      <c r="G4374" s="72"/>
      <c r="H4374" s="73"/>
      <c r="I4374" s="11">
        <v>1000</v>
      </c>
      <c r="J4374" s="40">
        <f t="shared" si="139"/>
        <v>1200</v>
      </c>
      <c r="K4374" s="40"/>
      <c r="L4374" s="40"/>
      <c r="M4374" s="70"/>
      <c r="N4374" s="70"/>
      <c r="O4374" s="44"/>
      <c r="P4374" s="47"/>
      <c r="Q4374" s="44"/>
    </row>
    <row r="4375" spans="1:17" ht="13.5" customHeight="1">
      <c r="A4375" s="13" t="s">
        <v>9614</v>
      </c>
      <c r="B4375" s="46" t="s">
        <v>1270</v>
      </c>
      <c r="C4375" s="76" t="s">
        <v>3047</v>
      </c>
      <c r="D4375" s="24" t="s">
        <v>9567</v>
      </c>
      <c r="E4375" s="39"/>
      <c r="F4375" s="71"/>
      <c r="G4375" s="72"/>
      <c r="H4375" s="73"/>
      <c r="I4375" s="11">
        <v>9700</v>
      </c>
      <c r="J4375" s="40">
        <f t="shared" si="139"/>
        <v>11640</v>
      </c>
      <c r="K4375" s="40"/>
      <c r="L4375" s="40"/>
      <c r="M4375" s="70"/>
      <c r="N4375" s="70"/>
      <c r="O4375" s="44" t="s">
        <v>11708</v>
      </c>
      <c r="P4375" s="47"/>
      <c r="Q4375" s="44"/>
    </row>
    <row r="4376" spans="1:17" ht="13.5" customHeight="1">
      <c r="A4376" s="13" t="s">
        <v>9615</v>
      </c>
      <c r="B4376" s="46" t="s">
        <v>1269</v>
      </c>
      <c r="C4376" s="76" t="s">
        <v>3047</v>
      </c>
      <c r="D4376" s="24" t="s">
        <v>9567</v>
      </c>
      <c r="E4376" s="39"/>
      <c r="F4376" s="71"/>
      <c r="G4376" s="72"/>
      <c r="H4376" s="73"/>
      <c r="I4376" s="11">
        <v>10500</v>
      </c>
      <c r="J4376" s="40">
        <f t="shared" si="139"/>
        <v>12600</v>
      </c>
      <c r="K4376" s="40"/>
      <c r="L4376" s="40"/>
      <c r="M4376" s="70"/>
      <c r="N4376" s="70"/>
      <c r="O4376" s="44" t="s">
        <v>11708</v>
      </c>
      <c r="P4376" s="47"/>
      <c r="Q4376" s="44"/>
    </row>
    <row r="4377" spans="1:17" ht="13.5" customHeight="1">
      <c r="A4377" s="13" t="s">
        <v>9616</v>
      </c>
      <c r="B4377" s="46" t="s">
        <v>1271</v>
      </c>
      <c r="C4377" s="76" t="s">
        <v>3047</v>
      </c>
      <c r="D4377" s="24" t="s">
        <v>9283</v>
      </c>
      <c r="E4377" s="39"/>
      <c r="F4377" s="71"/>
      <c r="G4377" s="72"/>
      <c r="H4377" s="73"/>
      <c r="I4377" s="11">
        <v>6200</v>
      </c>
      <c r="J4377" s="40">
        <f t="shared" si="139"/>
        <v>7440</v>
      </c>
      <c r="K4377" s="40"/>
      <c r="L4377" s="40"/>
      <c r="M4377" s="70"/>
      <c r="N4377" s="70"/>
      <c r="O4377" s="44" t="s">
        <v>11708</v>
      </c>
      <c r="P4377" s="47"/>
      <c r="Q4377" s="44"/>
    </row>
    <row r="4378" spans="1:17" ht="13.5" customHeight="1">
      <c r="A4378" s="18" t="s">
        <v>6917</v>
      </c>
      <c r="B4378" s="46" t="s">
        <v>379</v>
      </c>
      <c r="C4378" s="76" t="s">
        <v>3047</v>
      </c>
      <c r="D4378" s="24" t="s">
        <v>6893</v>
      </c>
      <c r="E4378" s="39"/>
      <c r="F4378" s="71"/>
      <c r="G4378" s="72"/>
      <c r="H4378" s="73"/>
      <c r="I4378" s="11">
        <v>155000</v>
      </c>
      <c r="J4378" s="40">
        <f t="shared" ref="J4378:J4433" si="140">I4378*1.2</f>
        <v>186000</v>
      </c>
      <c r="K4378" s="40"/>
      <c r="L4378" s="40"/>
      <c r="M4378" s="70" t="s">
        <v>3049</v>
      </c>
      <c r="N4378" s="70"/>
      <c r="O4378" s="44" t="s">
        <v>11708</v>
      </c>
      <c r="P4378" s="47"/>
      <c r="Q4378" s="44"/>
    </row>
    <row r="4379" spans="1:17" ht="13.5" customHeight="1">
      <c r="A4379" s="18" t="s">
        <v>6918</v>
      </c>
      <c r="B4379" s="46" t="s">
        <v>379</v>
      </c>
      <c r="C4379" s="76" t="s">
        <v>3047</v>
      </c>
      <c r="D4379" s="24" t="s">
        <v>6893</v>
      </c>
      <c r="E4379" s="39"/>
      <c r="F4379" s="71"/>
      <c r="G4379" s="72"/>
      <c r="H4379" s="73"/>
      <c r="I4379" s="11">
        <v>155000</v>
      </c>
      <c r="J4379" s="40">
        <f t="shared" si="140"/>
        <v>186000</v>
      </c>
      <c r="K4379" s="40"/>
      <c r="L4379" s="40"/>
      <c r="M4379" s="70" t="s">
        <v>3049</v>
      </c>
      <c r="N4379" s="70"/>
      <c r="O4379" s="44" t="s">
        <v>11708</v>
      </c>
      <c r="P4379" s="47">
        <v>698</v>
      </c>
      <c r="Q4379" s="44"/>
    </row>
    <row r="4380" spans="1:17" ht="13.5" customHeight="1">
      <c r="A4380" s="15" t="s">
        <v>13494</v>
      </c>
      <c r="B4380" s="46" t="s">
        <v>374</v>
      </c>
      <c r="C4380" s="76" t="s">
        <v>3047</v>
      </c>
      <c r="D4380" s="24" t="s">
        <v>13486</v>
      </c>
      <c r="E4380" s="39"/>
      <c r="F4380" s="71"/>
      <c r="G4380" s="72"/>
      <c r="H4380" s="73"/>
      <c r="I4380" s="11">
        <v>15</v>
      </c>
      <c r="J4380" s="40">
        <f t="shared" si="140"/>
        <v>18</v>
      </c>
      <c r="K4380" s="40"/>
      <c r="L4380" s="40"/>
      <c r="M4380" s="70" t="s">
        <v>11591</v>
      </c>
      <c r="N4380" s="70"/>
      <c r="O4380" s="44" t="s">
        <v>11591</v>
      </c>
      <c r="P4380" s="47"/>
      <c r="Q4380" s="44"/>
    </row>
    <row r="4381" spans="1:17" ht="13.5" customHeight="1">
      <c r="A4381" s="13" t="s">
        <v>8740</v>
      </c>
      <c r="B4381" s="46" t="s">
        <v>1165</v>
      </c>
      <c r="C4381" s="76" t="s">
        <v>3047</v>
      </c>
      <c r="D4381" s="24" t="s">
        <v>8705</v>
      </c>
      <c r="E4381" s="39"/>
      <c r="F4381" s="71"/>
      <c r="G4381" s="72"/>
      <c r="H4381" s="73"/>
      <c r="I4381" s="11">
        <v>320</v>
      </c>
      <c r="J4381" s="40">
        <f t="shared" si="140"/>
        <v>384</v>
      </c>
      <c r="K4381" s="40"/>
      <c r="L4381" s="40"/>
      <c r="M4381" s="70"/>
      <c r="N4381" s="70"/>
      <c r="O4381" s="44" t="s">
        <v>11708</v>
      </c>
      <c r="P4381" s="47"/>
      <c r="Q4381" s="44"/>
    </row>
    <row r="4382" spans="1:17" ht="13.5" customHeight="1">
      <c r="A4382" s="13" t="s">
        <v>8741</v>
      </c>
      <c r="B4382" s="46" t="s">
        <v>1166</v>
      </c>
      <c r="C4382" s="76" t="s">
        <v>3047</v>
      </c>
      <c r="D4382" s="24" t="s">
        <v>8705</v>
      </c>
      <c r="E4382" s="39"/>
      <c r="F4382" s="71"/>
      <c r="G4382" s="72"/>
      <c r="H4382" s="73"/>
      <c r="I4382" s="11">
        <v>90</v>
      </c>
      <c r="J4382" s="40">
        <f t="shared" si="140"/>
        <v>108</v>
      </c>
      <c r="K4382" s="40"/>
      <c r="L4382" s="40"/>
      <c r="M4382" s="70"/>
      <c r="N4382" s="70"/>
      <c r="O4382" s="44" t="s">
        <v>11708</v>
      </c>
      <c r="P4382" s="47"/>
      <c r="Q4382" s="44"/>
    </row>
    <row r="4383" spans="1:17" ht="13.5" customHeight="1">
      <c r="A4383" s="15" t="s">
        <v>13495</v>
      </c>
      <c r="B4383" s="46" t="s">
        <v>2</v>
      </c>
      <c r="C4383" s="76" t="s">
        <v>3047</v>
      </c>
      <c r="D4383" s="24" t="s">
        <v>13486</v>
      </c>
      <c r="E4383" s="39"/>
      <c r="F4383" s="71"/>
      <c r="G4383" s="72"/>
      <c r="H4383" s="73"/>
      <c r="I4383" s="11">
        <v>80</v>
      </c>
      <c r="J4383" s="40">
        <f t="shared" si="140"/>
        <v>96</v>
      </c>
      <c r="K4383" s="40"/>
      <c r="L4383" s="40"/>
      <c r="M4383" s="70" t="s">
        <v>11591</v>
      </c>
      <c r="N4383" s="70"/>
      <c r="O4383" s="44" t="s">
        <v>11591</v>
      </c>
      <c r="P4383" s="47"/>
      <c r="Q4383" s="44"/>
    </row>
    <row r="4384" spans="1:17" ht="13.5" customHeight="1">
      <c r="A4384" s="13" t="s">
        <v>8742</v>
      </c>
      <c r="B4384" s="46" t="s">
        <v>613</v>
      </c>
      <c r="C4384" s="76" t="s">
        <v>3047</v>
      </c>
      <c r="D4384" s="24" t="s">
        <v>8705</v>
      </c>
      <c r="E4384" s="39"/>
      <c r="F4384" s="71"/>
      <c r="G4384" s="72"/>
      <c r="H4384" s="73"/>
      <c r="I4384" s="11">
        <v>600</v>
      </c>
      <c r="J4384" s="40">
        <f t="shared" si="140"/>
        <v>720</v>
      </c>
      <c r="K4384" s="40"/>
      <c r="L4384" s="40"/>
      <c r="M4384" s="70" t="s">
        <v>3049</v>
      </c>
      <c r="N4384" s="70"/>
      <c r="O4384" s="44" t="s">
        <v>11708</v>
      </c>
      <c r="P4384" s="47"/>
      <c r="Q4384" s="44"/>
    </row>
    <row r="4385" spans="1:17" ht="13.5" customHeight="1">
      <c r="A4385" s="13" t="s">
        <v>8743</v>
      </c>
      <c r="B4385" s="46" t="s">
        <v>1167</v>
      </c>
      <c r="C4385" s="76" t="s">
        <v>3047</v>
      </c>
      <c r="D4385" s="24" t="s">
        <v>8705</v>
      </c>
      <c r="E4385" s="39"/>
      <c r="F4385" s="71"/>
      <c r="G4385" s="72"/>
      <c r="H4385" s="73"/>
      <c r="I4385" s="11">
        <v>800</v>
      </c>
      <c r="J4385" s="40">
        <f t="shared" si="140"/>
        <v>960</v>
      </c>
      <c r="K4385" s="40"/>
      <c r="L4385" s="40"/>
      <c r="M4385" s="70" t="s">
        <v>3049</v>
      </c>
      <c r="N4385" s="70"/>
      <c r="O4385" s="44" t="s">
        <v>11708</v>
      </c>
      <c r="P4385" s="47">
        <v>0.82699999999999996</v>
      </c>
      <c r="Q4385" s="44"/>
    </row>
    <row r="4386" spans="1:17" ht="13.5" customHeight="1">
      <c r="A4386" s="13" t="s">
        <v>8744</v>
      </c>
      <c r="B4386" s="46" t="s">
        <v>1168</v>
      </c>
      <c r="C4386" s="76" t="s">
        <v>3047</v>
      </c>
      <c r="D4386" s="24" t="s">
        <v>8705</v>
      </c>
      <c r="E4386" s="39"/>
      <c r="F4386" s="71"/>
      <c r="G4386" s="72"/>
      <c r="H4386" s="73"/>
      <c r="I4386" s="11">
        <v>2500</v>
      </c>
      <c r="J4386" s="40">
        <f t="shared" si="140"/>
        <v>3000</v>
      </c>
      <c r="K4386" s="40"/>
      <c r="L4386" s="40"/>
      <c r="M4386" s="70" t="s">
        <v>3049</v>
      </c>
      <c r="N4386" s="70"/>
      <c r="O4386" s="44" t="s">
        <v>11708</v>
      </c>
      <c r="P4386" s="47">
        <v>8.4000000000000005E-2</v>
      </c>
      <c r="Q4386" s="44"/>
    </row>
    <row r="4387" spans="1:17" ht="13.5" customHeight="1">
      <c r="A4387" s="10" t="s">
        <v>15243</v>
      </c>
      <c r="B4387" s="46" t="s">
        <v>15244</v>
      </c>
      <c r="C4387" s="76" t="s">
        <v>3047</v>
      </c>
      <c r="D4387" s="24" t="s">
        <v>13452</v>
      </c>
      <c r="E4387" s="39"/>
      <c r="F4387" s="71"/>
      <c r="G4387" s="72"/>
      <c r="H4387" s="73"/>
      <c r="I4387" s="11">
        <v>25500</v>
      </c>
      <c r="J4387" s="40">
        <f t="shared" si="140"/>
        <v>30600</v>
      </c>
      <c r="K4387" s="40"/>
      <c r="L4387" s="40"/>
      <c r="M4387" s="70"/>
      <c r="N4387" s="70"/>
      <c r="O4387" s="49"/>
      <c r="P4387" s="47"/>
      <c r="Q4387" s="44"/>
    </row>
    <row r="4388" spans="1:17" ht="13.5" customHeight="1">
      <c r="A4388" s="13" t="s">
        <v>7290</v>
      </c>
      <c r="B4388" s="46" t="s">
        <v>1264</v>
      </c>
      <c r="C4388" s="76" t="s">
        <v>3047</v>
      </c>
      <c r="D4388" s="24" t="s">
        <v>13452</v>
      </c>
      <c r="E4388" s="39"/>
      <c r="F4388" s="71"/>
      <c r="G4388" s="72"/>
      <c r="H4388" s="73"/>
      <c r="I4388" s="11">
        <v>4700</v>
      </c>
      <c r="J4388" s="40">
        <f t="shared" si="140"/>
        <v>5640</v>
      </c>
      <c r="K4388" s="40"/>
      <c r="L4388" s="40"/>
      <c r="M4388" s="70" t="s">
        <v>3049</v>
      </c>
      <c r="N4388" s="70"/>
      <c r="O4388" s="44" t="s">
        <v>11708</v>
      </c>
      <c r="P4388" s="47">
        <v>19.8</v>
      </c>
      <c r="Q4388" s="44"/>
    </row>
    <row r="4389" spans="1:17" ht="13.5" customHeight="1">
      <c r="A4389" s="13" t="s">
        <v>7291</v>
      </c>
      <c r="B4389" s="46" t="s">
        <v>381</v>
      </c>
      <c r="C4389" s="76" t="s">
        <v>3047</v>
      </c>
      <c r="D4389" s="24" t="s">
        <v>13452</v>
      </c>
      <c r="E4389" s="39"/>
      <c r="F4389" s="71"/>
      <c r="G4389" s="72"/>
      <c r="H4389" s="73"/>
      <c r="I4389" s="11">
        <v>6800</v>
      </c>
      <c r="J4389" s="40">
        <f t="shared" si="140"/>
        <v>8160</v>
      </c>
      <c r="K4389" s="40"/>
      <c r="L4389" s="40"/>
      <c r="M4389" s="70" t="s">
        <v>3049</v>
      </c>
      <c r="N4389" s="70"/>
      <c r="O4389" s="44" t="s">
        <v>11708</v>
      </c>
      <c r="P4389" s="47">
        <v>7.8150000000000004</v>
      </c>
      <c r="Q4389" s="44"/>
    </row>
    <row r="4390" spans="1:17" ht="13.5" customHeight="1">
      <c r="A4390" s="12" t="s">
        <v>11197</v>
      </c>
      <c r="B4390" s="46" t="s">
        <v>1092</v>
      </c>
      <c r="C4390" s="76" t="s">
        <v>3047</v>
      </c>
      <c r="D4390" s="24" t="s">
        <v>7647</v>
      </c>
      <c r="E4390" s="39"/>
      <c r="F4390" s="71"/>
      <c r="G4390" s="72"/>
      <c r="H4390" s="73"/>
      <c r="I4390" s="11">
        <v>450</v>
      </c>
      <c r="J4390" s="40">
        <f t="shared" si="140"/>
        <v>540</v>
      </c>
      <c r="K4390" s="40"/>
      <c r="L4390" s="40"/>
      <c r="M4390" s="70"/>
      <c r="N4390" s="70"/>
      <c r="O4390" s="44" t="s">
        <v>11708</v>
      </c>
      <c r="P4390" s="47"/>
      <c r="Q4390" s="44"/>
    </row>
    <row r="4391" spans="1:17" ht="13.5" customHeight="1">
      <c r="A4391" s="13" t="s">
        <v>7839</v>
      </c>
      <c r="B4391" s="46" t="s">
        <v>365</v>
      </c>
      <c r="C4391" s="76" t="s">
        <v>3047</v>
      </c>
      <c r="D4391" s="24" t="s">
        <v>7647</v>
      </c>
      <c r="E4391" s="39"/>
      <c r="F4391" s="71"/>
      <c r="G4391" s="72"/>
      <c r="H4391" s="73"/>
      <c r="I4391" s="11">
        <v>450</v>
      </c>
      <c r="J4391" s="40">
        <f t="shared" si="140"/>
        <v>540</v>
      </c>
      <c r="K4391" s="40"/>
      <c r="L4391" s="40"/>
      <c r="M4391" s="70" t="s">
        <v>3049</v>
      </c>
      <c r="N4391" s="70"/>
      <c r="O4391" s="44" t="s">
        <v>11708</v>
      </c>
      <c r="P4391" s="47">
        <v>0.01</v>
      </c>
      <c r="Q4391" s="44"/>
    </row>
    <row r="4392" spans="1:17" ht="13.5" customHeight="1">
      <c r="A4392" s="15" t="s">
        <v>8881</v>
      </c>
      <c r="B4392" s="46" t="s">
        <v>1169</v>
      </c>
      <c r="C4392" s="76" t="s">
        <v>3047</v>
      </c>
      <c r="D4392" s="24" t="s">
        <v>8837</v>
      </c>
      <c r="E4392" s="39"/>
      <c r="F4392" s="71"/>
      <c r="G4392" s="72"/>
      <c r="H4392" s="73"/>
      <c r="I4392" s="11">
        <v>6600</v>
      </c>
      <c r="J4392" s="40">
        <f t="shared" si="140"/>
        <v>7920</v>
      </c>
      <c r="K4392" s="40"/>
      <c r="L4392" s="40"/>
      <c r="M4392" s="65" t="s">
        <v>11231</v>
      </c>
      <c r="N4392" s="70"/>
      <c r="O4392" s="44" t="s">
        <v>11708</v>
      </c>
      <c r="P4392" s="47">
        <v>14.7</v>
      </c>
      <c r="Q4392" s="44"/>
    </row>
    <row r="4393" spans="1:17" ht="13.5" customHeight="1">
      <c r="A4393" s="13" t="s">
        <v>8882</v>
      </c>
      <c r="B4393" s="46" t="s">
        <v>1170</v>
      </c>
      <c r="C4393" s="76" t="s">
        <v>3047</v>
      </c>
      <c r="D4393" s="24" t="s">
        <v>8837</v>
      </c>
      <c r="E4393" s="39"/>
      <c r="F4393" s="71"/>
      <c r="G4393" s="72"/>
      <c r="H4393" s="73"/>
      <c r="I4393" s="11">
        <v>3000</v>
      </c>
      <c r="J4393" s="40">
        <f t="shared" si="140"/>
        <v>3600</v>
      </c>
      <c r="K4393" s="40"/>
      <c r="L4393" s="40"/>
      <c r="M4393" s="70" t="s">
        <v>3049</v>
      </c>
      <c r="N4393" s="70"/>
      <c r="O4393" s="75" t="s">
        <v>11942</v>
      </c>
      <c r="P4393" s="47">
        <v>3.1</v>
      </c>
      <c r="Q4393" s="44"/>
    </row>
    <row r="4394" spans="1:17" ht="13.5" customHeight="1">
      <c r="A4394" s="10" t="s">
        <v>15430</v>
      </c>
      <c r="B4394" s="46" t="s">
        <v>165</v>
      </c>
      <c r="C4394" s="76" t="s">
        <v>3047</v>
      </c>
      <c r="D4394" s="24" t="s">
        <v>8837</v>
      </c>
      <c r="E4394" s="39"/>
      <c r="F4394" s="71"/>
      <c r="G4394" s="72"/>
      <c r="H4394" s="73"/>
      <c r="I4394" s="11">
        <v>70</v>
      </c>
      <c r="J4394" s="40">
        <f t="shared" si="140"/>
        <v>84</v>
      </c>
      <c r="K4394" s="40"/>
      <c r="L4394" s="40"/>
      <c r="M4394" s="70"/>
      <c r="N4394" s="70"/>
      <c r="O4394" s="44"/>
      <c r="P4394" s="47"/>
      <c r="Q4394" s="44"/>
    </row>
    <row r="4395" spans="1:17" ht="13.5" customHeight="1">
      <c r="A4395" s="13" t="s">
        <v>8883</v>
      </c>
      <c r="B4395" s="46" t="s">
        <v>845</v>
      </c>
      <c r="C4395" s="76" t="s">
        <v>3047</v>
      </c>
      <c r="D4395" s="24" t="s">
        <v>8837</v>
      </c>
      <c r="E4395" s="39"/>
      <c r="F4395" s="71"/>
      <c r="G4395" s="72"/>
      <c r="H4395" s="73"/>
      <c r="I4395" s="11">
        <v>1300</v>
      </c>
      <c r="J4395" s="40">
        <f t="shared" si="140"/>
        <v>1560</v>
      </c>
      <c r="K4395" s="40"/>
      <c r="L4395" s="40"/>
      <c r="M4395" s="70" t="s">
        <v>3049</v>
      </c>
      <c r="N4395" s="70"/>
      <c r="O4395" s="44" t="s">
        <v>11708</v>
      </c>
      <c r="P4395" s="47">
        <v>0.56999999999999995</v>
      </c>
      <c r="Q4395" s="44"/>
    </row>
    <row r="4396" spans="1:17" ht="13.5" customHeight="1">
      <c r="A4396" s="13" t="s">
        <v>8884</v>
      </c>
      <c r="B4396" s="46" t="s">
        <v>1171</v>
      </c>
      <c r="C4396" s="76" t="s">
        <v>3047</v>
      </c>
      <c r="D4396" s="24" t="s">
        <v>8837</v>
      </c>
      <c r="E4396" s="39"/>
      <c r="F4396" s="71"/>
      <c r="G4396" s="72"/>
      <c r="H4396" s="73"/>
      <c r="I4396" s="11">
        <v>650</v>
      </c>
      <c r="J4396" s="40">
        <f t="shared" si="140"/>
        <v>780</v>
      </c>
      <c r="K4396" s="40"/>
      <c r="L4396" s="40"/>
      <c r="M4396" s="70" t="s">
        <v>3049</v>
      </c>
      <c r="N4396" s="70"/>
      <c r="O4396" s="44" t="s">
        <v>11708</v>
      </c>
      <c r="P4396" s="47">
        <v>0.35</v>
      </c>
      <c r="Q4396" s="44"/>
    </row>
    <row r="4397" spans="1:17" ht="13.5" customHeight="1">
      <c r="A4397" s="13" t="s">
        <v>8919</v>
      </c>
      <c r="B4397" s="46" t="s">
        <v>1092</v>
      </c>
      <c r="C4397" s="76" t="s">
        <v>3047</v>
      </c>
      <c r="D4397" s="24" t="s">
        <v>8918</v>
      </c>
      <c r="E4397" s="39"/>
      <c r="F4397" s="71"/>
      <c r="G4397" s="72"/>
      <c r="H4397" s="73"/>
      <c r="I4397" s="11">
        <v>180</v>
      </c>
      <c r="J4397" s="40">
        <f t="shared" si="140"/>
        <v>216</v>
      </c>
      <c r="K4397" s="40"/>
      <c r="L4397" s="40"/>
      <c r="M4397" s="70" t="s">
        <v>3049</v>
      </c>
      <c r="N4397" s="70"/>
      <c r="O4397" s="44" t="s">
        <v>11708</v>
      </c>
      <c r="P4397" s="47"/>
      <c r="Q4397" s="44"/>
    </row>
    <row r="4398" spans="1:17" ht="13.5" customHeight="1">
      <c r="A4398" s="13" t="s">
        <v>8920</v>
      </c>
      <c r="B4398" s="46" t="s">
        <v>1092</v>
      </c>
      <c r="C4398" s="76" t="s">
        <v>3047</v>
      </c>
      <c r="D4398" s="24" t="s">
        <v>8918</v>
      </c>
      <c r="E4398" s="39"/>
      <c r="F4398" s="71"/>
      <c r="G4398" s="72"/>
      <c r="H4398" s="73"/>
      <c r="I4398" s="11">
        <v>450</v>
      </c>
      <c r="J4398" s="40">
        <f t="shared" si="140"/>
        <v>540</v>
      </c>
      <c r="K4398" s="40"/>
      <c r="L4398" s="40"/>
      <c r="M4398" s="70" t="s">
        <v>3049</v>
      </c>
      <c r="N4398" s="70"/>
      <c r="O4398" s="44" t="s">
        <v>11708</v>
      </c>
      <c r="P4398" s="47"/>
      <c r="Q4398" s="44"/>
    </row>
    <row r="4399" spans="1:17" ht="13.5" customHeight="1">
      <c r="A4399" s="13" t="s">
        <v>16027</v>
      </c>
      <c r="B4399" s="46" t="s">
        <v>16028</v>
      </c>
      <c r="C4399" s="76" t="s">
        <v>3047</v>
      </c>
      <c r="D4399" s="24" t="s">
        <v>8918</v>
      </c>
      <c r="E4399" s="39"/>
      <c r="F4399" s="71"/>
      <c r="G4399" s="72"/>
      <c r="H4399" s="73"/>
      <c r="I4399" s="11">
        <v>430</v>
      </c>
      <c r="J4399" s="40">
        <f t="shared" si="140"/>
        <v>516</v>
      </c>
      <c r="K4399" s="40"/>
      <c r="L4399" s="40"/>
      <c r="M4399" s="70"/>
      <c r="N4399" s="70"/>
      <c r="O4399" s="44"/>
      <c r="P4399" s="47"/>
      <c r="Q4399" s="44"/>
    </row>
    <row r="4400" spans="1:17" ht="13.5" customHeight="1">
      <c r="A4400" s="13" t="s">
        <v>8921</v>
      </c>
      <c r="B4400" s="46" t="s">
        <v>1172</v>
      </c>
      <c r="C4400" s="76" t="s">
        <v>3047</v>
      </c>
      <c r="D4400" s="24" t="s">
        <v>8918</v>
      </c>
      <c r="E4400" s="39"/>
      <c r="F4400" s="71"/>
      <c r="G4400" s="72"/>
      <c r="H4400" s="73"/>
      <c r="I4400" s="11">
        <v>1050</v>
      </c>
      <c r="J4400" s="40">
        <f t="shared" si="140"/>
        <v>1260</v>
      </c>
      <c r="K4400" s="40"/>
      <c r="L4400" s="40"/>
      <c r="M4400" s="70" t="s">
        <v>3049</v>
      </c>
      <c r="N4400" s="70"/>
      <c r="O4400" s="44" t="s">
        <v>11708</v>
      </c>
      <c r="P4400" s="47">
        <v>0.82</v>
      </c>
      <c r="Q4400" s="44"/>
    </row>
    <row r="4401" spans="1:85" ht="13.5" customHeight="1">
      <c r="A4401" s="13" t="s">
        <v>8922</v>
      </c>
      <c r="B4401" s="46" t="s">
        <v>365</v>
      </c>
      <c r="C4401" s="76" t="s">
        <v>3047</v>
      </c>
      <c r="D4401" s="24" t="s">
        <v>8918</v>
      </c>
      <c r="E4401" s="39"/>
      <c r="F4401" s="71"/>
      <c r="G4401" s="72"/>
      <c r="H4401" s="73"/>
      <c r="I4401" s="11">
        <v>250</v>
      </c>
      <c r="J4401" s="40">
        <f t="shared" si="140"/>
        <v>300</v>
      </c>
      <c r="K4401" s="40"/>
      <c r="L4401" s="40"/>
      <c r="M4401" s="70" t="s">
        <v>3049</v>
      </c>
      <c r="N4401" s="70"/>
      <c r="O4401" s="44" t="s">
        <v>11708</v>
      </c>
      <c r="P4401" s="47">
        <v>0.17199999999999999</v>
      </c>
      <c r="Q4401" s="44"/>
    </row>
    <row r="4402" spans="1:85" ht="13.5" customHeight="1">
      <c r="A4402" s="13" t="s">
        <v>8923</v>
      </c>
      <c r="B4402" s="46" t="s">
        <v>1173</v>
      </c>
      <c r="C4402" s="76" t="s">
        <v>3047</v>
      </c>
      <c r="D4402" s="24" t="s">
        <v>8918</v>
      </c>
      <c r="E4402" s="39"/>
      <c r="F4402" s="71"/>
      <c r="G4402" s="72"/>
      <c r="H4402" s="73"/>
      <c r="I4402" s="11">
        <v>270</v>
      </c>
      <c r="J4402" s="40">
        <f t="shared" si="140"/>
        <v>324</v>
      </c>
      <c r="K4402" s="40"/>
      <c r="L4402" s="40"/>
      <c r="M4402" s="70" t="s">
        <v>3049</v>
      </c>
      <c r="N4402" s="70"/>
      <c r="O4402" s="44" t="s">
        <v>11708</v>
      </c>
      <c r="P4402" s="47">
        <v>0.184</v>
      </c>
      <c r="Q4402" s="44"/>
    </row>
    <row r="4403" spans="1:85" ht="13.5" customHeight="1">
      <c r="A4403" s="13" t="s">
        <v>15496</v>
      </c>
      <c r="B4403" s="46" t="s">
        <v>15497</v>
      </c>
      <c r="C4403" s="76" t="s">
        <v>3047</v>
      </c>
      <c r="D4403" s="24" t="s">
        <v>8918</v>
      </c>
      <c r="E4403" s="39"/>
      <c r="F4403" s="71"/>
      <c r="G4403" s="72"/>
      <c r="H4403" s="73"/>
      <c r="I4403" s="11">
        <v>450</v>
      </c>
      <c r="J4403" s="40">
        <f t="shared" si="140"/>
        <v>540</v>
      </c>
      <c r="K4403" s="40"/>
      <c r="L4403" s="40"/>
      <c r="M4403" s="70"/>
      <c r="N4403" s="70"/>
      <c r="O4403" s="44"/>
      <c r="P4403" s="47"/>
      <c r="Q4403" s="44"/>
    </row>
    <row r="4404" spans="1:85" ht="13.5" customHeight="1">
      <c r="A4404" s="15" t="s">
        <v>13496</v>
      </c>
      <c r="B4404" s="46" t="s">
        <v>379</v>
      </c>
      <c r="C4404" s="76" t="s">
        <v>3047</v>
      </c>
      <c r="D4404" s="24" t="s">
        <v>6893</v>
      </c>
      <c r="E4404" s="39"/>
      <c r="F4404" s="71"/>
      <c r="G4404" s="72"/>
      <c r="H4404" s="73"/>
      <c r="I4404" s="11">
        <v>205000</v>
      </c>
      <c r="J4404" s="40">
        <f t="shared" si="140"/>
        <v>246000</v>
      </c>
      <c r="K4404" s="40"/>
      <c r="L4404" s="40"/>
      <c r="M4404" s="70" t="s">
        <v>11591</v>
      </c>
      <c r="N4404" s="70"/>
      <c r="O4404" s="44" t="s">
        <v>11591</v>
      </c>
      <c r="P4404" s="47"/>
      <c r="Q4404" s="44"/>
    </row>
    <row r="4405" spans="1:85" ht="13.5" customHeight="1">
      <c r="A4405" s="15" t="s">
        <v>15313</v>
      </c>
      <c r="B4405" s="46" t="s">
        <v>379</v>
      </c>
      <c r="C4405" s="76" t="s">
        <v>3047</v>
      </c>
      <c r="D4405" s="24" t="s">
        <v>6893</v>
      </c>
      <c r="E4405" s="39"/>
      <c r="F4405" s="71"/>
      <c r="G4405" s="72"/>
      <c r="H4405" s="73"/>
      <c r="I4405" s="11">
        <v>165000</v>
      </c>
      <c r="J4405" s="40">
        <f t="shared" si="140"/>
        <v>198000</v>
      </c>
      <c r="K4405" s="40"/>
      <c r="L4405" s="40"/>
      <c r="M4405" s="70"/>
      <c r="N4405" s="70"/>
      <c r="O4405" s="49"/>
      <c r="P4405" s="47"/>
      <c r="Q4405" s="44"/>
    </row>
    <row r="4406" spans="1:85" ht="13.5" customHeight="1">
      <c r="A4406" s="15" t="s">
        <v>15931</v>
      </c>
      <c r="B4406" s="46" t="s">
        <v>406</v>
      </c>
      <c r="C4406" s="76" t="s">
        <v>3047</v>
      </c>
      <c r="D4406" s="24" t="s">
        <v>8929</v>
      </c>
      <c r="E4406" s="39"/>
      <c r="F4406" s="71"/>
      <c r="G4406" s="72"/>
      <c r="H4406" s="73"/>
      <c r="I4406" s="11">
        <v>297941.43</v>
      </c>
      <c r="J4406" s="40">
        <f t="shared" si="140"/>
        <v>357529.71599999996</v>
      </c>
      <c r="K4406" s="40"/>
      <c r="L4406" s="40"/>
      <c r="M4406" s="70"/>
      <c r="N4406" s="70"/>
      <c r="O4406" s="49"/>
      <c r="P4406" s="47"/>
      <c r="Q4406" s="44"/>
    </row>
    <row r="4407" spans="1:85" ht="13.5" customHeight="1">
      <c r="A4407" s="18" t="s">
        <v>6919</v>
      </c>
      <c r="B4407" s="46" t="s">
        <v>379</v>
      </c>
      <c r="C4407" s="76" t="s">
        <v>3047</v>
      </c>
      <c r="D4407" s="24" t="s">
        <v>6893</v>
      </c>
      <c r="E4407" s="39"/>
      <c r="F4407" s="71"/>
      <c r="G4407" s="72"/>
      <c r="H4407" s="73"/>
      <c r="I4407" s="11">
        <v>165000</v>
      </c>
      <c r="J4407" s="40">
        <f t="shared" si="140"/>
        <v>198000</v>
      </c>
      <c r="K4407" s="40"/>
      <c r="L4407" s="40"/>
      <c r="M4407" s="70" t="s">
        <v>3049</v>
      </c>
      <c r="N4407" s="70"/>
      <c r="O4407" s="44" t="s">
        <v>11708</v>
      </c>
      <c r="P4407" s="47">
        <v>660</v>
      </c>
      <c r="Q4407" s="44"/>
    </row>
    <row r="4408" spans="1:85" ht="13.5" customHeight="1">
      <c r="A4408" s="18" t="s">
        <v>6920</v>
      </c>
      <c r="B4408" s="46" t="s">
        <v>1273</v>
      </c>
      <c r="C4408" s="76" t="s">
        <v>3047</v>
      </c>
      <c r="D4408" s="24" t="s">
        <v>6893</v>
      </c>
      <c r="E4408" s="39"/>
      <c r="F4408" s="71"/>
      <c r="G4408" s="72"/>
      <c r="H4408" s="73"/>
      <c r="I4408" s="11">
        <v>165000</v>
      </c>
      <c r="J4408" s="40">
        <f t="shared" si="140"/>
        <v>198000</v>
      </c>
      <c r="K4408" s="40"/>
      <c r="L4408" s="40"/>
      <c r="M4408" s="70" t="s">
        <v>3049</v>
      </c>
      <c r="N4408" s="70"/>
      <c r="O4408" s="44" t="s">
        <v>11708</v>
      </c>
      <c r="P4408" s="47">
        <v>618</v>
      </c>
      <c r="Q4408" s="44"/>
    </row>
    <row r="4409" spans="1:85" ht="13.5" customHeight="1">
      <c r="A4409" s="18" t="s">
        <v>6921</v>
      </c>
      <c r="B4409" s="46" t="s">
        <v>379</v>
      </c>
      <c r="C4409" s="76" t="s">
        <v>3047</v>
      </c>
      <c r="D4409" s="24" t="s">
        <v>6893</v>
      </c>
      <c r="E4409" s="39"/>
      <c r="F4409" s="71"/>
      <c r="G4409" s="72"/>
      <c r="H4409" s="73"/>
      <c r="I4409" s="11">
        <v>165000</v>
      </c>
      <c r="J4409" s="40">
        <f t="shared" si="140"/>
        <v>198000</v>
      </c>
      <c r="K4409" s="40"/>
      <c r="L4409" s="40"/>
      <c r="M4409" s="70" t="s">
        <v>3049</v>
      </c>
      <c r="N4409" s="70"/>
      <c r="O4409" s="44" t="s">
        <v>11708</v>
      </c>
      <c r="P4409" s="47">
        <v>648</v>
      </c>
      <c r="Q4409" s="44"/>
    </row>
    <row r="4410" spans="1:85" ht="13.5" customHeight="1">
      <c r="A4410" s="10" t="s">
        <v>8356</v>
      </c>
      <c r="B4410" s="46" t="s">
        <v>1274</v>
      </c>
      <c r="C4410" s="23" t="s">
        <v>3106</v>
      </c>
      <c r="D4410" s="24" t="s">
        <v>8211</v>
      </c>
      <c r="E4410" s="39"/>
      <c r="F4410" s="71"/>
      <c r="G4410" s="72"/>
      <c r="H4410" s="73"/>
      <c r="I4410" s="11">
        <v>245</v>
      </c>
      <c r="J4410" s="40">
        <f t="shared" si="140"/>
        <v>294</v>
      </c>
      <c r="K4410" s="40"/>
      <c r="L4410" s="40"/>
      <c r="M4410" s="70" t="s">
        <v>3049</v>
      </c>
      <c r="N4410" s="75" t="s">
        <v>14635</v>
      </c>
      <c r="O4410" s="44" t="s">
        <v>11708</v>
      </c>
      <c r="P4410" s="47">
        <v>0.122</v>
      </c>
      <c r="Q4410" s="44"/>
    </row>
    <row r="4411" spans="1:85" ht="13.5" customHeight="1">
      <c r="A4411" s="18" t="s">
        <v>8940</v>
      </c>
      <c r="B4411" s="46" t="s">
        <v>406</v>
      </c>
      <c r="C4411" s="76" t="s">
        <v>3047</v>
      </c>
      <c r="D4411" s="24" t="s">
        <v>8929</v>
      </c>
      <c r="E4411" s="39"/>
      <c r="F4411" s="71"/>
      <c r="G4411" s="72"/>
      <c r="H4411" s="73"/>
      <c r="I4411" s="11">
        <v>99000</v>
      </c>
      <c r="J4411" s="40">
        <f t="shared" si="140"/>
        <v>118800</v>
      </c>
      <c r="K4411" s="40"/>
      <c r="L4411" s="40"/>
      <c r="M4411" s="70" t="s">
        <v>6877</v>
      </c>
      <c r="N4411" s="70"/>
      <c r="O4411" s="44" t="s">
        <v>11708</v>
      </c>
      <c r="P4411" s="47">
        <v>219.2</v>
      </c>
      <c r="Q4411" s="44"/>
    </row>
    <row r="4412" spans="1:85" ht="13.5" customHeight="1">
      <c r="A4412" s="18" t="s">
        <v>8941</v>
      </c>
      <c r="B4412" s="46" t="s">
        <v>406</v>
      </c>
      <c r="C4412" s="76" t="s">
        <v>3047</v>
      </c>
      <c r="D4412" s="24" t="s">
        <v>8929</v>
      </c>
      <c r="E4412" s="39"/>
      <c r="F4412" s="71"/>
      <c r="G4412" s="72"/>
      <c r="H4412" s="73"/>
      <c r="I4412" s="11">
        <v>92000</v>
      </c>
      <c r="J4412" s="40">
        <f t="shared" si="140"/>
        <v>110400</v>
      </c>
      <c r="K4412" s="40"/>
      <c r="L4412" s="40"/>
      <c r="M4412" s="70" t="s">
        <v>6877</v>
      </c>
      <c r="N4412" s="70"/>
      <c r="O4412" s="44" t="s">
        <v>11708</v>
      </c>
      <c r="P4412" s="47">
        <v>190</v>
      </c>
      <c r="Q4412" s="44"/>
    </row>
    <row r="4413" spans="1:85" ht="13.5" customHeight="1">
      <c r="A4413" s="10" t="s">
        <v>3188</v>
      </c>
      <c r="B4413" s="46" t="s">
        <v>13249</v>
      </c>
      <c r="C4413" s="76" t="s">
        <v>3047</v>
      </c>
      <c r="D4413" s="24" t="s">
        <v>3048</v>
      </c>
      <c r="E4413" s="39"/>
      <c r="F4413" s="71"/>
      <c r="G4413" s="72"/>
      <c r="H4413" s="73"/>
      <c r="I4413" s="11">
        <v>75</v>
      </c>
      <c r="J4413" s="40">
        <f t="shared" si="140"/>
        <v>90</v>
      </c>
      <c r="K4413" s="40"/>
      <c r="L4413" s="40"/>
      <c r="M4413" s="70" t="s">
        <v>3049</v>
      </c>
      <c r="N4413" s="70"/>
      <c r="O4413" s="44">
        <v>432065</v>
      </c>
      <c r="P4413" s="47">
        <v>0.06</v>
      </c>
      <c r="Q4413" s="44"/>
    </row>
    <row r="4414" spans="1:85" ht="13.5" customHeight="1">
      <c r="A4414" s="13" t="s">
        <v>4176</v>
      </c>
      <c r="B4414" s="46" t="s">
        <v>1239</v>
      </c>
      <c r="C4414" s="76" t="s">
        <v>3047</v>
      </c>
      <c r="D4414" s="24" t="s">
        <v>4091</v>
      </c>
      <c r="E4414" s="39"/>
      <c r="F4414" s="71"/>
      <c r="G4414" s="72"/>
      <c r="H4414" s="73"/>
      <c r="I4414" s="11">
        <v>430</v>
      </c>
      <c r="J4414" s="40">
        <f t="shared" si="140"/>
        <v>516</v>
      </c>
      <c r="K4414" s="40"/>
      <c r="L4414" s="40"/>
      <c r="M4414" s="70" t="s">
        <v>3049</v>
      </c>
      <c r="N4414" s="70"/>
      <c r="O4414" s="44" t="s">
        <v>11708</v>
      </c>
      <c r="P4414" s="47">
        <v>0.26</v>
      </c>
      <c r="Q4414" s="44"/>
      <c r="S4414" s="48"/>
      <c r="T4414" s="48"/>
      <c r="U4414" s="48"/>
      <c r="V4414" s="48"/>
      <c r="W4414" s="48"/>
      <c r="X4414" s="48"/>
      <c r="Y4414" s="48"/>
      <c r="Z4414" s="48"/>
      <c r="AA4414" s="48"/>
      <c r="AB4414" s="48"/>
      <c r="AC4414" s="48"/>
      <c r="AD4414" s="48"/>
      <c r="AE4414" s="48"/>
      <c r="AF4414" s="48"/>
      <c r="AG4414" s="48"/>
      <c r="AH4414" s="48"/>
      <c r="AI4414" s="48"/>
      <c r="AJ4414" s="48"/>
      <c r="AK4414" s="48"/>
      <c r="AL4414" s="48"/>
      <c r="AM4414" s="48"/>
      <c r="AN4414" s="48"/>
      <c r="AO4414" s="48"/>
      <c r="AP4414" s="48"/>
      <c r="AQ4414" s="48"/>
      <c r="AR4414" s="48"/>
      <c r="AS4414" s="48"/>
      <c r="AT4414" s="48"/>
      <c r="AU4414" s="48"/>
      <c r="AV4414" s="48"/>
      <c r="AW4414" s="48"/>
      <c r="AX4414" s="48"/>
      <c r="AY4414" s="48"/>
      <c r="AZ4414" s="48"/>
      <c r="BA4414" s="48"/>
      <c r="BB4414" s="48"/>
      <c r="BC4414" s="48"/>
      <c r="BD4414" s="48"/>
      <c r="BE4414" s="48"/>
      <c r="BF4414" s="48"/>
      <c r="BG4414" s="48"/>
      <c r="BH4414" s="48"/>
      <c r="BI4414" s="48"/>
      <c r="BJ4414" s="48"/>
      <c r="BK4414" s="48"/>
      <c r="BL4414" s="48"/>
      <c r="BM4414" s="48"/>
      <c r="BN4414" s="48"/>
      <c r="BO4414" s="48"/>
      <c r="BP4414" s="48"/>
      <c r="BQ4414" s="48"/>
      <c r="BR4414" s="48"/>
      <c r="BS4414" s="48"/>
      <c r="BT4414" s="48"/>
      <c r="BU4414" s="48"/>
      <c r="BV4414" s="48"/>
      <c r="BW4414" s="48"/>
      <c r="BX4414" s="48"/>
      <c r="BY4414" s="48"/>
      <c r="BZ4414" s="48"/>
      <c r="CA4414" s="48"/>
      <c r="CB4414" s="48"/>
      <c r="CC4414" s="48"/>
      <c r="CD4414" s="48"/>
      <c r="CE4414" s="48"/>
      <c r="CF4414" s="48"/>
      <c r="CG4414" s="48"/>
    </row>
    <row r="4415" spans="1:85" ht="13.5" customHeight="1">
      <c r="A4415" s="13" t="s">
        <v>15063</v>
      </c>
      <c r="B4415" s="46" t="s">
        <v>1530</v>
      </c>
      <c r="C4415" s="76" t="s">
        <v>3047</v>
      </c>
      <c r="D4415" s="24" t="s">
        <v>4091</v>
      </c>
      <c r="E4415" s="39"/>
      <c r="F4415" s="71"/>
      <c r="G4415" s="72"/>
      <c r="H4415" s="73"/>
      <c r="I4415" s="11">
        <v>110</v>
      </c>
      <c r="J4415" s="40">
        <f t="shared" si="140"/>
        <v>132</v>
      </c>
      <c r="K4415" s="40"/>
      <c r="L4415" s="40"/>
      <c r="M4415" s="70"/>
      <c r="N4415" s="70"/>
      <c r="O4415" s="44"/>
      <c r="P4415" s="47"/>
      <c r="Q4415" s="44"/>
    </row>
    <row r="4416" spans="1:85" ht="13.5" customHeight="1">
      <c r="A4416" s="13" t="s">
        <v>9033</v>
      </c>
      <c r="B4416" s="46" t="s">
        <v>1174</v>
      </c>
      <c r="C4416" s="76" t="s">
        <v>3047</v>
      </c>
      <c r="D4416" s="24" t="s">
        <v>9030</v>
      </c>
      <c r="E4416" s="39"/>
      <c r="F4416" s="71"/>
      <c r="G4416" s="72"/>
      <c r="H4416" s="73"/>
      <c r="I4416" s="11">
        <v>55</v>
      </c>
      <c r="J4416" s="40">
        <f t="shared" si="140"/>
        <v>66</v>
      </c>
      <c r="K4416" s="40"/>
      <c r="L4416" s="40"/>
      <c r="M4416" s="70" t="s">
        <v>3049</v>
      </c>
      <c r="N4416" s="70"/>
      <c r="O4416" s="44" t="s">
        <v>11708</v>
      </c>
      <c r="P4416" s="47">
        <v>0.12</v>
      </c>
      <c r="Q4416" s="44"/>
    </row>
    <row r="4417" spans="1:17" ht="13.5" customHeight="1">
      <c r="A4417" s="13" t="s">
        <v>9068</v>
      </c>
      <c r="B4417" s="46" t="s">
        <v>1175</v>
      </c>
      <c r="C4417" s="76" t="s">
        <v>3047</v>
      </c>
      <c r="D4417" s="24" t="s">
        <v>9059</v>
      </c>
      <c r="E4417" s="39"/>
      <c r="F4417" s="71"/>
      <c r="G4417" s="72"/>
      <c r="H4417" s="73"/>
      <c r="I4417" s="11">
        <v>230</v>
      </c>
      <c r="J4417" s="40">
        <f t="shared" si="140"/>
        <v>276</v>
      </c>
      <c r="K4417" s="40"/>
      <c r="L4417" s="40"/>
      <c r="M4417" s="70" t="s">
        <v>3049</v>
      </c>
      <c r="N4417" s="70"/>
      <c r="O4417" s="44" t="s">
        <v>11708</v>
      </c>
      <c r="P4417" s="47">
        <v>0.69399999999999995</v>
      </c>
      <c r="Q4417" s="44"/>
    </row>
    <row r="4418" spans="1:17" ht="13.5" customHeight="1">
      <c r="A4418" s="13" t="s">
        <v>9069</v>
      </c>
      <c r="B4418" s="46" t="s">
        <v>851</v>
      </c>
      <c r="C4418" s="76" t="s">
        <v>3047</v>
      </c>
      <c r="D4418" s="24" t="s">
        <v>9059</v>
      </c>
      <c r="E4418" s="39"/>
      <c r="F4418" s="71"/>
      <c r="G4418" s="72"/>
      <c r="H4418" s="73"/>
      <c r="I4418" s="11">
        <v>100</v>
      </c>
      <c r="J4418" s="40">
        <f t="shared" si="140"/>
        <v>120</v>
      </c>
      <c r="K4418" s="40"/>
      <c r="L4418" s="40"/>
      <c r="M4418" s="70" t="s">
        <v>3049</v>
      </c>
      <c r="N4418" s="70"/>
      <c r="O4418" s="44" t="s">
        <v>11708</v>
      </c>
      <c r="P4418" s="47">
        <v>0.2</v>
      </c>
      <c r="Q4418" s="44"/>
    </row>
    <row r="4419" spans="1:17" ht="13.5" customHeight="1">
      <c r="A4419" s="13" t="s">
        <v>9070</v>
      </c>
      <c r="B4419" s="46" t="s">
        <v>1176</v>
      </c>
      <c r="C4419" s="76" t="s">
        <v>3047</v>
      </c>
      <c r="D4419" s="24" t="s">
        <v>9059</v>
      </c>
      <c r="E4419" s="39"/>
      <c r="F4419" s="71"/>
      <c r="G4419" s="72"/>
      <c r="H4419" s="73"/>
      <c r="I4419" s="11">
        <v>2700</v>
      </c>
      <c r="J4419" s="40">
        <f t="shared" si="140"/>
        <v>3240</v>
      </c>
      <c r="K4419" s="40"/>
      <c r="L4419" s="40"/>
      <c r="M4419" s="70" t="s">
        <v>3049</v>
      </c>
      <c r="N4419" s="70"/>
      <c r="O4419" s="49" t="s">
        <v>11990</v>
      </c>
      <c r="P4419" s="47">
        <v>0.86</v>
      </c>
      <c r="Q4419" s="44"/>
    </row>
    <row r="4420" spans="1:17" ht="13.5" customHeight="1">
      <c r="A4420" s="13" t="s">
        <v>9071</v>
      </c>
      <c r="B4420" s="46" t="s">
        <v>1176</v>
      </c>
      <c r="C4420" s="76" t="s">
        <v>3047</v>
      </c>
      <c r="D4420" s="24" t="s">
        <v>9059</v>
      </c>
      <c r="E4420" s="39"/>
      <c r="F4420" s="71"/>
      <c r="G4420" s="72"/>
      <c r="H4420" s="73"/>
      <c r="I4420" s="11">
        <v>2700</v>
      </c>
      <c r="J4420" s="40">
        <f t="shared" si="140"/>
        <v>3240</v>
      </c>
      <c r="K4420" s="40"/>
      <c r="L4420" s="40"/>
      <c r="M4420" s="70" t="s">
        <v>3049</v>
      </c>
      <c r="N4420" s="70"/>
      <c r="O4420" s="44" t="s">
        <v>11708</v>
      </c>
      <c r="P4420" s="47">
        <v>0.35</v>
      </c>
      <c r="Q4420" s="44"/>
    </row>
    <row r="4421" spans="1:17" ht="13.5" customHeight="1">
      <c r="A4421" s="13" t="s">
        <v>15476</v>
      </c>
      <c r="B4421" s="46" t="s">
        <v>15477</v>
      </c>
      <c r="C4421" s="76" t="s">
        <v>3047</v>
      </c>
      <c r="D4421" s="24" t="s">
        <v>9059</v>
      </c>
      <c r="E4421" s="39"/>
      <c r="F4421" s="71"/>
      <c r="G4421" s="72"/>
      <c r="H4421" s="73"/>
      <c r="I4421" s="11">
        <v>200</v>
      </c>
      <c r="J4421" s="40">
        <f t="shared" si="140"/>
        <v>240</v>
      </c>
      <c r="K4421" s="40"/>
      <c r="L4421" s="40"/>
      <c r="M4421" s="70"/>
      <c r="N4421" s="70"/>
      <c r="O4421" s="44"/>
      <c r="P4421" s="47"/>
      <c r="Q4421" s="44"/>
    </row>
    <row r="4422" spans="1:17" ht="13.5" customHeight="1">
      <c r="A4422" s="13" t="s">
        <v>9072</v>
      </c>
      <c r="B4422" s="46" t="s">
        <v>1177</v>
      </c>
      <c r="C4422" s="76" t="s">
        <v>3047</v>
      </c>
      <c r="D4422" s="24" t="s">
        <v>9059</v>
      </c>
      <c r="E4422" s="39"/>
      <c r="F4422" s="71"/>
      <c r="G4422" s="72"/>
      <c r="H4422" s="73"/>
      <c r="I4422" s="11">
        <v>380</v>
      </c>
      <c r="J4422" s="40">
        <f t="shared" si="140"/>
        <v>456</v>
      </c>
      <c r="K4422" s="40"/>
      <c r="L4422" s="40"/>
      <c r="M4422" s="70" t="s">
        <v>3049</v>
      </c>
      <c r="N4422" s="70"/>
      <c r="O4422" s="44" t="s">
        <v>11708</v>
      </c>
      <c r="P4422" s="47">
        <v>0.5</v>
      </c>
      <c r="Q4422" s="44"/>
    </row>
    <row r="4423" spans="1:17" ht="13.5" customHeight="1">
      <c r="A4423" s="13" t="s">
        <v>9073</v>
      </c>
      <c r="B4423" s="46" t="s">
        <v>613</v>
      </c>
      <c r="C4423" s="76" t="s">
        <v>3047</v>
      </c>
      <c r="D4423" s="24" t="s">
        <v>9059</v>
      </c>
      <c r="E4423" s="39"/>
      <c r="F4423" s="71"/>
      <c r="G4423" s="72"/>
      <c r="H4423" s="73"/>
      <c r="I4423" s="11">
        <v>140</v>
      </c>
      <c r="J4423" s="40">
        <f t="shared" si="140"/>
        <v>168</v>
      </c>
      <c r="K4423" s="40"/>
      <c r="L4423" s="40"/>
      <c r="M4423" s="70" t="s">
        <v>3049</v>
      </c>
      <c r="N4423" s="70"/>
      <c r="O4423" s="44" t="s">
        <v>11708</v>
      </c>
      <c r="P4423" s="47">
        <v>0.08</v>
      </c>
      <c r="Q4423" s="44"/>
    </row>
    <row r="4424" spans="1:17" ht="13.5" customHeight="1">
      <c r="A4424" s="13" t="s">
        <v>9074</v>
      </c>
      <c r="B4424" s="46" t="s">
        <v>613</v>
      </c>
      <c r="C4424" s="76" t="s">
        <v>3047</v>
      </c>
      <c r="D4424" s="24" t="s">
        <v>9059</v>
      </c>
      <c r="E4424" s="39"/>
      <c r="F4424" s="71"/>
      <c r="G4424" s="72"/>
      <c r="H4424" s="73"/>
      <c r="I4424" s="11">
        <v>540</v>
      </c>
      <c r="J4424" s="40">
        <f t="shared" si="140"/>
        <v>648</v>
      </c>
      <c r="K4424" s="40"/>
      <c r="L4424" s="40"/>
      <c r="M4424" s="70" t="s">
        <v>3049</v>
      </c>
      <c r="N4424" s="70"/>
      <c r="O4424" s="44" t="s">
        <v>11708</v>
      </c>
      <c r="P4424" s="47"/>
      <c r="Q4424" s="44"/>
    </row>
    <row r="4425" spans="1:17" ht="13.5" customHeight="1">
      <c r="A4425" s="13" t="s">
        <v>9075</v>
      </c>
      <c r="B4425" s="46" t="s">
        <v>1178</v>
      </c>
      <c r="C4425" s="76" t="s">
        <v>3047</v>
      </c>
      <c r="D4425" s="24" t="s">
        <v>9059</v>
      </c>
      <c r="E4425" s="39"/>
      <c r="F4425" s="71"/>
      <c r="G4425" s="72"/>
      <c r="H4425" s="73"/>
      <c r="I4425" s="11">
        <v>4500</v>
      </c>
      <c r="J4425" s="40">
        <f t="shared" si="140"/>
        <v>5400</v>
      </c>
      <c r="K4425" s="40"/>
      <c r="L4425" s="40"/>
      <c r="M4425" s="70" t="s">
        <v>3049</v>
      </c>
      <c r="N4425" s="70"/>
      <c r="O4425" s="44" t="s">
        <v>11708</v>
      </c>
      <c r="P4425" s="47">
        <v>0.505</v>
      </c>
      <c r="Q4425" s="44"/>
    </row>
    <row r="4426" spans="1:17" ht="13.5" customHeight="1">
      <c r="A4426" s="13" t="s">
        <v>9076</v>
      </c>
      <c r="B4426" s="46" t="s">
        <v>1179</v>
      </c>
      <c r="C4426" s="76" t="s">
        <v>3047</v>
      </c>
      <c r="D4426" s="24" t="s">
        <v>9059</v>
      </c>
      <c r="E4426" s="39"/>
      <c r="F4426" s="71"/>
      <c r="G4426" s="72"/>
      <c r="H4426" s="73"/>
      <c r="I4426" s="11">
        <v>6800</v>
      </c>
      <c r="J4426" s="40">
        <f t="shared" si="140"/>
        <v>8160</v>
      </c>
      <c r="K4426" s="40"/>
      <c r="L4426" s="40"/>
      <c r="M4426" s="70" t="s">
        <v>3049</v>
      </c>
      <c r="N4426" s="70"/>
      <c r="O4426" s="44" t="s">
        <v>11708</v>
      </c>
      <c r="P4426" s="47">
        <v>1.893</v>
      </c>
      <c r="Q4426" s="44"/>
    </row>
    <row r="4427" spans="1:17" ht="13.5" customHeight="1">
      <c r="A4427" s="13" t="s">
        <v>11261</v>
      </c>
      <c r="B4427" s="46" t="s">
        <v>11326</v>
      </c>
      <c r="C4427" s="76" t="s">
        <v>3047</v>
      </c>
      <c r="D4427" s="24" t="s">
        <v>9059</v>
      </c>
      <c r="E4427" s="39"/>
      <c r="F4427" s="71"/>
      <c r="G4427" s="72"/>
      <c r="H4427" s="73"/>
      <c r="I4427" s="11">
        <v>450</v>
      </c>
      <c r="J4427" s="40">
        <f t="shared" si="140"/>
        <v>540</v>
      </c>
      <c r="K4427" s="40"/>
      <c r="L4427" s="40"/>
      <c r="M4427" s="70"/>
      <c r="N4427" s="70"/>
      <c r="O4427" s="44" t="s">
        <v>11708</v>
      </c>
      <c r="P4427" s="47"/>
      <c r="Q4427" s="44"/>
    </row>
    <row r="4428" spans="1:17" ht="13.5" customHeight="1">
      <c r="A4428" s="13" t="s">
        <v>11262</v>
      </c>
      <c r="B4428" s="46" t="s">
        <v>11326</v>
      </c>
      <c r="C4428" s="76" t="s">
        <v>3047</v>
      </c>
      <c r="D4428" s="24" t="s">
        <v>9059</v>
      </c>
      <c r="E4428" s="39"/>
      <c r="F4428" s="71"/>
      <c r="G4428" s="72"/>
      <c r="H4428" s="73"/>
      <c r="I4428" s="11">
        <v>450</v>
      </c>
      <c r="J4428" s="40">
        <f t="shared" si="140"/>
        <v>540</v>
      </c>
      <c r="K4428" s="40"/>
      <c r="L4428" s="40"/>
      <c r="M4428" s="70"/>
      <c r="N4428" s="70"/>
      <c r="O4428" s="44" t="s">
        <v>11708</v>
      </c>
      <c r="P4428" s="47"/>
      <c r="Q4428" s="44"/>
    </row>
    <row r="4429" spans="1:17" ht="13.5" customHeight="1">
      <c r="A4429" s="13" t="s">
        <v>9077</v>
      </c>
      <c r="B4429" s="46" t="s">
        <v>1180</v>
      </c>
      <c r="C4429" s="76" t="s">
        <v>3047</v>
      </c>
      <c r="D4429" s="24" t="s">
        <v>9059</v>
      </c>
      <c r="E4429" s="39"/>
      <c r="F4429" s="71"/>
      <c r="G4429" s="72"/>
      <c r="H4429" s="73"/>
      <c r="I4429" s="11">
        <v>420</v>
      </c>
      <c r="J4429" s="40">
        <f t="shared" si="140"/>
        <v>504</v>
      </c>
      <c r="K4429" s="40"/>
      <c r="L4429" s="40"/>
      <c r="M4429" s="70" t="s">
        <v>3049</v>
      </c>
      <c r="N4429" s="70"/>
      <c r="O4429" s="44" t="s">
        <v>11708</v>
      </c>
      <c r="P4429" s="47">
        <v>0.29399999999999998</v>
      </c>
      <c r="Q4429" s="44"/>
    </row>
    <row r="4430" spans="1:17" ht="13.5" customHeight="1">
      <c r="A4430" s="13" t="s">
        <v>9078</v>
      </c>
      <c r="B4430" s="46" t="s">
        <v>1180</v>
      </c>
      <c r="C4430" s="76" t="s">
        <v>3047</v>
      </c>
      <c r="D4430" s="24" t="s">
        <v>9059</v>
      </c>
      <c r="E4430" s="39"/>
      <c r="F4430" s="71"/>
      <c r="G4430" s="72"/>
      <c r="H4430" s="73"/>
      <c r="I4430" s="11">
        <v>420</v>
      </c>
      <c r="J4430" s="40">
        <f t="shared" si="140"/>
        <v>504</v>
      </c>
      <c r="K4430" s="40"/>
      <c r="L4430" s="40"/>
      <c r="M4430" s="70" t="s">
        <v>3049</v>
      </c>
      <c r="N4430" s="70"/>
      <c r="O4430" s="44" t="s">
        <v>11708</v>
      </c>
      <c r="P4430" s="47">
        <v>0.252</v>
      </c>
      <c r="Q4430" s="44"/>
    </row>
    <row r="4431" spans="1:17" ht="13.5" customHeight="1">
      <c r="A4431" s="13" t="s">
        <v>9079</v>
      </c>
      <c r="B4431" s="46" t="s">
        <v>1181</v>
      </c>
      <c r="C4431" s="76" t="s">
        <v>3047</v>
      </c>
      <c r="D4431" s="24" t="s">
        <v>9059</v>
      </c>
      <c r="E4431" s="39"/>
      <c r="F4431" s="71"/>
      <c r="G4431" s="72"/>
      <c r="H4431" s="73"/>
      <c r="I4431" s="11">
        <v>420</v>
      </c>
      <c r="J4431" s="40">
        <f t="shared" si="140"/>
        <v>504</v>
      </c>
      <c r="K4431" s="40"/>
      <c r="L4431" s="40"/>
      <c r="M4431" s="70" t="s">
        <v>3049</v>
      </c>
      <c r="N4431" s="70"/>
      <c r="O4431" s="44" t="s">
        <v>11708</v>
      </c>
      <c r="P4431" s="47"/>
      <c r="Q4431" s="44"/>
    </row>
    <row r="4432" spans="1:17" ht="13.5" customHeight="1">
      <c r="A4432" s="13" t="s">
        <v>9080</v>
      </c>
      <c r="B4432" s="46" t="s">
        <v>1182</v>
      </c>
      <c r="C4432" s="76" t="s">
        <v>3047</v>
      </c>
      <c r="D4432" s="24" t="s">
        <v>9059</v>
      </c>
      <c r="E4432" s="39"/>
      <c r="F4432" s="71"/>
      <c r="G4432" s="72"/>
      <c r="H4432" s="73"/>
      <c r="I4432" s="11">
        <v>400</v>
      </c>
      <c r="J4432" s="40">
        <f t="shared" si="140"/>
        <v>480</v>
      </c>
      <c r="K4432" s="40"/>
      <c r="L4432" s="40"/>
      <c r="M4432" s="70" t="s">
        <v>3049</v>
      </c>
      <c r="N4432" s="70"/>
      <c r="O4432" s="44" t="s">
        <v>11708</v>
      </c>
      <c r="P4432" s="47"/>
      <c r="Q4432" s="44"/>
    </row>
    <row r="4433" spans="1:17" ht="13.5" customHeight="1">
      <c r="A4433" s="13" t="s">
        <v>7414</v>
      </c>
      <c r="B4433" s="46" t="s">
        <v>378</v>
      </c>
      <c r="C4433" s="76" t="s">
        <v>3047</v>
      </c>
      <c r="D4433" s="24" t="s">
        <v>7358</v>
      </c>
      <c r="E4433" s="39"/>
      <c r="F4433" s="71"/>
      <c r="G4433" s="72"/>
      <c r="H4433" s="73"/>
      <c r="I4433" s="11">
        <v>140</v>
      </c>
      <c r="J4433" s="40">
        <f t="shared" si="140"/>
        <v>168</v>
      </c>
      <c r="K4433" s="40"/>
      <c r="L4433" s="40"/>
      <c r="M4433" s="70" t="s">
        <v>3049</v>
      </c>
      <c r="N4433" s="70"/>
      <c r="O4433" s="44" t="s">
        <v>11708</v>
      </c>
      <c r="P4433" s="47">
        <v>0.2</v>
      </c>
      <c r="Q4433" s="44"/>
    </row>
    <row r="4434" spans="1:17" ht="13.5" customHeight="1">
      <c r="A4434" s="13" t="s">
        <v>7840</v>
      </c>
      <c r="B4434" s="46" t="s">
        <v>1275</v>
      </c>
      <c r="C4434" s="76" t="s">
        <v>3047</v>
      </c>
      <c r="D4434" s="24" t="s">
        <v>7647</v>
      </c>
      <c r="E4434" s="39"/>
      <c r="F4434" s="71"/>
      <c r="G4434" s="72"/>
      <c r="H4434" s="73"/>
      <c r="I4434" s="11">
        <v>200</v>
      </c>
      <c r="J4434" s="40">
        <f t="shared" ref="J4434:J4493" si="141">I4434*1.2</f>
        <v>240</v>
      </c>
      <c r="K4434" s="40"/>
      <c r="L4434" s="40"/>
      <c r="M4434" s="70" t="s">
        <v>3049</v>
      </c>
      <c r="N4434" s="70"/>
      <c r="O4434" s="44" t="s">
        <v>11708</v>
      </c>
      <c r="P4434" s="47">
        <v>0.18</v>
      </c>
      <c r="Q4434" s="44"/>
    </row>
    <row r="4435" spans="1:17" ht="13.5" customHeight="1">
      <c r="A4435" s="13" t="s">
        <v>7841</v>
      </c>
      <c r="B4435" s="46" t="s">
        <v>365</v>
      </c>
      <c r="C4435" s="76" t="s">
        <v>3047</v>
      </c>
      <c r="D4435" s="24" t="s">
        <v>7647</v>
      </c>
      <c r="E4435" s="39"/>
      <c r="F4435" s="71"/>
      <c r="G4435" s="72"/>
      <c r="H4435" s="73"/>
      <c r="I4435" s="11">
        <v>135</v>
      </c>
      <c r="J4435" s="40">
        <f t="shared" si="141"/>
        <v>162</v>
      </c>
      <c r="K4435" s="40"/>
      <c r="L4435" s="40"/>
      <c r="M4435" s="70" t="s">
        <v>3049</v>
      </c>
      <c r="N4435" s="70"/>
      <c r="O4435" s="44" t="s">
        <v>11708</v>
      </c>
      <c r="P4435" s="47">
        <v>8.5000000000000006E-2</v>
      </c>
      <c r="Q4435" s="44"/>
    </row>
    <row r="4436" spans="1:17" ht="13.5" customHeight="1">
      <c r="A4436" s="13" t="s">
        <v>7842</v>
      </c>
      <c r="B4436" s="46" t="s">
        <v>735</v>
      </c>
      <c r="C4436" s="76" t="s">
        <v>3047</v>
      </c>
      <c r="D4436" s="24" t="s">
        <v>7647</v>
      </c>
      <c r="E4436" s="39"/>
      <c r="F4436" s="71"/>
      <c r="G4436" s="72"/>
      <c r="H4436" s="73"/>
      <c r="I4436" s="11">
        <v>65</v>
      </c>
      <c r="J4436" s="40">
        <f t="shared" si="141"/>
        <v>78</v>
      </c>
      <c r="K4436" s="40"/>
      <c r="L4436" s="40"/>
      <c r="M4436" s="70" t="s">
        <v>3049</v>
      </c>
      <c r="N4436" s="70"/>
      <c r="O4436" s="44" t="s">
        <v>11708</v>
      </c>
      <c r="P4436" s="47">
        <v>0.08</v>
      </c>
      <c r="Q4436" s="44"/>
    </row>
    <row r="4437" spans="1:17" ht="13.5" customHeight="1">
      <c r="A4437" s="15" t="s">
        <v>7843</v>
      </c>
      <c r="B4437" s="46" t="s">
        <v>365</v>
      </c>
      <c r="C4437" s="76" t="s">
        <v>3047</v>
      </c>
      <c r="D4437" s="24" t="s">
        <v>7647</v>
      </c>
      <c r="E4437" s="39"/>
      <c r="F4437" s="71"/>
      <c r="G4437" s="72"/>
      <c r="H4437" s="73"/>
      <c r="I4437" s="11">
        <v>450</v>
      </c>
      <c r="J4437" s="40">
        <f t="shared" si="141"/>
        <v>540</v>
      </c>
      <c r="K4437" s="40"/>
      <c r="L4437" s="40"/>
      <c r="M4437" s="70" t="s">
        <v>3049</v>
      </c>
      <c r="N4437" s="70"/>
      <c r="O4437" s="44" t="s">
        <v>11708</v>
      </c>
      <c r="P4437" s="47">
        <v>0.34</v>
      </c>
      <c r="Q4437" s="44"/>
    </row>
    <row r="4438" spans="1:17" ht="13.5" customHeight="1">
      <c r="A4438" s="15" t="s">
        <v>7844</v>
      </c>
      <c r="B4438" s="46" t="s">
        <v>365</v>
      </c>
      <c r="C4438" s="76" t="s">
        <v>3047</v>
      </c>
      <c r="D4438" s="24" t="s">
        <v>7647</v>
      </c>
      <c r="E4438" s="39"/>
      <c r="F4438" s="71"/>
      <c r="G4438" s="72"/>
      <c r="H4438" s="73"/>
      <c r="I4438" s="11">
        <v>500</v>
      </c>
      <c r="J4438" s="40">
        <f t="shared" si="141"/>
        <v>600</v>
      </c>
      <c r="K4438" s="40"/>
      <c r="L4438" s="40"/>
      <c r="M4438" s="70" t="s">
        <v>3049</v>
      </c>
      <c r="N4438" s="70"/>
      <c r="O4438" s="44" t="s">
        <v>11708</v>
      </c>
      <c r="P4438" s="47">
        <v>0.34</v>
      </c>
      <c r="Q4438" s="44"/>
    </row>
    <row r="4439" spans="1:17" ht="13.5" customHeight="1">
      <c r="A4439" s="13" t="s">
        <v>7845</v>
      </c>
      <c r="B4439" s="46" t="s">
        <v>735</v>
      </c>
      <c r="C4439" s="76" t="s">
        <v>3047</v>
      </c>
      <c r="D4439" s="24" t="s">
        <v>7647</v>
      </c>
      <c r="E4439" s="39"/>
      <c r="F4439" s="71"/>
      <c r="G4439" s="72"/>
      <c r="H4439" s="73"/>
      <c r="I4439" s="11">
        <v>250</v>
      </c>
      <c r="J4439" s="40">
        <f t="shared" si="141"/>
        <v>300</v>
      </c>
      <c r="K4439" s="40"/>
      <c r="L4439" s="40"/>
      <c r="M4439" s="70" t="s">
        <v>3049</v>
      </c>
      <c r="N4439" s="70"/>
      <c r="O4439" s="44" t="s">
        <v>11708</v>
      </c>
      <c r="P4439" s="47">
        <v>0.6</v>
      </c>
      <c r="Q4439" s="44"/>
    </row>
    <row r="4440" spans="1:17" ht="13.5" customHeight="1">
      <c r="A4440" s="13" t="s">
        <v>9138</v>
      </c>
      <c r="B4440" s="46" t="s">
        <v>876</v>
      </c>
      <c r="C4440" s="76" t="s">
        <v>3047</v>
      </c>
      <c r="D4440" s="24" t="s">
        <v>9134</v>
      </c>
      <c r="E4440" s="39"/>
      <c r="F4440" s="71"/>
      <c r="G4440" s="72"/>
      <c r="H4440" s="73"/>
      <c r="I4440" s="11">
        <v>9500</v>
      </c>
      <c r="J4440" s="40">
        <f t="shared" si="141"/>
        <v>11400</v>
      </c>
      <c r="K4440" s="40"/>
      <c r="L4440" s="40"/>
      <c r="M4440" s="70" t="s">
        <v>3049</v>
      </c>
      <c r="N4440" s="70"/>
      <c r="O4440" s="44" t="s">
        <v>11708</v>
      </c>
      <c r="P4440" s="47">
        <v>22.914999999999999</v>
      </c>
      <c r="Q4440" s="44"/>
    </row>
    <row r="4441" spans="1:17" ht="13.5" customHeight="1">
      <c r="A4441" s="13" t="s">
        <v>9424</v>
      </c>
      <c r="B4441" s="46" t="s">
        <v>1276</v>
      </c>
      <c r="C4441" s="76" t="s">
        <v>3047</v>
      </c>
      <c r="D4441" s="24" t="s">
        <v>13441</v>
      </c>
      <c r="E4441" s="39"/>
      <c r="F4441" s="71"/>
      <c r="G4441" s="72"/>
      <c r="H4441" s="73"/>
      <c r="I4441" s="11">
        <v>1100</v>
      </c>
      <c r="J4441" s="40">
        <f t="shared" si="141"/>
        <v>1320</v>
      </c>
      <c r="K4441" s="40"/>
      <c r="L4441" s="40"/>
      <c r="M4441" s="70" t="s">
        <v>3049</v>
      </c>
      <c r="N4441" s="70"/>
      <c r="O4441" s="44" t="s">
        <v>11708</v>
      </c>
      <c r="P4441" s="47">
        <v>1.8</v>
      </c>
      <c r="Q4441" s="44"/>
    </row>
    <row r="4442" spans="1:17" ht="13.5" customHeight="1">
      <c r="A4442" s="13" t="s">
        <v>9425</v>
      </c>
      <c r="B4442" s="46" t="s">
        <v>1277</v>
      </c>
      <c r="C4442" s="76" t="s">
        <v>3047</v>
      </c>
      <c r="D4442" s="24" t="s">
        <v>13441</v>
      </c>
      <c r="E4442" s="39"/>
      <c r="F4442" s="71"/>
      <c r="G4442" s="72"/>
      <c r="H4442" s="73"/>
      <c r="I4442" s="11">
        <v>21</v>
      </c>
      <c r="J4442" s="40">
        <f t="shared" si="141"/>
        <v>25.2</v>
      </c>
      <c r="K4442" s="40"/>
      <c r="L4442" s="40"/>
      <c r="M4442" s="70" t="s">
        <v>3049</v>
      </c>
      <c r="N4442" s="70"/>
      <c r="O4442" s="44" t="s">
        <v>11708</v>
      </c>
      <c r="P4442" s="47">
        <v>0.04</v>
      </c>
      <c r="Q4442" s="44"/>
    </row>
    <row r="4443" spans="1:17" ht="13.5" customHeight="1">
      <c r="A4443" s="13" t="s">
        <v>9224</v>
      </c>
      <c r="B4443" s="46" t="s">
        <v>1183</v>
      </c>
      <c r="C4443" s="76" t="s">
        <v>3047</v>
      </c>
      <c r="D4443" s="24" t="s">
        <v>9170</v>
      </c>
      <c r="E4443" s="39"/>
      <c r="F4443" s="71"/>
      <c r="G4443" s="72"/>
      <c r="H4443" s="73"/>
      <c r="I4443" s="11">
        <v>335</v>
      </c>
      <c r="J4443" s="40">
        <f t="shared" si="141"/>
        <v>402</v>
      </c>
      <c r="K4443" s="40"/>
      <c r="L4443" s="40"/>
      <c r="M4443" s="70" t="s">
        <v>3049</v>
      </c>
      <c r="N4443" s="70"/>
      <c r="O4443" s="49" t="s">
        <v>11990</v>
      </c>
      <c r="P4443" s="47">
        <v>0.26500000000000001</v>
      </c>
      <c r="Q4443" s="44"/>
    </row>
    <row r="4444" spans="1:17" ht="13.5" customHeight="1">
      <c r="A4444" s="13" t="s">
        <v>9225</v>
      </c>
      <c r="B4444" s="46" t="s">
        <v>4</v>
      </c>
      <c r="C4444" s="76" t="s">
        <v>3047</v>
      </c>
      <c r="D4444" s="24" t="s">
        <v>9170</v>
      </c>
      <c r="E4444" s="39"/>
      <c r="F4444" s="71"/>
      <c r="G4444" s="72"/>
      <c r="H4444" s="73"/>
      <c r="I4444" s="11">
        <v>27</v>
      </c>
      <c r="J4444" s="40">
        <f t="shared" si="141"/>
        <v>32.4</v>
      </c>
      <c r="K4444" s="40"/>
      <c r="L4444" s="40"/>
      <c r="M4444" s="70" t="s">
        <v>3049</v>
      </c>
      <c r="N4444" s="70"/>
      <c r="O4444" s="49" t="s">
        <v>12281</v>
      </c>
      <c r="P4444" s="47">
        <v>3.0000000000000001E-3</v>
      </c>
      <c r="Q4444" s="44"/>
    </row>
    <row r="4445" spans="1:17" ht="13.5" customHeight="1">
      <c r="A4445" s="13" t="s">
        <v>11096</v>
      </c>
      <c r="B4445" s="46" t="s">
        <v>1222</v>
      </c>
      <c r="C4445" s="76" t="s">
        <v>3047</v>
      </c>
      <c r="D4445" s="24" t="s">
        <v>4091</v>
      </c>
      <c r="E4445" s="39"/>
      <c r="F4445" s="71"/>
      <c r="G4445" s="72"/>
      <c r="H4445" s="73"/>
      <c r="I4445" s="11">
        <v>260</v>
      </c>
      <c r="J4445" s="40">
        <f t="shared" si="141"/>
        <v>312</v>
      </c>
      <c r="K4445" s="40"/>
      <c r="L4445" s="40"/>
      <c r="M4445" s="70"/>
      <c r="N4445" s="70"/>
      <c r="O4445" s="44" t="s">
        <v>11708</v>
      </c>
      <c r="P4445" s="47"/>
      <c r="Q4445" s="44"/>
    </row>
    <row r="4446" spans="1:17" ht="13.5" customHeight="1">
      <c r="A4446" s="10" t="s">
        <v>5429</v>
      </c>
      <c r="B4446" s="46" t="s">
        <v>1278</v>
      </c>
      <c r="C4446" s="23" t="s">
        <v>3106</v>
      </c>
      <c r="D4446" s="24" t="s">
        <v>5341</v>
      </c>
      <c r="E4446" s="39"/>
      <c r="F4446" s="71"/>
      <c r="G4446" s="72"/>
      <c r="H4446" s="73"/>
      <c r="I4446" s="11">
        <v>26300</v>
      </c>
      <c r="J4446" s="40">
        <f t="shared" si="141"/>
        <v>31560</v>
      </c>
      <c r="K4446" s="40"/>
      <c r="L4446" s="40"/>
      <c r="M4446" s="70"/>
      <c r="N4446" s="75" t="s">
        <v>14583</v>
      </c>
      <c r="O4446" s="44" t="s">
        <v>11708</v>
      </c>
      <c r="P4446" s="47">
        <v>45</v>
      </c>
      <c r="Q4446" s="44"/>
    </row>
    <row r="4447" spans="1:17" ht="13.5" customHeight="1">
      <c r="A4447" s="13" t="s">
        <v>6669</v>
      </c>
      <c r="B4447" s="46" t="s">
        <v>1014</v>
      </c>
      <c r="C4447" s="76" t="s">
        <v>3047</v>
      </c>
      <c r="D4447" s="24" t="s">
        <v>6614</v>
      </c>
      <c r="E4447" s="39"/>
      <c r="F4447" s="71"/>
      <c r="G4447" s="72"/>
      <c r="H4447" s="73"/>
      <c r="I4447" s="11">
        <v>180000</v>
      </c>
      <c r="J4447" s="40">
        <f t="shared" si="141"/>
        <v>216000</v>
      </c>
      <c r="K4447" s="40"/>
      <c r="L4447" s="40"/>
      <c r="M4447" s="70" t="s">
        <v>6542</v>
      </c>
      <c r="N4447" s="70"/>
      <c r="O4447" s="44" t="s">
        <v>11708</v>
      </c>
      <c r="P4447" s="47">
        <v>646.5</v>
      </c>
      <c r="Q4447" s="44"/>
    </row>
    <row r="4448" spans="1:17" ht="13.5" customHeight="1">
      <c r="A4448" s="13" t="s">
        <v>6670</v>
      </c>
      <c r="B4448" s="46" t="s">
        <v>1279</v>
      </c>
      <c r="C4448" s="76" t="s">
        <v>3047</v>
      </c>
      <c r="D4448" s="24" t="s">
        <v>6614</v>
      </c>
      <c r="E4448" s="39"/>
      <c r="F4448" s="71"/>
      <c r="G4448" s="72"/>
      <c r="H4448" s="73"/>
      <c r="I4448" s="11">
        <v>65000</v>
      </c>
      <c r="J4448" s="40">
        <f t="shared" si="141"/>
        <v>78000</v>
      </c>
      <c r="K4448" s="40"/>
      <c r="L4448" s="40"/>
      <c r="M4448" s="70" t="s">
        <v>3049</v>
      </c>
      <c r="N4448" s="70"/>
      <c r="O4448" s="44" t="s">
        <v>11708</v>
      </c>
      <c r="P4448" s="47">
        <v>238</v>
      </c>
      <c r="Q4448" s="44"/>
    </row>
    <row r="4449" spans="1:17" ht="13.5" customHeight="1">
      <c r="A4449" s="13" t="s">
        <v>10558</v>
      </c>
      <c r="B4449" s="46" t="s">
        <v>1279</v>
      </c>
      <c r="C4449" s="76" t="s">
        <v>3047</v>
      </c>
      <c r="D4449" s="24" t="s">
        <v>6614</v>
      </c>
      <c r="E4449" s="39"/>
      <c r="F4449" s="71"/>
      <c r="G4449" s="72"/>
      <c r="H4449" s="73"/>
      <c r="I4449" s="11">
        <v>65000</v>
      </c>
      <c r="J4449" s="40">
        <f t="shared" si="141"/>
        <v>78000</v>
      </c>
      <c r="K4449" s="40"/>
      <c r="L4449" s="40"/>
      <c r="M4449" s="70" t="s">
        <v>10559</v>
      </c>
      <c r="N4449" s="70"/>
      <c r="O4449" s="44" t="s">
        <v>11763</v>
      </c>
      <c r="P4449" s="47"/>
      <c r="Q4449" s="44"/>
    </row>
    <row r="4450" spans="1:17" ht="13.5" customHeight="1">
      <c r="A4450" s="13" t="s">
        <v>10560</v>
      </c>
      <c r="B4450" s="46" t="s">
        <v>1279</v>
      </c>
      <c r="C4450" s="76" t="s">
        <v>3047</v>
      </c>
      <c r="D4450" s="24" t="s">
        <v>6614</v>
      </c>
      <c r="E4450" s="39"/>
      <c r="F4450" s="71"/>
      <c r="G4450" s="72"/>
      <c r="H4450" s="73"/>
      <c r="I4450" s="11">
        <v>65000</v>
      </c>
      <c r="J4450" s="40">
        <f t="shared" si="141"/>
        <v>78000</v>
      </c>
      <c r="K4450" s="40"/>
      <c r="L4450" s="40"/>
      <c r="M4450" s="70" t="s">
        <v>10561</v>
      </c>
      <c r="N4450" s="70"/>
      <c r="O4450" s="44">
        <v>432065</v>
      </c>
      <c r="P4450" s="47"/>
      <c r="Q4450" s="44"/>
    </row>
    <row r="4451" spans="1:17" ht="13.5" customHeight="1">
      <c r="A4451" s="13" t="s">
        <v>10930</v>
      </c>
      <c r="B4451" s="46" t="s">
        <v>1046</v>
      </c>
      <c r="C4451" s="76" t="s">
        <v>3047</v>
      </c>
      <c r="D4451" s="24" t="s">
        <v>6614</v>
      </c>
      <c r="E4451" s="39"/>
      <c r="F4451" s="71"/>
      <c r="G4451" s="72"/>
      <c r="H4451" s="73"/>
      <c r="I4451" s="11">
        <v>365</v>
      </c>
      <c r="J4451" s="40">
        <f t="shared" si="141"/>
        <v>438</v>
      </c>
      <c r="K4451" s="40"/>
      <c r="L4451" s="40"/>
      <c r="M4451" s="70"/>
      <c r="N4451" s="70"/>
      <c r="O4451" s="44" t="s">
        <v>11708</v>
      </c>
      <c r="P4451" s="47"/>
      <c r="Q4451" s="44"/>
    </row>
    <row r="4452" spans="1:17" ht="13.5" customHeight="1">
      <c r="A4452" s="13" t="s">
        <v>10926</v>
      </c>
      <c r="B4452" s="46" t="s">
        <v>10927</v>
      </c>
      <c r="C4452" s="76" t="s">
        <v>3047</v>
      </c>
      <c r="D4452" s="24" t="s">
        <v>6614</v>
      </c>
      <c r="E4452" s="39"/>
      <c r="F4452" s="71"/>
      <c r="G4452" s="72"/>
      <c r="H4452" s="73"/>
      <c r="I4452" s="11">
        <v>5000</v>
      </c>
      <c r="J4452" s="40">
        <f t="shared" si="141"/>
        <v>6000</v>
      </c>
      <c r="K4452" s="40"/>
      <c r="L4452" s="40"/>
      <c r="M4452" s="70"/>
      <c r="N4452" s="70"/>
      <c r="O4452" s="44" t="s">
        <v>11708</v>
      </c>
      <c r="P4452" s="47"/>
      <c r="Q4452" s="44"/>
    </row>
    <row r="4453" spans="1:17" ht="13.5" customHeight="1">
      <c r="A4453" s="13" t="s">
        <v>6671</v>
      </c>
      <c r="B4453" s="46" t="s">
        <v>1280</v>
      </c>
      <c r="C4453" s="76" t="s">
        <v>3047</v>
      </c>
      <c r="D4453" s="24" t="s">
        <v>6614</v>
      </c>
      <c r="E4453" s="39"/>
      <c r="F4453" s="71"/>
      <c r="G4453" s="72"/>
      <c r="H4453" s="73"/>
      <c r="I4453" s="11">
        <v>500</v>
      </c>
      <c r="J4453" s="40">
        <f t="shared" si="141"/>
        <v>600</v>
      </c>
      <c r="K4453" s="40"/>
      <c r="L4453" s="40"/>
      <c r="M4453" s="70"/>
      <c r="N4453" s="70"/>
      <c r="O4453" s="44" t="s">
        <v>11708</v>
      </c>
      <c r="P4453" s="47"/>
      <c r="Q4453" s="44"/>
    </row>
    <row r="4454" spans="1:17" ht="13.5" customHeight="1">
      <c r="A4454" s="18" t="s">
        <v>6922</v>
      </c>
      <c r="B4454" s="46" t="s">
        <v>379</v>
      </c>
      <c r="C4454" s="76" t="s">
        <v>3047</v>
      </c>
      <c r="D4454" s="24" t="s">
        <v>6893</v>
      </c>
      <c r="E4454" s="39"/>
      <c r="F4454" s="71"/>
      <c r="G4454" s="72"/>
      <c r="H4454" s="73"/>
      <c r="I4454" s="11">
        <v>160000</v>
      </c>
      <c r="J4454" s="40">
        <f t="shared" si="141"/>
        <v>192000</v>
      </c>
      <c r="K4454" s="40"/>
      <c r="L4454" s="40"/>
      <c r="M4454" s="70" t="s">
        <v>3049</v>
      </c>
      <c r="N4454" s="70"/>
      <c r="O4454" s="44" t="s">
        <v>11708</v>
      </c>
      <c r="P4454" s="47">
        <v>660</v>
      </c>
      <c r="Q4454" s="44"/>
    </row>
    <row r="4455" spans="1:17" ht="13.5" customHeight="1">
      <c r="A4455" s="13" t="s">
        <v>7067</v>
      </c>
      <c r="B4455" s="46" t="s">
        <v>1281</v>
      </c>
      <c r="C4455" s="76" t="s">
        <v>3047</v>
      </c>
      <c r="D4455" s="24" t="s">
        <v>13450</v>
      </c>
      <c r="E4455" s="39"/>
      <c r="F4455" s="71"/>
      <c r="G4455" s="72"/>
      <c r="H4455" s="73"/>
      <c r="I4455" s="11">
        <v>20000</v>
      </c>
      <c r="J4455" s="40">
        <f t="shared" si="141"/>
        <v>24000</v>
      </c>
      <c r="K4455" s="40"/>
      <c r="L4455" s="40"/>
      <c r="M4455" s="70" t="s">
        <v>3049</v>
      </c>
      <c r="N4455" s="70"/>
      <c r="O4455" s="44" t="s">
        <v>11764</v>
      </c>
      <c r="P4455" s="47">
        <v>102.34</v>
      </c>
      <c r="Q4455" s="44"/>
    </row>
    <row r="4456" spans="1:17" ht="13.5" customHeight="1">
      <c r="A4456" s="10" t="s">
        <v>10357</v>
      </c>
      <c r="B4456" s="46" t="s">
        <v>1281</v>
      </c>
      <c r="C4456" s="23" t="s">
        <v>3106</v>
      </c>
      <c r="D4456" s="24" t="s">
        <v>13450</v>
      </c>
      <c r="E4456" s="39"/>
      <c r="F4456" s="71"/>
      <c r="G4456" s="72"/>
      <c r="H4456" s="73"/>
      <c r="I4456" s="11">
        <v>11200</v>
      </c>
      <c r="J4456" s="40">
        <f t="shared" si="141"/>
        <v>13440</v>
      </c>
      <c r="K4456" s="40"/>
      <c r="L4456" s="40"/>
      <c r="M4456" s="70"/>
      <c r="N4456" s="75" t="s">
        <v>14664</v>
      </c>
      <c r="O4456" s="44" t="s">
        <v>11764</v>
      </c>
      <c r="P4456" s="47">
        <v>96.75</v>
      </c>
      <c r="Q4456" s="44" t="s">
        <v>16716</v>
      </c>
    </row>
    <row r="4457" spans="1:17" ht="13.5" customHeight="1">
      <c r="A4457" s="10" t="s">
        <v>12323</v>
      </c>
      <c r="B4457" s="46" t="s">
        <v>12324</v>
      </c>
      <c r="C4457" s="76" t="s">
        <v>3047</v>
      </c>
      <c r="D4457" s="24" t="s">
        <v>13450</v>
      </c>
      <c r="E4457" s="39"/>
      <c r="F4457" s="71"/>
      <c r="G4457" s="72"/>
      <c r="H4457" s="73"/>
      <c r="I4457" s="11">
        <v>1600</v>
      </c>
      <c r="J4457" s="40">
        <f t="shared" si="141"/>
        <v>1920</v>
      </c>
      <c r="K4457" s="40"/>
      <c r="L4457" s="40"/>
      <c r="M4457" s="70"/>
      <c r="N4457" s="70"/>
      <c r="O4457" s="44"/>
      <c r="P4457" s="47"/>
      <c r="Q4457" s="44"/>
    </row>
    <row r="4458" spans="1:17" ht="13.5" customHeight="1">
      <c r="A4458" s="13" t="s">
        <v>7068</v>
      </c>
      <c r="B4458" s="46" t="s">
        <v>689</v>
      </c>
      <c r="C4458" s="76" t="s">
        <v>3047</v>
      </c>
      <c r="D4458" s="24" t="s">
        <v>13450</v>
      </c>
      <c r="E4458" s="39"/>
      <c r="F4458" s="71"/>
      <c r="G4458" s="72"/>
      <c r="H4458" s="73"/>
      <c r="I4458" s="11">
        <v>1100</v>
      </c>
      <c r="J4458" s="40">
        <f t="shared" si="141"/>
        <v>1320</v>
      </c>
      <c r="K4458" s="40"/>
      <c r="L4458" s="40"/>
      <c r="M4458" s="70" t="s">
        <v>3049</v>
      </c>
      <c r="N4458" s="70"/>
      <c r="O4458" s="49" t="s">
        <v>12144</v>
      </c>
      <c r="P4458" s="47">
        <v>0.68</v>
      </c>
      <c r="Q4458" s="44"/>
    </row>
    <row r="4459" spans="1:17" ht="13.5" customHeight="1">
      <c r="A4459" s="13" t="s">
        <v>7069</v>
      </c>
      <c r="B4459" s="46" t="s">
        <v>380</v>
      </c>
      <c r="C4459" s="76" t="s">
        <v>3047</v>
      </c>
      <c r="D4459" s="24" t="s">
        <v>13450</v>
      </c>
      <c r="E4459" s="39"/>
      <c r="F4459" s="71"/>
      <c r="G4459" s="72"/>
      <c r="H4459" s="73"/>
      <c r="I4459" s="11">
        <v>1550</v>
      </c>
      <c r="J4459" s="40">
        <f t="shared" si="141"/>
        <v>1860</v>
      </c>
      <c r="K4459" s="40"/>
      <c r="L4459" s="40"/>
      <c r="M4459" s="70" t="s">
        <v>3049</v>
      </c>
      <c r="N4459" s="70"/>
      <c r="O4459" s="44" t="s">
        <v>11764</v>
      </c>
      <c r="P4459" s="47">
        <v>4.0599999999999996</v>
      </c>
      <c r="Q4459" s="44"/>
    </row>
    <row r="4460" spans="1:17" ht="13.5" customHeight="1">
      <c r="A4460" s="13" t="s">
        <v>7070</v>
      </c>
      <c r="B4460" s="46" t="s">
        <v>689</v>
      </c>
      <c r="C4460" s="76" t="s">
        <v>3047</v>
      </c>
      <c r="D4460" s="24" t="s">
        <v>13450</v>
      </c>
      <c r="E4460" s="39"/>
      <c r="F4460" s="71"/>
      <c r="G4460" s="72"/>
      <c r="H4460" s="73"/>
      <c r="I4460" s="11">
        <v>1000</v>
      </c>
      <c r="J4460" s="40">
        <f t="shared" si="141"/>
        <v>1200</v>
      </c>
      <c r="K4460" s="40"/>
      <c r="L4460" s="40"/>
      <c r="M4460" s="70" t="s">
        <v>3049</v>
      </c>
      <c r="N4460" s="70"/>
      <c r="O4460" s="44" t="s">
        <v>11764</v>
      </c>
      <c r="P4460" s="47">
        <v>4.2</v>
      </c>
      <c r="Q4460" s="44"/>
    </row>
    <row r="4461" spans="1:17" ht="13.5" customHeight="1">
      <c r="A4461" s="12" t="s">
        <v>11353</v>
      </c>
      <c r="B4461" s="46" t="s">
        <v>396</v>
      </c>
      <c r="C4461" s="76" t="s">
        <v>3047</v>
      </c>
      <c r="D4461" s="24" t="s">
        <v>13450</v>
      </c>
      <c r="E4461" s="39"/>
      <c r="F4461" s="71"/>
      <c r="G4461" s="72"/>
      <c r="H4461" s="73"/>
      <c r="I4461" s="11">
        <v>27</v>
      </c>
      <c r="J4461" s="40">
        <f t="shared" si="141"/>
        <v>32.4</v>
      </c>
      <c r="K4461" s="40"/>
      <c r="L4461" s="40"/>
      <c r="M4461" s="70"/>
      <c r="N4461" s="70"/>
      <c r="O4461" s="44" t="s">
        <v>11708</v>
      </c>
      <c r="P4461" s="47"/>
      <c r="Q4461" s="44"/>
    </row>
    <row r="4462" spans="1:17" ht="13.5" customHeight="1">
      <c r="A4462" s="10" t="s">
        <v>12325</v>
      </c>
      <c r="B4462" s="46" t="s">
        <v>10927</v>
      </c>
      <c r="C4462" s="76" t="s">
        <v>3047</v>
      </c>
      <c r="D4462" s="24" t="s">
        <v>13450</v>
      </c>
      <c r="E4462" s="39"/>
      <c r="F4462" s="71"/>
      <c r="G4462" s="72"/>
      <c r="H4462" s="73"/>
      <c r="I4462" s="11">
        <v>2600</v>
      </c>
      <c r="J4462" s="40">
        <f t="shared" si="141"/>
        <v>3120</v>
      </c>
      <c r="K4462" s="40"/>
      <c r="L4462" s="40"/>
      <c r="M4462" s="70"/>
      <c r="N4462" s="70"/>
      <c r="O4462" s="44"/>
      <c r="P4462" s="47"/>
      <c r="Q4462" s="44"/>
    </row>
    <row r="4463" spans="1:17" ht="13.5" customHeight="1">
      <c r="A4463" s="10" t="s">
        <v>12326</v>
      </c>
      <c r="B4463" s="46" t="s">
        <v>613</v>
      </c>
      <c r="C4463" s="76" t="s">
        <v>3047</v>
      </c>
      <c r="D4463" s="24" t="s">
        <v>13450</v>
      </c>
      <c r="E4463" s="39"/>
      <c r="F4463" s="71"/>
      <c r="G4463" s="72"/>
      <c r="H4463" s="73"/>
      <c r="I4463" s="11">
        <v>540</v>
      </c>
      <c r="J4463" s="40">
        <f t="shared" si="141"/>
        <v>648</v>
      </c>
      <c r="K4463" s="40"/>
      <c r="L4463" s="40"/>
      <c r="M4463" s="70"/>
      <c r="N4463" s="70"/>
      <c r="O4463" s="44"/>
      <c r="P4463" s="47"/>
      <c r="Q4463" s="44"/>
    </row>
    <row r="4464" spans="1:17" ht="13.5" customHeight="1">
      <c r="A4464" s="13" t="s">
        <v>7071</v>
      </c>
      <c r="B4464" s="46" t="s">
        <v>14711</v>
      </c>
      <c r="C4464" s="76" t="s">
        <v>3047</v>
      </c>
      <c r="D4464" s="24" t="s">
        <v>13450</v>
      </c>
      <c r="E4464" s="39"/>
      <c r="F4464" s="71"/>
      <c r="G4464" s="72"/>
      <c r="H4464" s="73"/>
      <c r="I4464" s="11">
        <v>3100</v>
      </c>
      <c r="J4464" s="40">
        <f t="shared" si="141"/>
        <v>3720</v>
      </c>
      <c r="K4464" s="40"/>
      <c r="L4464" s="40"/>
      <c r="M4464" s="70" t="s">
        <v>3049</v>
      </c>
      <c r="N4464" s="70"/>
      <c r="O4464" s="44" t="s">
        <v>11764</v>
      </c>
      <c r="P4464" s="47">
        <v>12.6</v>
      </c>
      <c r="Q4464" s="44"/>
    </row>
    <row r="4465" spans="1:17" ht="13.5" customHeight="1">
      <c r="A4465" s="13" t="s">
        <v>7072</v>
      </c>
      <c r="B4465" s="46" t="s">
        <v>14711</v>
      </c>
      <c r="C4465" s="76" t="s">
        <v>3047</v>
      </c>
      <c r="D4465" s="24" t="s">
        <v>13450</v>
      </c>
      <c r="E4465" s="39"/>
      <c r="F4465" s="71"/>
      <c r="G4465" s="72"/>
      <c r="H4465" s="73"/>
      <c r="I4465" s="11">
        <v>3600</v>
      </c>
      <c r="J4465" s="40">
        <f t="shared" si="141"/>
        <v>4320</v>
      </c>
      <c r="K4465" s="40"/>
      <c r="L4465" s="40"/>
      <c r="M4465" s="70" t="s">
        <v>3049</v>
      </c>
      <c r="N4465" s="70"/>
      <c r="O4465" s="44" t="s">
        <v>11764</v>
      </c>
      <c r="P4465" s="47">
        <v>13.95</v>
      </c>
      <c r="Q4465" s="44"/>
    </row>
    <row r="4466" spans="1:17" ht="13.5" customHeight="1">
      <c r="A4466" s="13" t="s">
        <v>7073</v>
      </c>
      <c r="B4466" s="46" t="s">
        <v>14695</v>
      </c>
      <c r="C4466" s="76" t="s">
        <v>3047</v>
      </c>
      <c r="D4466" s="24" t="s">
        <v>13450</v>
      </c>
      <c r="E4466" s="39"/>
      <c r="F4466" s="71"/>
      <c r="G4466" s="72"/>
      <c r="H4466" s="73"/>
      <c r="I4466" s="11">
        <v>2800</v>
      </c>
      <c r="J4466" s="40">
        <f t="shared" si="141"/>
        <v>3360</v>
      </c>
      <c r="K4466" s="40"/>
      <c r="L4466" s="40"/>
      <c r="M4466" s="70" t="s">
        <v>3049</v>
      </c>
      <c r="N4466" s="70"/>
      <c r="O4466" s="44" t="s">
        <v>11708</v>
      </c>
      <c r="P4466" s="47">
        <v>11.09</v>
      </c>
      <c r="Q4466" s="44"/>
    </row>
    <row r="4467" spans="1:17" ht="13.5" customHeight="1">
      <c r="A4467" s="13" t="s">
        <v>7074</v>
      </c>
      <c r="B4467" s="46" t="s">
        <v>864</v>
      </c>
      <c r="C4467" s="76" t="s">
        <v>3047</v>
      </c>
      <c r="D4467" s="24" t="s">
        <v>13450</v>
      </c>
      <c r="E4467" s="39"/>
      <c r="F4467" s="71"/>
      <c r="G4467" s="72"/>
      <c r="H4467" s="73"/>
      <c r="I4467" s="11">
        <v>122</v>
      </c>
      <c r="J4467" s="40">
        <f t="shared" si="141"/>
        <v>146.4</v>
      </c>
      <c r="K4467" s="40"/>
      <c r="L4467" s="40"/>
      <c r="M4467" s="70" t="s">
        <v>3049</v>
      </c>
      <c r="N4467" s="70"/>
      <c r="O4467" s="49" t="s">
        <v>12118</v>
      </c>
      <c r="P4467" s="47">
        <v>0.2</v>
      </c>
      <c r="Q4467" s="44"/>
    </row>
    <row r="4468" spans="1:17" ht="13.5" customHeight="1">
      <c r="A4468" s="13" t="s">
        <v>7075</v>
      </c>
      <c r="B4468" s="46" t="s">
        <v>1283</v>
      </c>
      <c r="C4468" s="76" t="s">
        <v>3047</v>
      </c>
      <c r="D4468" s="24" t="s">
        <v>13450</v>
      </c>
      <c r="E4468" s="39"/>
      <c r="F4468" s="71"/>
      <c r="G4468" s="72"/>
      <c r="H4468" s="73"/>
      <c r="I4468" s="11">
        <v>1150</v>
      </c>
      <c r="J4468" s="40">
        <f t="shared" si="141"/>
        <v>1380</v>
      </c>
      <c r="K4468" s="40"/>
      <c r="L4468" s="40"/>
      <c r="M4468" s="70" t="s">
        <v>3049</v>
      </c>
      <c r="N4468" s="70"/>
      <c r="O4468" s="44" t="s">
        <v>11764</v>
      </c>
      <c r="P4468" s="47">
        <v>1.55</v>
      </c>
      <c r="Q4468" s="44"/>
    </row>
    <row r="4469" spans="1:17" ht="13.5" customHeight="1">
      <c r="A4469" s="13" t="s">
        <v>7076</v>
      </c>
      <c r="B4469" s="46" t="s">
        <v>674</v>
      </c>
      <c r="C4469" s="76" t="s">
        <v>3047</v>
      </c>
      <c r="D4469" s="24" t="s">
        <v>13450</v>
      </c>
      <c r="E4469" s="39"/>
      <c r="F4469" s="71"/>
      <c r="G4469" s="72"/>
      <c r="H4469" s="73"/>
      <c r="I4469" s="11">
        <v>2100</v>
      </c>
      <c r="J4469" s="40">
        <f t="shared" si="141"/>
        <v>2520</v>
      </c>
      <c r="K4469" s="40"/>
      <c r="L4469" s="40"/>
      <c r="M4469" s="70" t="s">
        <v>3049</v>
      </c>
      <c r="N4469" s="70"/>
      <c r="O4469" s="44" t="s">
        <v>11708</v>
      </c>
      <c r="P4469" s="47">
        <v>2.08</v>
      </c>
      <c r="Q4469" s="44"/>
    </row>
    <row r="4470" spans="1:17" ht="13.5" customHeight="1">
      <c r="A4470" s="15" t="s">
        <v>10358</v>
      </c>
      <c r="B4470" s="46" t="s">
        <v>1284</v>
      </c>
      <c r="C4470" s="23" t="s">
        <v>3106</v>
      </c>
      <c r="D4470" s="24" t="s">
        <v>13450</v>
      </c>
      <c r="E4470" s="39"/>
      <c r="F4470" s="71"/>
      <c r="G4470" s="72"/>
      <c r="H4470" s="73"/>
      <c r="I4470" s="11">
        <v>4600</v>
      </c>
      <c r="J4470" s="40">
        <f t="shared" si="141"/>
        <v>5520</v>
      </c>
      <c r="K4470" s="40"/>
      <c r="L4470" s="40"/>
      <c r="M4470" s="70"/>
      <c r="N4470" s="75" t="s">
        <v>14664</v>
      </c>
      <c r="O4470" s="44" t="s">
        <v>11764</v>
      </c>
      <c r="P4470" s="47">
        <v>33.25</v>
      </c>
      <c r="Q4470" s="44" t="s">
        <v>16716</v>
      </c>
    </row>
    <row r="4471" spans="1:17" ht="13.5" customHeight="1">
      <c r="A4471" s="13" t="s">
        <v>7077</v>
      </c>
      <c r="B4471" s="46" t="s">
        <v>91</v>
      </c>
      <c r="C4471" s="76" t="s">
        <v>3047</v>
      </c>
      <c r="D4471" s="24" t="s">
        <v>13450</v>
      </c>
      <c r="E4471" s="39"/>
      <c r="F4471" s="71"/>
      <c r="G4471" s="72"/>
      <c r="H4471" s="73"/>
      <c r="I4471" s="11">
        <v>27</v>
      </c>
      <c r="J4471" s="40">
        <f t="shared" si="141"/>
        <v>32.4</v>
      </c>
      <c r="K4471" s="40"/>
      <c r="L4471" s="40"/>
      <c r="M4471" s="70" t="s">
        <v>3049</v>
      </c>
      <c r="N4471" s="70"/>
      <c r="O4471" s="49" t="s">
        <v>12076</v>
      </c>
      <c r="P4471" s="47">
        <v>7.4999999999999997E-2</v>
      </c>
      <c r="Q4471" s="44"/>
    </row>
    <row r="4472" spans="1:17" ht="13.5" customHeight="1">
      <c r="A4472" s="13" t="s">
        <v>7078</v>
      </c>
      <c r="B4472" s="46" t="s">
        <v>1285</v>
      </c>
      <c r="C4472" s="76" t="s">
        <v>3047</v>
      </c>
      <c r="D4472" s="24" t="s">
        <v>13450</v>
      </c>
      <c r="E4472" s="39"/>
      <c r="F4472" s="71"/>
      <c r="G4472" s="72"/>
      <c r="H4472" s="73"/>
      <c r="I4472" s="11">
        <v>920</v>
      </c>
      <c r="J4472" s="40">
        <f t="shared" si="141"/>
        <v>1104</v>
      </c>
      <c r="K4472" s="40"/>
      <c r="L4472" s="40"/>
      <c r="M4472" s="70" t="s">
        <v>3049</v>
      </c>
      <c r="N4472" s="70"/>
      <c r="O4472" s="44" t="s">
        <v>11764</v>
      </c>
      <c r="P4472" s="47">
        <v>1.71</v>
      </c>
      <c r="Q4472" s="44"/>
    </row>
    <row r="4473" spans="1:17" ht="13.5" customHeight="1">
      <c r="A4473" s="15" t="s">
        <v>7079</v>
      </c>
      <c r="B4473" s="46" t="s">
        <v>14691</v>
      </c>
      <c r="C4473" s="76" t="s">
        <v>3047</v>
      </c>
      <c r="D4473" s="24" t="s">
        <v>13450</v>
      </c>
      <c r="E4473" s="39"/>
      <c r="F4473" s="71"/>
      <c r="G4473" s="72"/>
      <c r="H4473" s="73"/>
      <c r="I4473" s="11">
        <v>1550</v>
      </c>
      <c r="J4473" s="40">
        <f t="shared" si="141"/>
        <v>1860</v>
      </c>
      <c r="K4473" s="40"/>
      <c r="L4473" s="40"/>
      <c r="M4473" s="70" t="s">
        <v>3049</v>
      </c>
      <c r="N4473" s="70"/>
      <c r="O4473" s="44" t="s">
        <v>11764</v>
      </c>
      <c r="P4473" s="47">
        <v>4.2</v>
      </c>
      <c r="Q4473" s="44"/>
    </row>
    <row r="4474" spans="1:17" ht="13.5" customHeight="1">
      <c r="A4474" s="13" t="s">
        <v>7080</v>
      </c>
      <c r="B4474" s="46" t="s">
        <v>1286</v>
      </c>
      <c r="C4474" s="76" t="s">
        <v>3047</v>
      </c>
      <c r="D4474" s="24" t="s">
        <v>13450</v>
      </c>
      <c r="E4474" s="39"/>
      <c r="F4474" s="71"/>
      <c r="G4474" s="72"/>
      <c r="H4474" s="73"/>
      <c r="I4474" s="11">
        <v>1200</v>
      </c>
      <c r="J4474" s="40">
        <f t="shared" si="141"/>
        <v>1440</v>
      </c>
      <c r="K4474" s="40"/>
      <c r="L4474" s="40"/>
      <c r="M4474" s="70" t="s">
        <v>3049</v>
      </c>
      <c r="N4474" s="70"/>
      <c r="O4474" s="44" t="s">
        <v>11708</v>
      </c>
      <c r="P4474" s="47">
        <v>3.1</v>
      </c>
      <c r="Q4474" s="44"/>
    </row>
    <row r="4475" spans="1:17" ht="13.5" customHeight="1">
      <c r="A4475" s="13" t="s">
        <v>7081</v>
      </c>
      <c r="B4475" s="46" t="s">
        <v>1286</v>
      </c>
      <c r="C4475" s="76" t="s">
        <v>3047</v>
      </c>
      <c r="D4475" s="24" t="s">
        <v>13450</v>
      </c>
      <c r="E4475" s="39"/>
      <c r="F4475" s="71"/>
      <c r="G4475" s="72"/>
      <c r="H4475" s="73"/>
      <c r="I4475" s="11">
        <v>1200</v>
      </c>
      <c r="J4475" s="40">
        <f t="shared" si="141"/>
        <v>1440</v>
      </c>
      <c r="K4475" s="40"/>
      <c r="L4475" s="40"/>
      <c r="M4475" s="70" t="s">
        <v>3049</v>
      </c>
      <c r="N4475" s="70"/>
      <c r="O4475" s="44" t="s">
        <v>11708</v>
      </c>
      <c r="P4475" s="47">
        <v>3.1</v>
      </c>
      <c r="Q4475" s="44"/>
    </row>
    <row r="4476" spans="1:17" ht="13.5" customHeight="1">
      <c r="A4476" s="13" t="s">
        <v>10928</v>
      </c>
      <c r="B4476" s="46" t="s">
        <v>1286</v>
      </c>
      <c r="C4476" s="76" t="s">
        <v>3047</v>
      </c>
      <c r="D4476" s="24" t="s">
        <v>13450</v>
      </c>
      <c r="E4476" s="39"/>
      <c r="F4476" s="71"/>
      <c r="G4476" s="72"/>
      <c r="H4476" s="73"/>
      <c r="I4476" s="11">
        <v>800</v>
      </c>
      <c r="J4476" s="40">
        <f t="shared" si="141"/>
        <v>960</v>
      </c>
      <c r="K4476" s="40"/>
      <c r="L4476" s="40"/>
      <c r="M4476" s="70"/>
      <c r="N4476" s="70"/>
      <c r="O4476" s="44" t="s">
        <v>11708</v>
      </c>
      <c r="P4476" s="47">
        <v>2.2000000000000002</v>
      </c>
      <c r="Q4476" s="44"/>
    </row>
    <row r="4477" spans="1:17" ht="13.5" customHeight="1">
      <c r="A4477" s="13" t="s">
        <v>10929</v>
      </c>
      <c r="B4477" s="46" t="s">
        <v>1286</v>
      </c>
      <c r="C4477" s="76" t="s">
        <v>3047</v>
      </c>
      <c r="D4477" s="24" t="s">
        <v>13450</v>
      </c>
      <c r="E4477" s="39"/>
      <c r="F4477" s="71"/>
      <c r="G4477" s="72"/>
      <c r="H4477" s="73"/>
      <c r="I4477" s="11">
        <v>750</v>
      </c>
      <c r="J4477" s="40">
        <f t="shared" si="141"/>
        <v>900</v>
      </c>
      <c r="K4477" s="40"/>
      <c r="L4477" s="40"/>
      <c r="M4477" s="70"/>
      <c r="N4477" s="70"/>
      <c r="O4477" s="44" t="s">
        <v>11708</v>
      </c>
      <c r="P4477" s="47">
        <v>2.2000000000000002</v>
      </c>
      <c r="Q4477" s="44"/>
    </row>
    <row r="4478" spans="1:17" ht="13.5" customHeight="1">
      <c r="A4478" s="13" t="s">
        <v>7292</v>
      </c>
      <c r="B4478" s="46" t="s">
        <v>735</v>
      </c>
      <c r="C4478" s="76" t="s">
        <v>3047</v>
      </c>
      <c r="D4478" s="24" t="s">
        <v>13452</v>
      </c>
      <c r="E4478" s="39"/>
      <c r="F4478" s="71"/>
      <c r="G4478" s="72"/>
      <c r="H4478" s="73"/>
      <c r="I4478" s="11">
        <v>35</v>
      </c>
      <c r="J4478" s="40">
        <f t="shared" si="141"/>
        <v>42</v>
      </c>
      <c r="K4478" s="40"/>
      <c r="L4478" s="40"/>
      <c r="M4478" s="70" t="s">
        <v>3049</v>
      </c>
      <c r="N4478" s="70"/>
      <c r="O4478" s="44" t="s">
        <v>11708</v>
      </c>
      <c r="P4478" s="47">
        <v>1.4E-2</v>
      </c>
      <c r="Q4478" s="44"/>
    </row>
    <row r="4479" spans="1:17" ht="13.5" customHeight="1">
      <c r="A4479" s="13" t="s">
        <v>7846</v>
      </c>
      <c r="B4479" s="46" t="s">
        <v>1287</v>
      </c>
      <c r="C4479" s="76" t="s">
        <v>3047</v>
      </c>
      <c r="D4479" s="24" t="s">
        <v>7647</v>
      </c>
      <c r="E4479" s="39"/>
      <c r="F4479" s="71"/>
      <c r="G4479" s="72"/>
      <c r="H4479" s="73"/>
      <c r="I4479" s="11">
        <v>55</v>
      </c>
      <c r="J4479" s="40">
        <f t="shared" si="141"/>
        <v>66</v>
      </c>
      <c r="K4479" s="40"/>
      <c r="L4479" s="40"/>
      <c r="M4479" s="70" t="s">
        <v>3049</v>
      </c>
      <c r="N4479" s="70"/>
      <c r="O4479" s="44" t="s">
        <v>11708</v>
      </c>
      <c r="P4479" s="47">
        <v>9.1999999999999998E-2</v>
      </c>
      <c r="Q4479" s="44"/>
    </row>
    <row r="4480" spans="1:17" ht="13.5" customHeight="1">
      <c r="A4480" s="15" t="s">
        <v>15306</v>
      </c>
      <c r="B4480" s="46" t="s">
        <v>12552</v>
      </c>
      <c r="C4480" s="76" t="s">
        <v>3047</v>
      </c>
      <c r="D4480" s="24" t="s">
        <v>8671</v>
      </c>
      <c r="E4480" s="39"/>
      <c r="F4480" s="71"/>
      <c r="G4480" s="72"/>
      <c r="H4480" s="73"/>
      <c r="I4480" s="11">
        <v>80525.31</v>
      </c>
      <c r="J4480" s="40">
        <f t="shared" si="141"/>
        <v>96630.371999999988</v>
      </c>
      <c r="K4480" s="40"/>
      <c r="L4480" s="40"/>
      <c r="M4480" s="70"/>
      <c r="N4480" s="70"/>
      <c r="O4480" s="49"/>
      <c r="P4480" s="47"/>
      <c r="Q4480" s="44"/>
    </row>
    <row r="4481" spans="1:17" ht="13.5" customHeight="1">
      <c r="A4481" s="13" t="s">
        <v>12730</v>
      </c>
      <c r="B4481" s="46" t="s">
        <v>14446</v>
      </c>
      <c r="C4481" s="76" t="s">
        <v>3047</v>
      </c>
      <c r="D4481" s="24" t="s">
        <v>8837</v>
      </c>
      <c r="E4481" s="39"/>
      <c r="F4481" s="71"/>
      <c r="G4481" s="72"/>
      <c r="H4481" s="73"/>
      <c r="I4481" s="11">
        <v>140000</v>
      </c>
      <c r="J4481" s="40">
        <f t="shared" si="141"/>
        <v>168000</v>
      </c>
      <c r="K4481" s="40"/>
      <c r="L4481" s="40"/>
      <c r="M4481" s="70"/>
      <c r="N4481" s="70"/>
      <c r="O4481" s="44"/>
      <c r="P4481" s="47"/>
      <c r="Q4481" s="44"/>
    </row>
    <row r="4482" spans="1:17" ht="13.5" customHeight="1">
      <c r="A4482" s="15" t="s">
        <v>13497</v>
      </c>
      <c r="B4482" s="46" t="s">
        <v>586</v>
      </c>
      <c r="C4482" s="76" t="s">
        <v>3047</v>
      </c>
      <c r="D4482" s="24" t="s">
        <v>5341</v>
      </c>
      <c r="E4482" s="39"/>
      <c r="F4482" s="71"/>
      <c r="G4482" s="72"/>
      <c r="H4482" s="73"/>
      <c r="I4482" s="11">
        <v>150</v>
      </c>
      <c r="J4482" s="40">
        <f t="shared" si="141"/>
        <v>180</v>
      </c>
      <c r="K4482" s="40"/>
      <c r="L4482" s="40"/>
      <c r="M4482" s="70" t="s">
        <v>11591</v>
      </c>
      <c r="N4482" s="70"/>
      <c r="O4482" s="44" t="s">
        <v>16071</v>
      </c>
      <c r="P4482" s="47"/>
      <c r="Q4482" s="44"/>
    </row>
    <row r="4483" spans="1:17" ht="13.5" customHeight="1">
      <c r="A4483" s="15" t="s">
        <v>16340</v>
      </c>
      <c r="B4483" s="46" t="s">
        <v>16341</v>
      </c>
      <c r="C4483" s="76" t="s">
        <v>3047</v>
      </c>
      <c r="D4483" s="24" t="s">
        <v>7647</v>
      </c>
      <c r="E4483" s="39"/>
      <c r="F4483" s="71"/>
      <c r="G4483" s="72"/>
      <c r="H4483" s="73"/>
      <c r="I4483" s="11">
        <v>1000</v>
      </c>
      <c r="J4483" s="40">
        <f t="shared" si="141"/>
        <v>1200</v>
      </c>
      <c r="K4483" s="40"/>
      <c r="L4483" s="40"/>
      <c r="M4483" s="70"/>
      <c r="N4483" s="70"/>
      <c r="O4483" s="44"/>
      <c r="P4483" s="47"/>
      <c r="Q4483" s="44"/>
    </row>
    <row r="4484" spans="1:17" ht="13.5" customHeight="1">
      <c r="A4484" s="13" t="s">
        <v>7293</v>
      </c>
      <c r="B4484" s="46" t="s">
        <v>1288</v>
      </c>
      <c r="C4484" s="76" t="s">
        <v>3047</v>
      </c>
      <c r="D4484" s="24" t="s">
        <v>13452</v>
      </c>
      <c r="E4484" s="39"/>
      <c r="F4484" s="71"/>
      <c r="G4484" s="72"/>
      <c r="H4484" s="73"/>
      <c r="I4484" s="11">
        <v>230</v>
      </c>
      <c r="J4484" s="40">
        <f t="shared" si="141"/>
        <v>276</v>
      </c>
      <c r="K4484" s="40"/>
      <c r="L4484" s="40"/>
      <c r="M4484" s="70" t="s">
        <v>3049</v>
      </c>
      <c r="N4484" s="70"/>
      <c r="O4484" s="44" t="s">
        <v>11708</v>
      </c>
      <c r="P4484" s="47">
        <v>0.17499999999999999</v>
      </c>
      <c r="Q4484" s="44"/>
    </row>
    <row r="4485" spans="1:17" ht="13.5" customHeight="1">
      <c r="A4485" s="13" t="s">
        <v>7294</v>
      </c>
      <c r="B4485" s="46" t="s">
        <v>1254</v>
      </c>
      <c r="C4485" s="76" t="s">
        <v>3047</v>
      </c>
      <c r="D4485" s="24" t="s">
        <v>13452</v>
      </c>
      <c r="E4485" s="39"/>
      <c r="F4485" s="71"/>
      <c r="G4485" s="72"/>
      <c r="H4485" s="73"/>
      <c r="I4485" s="11">
        <v>320</v>
      </c>
      <c r="J4485" s="40">
        <f t="shared" si="141"/>
        <v>384</v>
      </c>
      <c r="K4485" s="40"/>
      <c r="L4485" s="40"/>
      <c r="M4485" s="70" t="s">
        <v>3049</v>
      </c>
      <c r="N4485" s="70"/>
      <c r="O4485" s="44" t="s">
        <v>11708</v>
      </c>
      <c r="P4485" s="47">
        <v>0.24</v>
      </c>
      <c r="Q4485" s="44"/>
    </row>
    <row r="4486" spans="1:17" ht="13.5" customHeight="1">
      <c r="A4486" s="13" t="s">
        <v>15072</v>
      </c>
      <c r="B4486" s="46" t="s">
        <v>16528</v>
      </c>
      <c r="C4486" s="23" t="s">
        <v>3106</v>
      </c>
      <c r="D4486" s="24" t="s">
        <v>8929</v>
      </c>
      <c r="E4486" s="39"/>
      <c r="F4486" s="71"/>
      <c r="G4486" s="72"/>
      <c r="H4486" s="73"/>
      <c r="I4486" s="11">
        <v>45.58</v>
      </c>
      <c r="J4486" s="40">
        <f t="shared" si="141"/>
        <v>54.695999999999998</v>
      </c>
      <c r="K4486" s="40"/>
      <c r="L4486" s="40"/>
      <c r="M4486" s="70"/>
      <c r="N4486" s="75" t="s">
        <v>14592</v>
      </c>
      <c r="O4486" s="44"/>
      <c r="P4486" s="47"/>
      <c r="Q4486" s="44"/>
    </row>
    <row r="4487" spans="1:17" ht="13.5" customHeight="1">
      <c r="A4487" s="13" t="s">
        <v>11220</v>
      </c>
      <c r="B4487" s="46" t="s">
        <v>11221</v>
      </c>
      <c r="C4487" s="76" t="s">
        <v>3047</v>
      </c>
      <c r="D4487" s="24" t="s">
        <v>9283</v>
      </c>
      <c r="E4487" s="39"/>
      <c r="F4487" s="71"/>
      <c r="G4487" s="72"/>
      <c r="H4487" s="73"/>
      <c r="I4487" s="11">
        <v>220</v>
      </c>
      <c r="J4487" s="40">
        <f t="shared" si="141"/>
        <v>264</v>
      </c>
      <c r="K4487" s="40"/>
      <c r="L4487" s="40"/>
      <c r="M4487" s="70"/>
      <c r="N4487" s="70"/>
      <c r="O4487" s="44" t="s">
        <v>11708</v>
      </c>
      <c r="P4487" s="47"/>
      <c r="Q4487" s="44"/>
    </row>
    <row r="4488" spans="1:17" ht="13.5" customHeight="1">
      <c r="A4488" s="10" t="s">
        <v>15232</v>
      </c>
      <c r="B4488" s="46" t="s">
        <v>15233</v>
      </c>
      <c r="C4488" s="76" t="s">
        <v>3047</v>
      </c>
      <c r="D4488" s="24" t="s">
        <v>9283</v>
      </c>
      <c r="E4488" s="39"/>
      <c r="F4488" s="71"/>
      <c r="G4488" s="72"/>
      <c r="H4488" s="73"/>
      <c r="I4488" s="11">
        <v>159</v>
      </c>
      <c r="J4488" s="40">
        <f t="shared" si="141"/>
        <v>190.79999999999998</v>
      </c>
      <c r="K4488" s="40"/>
      <c r="L4488" s="40"/>
      <c r="M4488" s="70"/>
      <c r="N4488" s="70"/>
      <c r="O4488" s="49"/>
      <c r="P4488" s="47"/>
      <c r="Q4488" s="44"/>
    </row>
    <row r="4489" spans="1:17" ht="13.5" customHeight="1">
      <c r="A4489" s="10" t="s">
        <v>9288</v>
      </c>
      <c r="B4489" s="46" t="s">
        <v>1184</v>
      </c>
      <c r="C4489" s="23" t="s">
        <v>3106</v>
      </c>
      <c r="D4489" s="24" t="s">
        <v>9283</v>
      </c>
      <c r="E4489" s="39"/>
      <c r="F4489" s="71"/>
      <c r="G4489" s="72"/>
      <c r="H4489" s="73"/>
      <c r="I4489" s="11">
        <v>1360.92</v>
      </c>
      <c r="J4489" s="40">
        <f t="shared" si="141"/>
        <v>1633.104</v>
      </c>
      <c r="K4489" s="40"/>
      <c r="L4489" s="40"/>
      <c r="M4489" s="70" t="s">
        <v>3049</v>
      </c>
      <c r="N4489" s="75" t="s">
        <v>16672</v>
      </c>
      <c r="O4489" s="44" t="s">
        <v>11708</v>
      </c>
      <c r="P4489" s="47"/>
      <c r="Q4489" s="44"/>
    </row>
    <row r="4490" spans="1:17" ht="13.5" customHeight="1">
      <c r="A4490" s="10" t="s">
        <v>11429</v>
      </c>
      <c r="B4490" s="46" t="s">
        <v>376</v>
      </c>
      <c r="C4490" s="76" t="s">
        <v>3047</v>
      </c>
      <c r="D4490" s="24" t="s">
        <v>4091</v>
      </c>
      <c r="E4490" s="39"/>
      <c r="F4490" s="71"/>
      <c r="G4490" s="72"/>
      <c r="H4490" s="73"/>
      <c r="I4490" s="11">
        <v>8400</v>
      </c>
      <c r="J4490" s="40">
        <f t="shared" si="141"/>
        <v>10080</v>
      </c>
      <c r="K4490" s="40"/>
      <c r="L4490" s="40"/>
      <c r="M4490" s="70" t="s">
        <v>11591</v>
      </c>
      <c r="N4490" s="70"/>
      <c r="O4490" s="44" t="s">
        <v>11591</v>
      </c>
      <c r="P4490" s="47"/>
      <c r="Q4490" s="44"/>
    </row>
    <row r="4491" spans="1:17" ht="13.5" customHeight="1">
      <c r="A4491" s="15" t="s">
        <v>13498</v>
      </c>
      <c r="B4491" s="46" t="s">
        <v>379</v>
      </c>
      <c r="C4491" s="76" t="s">
        <v>3047</v>
      </c>
      <c r="D4491" s="24" t="s">
        <v>6893</v>
      </c>
      <c r="E4491" s="39"/>
      <c r="F4491" s="71"/>
      <c r="G4491" s="72"/>
      <c r="H4491" s="73"/>
      <c r="I4491" s="11">
        <v>160000</v>
      </c>
      <c r="J4491" s="40">
        <f t="shared" si="141"/>
        <v>192000</v>
      </c>
      <c r="K4491" s="40"/>
      <c r="L4491" s="40"/>
      <c r="M4491" s="70" t="s">
        <v>11591</v>
      </c>
      <c r="N4491" s="70"/>
      <c r="O4491" s="44" t="s">
        <v>11591</v>
      </c>
      <c r="P4491" s="47"/>
      <c r="Q4491" s="44"/>
    </row>
    <row r="4492" spans="1:17" ht="13.5" customHeight="1">
      <c r="A4492" s="15" t="s">
        <v>13499</v>
      </c>
      <c r="B4492" s="46" t="s">
        <v>2084</v>
      </c>
      <c r="C4492" s="76" t="s">
        <v>3047</v>
      </c>
      <c r="D4492" s="24" t="s">
        <v>7647</v>
      </c>
      <c r="E4492" s="39"/>
      <c r="F4492" s="71"/>
      <c r="G4492" s="72"/>
      <c r="H4492" s="73"/>
      <c r="I4492" s="11">
        <v>2300</v>
      </c>
      <c r="J4492" s="40">
        <f t="shared" si="141"/>
        <v>2760</v>
      </c>
      <c r="K4492" s="40"/>
      <c r="L4492" s="40"/>
      <c r="M4492" s="70" t="s">
        <v>11591</v>
      </c>
      <c r="N4492" s="70"/>
      <c r="O4492" s="44" t="s">
        <v>11591</v>
      </c>
      <c r="P4492" s="47"/>
      <c r="Q4492" s="44"/>
    </row>
    <row r="4493" spans="1:17" ht="13.5" customHeight="1">
      <c r="A4493" s="13" t="s">
        <v>13500</v>
      </c>
      <c r="B4493" s="46" t="s">
        <v>1456</v>
      </c>
      <c r="C4493" s="23" t="s">
        <v>3106</v>
      </c>
      <c r="D4493" s="24" t="s">
        <v>8211</v>
      </c>
      <c r="E4493" s="39"/>
      <c r="F4493" s="71"/>
      <c r="G4493" s="72"/>
      <c r="H4493" s="73"/>
      <c r="I4493" s="11">
        <v>1470.59</v>
      </c>
      <c r="J4493" s="40">
        <f t="shared" si="141"/>
        <v>1764.7079999999999</v>
      </c>
      <c r="K4493" s="40"/>
      <c r="L4493" s="40"/>
      <c r="M4493" s="70" t="s">
        <v>11591</v>
      </c>
      <c r="N4493" s="75" t="s">
        <v>14635</v>
      </c>
      <c r="O4493" s="44" t="s">
        <v>11591</v>
      </c>
      <c r="P4493" s="47"/>
      <c r="Q4493" s="44"/>
    </row>
    <row r="4494" spans="1:17" ht="13.5" customHeight="1">
      <c r="A4494" s="10" t="s">
        <v>8357</v>
      </c>
      <c r="B4494" s="46" t="s">
        <v>384</v>
      </c>
      <c r="C4494" s="23" t="s">
        <v>3106</v>
      </c>
      <c r="D4494" s="24" t="s">
        <v>8211</v>
      </c>
      <c r="E4494" s="39"/>
      <c r="F4494" s="71"/>
      <c r="G4494" s="72"/>
      <c r="H4494" s="73"/>
      <c r="I4494" s="11">
        <v>1500</v>
      </c>
      <c r="J4494" s="40">
        <f t="shared" ref="J4494:J4554" si="142">I4494*1.2</f>
        <v>1800</v>
      </c>
      <c r="K4494" s="40"/>
      <c r="L4494" s="40"/>
      <c r="M4494" s="70" t="s">
        <v>3049</v>
      </c>
      <c r="N4494" s="75" t="s">
        <v>14635</v>
      </c>
      <c r="O4494" s="44" t="s">
        <v>11708</v>
      </c>
      <c r="P4494" s="47">
        <v>1.4</v>
      </c>
      <c r="Q4494" s="44"/>
    </row>
    <row r="4495" spans="1:17" ht="13.5" customHeight="1">
      <c r="A4495" s="10" t="s">
        <v>8358</v>
      </c>
      <c r="B4495" s="46" t="s">
        <v>384</v>
      </c>
      <c r="C4495" s="23" t="s">
        <v>3106</v>
      </c>
      <c r="D4495" s="24" t="s">
        <v>8211</v>
      </c>
      <c r="E4495" s="39"/>
      <c r="F4495" s="71"/>
      <c r="G4495" s="72"/>
      <c r="H4495" s="73"/>
      <c r="I4495" s="11">
        <v>1900</v>
      </c>
      <c r="J4495" s="40">
        <f t="shared" si="142"/>
        <v>2280</v>
      </c>
      <c r="K4495" s="40"/>
      <c r="L4495" s="40"/>
      <c r="M4495" s="70" t="s">
        <v>3049</v>
      </c>
      <c r="N4495" s="75" t="s">
        <v>14635</v>
      </c>
      <c r="O4495" s="44" t="s">
        <v>11708</v>
      </c>
      <c r="P4495" s="47"/>
      <c r="Q4495" s="44"/>
    </row>
    <row r="4496" spans="1:17" ht="13.5" customHeight="1">
      <c r="A4496" s="10" t="s">
        <v>8359</v>
      </c>
      <c r="B4496" s="46" t="s">
        <v>384</v>
      </c>
      <c r="C4496" s="23" t="s">
        <v>3106</v>
      </c>
      <c r="D4496" s="24" t="s">
        <v>8211</v>
      </c>
      <c r="E4496" s="39"/>
      <c r="F4496" s="71"/>
      <c r="G4496" s="72"/>
      <c r="H4496" s="73"/>
      <c r="I4496" s="11">
        <v>1800</v>
      </c>
      <c r="J4496" s="40">
        <f t="shared" si="142"/>
        <v>2160</v>
      </c>
      <c r="K4496" s="40"/>
      <c r="L4496" s="40"/>
      <c r="M4496" s="70" t="s">
        <v>3049</v>
      </c>
      <c r="N4496" s="75" t="s">
        <v>14635</v>
      </c>
      <c r="O4496" s="44" t="s">
        <v>11708</v>
      </c>
      <c r="P4496" s="47">
        <v>2</v>
      </c>
      <c r="Q4496" s="44"/>
    </row>
    <row r="4497" spans="1:17" ht="13.5" customHeight="1">
      <c r="A4497" s="10" t="s">
        <v>8360</v>
      </c>
      <c r="B4497" s="46" t="s">
        <v>384</v>
      </c>
      <c r="C4497" s="23" t="s">
        <v>3106</v>
      </c>
      <c r="D4497" s="24" t="s">
        <v>8211</v>
      </c>
      <c r="E4497" s="39"/>
      <c r="F4497" s="71"/>
      <c r="G4497" s="72"/>
      <c r="H4497" s="73"/>
      <c r="I4497" s="11">
        <v>2550</v>
      </c>
      <c r="J4497" s="40">
        <f t="shared" si="142"/>
        <v>3060</v>
      </c>
      <c r="K4497" s="40"/>
      <c r="L4497" s="40"/>
      <c r="M4497" s="70" t="s">
        <v>3049</v>
      </c>
      <c r="N4497" s="75" t="s">
        <v>14635</v>
      </c>
      <c r="O4497" s="44" t="s">
        <v>11708</v>
      </c>
      <c r="P4497" s="47"/>
      <c r="Q4497" s="44"/>
    </row>
    <row r="4498" spans="1:17" ht="13.5" customHeight="1">
      <c r="A4498" s="12" t="s">
        <v>12576</v>
      </c>
      <c r="B4498" s="46" t="s">
        <v>12577</v>
      </c>
      <c r="C4498" s="23" t="s">
        <v>3106</v>
      </c>
      <c r="D4498" s="24" t="s">
        <v>8211</v>
      </c>
      <c r="E4498" s="39"/>
      <c r="F4498" s="71"/>
      <c r="G4498" s="72"/>
      <c r="H4498" s="73"/>
      <c r="I4498" s="11">
        <v>256.32</v>
      </c>
      <c r="J4498" s="40">
        <f t="shared" si="142"/>
        <v>307.584</v>
      </c>
      <c r="K4498" s="40"/>
      <c r="L4498" s="40"/>
      <c r="M4498" s="70"/>
      <c r="N4498" s="75" t="s">
        <v>14635</v>
      </c>
      <c r="O4498" s="44"/>
      <c r="P4498" s="47"/>
      <c r="Q4498" s="44"/>
    </row>
    <row r="4499" spans="1:17" ht="13.5" customHeight="1">
      <c r="A4499" s="10" t="s">
        <v>15616</v>
      </c>
      <c r="B4499" s="46" t="s">
        <v>406</v>
      </c>
      <c r="C4499" s="76" t="s">
        <v>3047</v>
      </c>
      <c r="D4499" s="24" t="s">
        <v>8929</v>
      </c>
      <c r="E4499" s="39"/>
      <c r="F4499" s="71"/>
      <c r="G4499" s="72"/>
      <c r="H4499" s="73"/>
      <c r="I4499" s="11">
        <v>425169.47</v>
      </c>
      <c r="J4499" s="40">
        <f t="shared" si="142"/>
        <v>510203.36399999994</v>
      </c>
      <c r="K4499" s="40"/>
      <c r="L4499" s="40"/>
      <c r="M4499" s="70"/>
      <c r="N4499" s="70"/>
      <c r="O4499" s="49"/>
      <c r="P4499" s="47"/>
      <c r="Q4499" s="44"/>
    </row>
    <row r="4500" spans="1:17" ht="13.5" customHeight="1">
      <c r="A4500" s="13" t="s">
        <v>14821</v>
      </c>
      <c r="B4500" s="46" t="s">
        <v>376</v>
      </c>
      <c r="C4500" s="76" t="s">
        <v>3047</v>
      </c>
      <c r="D4500" s="24" t="s">
        <v>4091</v>
      </c>
      <c r="E4500" s="39"/>
      <c r="F4500" s="71"/>
      <c r="G4500" s="72"/>
      <c r="H4500" s="73"/>
      <c r="I4500" s="11">
        <v>7000</v>
      </c>
      <c r="J4500" s="40">
        <f t="shared" si="142"/>
        <v>8400</v>
      </c>
      <c r="K4500" s="40"/>
      <c r="L4500" s="40"/>
      <c r="M4500" s="70"/>
      <c r="N4500" s="70"/>
      <c r="O4500" s="44"/>
      <c r="P4500" s="47"/>
      <c r="Q4500" s="44"/>
    </row>
    <row r="4501" spans="1:17" ht="13.5" customHeight="1">
      <c r="A4501" s="20" t="s">
        <v>12455</v>
      </c>
      <c r="B4501" s="46" t="s">
        <v>379</v>
      </c>
      <c r="C4501" s="76" t="s">
        <v>3047</v>
      </c>
      <c r="D4501" s="24" t="s">
        <v>6893</v>
      </c>
      <c r="E4501" s="39"/>
      <c r="F4501" s="71"/>
      <c r="G4501" s="72"/>
      <c r="H4501" s="73"/>
      <c r="I4501" s="11">
        <v>160000</v>
      </c>
      <c r="J4501" s="40">
        <f t="shared" si="142"/>
        <v>192000</v>
      </c>
      <c r="K4501" s="40"/>
      <c r="L4501" s="40"/>
      <c r="M4501" s="70" t="s">
        <v>3049</v>
      </c>
      <c r="N4501" s="70"/>
      <c r="O4501" s="44" t="s">
        <v>11708</v>
      </c>
      <c r="P4501" s="47"/>
      <c r="Q4501" s="44"/>
    </row>
    <row r="4502" spans="1:17" ht="13.5" customHeight="1">
      <c r="A4502" s="10" t="s">
        <v>15548</v>
      </c>
      <c r="B4502" s="46" t="s">
        <v>12552</v>
      </c>
      <c r="C4502" s="76" t="s">
        <v>3047</v>
      </c>
      <c r="D4502" s="24" t="s">
        <v>8671</v>
      </c>
      <c r="E4502" s="39"/>
      <c r="F4502" s="71"/>
      <c r="G4502" s="72"/>
      <c r="H4502" s="73"/>
      <c r="I4502" s="11">
        <v>23500</v>
      </c>
      <c r="J4502" s="40">
        <f t="shared" si="142"/>
        <v>28200</v>
      </c>
      <c r="K4502" s="40"/>
      <c r="L4502" s="40"/>
      <c r="M4502" s="70"/>
      <c r="N4502" s="70"/>
      <c r="O4502" s="44"/>
      <c r="P4502" s="47"/>
      <c r="Q4502" s="44"/>
    </row>
    <row r="4503" spans="1:17" ht="13.5" customHeight="1">
      <c r="A4503" s="32" t="s">
        <v>12767</v>
      </c>
      <c r="B4503" s="46" t="s">
        <v>1315</v>
      </c>
      <c r="C4503" s="76" t="s">
        <v>3047</v>
      </c>
      <c r="D4503" s="24" t="s">
        <v>8929</v>
      </c>
      <c r="E4503" s="39"/>
      <c r="F4503" s="71"/>
      <c r="G4503" s="72"/>
      <c r="H4503" s="73"/>
      <c r="I4503" s="11">
        <v>633601.47</v>
      </c>
      <c r="J4503" s="40">
        <f t="shared" si="142"/>
        <v>760321.76399999997</v>
      </c>
      <c r="K4503" s="40"/>
      <c r="L4503" s="40"/>
      <c r="M4503" s="70"/>
      <c r="N4503" s="70"/>
      <c r="O4503" s="44"/>
      <c r="P4503" s="47"/>
      <c r="Q4503" s="44"/>
    </row>
    <row r="4504" spans="1:17" ht="13.5" customHeight="1">
      <c r="A4504" s="32" t="s">
        <v>12571</v>
      </c>
      <c r="B4504" s="46" t="s">
        <v>406</v>
      </c>
      <c r="C4504" s="76" t="s">
        <v>3047</v>
      </c>
      <c r="D4504" s="24" t="s">
        <v>8929</v>
      </c>
      <c r="E4504" s="39"/>
      <c r="F4504" s="71"/>
      <c r="G4504" s="72"/>
      <c r="H4504" s="73"/>
      <c r="I4504" s="11">
        <v>290000</v>
      </c>
      <c r="J4504" s="40">
        <f t="shared" si="142"/>
        <v>348000</v>
      </c>
      <c r="K4504" s="40"/>
      <c r="L4504" s="40"/>
      <c r="M4504" s="70"/>
      <c r="N4504" s="70"/>
      <c r="O4504" s="44"/>
      <c r="P4504" s="47"/>
      <c r="Q4504" s="44"/>
    </row>
    <row r="4505" spans="1:17" ht="13.5" customHeight="1">
      <c r="A4505" s="12" t="s">
        <v>16565</v>
      </c>
      <c r="B4505" s="46" t="s">
        <v>16566</v>
      </c>
      <c r="C4505" s="76" t="s">
        <v>3047</v>
      </c>
      <c r="D4505" s="24" t="s">
        <v>8929</v>
      </c>
      <c r="E4505" s="39"/>
      <c r="F4505" s="71"/>
      <c r="G4505" s="72"/>
      <c r="H4505" s="73"/>
      <c r="I4505" s="11">
        <v>3842.89</v>
      </c>
      <c r="J4505" s="40">
        <f t="shared" si="142"/>
        <v>4611.4679999999998</v>
      </c>
      <c r="K4505" s="40"/>
      <c r="L4505" s="40"/>
      <c r="M4505" s="70"/>
      <c r="N4505" s="70"/>
      <c r="O4505" s="44"/>
      <c r="P4505" s="47"/>
      <c r="Q4505" s="44"/>
    </row>
    <row r="4506" spans="1:17" ht="13.5" customHeight="1">
      <c r="A4506" s="12" t="s">
        <v>12796</v>
      </c>
      <c r="B4506" s="46" t="s">
        <v>735</v>
      </c>
      <c r="C4506" s="76" t="s">
        <v>3047</v>
      </c>
      <c r="D4506" s="24" t="s">
        <v>8929</v>
      </c>
      <c r="E4506" s="39"/>
      <c r="F4506" s="71"/>
      <c r="G4506" s="72"/>
      <c r="H4506" s="73"/>
      <c r="I4506" s="11">
        <v>1800</v>
      </c>
      <c r="J4506" s="40">
        <f t="shared" si="142"/>
        <v>2160</v>
      </c>
      <c r="K4506" s="40"/>
      <c r="L4506" s="40"/>
      <c r="M4506" s="70"/>
      <c r="N4506" s="70"/>
      <c r="O4506" s="44"/>
      <c r="P4506" s="47"/>
      <c r="Q4506" s="44"/>
    </row>
    <row r="4507" spans="1:17" ht="13.5" customHeight="1">
      <c r="A4507" s="10" t="s">
        <v>11409</v>
      </c>
      <c r="B4507" s="46" t="s">
        <v>1231</v>
      </c>
      <c r="C4507" s="76" t="s">
        <v>3047</v>
      </c>
      <c r="D4507" s="24" t="s">
        <v>9567</v>
      </c>
      <c r="E4507" s="39"/>
      <c r="F4507" s="71"/>
      <c r="G4507" s="72"/>
      <c r="H4507" s="73"/>
      <c r="I4507" s="11">
        <v>230000</v>
      </c>
      <c r="J4507" s="40">
        <f t="shared" si="142"/>
        <v>276000</v>
      </c>
      <c r="K4507" s="40"/>
      <c r="L4507" s="40"/>
      <c r="M4507" s="70"/>
      <c r="N4507" s="70"/>
      <c r="O4507" s="49" t="s">
        <v>11865</v>
      </c>
      <c r="P4507" s="47"/>
      <c r="Q4507" s="44"/>
    </row>
    <row r="4508" spans="1:17" ht="13.5" customHeight="1">
      <c r="A4508" s="10" t="s">
        <v>15242</v>
      </c>
      <c r="B4508" s="46" t="s">
        <v>379</v>
      </c>
      <c r="C4508" s="76" t="s">
        <v>3047</v>
      </c>
      <c r="D4508" s="24" t="s">
        <v>6893</v>
      </c>
      <c r="E4508" s="39"/>
      <c r="F4508" s="71"/>
      <c r="G4508" s="72"/>
      <c r="H4508" s="73"/>
      <c r="I4508" s="11">
        <v>150000</v>
      </c>
      <c r="J4508" s="40">
        <f t="shared" si="142"/>
        <v>180000</v>
      </c>
      <c r="K4508" s="40"/>
      <c r="L4508" s="40"/>
      <c r="M4508" s="70"/>
      <c r="N4508" s="70"/>
      <c r="O4508" s="49"/>
      <c r="P4508" s="47"/>
      <c r="Q4508" s="44"/>
    </row>
    <row r="4509" spans="1:17" ht="13.5" customHeight="1">
      <c r="A4509" s="13" t="s">
        <v>9617</v>
      </c>
      <c r="B4509" s="46" t="s">
        <v>1231</v>
      </c>
      <c r="C4509" s="76" t="s">
        <v>3047</v>
      </c>
      <c r="D4509" s="24" t="s">
        <v>9567</v>
      </c>
      <c r="E4509" s="39"/>
      <c r="F4509" s="71"/>
      <c r="G4509" s="72"/>
      <c r="H4509" s="73"/>
      <c r="I4509" s="11">
        <v>225000</v>
      </c>
      <c r="J4509" s="40">
        <f t="shared" si="142"/>
        <v>270000</v>
      </c>
      <c r="K4509" s="40"/>
      <c r="L4509" s="40"/>
      <c r="M4509" s="70" t="s">
        <v>3049</v>
      </c>
      <c r="N4509" s="70"/>
      <c r="O4509" s="44" t="s">
        <v>11708</v>
      </c>
      <c r="P4509" s="47">
        <v>835</v>
      </c>
      <c r="Q4509" s="44"/>
    </row>
    <row r="4510" spans="1:17" ht="13.5" customHeight="1">
      <c r="A4510" s="13" t="s">
        <v>6923</v>
      </c>
      <c r="B4510" s="46" t="s">
        <v>1289</v>
      </c>
      <c r="C4510" s="76" t="s">
        <v>3047</v>
      </c>
      <c r="D4510" s="24" t="s">
        <v>6893</v>
      </c>
      <c r="E4510" s="39"/>
      <c r="F4510" s="71"/>
      <c r="G4510" s="72"/>
      <c r="H4510" s="73"/>
      <c r="I4510" s="11">
        <v>1800</v>
      </c>
      <c r="J4510" s="40">
        <f t="shared" si="142"/>
        <v>2160</v>
      </c>
      <c r="K4510" s="40"/>
      <c r="L4510" s="40"/>
      <c r="M4510" s="70" t="s">
        <v>3049</v>
      </c>
      <c r="N4510" s="70"/>
      <c r="O4510" s="44" t="s">
        <v>11708</v>
      </c>
      <c r="P4510" s="47">
        <v>6.5</v>
      </c>
      <c r="Q4510" s="44"/>
    </row>
    <row r="4511" spans="1:17" ht="13.5" customHeight="1">
      <c r="A4511" s="13" t="s">
        <v>6924</v>
      </c>
      <c r="B4511" s="46" t="s">
        <v>1290</v>
      </c>
      <c r="C4511" s="76" t="s">
        <v>3047</v>
      </c>
      <c r="D4511" s="24" t="s">
        <v>6893</v>
      </c>
      <c r="E4511" s="39"/>
      <c r="F4511" s="71"/>
      <c r="G4511" s="72"/>
      <c r="H4511" s="73"/>
      <c r="I4511" s="11">
        <v>1800</v>
      </c>
      <c r="J4511" s="40">
        <f t="shared" si="142"/>
        <v>2160</v>
      </c>
      <c r="K4511" s="40"/>
      <c r="L4511" s="40"/>
      <c r="M4511" s="70" t="s">
        <v>3049</v>
      </c>
      <c r="N4511" s="70"/>
      <c r="O4511" s="44" t="s">
        <v>11708</v>
      </c>
      <c r="P4511" s="47">
        <v>6.5</v>
      </c>
      <c r="Q4511" s="44"/>
    </row>
    <row r="4512" spans="1:17" ht="13.5" customHeight="1">
      <c r="A4512" s="10" t="s">
        <v>11198</v>
      </c>
      <c r="B4512" s="46" t="s">
        <v>12032</v>
      </c>
      <c r="C4512" s="76" t="s">
        <v>3047</v>
      </c>
      <c r="D4512" s="24" t="s">
        <v>6893</v>
      </c>
      <c r="E4512" s="39"/>
      <c r="F4512" s="71"/>
      <c r="G4512" s="72"/>
      <c r="H4512" s="73"/>
      <c r="I4512" s="11">
        <v>6700</v>
      </c>
      <c r="J4512" s="40">
        <f t="shared" si="142"/>
        <v>8040</v>
      </c>
      <c r="K4512" s="40"/>
      <c r="L4512" s="40"/>
      <c r="M4512" s="70"/>
      <c r="N4512" s="70"/>
      <c r="O4512" s="44"/>
      <c r="P4512" s="47">
        <v>19</v>
      </c>
      <c r="Q4512" s="44"/>
    </row>
    <row r="4513" spans="1:17" ht="13.5" customHeight="1">
      <c r="A4513" s="13" t="s">
        <v>7295</v>
      </c>
      <c r="B4513" s="46" t="s">
        <v>1264</v>
      </c>
      <c r="C4513" s="76" t="s">
        <v>3047</v>
      </c>
      <c r="D4513" s="24" t="s">
        <v>13452</v>
      </c>
      <c r="E4513" s="39"/>
      <c r="F4513" s="71"/>
      <c r="G4513" s="72"/>
      <c r="H4513" s="73"/>
      <c r="I4513" s="11">
        <v>5800</v>
      </c>
      <c r="J4513" s="40">
        <f t="shared" si="142"/>
        <v>6960</v>
      </c>
      <c r="K4513" s="40"/>
      <c r="L4513" s="40"/>
      <c r="M4513" s="70" t="s">
        <v>7296</v>
      </c>
      <c r="N4513" s="70"/>
      <c r="O4513" s="49" t="s">
        <v>11868</v>
      </c>
      <c r="P4513" s="47">
        <v>37</v>
      </c>
      <c r="Q4513" s="44"/>
    </row>
    <row r="4514" spans="1:17" ht="13.5" customHeight="1">
      <c r="A4514" s="15" t="s">
        <v>13501</v>
      </c>
      <c r="B4514" s="46" t="s">
        <v>2386</v>
      </c>
      <c r="C4514" s="76" t="s">
        <v>3047</v>
      </c>
      <c r="D4514" s="24" t="s">
        <v>7647</v>
      </c>
      <c r="E4514" s="39"/>
      <c r="F4514" s="71"/>
      <c r="G4514" s="72"/>
      <c r="H4514" s="73"/>
      <c r="I4514" s="11">
        <v>580</v>
      </c>
      <c r="J4514" s="40">
        <f t="shared" si="142"/>
        <v>696</v>
      </c>
      <c r="K4514" s="40"/>
      <c r="L4514" s="40"/>
      <c r="M4514" s="70" t="s">
        <v>11591</v>
      </c>
      <c r="N4514" s="70"/>
      <c r="O4514" s="44" t="s">
        <v>11591</v>
      </c>
      <c r="P4514" s="47"/>
      <c r="Q4514" s="44"/>
    </row>
    <row r="4515" spans="1:17" ht="13.5" customHeight="1">
      <c r="A4515" s="15" t="s">
        <v>13502</v>
      </c>
      <c r="B4515" s="46" t="s">
        <v>10668</v>
      </c>
      <c r="C4515" s="76" t="s">
        <v>3047</v>
      </c>
      <c r="D4515" s="24" t="s">
        <v>7647</v>
      </c>
      <c r="E4515" s="39"/>
      <c r="F4515" s="71"/>
      <c r="G4515" s="72"/>
      <c r="H4515" s="73"/>
      <c r="I4515" s="11">
        <v>950</v>
      </c>
      <c r="J4515" s="40">
        <f t="shared" si="142"/>
        <v>1140</v>
      </c>
      <c r="K4515" s="40"/>
      <c r="L4515" s="40"/>
      <c r="M4515" s="70" t="s">
        <v>11591</v>
      </c>
      <c r="N4515" s="70"/>
      <c r="O4515" s="44" t="s">
        <v>11591</v>
      </c>
      <c r="P4515" s="47"/>
      <c r="Q4515" s="44"/>
    </row>
    <row r="4516" spans="1:17" ht="13.5" customHeight="1">
      <c r="A4516" s="10" t="s">
        <v>10685</v>
      </c>
      <c r="B4516" s="46" t="s">
        <v>1456</v>
      </c>
      <c r="C4516" s="23" t="s">
        <v>3106</v>
      </c>
      <c r="D4516" s="24" t="s">
        <v>8211</v>
      </c>
      <c r="E4516" s="39"/>
      <c r="F4516" s="71"/>
      <c r="G4516" s="72"/>
      <c r="H4516" s="73"/>
      <c r="I4516" s="11">
        <v>1208.6500000000001</v>
      </c>
      <c r="J4516" s="40">
        <f t="shared" si="142"/>
        <v>1450.38</v>
      </c>
      <c r="K4516" s="40"/>
      <c r="L4516" s="40"/>
      <c r="M4516" s="70"/>
      <c r="N4516" s="75" t="s">
        <v>14635</v>
      </c>
      <c r="O4516" s="44" t="s">
        <v>11765</v>
      </c>
      <c r="P4516" s="47"/>
      <c r="Q4516" s="44"/>
    </row>
    <row r="4517" spans="1:17" ht="13.5" customHeight="1">
      <c r="A4517" s="10" t="s">
        <v>10686</v>
      </c>
      <c r="B4517" s="46" t="s">
        <v>1456</v>
      </c>
      <c r="C4517" s="23" t="s">
        <v>3106</v>
      </c>
      <c r="D4517" s="24" t="s">
        <v>8211</v>
      </c>
      <c r="E4517" s="39"/>
      <c r="F4517" s="71"/>
      <c r="G4517" s="72"/>
      <c r="H4517" s="73"/>
      <c r="I4517" s="11">
        <v>1070.32</v>
      </c>
      <c r="J4517" s="40">
        <f t="shared" si="142"/>
        <v>1284.3839999999998</v>
      </c>
      <c r="K4517" s="40"/>
      <c r="L4517" s="40"/>
      <c r="M4517" s="70"/>
      <c r="N4517" s="75" t="s">
        <v>14635</v>
      </c>
      <c r="O4517" s="49" t="s">
        <v>12145</v>
      </c>
      <c r="P4517" s="47"/>
      <c r="Q4517" s="44"/>
    </row>
    <row r="4518" spans="1:17" ht="13.5" customHeight="1">
      <c r="A4518" s="10" t="s">
        <v>16445</v>
      </c>
      <c r="B4518" s="46" t="s">
        <v>1231</v>
      </c>
      <c r="C4518" s="76" t="s">
        <v>3047</v>
      </c>
      <c r="D4518" s="24" t="s">
        <v>9567</v>
      </c>
      <c r="E4518" s="39"/>
      <c r="F4518" s="71"/>
      <c r="G4518" s="72"/>
      <c r="H4518" s="73"/>
      <c r="I4518" s="11">
        <v>275000</v>
      </c>
      <c r="J4518" s="40">
        <f t="shared" si="142"/>
        <v>330000</v>
      </c>
      <c r="K4518" s="40"/>
      <c r="L4518" s="40"/>
      <c r="M4518" s="70"/>
      <c r="N4518" s="70"/>
      <c r="O4518" s="49"/>
      <c r="P4518" s="47"/>
      <c r="Q4518" s="44"/>
    </row>
    <row r="4519" spans="1:17" ht="13.5" customHeight="1">
      <c r="A4519" s="13" t="s">
        <v>10562</v>
      </c>
      <c r="B4519" s="46" t="s">
        <v>1014</v>
      </c>
      <c r="C4519" s="76" t="s">
        <v>3047</v>
      </c>
      <c r="D4519" s="24" t="s">
        <v>6614</v>
      </c>
      <c r="E4519" s="39"/>
      <c r="F4519" s="71"/>
      <c r="G4519" s="72"/>
      <c r="H4519" s="73"/>
      <c r="I4519" s="11">
        <v>200000</v>
      </c>
      <c r="J4519" s="40">
        <f t="shared" si="142"/>
        <v>240000</v>
      </c>
      <c r="K4519" s="40"/>
      <c r="L4519" s="40"/>
      <c r="M4519" s="70" t="s">
        <v>10563</v>
      </c>
      <c r="N4519" s="70"/>
      <c r="O4519" s="44" t="s">
        <v>11763</v>
      </c>
      <c r="P4519" s="47"/>
      <c r="Q4519" s="44"/>
    </row>
    <row r="4520" spans="1:17" ht="13.5" customHeight="1">
      <c r="A4520" s="13" t="s">
        <v>12891</v>
      </c>
      <c r="B4520" s="46" t="s">
        <v>1014</v>
      </c>
      <c r="C4520" s="76" t="s">
        <v>3047</v>
      </c>
      <c r="D4520" s="24" t="s">
        <v>6614</v>
      </c>
      <c r="E4520" s="39"/>
      <c r="F4520" s="71"/>
      <c r="G4520" s="72"/>
      <c r="H4520" s="73"/>
      <c r="I4520" s="11">
        <v>200000</v>
      </c>
      <c r="J4520" s="40">
        <f t="shared" si="142"/>
        <v>240000</v>
      </c>
      <c r="K4520" s="40"/>
      <c r="L4520" s="40"/>
      <c r="M4520" s="70"/>
      <c r="N4520" s="70"/>
      <c r="O4520" s="44"/>
      <c r="P4520" s="47"/>
      <c r="Q4520" s="44"/>
    </row>
    <row r="4521" spans="1:17" ht="13.5" customHeight="1">
      <c r="A4521" s="13" t="s">
        <v>10564</v>
      </c>
      <c r="B4521" s="46" t="s">
        <v>1014</v>
      </c>
      <c r="C4521" s="76" t="s">
        <v>3047</v>
      </c>
      <c r="D4521" s="24" t="s">
        <v>6614</v>
      </c>
      <c r="E4521" s="39"/>
      <c r="F4521" s="71"/>
      <c r="G4521" s="72"/>
      <c r="H4521" s="73"/>
      <c r="I4521" s="11">
        <v>200000</v>
      </c>
      <c r="J4521" s="40">
        <f t="shared" si="142"/>
        <v>240000</v>
      </c>
      <c r="K4521" s="40"/>
      <c r="L4521" s="40"/>
      <c r="M4521" s="70" t="s">
        <v>10565</v>
      </c>
      <c r="N4521" s="70"/>
      <c r="O4521" s="44">
        <v>432065</v>
      </c>
      <c r="P4521" s="47"/>
      <c r="Q4521" s="44"/>
    </row>
    <row r="4522" spans="1:17" ht="13.5" customHeight="1">
      <c r="A4522" s="10" t="s">
        <v>15395</v>
      </c>
      <c r="B4522" s="46" t="s">
        <v>13346</v>
      </c>
      <c r="C4522" s="76" t="s">
        <v>3047</v>
      </c>
      <c r="D4522" s="24" t="s">
        <v>7647</v>
      </c>
      <c r="E4522" s="39"/>
      <c r="F4522" s="71"/>
      <c r="G4522" s="72"/>
      <c r="H4522" s="73"/>
      <c r="I4522" s="11">
        <v>850</v>
      </c>
      <c r="J4522" s="40">
        <f t="shared" si="142"/>
        <v>1020</v>
      </c>
      <c r="K4522" s="40"/>
      <c r="L4522" s="40"/>
      <c r="M4522" s="70"/>
      <c r="N4522" s="70"/>
      <c r="O4522" s="44"/>
      <c r="P4522" s="47"/>
      <c r="Q4522" s="44"/>
    </row>
    <row r="4523" spans="1:17" ht="13.5" customHeight="1">
      <c r="A4523" s="10" t="s">
        <v>15396</v>
      </c>
      <c r="B4523" s="46" t="s">
        <v>13347</v>
      </c>
      <c r="C4523" s="76" t="s">
        <v>3047</v>
      </c>
      <c r="D4523" s="24" t="s">
        <v>7647</v>
      </c>
      <c r="E4523" s="39"/>
      <c r="F4523" s="71"/>
      <c r="G4523" s="72"/>
      <c r="H4523" s="73"/>
      <c r="I4523" s="11">
        <v>770</v>
      </c>
      <c r="J4523" s="40">
        <f t="shared" si="142"/>
        <v>924</v>
      </c>
      <c r="K4523" s="40"/>
      <c r="L4523" s="40"/>
      <c r="M4523" s="70"/>
      <c r="N4523" s="70"/>
      <c r="O4523" s="44"/>
      <c r="P4523" s="47"/>
      <c r="Q4523" s="44"/>
    </row>
    <row r="4524" spans="1:17" ht="13.5" customHeight="1">
      <c r="A4524" s="10" t="s">
        <v>15397</v>
      </c>
      <c r="B4524" s="46" t="s">
        <v>15398</v>
      </c>
      <c r="C4524" s="76" t="s">
        <v>3047</v>
      </c>
      <c r="D4524" s="24" t="s">
        <v>7647</v>
      </c>
      <c r="E4524" s="39"/>
      <c r="F4524" s="71"/>
      <c r="G4524" s="72"/>
      <c r="H4524" s="73"/>
      <c r="I4524" s="11">
        <v>950</v>
      </c>
      <c r="J4524" s="40">
        <f t="shared" si="142"/>
        <v>1140</v>
      </c>
      <c r="K4524" s="40"/>
      <c r="L4524" s="40"/>
      <c r="M4524" s="70"/>
      <c r="N4524" s="70"/>
      <c r="O4524" s="44"/>
      <c r="P4524" s="47"/>
      <c r="Q4524" s="44"/>
    </row>
    <row r="4525" spans="1:17" ht="13.5" customHeight="1">
      <c r="A4525" s="13" t="s">
        <v>7847</v>
      </c>
      <c r="B4525" s="46" t="s">
        <v>1291</v>
      </c>
      <c r="C4525" s="76" t="s">
        <v>3047</v>
      </c>
      <c r="D4525" s="24" t="s">
        <v>7647</v>
      </c>
      <c r="E4525" s="39"/>
      <c r="F4525" s="71"/>
      <c r="G4525" s="72"/>
      <c r="H4525" s="73"/>
      <c r="I4525" s="11">
        <v>7300</v>
      </c>
      <c r="J4525" s="40">
        <f t="shared" si="142"/>
        <v>8760</v>
      </c>
      <c r="K4525" s="40"/>
      <c r="L4525" s="40"/>
      <c r="M4525" s="70" t="s">
        <v>3049</v>
      </c>
      <c r="N4525" s="70"/>
      <c r="O4525" s="44" t="s">
        <v>11708</v>
      </c>
      <c r="P4525" s="47"/>
      <c r="Q4525" s="44"/>
    </row>
    <row r="4526" spans="1:17" ht="13.5" customHeight="1">
      <c r="A4526" s="10" t="s">
        <v>12802</v>
      </c>
      <c r="B4526" s="46" t="s">
        <v>12440</v>
      </c>
      <c r="C4526" s="76" t="s">
        <v>3047</v>
      </c>
      <c r="D4526" s="24" t="s">
        <v>8929</v>
      </c>
      <c r="E4526" s="39"/>
      <c r="F4526" s="71"/>
      <c r="G4526" s="72"/>
      <c r="H4526" s="73"/>
      <c r="I4526" s="11">
        <v>150000</v>
      </c>
      <c r="J4526" s="40">
        <f t="shared" si="142"/>
        <v>180000</v>
      </c>
      <c r="K4526" s="40"/>
      <c r="L4526" s="40"/>
      <c r="M4526" s="70"/>
      <c r="N4526" s="70"/>
      <c r="O4526" s="44"/>
      <c r="P4526" s="47"/>
      <c r="Q4526" s="44"/>
    </row>
    <row r="4527" spans="1:17" ht="13.5" customHeight="1">
      <c r="A4527" s="13" t="s">
        <v>11179</v>
      </c>
      <c r="B4527" s="46" t="s">
        <v>1231</v>
      </c>
      <c r="C4527" s="76" t="s">
        <v>3047</v>
      </c>
      <c r="D4527" s="24" t="s">
        <v>9567</v>
      </c>
      <c r="E4527" s="39"/>
      <c r="F4527" s="71"/>
      <c r="G4527" s="72"/>
      <c r="H4527" s="73"/>
      <c r="I4527" s="11">
        <v>210000</v>
      </c>
      <c r="J4527" s="40">
        <f t="shared" si="142"/>
        <v>252000</v>
      </c>
      <c r="K4527" s="40"/>
      <c r="L4527" s="40"/>
      <c r="M4527" s="70"/>
      <c r="N4527" s="70"/>
      <c r="O4527" s="44" t="s">
        <v>11708</v>
      </c>
      <c r="P4527" s="47"/>
      <c r="Q4527" s="44"/>
    </row>
    <row r="4528" spans="1:17" ht="13.5" customHeight="1">
      <c r="A4528" s="13" t="s">
        <v>11208</v>
      </c>
      <c r="B4528" s="46" t="s">
        <v>13288</v>
      </c>
      <c r="C4528" s="76" t="s">
        <v>3047</v>
      </c>
      <c r="D4528" s="24" t="s">
        <v>9567</v>
      </c>
      <c r="E4528" s="39"/>
      <c r="F4528" s="71"/>
      <c r="G4528" s="72"/>
      <c r="H4528" s="73"/>
      <c r="I4528" s="11">
        <v>37000</v>
      </c>
      <c r="J4528" s="40">
        <f t="shared" si="142"/>
        <v>44400</v>
      </c>
      <c r="K4528" s="40"/>
      <c r="L4528" s="40"/>
      <c r="M4528" s="70"/>
      <c r="N4528" s="70"/>
      <c r="O4528" s="44" t="s">
        <v>11708</v>
      </c>
      <c r="P4528" s="47"/>
      <c r="Q4528" s="44"/>
    </row>
    <row r="4529" spans="1:85" ht="13.5" customHeight="1">
      <c r="A4529" s="13" t="s">
        <v>4177</v>
      </c>
      <c r="B4529" s="46" t="s">
        <v>376</v>
      </c>
      <c r="C4529" s="76" t="s">
        <v>3047</v>
      </c>
      <c r="D4529" s="24" t="s">
        <v>4091</v>
      </c>
      <c r="E4529" s="39"/>
      <c r="F4529" s="71"/>
      <c r="G4529" s="72"/>
      <c r="H4529" s="73"/>
      <c r="I4529" s="11">
        <v>10000</v>
      </c>
      <c r="J4529" s="40">
        <f t="shared" si="142"/>
        <v>12000</v>
      </c>
      <c r="K4529" s="40"/>
      <c r="L4529" s="40"/>
      <c r="M4529" s="70" t="s">
        <v>4178</v>
      </c>
      <c r="N4529" s="70"/>
      <c r="O4529" s="44" t="s">
        <v>11708</v>
      </c>
      <c r="P4529" s="47"/>
      <c r="Q4529" s="44"/>
    </row>
    <row r="4530" spans="1:85" ht="13.5" customHeight="1">
      <c r="A4530" s="13" t="s">
        <v>11423</v>
      </c>
      <c r="B4530" s="46" t="s">
        <v>631</v>
      </c>
      <c r="C4530" s="23" t="s">
        <v>3106</v>
      </c>
      <c r="D4530" s="24" t="s">
        <v>6458</v>
      </c>
      <c r="E4530" s="39"/>
      <c r="F4530" s="71"/>
      <c r="G4530" s="72"/>
      <c r="H4530" s="73"/>
      <c r="I4530" s="11">
        <v>17500</v>
      </c>
      <c r="J4530" s="40">
        <f t="shared" si="142"/>
        <v>21000</v>
      </c>
      <c r="K4530" s="40"/>
      <c r="L4530" s="40"/>
      <c r="M4530" s="70"/>
      <c r="N4530" s="75" t="s">
        <v>14567</v>
      </c>
      <c r="O4530" s="44" t="s">
        <v>11708</v>
      </c>
      <c r="P4530" s="47"/>
      <c r="Q4530" s="44"/>
    </row>
    <row r="4531" spans="1:85" ht="13.5" customHeight="1">
      <c r="A4531" s="14" t="s">
        <v>10359</v>
      </c>
      <c r="B4531" s="46" t="s">
        <v>631</v>
      </c>
      <c r="C4531" s="23" t="s">
        <v>3106</v>
      </c>
      <c r="D4531" s="24" t="s">
        <v>6458</v>
      </c>
      <c r="E4531" s="39"/>
      <c r="F4531" s="71"/>
      <c r="G4531" s="72"/>
      <c r="H4531" s="73"/>
      <c r="I4531" s="11">
        <v>17700</v>
      </c>
      <c r="J4531" s="40">
        <f t="shared" si="142"/>
        <v>21240</v>
      </c>
      <c r="K4531" s="40"/>
      <c r="L4531" s="40"/>
      <c r="M4531" s="65" t="s">
        <v>11233</v>
      </c>
      <c r="N4531" s="75" t="s">
        <v>14567</v>
      </c>
      <c r="O4531" s="44" t="s">
        <v>11708</v>
      </c>
      <c r="P4531" s="47">
        <v>53.9</v>
      </c>
      <c r="Q4531" s="44"/>
    </row>
    <row r="4532" spans="1:85" ht="13.5" customHeight="1">
      <c r="A4532" s="13" t="s">
        <v>6672</v>
      </c>
      <c r="B4532" s="46" t="s">
        <v>1014</v>
      </c>
      <c r="C4532" s="76" t="s">
        <v>3047</v>
      </c>
      <c r="D4532" s="24" t="s">
        <v>6614</v>
      </c>
      <c r="E4532" s="39"/>
      <c r="F4532" s="71"/>
      <c r="G4532" s="72"/>
      <c r="H4532" s="73"/>
      <c r="I4532" s="11">
        <v>180000</v>
      </c>
      <c r="J4532" s="40">
        <f t="shared" si="142"/>
        <v>216000</v>
      </c>
      <c r="K4532" s="40"/>
      <c r="L4532" s="40"/>
      <c r="M4532" s="70" t="s">
        <v>6547</v>
      </c>
      <c r="N4532" s="70"/>
      <c r="O4532" s="44" t="s">
        <v>11850</v>
      </c>
      <c r="P4532" s="47">
        <v>646.5</v>
      </c>
      <c r="Q4532" s="44"/>
    </row>
    <row r="4533" spans="1:85" ht="13.5" customHeight="1">
      <c r="A4533" s="12" t="s">
        <v>12636</v>
      </c>
      <c r="B4533" s="46" t="s">
        <v>1014</v>
      </c>
      <c r="C4533" s="76" t="s">
        <v>3047</v>
      </c>
      <c r="D4533" s="24" t="s">
        <v>6614</v>
      </c>
      <c r="E4533" s="39"/>
      <c r="F4533" s="71"/>
      <c r="G4533" s="72"/>
      <c r="H4533" s="73"/>
      <c r="I4533" s="11">
        <v>180000</v>
      </c>
      <c r="J4533" s="40">
        <f t="shared" si="142"/>
        <v>216000</v>
      </c>
      <c r="K4533" s="40"/>
      <c r="L4533" s="40"/>
      <c r="M4533" s="70"/>
      <c r="N4533" s="70"/>
      <c r="O4533" s="44"/>
      <c r="P4533" s="47"/>
      <c r="Q4533" s="44"/>
    </row>
    <row r="4534" spans="1:85" ht="13.5" customHeight="1">
      <c r="A4534" s="13" t="s">
        <v>6673</v>
      </c>
      <c r="B4534" s="46" t="s">
        <v>1014</v>
      </c>
      <c r="C4534" s="76" t="s">
        <v>3047</v>
      </c>
      <c r="D4534" s="24" t="s">
        <v>6614</v>
      </c>
      <c r="E4534" s="39"/>
      <c r="F4534" s="71"/>
      <c r="G4534" s="72"/>
      <c r="H4534" s="73"/>
      <c r="I4534" s="11">
        <v>180000</v>
      </c>
      <c r="J4534" s="40">
        <f t="shared" si="142"/>
        <v>216000</v>
      </c>
      <c r="K4534" s="40"/>
      <c r="L4534" s="40"/>
      <c r="M4534" s="70" t="s">
        <v>6674</v>
      </c>
      <c r="N4534" s="70"/>
      <c r="O4534" s="44" t="s">
        <v>11850</v>
      </c>
      <c r="P4534" s="47">
        <v>646.5</v>
      </c>
      <c r="Q4534" s="44"/>
    </row>
    <row r="4535" spans="1:85" ht="13.5" customHeight="1">
      <c r="A4535" s="13" t="s">
        <v>12890</v>
      </c>
      <c r="B4535" s="46" t="s">
        <v>1402</v>
      </c>
      <c r="C4535" s="76" t="s">
        <v>3047</v>
      </c>
      <c r="D4535" s="24" t="s">
        <v>6614</v>
      </c>
      <c r="E4535" s="39"/>
      <c r="F4535" s="71"/>
      <c r="G4535" s="72"/>
      <c r="H4535" s="73"/>
      <c r="I4535" s="11">
        <v>180000</v>
      </c>
      <c r="J4535" s="40">
        <f t="shared" si="142"/>
        <v>216000</v>
      </c>
      <c r="K4535" s="40"/>
      <c r="L4535" s="40"/>
      <c r="M4535" s="70"/>
      <c r="N4535" s="70"/>
      <c r="O4535" s="44"/>
      <c r="P4535" s="47">
        <v>652.5</v>
      </c>
      <c r="Q4535" s="44"/>
    </row>
    <row r="4536" spans="1:85" ht="13.5" customHeight="1">
      <c r="A4536" s="13" t="s">
        <v>6675</v>
      </c>
      <c r="B4536" s="46" t="s">
        <v>1014</v>
      </c>
      <c r="C4536" s="76" t="s">
        <v>3047</v>
      </c>
      <c r="D4536" s="24" t="s">
        <v>6614</v>
      </c>
      <c r="E4536" s="39"/>
      <c r="F4536" s="71"/>
      <c r="G4536" s="72"/>
      <c r="H4536" s="73"/>
      <c r="I4536" s="11">
        <v>180000</v>
      </c>
      <c r="J4536" s="40">
        <f t="shared" si="142"/>
        <v>216000</v>
      </c>
      <c r="K4536" s="40"/>
      <c r="L4536" s="40"/>
      <c r="M4536" s="70" t="s">
        <v>6676</v>
      </c>
      <c r="N4536" s="70"/>
      <c r="O4536" s="44" t="s">
        <v>11850</v>
      </c>
      <c r="P4536" s="47">
        <v>646.5</v>
      </c>
      <c r="Q4536" s="44"/>
    </row>
    <row r="4537" spans="1:85" ht="13.5" customHeight="1">
      <c r="A4537" s="15" t="s">
        <v>6677</v>
      </c>
      <c r="B4537" s="46" t="s">
        <v>1014</v>
      </c>
      <c r="C4537" s="76" t="s">
        <v>3047</v>
      </c>
      <c r="D4537" s="24" t="s">
        <v>6614</v>
      </c>
      <c r="E4537" s="39"/>
      <c r="F4537" s="71"/>
      <c r="G4537" s="72"/>
      <c r="H4537" s="73"/>
      <c r="I4537" s="11">
        <v>190000</v>
      </c>
      <c r="J4537" s="40">
        <f t="shared" si="142"/>
        <v>228000</v>
      </c>
      <c r="K4537" s="40"/>
      <c r="L4537" s="40"/>
      <c r="M4537" s="70" t="s">
        <v>6678</v>
      </c>
      <c r="N4537" s="70"/>
      <c r="O4537" s="44" t="s">
        <v>11850</v>
      </c>
      <c r="P4537" s="47"/>
      <c r="Q4537" s="44"/>
    </row>
    <row r="4538" spans="1:85" ht="13.5" customHeight="1">
      <c r="A4538" s="15" t="s">
        <v>6679</v>
      </c>
      <c r="B4538" s="46" t="s">
        <v>1014</v>
      </c>
      <c r="C4538" s="76" t="s">
        <v>3047</v>
      </c>
      <c r="D4538" s="24" t="s">
        <v>6614</v>
      </c>
      <c r="E4538" s="39"/>
      <c r="F4538" s="71"/>
      <c r="G4538" s="72"/>
      <c r="H4538" s="73"/>
      <c r="I4538" s="11">
        <v>190000</v>
      </c>
      <c r="J4538" s="40">
        <f t="shared" si="142"/>
        <v>228000</v>
      </c>
      <c r="K4538" s="40"/>
      <c r="L4538" s="40"/>
      <c r="M4538" s="70" t="s">
        <v>6680</v>
      </c>
      <c r="N4538" s="70"/>
      <c r="O4538" s="44" t="s">
        <v>11850</v>
      </c>
      <c r="P4538" s="47">
        <v>652.5</v>
      </c>
      <c r="Q4538" s="44"/>
    </row>
    <row r="4539" spans="1:85" ht="13.5" customHeight="1">
      <c r="A4539" s="15" t="s">
        <v>6681</v>
      </c>
      <c r="B4539" s="46" t="s">
        <v>1014</v>
      </c>
      <c r="C4539" s="76" t="s">
        <v>3047</v>
      </c>
      <c r="D4539" s="24" t="s">
        <v>6614</v>
      </c>
      <c r="E4539" s="39"/>
      <c r="F4539" s="71"/>
      <c r="G4539" s="72"/>
      <c r="H4539" s="73"/>
      <c r="I4539" s="11">
        <v>177000</v>
      </c>
      <c r="J4539" s="40">
        <f t="shared" si="142"/>
        <v>212400</v>
      </c>
      <c r="K4539" s="40"/>
      <c r="L4539" s="40"/>
      <c r="M4539" s="70" t="s">
        <v>6682</v>
      </c>
      <c r="N4539" s="70"/>
      <c r="O4539" s="44" t="s">
        <v>11850</v>
      </c>
      <c r="P4539" s="47">
        <v>646.5</v>
      </c>
      <c r="Q4539" s="44"/>
    </row>
    <row r="4540" spans="1:85" ht="13.5" customHeight="1">
      <c r="A4540" s="13" t="s">
        <v>6683</v>
      </c>
      <c r="B4540" s="46" t="s">
        <v>1016</v>
      </c>
      <c r="C4540" s="76" t="s">
        <v>3047</v>
      </c>
      <c r="D4540" s="24" t="s">
        <v>6614</v>
      </c>
      <c r="E4540" s="39"/>
      <c r="F4540" s="71"/>
      <c r="G4540" s="72"/>
      <c r="H4540" s="73"/>
      <c r="I4540" s="11">
        <v>77500</v>
      </c>
      <c r="J4540" s="40">
        <f t="shared" si="142"/>
        <v>93000</v>
      </c>
      <c r="K4540" s="40"/>
      <c r="L4540" s="40"/>
      <c r="M4540" s="70" t="s">
        <v>6547</v>
      </c>
      <c r="N4540" s="70"/>
      <c r="O4540" s="44" t="s">
        <v>11850</v>
      </c>
      <c r="P4540" s="47">
        <v>144</v>
      </c>
      <c r="Q4540" s="44"/>
    </row>
    <row r="4541" spans="1:85" ht="13.5" customHeight="1">
      <c r="A4541" s="15" t="s">
        <v>6684</v>
      </c>
      <c r="B4541" s="46" t="s">
        <v>1016</v>
      </c>
      <c r="C4541" s="76" t="s">
        <v>3047</v>
      </c>
      <c r="D4541" s="24" t="s">
        <v>6614</v>
      </c>
      <c r="E4541" s="39"/>
      <c r="F4541" s="71"/>
      <c r="G4541" s="72"/>
      <c r="H4541" s="73"/>
      <c r="I4541" s="11">
        <v>78200</v>
      </c>
      <c r="J4541" s="40">
        <f t="shared" si="142"/>
        <v>93840</v>
      </c>
      <c r="K4541" s="40"/>
      <c r="L4541" s="40"/>
      <c r="M4541" s="70" t="s">
        <v>6685</v>
      </c>
      <c r="N4541" s="70"/>
      <c r="O4541" s="44" t="s">
        <v>11850</v>
      </c>
      <c r="P4541" s="47">
        <v>144</v>
      </c>
      <c r="Q4541" s="44"/>
    </row>
    <row r="4542" spans="1:85" ht="13.5" customHeight="1">
      <c r="A4542" s="15" t="s">
        <v>6686</v>
      </c>
      <c r="B4542" s="46" t="s">
        <v>1016</v>
      </c>
      <c r="C4542" s="76" t="s">
        <v>3047</v>
      </c>
      <c r="D4542" s="24" t="s">
        <v>6614</v>
      </c>
      <c r="E4542" s="39"/>
      <c r="F4542" s="71"/>
      <c r="G4542" s="72"/>
      <c r="H4542" s="73"/>
      <c r="I4542" s="11">
        <v>70500</v>
      </c>
      <c r="J4542" s="40">
        <f t="shared" si="142"/>
        <v>84600</v>
      </c>
      <c r="K4542" s="40"/>
      <c r="L4542" s="40"/>
      <c r="M4542" s="70" t="s">
        <v>6542</v>
      </c>
      <c r="N4542" s="70"/>
      <c r="O4542" s="44" t="s">
        <v>11850</v>
      </c>
      <c r="P4542" s="47">
        <v>144</v>
      </c>
      <c r="Q4542" s="44"/>
    </row>
    <row r="4543" spans="1:85" ht="13.5" customHeight="1">
      <c r="A4543" s="13" t="s">
        <v>6687</v>
      </c>
      <c r="B4543" s="46" t="s">
        <v>1292</v>
      </c>
      <c r="C4543" s="76" t="s">
        <v>3047</v>
      </c>
      <c r="D4543" s="24" t="s">
        <v>6614</v>
      </c>
      <c r="E4543" s="39"/>
      <c r="F4543" s="71"/>
      <c r="G4543" s="72"/>
      <c r="H4543" s="73"/>
      <c r="I4543" s="11">
        <v>73500</v>
      </c>
      <c r="J4543" s="40">
        <f t="shared" si="142"/>
        <v>88200</v>
      </c>
      <c r="K4543" s="40"/>
      <c r="L4543" s="40"/>
      <c r="M4543" s="70" t="s">
        <v>6688</v>
      </c>
      <c r="N4543" s="70"/>
      <c r="O4543" s="44" t="s">
        <v>11850</v>
      </c>
      <c r="P4543" s="47">
        <v>144</v>
      </c>
      <c r="Q4543" s="44"/>
      <c r="S4543" s="48"/>
      <c r="T4543" s="48"/>
      <c r="U4543" s="48"/>
      <c r="V4543" s="48"/>
      <c r="W4543" s="48"/>
      <c r="X4543" s="48"/>
      <c r="Y4543" s="48"/>
      <c r="Z4543" s="48"/>
      <c r="AA4543" s="48"/>
      <c r="AB4543" s="48"/>
      <c r="AC4543" s="48"/>
      <c r="AD4543" s="48"/>
      <c r="AE4543" s="48"/>
      <c r="AF4543" s="48"/>
      <c r="AG4543" s="48"/>
      <c r="AH4543" s="48"/>
      <c r="AI4543" s="48"/>
      <c r="AJ4543" s="48"/>
      <c r="AK4543" s="48"/>
      <c r="AL4543" s="48"/>
      <c r="AM4543" s="48"/>
      <c r="AN4543" s="48"/>
      <c r="AO4543" s="48"/>
      <c r="AP4543" s="48"/>
      <c r="AQ4543" s="48"/>
      <c r="AR4543" s="48"/>
      <c r="AS4543" s="48"/>
      <c r="AT4543" s="48"/>
      <c r="AU4543" s="48"/>
      <c r="AV4543" s="48"/>
      <c r="AW4543" s="48"/>
      <c r="AX4543" s="48"/>
      <c r="AY4543" s="48"/>
      <c r="AZ4543" s="48"/>
      <c r="BA4543" s="48"/>
      <c r="BB4543" s="48"/>
      <c r="BC4543" s="48"/>
      <c r="BD4543" s="48"/>
      <c r="BE4543" s="48"/>
      <c r="BF4543" s="48"/>
      <c r="BG4543" s="48"/>
      <c r="BH4543" s="48"/>
      <c r="BI4543" s="48"/>
      <c r="BJ4543" s="48"/>
      <c r="BK4543" s="48"/>
      <c r="BL4543" s="48"/>
      <c r="BM4543" s="48"/>
      <c r="BN4543" s="48"/>
      <c r="BO4543" s="48"/>
      <c r="BP4543" s="48"/>
      <c r="BQ4543" s="48"/>
      <c r="BR4543" s="48"/>
      <c r="BS4543" s="48"/>
      <c r="BT4543" s="48"/>
      <c r="BU4543" s="48"/>
      <c r="BV4543" s="48"/>
      <c r="BW4543" s="48"/>
      <c r="BX4543" s="48"/>
      <c r="BY4543" s="48"/>
      <c r="BZ4543" s="48"/>
      <c r="CA4543" s="48"/>
      <c r="CB4543" s="48"/>
      <c r="CC4543" s="48"/>
      <c r="CD4543" s="48"/>
      <c r="CE4543" s="48"/>
      <c r="CF4543" s="48"/>
      <c r="CG4543" s="48"/>
    </row>
    <row r="4544" spans="1:85" ht="13.5" customHeight="1">
      <c r="A4544" s="13" t="s">
        <v>15050</v>
      </c>
      <c r="B4544" s="46" t="s">
        <v>1016</v>
      </c>
      <c r="C4544" s="76" t="s">
        <v>3047</v>
      </c>
      <c r="D4544" s="24" t="s">
        <v>6614</v>
      </c>
      <c r="E4544" s="39"/>
      <c r="F4544" s="71"/>
      <c r="G4544" s="72"/>
      <c r="H4544" s="73"/>
      <c r="I4544" s="11">
        <v>62000</v>
      </c>
      <c r="J4544" s="40">
        <f t="shared" si="142"/>
        <v>74400</v>
      </c>
      <c r="K4544" s="40"/>
      <c r="L4544" s="40"/>
      <c r="M4544" s="70"/>
      <c r="N4544" s="70"/>
      <c r="O4544" s="44"/>
      <c r="P4544" s="47"/>
      <c r="Q4544" s="44"/>
      <c r="S4544" s="48"/>
      <c r="T4544" s="48"/>
      <c r="U4544" s="48"/>
      <c r="V4544" s="48"/>
      <c r="W4544" s="48"/>
      <c r="X4544" s="48"/>
      <c r="Y4544" s="48"/>
      <c r="Z4544" s="48"/>
      <c r="AA4544" s="48"/>
      <c r="AB4544" s="48"/>
      <c r="AC4544" s="48"/>
      <c r="AD4544" s="48"/>
      <c r="AE4544" s="48"/>
      <c r="AF4544" s="48"/>
      <c r="AG4544" s="48"/>
      <c r="AH4544" s="48"/>
      <c r="AI4544" s="48"/>
      <c r="AJ4544" s="48"/>
      <c r="AK4544" s="48"/>
      <c r="AL4544" s="48"/>
      <c r="AM4544" s="48"/>
      <c r="AN4544" s="48"/>
      <c r="AO4544" s="48"/>
      <c r="AP4544" s="48"/>
      <c r="AQ4544" s="48"/>
      <c r="AR4544" s="48"/>
      <c r="AS4544" s="48"/>
      <c r="AT4544" s="48"/>
      <c r="AU4544" s="48"/>
      <c r="AV4544" s="48"/>
      <c r="AW4544" s="48"/>
      <c r="AX4544" s="48"/>
      <c r="AY4544" s="48"/>
      <c r="AZ4544" s="48"/>
      <c r="BA4544" s="48"/>
      <c r="BB4544" s="48"/>
      <c r="BC4544" s="48"/>
      <c r="BD4544" s="48"/>
      <c r="BE4544" s="48"/>
      <c r="BF4544" s="48"/>
      <c r="BG4544" s="48"/>
      <c r="BH4544" s="48"/>
      <c r="BI4544" s="48"/>
      <c r="BJ4544" s="48"/>
      <c r="BK4544" s="48"/>
      <c r="BL4544" s="48"/>
      <c r="BM4544" s="48"/>
      <c r="BN4544" s="48"/>
      <c r="BO4544" s="48"/>
      <c r="BP4544" s="48"/>
      <c r="BQ4544" s="48"/>
      <c r="BR4544" s="48"/>
      <c r="BS4544" s="48"/>
      <c r="BT4544" s="48"/>
      <c r="BU4544" s="48"/>
      <c r="BV4544" s="48"/>
      <c r="BW4544" s="48"/>
      <c r="BX4544" s="48"/>
      <c r="BY4544" s="48"/>
      <c r="BZ4544" s="48"/>
      <c r="CA4544" s="48"/>
      <c r="CB4544" s="48"/>
      <c r="CC4544" s="48"/>
      <c r="CD4544" s="48"/>
      <c r="CE4544" s="48"/>
      <c r="CF4544" s="48"/>
      <c r="CG4544" s="48"/>
    </row>
    <row r="4545" spans="1:17" ht="13.5" customHeight="1">
      <c r="A4545" s="13" t="s">
        <v>15051</v>
      </c>
      <c r="B4545" s="46" t="s">
        <v>1016</v>
      </c>
      <c r="C4545" s="76" t="s">
        <v>3047</v>
      </c>
      <c r="D4545" s="24" t="s">
        <v>6614</v>
      </c>
      <c r="E4545" s="39"/>
      <c r="F4545" s="71"/>
      <c r="G4545" s="72"/>
      <c r="H4545" s="73"/>
      <c r="I4545" s="11">
        <v>66000</v>
      </c>
      <c r="J4545" s="40">
        <f t="shared" si="142"/>
        <v>79200</v>
      </c>
      <c r="K4545" s="40"/>
      <c r="L4545" s="40"/>
      <c r="M4545" s="70"/>
      <c r="N4545" s="70"/>
      <c r="O4545" s="44"/>
      <c r="P4545" s="47"/>
      <c r="Q4545" s="44"/>
    </row>
    <row r="4546" spans="1:17" ht="13.5" customHeight="1">
      <c r="A4546" s="13" t="s">
        <v>6689</v>
      </c>
      <c r="B4546" s="46" t="s">
        <v>1016</v>
      </c>
      <c r="C4546" s="76" t="s">
        <v>3047</v>
      </c>
      <c r="D4546" s="24" t="s">
        <v>6614</v>
      </c>
      <c r="E4546" s="39"/>
      <c r="F4546" s="71"/>
      <c r="G4546" s="72"/>
      <c r="H4546" s="73"/>
      <c r="I4546" s="11">
        <v>70000</v>
      </c>
      <c r="J4546" s="40">
        <f t="shared" si="142"/>
        <v>84000</v>
      </c>
      <c r="K4546" s="40"/>
      <c r="L4546" s="40"/>
      <c r="M4546" s="70"/>
      <c r="N4546" s="70"/>
      <c r="O4546" s="44" t="s">
        <v>11850</v>
      </c>
      <c r="P4546" s="47"/>
      <c r="Q4546" s="44"/>
    </row>
    <row r="4547" spans="1:17" ht="13.5" customHeight="1">
      <c r="A4547" s="13" t="s">
        <v>6690</v>
      </c>
      <c r="B4547" s="46" t="s">
        <v>1016</v>
      </c>
      <c r="C4547" s="76" t="s">
        <v>3047</v>
      </c>
      <c r="D4547" s="24" t="s">
        <v>6614</v>
      </c>
      <c r="E4547" s="39"/>
      <c r="F4547" s="71"/>
      <c r="G4547" s="72"/>
      <c r="H4547" s="73"/>
      <c r="I4547" s="11">
        <v>78000</v>
      </c>
      <c r="J4547" s="40">
        <f t="shared" si="142"/>
        <v>93600</v>
      </c>
      <c r="K4547" s="40"/>
      <c r="L4547" s="40"/>
      <c r="M4547" s="70" t="s">
        <v>6691</v>
      </c>
      <c r="N4547" s="70"/>
      <c r="O4547" s="44" t="s">
        <v>11763</v>
      </c>
      <c r="P4547" s="47">
        <v>144</v>
      </c>
      <c r="Q4547" s="44"/>
    </row>
    <row r="4548" spans="1:17" ht="13.5" customHeight="1">
      <c r="A4548" s="13" t="s">
        <v>6692</v>
      </c>
      <c r="B4548" s="46" t="s">
        <v>1016</v>
      </c>
      <c r="C4548" s="76" t="s">
        <v>3047</v>
      </c>
      <c r="D4548" s="24" t="s">
        <v>6614</v>
      </c>
      <c r="E4548" s="39"/>
      <c r="F4548" s="71"/>
      <c r="G4548" s="72"/>
      <c r="H4548" s="73"/>
      <c r="I4548" s="11">
        <v>83500</v>
      </c>
      <c r="J4548" s="40">
        <f t="shared" si="142"/>
        <v>100200</v>
      </c>
      <c r="K4548" s="40"/>
      <c r="L4548" s="40"/>
      <c r="M4548" s="70" t="s">
        <v>6693</v>
      </c>
      <c r="N4548" s="70"/>
      <c r="O4548" s="44">
        <v>432065</v>
      </c>
      <c r="P4548" s="47">
        <v>144</v>
      </c>
      <c r="Q4548" s="44"/>
    </row>
    <row r="4549" spans="1:17" ht="13.5" customHeight="1">
      <c r="A4549" s="18" t="s">
        <v>6925</v>
      </c>
      <c r="B4549" s="46" t="s">
        <v>379</v>
      </c>
      <c r="C4549" s="76" t="s">
        <v>3047</v>
      </c>
      <c r="D4549" s="24" t="s">
        <v>6893</v>
      </c>
      <c r="E4549" s="39"/>
      <c r="F4549" s="71"/>
      <c r="G4549" s="72"/>
      <c r="H4549" s="73"/>
      <c r="I4549" s="11">
        <v>160000</v>
      </c>
      <c r="J4549" s="40">
        <f t="shared" si="142"/>
        <v>192000</v>
      </c>
      <c r="K4549" s="40"/>
      <c r="L4549" s="40"/>
      <c r="M4549" s="70" t="s">
        <v>3049</v>
      </c>
      <c r="N4549" s="70"/>
      <c r="O4549" s="44" t="s">
        <v>11708</v>
      </c>
      <c r="P4549" s="47">
        <v>664</v>
      </c>
      <c r="Q4549" s="44"/>
    </row>
    <row r="4550" spans="1:17" ht="13.5" customHeight="1">
      <c r="A4550" s="18" t="s">
        <v>6926</v>
      </c>
      <c r="B4550" s="46" t="s">
        <v>379</v>
      </c>
      <c r="C4550" s="76" t="s">
        <v>3047</v>
      </c>
      <c r="D4550" s="24" t="s">
        <v>6893</v>
      </c>
      <c r="E4550" s="39"/>
      <c r="F4550" s="71"/>
      <c r="G4550" s="72"/>
      <c r="H4550" s="73"/>
      <c r="I4550" s="11">
        <v>160000</v>
      </c>
      <c r="J4550" s="40">
        <f t="shared" si="142"/>
        <v>192000</v>
      </c>
      <c r="K4550" s="40"/>
      <c r="L4550" s="40"/>
      <c r="M4550" s="70" t="s">
        <v>3049</v>
      </c>
      <c r="N4550" s="70"/>
      <c r="O4550" s="44" t="s">
        <v>11708</v>
      </c>
      <c r="P4550" s="47">
        <v>652</v>
      </c>
      <c r="Q4550" s="44"/>
    </row>
    <row r="4551" spans="1:17" ht="13.5" customHeight="1">
      <c r="A4551" s="13" t="s">
        <v>7082</v>
      </c>
      <c r="B4551" s="46" t="s">
        <v>1282</v>
      </c>
      <c r="C4551" s="76" t="s">
        <v>3047</v>
      </c>
      <c r="D4551" s="24" t="s">
        <v>13450</v>
      </c>
      <c r="E4551" s="39"/>
      <c r="F4551" s="71"/>
      <c r="G4551" s="72"/>
      <c r="H4551" s="73"/>
      <c r="I4551" s="11">
        <v>2250</v>
      </c>
      <c r="J4551" s="40">
        <f t="shared" si="142"/>
        <v>2700</v>
      </c>
      <c r="K4551" s="40"/>
      <c r="L4551" s="40"/>
      <c r="M4551" s="70" t="s">
        <v>3049</v>
      </c>
      <c r="N4551" s="70"/>
      <c r="O4551" s="44" t="s">
        <v>11764</v>
      </c>
      <c r="P4551" s="47">
        <v>3.48</v>
      </c>
      <c r="Q4551" s="44"/>
    </row>
    <row r="4552" spans="1:17" ht="13.5" customHeight="1">
      <c r="A4552" s="10" t="s">
        <v>7193</v>
      </c>
      <c r="B4552" s="46" t="s">
        <v>1293</v>
      </c>
      <c r="C4552" s="23" t="s">
        <v>3106</v>
      </c>
      <c r="D4552" s="24" t="s">
        <v>13450</v>
      </c>
      <c r="E4552" s="39"/>
      <c r="F4552" s="71"/>
      <c r="G4552" s="72"/>
      <c r="H4552" s="73"/>
      <c r="I4552" s="11">
        <v>115</v>
      </c>
      <c r="J4552" s="40">
        <f t="shared" si="142"/>
        <v>138</v>
      </c>
      <c r="K4552" s="40"/>
      <c r="L4552" s="40"/>
      <c r="M4552" s="70" t="s">
        <v>3049</v>
      </c>
      <c r="N4552" s="75" t="s">
        <v>16687</v>
      </c>
      <c r="O4552" s="44" t="s">
        <v>11764</v>
      </c>
      <c r="P4552" s="47">
        <v>0.6</v>
      </c>
      <c r="Q4552" s="44"/>
    </row>
    <row r="4553" spans="1:17" ht="13.5" customHeight="1">
      <c r="A4553" s="10" t="s">
        <v>10924</v>
      </c>
      <c r="B4553" s="46" t="s">
        <v>10925</v>
      </c>
      <c r="C4553" s="76" t="s">
        <v>3047</v>
      </c>
      <c r="D4553" s="24" t="s">
        <v>13450</v>
      </c>
      <c r="E4553" s="39"/>
      <c r="F4553" s="71"/>
      <c r="G4553" s="72"/>
      <c r="H4553" s="73"/>
      <c r="I4553" s="11">
        <v>440</v>
      </c>
      <c r="J4553" s="40">
        <f t="shared" si="142"/>
        <v>528</v>
      </c>
      <c r="K4553" s="40"/>
      <c r="L4553" s="40"/>
      <c r="M4553" s="70"/>
      <c r="N4553" s="70"/>
      <c r="O4553" s="44" t="s">
        <v>11708</v>
      </c>
      <c r="P4553" s="47"/>
      <c r="Q4553" s="44"/>
    </row>
    <row r="4554" spans="1:17" ht="13.5" customHeight="1">
      <c r="A4554" s="13" t="s">
        <v>7297</v>
      </c>
      <c r="B4554" s="46" t="s">
        <v>1294</v>
      </c>
      <c r="C4554" s="76" t="s">
        <v>3047</v>
      </c>
      <c r="D4554" s="24" t="s">
        <v>13452</v>
      </c>
      <c r="E4554" s="39"/>
      <c r="F4554" s="71"/>
      <c r="G4554" s="72"/>
      <c r="H4554" s="73"/>
      <c r="I4554" s="11">
        <v>54000</v>
      </c>
      <c r="J4554" s="40">
        <f t="shared" si="142"/>
        <v>64800</v>
      </c>
      <c r="K4554" s="40"/>
      <c r="L4554" s="40"/>
      <c r="M4554" s="70" t="s">
        <v>3049</v>
      </c>
      <c r="N4554" s="70"/>
      <c r="O4554" s="44" t="s">
        <v>11708</v>
      </c>
      <c r="P4554" s="47">
        <v>190</v>
      </c>
      <c r="Q4554" s="44"/>
    </row>
    <row r="4555" spans="1:17" ht="13.5" customHeight="1">
      <c r="A4555" s="10" t="s">
        <v>10942</v>
      </c>
      <c r="B4555" s="46" t="s">
        <v>13289</v>
      </c>
      <c r="C4555" s="76" t="s">
        <v>3047</v>
      </c>
      <c r="D4555" s="24" t="s">
        <v>13452</v>
      </c>
      <c r="E4555" s="39"/>
      <c r="F4555" s="71"/>
      <c r="G4555" s="72"/>
      <c r="H4555" s="73"/>
      <c r="I4555" s="11">
        <v>830</v>
      </c>
      <c r="J4555" s="40">
        <f t="shared" ref="J4555:J4611" si="143">I4555*1.2</f>
        <v>996</v>
      </c>
      <c r="K4555" s="40"/>
      <c r="L4555" s="40"/>
      <c r="M4555" s="70"/>
      <c r="N4555" s="70"/>
      <c r="O4555" s="44" t="s">
        <v>11708</v>
      </c>
      <c r="P4555" s="47"/>
      <c r="Q4555" s="44"/>
    </row>
    <row r="4556" spans="1:17" ht="13.5" customHeight="1">
      <c r="A4556" s="10" t="s">
        <v>7350</v>
      </c>
      <c r="B4556" s="46" t="s">
        <v>1295</v>
      </c>
      <c r="C4556" s="23" t="s">
        <v>3106</v>
      </c>
      <c r="D4556" s="24" t="s">
        <v>13452</v>
      </c>
      <c r="E4556" s="39"/>
      <c r="F4556" s="71"/>
      <c r="G4556" s="72"/>
      <c r="H4556" s="73"/>
      <c r="I4556" s="11">
        <v>669.04</v>
      </c>
      <c r="J4556" s="40">
        <f t="shared" si="143"/>
        <v>802.84799999999996</v>
      </c>
      <c r="K4556" s="40"/>
      <c r="L4556" s="40"/>
      <c r="M4556" s="70"/>
      <c r="N4556" s="75"/>
      <c r="O4556" s="49" t="s">
        <v>12073</v>
      </c>
      <c r="P4556" s="47"/>
      <c r="Q4556" s="44"/>
    </row>
    <row r="4557" spans="1:17" ht="13.5" customHeight="1">
      <c r="A4557" s="10" t="s">
        <v>10934</v>
      </c>
      <c r="B4557" s="46" t="s">
        <v>13290</v>
      </c>
      <c r="C4557" s="76" t="s">
        <v>3047</v>
      </c>
      <c r="D4557" s="24" t="s">
        <v>13452</v>
      </c>
      <c r="E4557" s="39"/>
      <c r="F4557" s="71"/>
      <c r="G4557" s="72"/>
      <c r="H4557" s="73"/>
      <c r="I4557" s="11">
        <v>500</v>
      </c>
      <c r="J4557" s="40">
        <f t="shared" si="143"/>
        <v>600</v>
      </c>
      <c r="K4557" s="40"/>
      <c r="L4557" s="40"/>
      <c r="M4557" s="70"/>
      <c r="N4557" s="70"/>
      <c r="O4557" s="44" t="s">
        <v>11708</v>
      </c>
      <c r="P4557" s="47"/>
      <c r="Q4557" s="44"/>
    </row>
    <row r="4558" spans="1:17" ht="13.5" customHeight="1">
      <c r="A4558" s="10" t="s">
        <v>10931</v>
      </c>
      <c r="B4558" s="46" t="s">
        <v>1072</v>
      </c>
      <c r="C4558" s="76" t="s">
        <v>3047</v>
      </c>
      <c r="D4558" s="24" t="s">
        <v>13452</v>
      </c>
      <c r="E4558" s="39"/>
      <c r="F4558" s="71"/>
      <c r="G4558" s="72"/>
      <c r="H4558" s="73"/>
      <c r="I4558" s="11">
        <v>200</v>
      </c>
      <c r="J4558" s="40">
        <f t="shared" si="143"/>
        <v>240</v>
      </c>
      <c r="K4558" s="40"/>
      <c r="L4558" s="40"/>
      <c r="M4558" s="70"/>
      <c r="N4558" s="70"/>
      <c r="O4558" s="44" t="s">
        <v>11708</v>
      </c>
      <c r="P4558" s="47"/>
      <c r="Q4558" s="44"/>
    </row>
    <row r="4559" spans="1:17" ht="13.5" customHeight="1">
      <c r="A4559" s="10" t="s">
        <v>16029</v>
      </c>
      <c r="B4559" s="46" t="s">
        <v>1072</v>
      </c>
      <c r="C4559" s="76" t="s">
        <v>3047</v>
      </c>
      <c r="D4559" s="24" t="s">
        <v>13452</v>
      </c>
      <c r="E4559" s="39"/>
      <c r="F4559" s="71"/>
      <c r="G4559" s="72"/>
      <c r="H4559" s="73"/>
      <c r="I4559" s="11">
        <v>220</v>
      </c>
      <c r="J4559" s="40">
        <f t="shared" si="143"/>
        <v>264</v>
      </c>
      <c r="K4559" s="40"/>
      <c r="L4559" s="40"/>
      <c r="M4559" s="70"/>
      <c r="N4559" s="70"/>
      <c r="O4559" s="44"/>
      <c r="P4559" s="47"/>
      <c r="Q4559" s="44"/>
    </row>
    <row r="4560" spans="1:17" ht="13.5" customHeight="1">
      <c r="A4560" s="15" t="s">
        <v>11137</v>
      </c>
      <c r="B4560" s="46" t="s">
        <v>11138</v>
      </c>
      <c r="C4560" s="76" t="s">
        <v>3047</v>
      </c>
      <c r="D4560" s="24" t="s">
        <v>7358</v>
      </c>
      <c r="E4560" s="39"/>
      <c r="F4560" s="71"/>
      <c r="G4560" s="72"/>
      <c r="H4560" s="73"/>
      <c r="I4560" s="11">
        <v>8100</v>
      </c>
      <c r="J4560" s="40">
        <f t="shared" si="143"/>
        <v>9720</v>
      </c>
      <c r="K4560" s="40"/>
      <c r="L4560" s="40"/>
      <c r="M4560" s="70"/>
      <c r="N4560" s="70"/>
      <c r="O4560" s="44" t="s">
        <v>11708</v>
      </c>
      <c r="P4560" s="47"/>
      <c r="Q4560" s="44"/>
    </row>
    <row r="4561" spans="1:17" ht="13.5" customHeight="1">
      <c r="A4561" s="10" t="s">
        <v>7604</v>
      </c>
      <c r="B4561" s="46" t="s">
        <v>1296</v>
      </c>
      <c r="C4561" s="23" t="s">
        <v>3106</v>
      </c>
      <c r="D4561" s="24" t="s">
        <v>15005</v>
      </c>
      <c r="E4561" s="39"/>
      <c r="F4561" s="71"/>
      <c r="G4561" s="72"/>
      <c r="H4561" s="73"/>
      <c r="I4561" s="11">
        <v>250</v>
      </c>
      <c r="J4561" s="40">
        <f t="shared" si="143"/>
        <v>300</v>
      </c>
      <c r="K4561" s="40"/>
      <c r="L4561" s="40"/>
      <c r="M4561" s="70" t="s">
        <v>3049</v>
      </c>
      <c r="N4561" s="75" t="s">
        <v>16110</v>
      </c>
      <c r="O4561" s="44" t="s">
        <v>11708</v>
      </c>
      <c r="P4561" s="47">
        <v>0.17</v>
      </c>
      <c r="Q4561" s="44"/>
    </row>
    <row r="4562" spans="1:17" ht="13.5" customHeight="1">
      <c r="A4562" s="37" t="s">
        <v>15675</v>
      </c>
      <c r="B4562" s="38" t="s">
        <v>15678</v>
      </c>
      <c r="C4562" s="23" t="s">
        <v>3106</v>
      </c>
      <c r="D4562" s="24" t="s">
        <v>15005</v>
      </c>
      <c r="E4562" s="39"/>
      <c r="F4562" s="71"/>
      <c r="G4562" s="74"/>
      <c r="H4562" s="75"/>
      <c r="I4562" s="11">
        <v>367.2</v>
      </c>
      <c r="J4562" s="40">
        <f t="shared" si="143"/>
        <v>440.64</v>
      </c>
      <c r="K4562" s="75"/>
      <c r="L4562" s="75"/>
      <c r="M4562" s="42"/>
      <c r="N4562" s="75" t="s">
        <v>16123</v>
      </c>
      <c r="O4562" s="41"/>
      <c r="P4562" s="43"/>
      <c r="Q4562" s="44"/>
    </row>
    <row r="4563" spans="1:17" ht="13.5" customHeight="1">
      <c r="A4563" s="10" t="s">
        <v>8361</v>
      </c>
      <c r="B4563" s="46" t="s">
        <v>1272</v>
      </c>
      <c r="C4563" s="23" t="s">
        <v>3106</v>
      </c>
      <c r="D4563" s="24" t="s">
        <v>8211</v>
      </c>
      <c r="E4563" s="39"/>
      <c r="F4563" s="71"/>
      <c r="G4563" s="72"/>
      <c r="H4563" s="73"/>
      <c r="I4563" s="11">
        <v>2000</v>
      </c>
      <c r="J4563" s="40">
        <f t="shared" si="143"/>
        <v>2400</v>
      </c>
      <c r="K4563" s="40"/>
      <c r="L4563" s="40"/>
      <c r="M4563" s="70" t="s">
        <v>3049</v>
      </c>
      <c r="N4563" s="75" t="s">
        <v>14635</v>
      </c>
      <c r="O4563" s="44" t="s">
        <v>11708</v>
      </c>
      <c r="P4563" s="47">
        <v>1.98</v>
      </c>
      <c r="Q4563" s="44"/>
    </row>
    <row r="4564" spans="1:17" ht="13.5" customHeight="1">
      <c r="A4564" s="13" t="s">
        <v>15484</v>
      </c>
      <c r="B4564" s="46" t="s">
        <v>15485</v>
      </c>
      <c r="C4564" s="76" t="s">
        <v>3047</v>
      </c>
      <c r="D4564" s="24" t="s">
        <v>8671</v>
      </c>
      <c r="E4564" s="39"/>
      <c r="F4564" s="71"/>
      <c r="G4564" s="72"/>
      <c r="H4564" s="73"/>
      <c r="I4564" s="11">
        <v>3000</v>
      </c>
      <c r="J4564" s="40">
        <f t="shared" si="143"/>
        <v>3600</v>
      </c>
      <c r="K4564" s="40"/>
      <c r="L4564" s="40"/>
      <c r="M4564" s="70"/>
      <c r="N4564" s="70"/>
      <c r="O4564" s="44"/>
      <c r="P4564" s="47"/>
      <c r="Q4564" s="44"/>
    </row>
    <row r="4565" spans="1:17" ht="13.5" customHeight="1">
      <c r="A4565" s="10" t="s">
        <v>11180</v>
      </c>
      <c r="B4565" s="46" t="s">
        <v>13291</v>
      </c>
      <c r="C4565" s="76" t="s">
        <v>3047</v>
      </c>
      <c r="D4565" s="24" t="s">
        <v>8671</v>
      </c>
      <c r="E4565" s="39"/>
      <c r="F4565" s="71"/>
      <c r="G4565" s="72"/>
      <c r="H4565" s="73"/>
      <c r="I4565" s="11">
        <v>7000</v>
      </c>
      <c r="J4565" s="40">
        <f t="shared" si="143"/>
        <v>8400</v>
      </c>
      <c r="K4565" s="40"/>
      <c r="L4565" s="40"/>
      <c r="M4565" s="70"/>
      <c r="N4565" s="70"/>
      <c r="O4565" s="44" t="s">
        <v>11859</v>
      </c>
      <c r="P4565" s="47">
        <v>20.5</v>
      </c>
      <c r="Q4565" s="44"/>
    </row>
    <row r="4566" spans="1:17" ht="13.5" customHeight="1">
      <c r="A4566" s="10" t="s">
        <v>15913</v>
      </c>
      <c r="B4566" s="46" t="s">
        <v>15914</v>
      </c>
      <c r="C4566" s="76" t="s">
        <v>3047</v>
      </c>
      <c r="D4566" s="24" t="s">
        <v>8929</v>
      </c>
      <c r="E4566" s="39"/>
      <c r="F4566" s="71"/>
      <c r="G4566" s="72"/>
      <c r="H4566" s="73"/>
      <c r="I4566" s="11">
        <v>111652.06</v>
      </c>
      <c r="J4566" s="40">
        <f t="shared" si="143"/>
        <v>133982.47199999998</v>
      </c>
      <c r="K4566" s="40"/>
      <c r="L4566" s="40"/>
      <c r="M4566" s="70"/>
      <c r="N4566" s="70"/>
      <c r="O4566" s="44"/>
      <c r="P4566" s="47"/>
      <c r="Q4566" s="44"/>
    </row>
    <row r="4567" spans="1:17" ht="13.5" customHeight="1">
      <c r="A4567" s="12" t="s">
        <v>13201</v>
      </c>
      <c r="B4567" s="46" t="s">
        <v>334</v>
      </c>
      <c r="C4567" s="76" t="s">
        <v>3047</v>
      </c>
      <c r="D4567" s="24" t="s">
        <v>8929</v>
      </c>
      <c r="E4567" s="39"/>
      <c r="F4567" s="71"/>
      <c r="G4567" s="72"/>
      <c r="H4567" s="73"/>
      <c r="I4567" s="11">
        <v>1400</v>
      </c>
      <c r="J4567" s="40">
        <f t="shared" si="143"/>
        <v>1680</v>
      </c>
      <c r="K4567" s="40"/>
      <c r="L4567" s="40"/>
      <c r="M4567" s="70"/>
      <c r="N4567" s="70"/>
      <c r="O4567" s="44"/>
      <c r="P4567" s="47"/>
      <c r="Q4567" s="44"/>
    </row>
    <row r="4568" spans="1:17" ht="13.5" customHeight="1">
      <c r="A4568" s="12" t="s">
        <v>16567</v>
      </c>
      <c r="B4568" s="46" t="s">
        <v>91</v>
      </c>
      <c r="C4568" s="76" t="s">
        <v>3047</v>
      </c>
      <c r="D4568" s="24" t="s">
        <v>8929</v>
      </c>
      <c r="E4568" s="39"/>
      <c r="F4568" s="71"/>
      <c r="G4568" s="72"/>
      <c r="H4568" s="73"/>
      <c r="I4568" s="11">
        <v>584.73</v>
      </c>
      <c r="J4568" s="40">
        <f t="shared" si="143"/>
        <v>701.67600000000004</v>
      </c>
      <c r="K4568" s="40"/>
      <c r="L4568" s="40"/>
      <c r="M4568" s="70"/>
      <c r="N4568" s="70"/>
      <c r="O4568" s="44"/>
      <c r="P4568" s="47"/>
      <c r="Q4568" s="44"/>
    </row>
    <row r="4569" spans="1:17" ht="13.5" customHeight="1">
      <c r="A4569" s="12" t="s">
        <v>16568</v>
      </c>
      <c r="B4569" s="46" t="s">
        <v>735</v>
      </c>
      <c r="C4569" s="76" t="s">
        <v>3047</v>
      </c>
      <c r="D4569" s="24" t="s">
        <v>8929</v>
      </c>
      <c r="E4569" s="39"/>
      <c r="F4569" s="71"/>
      <c r="G4569" s="72"/>
      <c r="H4569" s="73"/>
      <c r="I4569" s="11">
        <v>270</v>
      </c>
      <c r="J4569" s="40">
        <f t="shared" si="143"/>
        <v>324</v>
      </c>
      <c r="K4569" s="40"/>
      <c r="L4569" s="40"/>
      <c r="M4569" s="70"/>
      <c r="N4569" s="70"/>
      <c r="O4569" s="44"/>
      <c r="P4569" s="47"/>
      <c r="Q4569" s="44" t="s">
        <v>16716</v>
      </c>
    </row>
    <row r="4570" spans="1:17" ht="13.5" customHeight="1">
      <c r="A4570" s="13" t="s">
        <v>9154</v>
      </c>
      <c r="B4570" s="46" t="s">
        <v>1297</v>
      </c>
      <c r="C4570" s="76" t="s">
        <v>3047</v>
      </c>
      <c r="D4570" s="24" t="s">
        <v>9148</v>
      </c>
      <c r="E4570" s="39"/>
      <c r="F4570" s="71"/>
      <c r="G4570" s="72"/>
      <c r="H4570" s="73"/>
      <c r="I4570" s="11">
        <v>4700</v>
      </c>
      <c r="J4570" s="40">
        <f t="shared" si="143"/>
        <v>5640</v>
      </c>
      <c r="K4570" s="40"/>
      <c r="L4570" s="40"/>
      <c r="M4570" s="70" t="s">
        <v>3049</v>
      </c>
      <c r="N4570" s="70"/>
      <c r="O4570" s="44" t="s">
        <v>11708</v>
      </c>
      <c r="P4570" s="47">
        <v>3.8</v>
      </c>
      <c r="Q4570" s="44"/>
    </row>
    <row r="4571" spans="1:17" ht="13.5" customHeight="1">
      <c r="A4571" s="10" t="s">
        <v>9161</v>
      </c>
      <c r="B4571" s="46" t="s">
        <v>1298</v>
      </c>
      <c r="C4571" s="76" t="s">
        <v>3047</v>
      </c>
      <c r="D4571" s="24" t="s">
        <v>9148</v>
      </c>
      <c r="E4571" s="39"/>
      <c r="F4571" s="71"/>
      <c r="G4571" s="72"/>
      <c r="H4571" s="73"/>
      <c r="I4571" s="11">
        <v>250</v>
      </c>
      <c r="J4571" s="40">
        <f t="shared" si="143"/>
        <v>300</v>
      </c>
      <c r="K4571" s="40"/>
      <c r="L4571" s="40"/>
      <c r="M4571" s="70" t="s">
        <v>3049</v>
      </c>
      <c r="N4571" s="70"/>
      <c r="O4571" s="44" t="s">
        <v>11708</v>
      </c>
      <c r="P4571" s="47">
        <v>0.38</v>
      </c>
      <c r="Q4571" s="44"/>
    </row>
    <row r="4572" spans="1:17" ht="13.5" customHeight="1">
      <c r="A4572" s="13" t="s">
        <v>9155</v>
      </c>
      <c r="B4572" s="46" t="s">
        <v>444</v>
      </c>
      <c r="C4572" s="76" t="s">
        <v>3047</v>
      </c>
      <c r="D4572" s="24" t="s">
        <v>9148</v>
      </c>
      <c r="E4572" s="39"/>
      <c r="F4572" s="71"/>
      <c r="G4572" s="72"/>
      <c r="H4572" s="73"/>
      <c r="I4572" s="11">
        <v>714.19</v>
      </c>
      <c r="J4572" s="40">
        <f t="shared" si="143"/>
        <v>857.02800000000002</v>
      </c>
      <c r="K4572" s="40"/>
      <c r="L4572" s="40"/>
      <c r="M4572" s="70" t="s">
        <v>3049</v>
      </c>
      <c r="N4572" s="70"/>
      <c r="O4572" s="44" t="s">
        <v>11708</v>
      </c>
      <c r="P4572" s="47">
        <v>0.09</v>
      </c>
      <c r="Q4572" s="44"/>
    </row>
    <row r="4573" spans="1:17" ht="13.5" customHeight="1">
      <c r="A4573" s="13" t="s">
        <v>9618</v>
      </c>
      <c r="B4573" s="46" t="s">
        <v>14474</v>
      </c>
      <c r="C4573" s="76" t="s">
        <v>3047</v>
      </c>
      <c r="D4573" s="24" t="s">
        <v>9567</v>
      </c>
      <c r="E4573" s="39"/>
      <c r="F4573" s="71"/>
      <c r="G4573" s="72"/>
      <c r="H4573" s="73"/>
      <c r="I4573" s="11">
        <v>290000</v>
      </c>
      <c r="J4573" s="40">
        <f t="shared" si="143"/>
        <v>348000</v>
      </c>
      <c r="K4573" s="40"/>
      <c r="L4573" s="40"/>
      <c r="M4573" s="70" t="s">
        <v>3049</v>
      </c>
      <c r="N4573" s="70"/>
      <c r="O4573" s="44" t="s">
        <v>11708</v>
      </c>
      <c r="P4573" s="47">
        <v>770</v>
      </c>
      <c r="Q4573" s="44"/>
    </row>
    <row r="4574" spans="1:17" ht="13.5" customHeight="1">
      <c r="A4574" s="15" t="s">
        <v>13208</v>
      </c>
      <c r="B4574" s="46" t="s">
        <v>444</v>
      </c>
      <c r="C4574" s="76" t="s">
        <v>3047</v>
      </c>
      <c r="D4574" s="24" t="s">
        <v>9567</v>
      </c>
      <c r="E4574" s="39"/>
      <c r="F4574" s="71"/>
      <c r="G4574" s="72"/>
      <c r="H4574" s="73"/>
      <c r="I4574" s="11">
        <v>1645.59</v>
      </c>
      <c r="J4574" s="40">
        <f t="shared" si="143"/>
        <v>1974.7079999999999</v>
      </c>
      <c r="K4574" s="40"/>
      <c r="L4574" s="40"/>
      <c r="M4574" s="70"/>
      <c r="N4574" s="75" t="s">
        <v>16669</v>
      </c>
      <c r="O4574" s="44"/>
      <c r="P4574" s="47"/>
      <c r="Q4574" s="44"/>
    </row>
    <row r="4575" spans="1:17" ht="13.5" customHeight="1">
      <c r="A4575" s="15" t="s">
        <v>13209</v>
      </c>
      <c r="B4575" s="46" t="s">
        <v>13202</v>
      </c>
      <c r="C4575" s="76" t="s">
        <v>3047</v>
      </c>
      <c r="D4575" s="24" t="s">
        <v>9567</v>
      </c>
      <c r="E4575" s="39"/>
      <c r="F4575" s="71"/>
      <c r="G4575" s="72"/>
      <c r="H4575" s="73"/>
      <c r="I4575" s="11">
        <v>1500</v>
      </c>
      <c r="J4575" s="40">
        <f t="shared" si="143"/>
        <v>1800</v>
      </c>
      <c r="K4575" s="40"/>
      <c r="L4575" s="40"/>
      <c r="M4575" s="70"/>
      <c r="N4575" s="70"/>
      <c r="O4575" s="44"/>
      <c r="P4575" s="47"/>
      <c r="Q4575" s="44"/>
    </row>
    <row r="4576" spans="1:17" ht="13.5" customHeight="1">
      <c r="A4576" s="15" t="s">
        <v>13210</v>
      </c>
      <c r="B4576" s="46" t="s">
        <v>13203</v>
      </c>
      <c r="C4576" s="76" t="s">
        <v>3047</v>
      </c>
      <c r="D4576" s="24" t="s">
        <v>9567</v>
      </c>
      <c r="E4576" s="39"/>
      <c r="F4576" s="71"/>
      <c r="G4576" s="72"/>
      <c r="H4576" s="73"/>
      <c r="I4576" s="11">
        <v>50</v>
      </c>
      <c r="J4576" s="40">
        <f t="shared" si="143"/>
        <v>60</v>
      </c>
      <c r="K4576" s="40"/>
      <c r="L4576" s="40"/>
      <c r="M4576" s="70"/>
      <c r="N4576" s="70"/>
      <c r="O4576" s="44"/>
      <c r="P4576" s="47"/>
      <c r="Q4576" s="44"/>
    </row>
    <row r="4577" spans="1:17" ht="13.5" customHeight="1">
      <c r="A4577" s="15" t="s">
        <v>15721</v>
      </c>
      <c r="B4577" s="46" t="s">
        <v>15722</v>
      </c>
      <c r="C4577" s="76" t="s">
        <v>3047</v>
      </c>
      <c r="D4577" s="24" t="s">
        <v>9567</v>
      </c>
      <c r="E4577" s="39"/>
      <c r="F4577" s="71"/>
      <c r="G4577" s="72"/>
      <c r="H4577" s="73"/>
      <c r="I4577" s="11">
        <v>50</v>
      </c>
      <c r="J4577" s="40">
        <f t="shared" si="143"/>
        <v>60</v>
      </c>
      <c r="K4577" s="40"/>
      <c r="L4577" s="40"/>
      <c r="M4577" s="70"/>
      <c r="N4577" s="70"/>
      <c r="O4577" s="44"/>
      <c r="P4577" s="47"/>
      <c r="Q4577" s="44"/>
    </row>
    <row r="4578" spans="1:17" ht="13.5" customHeight="1">
      <c r="A4578" s="15" t="s">
        <v>13211</v>
      </c>
      <c r="B4578" s="46" t="s">
        <v>868</v>
      </c>
      <c r="C4578" s="76" t="s">
        <v>3047</v>
      </c>
      <c r="D4578" s="24" t="s">
        <v>9567</v>
      </c>
      <c r="E4578" s="39"/>
      <c r="F4578" s="71"/>
      <c r="G4578" s="72"/>
      <c r="H4578" s="73"/>
      <c r="I4578" s="11">
        <v>1923.5</v>
      </c>
      <c r="J4578" s="40">
        <f t="shared" si="143"/>
        <v>2308.1999999999998</v>
      </c>
      <c r="K4578" s="40"/>
      <c r="L4578" s="40"/>
      <c r="M4578" s="70"/>
      <c r="N4578" s="75" t="s">
        <v>16669</v>
      </c>
      <c r="O4578" s="44"/>
      <c r="P4578" s="47"/>
      <c r="Q4578" s="44"/>
    </row>
    <row r="4579" spans="1:17" ht="13.5" customHeight="1">
      <c r="A4579" s="13" t="s">
        <v>9619</v>
      </c>
      <c r="B4579" s="46" t="s">
        <v>1299</v>
      </c>
      <c r="C4579" s="76" t="s">
        <v>3047</v>
      </c>
      <c r="D4579" s="24" t="s">
        <v>9567</v>
      </c>
      <c r="E4579" s="39"/>
      <c r="F4579" s="71"/>
      <c r="G4579" s="72"/>
      <c r="H4579" s="73"/>
      <c r="I4579" s="11">
        <v>6106.54</v>
      </c>
      <c r="J4579" s="40">
        <f t="shared" si="143"/>
        <v>7327.848</v>
      </c>
      <c r="K4579" s="40"/>
      <c r="L4579" s="40"/>
      <c r="M4579" s="70"/>
      <c r="N4579" s="70"/>
      <c r="O4579" s="44" t="s">
        <v>11708</v>
      </c>
      <c r="P4579" s="47"/>
      <c r="Q4579" s="44"/>
    </row>
    <row r="4580" spans="1:17" ht="13.5" customHeight="1">
      <c r="A4580" s="13" t="s">
        <v>9620</v>
      </c>
      <c r="B4580" s="46" t="s">
        <v>1300</v>
      </c>
      <c r="C4580" s="76" t="s">
        <v>3047</v>
      </c>
      <c r="D4580" s="24" t="s">
        <v>9567</v>
      </c>
      <c r="E4580" s="39"/>
      <c r="F4580" s="71"/>
      <c r="G4580" s="72"/>
      <c r="H4580" s="73"/>
      <c r="I4580" s="11">
        <v>9445.0400000000009</v>
      </c>
      <c r="J4580" s="40">
        <f t="shared" si="143"/>
        <v>11334.048000000001</v>
      </c>
      <c r="K4580" s="40"/>
      <c r="L4580" s="40"/>
      <c r="M4580" s="70"/>
      <c r="N4580" s="70"/>
      <c r="O4580" s="44" t="s">
        <v>11708</v>
      </c>
      <c r="P4580" s="47">
        <v>27</v>
      </c>
      <c r="Q4580" s="44"/>
    </row>
    <row r="4581" spans="1:17" ht="13.5" customHeight="1">
      <c r="A4581" s="15" t="s">
        <v>13503</v>
      </c>
      <c r="B4581" s="46" t="s">
        <v>14447</v>
      </c>
      <c r="C4581" s="76" t="s">
        <v>3047</v>
      </c>
      <c r="D4581" s="24" t="s">
        <v>9567</v>
      </c>
      <c r="E4581" s="39"/>
      <c r="F4581" s="71"/>
      <c r="G4581" s="72"/>
      <c r="H4581" s="73"/>
      <c r="I4581" s="11">
        <v>1750</v>
      </c>
      <c r="J4581" s="40">
        <f t="shared" si="143"/>
        <v>2100</v>
      </c>
      <c r="K4581" s="40"/>
      <c r="L4581" s="40"/>
      <c r="M4581" s="70" t="s">
        <v>11591</v>
      </c>
      <c r="N4581" s="70"/>
      <c r="O4581" s="44" t="s">
        <v>11591</v>
      </c>
      <c r="P4581" s="47"/>
      <c r="Q4581" s="44"/>
    </row>
    <row r="4582" spans="1:17" ht="13.5" customHeight="1">
      <c r="A4582" s="15" t="s">
        <v>13504</v>
      </c>
      <c r="B4582" s="46" t="s">
        <v>14448</v>
      </c>
      <c r="C4582" s="76" t="s">
        <v>3047</v>
      </c>
      <c r="D4582" s="24" t="s">
        <v>9567</v>
      </c>
      <c r="E4582" s="39"/>
      <c r="F4582" s="71"/>
      <c r="G4582" s="72"/>
      <c r="H4582" s="73"/>
      <c r="I4582" s="11">
        <v>1750</v>
      </c>
      <c r="J4582" s="40">
        <f t="shared" si="143"/>
        <v>2100</v>
      </c>
      <c r="K4582" s="40"/>
      <c r="L4582" s="40"/>
      <c r="M4582" s="70" t="s">
        <v>11591</v>
      </c>
      <c r="N4582" s="70"/>
      <c r="O4582" s="44" t="s">
        <v>11591</v>
      </c>
      <c r="P4582" s="47"/>
      <c r="Q4582" s="44"/>
    </row>
    <row r="4583" spans="1:17" ht="13.5" customHeight="1">
      <c r="A4583" s="13" t="s">
        <v>9621</v>
      </c>
      <c r="B4583" s="46" t="s">
        <v>1301</v>
      </c>
      <c r="C4583" s="76" t="s">
        <v>3047</v>
      </c>
      <c r="D4583" s="24" t="s">
        <v>9567</v>
      </c>
      <c r="E4583" s="39"/>
      <c r="F4583" s="71"/>
      <c r="G4583" s="72"/>
      <c r="H4583" s="73"/>
      <c r="I4583" s="11">
        <v>2900</v>
      </c>
      <c r="J4583" s="40">
        <f t="shared" si="143"/>
        <v>3480</v>
      </c>
      <c r="K4583" s="40"/>
      <c r="L4583" s="40"/>
      <c r="M4583" s="70"/>
      <c r="N4583" s="70"/>
      <c r="O4583" s="44" t="s">
        <v>11708</v>
      </c>
      <c r="P4583" s="47"/>
      <c r="Q4583" s="44"/>
    </row>
    <row r="4584" spans="1:17" ht="13.5" customHeight="1">
      <c r="A4584" s="13" t="s">
        <v>9622</v>
      </c>
      <c r="B4584" s="46" t="s">
        <v>1302</v>
      </c>
      <c r="C4584" s="76" t="s">
        <v>3047</v>
      </c>
      <c r="D4584" s="24" t="s">
        <v>9567</v>
      </c>
      <c r="E4584" s="39"/>
      <c r="F4584" s="71"/>
      <c r="G4584" s="72"/>
      <c r="H4584" s="73"/>
      <c r="I4584" s="11">
        <v>1300</v>
      </c>
      <c r="J4584" s="40">
        <f t="shared" si="143"/>
        <v>1560</v>
      </c>
      <c r="K4584" s="40"/>
      <c r="L4584" s="40"/>
      <c r="M4584" s="70"/>
      <c r="N4584" s="70"/>
      <c r="O4584" s="44" t="s">
        <v>11708</v>
      </c>
      <c r="P4584" s="47"/>
      <c r="Q4584" s="44"/>
    </row>
    <row r="4585" spans="1:17" ht="13.5" customHeight="1">
      <c r="A4585" s="10" t="s">
        <v>12557</v>
      </c>
      <c r="B4585" s="46" t="s">
        <v>14449</v>
      </c>
      <c r="C4585" s="76" t="s">
        <v>3047</v>
      </c>
      <c r="D4585" s="24" t="s">
        <v>13452</v>
      </c>
      <c r="E4585" s="39"/>
      <c r="F4585" s="71"/>
      <c r="G4585" s="72"/>
      <c r="H4585" s="73"/>
      <c r="I4585" s="11">
        <v>4000</v>
      </c>
      <c r="J4585" s="40">
        <f t="shared" si="143"/>
        <v>4800</v>
      </c>
      <c r="K4585" s="40"/>
      <c r="L4585" s="40"/>
      <c r="M4585" s="70"/>
      <c r="N4585" s="70"/>
      <c r="O4585" s="44" t="s">
        <v>11708</v>
      </c>
      <c r="P4585" s="47"/>
      <c r="Q4585" s="44"/>
    </row>
    <row r="4586" spans="1:17" ht="13.5" customHeight="1">
      <c r="A4586" s="10" t="s">
        <v>12554</v>
      </c>
      <c r="B4586" s="46" t="s">
        <v>381</v>
      </c>
      <c r="C4586" s="76" t="s">
        <v>3047</v>
      </c>
      <c r="D4586" s="24" t="s">
        <v>13452</v>
      </c>
      <c r="E4586" s="39"/>
      <c r="F4586" s="71"/>
      <c r="G4586" s="72"/>
      <c r="H4586" s="73"/>
      <c r="I4586" s="11">
        <v>6000</v>
      </c>
      <c r="J4586" s="40">
        <f t="shared" si="143"/>
        <v>7200</v>
      </c>
      <c r="K4586" s="40"/>
      <c r="L4586" s="40"/>
      <c r="M4586" s="70"/>
      <c r="N4586" s="70"/>
      <c r="O4586" s="44" t="s">
        <v>11708</v>
      </c>
      <c r="P4586" s="47"/>
      <c r="Q4586" s="44"/>
    </row>
    <row r="4587" spans="1:17" ht="13.5" customHeight="1">
      <c r="A4587" s="10" t="s">
        <v>12555</v>
      </c>
      <c r="B4587" s="46" t="s">
        <v>14450</v>
      </c>
      <c r="C4587" s="76" t="s">
        <v>3047</v>
      </c>
      <c r="D4587" s="24" t="s">
        <v>13452</v>
      </c>
      <c r="E4587" s="39"/>
      <c r="F4587" s="71"/>
      <c r="G4587" s="72"/>
      <c r="H4587" s="73"/>
      <c r="I4587" s="11">
        <v>5000</v>
      </c>
      <c r="J4587" s="40">
        <f t="shared" si="143"/>
        <v>6000</v>
      </c>
      <c r="K4587" s="40"/>
      <c r="L4587" s="40"/>
      <c r="M4587" s="70"/>
      <c r="N4587" s="70"/>
      <c r="O4587" s="44" t="s">
        <v>11708</v>
      </c>
      <c r="P4587" s="47"/>
      <c r="Q4587" s="44"/>
    </row>
    <row r="4588" spans="1:17" ht="13.5" customHeight="1">
      <c r="A4588" s="10" t="s">
        <v>12556</v>
      </c>
      <c r="B4588" s="46" t="s">
        <v>2671</v>
      </c>
      <c r="C4588" s="76" t="s">
        <v>3047</v>
      </c>
      <c r="D4588" s="24" t="s">
        <v>13452</v>
      </c>
      <c r="E4588" s="39"/>
      <c r="F4588" s="71"/>
      <c r="G4588" s="72"/>
      <c r="H4588" s="73"/>
      <c r="I4588" s="11">
        <v>6000</v>
      </c>
      <c r="J4588" s="40">
        <f t="shared" si="143"/>
        <v>7200</v>
      </c>
      <c r="K4588" s="40"/>
      <c r="L4588" s="40"/>
      <c r="M4588" s="70"/>
      <c r="N4588" s="70"/>
      <c r="O4588" s="44" t="s">
        <v>11708</v>
      </c>
      <c r="P4588" s="47"/>
      <c r="Q4588" s="44"/>
    </row>
    <row r="4589" spans="1:17" ht="13.5" customHeight="1">
      <c r="A4589" s="13" t="s">
        <v>15495</v>
      </c>
      <c r="B4589" s="46" t="s">
        <v>1231</v>
      </c>
      <c r="C4589" s="76" t="s">
        <v>3047</v>
      </c>
      <c r="D4589" s="24" t="s">
        <v>9567</v>
      </c>
      <c r="E4589" s="39"/>
      <c r="F4589" s="71"/>
      <c r="G4589" s="72"/>
      <c r="H4589" s="73"/>
      <c r="I4589" s="11">
        <v>250000</v>
      </c>
      <c r="J4589" s="40">
        <f t="shared" si="143"/>
        <v>300000</v>
      </c>
      <c r="K4589" s="40"/>
      <c r="L4589" s="40"/>
      <c r="M4589" s="70"/>
      <c r="N4589" s="70"/>
      <c r="O4589" s="44"/>
      <c r="P4589" s="47"/>
      <c r="Q4589" s="44"/>
    </row>
    <row r="4590" spans="1:17" ht="13.5" customHeight="1">
      <c r="A4590" s="13" t="s">
        <v>11181</v>
      </c>
      <c r="B4590" s="46" t="s">
        <v>1231</v>
      </c>
      <c r="C4590" s="76" t="s">
        <v>3047</v>
      </c>
      <c r="D4590" s="24" t="s">
        <v>9567</v>
      </c>
      <c r="E4590" s="39"/>
      <c r="F4590" s="71"/>
      <c r="G4590" s="72"/>
      <c r="H4590" s="73"/>
      <c r="I4590" s="11">
        <v>240000</v>
      </c>
      <c r="J4590" s="40">
        <f t="shared" si="143"/>
        <v>288000</v>
      </c>
      <c r="K4590" s="40"/>
      <c r="L4590" s="40"/>
      <c r="M4590" s="70"/>
      <c r="N4590" s="70"/>
      <c r="O4590" s="44" t="s">
        <v>11708</v>
      </c>
      <c r="P4590" s="47"/>
      <c r="Q4590" s="44"/>
    </row>
    <row r="4591" spans="1:17" ht="13.5" customHeight="1">
      <c r="A4591" s="13" t="s">
        <v>11016</v>
      </c>
      <c r="B4591" s="46" t="s">
        <v>1259</v>
      </c>
      <c r="C4591" s="23" t="s">
        <v>3106</v>
      </c>
      <c r="D4591" s="24" t="s">
        <v>9567</v>
      </c>
      <c r="E4591" s="39"/>
      <c r="F4591" s="71"/>
      <c r="G4591" s="72"/>
      <c r="H4591" s="73"/>
      <c r="I4591" s="11">
        <v>22500</v>
      </c>
      <c r="J4591" s="40">
        <f t="shared" si="143"/>
        <v>27000</v>
      </c>
      <c r="K4591" s="40"/>
      <c r="L4591" s="40"/>
      <c r="M4591" s="70"/>
      <c r="N4591" s="75" t="s">
        <v>14619</v>
      </c>
      <c r="O4591" s="44" t="s">
        <v>11708</v>
      </c>
      <c r="P4591" s="47"/>
      <c r="Q4591" s="44"/>
    </row>
    <row r="4592" spans="1:17" ht="13.5" customHeight="1">
      <c r="A4592" s="13" t="s">
        <v>12527</v>
      </c>
      <c r="B4592" s="46" t="s">
        <v>1259</v>
      </c>
      <c r="C4592" s="23" t="s">
        <v>3106</v>
      </c>
      <c r="D4592" s="24" t="s">
        <v>9567</v>
      </c>
      <c r="E4592" s="39"/>
      <c r="F4592" s="71"/>
      <c r="G4592" s="72"/>
      <c r="H4592" s="73"/>
      <c r="I4592" s="11">
        <v>18000</v>
      </c>
      <c r="J4592" s="40">
        <f t="shared" si="143"/>
        <v>21600</v>
      </c>
      <c r="K4592" s="40"/>
      <c r="L4592" s="40"/>
      <c r="M4592" s="70"/>
      <c r="N4592" s="75" t="s">
        <v>14619</v>
      </c>
      <c r="O4592" s="44"/>
      <c r="P4592" s="47"/>
      <c r="Q4592" s="44"/>
    </row>
    <row r="4593" spans="1:17" ht="13.5" customHeight="1">
      <c r="A4593" s="13" t="s">
        <v>9294</v>
      </c>
      <c r="B4593" s="46" t="s">
        <v>159</v>
      </c>
      <c r="C4593" s="76" t="s">
        <v>3047</v>
      </c>
      <c r="D4593" s="24" t="s">
        <v>15005</v>
      </c>
      <c r="E4593" s="39"/>
      <c r="F4593" s="71"/>
      <c r="G4593" s="72"/>
      <c r="H4593" s="73"/>
      <c r="I4593" s="11">
        <v>245</v>
      </c>
      <c r="J4593" s="40">
        <f t="shared" si="143"/>
        <v>294</v>
      </c>
      <c r="K4593" s="40"/>
      <c r="L4593" s="40"/>
      <c r="M4593" s="70"/>
      <c r="N4593" s="70"/>
      <c r="O4593" s="44" t="s">
        <v>11708</v>
      </c>
      <c r="P4593" s="47"/>
      <c r="Q4593" s="44"/>
    </row>
    <row r="4594" spans="1:17" ht="13.5" customHeight="1">
      <c r="A4594" s="13" t="s">
        <v>9295</v>
      </c>
      <c r="B4594" s="46" t="s">
        <v>1185</v>
      </c>
      <c r="C4594" s="76" t="s">
        <v>3047</v>
      </c>
      <c r="D4594" s="24" t="s">
        <v>9290</v>
      </c>
      <c r="E4594" s="39"/>
      <c r="F4594" s="71"/>
      <c r="G4594" s="72"/>
      <c r="H4594" s="73"/>
      <c r="I4594" s="11">
        <v>110</v>
      </c>
      <c r="J4594" s="40">
        <f t="shared" si="143"/>
        <v>132</v>
      </c>
      <c r="K4594" s="40"/>
      <c r="L4594" s="40"/>
      <c r="M4594" s="70" t="s">
        <v>3049</v>
      </c>
      <c r="N4594" s="70"/>
      <c r="O4594" s="44" t="s">
        <v>11708</v>
      </c>
      <c r="P4594" s="47">
        <v>0.12</v>
      </c>
      <c r="Q4594" s="44"/>
    </row>
    <row r="4595" spans="1:17" ht="13.5" customHeight="1">
      <c r="A4595" s="14" t="s">
        <v>10353</v>
      </c>
      <c r="B4595" s="46" t="s">
        <v>234</v>
      </c>
      <c r="C4595" s="23" t="s">
        <v>3106</v>
      </c>
      <c r="D4595" s="24" t="s">
        <v>9298</v>
      </c>
      <c r="E4595" s="39"/>
      <c r="F4595" s="71"/>
      <c r="G4595" s="72"/>
      <c r="H4595" s="73"/>
      <c r="I4595" s="11">
        <v>8095</v>
      </c>
      <c r="J4595" s="40">
        <f t="shared" si="143"/>
        <v>9714</v>
      </c>
      <c r="K4595" s="40"/>
      <c r="L4595" s="40"/>
      <c r="M4595" s="70"/>
      <c r="N4595" s="75" t="s">
        <v>14583</v>
      </c>
      <c r="O4595" s="49" t="s">
        <v>11990</v>
      </c>
      <c r="P4595" s="47">
        <v>9</v>
      </c>
      <c r="Q4595" s="44"/>
    </row>
    <row r="4596" spans="1:17" ht="13.5" customHeight="1">
      <c r="A4596" s="10" t="s">
        <v>9320</v>
      </c>
      <c r="B4596" s="46" t="s">
        <v>1186</v>
      </c>
      <c r="C4596" s="23" t="s">
        <v>3106</v>
      </c>
      <c r="D4596" s="24" t="s">
        <v>9298</v>
      </c>
      <c r="E4596" s="39"/>
      <c r="F4596" s="71"/>
      <c r="G4596" s="72"/>
      <c r="H4596" s="73"/>
      <c r="I4596" s="11">
        <v>25.5</v>
      </c>
      <c r="J4596" s="40">
        <f t="shared" si="143"/>
        <v>30.599999999999998</v>
      </c>
      <c r="K4596" s="40"/>
      <c r="L4596" s="40"/>
      <c r="M4596" s="70"/>
      <c r="N4596" s="75" t="s">
        <v>14587</v>
      </c>
      <c r="O4596" s="49" t="s">
        <v>11893</v>
      </c>
      <c r="P4596" s="47">
        <v>8.0000000000000004E-4</v>
      </c>
      <c r="Q4596" s="44"/>
    </row>
    <row r="4597" spans="1:17" ht="13.5" customHeight="1">
      <c r="A4597" s="10" t="s">
        <v>9321</v>
      </c>
      <c r="B4597" s="46" t="s">
        <v>13759</v>
      </c>
      <c r="C4597" s="76" t="s">
        <v>3047</v>
      </c>
      <c r="D4597" s="24" t="s">
        <v>9298</v>
      </c>
      <c r="E4597" s="39"/>
      <c r="F4597" s="71"/>
      <c r="G4597" s="72"/>
      <c r="H4597" s="73"/>
      <c r="I4597" s="11">
        <v>241.7</v>
      </c>
      <c r="J4597" s="40">
        <f t="shared" si="143"/>
        <v>290.03999999999996</v>
      </c>
      <c r="K4597" s="40"/>
      <c r="L4597" s="40"/>
      <c r="M4597" s="70"/>
      <c r="N4597" s="70"/>
      <c r="O4597" s="44" t="s">
        <v>11859</v>
      </c>
      <c r="P4597" s="47">
        <v>0.66</v>
      </c>
      <c r="Q4597" s="44"/>
    </row>
    <row r="4598" spans="1:17" ht="13.5" customHeight="1">
      <c r="A4598" s="10" t="s">
        <v>9322</v>
      </c>
      <c r="B4598" s="46" t="s">
        <v>1187</v>
      </c>
      <c r="C4598" s="76" t="s">
        <v>3047</v>
      </c>
      <c r="D4598" s="24" t="s">
        <v>9298</v>
      </c>
      <c r="E4598" s="39"/>
      <c r="F4598" s="71"/>
      <c r="G4598" s="72"/>
      <c r="H4598" s="73"/>
      <c r="I4598" s="11">
        <v>300.95</v>
      </c>
      <c r="J4598" s="40">
        <f t="shared" si="143"/>
        <v>361.14</v>
      </c>
      <c r="K4598" s="40"/>
      <c r="L4598" s="40"/>
      <c r="M4598" s="70"/>
      <c r="N4598" s="70"/>
      <c r="O4598" s="44" t="s">
        <v>11708</v>
      </c>
      <c r="P4598" s="47">
        <v>0.3</v>
      </c>
      <c r="Q4598" s="44"/>
    </row>
    <row r="4599" spans="1:17" ht="13.5" customHeight="1">
      <c r="A4599" s="10" t="s">
        <v>9368</v>
      </c>
      <c r="B4599" s="46" t="s">
        <v>1188</v>
      </c>
      <c r="C4599" s="23" t="s">
        <v>3106</v>
      </c>
      <c r="D4599" s="24" t="s">
        <v>9345</v>
      </c>
      <c r="E4599" s="39"/>
      <c r="F4599" s="71"/>
      <c r="G4599" s="72"/>
      <c r="H4599" s="73"/>
      <c r="I4599" s="11">
        <v>260</v>
      </c>
      <c r="J4599" s="40">
        <f t="shared" si="143"/>
        <v>312</v>
      </c>
      <c r="K4599" s="40"/>
      <c r="L4599" s="40"/>
      <c r="M4599" s="70" t="s">
        <v>3049</v>
      </c>
      <c r="N4599" s="75" t="s">
        <v>15127</v>
      </c>
      <c r="O4599" s="49" t="s">
        <v>12146</v>
      </c>
      <c r="P4599" s="47">
        <v>0.2</v>
      </c>
      <c r="Q4599" s="44"/>
    </row>
    <row r="4600" spans="1:17" ht="13.5" customHeight="1">
      <c r="A4600" s="13" t="s">
        <v>9353</v>
      </c>
      <c r="B4600" s="46" t="s">
        <v>730</v>
      </c>
      <c r="C4600" s="76" t="s">
        <v>3047</v>
      </c>
      <c r="D4600" s="24" t="s">
        <v>9345</v>
      </c>
      <c r="E4600" s="39"/>
      <c r="F4600" s="71"/>
      <c r="G4600" s="72"/>
      <c r="H4600" s="73"/>
      <c r="I4600" s="11">
        <v>465</v>
      </c>
      <c r="J4600" s="40">
        <f t="shared" si="143"/>
        <v>558</v>
      </c>
      <c r="K4600" s="40"/>
      <c r="L4600" s="40"/>
      <c r="M4600" s="70" t="s">
        <v>3049</v>
      </c>
      <c r="N4600" s="70"/>
      <c r="O4600" s="49" t="s">
        <v>11990</v>
      </c>
      <c r="P4600" s="47">
        <v>1.151</v>
      </c>
      <c r="Q4600" s="44"/>
    </row>
    <row r="4601" spans="1:17" ht="13.5" customHeight="1">
      <c r="A4601" s="13" t="s">
        <v>9354</v>
      </c>
      <c r="B4601" s="46" t="s">
        <v>730</v>
      </c>
      <c r="C4601" s="76" t="s">
        <v>3047</v>
      </c>
      <c r="D4601" s="24" t="s">
        <v>9345</v>
      </c>
      <c r="E4601" s="39"/>
      <c r="F4601" s="71"/>
      <c r="G4601" s="72"/>
      <c r="H4601" s="73"/>
      <c r="I4601" s="11">
        <v>465</v>
      </c>
      <c r="J4601" s="40">
        <f t="shared" si="143"/>
        <v>558</v>
      </c>
      <c r="K4601" s="40"/>
      <c r="L4601" s="40"/>
      <c r="M4601" s="70" t="s">
        <v>3049</v>
      </c>
      <c r="N4601" s="70"/>
      <c r="O4601" s="44" t="s">
        <v>11708</v>
      </c>
      <c r="P4601" s="47">
        <v>1.151</v>
      </c>
      <c r="Q4601" s="44"/>
    </row>
    <row r="4602" spans="1:17" ht="13.5" customHeight="1">
      <c r="A4602" s="13" t="s">
        <v>9355</v>
      </c>
      <c r="B4602" s="46" t="s">
        <v>1189</v>
      </c>
      <c r="C4602" s="76" t="s">
        <v>3047</v>
      </c>
      <c r="D4602" s="24" t="s">
        <v>9345</v>
      </c>
      <c r="E4602" s="39"/>
      <c r="F4602" s="71"/>
      <c r="G4602" s="72"/>
      <c r="H4602" s="73"/>
      <c r="I4602" s="11">
        <v>565</v>
      </c>
      <c r="J4602" s="40">
        <f t="shared" si="143"/>
        <v>678</v>
      </c>
      <c r="K4602" s="40"/>
      <c r="L4602" s="40"/>
      <c r="M4602" s="70" t="s">
        <v>3049</v>
      </c>
      <c r="N4602" s="70"/>
      <c r="O4602" s="49" t="s">
        <v>11990</v>
      </c>
      <c r="P4602" s="47">
        <v>0.31</v>
      </c>
      <c r="Q4602" s="44"/>
    </row>
    <row r="4603" spans="1:17" ht="13.5" customHeight="1">
      <c r="A4603" s="13" t="s">
        <v>9356</v>
      </c>
      <c r="B4603" s="46" t="s">
        <v>1189</v>
      </c>
      <c r="C4603" s="76" t="s">
        <v>3047</v>
      </c>
      <c r="D4603" s="24" t="s">
        <v>9345</v>
      </c>
      <c r="E4603" s="39"/>
      <c r="F4603" s="71"/>
      <c r="G4603" s="72"/>
      <c r="H4603" s="73"/>
      <c r="I4603" s="11">
        <v>565</v>
      </c>
      <c r="J4603" s="40">
        <f t="shared" si="143"/>
        <v>678</v>
      </c>
      <c r="K4603" s="40"/>
      <c r="L4603" s="40"/>
      <c r="M4603" s="70" t="s">
        <v>3049</v>
      </c>
      <c r="N4603" s="70"/>
      <c r="O4603" s="49" t="s">
        <v>11990</v>
      </c>
      <c r="P4603" s="47">
        <v>0.31</v>
      </c>
      <c r="Q4603" s="44"/>
    </row>
    <row r="4604" spans="1:17" ht="13.5" customHeight="1">
      <c r="A4604" s="13" t="s">
        <v>9357</v>
      </c>
      <c r="B4604" s="46" t="s">
        <v>1190</v>
      </c>
      <c r="C4604" s="76" t="s">
        <v>3047</v>
      </c>
      <c r="D4604" s="24" t="s">
        <v>9345</v>
      </c>
      <c r="E4604" s="39"/>
      <c r="F4604" s="71"/>
      <c r="G4604" s="72"/>
      <c r="H4604" s="73"/>
      <c r="I4604" s="11">
        <v>52</v>
      </c>
      <c r="J4604" s="40">
        <f t="shared" si="143"/>
        <v>62.4</v>
      </c>
      <c r="K4604" s="40"/>
      <c r="L4604" s="40"/>
      <c r="M4604" s="70" t="s">
        <v>3049</v>
      </c>
      <c r="N4604" s="70"/>
      <c r="O4604" s="49" t="s">
        <v>11990</v>
      </c>
      <c r="P4604" s="47">
        <v>0.106</v>
      </c>
      <c r="Q4604" s="44"/>
    </row>
    <row r="4605" spans="1:17" ht="13.5" customHeight="1">
      <c r="A4605" s="13" t="s">
        <v>9358</v>
      </c>
      <c r="B4605" s="46" t="s">
        <v>1190</v>
      </c>
      <c r="C4605" s="76" t="s">
        <v>3047</v>
      </c>
      <c r="D4605" s="24" t="s">
        <v>9345</v>
      </c>
      <c r="E4605" s="39"/>
      <c r="F4605" s="71"/>
      <c r="G4605" s="72"/>
      <c r="H4605" s="73"/>
      <c r="I4605" s="11">
        <v>60</v>
      </c>
      <c r="J4605" s="40">
        <f t="shared" si="143"/>
        <v>72</v>
      </c>
      <c r="K4605" s="40"/>
      <c r="L4605" s="40"/>
      <c r="M4605" s="70" t="s">
        <v>3049</v>
      </c>
      <c r="N4605" s="70"/>
      <c r="O4605" s="49" t="s">
        <v>11990</v>
      </c>
      <c r="P4605" s="47">
        <v>0.106</v>
      </c>
      <c r="Q4605" s="44"/>
    </row>
    <row r="4606" spans="1:17" ht="13.5" customHeight="1">
      <c r="A4606" s="13" t="s">
        <v>9359</v>
      </c>
      <c r="B4606" s="46" t="s">
        <v>165</v>
      </c>
      <c r="C4606" s="76" t="s">
        <v>3047</v>
      </c>
      <c r="D4606" s="24" t="s">
        <v>9345</v>
      </c>
      <c r="E4606" s="39"/>
      <c r="F4606" s="71"/>
      <c r="G4606" s="72"/>
      <c r="H4606" s="73"/>
      <c r="I4606" s="11">
        <v>40</v>
      </c>
      <c r="J4606" s="40">
        <f t="shared" si="143"/>
        <v>48</v>
      </c>
      <c r="K4606" s="40"/>
      <c r="L4606" s="40"/>
      <c r="M4606" s="70" t="s">
        <v>3049</v>
      </c>
      <c r="N4606" s="70"/>
      <c r="O4606" s="49" t="s">
        <v>11990</v>
      </c>
      <c r="P4606" s="47">
        <v>7.0000000000000001E-3</v>
      </c>
      <c r="Q4606" s="44"/>
    </row>
    <row r="4607" spans="1:17" ht="13.5" customHeight="1">
      <c r="A4607" s="10" t="s">
        <v>9369</v>
      </c>
      <c r="B4607" s="46" t="s">
        <v>1191</v>
      </c>
      <c r="C4607" s="23" t="s">
        <v>3106</v>
      </c>
      <c r="D4607" s="24" t="s">
        <v>9345</v>
      </c>
      <c r="E4607" s="39"/>
      <c r="F4607" s="71"/>
      <c r="G4607" s="72"/>
      <c r="H4607" s="73"/>
      <c r="I4607" s="11">
        <v>500</v>
      </c>
      <c r="J4607" s="40">
        <f t="shared" si="143"/>
        <v>600</v>
      </c>
      <c r="K4607" s="40"/>
      <c r="L4607" s="40"/>
      <c r="M4607" s="70" t="s">
        <v>3049</v>
      </c>
      <c r="N4607" s="75" t="s">
        <v>15127</v>
      </c>
      <c r="O4607" s="49" t="s">
        <v>11996</v>
      </c>
      <c r="P4607" s="47">
        <v>0.94</v>
      </c>
      <c r="Q4607" s="44"/>
    </row>
    <row r="4608" spans="1:17" ht="13.5" customHeight="1">
      <c r="A4608" s="10" t="s">
        <v>9370</v>
      </c>
      <c r="B4608" s="46" t="s">
        <v>396</v>
      </c>
      <c r="C4608" s="76" t="s">
        <v>3047</v>
      </c>
      <c r="D4608" s="24" t="s">
        <v>9345</v>
      </c>
      <c r="E4608" s="39"/>
      <c r="F4608" s="71"/>
      <c r="G4608" s="72"/>
      <c r="H4608" s="73"/>
      <c r="I4608" s="11">
        <v>14</v>
      </c>
      <c r="J4608" s="40">
        <f t="shared" si="143"/>
        <v>16.8</v>
      </c>
      <c r="K4608" s="40"/>
      <c r="L4608" s="40"/>
      <c r="M4608" s="70"/>
      <c r="N4608" s="70"/>
      <c r="O4608" s="44" t="s">
        <v>11708</v>
      </c>
      <c r="P4608" s="47"/>
      <c r="Q4608" s="44"/>
    </row>
    <row r="4609" spans="1:17" ht="13.5" customHeight="1">
      <c r="A4609" s="13" t="s">
        <v>9360</v>
      </c>
      <c r="B4609" s="46" t="s">
        <v>1192</v>
      </c>
      <c r="C4609" s="76" t="s">
        <v>3047</v>
      </c>
      <c r="D4609" s="24" t="s">
        <v>9345</v>
      </c>
      <c r="E4609" s="39"/>
      <c r="F4609" s="71"/>
      <c r="G4609" s="72"/>
      <c r="H4609" s="73"/>
      <c r="I4609" s="11">
        <v>55</v>
      </c>
      <c r="J4609" s="40">
        <f t="shared" si="143"/>
        <v>66</v>
      </c>
      <c r="K4609" s="40"/>
      <c r="L4609" s="40"/>
      <c r="M4609" s="70"/>
      <c r="N4609" s="70"/>
      <c r="O4609" s="44" t="s">
        <v>11708</v>
      </c>
      <c r="P4609" s="47"/>
      <c r="Q4609" s="44"/>
    </row>
    <row r="4610" spans="1:17" ht="13.5" customHeight="1">
      <c r="A4610" s="13" t="s">
        <v>11041</v>
      </c>
      <c r="B4610" s="46" t="s">
        <v>13292</v>
      </c>
      <c r="C4610" s="76" t="s">
        <v>3047</v>
      </c>
      <c r="D4610" s="24" t="s">
        <v>13441</v>
      </c>
      <c r="E4610" s="39"/>
      <c r="F4610" s="71"/>
      <c r="G4610" s="72"/>
      <c r="H4610" s="73"/>
      <c r="I4610" s="11">
        <v>8000</v>
      </c>
      <c r="J4610" s="40">
        <f t="shared" si="143"/>
        <v>9600</v>
      </c>
      <c r="K4610" s="40"/>
      <c r="L4610" s="40"/>
      <c r="M4610" s="70"/>
      <c r="N4610" s="70"/>
      <c r="O4610" s="44" t="s">
        <v>11708</v>
      </c>
      <c r="P4610" s="47">
        <v>14.112</v>
      </c>
      <c r="Q4610" s="44"/>
    </row>
    <row r="4611" spans="1:17" ht="13.5" customHeight="1">
      <c r="A4611" s="13" t="s">
        <v>9398</v>
      </c>
      <c r="B4611" s="46" t="s">
        <v>1193</v>
      </c>
      <c r="C4611" s="76" t="s">
        <v>3047</v>
      </c>
      <c r="D4611" s="24" t="s">
        <v>13441</v>
      </c>
      <c r="E4611" s="39"/>
      <c r="F4611" s="71"/>
      <c r="G4611" s="72"/>
      <c r="H4611" s="73"/>
      <c r="I4611" s="11">
        <v>9000</v>
      </c>
      <c r="J4611" s="40">
        <f t="shared" si="143"/>
        <v>10800</v>
      </c>
      <c r="K4611" s="40"/>
      <c r="L4611" s="40"/>
      <c r="M4611" s="70" t="s">
        <v>9399</v>
      </c>
      <c r="N4611" s="70"/>
      <c r="O4611" s="44" t="s">
        <v>11708</v>
      </c>
      <c r="P4611" s="47">
        <v>13.542</v>
      </c>
      <c r="Q4611" s="44"/>
    </row>
    <row r="4612" spans="1:17" ht="13.5" customHeight="1">
      <c r="A4612" s="13" t="s">
        <v>9400</v>
      </c>
      <c r="B4612" s="46" t="s">
        <v>1194</v>
      </c>
      <c r="C4612" s="76" t="s">
        <v>3047</v>
      </c>
      <c r="D4612" s="24" t="s">
        <v>13441</v>
      </c>
      <c r="E4612" s="39"/>
      <c r="F4612" s="71"/>
      <c r="G4612" s="72"/>
      <c r="H4612" s="73"/>
      <c r="I4612" s="11">
        <v>9500</v>
      </c>
      <c r="J4612" s="40">
        <f t="shared" ref="J4612:J4666" si="144">I4612*1.2</f>
        <v>11400</v>
      </c>
      <c r="K4612" s="40"/>
      <c r="L4612" s="40"/>
      <c r="M4612" s="70" t="s">
        <v>9401</v>
      </c>
      <c r="N4612" s="70"/>
      <c r="O4612" s="44" t="s">
        <v>11708</v>
      </c>
      <c r="P4612" s="47"/>
      <c r="Q4612" s="44"/>
    </row>
    <row r="4613" spans="1:17" ht="13.5" customHeight="1">
      <c r="A4613" s="13" t="s">
        <v>9402</v>
      </c>
      <c r="B4613" s="46" t="s">
        <v>1195</v>
      </c>
      <c r="C4613" s="76" t="s">
        <v>3047</v>
      </c>
      <c r="D4613" s="24" t="s">
        <v>13441</v>
      </c>
      <c r="E4613" s="39"/>
      <c r="F4613" s="71"/>
      <c r="G4613" s="72"/>
      <c r="H4613" s="73"/>
      <c r="I4613" s="11">
        <v>890</v>
      </c>
      <c r="J4613" s="40">
        <f t="shared" si="144"/>
        <v>1068</v>
      </c>
      <c r="K4613" s="40"/>
      <c r="L4613" s="40"/>
      <c r="M4613" s="70" t="s">
        <v>3049</v>
      </c>
      <c r="N4613" s="70"/>
      <c r="O4613" s="44" t="s">
        <v>11591</v>
      </c>
      <c r="P4613" s="47">
        <v>1.25</v>
      </c>
      <c r="Q4613" s="44"/>
    </row>
    <row r="4614" spans="1:17" ht="13.5" customHeight="1">
      <c r="A4614" s="13" t="s">
        <v>9403</v>
      </c>
      <c r="B4614" s="46" t="s">
        <v>1196</v>
      </c>
      <c r="C4614" s="76" t="s">
        <v>3047</v>
      </c>
      <c r="D4614" s="24" t="s">
        <v>13441</v>
      </c>
      <c r="E4614" s="39"/>
      <c r="F4614" s="71"/>
      <c r="G4614" s="72"/>
      <c r="H4614" s="73"/>
      <c r="I4614" s="11">
        <v>200</v>
      </c>
      <c r="J4614" s="40">
        <f t="shared" si="144"/>
        <v>240</v>
      </c>
      <c r="K4614" s="40"/>
      <c r="L4614" s="40"/>
      <c r="M4614" s="70" t="s">
        <v>3049</v>
      </c>
      <c r="N4614" s="70"/>
      <c r="O4614" s="44" t="s">
        <v>11708</v>
      </c>
      <c r="P4614" s="47">
        <v>0.65700000000000003</v>
      </c>
      <c r="Q4614" s="44"/>
    </row>
    <row r="4615" spans="1:17" ht="13.5" customHeight="1">
      <c r="A4615" s="13" t="s">
        <v>9404</v>
      </c>
      <c r="B4615" s="46" t="s">
        <v>1197</v>
      </c>
      <c r="C4615" s="76" t="s">
        <v>3047</v>
      </c>
      <c r="D4615" s="24" t="s">
        <v>13441</v>
      </c>
      <c r="E4615" s="39"/>
      <c r="F4615" s="71"/>
      <c r="G4615" s="72"/>
      <c r="H4615" s="73"/>
      <c r="I4615" s="11">
        <v>13000</v>
      </c>
      <c r="J4615" s="40">
        <f t="shared" si="144"/>
        <v>15600</v>
      </c>
      <c r="K4615" s="40"/>
      <c r="L4615" s="40"/>
      <c r="M4615" s="70" t="s">
        <v>9401</v>
      </c>
      <c r="N4615" s="70"/>
      <c r="O4615" s="44" t="s">
        <v>11708</v>
      </c>
      <c r="P4615" s="47">
        <v>25.3</v>
      </c>
      <c r="Q4615" s="44"/>
    </row>
    <row r="4616" spans="1:17" ht="13.5" customHeight="1">
      <c r="A4616" s="15" t="s">
        <v>9405</v>
      </c>
      <c r="B4616" s="46" t="s">
        <v>1198</v>
      </c>
      <c r="C4616" s="76" t="s">
        <v>3047</v>
      </c>
      <c r="D4616" s="24" t="s">
        <v>13441</v>
      </c>
      <c r="E4616" s="39"/>
      <c r="F4616" s="71"/>
      <c r="G4616" s="72"/>
      <c r="H4616" s="73"/>
      <c r="I4616" s="11">
        <v>13000</v>
      </c>
      <c r="J4616" s="40">
        <f t="shared" si="144"/>
        <v>15600</v>
      </c>
      <c r="K4616" s="40"/>
      <c r="L4616" s="40"/>
      <c r="M4616" s="70" t="s">
        <v>9406</v>
      </c>
      <c r="N4616" s="70"/>
      <c r="O4616" s="44" t="s">
        <v>11708</v>
      </c>
      <c r="P4616" s="47">
        <v>25.3</v>
      </c>
      <c r="Q4616" s="44"/>
    </row>
    <row r="4617" spans="1:17" ht="13.5" customHeight="1">
      <c r="A4617" s="13" t="s">
        <v>9407</v>
      </c>
      <c r="B4617" s="46" t="s">
        <v>1199</v>
      </c>
      <c r="C4617" s="76" t="s">
        <v>3047</v>
      </c>
      <c r="D4617" s="24" t="s">
        <v>13441</v>
      </c>
      <c r="E4617" s="39"/>
      <c r="F4617" s="71"/>
      <c r="G4617" s="72"/>
      <c r="H4617" s="73"/>
      <c r="I4617" s="11">
        <v>4400</v>
      </c>
      <c r="J4617" s="40">
        <f t="shared" si="144"/>
        <v>5280</v>
      </c>
      <c r="K4617" s="40"/>
      <c r="L4617" s="40"/>
      <c r="M4617" s="70" t="s">
        <v>9399</v>
      </c>
      <c r="N4617" s="70"/>
      <c r="O4617" s="44" t="s">
        <v>11708</v>
      </c>
      <c r="P4617" s="47">
        <v>4.8659999999999997</v>
      </c>
      <c r="Q4617" s="44"/>
    </row>
    <row r="4618" spans="1:17" ht="13.5" customHeight="1">
      <c r="A4618" s="13" t="s">
        <v>9408</v>
      </c>
      <c r="B4618" s="46" t="s">
        <v>852</v>
      </c>
      <c r="C4618" s="76" t="s">
        <v>3047</v>
      </c>
      <c r="D4618" s="24" t="s">
        <v>13441</v>
      </c>
      <c r="E4618" s="39"/>
      <c r="F4618" s="71"/>
      <c r="G4618" s="72"/>
      <c r="H4618" s="73"/>
      <c r="I4618" s="11">
        <v>4500</v>
      </c>
      <c r="J4618" s="40">
        <f t="shared" si="144"/>
        <v>5400</v>
      </c>
      <c r="K4618" s="40"/>
      <c r="L4618" s="40"/>
      <c r="M4618" s="70" t="s">
        <v>9401</v>
      </c>
      <c r="N4618" s="70"/>
      <c r="O4618" s="44" t="s">
        <v>11708</v>
      </c>
      <c r="P4618" s="47">
        <v>4.8659999999999997</v>
      </c>
      <c r="Q4618" s="44"/>
    </row>
    <row r="4619" spans="1:17" ht="13.5" customHeight="1">
      <c r="A4619" s="13" t="s">
        <v>9409</v>
      </c>
      <c r="B4619" s="46" t="s">
        <v>1200</v>
      </c>
      <c r="C4619" s="76" t="s">
        <v>3047</v>
      </c>
      <c r="D4619" s="24" t="s">
        <v>13441</v>
      </c>
      <c r="E4619" s="39"/>
      <c r="F4619" s="71"/>
      <c r="G4619" s="72"/>
      <c r="H4619" s="73"/>
      <c r="I4619" s="11">
        <v>4400</v>
      </c>
      <c r="J4619" s="40">
        <f t="shared" si="144"/>
        <v>5280</v>
      </c>
      <c r="K4619" s="40"/>
      <c r="L4619" s="40"/>
      <c r="M4619" s="70" t="s">
        <v>9399</v>
      </c>
      <c r="N4619" s="70"/>
      <c r="O4619" s="44" t="s">
        <v>11708</v>
      </c>
      <c r="P4619" s="47">
        <v>5.0910000000000002</v>
      </c>
      <c r="Q4619" s="44"/>
    </row>
    <row r="4620" spans="1:17" ht="13.5" customHeight="1">
      <c r="A4620" s="13" t="s">
        <v>9410</v>
      </c>
      <c r="B4620" s="46" t="s">
        <v>1200</v>
      </c>
      <c r="C4620" s="76" t="s">
        <v>3047</v>
      </c>
      <c r="D4620" s="24" t="s">
        <v>13441</v>
      </c>
      <c r="E4620" s="39"/>
      <c r="F4620" s="71"/>
      <c r="G4620" s="72"/>
      <c r="H4620" s="73"/>
      <c r="I4620" s="11">
        <v>4500</v>
      </c>
      <c r="J4620" s="40">
        <f t="shared" si="144"/>
        <v>5400</v>
      </c>
      <c r="K4620" s="40"/>
      <c r="L4620" s="40"/>
      <c r="M4620" s="70" t="s">
        <v>9401</v>
      </c>
      <c r="N4620" s="70"/>
      <c r="O4620" s="44" t="s">
        <v>11708</v>
      </c>
      <c r="P4620" s="47">
        <v>5.0910000000000002</v>
      </c>
      <c r="Q4620" s="44"/>
    </row>
    <row r="4621" spans="1:17" ht="13.5" customHeight="1">
      <c r="A4621" s="13" t="s">
        <v>9411</v>
      </c>
      <c r="B4621" s="46" t="s">
        <v>1201</v>
      </c>
      <c r="C4621" s="76" t="s">
        <v>3047</v>
      </c>
      <c r="D4621" s="24" t="s">
        <v>13441</v>
      </c>
      <c r="E4621" s="39"/>
      <c r="F4621" s="71"/>
      <c r="G4621" s="72"/>
      <c r="H4621" s="73"/>
      <c r="I4621" s="11">
        <v>70</v>
      </c>
      <c r="J4621" s="40">
        <f t="shared" si="144"/>
        <v>84</v>
      </c>
      <c r="K4621" s="40"/>
      <c r="L4621" s="40"/>
      <c r="M4621" s="70" t="s">
        <v>3049</v>
      </c>
      <c r="N4621" s="70"/>
      <c r="O4621" s="44" t="s">
        <v>11708</v>
      </c>
      <c r="P4621" s="47">
        <v>0.24</v>
      </c>
      <c r="Q4621" s="44"/>
    </row>
    <row r="4622" spans="1:17" ht="13.5" customHeight="1">
      <c r="A4622" s="13" t="s">
        <v>9412</v>
      </c>
      <c r="B4622" s="46" t="s">
        <v>1203</v>
      </c>
      <c r="C4622" s="76" t="s">
        <v>3047</v>
      </c>
      <c r="D4622" s="24" t="s">
        <v>13441</v>
      </c>
      <c r="E4622" s="39"/>
      <c r="F4622" s="71"/>
      <c r="G4622" s="72"/>
      <c r="H4622" s="73"/>
      <c r="I4622" s="11">
        <v>2700</v>
      </c>
      <c r="J4622" s="40">
        <f t="shared" si="144"/>
        <v>3240</v>
      </c>
      <c r="K4622" s="40"/>
      <c r="L4622" s="40"/>
      <c r="M4622" s="70" t="s">
        <v>9399</v>
      </c>
      <c r="N4622" s="70"/>
      <c r="O4622" s="49" t="s">
        <v>11986</v>
      </c>
      <c r="P4622" s="47">
        <v>3.25</v>
      </c>
      <c r="Q4622" s="44"/>
    </row>
    <row r="4623" spans="1:17" ht="13.5" customHeight="1">
      <c r="A4623" s="13" t="s">
        <v>9413</v>
      </c>
      <c r="B4623" s="46" t="s">
        <v>1204</v>
      </c>
      <c r="C4623" s="76" t="s">
        <v>3047</v>
      </c>
      <c r="D4623" s="24" t="s">
        <v>13441</v>
      </c>
      <c r="E4623" s="39"/>
      <c r="F4623" s="71"/>
      <c r="G4623" s="72"/>
      <c r="H4623" s="73"/>
      <c r="I4623" s="11">
        <v>3000</v>
      </c>
      <c r="J4623" s="40">
        <f t="shared" si="144"/>
        <v>3600</v>
      </c>
      <c r="K4623" s="40"/>
      <c r="L4623" s="40"/>
      <c r="M4623" s="70" t="s">
        <v>9401</v>
      </c>
      <c r="N4623" s="70"/>
      <c r="O4623" s="44" t="s">
        <v>11708</v>
      </c>
      <c r="P4623" s="47">
        <v>3.25</v>
      </c>
      <c r="Q4623" s="44"/>
    </row>
    <row r="4624" spans="1:17" ht="13.5" customHeight="1">
      <c r="A4624" s="13" t="s">
        <v>9414</v>
      </c>
      <c r="B4624" s="46" t="s">
        <v>1203</v>
      </c>
      <c r="C4624" s="76" t="s">
        <v>3047</v>
      </c>
      <c r="D4624" s="24" t="s">
        <v>13441</v>
      </c>
      <c r="E4624" s="39"/>
      <c r="F4624" s="71"/>
      <c r="G4624" s="72"/>
      <c r="H4624" s="73"/>
      <c r="I4624" s="11">
        <v>2700</v>
      </c>
      <c r="J4624" s="40">
        <f t="shared" si="144"/>
        <v>3240</v>
      </c>
      <c r="K4624" s="40"/>
      <c r="L4624" s="40"/>
      <c r="M4624" s="70" t="s">
        <v>9399</v>
      </c>
      <c r="N4624" s="70"/>
      <c r="O4624" s="49" t="s">
        <v>11986</v>
      </c>
      <c r="P4624" s="47">
        <v>3.25</v>
      </c>
      <c r="Q4624" s="44"/>
    </row>
    <row r="4625" spans="1:17" ht="13.5" customHeight="1">
      <c r="A4625" s="13" t="s">
        <v>9415</v>
      </c>
      <c r="B4625" s="46" t="s">
        <v>1205</v>
      </c>
      <c r="C4625" s="76" t="s">
        <v>3047</v>
      </c>
      <c r="D4625" s="24" t="s">
        <v>13441</v>
      </c>
      <c r="E4625" s="39"/>
      <c r="F4625" s="71"/>
      <c r="G4625" s="72"/>
      <c r="H4625" s="73"/>
      <c r="I4625" s="11">
        <v>3000</v>
      </c>
      <c r="J4625" s="40">
        <f t="shared" si="144"/>
        <v>3600</v>
      </c>
      <c r="K4625" s="40"/>
      <c r="L4625" s="40"/>
      <c r="M4625" s="70" t="s">
        <v>9401</v>
      </c>
      <c r="N4625" s="70"/>
      <c r="O4625" s="44" t="s">
        <v>11708</v>
      </c>
      <c r="P4625" s="47">
        <v>3.25</v>
      </c>
      <c r="Q4625" s="44"/>
    </row>
    <row r="4626" spans="1:17" ht="13.5" customHeight="1">
      <c r="A4626" s="13" t="s">
        <v>9416</v>
      </c>
      <c r="B4626" s="46" t="s">
        <v>854</v>
      </c>
      <c r="C4626" s="76" t="s">
        <v>3047</v>
      </c>
      <c r="D4626" s="24" t="s">
        <v>13441</v>
      </c>
      <c r="E4626" s="39"/>
      <c r="F4626" s="71"/>
      <c r="G4626" s="72"/>
      <c r="H4626" s="73"/>
      <c r="I4626" s="11">
        <v>4700</v>
      </c>
      <c r="J4626" s="40">
        <f t="shared" si="144"/>
        <v>5640</v>
      </c>
      <c r="K4626" s="40"/>
      <c r="L4626" s="40"/>
      <c r="M4626" s="70" t="s">
        <v>9406</v>
      </c>
      <c r="N4626" s="70"/>
      <c r="O4626" s="49" t="s">
        <v>11889</v>
      </c>
      <c r="P4626" s="47">
        <v>6.9</v>
      </c>
      <c r="Q4626" s="44"/>
    </row>
    <row r="4627" spans="1:17" ht="13.5" customHeight="1">
      <c r="A4627" s="13" t="s">
        <v>9417</v>
      </c>
      <c r="B4627" s="46" t="s">
        <v>1207</v>
      </c>
      <c r="C4627" s="76" t="s">
        <v>3047</v>
      </c>
      <c r="D4627" s="24" t="s">
        <v>13441</v>
      </c>
      <c r="E4627" s="39"/>
      <c r="F4627" s="71"/>
      <c r="G4627" s="72"/>
      <c r="H4627" s="73"/>
      <c r="I4627" s="11">
        <v>5100</v>
      </c>
      <c r="J4627" s="40">
        <f t="shared" si="144"/>
        <v>6120</v>
      </c>
      <c r="K4627" s="40"/>
      <c r="L4627" s="40"/>
      <c r="M4627" s="70" t="s">
        <v>9401</v>
      </c>
      <c r="N4627" s="70"/>
      <c r="O4627" s="44" t="s">
        <v>11708</v>
      </c>
      <c r="P4627" s="47"/>
      <c r="Q4627" s="44"/>
    </row>
    <row r="4628" spans="1:17" ht="13.5" customHeight="1">
      <c r="A4628" s="13" t="s">
        <v>9418</v>
      </c>
      <c r="B4628" s="46" t="s">
        <v>855</v>
      </c>
      <c r="C4628" s="76" t="s">
        <v>3047</v>
      </c>
      <c r="D4628" s="24" t="s">
        <v>13441</v>
      </c>
      <c r="E4628" s="39"/>
      <c r="F4628" s="71"/>
      <c r="G4628" s="72"/>
      <c r="H4628" s="73"/>
      <c r="I4628" s="11">
        <v>4700</v>
      </c>
      <c r="J4628" s="40">
        <f t="shared" si="144"/>
        <v>5640</v>
      </c>
      <c r="K4628" s="40"/>
      <c r="L4628" s="40"/>
      <c r="M4628" s="70" t="s">
        <v>9406</v>
      </c>
      <c r="N4628" s="70"/>
      <c r="O4628" s="49" t="s">
        <v>11889</v>
      </c>
      <c r="P4628" s="47">
        <v>6.9</v>
      </c>
      <c r="Q4628" s="44"/>
    </row>
    <row r="4629" spans="1:17" ht="13.5" customHeight="1">
      <c r="A4629" s="13" t="s">
        <v>9419</v>
      </c>
      <c r="B4629" s="46" t="s">
        <v>855</v>
      </c>
      <c r="C4629" s="76" t="s">
        <v>3047</v>
      </c>
      <c r="D4629" s="24" t="s">
        <v>13441</v>
      </c>
      <c r="E4629" s="39"/>
      <c r="F4629" s="71"/>
      <c r="G4629" s="72"/>
      <c r="H4629" s="73"/>
      <c r="I4629" s="11">
        <v>5100</v>
      </c>
      <c r="J4629" s="40">
        <f t="shared" si="144"/>
        <v>6120</v>
      </c>
      <c r="K4629" s="40"/>
      <c r="L4629" s="40"/>
      <c r="M4629" s="70" t="s">
        <v>9401</v>
      </c>
      <c r="N4629" s="70"/>
      <c r="O4629" s="44" t="s">
        <v>11708</v>
      </c>
      <c r="P4629" s="47"/>
      <c r="Q4629" s="44"/>
    </row>
    <row r="4630" spans="1:17" ht="13.5" customHeight="1">
      <c r="A4630" s="10" t="s">
        <v>9540</v>
      </c>
      <c r="B4630" s="46" t="s">
        <v>14724</v>
      </c>
      <c r="C4630" s="76" t="s">
        <v>3047</v>
      </c>
      <c r="D4630" s="24" t="s">
        <v>13441</v>
      </c>
      <c r="E4630" s="39"/>
      <c r="F4630" s="71"/>
      <c r="G4630" s="72"/>
      <c r="H4630" s="73"/>
      <c r="I4630" s="11">
        <v>735</v>
      </c>
      <c r="J4630" s="40">
        <f t="shared" si="144"/>
        <v>882</v>
      </c>
      <c r="K4630" s="40"/>
      <c r="L4630" s="40"/>
      <c r="M4630" s="70" t="s">
        <v>3049</v>
      </c>
      <c r="N4630" s="70"/>
      <c r="O4630" s="44" t="s">
        <v>11708</v>
      </c>
      <c r="P4630" s="47">
        <v>1.58</v>
      </c>
      <c r="Q4630" s="44"/>
    </row>
    <row r="4631" spans="1:17" ht="13.5" customHeight="1">
      <c r="A4631" s="10" t="s">
        <v>9541</v>
      </c>
      <c r="B4631" s="46" t="s">
        <v>927</v>
      </c>
      <c r="C4631" s="76" t="s">
        <v>3047</v>
      </c>
      <c r="D4631" s="24" t="s">
        <v>13441</v>
      </c>
      <c r="E4631" s="39"/>
      <c r="F4631" s="71"/>
      <c r="G4631" s="72"/>
      <c r="H4631" s="73"/>
      <c r="I4631" s="11">
        <v>530</v>
      </c>
      <c r="J4631" s="40">
        <f t="shared" si="144"/>
        <v>636</v>
      </c>
      <c r="K4631" s="40"/>
      <c r="L4631" s="40"/>
      <c r="M4631" s="70" t="s">
        <v>3049</v>
      </c>
      <c r="N4631" s="70"/>
      <c r="O4631" s="49" t="s">
        <v>11997</v>
      </c>
      <c r="P4631" s="47">
        <v>1.58</v>
      </c>
      <c r="Q4631" s="44"/>
    </row>
    <row r="4632" spans="1:17" ht="13.5" customHeight="1">
      <c r="A4632" s="13" t="s">
        <v>9420</v>
      </c>
      <c r="B4632" s="46" t="s">
        <v>858</v>
      </c>
      <c r="C4632" s="76" t="s">
        <v>3047</v>
      </c>
      <c r="D4632" s="24" t="s">
        <v>13441</v>
      </c>
      <c r="E4632" s="39"/>
      <c r="F4632" s="71"/>
      <c r="G4632" s="72"/>
      <c r="H4632" s="73"/>
      <c r="I4632" s="11">
        <v>260</v>
      </c>
      <c r="J4632" s="40">
        <f t="shared" si="144"/>
        <v>312</v>
      </c>
      <c r="K4632" s="40"/>
      <c r="L4632" s="40"/>
      <c r="M4632" s="70" t="s">
        <v>3049</v>
      </c>
      <c r="N4632" s="70"/>
      <c r="O4632" s="44" t="s">
        <v>11708</v>
      </c>
      <c r="P4632" s="47">
        <v>1.34</v>
      </c>
      <c r="Q4632" s="44"/>
    </row>
    <row r="4633" spans="1:17" ht="13.5" customHeight="1">
      <c r="A4633" s="13" t="s">
        <v>9421</v>
      </c>
      <c r="B4633" s="46" t="s">
        <v>1209</v>
      </c>
      <c r="C4633" s="76" t="s">
        <v>3047</v>
      </c>
      <c r="D4633" s="24" t="s">
        <v>13441</v>
      </c>
      <c r="E4633" s="39"/>
      <c r="F4633" s="71"/>
      <c r="G4633" s="72"/>
      <c r="H4633" s="73"/>
      <c r="I4633" s="11">
        <v>1500</v>
      </c>
      <c r="J4633" s="40">
        <f t="shared" si="144"/>
        <v>1800</v>
      </c>
      <c r="K4633" s="40"/>
      <c r="L4633" s="40"/>
      <c r="M4633" s="70" t="s">
        <v>3049</v>
      </c>
      <c r="N4633" s="70"/>
      <c r="O4633" s="49" t="s">
        <v>11933</v>
      </c>
      <c r="P4633" s="47">
        <v>1.76</v>
      </c>
      <c r="Q4633" s="44"/>
    </row>
    <row r="4634" spans="1:17" ht="13.5" customHeight="1">
      <c r="A4634" s="15" t="s">
        <v>9422</v>
      </c>
      <c r="B4634" s="46" t="s">
        <v>1210</v>
      </c>
      <c r="C4634" s="76" t="s">
        <v>3047</v>
      </c>
      <c r="D4634" s="24" t="s">
        <v>13441</v>
      </c>
      <c r="E4634" s="39"/>
      <c r="F4634" s="71"/>
      <c r="G4634" s="72"/>
      <c r="H4634" s="73"/>
      <c r="I4634" s="11">
        <v>250</v>
      </c>
      <c r="J4634" s="40">
        <f t="shared" si="144"/>
        <v>300</v>
      </c>
      <c r="K4634" s="40"/>
      <c r="L4634" s="40"/>
      <c r="M4634" s="70" t="s">
        <v>3049</v>
      </c>
      <c r="N4634" s="70"/>
      <c r="O4634" s="44" t="s">
        <v>11708</v>
      </c>
      <c r="P4634" s="47">
        <v>0.32</v>
      </c>
      <c r="Q4634" s="44"/>
    </row>
    <row r="4635" spans="1:17" ht="13.5" customHeight="1">
      <c r="A4635" s="13" t="s">
        <v>9423</v>
      </c>
      <c r="B4635" s="46" t="s">
        <v>1211</v>
      </c>
      <c r="C4635" s="76" t="s">
        <v>3047</v>
      </c>
      <c r="D4635" s="24" t="s">
        <v>13441</v>
      </c>
      <c r="E4635" s="39"/>
      <c r="F4635" s="71"/>
      <c r="G4635" s="72"/>
      <c r="H4635" s="73"/>
      <c r="I4635" s="11">
        <v>95</v>
      </c>
      <c r="J4635" s="40">
        <f t="shared" si="144"/>
        <v>114</v>
      </c>
      <c r="K4635" s="40"/>
      <c r="L4635" s="40"/>
      <c r="M4635" s="70" t="s">
        <v>3049</v>
      </c>
      <c r="N4635" s="70"/>
      <c r="O4635" s="44" t="s">
        <v>11708</v>
      </c>
      <c r="P4635" s="47">
        <v>0.14899999999999999</v>
      </c>
      <c r="Q4635" s="44"/>
    </row>
    <row r="4636" spans="1:17" ht="13.5" customHeight="1">
      <c r="A4636" s="13" t="s">
        <v>9596</v>
      </c>
      <c r="B4636" s="46" t="s">
        <v>1212</v>
      </c>
      <c r="C4636" s="76" t="s">
        <v>3047</v>
      </c>
      <c r="D4636" s="24" t="s">
        <v>9567</v>
      </c>
      <c r="E4636" s="39"/>
      <c r="F4636" s="71"/>
      <c r="G4636" s="72"/>
      <c r="H4636" s="73"/>
      <c r="I4636" s="11">
        <v>270000</v>
      </c>
      <c r="J4636" s="40">
        <f t="shared" si="144"/>
        <v>324000</v>
      </c>
      <c r="K4636" s="40"/>
      <c r="L4636" s="40"/>
      <c r="M4636" s="70" t="s">
        <v>3049</v>
      </c>
      <c r="N4636" s="70"/>
      <c r="O4636" s="44" t="s">
        <v>11708</v>
      </c>
      <c r="P4636" s="47"/>
      <c r="Q4636" s="44"/>
    </row>
    <row r="4637" spans="1:17" ht="13.5" customHeight="1">
      <c r="A4637" s="10" t="s">
        <v>12327</v>
      </c>
      <c r="B4637" s="46" t="s">
        <v>1034</v>
      </c>
      <c r="C4637" s="76" t="s">
        <v>3047</v>
      </c>
      <c r="D4637" s="24" t="s">
        <v>9567</v>
      </c>
      <c r="E4637" s="39"/>
      <c r="F4637" s="71"/>
      <c r="G4637" s="72"/>
      <c r="H4637" s="73"/>
      <c r="I4637" s="11">
        <v>300</v>
      </c>
      <c r="J4637" s="40">
        <f t="shared" si="144"/>
        <v>360</v>
      </c>
      <c r="K4637" s="40"/>
      <c r="L4637" s="40"/>
      <c r="M4637" s="70"/>
      <c r="N4637" s="70"/>
      <c r="O4637" s="44"/>
      <c r="P4637" s="47"/>
      <c r="Q4637" s="44"/>
    </row>
    <row r="4638" spans="1:17" ht="13.5" customHeight="1">
      <c r="A4638" s="13" t="s">
        <v>9597</v>
      </c>
      <c r="B4638" s="46" t="s">
        <v>1213</v>
      </c>
      <c r="C4638" s="76" t="s">
        <v>3047</v>
      </c>
      <c r="D4638" s="24" t="s">
        <v>9567</v>
      </c>
      <c r="E4638" s="39"/>
      <c r="F4638" s="71"/>
      <c r="G4638" s="72"/>
      <c r="H4638" s="73"/>
      <c r="I4638" s="11">
        <v>12200</v>
      </c>
      <c r="J4638" s="40">
        <f t="shared" si="144"/>
        <v>14640</v>
      </c>
      <c r="K4638" s="40"/>
      <c r="L4638" s="40"/>
      <c r="M4638" s="70" t="s">
        <v>3049</v>
      </c>
      <c r="N4638" s="70"/>
      <c r="O4638" s="44" t="s">
        <v>11708</v>
      </c>
      <c r="P4638" s="47">
        <v>37.31</v>
      </c>
      <c r="Q4638" s="44"/>
    </row>
    <row r="4639" spans="1:17" ht="13.5" customHeight="1">
      <c r="A4639" s="13" t="s">
        <v>9598</v>
      </c>
      <c r="B4639" s="46" t="s">
        <v>1213</v>
      </c>
      <c r="C4639" s="76" t="s">
        <v>3047</v>
      </c>
      <c r="D4639" s="24" t="s">
        <v>9567</v>
      </c>
      <c r="E4639" s="39"/>
      <c r="F4639" s="71"/>
      <c r="G4639" s="72"/>
      <c r="H4639" s="73"/>
      <c r="I4639" s="11">
        <v>7000</v>
      </c>
      <c r="J4639" s="40">
        <f t="shared" si="144"/>
        <v>8400</v>
      </c>
      <c r="K4639" s="40"/>
      <c r="L4639" s="40"/>
      <c r="M4639" s="70"/>
      <c r="N4639" s="70"/>
      <c r="O4639" s="44" t="s">
        <v>11708</v>
      </c>
      <c r="P4639" s="47"/>
      <c r="Q4639" s="44"/>
    </row>
    <row r="4640" spans="1:17" ht="13.5" customHeight="1">
      <c r="A4640" s="13" t="s">
        <v>9599</v>
      </c>
      <c r="B4640" s="46" t="s">
        <v>1213</v>
      </c>
      <c r="C4640" s="76" t="s">
        <v>3047</v>
      </c>
      <c r="D4640" s="24" t="s">
        <v>9567</v>
      </c>
      <c r="E4640" s="39"/>
      <c r="F4640" s="71"/>
      <c r="G4640" s="72"/>
      <c r="H4640" s="73"/>
      <c r="I4640" s="11">
        <v>7000</v>
      </c>
      <c r="J4640" s="40">
        <f t="shared" si="144"/>
        <v>8400</v>
      </c>
      <c r="K4640" s="40"/>
      <c r="L4640" s="40"/>
      <c r="M4640" s="70"/>
      <c r="N4640" s="70"/>
      <c r="O4640" s="44" t="s">
        <v>11708</v>
      </c>
      <c r="P4640" s="47"/>
      <c r="Q4640" s="44"/>
    </row>
    <row r="4641" spans="1:17" ht="13.5" customHeight="1">
      <c r="A4641" s="13" t="s">
        <v>9600</v>
      </c>
      <c r="B4641" s="46" t="s">
        <v>1214</v>
      </c>
      <c r="C4641" s="76" t="s">
        <v>3047</v>
      </c>
      <c r="D4641" s="24" t="s">
        <v>9567</v>
      </c>
      <c r="E4641" s="39"/>
      <c r="F4641" s="71"/>
      <c r="G4641" s="72"/>
      <c r="H4641" s="73"/>
      <c r="I4641" s="11">
        <v>80</v>
      </c>
      <c r="J4641" s="40">
        <f t="shared" si="144"/>
        <v>96</v>
      </c>
      <c r="K4641" s="40"/>
      <c r="L4641" s="40"/>
      <c r="M4641" s="70"/>
      <c r="N4641" s="70"/>
      <c r="O4641" s="44" t="s">
        <v>11708</v>
      </c>
      <c r="P4641" s="47"/>
      <c r="Q4641" s="44"/>
    </row>
    <row r="4642" spans="1:17" ht="13.5" customHeight="1">
      <c r="A4642" s="13" t="s">
        <v>16529</v>
      </c>
      <c r="B4642" s="46" t="s">
        <v>16530</v>
      </c>
      <c r="C4642" s="76" t="s">
        <v>3047</v>
      </c>
      <c r="D4642" s="24" t="s">
        <v>9283</v>
      </c>
      <c r="E4642" s="39"/>
      <c r="F4642" s="71"/>
      <c r="G4642" s="72"/>
      <c r="H4642" s="73"/>
      <c r="I4642" s="11">
        <v>57.28</v>
      </c>
      <c r="J4642" s="40">
        <f t="shared" si="144"/>
        <v>68.736000000000004</v>
      </c>
      <c r="K4642" s="40"/>
      <c r="L4642" s="40"/>
      <c r="M4642" s="70"/>
      <c r="N4642" s="70"/>
      <c r="O4642" s="44"/>
      <c r="P4642" s="47"/>
      <c r="Q4642" s="44"/>
    </row>
    <row r="4643" spans="1:17" ht="13.5" customHeight="1">
      <c r="A4643" s="13" t="s">
        <v>16531</v>
      </c>
      <c r="B4643" s="46" t="s">
        <v>46</v>
      </c>
      <c r="C4643" s="76" t="s">
        <v>3047</v>
      </c>
      <c r="D4643" s="24" t="s">
        <v>9283</v>
      </c>
      <c r="E4643" s="39"/>
      <c r="F4643" s="71"/>
      <c r="G4643" s="72"/>
      <c r="H4643" s="73"/>
      <c r="I4643" s="11">
        <v>25.58</v>
      </c>
      <c r="J4643" s="40">
        <f t="shared" si="144"/>
        <v>30.695999999999998</v>
      </c>
      <c r="K4643" s="40"/>
      <c r="L4643" s="40"/>
      <c r="M4643" s="70"/>
      <c r="N4643" s="70"/>
      <c r="O4643" s="44"/>
      <c r="P4643" s="47"/>
      <c r="Q4643" s="44"/>
    </row>
    <row r="4644" spans="1:17" ht="13.5" customHeight="1">
      <c r="A4644" s="13" t="s">
        <v>16560</v>
      </c>
      <c r="B4644" s="46" t="s">
        <v>46</v>
      </c>
      <c r="C4644" s="76" t="s">
        <v>3047</v>
      </c>
      <c r="D4644" s="24" t="s">
        <v>9283</v>
      </c>
      <c r="E4644" s="39"/>
      <c r="F4644" s="71"/>
      <c r="G4644" s="72"/>
      <c r="H4644" s="73"/>
      <c r="I4644" s="11">
        <v>25.58</v>
      </c>
      <c r="J4644" s="40">
        <f t="shared" si="144"/>
        <v>30.695999999999998</v>
      </c>
      <c r="K4644" s="40"/>
      <c r="L4644" s="40"/>
      <c r="M4644" s="70"/>
      <c r="N4644" s="70"/>
      <c r="O4644" s="44"/>
      <c r="P4644" s="47"/>
      <c r="Q4644" s="44"/>
    </row>
    <row r="4645" spans="1:17" ht="13.5" customHeight="1">
      <c r="A4645" s="13" t="s">
        <v>9601</v>
      </c>
      <c r="B4645" s="46" t="s">
        <v>1215</v>
      </c>
      <c r="C4645" s="76" t="s">
        <v>3047</v>
      </c>
      <c r="D4645" s="24" t="s">
        <v>9567</v>
      </c>
      <c r="E4645" s="39"/>
      <c r="F4645" s="71"/>
      <c r="G4645" s="72"/>
      <c r="H4645" s="73"/>
      <c r="I4645" s="11">
        <v>260</v>
      </c>
      <c r="J4645" s="40">
        <f t="shared" si="144"/>
        <v>312</v>
      </c>
      <c r="K4645" s="40"/>
      <c r="L4645" s="40"/>
      <c r="M4645" s="70" t="s">
        <v>3049</v>
      </c>
      <c r="N4645" s="70"/>
      <c r="O4645" s="44" t="s">
        <v>11708</v>
      </c>
      <c r="P4645" s="47">
        <v>0.78</v>
      </c>
      <c r="Q4645" s="44"/>
    </row>
    <row r="4646" spans="1:17" ht="13.5" customHeight="1">
      <c r="A4646" s="13" t="s">
        <v>9602</v>
      </c>
      <c r="B4646" s="46" t="s">
        <v>159</v>
      </c>
      <c r="C4646" s="76" t="s">
        <v>3047</v>
      </c>
      <c r="D4646" s="24" t="s">
        <v>15005</v>
      </c>
      <c r="E4646" s="39"/>
      <c r="F4646" s="71"/>
      <c r="G4646" s="72"/>
      <c r="H4646" s="73"/>
      <c r="I4646" s="11">
        <v>185</v>
      </c>
      <c r="J4646" s="40">
        <f t="shared" si="144"/>
        <v>222</v>
      </c>
      <c r="K4646" s="40"/>
      <c r="L4646" s="40"/>
      <c r="M4646" s="70" t="s">
        <v>3049</v>
      </c>
      <c r="N4646" s="70"/>
      <c r="O4646" s="44" t="s">
        <v>11708</v>
      </c>
      <c r="P4646" s="47"/>
      <c r="Q4646" s="44"/>
    </row>
    <row r="4647" spans="1:17" ht="13.5" customHeight="1">
      <c r="A4647" s="13" t="s">
        <v>9603</v>
      </c>
      <c r="B4647" s="46" t="s">
        <v>380</v>
      </c>
      <c r="C4647" s="76" t="s">
        <v>3047</v>
      </c>
      <c r="D4647" s="24" t="s">
        <v>9567</v>
      </c>
      <c r="E4647" s="39"/>
      <c r="F4647" s="71"/>
      <c r="G4647" s="72"/>
      <c r="H4647" s="73"/>
      <c r="I4647" s="11">
        <v>410</v>
      </c>
      <c r="J4647" s="40">
        <f t="shared" si="144"/>
        <v>492</v>
      </c>
      <c r="K4647" s="40"/>
      <c r="L4647" s="40"/>
      <c r="M4647" s="70" t="s">
        <v>3049</v>
      </c>
      <c r="N4647" s="70"/>
      <c r="O4647" s="44" t="s">
        <v>11847</v>
      </c>
      <c r="P4647" s="47">
        <v>1.55</v>
      </c>
      <c r="Q4647" s="44"/>
    </row>
    <row r="4648" spans="1:17" ht="13.5" customHeight="1">
      <c r="A4648" s="13" t="s">
        <v>9604</v>
      </c>
      <c r="B4648" s="46" t="s">
        <v>380</v>
      </c>
      <c r="C4648" s="76" t="s">
        <v>3047</v>
      </c>
      <c r="D4648" s="24" t="s">
        <v>9567</v>
      </c>
      <c r="E4648" s="39"/>
      <c r="F4648" s="71"/>
      <c r="G4648" s="72"/>
      <c r="H4648" s="73"/>
      <c r="I4648" s="11">
        <v>450</v>
      </c>
      <c r="J4648" s="40">
        <f t="shared" si="144"/>
        <v>540</v>
      </c>
      <c r="K4648" s="40"/>
      <c r="L4648" s="40"/>
      <c r="M4648" s="70" t="s">
        <v>3049</v>
      </c>
      <c r="N4648" s="70"/>
      <c r="O4648" s="44" t="s">
        <v>11708</v>
      </c>
      <c r="P4648" s="47">
        <v>1.9</v>
      </c>
      <c r="Q4648" s="44"/>
    </row>
    <row r="4649" spans="1:17" ht="13.5" customHeight="1">
      <c r="A4649" s="10" t="s">
        <v>11430</v>
      </c>
      <c r="B4649" s="46" t="s">
        <v>376</v>
      </c>
      <c r="C4649" s="76" t="s">
        <v>3047</v>
      </c>
      <c r="D4649" s="24" t="s">
        <v>4091</v>
      </c>
      <c r="E4649" s="39"/>
      <c r="F4649" s="71"/>
      <c r="G4649" s="72"/>
      <c r="H4649" s="73"/>
      <c r="I4649" s="11">
        <v>9750</v>
      </c>
      <c r="J4649" s="40">
        <f t="shared" si="144"/>
        <v>11700</v>
      </c>
      <c r="K4649" s="40"/>
      <c r="L4649" s="40"/>
      <c r="M4649" s="70" t="s">
        <v>11591</v>
      </c>
      <c r="N4649" s="70"/>
      <c r="O4649" s="44" t="s">
        <v>11591</v>
      </c>
      <c r="P4649" s="47"/>
      <c r="Q4649" s="44"/>
    </row>
    <row r="4650" spans="1:17" ht="13.5" customHeight="1">
      <c r="A4650" s="10" t="s">
        <v>11431</v>
      </c>
      <c r="B4650" s="46" t="s">
        <v>1103</v>
      </c>
      <c r="C4650" s="76" t="s">
        <v>3047</v>
      </c>
      <c r="D4650" s="24" t="s">
        <v>4091</v>
      </c>
      <c r="E4650" s="39"/>
      <c r="F4650" s="71"/>
      <c r="G4650" s="72"/>
      <c r="H4650" s="73"/>
      <c r="I4650" s="11">
        <v>700</v>
      </c>
      <c r="J4650" s="40">
        <f t="shared" si="144"/>
        <v>840</v>
      </c>
      <c r="K4650" s="40"/>
      <c r="L4650" s="40"/>
      <c r="M4650" s="70" t="s">
        <v>11591</v>
      </c>
      <c r="N4650" s="70"/>
      <c r="O4650" s="44" t="s">
        <v>11591</v>
      </c>
      <c r="P4650" s="47"/>
      <c r="Q4650" s="44"/>
    </row>
    <row r="4651" spans="1:17" ht="13.5" customHeight="1">
      <c r="A4651" s="10" t="s">
        <v>11432</v>
      </c>
      <c r="B4651" s="46" t="s">
        <v>1103</v>
      </c>
      <c r="C4651" s="76" t="s">
        <v>3047</v>
      </c>
      <c r="D4651" s="24" t="s">
        <v>4091</v>
      </c>
      <c r="E4651" s="39"/>
      <c r="F4651" s="71"/>
      <c r="G4651" s="72"/>
      <c r="H4651" s="73"/>
      <c r="I4651" s="11">
        <v>1250</v>
      </c>
      <c r="J4651" s="40">
        <f t="shared" si="144"/>
        <v>1500</v>
      </c>
      <c r="K4651" s="40"/>
      <c r="L4651" s="40"/>
      <c r="M4651" s="70" t="s">
        <v>11591</v>
      </c>
      <c r="N4651" s="70"/>
      <c r="O4651" s="44" t="s">
        <v>11591</v>
      </c>
      <c r="P4651" s="47"/>
      <c r="Q4651" s="44"/>
    </row>
    <row r="4652" spans="1:17" ht="13.5" customHeight="1">
      <c r="A4652" s="10" t="s">
        <v>11433</v>
      </c>
      <c r="B4652" s="46" t="s">
        <v>1103</v>
      </c>
      <c r="C4652" s="76" t="s">
        <v>3047</v>
      </c>
      <c r="D4652" s="24" t="s">
        <v>4091</v>
      </c>
      <c r="E4652" s="39"/>
      <c r="F4652" s="71"/>
      <c r="G4652" s="72"/>
      <c r="H4652" s="73"/>
      <c r="I4652" s="11">
        <v>1250</v>
      </c>
      <c r="J4652" s="40">
        <f t="shared" si="144"/>
        <v>1500</v>
      </c>
      <c r="K4652" s="40"/>
      <c r="L4652" s="40"/>
      <c r="M4652" s="70" t="s">
        <v>11591</v>
      </c>
      <c r="N4652" s="70"/>
      <c r="O4652" s="44" t="s">
        <v>11591</v>
      </c>
      <c r="P4652" s="47"/>
      <c r="Q4652" s="44"/>
    </row>
    <row r="4653" spans="1:17" ht="13.5" customHeight="1">
      <c r="A4653" s="20" t="s">
        <v>11434</v>
      </c>
      <c r="B4653" s="46" t="s">
        <v>379</v>
      </c>
      <c r="C4653" s="76" t="s">
        <v>3047</v>
      </c>
      <c r="D4653" s="24" t="s">
        <v>6893</v>
      </c>
      <c r="E4653" s="39"/>
      <c r="F4653" s="71"/>
      <c r="G4653" s="72"/>
      <c r="H4653" s="73"/>
      <c r="I4653" s="11">
        <v>306000</v>
      </c>
      <c r="J4653" s="40">
        <f t="shared" si="144"/>
        <v>367200</v>
      </c>
      <c r="K4653" s="40"/>
      <c r="L4653" s="40"/>
      <c r="M4653" s="70" t="s">
        <v>11591</v>
      </c>
      <c r="N4653" s="70"/>
      <c r="O4653" s="44" t="s">
        <v>11591</v>
      </c>
      <c r="P4653" s="47"/>
      <c r="Q4653" s="44"/>
    </row>
    <row r="4654" spans="1:17" ht="13.5" customHeight="1">
      <c r="A4654" s="15" t="s">
        <v>13505</v>
      </c>
      <c r="B4654" s="46" t="s">
        <v>379</v>
      </c>
      <c r="C4654" s="76" t="s">
        <v>3047</v>
      </c>
      <c r="D4654" s="24" t="s">
        <v>6893</v>
      </c>
      <c r="E4654" s="39"/>
      <c r="F4654" s="71"/>
      <c r="G4654" s="72"/>
      <c r="H4654" s="73"/>
      <c r="I4654" s="11">
        <v>210000</v>
      </c>
      <c r="J4654" s="40">
        <f t="shared" si="144"/>
        <v>252000</v>
      </c>
      <c r="K4654" s="40"/>
      <c r="L4654" s="40"/>
      <c r="M4654" s="70" t="s">
        <v>11591</v>
      </c>
      <c r="N4654" s="70"/>
      <c r="O4654" s="44" t="s">
        <v>11591</v>
      </c>
      <c r="P4654" s="47"/>
      <c r="Q4654" s="44"/>
    </row>
    <row r="4655" spans="1:17" ht="13.5" customHeight="1">
      <c r="A4655" s="10" t="s">
        <v>11517</v>
      </c>
      <c r="B4655" s="46" t="s">
        <v>1272</v>
      </c>
      <c r="C4655" s="23" t="s">
        <v>3106</v>
      </c>
      <c r="D4655" s="24" t="s">
        <v>8211</v>
      </c>
      <c r="E4655" s="39"/>
      <c r="F4655" s="71"/>
      <c r="G4655" s="72"/>
      <c r="H4655" s="73"/>
      <c r="I4655" s="11">
        <v>9157.2999999999993</v>
      </c>
      <c r="J4655" s="40">
        <f t="shared" si="144"/>
        <v>10988.759999999998</v>
      </c>
      <c r="K4655" s="40"/>
      <c r="L4655" s="40"/>
      <c r="M4655" s="70" t="s">
        <v>11591</v>
      </c>
      <c r="N4655" s="75" t="s">
        <v>14635</v>
      </c>
      <c r="O4655" s="44" t="s">
        <v>11591</v>
      </c>
      <c r="P4655" s="47"/>
      <c r="Q4655" s="44"/>
    </row>
    <row r="4656" spans="1:17" ht="13.5" customHeight="1">
      <c r="A4656" s="15" t="s">
        <v>13506</v>
      </c>
      <c r="B4656" s="46" t="s">
        <v>1231</v>
      </c>
      <c r="C4656" s="76" t="s">
        <v>3047</v>
      </c>
      <c r="D4656" s="24" t="s">
        <v>9567</v>
      </c>
      <c r="E4656" s="39"/>
      <c r="F4656" s="71"/>
      <c r="G4656" s="72"/>
      <c r="H4656" s="73"/>
      <c r="I4656" s="11">
        <v>265000</v>
      </c>
      <c r="J4656" s="40">
        <f t="shared" si="144"/>
        <v>318000</v>
      </c>
      <c r="K4656" s="40"/>
      <c r="L4656" s="40"/>
      <c r="M4656" s="70" t="s">
        <v>11591</v>
      </c>
      <c r="N4656" s="70"/>
      <c r="O4656" s="44" t="s">
        <v>11591</v>
      </c>
      <c r="P4656" s="47"/>
      <c r="Q4656" s="44"/>
    </row>
    <row r="4657" spans="1:17" ht="13.5" customHeight="1">
      <c r="A4657" s="10" t="s">
        <v>11435</v>
      </c>
      <c r="B4657" s="46" t="s">
        <v>13293</v>
      </c>
      <c r="C4657" s="76" t="s">
        <v>3047</v>
      </c>
      <c r="D4657" s="24" t="s">
        <v>3048</v>
      </c>
      <c r="E4657" s="39"/>
      <c r="F4657" s="71"/>
      <c r="G4657" s="72"/>
      <c r="H4657" s="73"/>
      <c r="I4657" s="11">
        <v>1950</v>
      </c>
      <c r="J4657" s="40">
        <f t="shared" si="144"/>
        <v>2340</v>
      </c>
      <c r="K4657" s="40"/>
      <c r="L4657" s="40"/>
      <c r="M4657" s="70" t="s">
        <v>11591</v>
      </c>
      <c r="N4657" s="70"/>
      <c r="O4657" s="44" t="s">
        <v>11591</v>
      </c>
      <c r="P4657" s="47"/>
      <c r="Q4657" s="44"/>
    </row>
    <row r="4658" spans="1:17" ht="13.5" customHeight="1">
      <c r="A4658" s="10" t="s">
        <v>11436</v>
      </c>
      <c r="B4658" s="46" t="s">
        <v>13294</v>
      </c>
      <c r="C4658" s="76" t="s">
        <v>3047</v>
      </c>
      <c r="D4658" s="24" t="s">
        <v>3048</v>
      </c>
      <c r="E4658" s="39"/>
      <c r="F4658" s="71"/>
      <c r="G4658" s="72"/>
      <c r="H4658" s="73"/>
      <c r="I4658" s="11">
        <v>1950</v>
      </c>
      <c r="J4658" s="40">
        <f t="shared" si="144"/>
        <v>2340</v>
      </c>
      <c r="K4658" s="40"/>
      <c r="L4658" s="40"/>
      <c r="M4658" s="70" t="s">
        <v>11591</v>
      </c>
      <c r="N4658" s="70"/>
      <c r="O4658" s="44" t="s">
        <v>11591</v>
      </c>
      <c r="P4658" s="47"/>
      <c r="Q4658" s="44"/>
    </row>
    <row r="4659" spans="1:17" ht="13.5" customHeight="1">
      <c r="A4659" s="10" t="s">
        <v>11437</v>
      </c>
      <c r="B4659" s="46" t="s">
        <v>13295</v>
      </c>
      <c r="C4659" s="76" t="s">
        <v>3047</v>
      </c>
      <c r="D4659" s="24" t="s">
        <v>3048</v>
      </c>
      <c r="E4659" s="39"/>
      <c r="F4659" s="71"/>
      <c r="G4659" s="72"/>
      <c r="H4659" s="73"/>
      <c r="I4659" s="11">
        <v>2850</v>
      </c>
      <c r="J4659" s="40">
        <f t="shared" si="144"/>
        <v>3420</v>
      </c>
      <c r="K4659" s="40"/>
      <c r="L4659" s="40"/>
      <c r="M4659" s="70" t="s">
        <v>11591</v>
      </c>
      <c r="N4659" s="70"/>
      <c r="O4659" s="44" t="s">
        <v>11591</v>
      </c>
      <c r="P4659" s="47"/>
      <c r="Q4659" s="44"/>
    </row>
    <row r="4660" spans="1:17" ht="13.5" customHeight="1">
      <c r="A4660" s="10" t="s">
        <v>11438</v>
      </c>
      <c r="B4660" s="46" t="s">
        <v>13296</v>
      </c>
      <c r="C4660" s="76" t="s">
        <v>3047</v>
      </c>
      <c r="D4660" s="24" t="s">
        <v>3048</v>
      </c>
      <c r="E4660" s="39"/>
      <c r="F4660" s="71"/>
      <c r="G4660" s="72"/>
      <c r="H4660" s="73"/>
      <c r="I4660" s="11">
        <v>2850</v>
      </c>
      <c r="J4660" s="40">
        <f t="shared" si="144"/>
        <v>3420</v>
      </c>
      <c r="K4660" s="40"/>
      <c r="L4660" s="40"/>
      <c r="M4660" s="70" t="s">
        <v>11591</v>
      </c>
      <c r="N4660" s="70"/>
      <c r="O4660" s="44" t="s">
        <v>11591</v>
      </c>
      <c r="P4660" s="47"/>
      <c r="Q4660" s="44"/>
    </row>
    <row r="4661" spans="1:17" ht="13.5" customHeight="1">
      <c r="A4661" s="10" t="s">
        <v>11439</v>
      </c>
      <c r="B4661" s="46" t="s">
        <v>11419</v>
      </c>
      <c r="C4661" s="76" t="s">
        <v>3047</v>
      </c>
      <c r="D4661" s="24" t="s">
        <v>3048</v>
      </c>
      <c r="E4661" s="39"/>
      <c r="F4661" s="71"/>
      <c r="G4661" s="72"/>
      <c r="H4661" s="73"/>
      <c r="I4661" s="11">
        <v>2170</v>
      </c>
      <c r="J4661" s="40">
        <f t="shared" si="144"/>
        <v>2604</v>
      </c>
      <c r="K4661" s="40"/>
      <c r="L4661" s="40"/>
      <c r="M4661" s="70" t="s">
        <v>11591</v>
      </c>
      <c r="N4661" s="70"/>
      <c r="O4661" s="44" t="s">
        <v>11591</v>
      </c>
      <c r="P4661" s="47"/>
      <c r="Q4661" s="44"/>
    </row>
    <row r="4662" spans="1:17" ht="13.5" customHeight="1">
      <c r="A4662" s="10" t="s">
        <v>15830</v>
      </c>
      <c r="B4662" s="46" t="s">
        <v>1503</v>
      </c>
      <c r="C4662" s="76" t="s">
        <v>3047</v>
      </c>
      <c r="D4662" s="24" t="s">
        <v>3048</v>
      </c>
      <c r="E4662" s="39"/>
      <c r="F4662" s="71"/>
      <c r="G4662" s="72"/>
      <c r="H4662" s="73"/>
      <c r="I4662" s="11">
        <v>380</v>
      </c>
      <c r="J4662" s="40">
        <f t="shared" si="144"/>
        <v>456</v>
      </c>
      <c r="K4662" s="40"/>
      <c r="L4662" s="40"/>
      <c r="M4662" s="70"/>
      <c r="N4662" s="70"/>
      <c r="O4662" s="44" t="s">
        <v>16067</v>
      </c>
      <c r="P4662" s="47"/>
      <c r="Q4662" s="44"/>
    </row>
    <row r="4663" spans="1:17" ht="13.5" customHeight="1">
      <c r="A4663" s="10" t="s">
        <v>11440</v>
      </c>
      <c r="B4663" s="46" t="s">
        <v>2189</v>
      </c>
      <c r="C4663" s="76" t="s">
        <v>3047</v>
      </c>
      <c r="D4663" s="24" t="s">
        <v>4091</v>
      </c>
      <c r="E4663" s="39"/>
      <c r="F4663" s="71"/>
      <c r="G4663" s="72"/>
      <c r="H4663" s="73"/>
      <c r="I4663" s="11">
        <v>4200</v>
      </c>
      <c r="J4663" s="40">
        <f t="shared" si="144"/>
        <v>5040</v>
      </c>
      <c r="K4663" s="40"/>
      <c r="L4663" s="40"/>
      <c r="M4663" s="70" t="s">
        <v>11591</v>
      </c>
      <c r="N4663" s="70"/>
      <c r="O4663" s="44" t="s">
        <v>11591</v>
      </c>
      <c r="P4663" s="47"/>
      <c r="Q4663" s="44"/>
    </row>
    <row r="4664" spans="1:17" ht="13.5" customHeight="1">
      <c r="A4664" s="10" t="s">
        <v>11441</v>
      </c>
      <c r="B4664" s="46" t="s">
        <v>1530</v>
      </c>
      <c r="C4664" s="76" t="s">
        <v>3047</v>
      </c>
      <c r="D4664" s="24" t="s">
        <v>4091</v>
      </c>
      <c r="E4664" s="39"/>
      <c r="F4664" s="71"/>
      <c r="G4664" s="72"/>
      <c r="H4664" s="73"/>
      <c r="I4664" s="11">
        <v>320</v>
      </c>
      <c r="J4664" s="40">
        <f t="shared" si="144"/>
        <v>384</v>
      </c>
      <c r="K4664" s="40"/>
      <c r="L4664" s="40"/>
      <c r="M4664" s="70" t="s">
        <v>11591</v>
      </c>
      <c r="N4664" s="70"/>
      <c r="O4664" s="44" t="s">
        <v>11591</v>
      </c>
      <c r="P4664" s="47"/>
      <c r="Q4664" s="44"/>
    </row>
    <row r="4665" spans="1:17" ht="13.5" customHeight="1">
      <c r="A4665" s="10" t="s">
        <v>11442</v>
      </c>
      <c r="B4665" s="46" t="s">
        <v>378</v>
      </c>
      <c r="C4665" s="76" t="s">
        <v>3047</v>
      </c>
      <c r="D4665" s="24" t="s">
        <v>4091</v>
      </c>
      <c r="E4665" s="39"/>
      <c r="F4665" s="71"/>
      <c r="G4665" s="72"/>
      <c r="H4665" s="73"/>
      <c r="I4665" s="11">
        <v>115</v>
      </c>
      <c r="J4665" s="40">
        <f t="shared" si="144"/>
        <v>138</v>
      </c>
      <c r="K4665" s="40"/>
      <c r="L4665" s="40"/>
      <c r="M4665" s="70" t="s">
        <v>11591</v>
      </c>
      <c r="N4665" s="70"/>
      <c r="O4665" s="44" t="s">
        <v>11591</v>
      </c>
      <c r="P4665" s="47"/>
      <c r="Q4665" s="44"/>
    </row>
    <row r="4666" spans="1:17" ht="13.5" customHeight="1">
      <c r="A4666" s="10" t="s">
        <v>11443</v>
      </c>
      <c r="B4666" s="46" t="s">
        <v>1103</v>
      </c>
      <c r="C4666" s="76" t="s">
        <v>3047</v>
      </c>
      <c r="D4666" s="24" t="s">
        <v>4091</v>
      </c>
      <c r="E4666" s="39"/>
      <c r="F4666" s="71"/>
      <c r="G4666" s="72"/>
      <c r="H4666" s="73"/>
      <c r="I4666" s="11">
        <v>1250</v>
      </c>
      <c r="J4666" s="40">
        <f t="shared" si="144"/>
        <v>1500</v>
      </c>
      <c r="K4666" s="40"/>
      <c r="L4666" s="40"/>
      <c r="M4666" s="70" t="s">
        <v>11591</v>
      </c>
      <c r="N4666" s="70"/>
      <c r="O4666" s="44" t="s">
        <v>11591</v>
      </c>
      <c r="P4666" s="47"/>
      <c r="Q4666" s="44"/>
    </row>
    <row r="4667" spans="1:17" ht="13.5" customHeight="1">
      <c r="A4667" s="15" t="s">
        <v>13507</v>
      </c>
      <c r="B4667" s="46" t="s">
        <v>1103</v>
      </c>
      <c r="C4667" s="76" t="s">
        <v>3047</v>
      </c>
      <c r="D4667" s="24" t="s">
        <v>4091</v>
      </c>
      <c r="E4667" s="39"/>
      <c r="F4667" s="71"/>
      <c r="G4667" s="72"/>
      <c r="H4667" s="73"/>
      <c r="I4667" s="11">
        <v>1600</v>
      </c>
      <c r="J4667" s="40">
        <f t="shared" ref="J4667:J4728" si="145">I4667*1.2</f>
        <v>1920</v>
      </c>
      <c r="K4667" s="40"/>
      <c r="L4667" s="40"/>
      <c r="M4667" s="70" t="s">
        <v>11591</v>
      </c>
      <c r="N4667" s="70"/>
      <c r="O4667" s="44" t="s">
        <v>11591</v>
      </c>
      <c r="P4667" s="47"/>
      <c r="Q4667" s="44"/>
    </row>
    <row r="4668" spans="1:17" ht="13.5" customHeight="1">
      <c r="A4668" s="15" t="s">
        <v>13508</v>
      </c>
      <c r="B4668" s="46" t="s">
        <v>1103</v>
      </c>
      <c r="C4668" s="76" t="s">
        <v>3047</v>
      </c>
      <c r="D4668" s="24" t="s">
        <v>4091</v>
      </c>
      <c r="E4668" s="39"/>
      <c r="F4668" s="71"/>
      <c r="G4668" s="72"/>
      <c r="H4668" s="73"/>
      <c r="I4668" s="11">
        <v>1350</v>
      </c>
      <c r="J4668" s="40">
        <f t="shared" si="145"/>
        <v>1620</v>
      </c>
      <c r="K4668" s="40"/>
      <c r="L4668" s="40"/>
      <c r="M4668" s="70" t="s">
        <v>11591</v>
      </c>
      <c r="N4668" s="70"/>
      <c r="O4668" s="44" t="s">
        <v>11591</v>
      </c>
      <c r="P4668" s="47"/>
      <c r="Q4668" s="44"/>
    </row>
    <row r="4669" spans="1:17" ht="13.5" customHeight="1">
      <c r="A4669" s="15" t="s">
        <v>13509</v>
      </c>
      <c r="B4669" s="46" t="s">
        <v>735</v>
      </c>
      <c r="C4669" s="76" t="s">
        <v>3047</v>
      </c>
      <c r="D4669" s="24" t="s">
        <v>4091</v>
      </c>
      <c r="E4669" s="39"/>
      <c r="F4669" s="71"/>
      <c r="G4669" s="72"/>
      <c r="H4669" s="73"/>
      <c r="I4669" s="11">
        <v>420</v>
      </c>
      <c r="J4669" s="40">
        <f t="shared" si="145"/>
        <v>504</v>
      </c>
      <c r="K4669" s="40"/>
      <c r="L4669" s="40"/>
      <c r="M4669" s="70" t="s">
        <v>11591</v>
      </c>
      <c r="N4669" s="70"/>
      <c r="O4669" s="44" t="s">
        <v>11591</v>
      </c>
      <c r="P4669" s="47"/>
      <c r="Q4669" s="44"/>
    </row>
    <row r="4670" spans="1:17" ht="13.5" customHeight="1">
      <c r="A4670" s="12" t="s">
        <v>12896</v>
      </c>
      <c r="B4670" s="46" t="s">
        <v>735</v>
      </c>
      <c r="C4670" s="76" t="s">
        <v>3047</v>
      </c>
      <c r="D4670" s="24" t="s">
        <v>4091</v>
      </c>
      <c r="E4670" s="39"/>
      <c r="F4670" s="71"/>
      <c r="G4670" s="72"/>
      <c r="H4670" s="73"/>
      <c r="I4670" s="11">
        <v>180</v>
      </c>
      <c r="J4670" s="40">
        <f t="shared" si="145"/>
        <v>216</v>
      </c>
      <c r="K4670" s="40"/>
      <c r="L4670" s="40"/>
      <c r="M4670" s="70" t="s">
        <v>11591</v>
      </c>
      <c r="N4670" s="70"/>
      <c r="O4670" s="44" t="s">
        <v>11591</v>
      </c>
      <c r="P4670" s="47"/>
      <c r="Q4670" s="44"/>
    </row>
    <row r="4671" spans="1:17" ht="13.5" customHeight="1">
      <c r="A4671" s="15" t="s">
        <v>13510</v>
      </c>
      <c r="B4671" s="46" t="s">
        <v>14451</v>
      </c>
      <c r="C4671" s="76" t="s">
        <v>3047</v>
      </c>
      <c r="D4671" s="24" t="s">
        <v>4091</v>
      </c>
      <c r="E4671" s="39"/>
      <c r="F4671" s="71"/>
      <c r="G4671" s="72"/>
      <c r="H4671" s="73"/>
      <c r="I4671" s="11">
        <v>170</v>
      </c>
      <c r="J4671" s="40">
        <f t="shared" si="145"/>
        <v>204</v>
      </c>
      <c r="K4671" s="40"/>
      <c r="L4671" s="40"/>
      <c r="M4671" s="70" t="s">
        <v>11591</v>
      </c>
      <c r="N4671" s="70"/>
      <c r="O4671" s="44" t="s">
        <v>16071</v>
      </c>
      <c r="P4671" s="47"/>
      <c r="Q4671" s="44"/>
    </row>
    <row r="4672" spans="1:17" ht="13.5" customHeight="1">
      <c r="A4672" s="15" t="s">
        <v>13511</v>
      </c>
      <c r="B4672" s="46" t="s">
        <v>14451</v>
      </c>
      <c r="C4672" s="76" t="s">
        <v>3047</v>
      </c>
      <c r="D4672" s="24" t="s">
        <v>4091</v>
      </c>
      <c r="E4672" s="39"/>
      <c r="F4672" s="71"/>
      <c r="G4672" s="72"/>
      <c r="H4672" s="73"/>
      <c r="I4672" s="11">
        <v>170</v>
      </c>
      <c r="J4672" s="40">
        <f t="shared" si="145"/>
        <v>204</v>
      </c>
      <c r="K4672" s="40"/>
      <c r="L4672" s="40"/>
      <c r="M4672" s="70" t="s">
        <v>11591</v>
      </c>
      <c r="N4672" s="70"/>
      <c r="O4672" s="44" t="s">
        <v>16071</v>
      </c>
      <c r="P4672" s="47"/>
      <c r="Q4672" s="44"/>
    </row>
    <row r="4673" spans="1:17" ht="13.5" customHeight="1">
      <c r="A4673" s="15" t="s">
        <v>13512</v>
      </c>
      <c r="B4673" s="46" t="s">
        <v>14452</v>
      </c>
      <c r="C4673" s="76" t="s">
        <v>3047</v>
      </c>
      <c r="D4673" s="24" t="s">
        <v>4091</v>
      </c>
      <c r="E4673" s="39"/>
      <c r="F4673" s="71"/>
      <c r="G4673" s="72"/>
      <c r="H4673" s="73"/>
      <c r="I4673" s="11">
        <v>220</v>
      </c>
      <c r="J4673" s="40">
        <f t="shared" si="145"/>
        <v>264</v>
      </c>
      <c r="K4673" s="40"/>
      <c r="L4673" s="40"/>
      <c r="M4673" s="70" t="s">
        <v>11591</v>
      </c>
      <c r="N4673" s="70"/>
      <c r="O4673" s="44" t="s">
        <v>16071</v>
      </c>
      <c r="P4673" s="47"/>
      <c r="Q4673" s="44"/>
    </row>
    <row r="4674" spans="1:17" ht="13.5" customHeight="1">
      <c r="A4674" s="10" t="s">
        <v>11444</v>
      </c>
      <c r="B4674" s="46" t="s">
        <v>13297</v>
      </c>
      <c r="C4674" s="76" t="s">
        <v>3047</v>
      </c>
      <c r="D4674" s="24" t="s">
        <v>4091</v>
      </c>
      <c r="E4674" s="39"/>
      <c r="F4674" s="71"/>
      <c r="G4674" s="72"/>
      <c r="H4674" s="73"/>
      <c r="I4674" s="11">
        <v>1200</v>
      </c>
      <c r="J4674" s="40">
        <f t="shared" si="145"/>
        <v>1440</v>
      </c>
      <c r="K4674" s="40"/>
      <c r="L4674" s="40"/>
      <c r="M4674" s="70" t="s">
        <v>11591</v>
      </c>
      <c r="N4674" s="70"/>
      <c r="O4674" s="44" t="s">
        <v>16071</v>
      </c>
      <c r="P4674" s="47"/>
      <c r="Q4674" s="44"/>
    </row>
    <row r="4675" spans="1:17" ht="13.5" customHeight="1">
      <c r="A4675" s="10" t="s">
        <v>11518</v>
      </c>
      <c r="B4675" s="46" t="s">
        <v>594</v>
      </c>
      <c r="C4675" s="23" t="s">
        <v>3106</v>
      </c>
      <c r="D4675" s="24" t="s">
        <v>4091</v>
      </c>
      <c r="E4675" s="39"/>
      <c r="F4675" s="71"/>
      <c r="G4675" s="72"/>
      <c r="H4675" s="73"/>
      <c r="I4675" s="11">
        <v>670</v>
      </c>
      <c r="J4675" s="40">
        <f t="shared" si="145"/>
        <v>804</v>
      </c>
      <c r="K4675" s="40"/>
      <c r="L4675" s="40"/>
      <c r="M4675" s="70" t="s">
        <v>11591</v>
      </c>
      <c r="N4675" s="75" t="s">
        <v>14605</v>
      </c>
      <c r="O4675" s="44" t="s">
        <v>16071</v>
      </c>
      <c r="P4675" s="47"/>
      <c r="Q4675" s="44"/>
    </row>
    <row r="4676" spans="1:17" ht="13.5" customHeight="1">
      <c r="A4676" s="10" t="s">
        <v>11445</v>
      </c>
      <c r="B4676" s="46" t="s">
        <v>2357</v>
      </c>
      <c r="C4676" s="76" t="s">
        <v>3047</v>
      </c>
      <c r="D4676" s="24" t="s">
        <v>4091</v>
      </c>
      <c r="E4676" s="39"/>
      <c r="F4676" s="71"/>
      <c r="G4676" s="72"/>
      <c r="H4676" s="73"/>
      <c r="I4676" s="11">
        <v>600</v>
      </c>
      <c r="J4676" s="40">
        <f t="shared" si="145"/>
        <v>720</v>
      </c>
      <c r="K4676" s="40"/>
      <c r="L4676" s="40"/>
      <c r="M4676" s="70" t="s">
        <v>11591</v>
      </c>
      <c r="N4676" s="70"/>
      <c r="O4676" s="44" t="s">
        <v>16071</v>
      </c>
      <c r="P4676" s="47"/>
      <c r="Q4676" s="44"/>
    </row>
    <row r="4677" spans="1:17" ht="13.5" customHeight="1">
      <c r="A4677" s="10" t="s">
        <v>11446</v>
      </c>
      <c r="B4677" s="46" t="s">
        <v>1567</v>
      </c>
      <c r="C4677" s="76" t="s">
        <v>3047</v>
      </c>
      <c r="D4677" s="24" t="s">
        <v>4091</v>
      </c>
      <c r="E4677" s="39"/>
      <c r="F4677" s="71"/>
      <c r="G4677" s="72"/>
      <c r="H4677" s="73"/>
      <c r="I4677" s="11">
        <v>340</v>
      </c>
      <c r="J4677" s="40">
        <f t="shared" si="145"/>
        <v>408</v>
      </c>
      <c r="K4677" s="40"/>
      <c r="L4677" s="40"/>
      <c r="M4677" s="70" t="s">
        <v>11591</v>
      </c>
      <c r="N4677" s="70"/>
      <c r="O4677" s="44" t="s">
        <v>11591</v>
      </c>
      <c r="P4677" s="47"/>
      <c r="Q4677" s="44"/>
    </row>
    <row r="4678" spans="1:17" ht="13.5" customHeight="1">
      <c r="A4678" s="10" t="s">
        <v>11447</v>
      </c>
      <c r="B4678" s="46" t="s">
        <v>365</v>
      </c>
      <c r="C4678" s="76" t="s">
        <v>3047</v>
      </c>
      <c r="D4678" s="24" t="s">
        <v>4091</v>
      </c>
      <c r="E4678" s="39"/>
      <c r="F4678" s="71"/>
      <c r="G4678" s="72"/>
      <c r="H4678" s="73"/>
      <c r="I4678" s="11">
        <v>100</v>
      </c>
      <c r="J4678" s="40">
        <f t="shared" si="145"/>
        <v>120</v>
      </c>
      <c r="K4678" s="40"/>
      <c r="L4678" s="40"/>
      <c r="M4678" s="70" t="s">
        <v>11591</v>
      </c>
      <c r="N4678" s="70"/>
      <c r="O4678" s="44" t="s">
        <v>16071</v>
      </c>
      <c r="P4678" s="47"/>
      <c r="Q4678" s="44"/>
    </row>
    <row r="4679" spans="1:17" ht="13.5" customHeight="1">
      <c r="A4679" s="10" t="s">
        <v>11519</v>
      </c>
      <c r="B4679" s="46" t="s">
        <v>594</v>
      </c>
      <c r="C4679" s="23" t="s">
        <v>3106</v>
      </c>
      <c r="D4679" s="24" t="s">
        <v>4091</v>
      </c>
      <c r="E4679" s="39"/>
      <c r="F4679" s="71"/>
      <c r="G4679" s="72"/>
      <c r="H4679" s="73"/>
      <c r="I4679" s="11">
        <v>900</v>
      </c>
      <c r="J4679" s="40">
        <f t="shared" si="145"/>
        <v>1080</v>
      </c>
      <c r="K4679" s="40"/>
      <c r="L4679" s="40"/>
      <c r="M4679" s="70" t="s">
        <v>11591</v>
      </c>
      <c r="N4679" s="75" t="s">
        <v>14605</v>
      </c>
      <c r="O4679" s="44" t="s">
        <v>16071</v>
      </c>
      <c r="P4679" s="47"/>
      <c r="Q4679" s="44"/>
    </row>
    <row r="4680" spans="1:17" ht="13.5" customHeight="1">
      <c r="A4680" s="10" t="s">
        <v>11448</v>
      </c>
      <c r="B4680" s="46" t="s">
        <v>1307</v>
      </c>
      <c r="C4680" s="76" t="s">
        <v>3047</v>
      </c>
      <c r="D4680" s="24" t="s">
        <v>5223</v>
      </c>
      <c r="E4680" s="39"/>
      <c r="F4680" s="71"/>
      <c r="G4680" s="72"/>
      <c r="H4680" s="73"/>
      <c r="I4680" s="11">
        <v>5000</v>
      </c>
      <c r="J4680" s="40">
        <f t="shared" si="145"/>
        <v>6000</v>
      </c>
      <c r="K4680" s="40"/>
      <c r="L4680" s="40"/>
      <c r="M4680" s="70" t="s">
        <v>11591</v>
      </c>
      <c r="N4680" s="70"/>
      <c r="O4680" s="44" t="s">
        <v>11591</v>
      </c>
      <c r="P4680" s="47"/>
      <c r="Q4680" s="44"/>
    </row>
    <row r="4681" spans="1:17" ht="13.5" customHeight="1">
      <c r="A4681" s="10" t="s">
        <v>16443</v>
      </c>
      <c r="B4681" s="46" t="s">
        <v>1307</v>
      </c>
      <c r="C4681" s="76" t="s">
        <v>3047</v>
      </c>
      <c r="D4681" s="24" t="s">
        <v>5223</v>
      </c>
      <c r="E4681" s="39"/>
      <c r="F4681" s="71"/>
      <c r="G4681" s="72"/>
      <c r="H4681" s="73"/>
      <c r="I4681" s="11">
        <v>13993.14</v>
      </c>
      <c r="J4681" s="40">
        <f t="shared" si="145"/>
        <v>16791.768</v>
      </c>
      <c r="K4681" s="40"/>
      <c r="L4681" s="40"/>
      <c r="M4681" s="70"/>
      <c r="N4681" s="70"/>
      <c r="O4681" s="44"/>
      <c r="P4681" s="47"/>
      <c r="Q4681" s="44"/>
    </row>
    <row r="4682" spans="1:17" ht="13.5" customHeight="1">
      <c r="A4682" s="10" t="s">
        <v>15464</v>
      </c>
      <c r="B4682" s="46" t="s">
        <v>1278</v>
      </c>
      <c r="C4682" s="23" t="s">
        <v>3106</v>
      </c>
      <c r="D4682" s="24" t="s">
        <v>5341</v>
      </c>
      <c r="E4682" s="39"/>
      <c r="F4682" s="71"/>
      <c r="G4682" s="72"/>
      <c r="H4682" s="73"/>
      <c r="I4682" s="11">
        <v>40892</v>
      </c>
      <c r="J4682" s="40">
        <f t="shared" si="145"/>
        <v>49070.400000000001</v>
      </c>
      <c r="K4682" s="40"/>
      <c r="L4682" s="40"/>
      <c r="M4682" s="70"/>
      <c r="N4682" s="75" t="s">
        <v>14583</v>
      </c>
      <c r="O4682" s="44"/>
      <c r="P4682" s="47"/>
      <c r="Q4682" s="44"/>
    </row>
    <row r="4683" spans="1:17" ht="13.5" customHeight="1">
      <c r="A4683" s="10" t="s">
        <v>11449</v>
      </c>
      <c r="B4683" s="46" t="s">
        <v>980</v>
      </c>
      <c r="C4683" s="76" t="s">
        <v>3047</v>
      </c>
      <c r="D4683" s="24" t="s">
        <v>5341</v>
      </c>
      <c r="E4683" s="39"/>
      <c r="F4683" s="71"/>
      <c r="G4683" s="72"/>
      <c r="H4683" s="73"/>
      <c r="I4683" s="11">
        <v>400</v>
      </c>
      <c r="J4683" s="40">
        <f t="shared" si="145"/>
        <v>480</v>
      </c>
      <c r="K4683" s="40"/>
      <c r="L4683" s="40"/>
      <c r="M4683" s="70" t="s">
        <v>11591</v>
      </c>
      <c r="N4683" s="70"/>
      <c r="O4683" s="44" t="s">
        <v>11591</v>
      </c>
      <c r="P4683" s="47"/>
      <c r="Q4683" s="44"/>
    </row>
    <row r="4684" spans="1:17" ht="13.5" customHeight="1">
      <c r="A4684" s="10" t="s">
        <v>11450</v>
      </c>
      <c r="B4684" s="46" t="s">
        <v>11451</v>
      </c>
      <c r="C4684" s="76" t="s">
        <v>3047</v>
      </c>
      <c r="D4684" s="24" t="s">
        <v>5341</v>
      </c>
      <c r="E4684" s="39"/>
      <c r="F4684" s="71"/>
      <c r="G4684" s="72"/>
      <c r="H4684" s="73"/>
      <c r="I4684" s="11">
        <v>800</v>
      </c>
      <c r="J4684" s="40">
        <f t="shared" si="145"/>
        <v>960</v>
      </c>
      <c r="K4684" s="40"/>
      <c r="L4684" s="40"/>
      <c r="M4684" s="70" t="s">
        <v>11591</v>
      </c>
      <c r="N4684" s="70"/>
      <c r="O4684" s="44" t="s">
        <v>16071</v>
      </c>
      <c r="P4684" s="47"/>
      <c r="Q4684" s="44"/>
    </row>
    <row r="4685" spans="1:17" ht="13.5" customHeight="1">
      <c r="A4685" s="10" t="s">
        <v>11498</v>
      </c>
      <c r="B4685" s="46" t="s">
        <v>11451</v>
      </c>
      <c r="C4685" s="76" t="s">
        <v>3047</v>
      </c>
      <c r="D4685" s="24" t="s">
        <v>5341</v>
      </c>
      <c r="E4685" s="39"/>
      <c r="F4685" s="71"/>
      <c r="G4685" s="72"/>
      <c r="H4685" s="73"/>
      <c r="I4685" s="11">
        <v>800</v>
      </c>
      <c r="J4685" s="40">
        <f t="shared" si="145"/>
        <v>960</v>
      </c>
      <c r="K4685" s="40"/>
      <c r="L4685" s="40"/>
      <c r="M4685" s="70" t="s">
        <v>11591</v>
      </c>
      <c r="N4685" s="70"/>
      <c r="O4685" s="44" t="s">
        <v>16071</v>
      </c>
      <c r="P4685" s="47"/>
      <c r="Q4685" s="44"/>
    </row>
    <row r="4686" spans="1:17" ht="13.5" customHeight="1">
      <c r="A4686" s="10" t="s">
        <v>11452</v>
      </c>
      <c r="B4686" s="46" t="s">
        <v>1577</v>
      </c>
      <c r="C4686" s="76" t="s">
        <v>3047</v>
      </c>
      <c r="D4686" s="24" t="s">
        <v>5341</v>
      </c>
      <c r="E4686" s="39"/>
      <c r="F4686" s="71"/>
      <c r="G4686" s="72"/>
      <c r="H4686" s="73"/>
      <c r="I4686" s="11">
        <v>320</v>
      </c>
      <c r="J4686" s="40">
        <f t="shared" si="145"/>
        <v>384</v>
      </c>
      <c r="K4686" s="40"/>
      <c r="L4686" s="40"/>
      <c r="M4686" s="70" t="s">
        <v>11591</v>
      </c>
      <c r="N4686" s="70"/>
      <c r="O4686" s="44" t="s">
        <v>11591</v>
      </c>
      <c r="P4686" s="47"/>
      <c r="Q4686" s="44"/>
    </row>
    <row r="4687" spans="1:17" ht="13.5" customHeight="1">
      <c r="A4687" s="10" t="s">
        <v>11453</v>
      </c>
      <c r="B4687" s="46" t="s">
        <v>1577</v>
      </c>
      <c r="C4687" s="76" t="s">
        <v>3047</v>
      </c>
      <c r="D4687" s="24" t="s">
        <v>5341</v>
      </c>
      <c r="E4687" s="39"/>
      <c r="F4687" s="71"/>
      <c r="G4687" s="72"/>
      <c r="H4687" s="73"/>
      <c r="I4687" s="11">
        <v>300</v>
      </c>
      <c r="J4687" s="40">
        <f t="shared" si="145"/>
        <v>360</v>
      </c>
      <c r="K4687" s="40"/>
      <c r="L4687" s="40"/>
      <c r="M4687" s="70" t="s">
        <v>11591</v>
      </c>
      <c r="N4687" s="70"/>
      <c r="O4687" s="44" t="s">
        <v>11591</v>
      </c>
      <c r="P4687" s="47"/>
      <c r="Q4687" s="44"/>
    </row>
    <row r="4688" spans="1:17" ht="13.5" customHeight="1">
      <c r="A4688" s="10" t="s">
        <v>11454</v>
      </c>
      <c r="B4688" s="46" t="s">
        <v>11455</v>
      </c>
      <c r="C4688" s="76" t="s">
        <v>3047</v>
      </c>
      <c r="D4688" s="24" t="s">
        <v>5341</v>
      </c>
      <c r="E4688" s="39"/>
      <c r="F4688" s="71"/>
      <c r="G4688" s="72"/>
      <c r="H4688" s="73"/>
      <c r="I4688" s="11">
        <v>750</v>
      </c>
      <c r="J4688" s="40">
        <f t="shared" si="145"/>
        <v>900</v>
      </c>
      <c r="K4688" s="40"/>
      <c r="L4688" s="40"/>
      <c r="M4688" s="70" t="s">
        <v>11591</v>
      </c>
      <c r="N4688" s="70"/>
      <c r="O4688" s="44" t="s">
        <v>11591</v>
      </c>
      <c r="P4688" s="47"/>
      <c r="Q4688" s="44"/>
    </row>
    <row r="4689" spans="1:17" ht="13.5" customHeight="1">
      <c r="A4689" s="10" t="s">
        <v>11456</v>
      </c>
      <c r="B4689" s="46" t="s">
        <v>11455</v>
      </c>
      <c r="C4689" s="76" t="s">
        <v>3047</v>
      </c>
      <c r="D4689" s="24" t="s">
        <v>5341</v>
      </c>
      <c r="E4689" s="39"/>
      <c r="F4689" s="71"/>
      <c r="G4689" s="72"/>
      <c r="H4689" s="73"/>
      <c r="I4689" s="11">
        <v>750</v>
      </c>
      <c r="J4689" s="40">
        <f t="shared" si="145"/>
        <v>900</v>
      </c>
      <c r="K4689" s="40"/>
      <c r="L4689" s="40"/>
      <c r="M4689" s="70" t="s">
        <v>11591</v>
      </c>
      <c r="N4689" s="70"/>
      <c r="O4689" s="44" t="s">
        <v>11591</v>
      </c>
      <c r="P4689" s="47"/>
      <c r="Q4689" s="44"/>
    </row>
    <row r="4690" spans="1:17" ht="13.5" customHeight="1">
      <c r="A4690" s="10" t="s">
        <v>16377</v>
      </c>
      <c r="B4690" s="46" t="s">
        <v>16378</v>
      </c>
      <c r="C4690" s="76" t="s">
        <v>3106</v>
      </c>
      <c r="D4690" s="24" t="s">
        <v>5341</v>
      </c>
      <c r="E4690" s="39"/>
      <c r="F4690" s="71"/>
      <c r="G4690" s="72"/>
      <c r="H4690" s="73"/>
      <c r="I4690" s="11">
        <v>350</v>
      </c>
      <c r="J4690" s="40">
        <f t="shared" si="145"/>
        <v>420</v>
      </c>
      <c r="K4690" s="40"/>
      <c r="L4690" s="40"/>
      <c r="M4690" s="70"/>
      <c r="N4690" s="75" t="s">
        <v>16676</v>
      </c>
      <c r="O4690" s="44"/>
      <c r="P4690" s="47"/>
      <c r="Q4690" s="44"/>
    </row>
    <row r="4691" spans="1:17" ht="13.5" customHeight="1">
      <c r="A4691" s="12" t="s">
        <v>13045</v>
      </c>
      <c r="B4691" s="46" t="s">
        <v>13046</v>
      </c>
      <c r="C4691" s="76" t="s">
        <v>3047</v>
      </c>
      <c r="D4691" s="24" t="s">
        <v>5341</v>
      </c>
      <c r="E4691" s="39"/>
      <c r="F4691" s="71"/>
      <c r="G4691" s="72"/>
      <c r="H4691" s="73"/>
      <c r="I4691" s="11">
        <v>2200</v>
      </c>
      <c r="J4691" s="40">
        <f t="shared" si="145"/>
        <v>2640</v>
      </c>
      <c r="K4691" s="40"/>
      <c r="L4691" s="40"/>
      <c r="M4691" s="70" t="s">
        <v>11591</v>
      </c>
      <c r="N4691" s="70"/>
      <c r="O4691" s="44" t="s">
        <v>11591</v>
      </c>
      <c r="P4691" s="47"/>
      <c r="Q4691" s="44"/>
    </row>
    <row r="4692" spans="1:17" ht="13.5" customHeight="1">
      <c r="A4692" s="12" t="s">
        <v>13047</v>
      </c>
      <c r="B4692" s="46" t="s">
        <v>2377</v>
      </c>
      <c r="C4692" s="76" t="s">
        <v>3047</v>
      </c>
      <c r="D4692" s="24" t="s">
        <v>5341</v>
      </c>
      <c r="E4692" s="39"/>
      <c r="F4692" s="71"/>
      <c r="G4692" s="72"/>
      <c r="H4692" s="73"/>
      <c r="I4692" s="11">
        <v>1350</v>
      </c>
      <c r="J4692" s="40">
        <f t="shared" si="145"/>
        <v>1620</v>
      </c>
      <c r="K4692" s="40"/>
      <c r="L4692" s="40"/>
      <c r="M4692" s="70" t="s">
        <v>11591</v>
      </c>
      <c r="N4692" s="70"/>
      <c r="O4692" s="44" t="s">
        <v>11591</v>
      </c>
      <c r="P4692" s="47"/>
      <c r="Q4692" s="44"/>
    </row>
    <row r="4693" spans="1:17" ht="13.5" customHeight="1">
      <c r="A4693" s="12" t="s">
        <v>13048</v>
      </c>
      <c r="B4693" s="46" t="s">
        <v>2377</v>
      </c>
      <c r="C4693" s="76" t="s">
        <v>3047</v>
      </c>
      <c r="D4693" s="24" t="s">
        <v>5341</v>
      </c>
      <c r="E4693" s="39"/>
      <c r="F4693" s="71"/>
      <c r="G4693" s="72"/>
      <c r="H4693" s="73"/>
      <c r="I4693" s="11">
        <v>1650</v>
      </c>
      <c r="J4693" s="40">
        <f t="shared" si="145"/>
        <v>1980</v>
      </c>
      <c r="K4693" s="40"/>
      <c r="L4693" s="40"/>
      <c r="M4693" s="70" t="s">
        <v>11591</v>
      </c>
      <c r="N4693" s="70"/>
      <c r="O4693" s="44" t="s">
        <v>11591</v>
      </c>
      <c r="P4693" s="47"/>
      <c r="Q4693" s="44"/>
    </row>
    <row r="4694" spans="1:17" ht="13.5" customHeight="1">
      <c r="A4694" s="15" t="s">
        <v>13513</v>
      </c>
      <c r="B4694" s="46" t="s">
        <v>14453</v>
      </c>
      <c r="C4694" s="76" t="s">
        <v>3047</v>
      </c>
      <c r="D4694" s="24" t="s">
        <v>5648</v>
      </c>
      <c r="E4694" s="39"/>
      <c r="F4694" s="71"/>
      <c r="G4694" s="72"/>
      <c r="H4694" s="73"/>
      <c r="I4694" s="11">
        <v>400</v>
      </c>
      <c r="J4694" s="40">
        <f t="shared" si="145"/>
        <v>480</v>
      </c>
      <c r="K4694" s="40"/>
      <c r="L4694" s="40"/>
      <c r="M4694" s="70" t="s">
        <v>11591</v>
      </c>
      <c r="N4694" s="70"/>
      <c r="O4694" s="44" t="s">
        <v>16071</v>
      </c>
      <c r="P4694" s="47"/>
      <c r="Q4694" s="44"/>
    </row>
    <row r="4695" spans="1:17" ht="13.5" customHeight="1">
      <c r="A4695" s="15" t="s">
        <v>13514</v>
      </c>
      <c r="B4695" s="46" t="s">
        <v>14454</v>
      </c>
      <c r="C4695" s="76" t="s">
        <v>3047</v>
      </c>
      <c r="D4695" s="24" t="s">
        <v>5648</v>
      </c>
      <c r="E4695" s="39"/>
      <c r="F4695" s="71"/>
      <c r="G4695" s="72"/>
      <c r="H4695" s="73"/>
      <c r="I4695" s="11">
        <v>550</v>
      </c>
      <c r="J4695" s="40">
        <f t="shared" si="145"/>
        <v>660</v>
      </c>
      <c r="K4695" s="40"/>
      <c r="L4695" s="40"/>
      <c r="M4695" s="70" t="s">
        <v>11591</v>
      </c>
      <c r="N4695" s="70"/>
      <c r="O4695" s="44" t="s">
        <v>11591</v>
      </c>
      <c r="P4695" s="47"/>
      <c r="Q4695" s="44"/>
    </row>
    <row r="4696" spans="1:17" ht="13.5" customHeight="1">
      <c r="A4696" s="15" t="s">
        <v>13515</v>
      </c>
      <c r="B4696" s="46" t="s">
        <v>2146</v>
      </c>
      <c r="C4696" s="76" t="s">
        <v>3047</v>
      </c>
      <c r="D4696" s="24" t="s">
        <v>5648</v>
      </c>
      <c r="E4696" s="39"/>
      <c r="F4696" s="71"/>
      <c r="G4696" s="72"/>
      <c r="H4696" s="73"/>
      <c r="I4696" s="11">
        <v>220</v>
      </c>
      <c r="J4696" s="40">
        <f t="shared" si="145"/>
        <v>264</v>
      </c>
      <c r="K4696" s="40"/>
      <c r="L4696" s="40"/>
      <c r="M4696" s="70" t="s">
        <v>11591</v>
      </c>
      <c r="N4696" s="70"/>
      <c r="O4696" s="44" t="s">
        <v>16071</v>
      </c>
      <c r="P4696" s="47"/>
      <c r="Q4696" s="44"/>
    </row>
    <row r="4697" spans="1:17" ht="13.5" customHeight="1">
      <c r="A4697" s="10" t="s">
        <v>11457</v>
      </c>
      <c r="B4697" s="46" t="s">
        <v>400</v>
      </c>
      <c r="C4697" s="76" t="s">
        <v>3047</v>
      </c>
      <c r="D4697" s="24" t="s">
        <v>5835</v>
      </c>
      <c r="E4697" s="39"/>
      <c r="F4697" s="71"/>
      <c r="G4697" s="72"/>
      <c r="H4697" s="73"/>
      <c r="I4697" s="11">
        <v>630</v>
      </c>
      <c r="J4697" s="40">
        <f t="shared" si="145"/>
        <v>756</v>
      </c>
      <c r="K4697" s="40"/>
      <c r="L4697" s="40"/>
      <c r="M4697" s="70" t="s">
        <v>11591</v>
      </c>
      <c r="N4697" s="70"/>
      <c r="O4697" s="44" t="s">
        <v>11591</v>
      </c>
      <c r="P4697" s="47"/>
      <c r="Q4697" s="44"/>
    </row>
    <row r="4698" spans="1:17" ht="13.5" customHeight="1">
      <c r="A4698" s="15" t="s">
        <v>13516</v>
      </c>
      <c r="B4698" s="46" t="s">
        <v>429</v>
      </c>
      <c r="C4698" s="76" t="s">
        <v>3047</v>
      </c>
      <c r="D4698" s="24" t="s">
        <v>5835</v>
      </c>
      <c r="E4698" s="39"/>
      <c r="F4698" s="71"/>
      <c r="G4698" s="72"/>
      <c r="H4698" s="73"/>
      <c r="I4698" s="11">
        <v>6000</v>
      </c>
      <c r="J4698" s="40">
        <f t="shared" si="145"/>
        <v>7200</v>
      </c>
      <c r="K4698" s="40"/>
      <c r="L4698" s="40"/>
      <c r="M4698" s="70" t="s">
        <v>11591</v>
      </c>
      <c r="N4698" s="70"/>
      <c r="O4698" s="44" t="s">
        <v>11591</v>
      </c>
      <c r="P4698" s="47"/>
      <c r="Q4698" s="44"/>
    </row>
    <row r="4699" spans="1:17" ht="13.5" customHeight="1">
      <c r="A4699" s="15" t="s">
        <v>15311</v>
      </c>
      <c r="B4699" s="46" t="s">
        <v>46</v>
      </c>
      <c r="C4699" s="76" t="s">
        <v>3047</v>
      </c>
      <c r="D4699" s="24" t="s">
        <v>5835</v>
      </c>
      <c r="E4699" s="39"/>
      <c r="F4699" s="71"/>
      <c r="G4699" s="72"/>
      <c r="H4699" s="73"/>
      <c r="I4699" s="11">
        <v>2300</v>
      </c>
      <c r="J4699" s="40">
        <f t="shared" si="145"/>
        <v>2760</v>
      </c>
      <c r="K4699" s="40"/>
      <c r="L4699" s="40"/>
      <c r="M4699" s="70"/>
      <c r="N4699" s="70"/>
      <c r="O4699" s="49"/>
      <c r="P4699" s="47"/>
      <c r="Q4699" s="44"/>
    </row>
    <row r="4700" spans="1:17" ht="13.5" customHeight="1">
      <c r="A4700" s="10" t="s">
        <v>11520</v>
      </c>
      <c r="B4700" s="46" t="s">
        <v>631</v>
      </c>
      <c r="C4700" s="23" t="s">
        <v>3106</v>
      </c>
      <c r="D4700" s="24" t="s">
        <v>6458</v>
      </c>
      <c r="E4700" s="39"/>
      <c r="F4700" s="71"/>
      <c r="G4700" s="72"/>
      <c r="H4700" s="73"/>
      <c r="I4700" s="11">
        <v>13711.76</v>
      </c>
      <c r="J4700" s="40">
        <f t="shared" si="145"/>
        <v>16454.112000000001</v>
      </c>
      <c r="K4700" s="40"/>
      <c r="L4700" s="40"/>
      <c r="M4700" s="70" t="s">
        <v>11591</v>
      </c>
      <c r="N4700" s="75" t="s">
        <v>14567</v>
      </c>
      <c r="O4700" s="44" t="s">
        <v>11591</v>
      </c>
      <c r="P4700" s="47"/>
      <c r="Q4700" s="44"/>
    </row>
    <row r="4701" spans="1:17" ht="13.5" customHeight="1">
      <c r="A4701" s="13" t="s">
        <v>13908</v>
      </c>
      <c r="B4701" s="46" t="s">
        <v>13909</v>
      </c>
      <c r="C4701" s="76" t="s">
        <v>3047</v>
      </c>
      <c r="D4701" s="24" t="s">
        <v>6855</v>
      </c>
      <c r="E4701" s="39"/>
      <c r="F4701" s="71"/>
      <c r="G4701" s="72"/>
      <c r="H4701" s="73"/>
      <c r="I4701" s="11">
        <v>160025.85999999999</v>
      </c>
      <c r="J4701" s="40">
        <f t="shared" si="145"/>
        <v>192031.03199999998</v>
      </c>
      <c r="K4701" s="40"/>
      <c r="L4701" s="40"/>
      <c r="M4701" s="70" t="s">
        <v>11591</v>
      </c>
      <c r="N4701" s="70"/>
      <c r="O4701" s="44" t="s">
        <v>11591</v>
      </c>
      <c r="P4701" s="47"/>
      <c r="Q4701" s="44"/>
    </row>
    <row r="4702" spans="1:17" ht="13.5" customHeight="1">
      <c r="A4702" s="15" t="s">
        <v>13517</v>
      </c>
      <c r="B4702" s="46" t="s">
        <v>379</v>
      </c>
      <c r="C4702" s="76" t="s">
        <v>3047</v>
      </c>
      <c r="D4702" s="24" t="s">
        <v>6893</v>
      </c>
      <c r="E4702" s="39"/>
      <c r="F4702" s="71"/>
      <c r="G4702" s="72"/>
      <c r="H4702" s="73"/>
      <c r="I4702" s="11">
        <v>165000</v>
      </c>
      <c r="J4702" s="40">
        <f t="shared" si="145"/>
        <v>198000</v>
      </c>
      <c r="K4702" s="40"/>
      <c r="L4702" s="40"/>
      <c r="M4702" s="70" t="s">
        <v>11591</v>
      </c>
      <c r="N4702" s="70"/>
      <c r="O4702" s="44" t="s">
        <v>11591</v>
      </c>
      <c r="P4702" s="47"/>
      <c r="Q4702" s="44"/>
    </row>
    <row r="4703" spans="1:17" ht="13.5" customHeight="1">
      <c r="A4703" s="10" t="s">
        <v>11458</v>
      </c>
      <c r="B4703" s="46" t="s">
        <v>11459</v>
      </c>
      <c r="C4703" s="76" t="s">
        <v>3047</v>
      </c>
      <c r="D4703" s="24" t="s">
        <v>6893</v>
      </c>
      <c r="E4703" s="39"/>
      <c r="F4703" s="71"/>
      <c r="G4703" s="72"/>
      <c r="H4703" s="73"/>
      <c r="I4703" s="11">
        <v>15500</v>
      </c>
      <c r="J4703" s="40">
        <f t="shared" si="145"/>
        <v>18600</v>
      </c>
      <c r="K4703" s="40"/>
      <c r="L4703" s="40"/>
      <c r="M4703" s="70" t="s">
        <v>11591</v>
      </c>
      <c r="N4703" s="70"/>
      <c r="O4703" s="44" t="s">
        <v>11591</v>
      </c>
      <c r="P4703" s="47"/>
      <c r="Q4703" s="44"/>
    </row>
    <row r="4704" spans="1:17" ht="13.5" customHeight="1">
      <c r="A4704" s="10" t="s">
        <v>11521</v>
      </c>
      <c r="B4704" s="46" t="s">
        <v>14232</v>
      </c>
      <c r="C4704" s="23" t="s">
        <v>3106</v>
      </c>
      <c r="D4704" s="24" t="s">
        <v>6893</v>
      </c>
      <c r="E4704" s="39"/>
      <c r="F4704" s="71"/>
      <c r="G4704" s="72"/>
      <c r="H4704" s="73"/>
      <c r="I4704" s="11">
        <v>305</v>
      </c>
      <c r="J4704" s="40">
        <f t="shared" si="145"/>
        <v>366</v>
      </c>
      <c r="K4704" s="40"/>
      <c r="L4704" s="40"/>
      <c r="M4704" s="70" t="s">
        <v>11591</v>
      </c>
      <c r="N4704" s="75" t="s">
        <v>16124</v>
      </c>
      <c r="O4704" s="44" t="s">
        <v>16087</v>
      </c>
      <c r="P4704" s="47"/>
      <c r="Q4704" s="44"/>
    </row>
    <row r="4705" spans="1:17" ht="13.5" customHeight="1">
      <c r="A4705" s="10" t="s">
        <v>11522</v>
      </c>
      <c r="B4705" s="46" t="s">
        <v>14111</v>
      </c>
      <c r="C4705" s="23" t="s">
        <v>3106</v>
      </c>
      <c r="D4705" s="24" t="s">
        <v>6893</v>
      </c>
      <c r="E4705" s="39"/>
      <c r="F4705" s="71"/>
      <c r="G4705" s="72"/>
      <c r="H4705" s="73"/>
      <c r="I4705" s="11">
        <v>305</v>
      </c>
      <c r="J4705" s="40">
        <f t="shared" si="145"/>
        <v>366</v>
      </c>
      <c r="K4705" s="40"/>
      <c r="L4705" s="40"/>
      <c r="M4705" s="70" t="s">
        <v>11591</v>
      </c>
      <c r="N4705" s="75" t="s">
        <v>16124</v>
      </c>
      <c r="O4705" s="44" t="s">
        <v>16087</v>
      </c>
      <c r="P4705" s="47"/>
      <c r="Q4705" s="44"/>
    </row>
    <row r="4706" spans="1:17" ht="13.5" customHeight="1">
      <c r="A4706" s="10" t="s">
        <v>11523</v>
      </c>
      <c r="B4706" s="46" t="s">
        <v>11524</v>
      </c>
      <c r="C4706" s="23" t="s">
        <v>3106</v>
      </c>
      <c r="D4706" s="24" t="s">
        <v>6893</v>
      </c>
      <c r="E4706" s="39"/>
      <c r="F4706" s="71"/>
      <c r="G4706" s="72"/>
      <c r="H4706" s="73"/>
      <c r="I4706" s="11">
        <v>285</v>
      </c>
      <c r="J4706" s="40">
        <f t="shared" si="145"/>
        <v>342</v>
      </c>
      <c r="K4706" s="40"/>
      <c r="L4706" s="40"/>
      <c r="M4706" s="70" t="s">
        <v>11591</v>
      </c>
      <c r="N4706" s="75" t="s">
        <v>16124</v>
      </c>
      <c r="O4706" s="44" t="s">
        <v>16087</v>
      </c>
      <c r="P4706" s="47"/>
      <c r="Q4706" s="44"/>
    </row>
    <row r="4707" spans="1:17" ht="13.5" customHeight="1">
      <c r="A4707" s="10" t="s">
        <v>11525</v>
      </c>
      <c r="B4707" s="46" t="s">
        <v>11526</v>
      </c>
      <c r="C4707" s="23" t="s">
        <v>3106</v>
      </c>
      <c r="D4707" s="24" t="s">
        <v>6893</v>
      </c>
      <c r="E4707" s="39"/>
      <c r="F4707" s="71"/>
      <c r="G4707" s="72"/>
      <c r="H4707" s="73"/>
      <c r="I4707" s="11">
        <v>285</v>
      </c>
      <c r="J4707" s="40">
        <f t="shared" si="145"/>
        <v>342</v>
      </c>
      <c r="K4707" s="40"/>
      <c r="L4707" s="40"/>
      <c r="M4707" s="70" t="s">
        <v>11591</v>
      </c>
      <c r="N4707" s="75" t="s">
        <v>16124</v>
      </c>
      <c r="O4707" s="44" t="s">
        <v>16087</v>
      </c>
      <c r="P4707" s="47"/>
      <c r="Q4707" s="44"/>
    </row>
    <row r="4708" spans="1:17" ht="13.5" customHeight="1">
      <c r="A4708" s="10" t="s">
        <v>15417</v>
      </c>
      <c r="B4708" s="46" t="s">
        <v>15418</v>
      </c>
      <c r="C4708" s="76" t="s">
        <v>3047</v>
      </c>
      <c r="D4708" s="24" t="s">
        <v>6893</v>
      </c>
      <c r="E4708" s="39"/>
      <c r="F4708" s="71"/>
      <c r="G4708" s="72"/>
      <c r="H4708" s="73"/>
      <c r="I4708" s="11">
        <v>1550</v>
      </c>
      <c r="J4708" s="40">
        <f t="shared" si="145"/>
        <v>1860</v>
      </c>
      <c r="K4708" s="40"/>
      <c r="L4708" s="40"/>
      <c r="M4708" s="70"/>
      <c r="N4708" s="70"/>
      <c r="O4708" s="49"/>
      <c r="P4708" s="47"/>
      <c r="Q4708" s="44"/>
    </row>
    <row r="4709" spans="1:17" ht="13.5" customHeight="1">
      <c r="A4709" s="10" t="s">
        <v>15419</v>
      </c>
      <c r="B4709" s="46" t="s">
        <v>15420</v>
      </c>
      <c r="C4709" s="76" t="s">
        <v>3047</v>
      </c>
      <c r="D4709" s="24" t="s">
        <v>6893</v>
      </c>
      <c r="E4709" s="39"/>
      <c r="F4709" s="71"/>
      <c r="G4709" s="72"/>
      <c r="H4709" s="73"/>
      <c r="I4709" s="11">
        <v>1550</v>
      </c>
      <c r="J4709" s="40">
        <f t="shared" si="145"/>
        <v>1860</v>
      </c>
      <c r="K4709" s="40"/>
      <c r="L4709" s="40"/>
      <c r="M4709" s="70"/>
      <c r="N4709" s="70"/>
      <c r="O4709" s="49"/>
      <c r="P4709" s="47"/>
      <c r="Q4709" s="44"/>
    </row>
    <row r="4710" spans="1:17" ht="13.5" customHeight="1">
      <c r="A4710" s="10" t="s">
        <v>15899</v>
      </c>
      <c r="B4710" s="46" t="s">
        <v>15420</v>
      </c>
      <c r="C4710" s="76" t="s">
        <v>3047</v>
      </c>
      <c r="D4710" s="24" t="s">
        <v>6893</v>
      </c>
      <c r="E4710" s="39"/>
      <c r="F4710" s="71"/>
      <c r="G4710" s="72"/>
      <c r="H4710" s="73"/>
      <c r="I4710" s="11">
        <v>1250</v>
      </c>
      <c r="J4710" s="40">
        <f t="shared" si="145"/>
        <v>1500</v>
      </c>
      <c r="K4710" s="40"/>
      <c r="L4710" s="40"/>
      <c r="M4710" s="70"/>
      <c r="N4710" s="70"/>
      <c r="O4710" s="49"/>
      <c r="P4710" s="47"/>
      <c r="Q4710" s="44"/>
    </row>
    <row r="4711" spans="1:17" ht="13.5" customHeight="1">
      <c r="A4711" s="10" t="s">
        <v>15887</v>
      </c>
      <c r="B4711" s="46" t="s">
        <v>703</v>
      </c>
      <c r="C4711" s="76" t="s">
        <v>3047</v>
      </c>
      <c r="D4711" s="24" t="s">
        <v>6893</v>
      </c>
      <c r="E4711" s="39"/>
      <c r="F4711" s="71"/>
      <c r="G4711" s="72"/>
      <c r="H4711" s="73"/>
      <c r="I4711" s="11">
        <v>210</v>
      </c>
      <c r="J4711" s="40">
        <f t="shared" si="145"/>
        <v>252</v>
      </c>
      <c r="K4711" s="40"/>
      <c r="L4711" s="40"/>
      <c r="M4711" s="70"/>
      <c r="N4711" s="70"/>
      <c r="O4711" s="49"/>
      <c r="P4711" s="47"/>
      <c r="Q4711" s="44"/>
    </row>
    <row r="4712" spans="1:17" ht="13.5" customHeight="1">
      <c r="A4712" s="15" t="s">
        <v>13518</v>
      </c>
      <c r="B4712" s="46" t="s">
        <v>2001</v>
      </c>
      <c r="C4712" s="76" t="s">
        <v>3047</v>
      </c>
      <c r="D4712" s="24" t="s">
        <v>6893</v>
      </c>
      <c r="E4712" s="39"/>
      <c r="F4712" s="71"/>
      <c r="G4712" s="72"/>
      <c r="H4712" s="73"/>
      <c r="I4712" s="11">
        <v>650</v>
      </c>
      <c r="J4712" s="40">
        <f t="shared" si="145"/>
        <v>780</v>
      </c>
      <c r="K4712" s="40"/>
      <c r="L4712" s="40"/>
      <c r="M4712" s="70" t="s">
        <v>11591</v>
      </c>
      <c r="N4712" s="70"/>
      <c r="O4712" s="44" t="s">
        <v>16071</v>
      </c>
      <c r="P4712" s="47"/>
      <c r="Q4712" s="44"/>
    </row>
    <row r="4713" spans="1:17" ht="13.5" customHeight="1">
      <c r="A4713" s="15" t="s">
        <v>16421</v>
      </c>
      <c r="B4713" s="46" t="s">
        <v>16419</v>
      </c>
      <c r="C4713" s="23" t="s">
        <v>3047</v>
      </c>
      <c r="D4713" s="24" t="s">
        <v>6893</v>
      </c>
      <c r="E4713" s="39"/>
      <c r="F4713" s="71"/>
      <c r="G4713" s="72"/>
      <c r="H4713" s="73"/>
      <c r="I4713" s="11">
        <v>9410.17</v>
      </c>
      <c r="J4713" s="40">
        <f t="shared" si="145"/>
        <v>11292.204</v>
      </c>
      <c r="K4713" s="40"/>
      <c r="L4713" s="40"/>
      <c r="M4713" s="70"/>
      <c r="N4713" s="70"/>
      <c r="O4713" s="44"/>
      <c r="P4713" s="47"/>
      <c r="Q4713" s="44"/>
    </row>
    <row r="4714" spans="1:17" ht="13.5" customHeight="1">
      <c r="A4714" s="10" t="s">
        <v>11460</v>
      </c>
      <c r="B4714" s="46" t="s">
        <v>2279</v>
      </c>
      <c r="C4714" s="76" t="s">
        <v>3047</v>
      </c>
      <c r="D4714" s="24" t="s">
        <v>6893</v>
      </c>
      <c r="E4714" s="39"/>
      <c r="F4714" s="71"/>
      <c r="G4714" s="72"/>
      <c r="H4714" s="73"/>
      <c r="I4714" s="11">
        <v>820</v>
      </c>
      <c r="J4714" s="40">
        <f t="shared" si="145"/>
        <v>984</v>
      </c>
      <c r="K4714" s="40"/>
      <c r="L4714" s="40"/>
      <c r="M4714" s="70" t="s">
        <v>11591</v>
      </c>
      <c r="N4714" s="70"/>
      <c r="O4714" s="44" t="s">
        <v>16071</v>
      </c>
      <c r="P4714" s="47"/>
      <c r="Q4714" s="44"/>
    </row>
    <row r="4715" spans="1:17" ht="13.5" customHeight="1">
      <c r="A4715" s="10" t="s">
        <v>15888</v>
      </c>
      <c r="B4715" s="46" t="s">
        <v>15889</v>
      </c>
      <c r="C4715" s="76" t="s">
        <v>3047</v>
      </c>
      <c r="D4715" s="24" t="s">
        <v>6893</v>
      </c>
      <c r="E4715" s="39"/>
      <c r="F4715" s="71"/>
      <c r="G4715" s="72"/>
      <c r="H4715" s="73"/>
      <c r="I4715" s="11">
        <v>3300</v>
      </c>
      <c r="J4715" s="40">
        <f t="shared" si="145"/>
        <v>3960</v>
      </c>
      <c r="K4715" s="40"/>
      <c r="L4715" s="40"/>
      <c r="M4715" s="70"/>
      <c r="N4715" s="70"/>
      <c r="O4715" s="44"/>
      <c r="P4715" s="47"/>
      <c r="Q4715" s="44"/>
    </row>
    <row r="4716" spans="1:17" ht="13.5" customHeight="1">
      <c r="A4716" s="10" t="s">
        <v>11461</v>
      </c>
      <c r="B4716" s="46" t="s">
        <v>14467</v>
      </c>
      <c r="C4716" s="76" t="s">
        <v>3047</v>
      </c>
      <c r="D4716" s="24" t="s">
        <v>13450</v>
      </c>
      <c r="E4716" s="39"/>
      <c r="F4716" s="71"/>
      <c r="G4716" s="72"/>
      <c r="H4716" s="73"/>
      <c r="I4716" s="11">
        <v>2500</v>
      </c>
      <c r="J4716" s="40">
        <f t="shared" si="145"/>
        <v>3000</v>
      </c>
      <c r="K4716" s="40"/>
      <c r="L4716" s="40"/>
      <c r="M4716" s="70" t="s">
        <v>11591</v>
      </c>
      <c r="N4716" s="70"/>
      <c r="O4716" s="44" t="s">
        <v>11591</v>
      </c>
      <c r="P4716" s="47"/>
      <c r="Q4716" s="44"/>
    </row>
    <row r="4717" spans="1:17" ht="13.5" customHeight="1">
      <c r="A4717" s="10" t="s">
        <v>11462</v>
      </c>
      <c r="B4717" s="46" t="s">
        <v>14468</v>
      </c>
      <c r="C4717" s="76" t="s">
        <v>3047</v>
      </c>
      <c r="D4717" s="24" t="s">
        <v>13450</v>
      </c>
      <c r="E4717" s="39"/>
      <c r="F4717" s="71"/>
      <c r="G4717" s="72"/>
      <c r="H4717" s="73"/>
      <c r="I4717" s="11">
        <v>2500</v>
      </c>
      <c r="J4717" s="40">
        <f t="shared" si="145"/>
        <v>3000</v>
      </c>
      <c r="K4717" s="40"/>
      <c r="L4717" s="40"/>
      <c r="M4717" s="70" t="s">
        <v>11591</v>
      </c>
      <c r="N4717" s="70"/>
      <c r="O4717" s="44" t="s">
        <v>11591</v>
      </c>
      <c r="P4717" s="47"/>
      <c r="Q4717" s="44"/>
    </row>
    <row r="4718" spans="1:17" ht="13.5" customHeight="1">
      <c r="A4718" s="15" t="s">
        <v>13519</v>
      </c>
      <c r="B4718" s="46" t="s">
        <v>13743</v>
      </c>
      <c r="C4718" s="76" t="s">
        <v>3047</v>
      </c>
      <c r="D4718" s="24" t="s">
        <v>7358</v>
      </c>
      <c r="E4718" s="39"/>
      <c r="F4718" s="71"/>
      <c r="G4718" s="72"/>
      <c r="H4718" s="73"/>
      <c r="I4718" s="11">
        <v>88327.55</v>
      </c>
      <c r="J4718" s="40">
        <f t="shared" si="145"/>
        <v>105993.06</v>
      </c>
      <c r="K4718" s="40"/>
      <c r="L4718" s="40"/>
      <c r="M4718" s="70" t="s">
        <v>11591</v>
      </c>
      <c r="N4718" s="70"/>
      <c r="O4718" s="44" t="s">
        <v>11591</v>
      </c>
      <c r="P4718" s="47"/>
      <c r="Q4718" s="44"/>
    </row>
    <row r="4719" spans="1:17" ht="13.5" customHeight="1">
      <c r="A4719" s="12" t="s">
        <v>13520</v>
      </c>
      <c r="B4719" s="46" t="s">
        <v>13743</v>
      </c>
      <c r="C4719" s="76" t="s">
        <v>3047</v>
      </c>
      <c r="D4719" s="24" t="s">
        <v>7358</v>
      </c>
      <c r="E4719" s="39"/>
      <c r="F4719" s="71"/>
      <c r="G4719" s="72"/>
      <c r="H4719" s="73"/>
      <c r="I4719" s="11">
        <v>73139</v>
      </c>
      <c r="J4719" s="40">
        <f t="shared" si="145"/>
        <v>87766.8</v>
      </c>
      <c r="K4719" s="40"/>
      <c r="L4719" s="40"/>
      <c r="M4719" s="70" t="s">
        <v>11591</v>
      </c>
      <c r="N4719" s="70"/>
      <c r="O4719" s="44" t="s">
        <v>11591</v>
      </c>
      <c r="P4719" s="47"/>
      <c r="Q4719" s="44"/>
    </row>
    <row r="4720" spans="1:17" ht="13.5" customHeight="1">
      <c r="A4720" s="10" t="s">
        <v>11463</v>
      </c>
      <c r="B4720" s="46" t="s">
        <v>13298</v>
      </c>
      <c r="C4720" s="76" t="s">
        <v>3047</v>
      </c>
      <c r="D4720" s="24" t="s">
        <v>7358</v>
      </c>
      <c r="E4720" s="39"/>
      <c r="F4720" s="71"/>
      <c r="G4720" s="72"/>
      <c r="H4720" s="73"/>
      <c r="I4720" s="11">
        <v>5800</v>
      </c>
      <c r="J4720" s="40">
        <f t="shared" si="145"/>
        <v>6960</v>
      </c>
      <c r="K4720" s="40"/>
      <c r="L4720" s="40"/>
      <c r="M4720" s="70" t="s">
        <v>11591</v>
      </c>
      <c r="N4720" s="70"/>
      <c r="O4720" s="44" t="s">
        <v>11591</v>
      </c>
      <c r="P4720" s="47"/>
      <c r="Q4720" s="44"/>
    </row>
    <row r="4721" spans="1:17" ht="13.5" customHeight="1">
      <c r="A4721" s="10" t="s">
        <v>11464</v>
      </c>
      <c r="B4721" s="46" t="s">
        <v>14436</v>
      </c>
      <c r="C4721" s="76" t="s">
        <v>3047</v>
      </c>
      <c r="D4721" s="24" t="s">
        <v>7358</v>
      </c>
      <c r="E4721" s="39"/>
      <c r="F4721" s="71"/>
      <c r="G4721" s="72"/>
      <c r="H4721" s="73"/>
      <c r="I4721" s="11">
        <v>220</v>
      </c>
      <c r="J4721" s="40">
        <f t="shared" si="145"/>
        <v>264</v>
      </c>
      <c r="K4721" s="40"/>
      <c r="L4721" s="40"/>
      <c r="M4721" s="70" t="s">
        <v>11591</v>
      </c>
      <c r="N4721" s="70"/>
      <c r="O4721" s="44" t="s">
        <v>16071</v>
      </c>
      <c r="P4721" s="47"/>
      <c r="Q4721" s="44"/>
    </row>
    <row r="4722" spans="1:17" ht="13.5" customHeight="1">
      <c r="A4722" s="15" t="s">
        <v>13521</v>
      </c>
      <c r="B4722" s="46" t="s">
        <v>1709</v>
      </c>
      <c r="C4722" s="76" t="s">
        <v>3047</v>
      </c>
      <c r="D4722" s="24" t="s">
        <v>7358</v>
      </c>
      <c r="E4722" s="39"/>
      <c r="F4722" s="71"/>
      <c r="G4722" s="72"/>
      <c r="H4722" s="73"/>
      <c r="I4722" s="11">
        <v>620</v>
      </c>
      <c r="J4722" s="40">
        <f t="shared" si="145"/>
        <v>744</v>
      </c>
      <c r="K4722" s="40"/>
      <c r="L4722" s="40"/>
      <c r="M4722" s="70" t="s">
        <v>11591</v>
      </c>
      <c r="N4722" s="70"/>
      <c r="O4722" s="44" t="s">
        <v>16071</v>
      </c>
      <c r="P4722" s="47"/>
      <c r="Q4722" s="44"/>
    </row>
    <row r="4723" spans="1:17" ht="13.5" customHeight="1">
      <c r="A4723" s="10" t="s">
        <v>11527</v>
      </c>
      <c r="B4723" s="46" t="s">
        <v>404</v>
      </c>
      <c r="C4723" s="23" t="s">
        <v>3106</v>
      </c>
      <c r="D4723" s="24" t="s">
        <v>7358</v>
      </c>
      <c r="E4723" s="39"/>
      <c r="F4723" s="71"/>
      <c r="G4723" s="72"/>
      <c r="H4723" s="73"/>
      <c r="I4723" s="11">
        <v>650</v>
      </c>
      <c r="J4723" s="40">
        <f t="shared" si="145"/>
        <v>780</v>
      </c>
      <c r="K4723" s="40"/>
      <c r="L4723" s="40"/>
      <c r="M4723" s="70" t="s">
        <v>11591</v>
      </c>
      <c r="N4723" s="75" t="s">
        <v>16700</v>
      </c>
      <c r="O4723" s="44" t="s">
        <v>11591</v>
      </c>
      <c r="P4723" s="47"/>
      <c r="Q4723" s="44"/>
    </row>
    <row r="4724" spans="1:17" ht="13.5" customHeight="1">
      <c r="A4724" s="10" t="s">
        <v>12800</v>
      </c>
      <c r="B4724" s="46" t="s">
        <v>404</v>
      </c>
      <c r="C4724" s="23" t="s">
        <v>3106</v>
      </c>
      <c r="D4724" s="24" t="s">
        <v>7358</v>
      </c>
      <c r="E4724" s="39"/>
      <c r="F4724" s="71"/>
      <c r="G4724" s="72"/>
      <c r="H4724" s="73"/>
      <c r="I4724" s="11">
        <v>780</v>
      </c>
      <c r="J4724" s="40">
        <f t="shared" si="145"/>
        <v>936</v>
      </c>
      <c r="K4724" s="40"/>
      <c r="L4724" s="40"/>
      <c r="M4724" s="70" t="s">
        <v>11591</v>
      </c>
      <c r="N4724" s="75" t="s">
        <v>16700</v>
      </c>
      <c r="O4724" s="44" t="s">
        <v>11591</v>
      </c>
      <c r="P4724" s="47"/>
      <c r="Q4724" s="44"/>
    </row>
    <row r="4725" spans="1:17" ht="13.5" customHeight="1">
      <c r="A4725" s="10" t="s">
        <v>11528</v>
      </c>
      <c r="B4725" s="46" t="s">
        <v>14225</v>
      </c>
      <c r="C4725" s="76" t="s">
        <v>3047</v>
      </c>
      <c r="D4725" s="24" t="s">
        <v>7358</v>
      </c>
      <c r="E4725" s="39"/>
      <c r="F4725" s="71"/>
      <c r="G4725" s="72"/>
      <c r="H4725" s="73"/>
      <c r="I4725" s="11">
        <v>320</v>
      </c>
      <c r="J4725" s="40">
        <f t="shared" si="145"/>
        <v>384</v>
      </c>
      <c r="K4725" s="40"/>
      <c r="L4725" s="40"/>
      <c r="M4725" s="70" t="s">
        <v>11591</v>
      </c>
      <c r="N4725" s="70"/>
      <c r="O4725" s="44" t="s">
        <v>16071</v>
      </c>
      <c r="P4725" s="47"/>
      <c r="Q4725" s="44"/>
    </row>
    <row r="4726" spans="1:17" ht="13.5" customHeight="1">
      <c r="A4726" s="15" t="s">
        <v>13522</v>
      </c>
      <c r="B4726" s="46" t="s">
        <v>1433</v>
      </c>
      <c r="C4726" s="76" t="s">
        <v>3047</v>
      </c>
      <c r="D4726" s="24" t="s">
        <v>7647</v>
      </c>
      <c r="E4726" s="39"/>
      <c r="F4726" s="71"/>
      <c r="G4726" s="72"/>
      <c r="H4726" s="73"/>
      <c r="I4726" s="11">
        <v>1050</v>
      </c>
      <c r="J4726" s="40">
        <f t="shared" si="145"/>
        <v>1260</v>
      </c>
      <c r="K4726" s="40"/>
      <c r="L4726" s="40"/>
      <c r="M4726" s="70" t="s">
        <v>11591</v>
      </c>
      <c r="N4726" s="70"/>
      <c r="O4726" s="44" t="s">
        <v>11591</v>
      </c>
      <c r="P4726" s="47"/>
      <c r="Q4726" s="44"/>
    </row>
    <row r="4727" spans="1:17" ht="13.5" customHeight="1">
      <c r="A4727" s="15" t="s">
        <v>16422</v>
      </c>
      <c r="B4727" s="46" t="s">
        <v>16420</v>
      </c>
      <c r="C4727" s="76" t="s">
        <v>3047</v>
      </c>
      <c r="D4727" s="24" t="s">
        <v>7647</v>
      </c>
      <c r="E4727" s="39"/>
      <c r="F4727" s="71"/>
      <c r="G4727" s="72"/>
      <c r="H4727" s="73"/>
      <c r="I4727" s="11">
        <v>353.92</v>
      </c>
      <c r="J4727" s="40">
        <f t="shared" si="145"/>
        <v>424.70400000000001</v>
      </c>
      <c r="K4727" s="40"/>
      <c r="L4727" s="40"/>
      <c r="M4727" s="70"/>
      <c r="N4727" s="70"/>
      <c r="O4727" s="44"/>
      <c r="P4727" s="47"/>
      <c r="Q4727" s="44"/>
    </row>
    <row r="4728" spans="1:17" ht="13.5" customHeight="1">
      <c r="A4728" s="15" t="s">
        <v>16587</v>
      </c>
      <c r="B4728" s="46" t="s">
        <v>16588</v>
      </c>
      <c r="C4728" s="76" t="s">
        <v>3047</v>
      </c>
      <c r="D4728" s="24"/>
      <c r="E4728" s="39"/>
      <c r="F4728" s="71"/>
      <c r="G4728" s="72"/>
      <c r="H4728" s="73"/>
      <c r="I4728" s="11">
        <v>138.11000000000001</v>
      </c>
      <c r="J4728" s="40">
        <f t="shared" si="145"/>
        <v>165.732</v>
      </c>
      <c r="K4728" s="40"/>
      <c r="L4728" s="40"/>
      <c r="M4728" s="70"/>
      <c r="N4728" s="70"/>
      <c r="O4728" s="44"/>
      <c r="P4728" s="47"/>
      <c r="Q4728" s="44"/>
    </row>
    <row r="4729" spans="1:17" ht="13.5" customHeight="1">
      <c r="A4729" s="10" t="s">
        <v>11529</v>
      </c>
      <c r="B4729" s="46" t="s">
        <v>13989</v>
      </c>
      <c r="C4729" s="23" t="s">
        <v>3106</v>
      </c>
      <c r="D4729" s="24" t="s">
        <v>8211</v>
      </c>
      <c r="E4729" s="39"/>
      <c r="F4729" s="71"/>
      <c r="G4729" s="72"/>
      <c r="H4729" s="73"/>
      <c r="I4729" s="11">
        <v>125</v>
      </c>
      <c r="J4729" s="40">
        <f t="shared" ref="J4729:J4788" si="146">I4729*1.2</f>
        <v>150</v>
      </c>
      <c r="K4729" s="40"/>
      <c r="L4729" s="40"/>
      <c r="M4729" s="70" t="s">
        <v>11591</v>
      </c>
      <c r="N4729" s="75" t="s">
        <v>14666</v>
      </c>
      <c r="O4729" s="44" t="s">
        <v>16071</v>
      </c>
      <c r="P4729" s="47"/>
      <c r="Q4729" s="44"/>
    </row>
    <row r="4730" spans="1:17" ht="13.5" customHeight="1">
      <c r="A4730" s="10" t="s">
        <v>11530</v>
      </c>
      <c r="B4730" s="46" t="s">
        <v>14112</v>
      </c>
      <c r="C4730" s="23" t="s">
        <v>3106</v>
      </c>
      <c r="D4730" s="24" t="s">
        <v>8211</v>
      </c>
      <c r="E4730" s="39"/>
      <c r="F4730" s="71"/>
      <c r="G4730" s="72"/>
      <c r="H4730" s="73"/>
      <c r="I4730" s="11">
        <v>35</v>
      </c>
      <c r="J4730" s="40">
        <f t="shared" si="146"/>
        <v>42</v>
      </c>
      <c r="K4730" s="40"/>
      <c r="L4730" s="40"/>
      <c r="M4730" s="70" t="s">
        <v>11591</v>
      </c>
      <c r="N4730" s="75" t="s">
        <v>14636</v>
      </c>
      <c r="O4730" s="44" t="s">
        <v>16085</v>
      </c>
      <c r="P4730" s="47"/>
      <c r="Q4730" s="44"/>
    </row>
    <row r="4731" spans="1:17" ht="13.5" customHeight="1">
      <c r="A4731" s="10" t="s">
        <v>11465</v>
      </c>
      <c r="B4731" s="46" t="s">
        <v>2349</v>
      </c>
      <c r="C4731" s="76" t="s">
        <v>3047</v>
      </c>
      <c r="D4731" s="24" t="s">
        <v>8211</v>
      </c>
      <c r="E4731" s="39"/>
      <c r="F4731" s="71"/>
      <c r="G4731" s="72"/>
      <c r="H4731" s="73"/>
      <c r="I4731" s="11">
        <v>660</v>
      </c>
      <c r="J4731" s="40">
        <f t="shared" si="146"/>
        <v>792</v>
      </c>
      <c r="K4731" s="40"/>
      <c r="L4731" s="40"/>
      <c r="M4731" s="70" t="s">
        <v>11591</v>
      </c>
      <c r="N4731" s="70"/>
      <c r="O4731" s="44" t="s">
        <v>16071</v>
      </c>
      <c r="P4731" s="47"/>
      <c r="Q4731" s="44"/>
    </row>
    <row r="4732" spans="1:17" ht="13.5" customHeight="1">
      <c r="A4732" s="10" t="s">
        <v>11466</v>
      </c>
      <c r="B4732" s="46" t="s">
        <v>11467</v>
      </c>
      <c r="C4732" s="76" t="s">
        <v>3047</v>
      </c>
      <c r="D4732" s="24" t="s">
        <v>8211</v>
      </c>
      <c r="E4732" s="39"/>
      <c r="F4732" s="71"/>
      <c r="G4732" s="72"/>
      <c r="H4732" s="73"/>
      <c r="I4732" s="11">
        <v>240</v>
      </c>
      <c r="J4732" s="40">
        <f t="shared" si="146"/>
        <v>288</v>
      </c>
      <c r="K4732" s="40"/>
      <c r="L4732" s="40"/>
      <c r="M4732" s="70" t="s">
        <v>11591</v>
      </c>
      <c r="N4732" s="70"/>
      <c r="O4732" s="44" t="s">
        <v>11591</v>
      </c>
      <c r="P4732" s="47"/>
      <c r="Q4732" s="44"/>
    </row>
    <row r="4733" spans="1:17" ht="13.5" customHeight="1">
      <c r="A4733" s="10" t="s">
        <v>11531</v>
      </c>
      <c r="B4733" s="46" t="s">
        <v>14113</v>
      </c>
      <c r="C4733" s="23" t="s">
        <v>3106</v>
      </c>
      <c r="D4733" s="24" t="s">
        <v>8211</v>
      </c>
      <c r="E4733" s="39"/>
      <c r="F4733" s="71"/>
      <c r="G4733" s="72"/>
      <c r="H4733" s="73"/>
      <c r="I4733" s="11">
        <v>555</v>
      </c>
      <c r="J4733" s="40">
        <f t="shared" si="146"/>
        <v>666</v>
      </c>
      <c r="K4733" s="40"/>
      <c r="L4733" s="40"/>
      <c r="M4733" s="70" t="s">
        <v>11591</v>
      </c>
      <c r="N4733" s="75" t="s">
        <v>16124</v>
      </c>
      <c r="O4733" s="44" t="s">
        <v>16082</v>
      </c>
      <c r="P4733" s="47"/>
      <c r="Q4733" s="44"/>
    </row>
    <row r="4734" spans="1:17" ht="13.5" customHeight="1">
      <c r="A4734" s="10" t="s">
        <v>15191</v>
      </c>
      <c r="B4734" s="46" t="s">
        <v>16424</v>
      </c>
      <c r="C4734" s="23" t="s">
        <v>3106</v>
      </c>
      <c r="D4734" s="24" t="s">
        <v>8211</v>
      </c>
      <c r="E4734" s="39"/>
      <c r="F4734" s="71"/>
      <c r="G4734" s="72"/>
      <c r="H4734" s="73"/>
      <c r="I4734" s="11">
        <v>510</v>
      </c>
      <c r="J4734" s="40">
        <f t="shared" si="146"/>
        <v>612</v>
      </c>
      <c r="K4734" s="40"/>
      <c r="L4734" s="40"/>
      <c r="M4734" s="70"/>
      <c r="N4734" s="75" t="s">
        <v>14635</v>
      </c>
      <c r="O4734" s="44"/>
      <c r="P4734" s="47"/>
      <c r="Q4734" s="44" t="s">
        <v>16716</v>
      </c>
    </row>
    <row r="4735" spans="1:17" ht="13.5" customHeight="1">
      <c r="A4735" s="10" t="s">
        <v>15195</v>
      </c>
      <c r="B4735" s="46" t="s">
        <v>16631</v>
      </c>
      <c r="C4735" s="23" t="s">
        <v>3106</v>
      </c>
      <c r="D4735" s="24" t="s">
        <v>8211</v>
      </c>
      <c r="E4735" s="39"/>
      <c r="F4735" s="71"/>
      <c r="G4735" s="72"/>
      <c r="H4735" s="73"/>
      <c r="I4735" s="11">
        <v>828.04</v>
      </c>
      <c r="J4735" s="40">
        <f t="shared" si="146"/>
        <v>993.64799999999991</v>
      </c>
      <c r="K4735" s="40"/>
      <c r="L4735" s="40"/>
      <c r="M4735" s="70"/>
      <c r="N4735" s="75" t="s">
        <v>14635</v>
      </c>
      <c r="O4735" s="44"/>
      <c r="P4735" s="47"/>
      <c r="Q4735" s="44"/>
    </row>
    <row r="4736" spans="1:17" ht="13.5" customHeight="1">
      <c r="A4736" s="10" t="s">
        <v>15190</v>
      </c>
      <c r="B4736" s="46" t="s">
        <v>16425</v>
      </c>
      <c r="C4736" s="23" t="s">
        <v>3106</v>
      </c>
      <c r="D4736" s="24" t="s">
        <v>8211</v>
      </c>
      <c r="E4736" s="39"/>
      <c r="F4736" s="71"/>
      <c r="G4736" s="72"/>
      <c r="H4736" s="73"/>
      <c r="I4736" s="11">
        <v>1150</v>
      </c>
      <c r="J4736" s="40">
        <f t="shared" si="146"/>
        <v>1380</v>
      </c>
      <c r="K4736" s="40"/>
      <c r="L4736" s="40"/>
      <c r="M4736" s="70"/>
      <c r="N4736" s="75" t="s">
        <v>14635</v>
      </c>
      <c r="O4736" s="44"/>
      <c r="P4736" s="47"/>
      <c r="Q4736" s="44" t="s">
        <v>16716</v>
      </c>
    </row>
    <row r="4737" spans="1:17" ht="13.5" customHeight="1">
      <c r="A4737" s="13" t="s">
        <v>13523</v>
      </c>
      <c r="B4737" s="46" t="s">
        <v>14226</v>
      </c>
      <c r="C4737" s="23" t="s">
        <v>3106</v>
      </c>
      <c r="D4737" s="24" t="s">
        <v>8211</v>
      </c>
      <c r="E4737" s="39"/>
      <c r="F4737" s="71"/>
      <c r="G4737" s="72"/>
      <c r="H4737" s="73"/>
      <c r="I4737" s="11">
        <v>178.82</v>
      </c>
      <c r="J4737" s="40">
        <f t="shared" si="146"/>
        <v>214.58399999999997</v>
      </c>
      <c r="K4737" s="40"/>
      <c r="L4737" s="40"/>
      <c r="M4737" s="70" t="s">
        <v>11591</v>
      </c>
      <c r="N4737" s="75" t="s">
        <v>14635</v>
      </c>
      <c r="O4737" s="44" t="s">
        <v>16071</v>
      </c>
      <c r="P4737" s="47"/>
      <c r="Q4737" s="44"/>
    </row>
    <row r="4738" spans="1:17" ht="13.5" customHeight="1">
      <c r="A4738" s="12" t="s">
        <v>12897</v>
      </c>
      <c r="B4738" s="46" t="s">
        <v>12898</v>
      </c>
      <c r="C4738" s="76" t="s">
        <v>3047</v>
      </c>
      <c r="D4738" s="24" t="s">
        <v>8211</v>
      </c>
      <c r="E4738" s="39"/>
      <c r="F4738" s="71"/>
      <c r="G4738" s="72"/>
      <c r="H4738" s="73"/>
      <c r="I4738" s="11">
        <v>560</v>
      </c>
      <c r="J4738" s="40">
        <f t="shared" si="146"/>
        <v>672</v>
      </c>
      <c r="K4738" s="40"/>
      <c r="L4738" s="40"/>
      <c r="M4738" s="70" t="s">
        <v>11591</v>
      </c>
      <c r="N4738" s="70"/>
      <c r="O4738" s="44" t="s">
        <v>11591</v>
      </c>
      <c r="P4738" s="47"/>
      <c r="Q4738" s="44"/>
    </row>
    <row r="4739" spans="1:17" ht="13.5" customHeight="1">
      <c r="A4739" s="12" t="s">
        <v>12899</v>
      </c>
      <c r="B4739" s="46" t="s">
        <v>383</v>
      </c>
      <c r="C4739" s="76" t="s">
        <v>3047</v>
      </c>
      <c r="D4739" s="24" t="s">
        <v>8211</v>
      </c>
      <c r="E4739" s="39"/>
      <c r="F4739" s="71"/>
      <c r="G4739" s="72"/>
      <c r="H4739" s="73"/>
      <c r="I4739" s="11">
        <v>270</v>
      </c>
      <c r="J4739" s="40">
        <f t="shared" si="146"/>
        <v>324</v>
      </c>
      <c r="K4739" s="40"/>
      <c r="L4739" s="40"/>
      <c r="M4739" s="70" t="s">
        <v>11591</v>
      </c>
      <c r="N4739" s="70"/>
      <c r="O4739" s="44" t="s">
        <v>11591</v>
      </c>
      <c r="P4739" s="47"/>
      <c r="Q4739" s="44"/>
    </row>
    <row r="4740" spans="1:17" ht="13.5" customHeight="1">
      <c r="A4740" s="10" t="s">
        <v>11468</v>
      </c>
      <c r="B4740" s="46" t="s">
        <v>13299</v>
      </c>
      <c r="C4740" s="76" t="s">
        <v>3047</v>
      </c>
      <c r="D4740" s="24" t="s">
        <v>8211</v>
      </c>
      <c r="E4740" s="39"/>
      <c r="F4740" s="71"/>
      <c r="G4740" s="72"/>
      <c r="H4740" s="73"/>
      <c r="I4740" s="11">
        <v>3700</v>
      </c>
      <c r="J4740" s="40">
        <f t="shared" si="146"/>
        <v>4440</v>
      </c>
      <c r="K4740" s="40"/>
      <c r="L4740" s="40"/>
      <c r="M4740" s="70" t="s">
        <v>11591</v>
      </c>
      <c r="N4740" s="70"/>
      <c r="O4740" s="44" t="s">
        <v>11591</v>
      </c>
      <c r="P4740" s="47"/>
      <c r="Q4740" s="44"/>
    </row>
    <row r="4741" spans="1:17" ht="13.5" customHeight="1">
      <c r="A4741" s="10" t="s">
        <v>11469</v>
      </c>
      <c r="B4741" s="46" t="s">
        <v>13300</v>
      </c>
      <c r="C4741" s="76" t="s">
        <v>3047</v>
      </c>
      <c r="D4741" s="24" t="s">
        <v>8211</v>
      </c>
      <c r="E4741" s="39"/>
      <c r="F4741" s="71"/>
      <c r="G4741" s="72"/>
      <c r="H4741" s="73"/>
      <c r="I4741" s="11">
        <v>2800</v>
      </c>
      <c r="J4741" s="40">
        <f t="shared" si="146"/>
        <v>3360</v>
      </c>
      <c r="K4741" s="40"/>
      <c r="L4741" s="40"/>
      <c r="M4741" s="70" t="s">
        <v>11591</v>
      </c>
      <c r="N4741" s="70"/>
      <c r="O4741" s="44" t="s">
        <v>11591</v>
      </c>
      <c r="P4741" s="47"/>
      <c r="Q4741" s="44"/>
    </row>
    <row r="4742" spans="1:17" ht="13.5" customHeight="1">
      <c r="A4742" s="15" t="s">
        <v>13524</v>
      </c>
      <c r="B4742" s="46" t="s">
        <v>2391</v>
      </c>
      <c r="C4742" s="76" t="s">
        <v>3047</v>
      </c>
      <c r="D4742" s="24" t="s">
        <v>8211</v>
      </c>
      <c r="E4742" s="39"/>
      <c r="F4742" s="71"/>
      <c r="G4742" s="72"/>
      <c r="H4742" s="73"/>
      <c r="I4742" s="11">
        <v>2800</v>
      </c>
      <c r="J4742" s="40">
        <f t="shared" si="146"/>
        <v>3360</v>
      </c>
      <c r="K4742" s="40"/>
      <c r="L4742" s="40"/>
      <c r="M4742" s="70" t="s">
        <v>11591</v>
      </c>
      <c r="N4742" s="70"/>
      <c r="O4742" s="44" t="s">
        <v>11591</v>
      </c>
      <c r="P4742" s="47"/>
      <c r="Q4742" s="44"/>
    </row>
    <row r="4743" spans="1:17" ht="13.5" customHeight="1">
      <c r="A4743" s="10" t="s">
        <v>11470</v>
      </c>
      <c r="B4743" s="46" t="s">
        <v>13301</v>
      </c>
      <c r="C4743" s="76" t="s">
        <v>3047</v>
      </c>
      <c r="D4743" s="24" t="s">
        <v>8211</v>
      </c>
      <c r="E4743" s="39"/>
      <c r="F4743" s="71"/>
      <c r="G4743" s="72"/>
      <c r="H4743" s="73"/>
      <c r="I4743" s="11">
        <v>2800</v>
      </c>
      <c r="J4743" s="40">
        <f t="shared" si="146"/>
        <v>3360</v>
      </c>
      <c r="K4743" s="40"/>
      <c r="L4743" s="40"/>
      <c r="M4743" s="70" t="s">
        <v>11591</v>
      </c>
      <c r="N4743" s="70"/>
      <c r="O4743" s="44" t="s">
        <v>11591</v>
      </c>
      <c r="P4743" s="47"/>
      <c r="Q4743" s="44"/>
    </row>
    <row r="4744" spans="1:17" ht="13.5" customHeight="1">
      <c r="A4744" s="15" t="s">
        <v>13525</v>
      </c>
      <c r="B4744" s="46" t="s">
        <v>2392</v>
      </c>
      <c r="C4744" s="76" t="s">
        <v>3047</v>
      </c>
      <c r="D4744" s="24" t="s">
        <v>8211</v>
      </c>
      <c r="E4744" s="39"/>
      <c r="F4744" s="71"/>
      <c r="G4744" s="72"/>
      <c r="H4744" s="73"/>
      <c r="I4744" s="11">
        <v>2950</v>
      </c>
      <c r="J4744" s="40">
        <f t="shared" si="146"/>
        <v>3540</v>
      </c>
      <c r="K4744" s="40"/>
      <c r="L4744" s="40"/>
      <c r="M4744" s="70" t="s">
        <v>11591</v>
      </c>
      <c r="N4744" s="70"/>
      <c r="O4744" s="44" t="s">
        <v>11591</v>
      </c>
      <c r="P4744" s="47"/>
      <c r="Q4744" s="44"/>
    </row>
    <row r="4745" spans="1:17" ht="13.5" customHeight="1">
      <c r="A4745" s="10" t="s">
        <v>11471</v>
      </c>
      <c r="B4745" s="46" t="s">
        <v>13302</v>
      </c>
      <c r="C4745" s="76" t="s">
        <v>3047</v>
      </c>
      <c r="D4745" s="24" t="s">
        <v>8211</v>
      </c>
      <c r="E4745" s="39"/>
      <c r="F4745" s="71"/>
      <c r="G4745" s="72"/>
      <c r="H4745" s="73"/>
      <c r="I4745" s="11">
        <v>4800</v>
      </c>
      <c r="J4745" s="40">
        <f t="shared" si="146"/>
        <v>5760</v>
      </c>
      <c r="K4745" s="40"/>
      <c r="L4745" s="40"/>
      <c r="M4745" s="70" t="s">
        <v>11591</v>
      </c>
      <c r="N4745" s="70"/>
      <c r="O4745" s="44" t="s">
        <v>11591</v>
      </c>
      <c r="P4745" s="47"/>
      <c r="Q4745" s="44"/>
    </row>
    <row r="4746" spans="1:17" ht="13.5" customHeight="1">
      <c r="A4746" s="15" t="s">
        <v>13526</v>
      </c>
      <c r="B4746" s="46" t="s">
        <v>2350</v>
      </c>
      <c r="C4746" s="76" t="s">
        <v>3047</v>
      </c>
      <c r="D4746" s="24" t="s">
        <v>8211</v>
      </c>
      <c r="E4746" s="39"/>
      <c r="F4746" s="71"/>
      <c r="G4746" s="72"/>
      <c r="H4746" s="73"/>
      <c r="I4746" s="11">
        <v>7500</v>
      </c>
      <c r="J4746" s="40">
        <f t="shared" si="146"/>
        <v>9000</v>
      </c>
      <c r="K4746" s="40"/>
      <c r="L4746" s="40"/>
      <c r="M4746" s="70" t="s">
        <v>11591</v>
      </c>
      <c r="N4746" s="70"/>
      <c r="O4746" s="44" t="s">
        <v>16071</v>
      </c>
      <c r="P4746" s="47"/>
      <c r="Q4746" s="44"/>
    </row>
    <row r="4747" spans="1:17" ht="13.5" customHeight="1">
      <c r="A4747" s="15" t="s">
        <v>13527</v>
      </c>
      <c r="B4747" s="46" t="s">
        <v>14455</v>
      </c>
      <c r="C4747" s="76" t="s">
        <v>3047</v>
      </c>
      <c r="D4747" s="24" t="s">
        <v>8211</v>
      </c>
      <c r="E4747" s="39"/>
      <c r="F4747" s="71"/>
      <c r="G4747" s="72"/>
      <c r="H4747" s="73"/>
      <c r="I4747" s="11">
        <v>6200</v>
      </c>
      <c r="J4747" s="40">
        <f t="shared" si="146"/>
        <v>7440</v>
      </c>
      <c r="K4747" s="40"/>
      <c r="L4747" s="40"/>
      <c r="M4747" s="70" t="s">
        <v>11591</v>
      </c>
      <c r="N4747" s="70"/>
      <c r="O4747" s="44" t="s">
        <v>11591</v>
      </c>
      <c r="P4747" s="47"/>
      <c r="Q4747" s="44"/>
    </row>
    <row r="4748" spans="1:17" ht="13.5" customHeight="1">
      <c r="A4748" s="32" t="s">
        <v>12425</v>
      </c>
      <c r="B4748" s="46" t="s">
        <v>406</v>
      </c>
      <c r="C4748" s="23" t="s">
        <v>3106</v>
      </c>
      <c r="D4748" s="24" t="s">
        <v>8929</v>
      </c>
      <c r="E4748" s="39"/>
      <c r="F4748" s="71"/>
      <c r="G4748" s="72"/>
      <c r="H4748" s="73"/>
      <c r="I4748" s="11">
        <v>401850</v>
      </c>
      <c r="J4748" s="40">
        <f t="shared" si="146"/>
        <v>482220</v>
      </c>
      <c r="K4748" s="40"/>
      <c r="L4748" s="40"/>
      <c r="M4748" s="70" t="s">
        <v>11591</v>
      </c>
      <c r="N4748" s="75" t="s">
        <v>14568</v>
      </c>
      <c r="O4748" s="44" t="s">
        <v>11591</v>
      </c>
      <c r="P4748" s="47"/>
      <c r="Q4748" s="44"/>
    </row>
    <row r="4749" spans="1:17" ht="13.5" customHeight="1">
      <c r="A4749" s="32" t="s">
        <v>12415</v>
      </c>
      <c r="B4749" s="46" t="s">
        <v>406</v>
      </c>
      <c r="C4749" s="76" t="s">
        <v>3047</v>
      </c>
      <c r="D4749" s="24" t="s">
        <v>8929</v>
      </c>
      <c r="E4749" s="39"/>
      <c r="F4749" s="71"/>
      <c r="G4749" s="72"/>
      <c r="H4749" s="73"/>
      <c r="I4749" s="11">
        <v>570000</v>
      </c>
      <c r="J4749" s="40">
        <f t="shared" si="146"/>
        <v>684000</v>
      </c>
      <c r="K4749" s="40"/>
      <c r="L4749" s="40"/>
      <c r="M4749" s="70" t="s">
        <v>11591</v>
      </c>
      <c r="N4749" s="70"/>
      <c r="O4749" s="44" t="s">
        <v>11591</v>
      </c>
      <c r="P4749" s="47"/>
      <c r="Q4749" s="44"/>
    </row>
    <row r="4750" spans="1:17" ht="13.5" customHeight="1">
      <c r="A4750" s="32" t="s">
        <v>15810</v>
      </c>
      <c r="B4750" s="46" t="s">
        <v>406</v>
      </c>
      <c r="C4750" s="76" t="s">
        <v>3047</v>
      </c>
      <c r="D4750" s="24" t="s">
        <v>8929</v>
      </c>
      <c r="E4750" s="39"/>
      <c r="F4750" s="71"/>
      <c r="G4750" s="72"/>
      <c r="H4750" s="73"/>
      <c r="I4750" s="11">
        <v>570000</v>
      </c>
      <c r="J4750" s="40">
        <f t="shared" si="146"/>
        <v>684000</v>
      </c>
      <c r="K4750" s="40"/>
      <c r="L4750" s="40"/>
      <c r="M4750" s="70"/>
      <c r="N4750" s="70"/>
      <c r="O4750" s="44" t="s">
        <v>16067</v>
      </c>
      <c r="P4750" s="47"/>
      <c r="Q4750" s="44"/>
    </row>
    <row r="4751" spans="1:17" ht="13.5" customHeight="1">
      <c r="A4751" s="32" t="s">
        <v>16620</v>
      </c>
      <c r="B4751" s="46" t="s">
        <v>406</v>
      </c>
      <c r="C4751" s="76" t="s">
        <v>3047</v>
      </c>
      <c r="D4751" s="24" t="s">
        <v>8929</v>
      </c>
      <c r="E4751" s="39"/>
      <c r="F4751" s="71"/>
      <c r="G4751" s="72"/>
      <c r="H4751" s="73"/>
      <c r="I4751" s="11">
        <v>570000</v>
      </c>
      <c r="J4751" s="40">
        <f t="shared" si="146"/>
        <v>684000</v>
      </c>
      <c r="K4751" s="40"/>
      <c r="L4751" s="40"/>
      <c r="M4751" s="70"/>
      <c r="N4751" s="70"/>
      <c r="O4751" s="44"/>
      <c r="P4751" s="47"/>
      <c r="Q4751" s="44"/>
    </row>
    <row r="4752" spans="1:17" ht="13.5" customHeight="1">
      <c r="A4752" s="10" t="s">
        <v>11499</v>
      </c>
      <c r="B4752" s="46" t="s">
        <v>1356</v>
      </c>
      <c r="C4752" s="76" t="s">
        <v>3047</v>
      </c>
      <c r="D4752" s="24" t="s">
        <v>8929</v>
      </c>
      <c r="E4752" s="39"/>
      <c r="F4752" s="71"/>
      <c r="G4752" s="72"/>
      <c r="H4752" s="73"/>
      <c r="I4752" s="11">
        <v>4600</v>
      </c>
      <c r="J4752" s="40">
        <f t="shared" si="146"/>
        <v>5520</v>
      </c>
      <c r="K4752" s="40"/>
      <c r="L4752" s="40"/>
      <c r="M4752" s="70" t="s">
        <v>11591</v>
      </c>
      <c r="N4752" s="70"/>
      <c r="O4752" s="44" t="s">
        <v>11591</v>
      </c>
      <c r="P4752" s="47"/>
      <c r="Q4752" s="44"/>
    </row>
    <row r="4753" spans="1:17" ht="13.5" customHeight="1">
      <c r="A4753" s="15" t="s">
        <v>13528</v>
      </c>
      <c r="B4753" s="46" t="s">
        <v>386</v>
      </c>
      <c r="C4753" s="76" t="s">
        <v>3047</v>
      </c>
      <c r="D4753" s="24" t="s">
        <v>8929</v>
      </c>
      <c r="E4753" s="39"/>
      <c r="F4753" s="71"/>
      <c r="G4753" s="72"/>
      <c r="H4753" s="73"/>
      <c r="I4753" s="11">
        <v>100</v>
      </c>
      <c r="J4753" s="40">
        <f t="shared" si="146"/>
        <v>120</v>
      </c>
      <c r="K4753" s="40"/>
      <c r="L4753" s="40"/>
      <c r="M4753" s="70" t="s">
        <v>11591</v>
      </c>
      <c r="N4753" s="70"/>
      <c r="O4753" s="44" t="s">
        <v>16087</v>
      </c>
      <c r="P4753" s="47"/>
      <c r="Q4753" s="44"/>
    </row>
    <row r="4754" spans="1:17" ht="13.5" customHeight="1">
      <c r="A4754" s="15" t="s">
        <v>13529</v>
      </c>
      <c r="B4754" s="46" t="s">
        <v>91</v>
      </c>
      <c r="C4754" s="76" t="s">
        <v>3047</v>
      </c>
      <c r="D4754" s="24" t="s">
        <v>8929</v>
      </c>
      <c r="E4754" s="39"/>
      <c r="F4754" s="71"/>
      <c r="G4754" s="72"/>
      <c r="H4754" s="73"/>
      <c r="I4754" s="11">
        <v>220</v>
      </c>
      <c r="J4754" s="40">
        <f t="shared" si="146"/>
        <v>264</v>
      </c>
      <c r="K4754" s="40"/>
      <c r="L4754" s="40"/>
      <c r="M4754" s="70" t="s">
        <v>11591</v>
      </c>
      <c r="N4754" s="70"/>
      <c r="O4754" s="44" t="s">
        <v>11591</v>
      </c>
      <c r="P4754" s="47"/>
      <c r="Q4754" s="44"/>
    </row>
    <row r="4755" spans="1:17" ht="13.5" customHeight="1">
      <c r="A4755" s="13" t="s">
        <v>13530</v>
      </c>
      <c r="B4755" s="46" t="s">
        <v>14227</v>
      </c>
      <c r="C4755" s="23" t="s">
        <v>3106</v>
      </c>
      <c r="D4755" s="24" t="s">
        <v>8929</v>
      </c>
      <c r="E4755" s="39"/>
      <c r="F4755" s="71"/>
      <c r="G4755" s="72"/>
      <c r="H4755" s="73"/>
      <c r="I4755" s="11">
        <v>435</v>
      </c>
      <c r="J4755" s="40">
        <f t="shared" si="146"/>
        <v>522</v>
      </c>
      <c r="K4755" s="40"/>
      <c r="L4755" s="40"/>
      <c r="M4755" s="70" t="s">
        <v>11591</v>
      </c>
      <c r="N4755" s="75" t="s">
        <v>16124</v>
      </c>
      <c r="O4755" s="44" t="s">
        <v>11591</v>
      </c>
      <c r="P4755" s="47"/>
      <c r="Q4755" s="44"/>
    </row>
    <row r="4756" spans="1:17" ht="13.5" customHeight="1">
      <c r="A4756" s="13" t="s">
        <v>13531</v>
      </c>
      <c r="B4756" s="46" t="s">
        <v>428</v>
      </c>
      <c r="C4756" s="23" t="s">
        <v>3106</v>
      </c>
      <c r="D4756" s="24" t="s">
        <v>8929</v>
      </c>
      <c r="E4756" s="39"/>
      <c r="F4756" s="71"/>
      <c r="G4756" s="72"/>
      <c r="H4756" s="73"/>
      <c r="I4756" s="11">
        <v>411.76</v>
      </c>
      <c r="J4756" s="40">
        <f t="shared" si="146"/>
        <v>494.11199999999997</v>
      </c>
      <c r="K4756" s="40"/>
      <c r="L4756" s="40"/>
      <c r="M4756" s="70" t="s">
        <v>11591</v>
      </c>
      <c r="N4756" s="75" t="s">
        <v>16125</v>
      </c>
      <c r="O4756" s="44" t="s">
        <v>11591</v>
      </c>
      <c r="P4756" s="47"/>
      <c r="Q4756" s="44"/>
    </row>
    <row r="4757" spans="1:17" ht="13.5" customHeight="1">
      <c r="A4757" s="10" t="s">
        <v>11472</v>
      </c>
      <c r="B4757" s="46" t="s">
        <v>13303</v>
      </c>
      <c r="C4757" s="76" t="s">
        <v>3047</v>
      </c>
      <c r="D4757" s="24" t="s">
        <v>8929</v>
      </c>
      <c r="E4757" s="39"/>
      <c r="F4757" s="71"/>
      <c r="G4757" s="72"/>
      <c r="H4757" s="73"/>
      <c r="I4757" s="11">
        <v>24000</v>
      </c>
      <c r="J4757" s="40">
        <f t="shared" si="146"/>
        <v>28800</v>
      </c>
      <c r="K4757" s="40"/>
      <c r="L4757" s="40"/>
      <c r="M4757" s="70" t="s">
        <v>11591</v>
      </c>
      <c r="N4757" s="70"/>
      <c r="O4757" s="44" t="s">
        <v>16087</v>
      </c>
      <c r="P4757" s="47"/>
      <c r="Q4757" s="44"/>
    </row>
    <row r="4758" spans="1:17" ht="13.5" customHeight="1">
      <c r="A4758" s="15" t="s">
        <v>15821</v>
      </c>
      <c r="B4758" s="46" t="s">
        <v>15822</v>
      </c>
      <c r="C4758" s="23" t="s">
        <v>3106</v>
      </c>
      <c r="D4758" s="24" t="s">
        <v>9345</v>
      </c>
      <c r="E4758" s="39"/>
      <c r="F4758" s="71"/>
      <c r="G4758" s="72"/>
      <c r="H4758" s="73"/>
      <c r="I4758" s="11">
        <v>146.69</v>
      </c>
      <c r="J4758" s="40">
        <f t="shared" si="146"/>
        <v>176.02799999999999</v>
      </c>
      <c r="K4758" s="40"/>
      <c r="L4758" s="40"/>
      <c r="M4758" s="70"/>
      <c r="N4758" s="75" t="s">
        <v>15184</v>
      </c>
      <c r="O4758" s="44"/>
      <c r="P4758" s="47"/>
      <c r="Q4758" s="44"/>
    </row>
    <row r="4759" spans="1:17" ht="13.5" customHeight="1">
      <c r="A4759" s="13" t="s">
        <v>13532</v>
      </c>
      <c r="B4759" s="46" t="s">
        <v>14228</v>
      </c>
      <c r="C4759" s="23" t="s">
        <v>3106</v>
      </c>
      <c r="D4759" s="24" t="s">
        <v>9345</v>
      </c>
      <c r="E4759" s="39"/>
      <c r="F4759" s="71"/>
      <c r="G4759" s="72"/>
      <c r="H4759" s="73"/>
      <c r="I4759" s="11">
        <v>1000</v>
      </c>
      <c r="J4759" s="40">
        <f t="shared" si="146"/>
        <v>1200</v>
      </c>
      <c r="K4759" s="40"/>
      <c r="L4759" s="40"/>
      <c r="M4759" s="70" t="s">
        <v>11591</v>
      </c>
      <c r="N4759" s="75" t="s">
        <v>15184</v>
      </c>
      <c r="O4759" s="44" t="s">
        <v>16071</v>
      </c>
      <c r="P4759" s="47"/>
      <c r="Q4759" s="44"/>
    </row>
    <row r="4760" spans="1:17" ht="13.5" customHeight="1">
      <c r="A4760" s="10" t="s">
        <v>15465</v>
      </c>
      <c r="B4760" s="46" t="s">
        <v>14228</v>
      </c>
      <c r="C4760" s="23" t="s">
        <v>3106</v>
      </c>
      <c r="D4760" s="24" t="s">
        <v>9345</v>
      </c>
      <c r="E4760" s="39"/>
      <c r="F4760" s="71"/>
      <c r="G4760" s="72"/>
      <c r="H4760" s="73"/>
      <c r="I4760" s="11">
        <v>860</v>
      </c>
      <c r="J4760" s="40">
        <f t="shared" si="146"/>
        <v>1032</v>
      </c>
      <c r="K4760" s="40"/>
      <c r="L4760" s="40"/>
      <c r="M4760" s="70"/>
      <c r="N4760" s="75" t="s">
        <v>15184</v>
      </c>
      <c r="O4760" s="44"/>
      <c r="P4760" s="47"/>
      <c r="Q4760" s="44"/>
    </row>
    <row r="4761" spans="1:17" ht="13.5" customHeight="1">
      <c r="A4761" s="10" t="s">
        <v>11473</v>
      </c>
      <c r="B4761" s="46" t="s">
        <v>13304</v>
      </c>
      <c r="C4761" s="76" t="s">
        <v>3047</v>
      </c>
      <c r="D4761" s="24" t="s">
        <v>13441</v>
      </c>
      <c r="E4761" s="39"/>
      <c r="F4761" s="71"/>
      <c r="G4761" s="72"/>
      <c r="H4761" s="73"/>
      <c r="I4761" s="11">
        <v>10500</v>
      </c>
      <c r="J4761" s="40">
        <f t="shared" si="146"/>
        <v>12600</v>
      </c>
      <c r="K4761" s="40"/>
      <c r="L4761" s="40"/>
      <c r="M4761" s="70" t="s">
        <v>11591</v>
      </c>
      <c r="N4761" s="70"/>
      <c r="O4761" s="44" t="s">
        <v>11591</v>
      </c>
      <c r="P4761" s="47"/>
      <c r="Q4761" s="44"/>
    </row>
    <row r="4762" spans="1:17" ht="13.5" customHeight="1">
      <c r="A4762" s="10" t="s">
        <v>11474</v>
      </c>
      <c r="B4762" s="46" t="s">
        <v>13305</v>
      </c>
      <c r="C4762" s="76" t="s">
        <v>3047</v>
      </c>
      <c r="D4762" s="24" t="s">
        <v>13441</v>
      </c>
      <c r="E4762" s="39"/>
      <c r="F4762" s="71"/>
      <c r="G4762" s="72"/>
      <c r="H4762" s="73"/>
      <c r="I4762" s="11">
        <v>7300</v>
      </c>
      <c r="J4762" s="40">
        <f t="shared" si="146"/>
        <v>8760</v>
      </c>
      <c r="K4762" s="40"/>
      <c r="L4762" s="40"/>
      <c r="M4762" s="70" t="s">
        <v>11591</v>
      </c>
      <c r="N4762" s="70"/>
      <c r="O4762" s="44" t="s">
        <v>11591</v>
      </c>
      <c r="P4762" s="47"/>
      <c r="Q4762" s="44"/>
    </row>
    <row r="4763" spans="1:17" ht="13.5" customHeight="1">
      <c r="A4763" s="15" t="s">
        <v>13533</v>
      </c>
      <c r="B4763" s="46" t="s">
        <v>14456</v>
      </c>
      <c r="C4763" s="76" t="s">
        <v>3047</v>
      </c>
      <c r="D4763" s="24" t="s">
        <v>13441</v>
      </c>
      <c r="E4763" s="39"/>
      <c r="F4763" s="71"/>
      <c r="G4763" s="72"/>
      <c r="H4763" s="73"/>
      <c r="I4763" s="11">
        <v>4000</v>
      </c>
      <c r="J4763" s="40">
        <f t="shared" si="146"/>
        <v>4800</v>
      </c>
      <c r="K4763" s="40"/>
      <c r="L4763" s="40"/>
      <c r="M4763" s="70" t="s">
        <v>11591</v>
      </c>
      <c r="N4763" s="70"/>
      <c r="O4763" s="44" t="s">
        <v>11591</v>
      </c>
      <c r="P4763" s="47"/>
      <c r="Q4763" s="44"/>
    </row>
    <row r="4764" spans="1:17" ht="13.5" customHeight="1">
      <c r="A4764" s="15" t="s">
        <v>16633</v>
      </c>
      <c r="B4764" s="46" t="s">
        <v>1195</v>
      </c>
      <c r="C4764" s="76" t="s">
        <v>3047</v>
      </c>
      <c r="D4764" s="24" t="s">
        <v>13441</v>
      </c>
      <c r="E4764" s="39"/>
      <c r="F4764" s="71"/>
      <c r="G4764" s="72"/>
      <c r="H4764" s="73"/>
      <c r="I4764" s="11">
        <v>783.06</v>
      </c>
      <c r="J4764" s="40">
        <f t="shared" si="146"/>
        <v>939.67199999999991</v>
      </c>
      <c r="K4764" s="40"/>
      <c r="L4764" s="40"/>
      <c r="M4764" s="70"/>
      <c r="N4764" s="70"/>
      <c r="O4764" s="44"/>
      <c r="P4764" s="47"/>
      <c r="Q4764" s="44"/>
    </row>
    <row r="4765" spans="1:17" ht="13.5" customHeight="1">
      <c r="A4765" s="10" t="s">
        <v>11475</v>
      </c>
      <c r="B4765" s="46" t="s">
        <v>827</v>
      </c>
      <c r="C4765" s="76" t="s">
        <v>3047</v>
      </c>
      <c r="D4765" s="24" t="s">
        <v>13441</v>
      </c>
      <c r="E4765" s="39"/>
      <c r="F4765" s="71"/>
      <c r="G4765" s="72"/>
      <c r="H4765" s="73"/>
      <c r="I4765" s="11">
        <v>320</v>
      </c>
      <c r="J4765" s="40">
        <f t="shared" si="146"/>
        <v>384</v>
      </c>
      <c r="K4765" s="40"/>
      <c r="L4765" s="40"/>
      <c r="M4765" s="70" t="s">
        <v>11591</v>
      </c>
      <c r="N4765" s="70"/>
      <c r="O4765" s="44" t="s">
        <v>16071</v>
      </c>
      <c r="P4765" s="47"/>
      <c r="Q4765" s="44"/>
    </row>
    <row r="4766" spans="1:17" ht="13.5" customHeight="1">
      <c r="A4766" s="10" t="s">
        <v>11476</v>
      </c>
      <c r="B4766" s="46" t="s">
        <v>828</v>
      </c>
      <c r="C4766" s="76" t="s">
        <v>3047</v>
      </c>
      <c r="D4766" s="24" t="s">
        <v>13441</v>
      </c>
      <c r="E4766" s="39"/>
      <c r="F4766" s="71"/>
      <c r="G4766" s="72"/>
      <c r="H4766" s="73"/>
      <c r="I4766" s="11">
        <v>320</v>
      </c>
      <c r="J4766" s="40">
        <f t="shared" si="146"/>
        <v>384</v>
      </c>
      <c r="K4766" s="40"/>
      <c r="L4766" s="40"/>
      <c r="M4766" s="70" t="s">
        <v>11591</v>
      </c>
      <c r="N4766" s="70"/>
      <c r="O4766" s="44" t="s">
        <v>16071</v>
      </c>
      <c r="P4766" s="47"/>
      <c r="Q4766" s="44"/>
    </row>
    <row r="4767" spans="1:17" ht="13.5" customHeight="1">
      <c r="A4767" s="15" t="s">
        <v>13534</v>
      </c>
      <c r="B4767" s="46" t="s">
        <v>14457</v>
      </c>
      <c r="C4767" s="76" t="s">
        <v>3047</v>
      </c>
      <c r="D4767" s="24" t="s">
        <v>13441</v>
      </c>
      <c r="E4767" s="39"/>
      <c r="F4767" s="71"/>
      <c r="G4767" s="72"/>
      <c r="H4767" s="73"/>
      <c r="I4767" s="11">
        <v>280</v>
      </c>
      <c r="J4767" s="40">
        <f t="shared" si="146"/>
        <v>336</v>
      </c>
      <c r="K4767" s="40"/>
      <c r="L4767" s="40"/>
      <c r="M4767" s="70" t="s">
        <v>11591</v>
      </c>
      <c r="N4767" s="70"/>
      <c r="O4767" s="44" t="s">
        <v>16071</v>
      </c>
      <c r="P4767" s="47"/>
      <c r="Q4767" s="44"/>
    </row>
    <row r="4768" spans="1:17" ht="13.5" customHeight="1">
      <c r="A4768" s="15" t="s">
        <v>13535</v>
      </c>
      <c r="B4768" s="46" t="s">
        <v>14458</v>
      </c>
      <c r="C4768" s="76" t="s">
        <v>3047</v>
      </c>
      <c r="D4768" s="24" t="s">
        <v>13441</v>
      </c>
      <c r="E4768" s="39"/>
      <c r="F4768" s="71"/>
      <c r="G4768" s="72"/>
      <c r="H4768" s="73"/>
      <c r="I4768" s="11">
        <v>220</v>
      </c>
      <c r="J4768" s="40">
        <f t="shared" si="146"/>
        <v>264</v>
      </c>
      <c r="K4768" s="40"/>
      <c r="L4768" s="40"/>
      <c r="M4768" s="70" t="s">
        <v>11591</v>
      </c>
      <c r="N4768" s="70"/>
      <c r="O4768" s="44" t="s">
        <v>16071</v>
      </c>
      <c r="P4768" s="47"/>
      <c r="Q4768" s="44"/>
    </row>
    <row r="4769" spans="1:17" ht="13.5" customHeight="1">
      <c r="A4769" s="10" t="s">
        <v>11477</v>
      </c>
      <c r="B4769" s="46" t="s">
        <v>755</v>
      </c>
      <c r="C4769" s="76" t="s">
        <v>3047</v>
      </c>
      <c r="D4769" s="24" t="s">
        <v>13441</v>
      </c>
      <c r="E4769" s="39"/>
      <c r="F4769" s="71"/>
      <c r="G4769" s="72"/>
      <c r="H4769" s="73"/>
      <c r="I4769" s="11">
        <v>1400</v>
      </c>
      <c r="J4769" s="40">
        <f t="shared" si="146"/>
        <v>1680</v>
      </c>
      <c r="K4769" s="40"/>
      <c r="L4769" s="40"/>
      <c r="M4769" s="70" t="s">
        <v>11591</v>
      </c>
      <c r="N4769" s="70"/>
      <c r="O4769" s="44" t="s">
        <v>16071</v>
      </c>
      <c r="P4769" s="47"/>
      <c r="Q4769" s="44"/>
    </row>
    <row r="4770" spans="1:17" ht="13.5" customHeight="1">
      <c r="A4770" s="10" t="s">
        <v>11478</v>
      </c>
      <c r="B4770" s="46" t="s">
        <v>13306</v>
      </c>
      <c r="C4770" s="76" t="s">
        <v>3047</v>
      </c>
      <c r="D4770" s="24" t="s">
        <v>13441</v>
      </c>
      <c r="E4770" s="39"/>
      <c r="F4770" s="71"/>
      <c r="G4770" s="72"/>
      <c r="H4770" s="73"/>
      <c r="I4770" s="11">
        <v>400</v>
      </c>
      <c r="J4770" s="40">
        <f t="shared" si="146"/>
        <v>480</v>
      </c>
      <c r="K4770" s="40"/>
      <c r="L4770" s="40"/>
      <c r="M4770" s="70" t="s">
        <v>11591</v>
      </c>
      <c r="N4770" s="70"/>
      <c r="O4770" s="44" t="s">
        <v>11591</v>
      </c>
      <c r="P4770" s="47"/>
      <c r="Q4770" s="44"/>
    </row>
    <row r="4771" spans="1:17" ht="13.5" customHeight="1">
      <c r="A4771" s="32" t="s">
        <v>11500</v>
      </c>
      <c r="B4771" s="46" t="s">
        <v>14459</v>
      </c>
      <c r="C4771" s="76" t="s">
        <v>3047</v>
      </c>
      <c r="D4771" s="24" t="s">
        <v>13441</v>
      </c>
      <c r="E4771" s="39"/>
      <c r="F4771" s="71"/>
      <c r="G4771" s="72"/>
      <c r="H4771" s="73"/>
      <c r="I4771" s="11">
        <v>46000</v>
      </c>
      <c r="J4771" s="40">
        <f t="shared" si="146"/>
        <v>55200</v>
      </c>
      <c r="K4771" s="40"/>
      <c r="L4771" s="40"/>
      <c r="M4771" s="70" t="s">
        <v>11591</v>
      </c>
      <c r="N4771" s="70"/>
      <c r="O4771" s="44" t="s">
        <v>16071</v>
      </c>
      <c r="P4771" s="47"/>
      <c r="Q4771" s="44"/>
    </row>
    <row r="4772" spans="1:17" ht="13.5" customHeight="1">
      <c r="A4772" s="32" t="s">
        <v>11501</v>
      </c>
      <c r="B4772" s="46" t="s">
        <v>1198</v>
      </c>
      <c r="C4772" s="76" t="s">
        <v>3047</v>
      </c>
      <c r="D4772" s="24" t="s">
        <v>13441</v>
      </c>
      <c r="E4772" s="39"/>
      <c r="F4772" s="71"/>
      <c r="G4772" s="72"/>
      <c r="H4772" s="73"/>
      <c r="I4772" s="11">
        <v>44000</v>
      </c>
      <c r="J4772" s="40">
        <f t="shared" si="146"/>
        <v>52800</v>
      </c>
      <c r="K4772" s="40"/>
      <c r="L4772" s="40"/>
      <c r="M4772" s="70" t="s">
        <v>11591</v>
      </c>
      <c r="N4772" s="70"/>
      <c r="O4772" s="44" t="s">
        <v>11591</v>
      </c>
      <c r="P4772" s="47"/>
      <c r="Q4772" s="44"/>
    </row>
    <row r="4773" spans="1:17" ht="13.5" customHeight="1">
      <c r="A4773" s="10" t="s">
        <v>15509</v>
      </c>
      <c r="B4773" s="46" t="s">
        <v>15510</v>
      </c>
      <c r="C4773" s="76" t="s">
        <v>3047</v>
      </c>
      <c r="D4773" s="24" t="s">
        <v>13441</v>
      </c>
      <c r="E4773" s="39"/>
      <c r="F4773" s="71"/>
      <c r="G4773" s="72"/>
      <c r="H4773" s="73"/>
      <c r="I4773" s="11">
        <v>65</v>
      </c>
      <c r="J4773" s="40">
        <f t="shared" si="146"/>
        <v>78</v>
      </c>
      <c r="K4773" s="40"/>
      <c r="L4773" s="40"/>
      <c r="M4773" s="70"/>
      <c r="N4773" s="70"/>
      <c r="O4773" s="44"/>
      <c r="P4773" s="47"/>
      <c r="Q4773" s="44"/>
    </row>
    <row r="4774" spans="1:17" ht="13.5" customHeight="1">
      <c r="A4774" s="10" t="s">
        <v>15511</v>
      </c>
      <c r="B4774" s="46" t="s">
        <v>15512</v>
      </c>
      <c r="C4774" s="76" t="s">
        <v>3047</v>
      </c>
      <c r="D4774" s="24" t="s">
        <v>13441</v>
      </c>
      <c r="E4774" s="39"/>
      <c r="F4774" s="71"/>
      <c r="G4774" s="72"/>
      <c r="H4774" s="73"/>
      <c r="I4774" s="11">
        <v>65</v>
      </c>
      <c r="J4774" s="40">
        <f t="shared" si="146"/>
        <v>78</v>
      </c>
      <c r="K4774" s="40"/>
      <c r="L4774" s="40"/>
      <c r="M4774" s="70"/>
      <c r="N4774" s="70"/>
      <c r="O4774" s="44"/>
      <c r="P4774" s="47"/>
      <c r="Q4774" s="44"/>
    </row>
    <row r="4775" spans="1:17" ht="13.5" customHeight="1">
      <c r="A4775" s="10" t="s">
        <v>15723</v>
      </c>
      <c r="B4775" s="46" t="s">
        <v>15724</v>
      </c>
      <c r="C4775" s="76" t="s">
        <v>3047</v>
      </c>
      <c r="D4775" s="24" t="s">
        <v>13441</v>
      </c>
      <c r="E4775" s="39"/>
      <c r="F4775" s="71"/>
      <c r="G4775" s="72"/>
      <c r="H4775" s="73"/>
      <c r="I4775" s="11">
        <v>50</v>
      </c>
      <c r="J4775" s="40">
        <f t="shared" si="146"/>
        <v>60</v>
      </c>
      <c r="K4775" s="40"/>
      <c r="L4775" s="40"/>
      <c r="M4775" s="70"/>
      <c r="N4775" s="70"/>
      <c r="O4775" s="44"/>
      <c r="P4775" s="47"/>
      <c r="Q4775" s="44"/>
    </row>
    <row r="4776" spans="1:17" ht="13.5" customHeight="1">
      <c r="A4776" s="10" t="s">
        <v>15725</v>
      </c>
      <c r="B4776" s="46" t="s">
        <v>15726</v>
      </c>
      <c r="C4776" s="76" t="s">
        <v>3047</v>
      </c>
      <c r="D4776" s="24" t="s">
        <v>13441</v>
      </c>
      <c r="E4776" s="39"/>
      <c r="F4776" s="71"/>
      <c r="G4776" s="72"/>
      <c r="H4776" s="73"/>
      <c r="I4776" s="11">
        <v>50</v>
      </c>
      <c r="J4776" s="40">
        <f t="shared" si="146"/>
        <v>60</v>
      </c>
      <c r="K4776" s="40"/>
      <c r="L4776" s="40"/>
      <c r="M4776" s="70"/>
      <c r="N4776" s="70"/>
      <c r="O4776" s="44"/>
      <c r="P4776" s="47"/>
      <c r="Q4776" s="44"/>
    </row>
    <row r="4777" spans="1:17" ht="13.5" customHeight="1">
      <c r="A4777" s="10" t="s">
        <v>15727</v>
      </c>
      <c r="B4777" s="46" t="s">
        <v>15728</v>
      </c>
      <c r="C4777" s="76" t="s">
        <v>3047</v>
      </c>
      <c r="D4777" s="24" t="s">
        <v>13441</v>
      </c>
      <c r="E4777" s="39"/>
      <c r="F4777" s="71"/>
      <c r="G4777" s="72"/>
      <c r="H4777" s="73"/>
      <c r="I4777" s="11">
        <v>85</v>
      </c>
      <c r="J4777" s="40">
        <f t="shared" si="146"/>
        <v>102</v>
      </c>
      <c r="K4777" s="40"/>
      <c r="L4777" s="40"/>
      <c r="M4777" s="70"/>
      <c r="N4777" s="70"/>
      <c r="O4777" s="44"/>
      <c r="P4777" s="47"/>
      <c r="Q4777" s="44"/>
    </row>
    <row r="4778" spans="1:17" ht="13.5" customHeight="1">
      <c r="A4778" s="10" t="s">
        <v>15729</v>
      </c>
      <c r="B4778" s="46" t="s">
        <v>15730</v>
      </c>
      <c r="C4778" s="76" t="s">
        <v>3047</v>
      </c>
      <c r="D4778" s="24" t="s">
        <v>13441</v>
      </c>
      <c r="E4778" s="39"/>
      <c r="F4778" s="71"/>
      <c r="G4778" s="72"/>
      <c r="H4778" s="73"/>
      <c r="I4778" s="11">
        <v>85</v>
      </c>
      <c r="J4778" s="40">
        <f t="shared" si="146"/>
        <v>102</v>
      </c>
      <c r="K4778" s="40"/>
      <c r="L4778" s="40"/>
      <c r="M4778" s="70"/>
      <c r="N4778" s="70"/>
      <c r="O4778" s="44"/>
      <c r="P4778" s="47"/>
      <c r="Q4778" s="44"/>
    </row>
    <row r="4779" spans="1:17" ht="13.5" customHeight="1">
      <c r="A4779" s="32" t="s">
        <v>11502</v>
      </c>
      <c r="B4779" s="46" t="s">
        <v>1871</v>
      </c>
      <c r="C4779" s="76" t="s">
        <v>3047</v>
      </c>
      <c r="D4779" s="24" t="s">
        <v>13441</v>
      </c>
      <c r="E4779" s="39"/>
      <c r="F4779" s="71"/>
      <c r="G4779" s="72"/>
      <c r="H4779" s="73"/>
      <c r="I4779" s="11">
        <v>23500</v>
      </c>
      <c r="J4779" s="40">
        <f t="shared" si="146"/>
        <v>28200</v>
      </c>
      <c r="K4779" s="40"/>
      <c r="L4779" s="40"/>
      <c r="M4779" s="41" t="s">
        <v>15790</v>
      </c>
      <c r="N4779" s="70"/>
      <c r="O4779" s="44" t="s">
        <v>16071</v>
      </c>
      <c r="P4779" s="47"/>
      <c r="Q4779" s="44"/>
    </row>
    <row r="4780" spans="1:17" ht="13.5" customHeight="1">
      <c r="A4780" s="32" t="s">
        <v>11503</v>
      </c>
      <c r="B4780" s="46" t="s">
        <v>1979</v>
      </c>
      <c r="C4780" s="76" t="s">
        <v>3047</v>
      </c>
      <c r="D4780" s="24" t="s">
        <v>13441</v>
      </c>
      <c r="E4780" s="39"/>
      <c r="F4780" s="71"/>
      <c r="G4780" s="72"/>
      <c r="H4780" s="73"/>
      <c r="I4780" s="11">
        <v>23500</v>
      </c>
      <c r="J4780" s="40">
        <f t="shared" si="146"/>
        <v>28200</v>
      </c>
      <c r="K4780" s="40"/>
      <c r="L4780" s="40"/>
      <c r="M4780" s="41" t="s">
        <v>15790</v>
      </c>
      <c r="N4780" s="70"/>
      <c r="O4780" s="44" t="s">
        <v>16071</v>
      </c>
      <c r="P4780" s="47"/>
      <c r="Q4780" s="44"/>
    </row>
    <row r="4781" spans="1:17" ht="13.5" customHeight="1">
      <c r="A4781" s="13" t="s">
        <v>13893</v>
      </c>
      <c r="B4781" s="46" t="s">
        <v>1759</v>
      </c>
      <c r="C4781" s="76" t="s">
        <v>3047</v>
      </c>
      <c r="D4781" s="24" t="s">
        <v>13441</v>
      </c>
      <c r="E4781" s="39"/>
      <c r="F4781" s="71"/>
      <c r="G4781" s="72"/>
      <c r="H4781" s="73"/>
      <c r="I4781" s="11">
        <v>850</v>
      </c>
      <c r="J4781" s="40">
        <f t="shared" si="146"/>
        <v>1020</v>
      </c>
      <c r="K4781" s="40"/>
      <c r="L4781" s="40"/>
      <c r="M4781" s="70" t="s">
        <v>11591</v>
      </c>
      <c r="N4781" s="70"/>
      <c r="O4781" s="44" t="s">
        <v>11591</v>
      </c>
      <c r="P4781" s="47"/>
      <c r="Q4781" s="44"/>
    </row>
    <row r="4782" spans="1:17" ht="13.5" customHeight="1">
      <c r="A4782" s="10" t="s">
        <v>15558</v>
      </c>
      <c r="B4782" s="46" t="s">
        <v>1760</v>
      </c>
      <c r="C4782" s="76" t="s">
        <v>3047</v>
      </c>
      <c r="D4782" s="24" t="s">
        <v>13441</v>
      </c>
      <c r="E4782" s="39"/>
      <c r="F4782" s="71"/>
      <c r="G4782" s="72"/>
      <c r="H4782" s="73"/>
      <c r="I4782" s="11">
        <v>700</v>
      </c>
      <c r="J4782" s="40">
        <f t="shared" si="146"/>
        <v>840</v>
      </c>
      <c r="K4782" s="40"/>
      <c r="L4782" s="40"/>
      <c r="M4782" s="70"/>
      <c r="N4782" s="70"/>
      <c r="O4782" s="44"/>
      <c r="P4782" s="47"/>
      <c r="Q4782" s="44"/>
    </row>
    <row r="4783" spans="1:17" ht="13.5" customHeight="1">
      <c r="A4783" s="15" t="s">
        <v>13536</v>
      </c>
      <c r="B4783" s="46" t="s">
        <v>14460</v>
      </c>
      <c r="C4783" s="76" t="s">
        <v>3047</v>
      </c>
      <c r="D4783" s="24" t="s">
        <v>13441</v>
      </c>
      <c r="E4783" s="39"/>
      <c r="F4783" s="71"/>
      <c r="G4783" s="72"/>
      <c r="H4783" s="73"/>
      <c r="I4783" s="11">
        <v>340</v>
      </c>
      <c r="J4783" s="40">
        <f t="shared" si="146"/>
        <v>408</v>
      </c>
      <c r="K4783" s="40"/>
      <c r="L4783" s="40"/>
      <c r="M4783" s="70" t="s">
        <v>11591</v>
      </c>
      <c r="N4783" s="70"/>
      <c r="O4783" s="44" t="s">
        <v>16071</v>
      </c>
      <c r="P4783" s="47"/>
      <c r="Q4783" s="44"/>
    </row>
    <row r="4784" spans="1:17" ht="13.5" customHeight="1">
      <c r="A4784" s="15" t="s">
        <v>13537</v>
      </c>
      <c r="B4784" s="46" t="s">
        <v>14461</v>
      </c>
      <c r="C4784" s="76" t="s">
        <v>3047</v>
      </c>
      <c r="D4784" s="24" t="s">
        <v>13441</v>
      </c>
      <c r="E4784" s="39"/>
      <c r="F4784" s="71"/>
      <c r="G4784" s="72"/>
      <c r="H4784" s="73"/>
      <c r="I4784" s="11">
        <v>340</v>
      </c>
      <c r="J4784" s="40">
        <f t="shared" si="146"/>
        <v>408</v>
      </c>
      <c r="K4784" s="40"/>
      <c r="L4784" s="40"/>
      <c r="M4784" s="70" t="s">
        <v>11591</v>
      </c>
      <c r="N4784" s="70"/>
      <c r="O4784" s="44" t="s">
        <v>16071</v>
      </c>
      <c r="P4784" s="47"/>
      <c r="Q4784" s="44"/>
    </row>
    <row r="4785" spans="1:17" ht="13.5" customHeight="1">
      <c r="A4785" s="32" t="s">
        <v>11504</v>
      </c>
      <c r="B4785" s="46" t="s">
        <v>14462</v>
      </c>
      <c r="C4785" s="76" t="s">
        <v>3047</v>
      </c>
      <c r="D4785" s="24" t="s">
        <v>13441</v>
      </c>
      <c r="E4785" s="39"/>
      <c r="F4785" s="71"/>
      <c r="G4785" s="72"/>
      <c r="H4785" s="73"/>
      <c r="I4785" s="11">
        <v>8000</v>
      </c>
      <c r="J4785" s="40">
        <f t="shared" si="146"/>
        <v>9600</v>
      </c>
      <c r="K4785" s="40"/>
      <c r="L4785" s="40"/>
      <c r="M4785" s="70" t="s">
        <v>11591</v>
      </c>
      <c r="N4785" s="70"/>
      <c r="O4785" s="44" t="s">
        <v>16071</v>
      </c>
      <c r="P4785" s="47"/>
      <c r="Q4785" s="44"/>
    </row>
    <row r="4786" spans="1:17" ht="13.5" customHeight="1">
      <c r="A4786" s="32" t="s">
        <v>11505</v>
      </c>
      <c r="B4786" s="46" t="s">
        <v>14463</v>
      </c>
      <c r="C4786" s="76" t="s">
        <v>3047</v>
      </c>
      <c r="D4786" s="24" t="s">
        <v>13441</v>
      </c>
      <c r="E4786" s="39"/>
      <c r="F4786" s="71"/>
      <c r="G4786" s="72"/>
      <c r="H4786" s="73"/>
      <c r="I4786" s="11">
        <v>8000</v>
      </c>
      <c r="J4786" s="40">
        <f t="shared" si="146"/>
        <v>9600</v>
      </c>
      <c r="K4786" s="40"/>
      <c r="L4786" s="40"/>
      <c r="M4786" s="70" t="s">
        <v>11591</v>
      </c>
      <c r="N4786" s="70"/>
      <c r="O4786" s="44" t="s">
        <v>16071</v>
      </c>
      <c r="P4786" s="47"/>
      <c r="Q4786" s="44"/>
    </row>
    <row r="4787" spans="1:17" ht="13.5" customHeight="1">
      <c r="A4787" s="32" t="s">
        <v>11506</v>
      </c>
      <c r="B4787" s="46" t="s">
        <v>14462</v>
      </c>
      <c r="C4787" s="76" t="s">
        <v>3047</v>
      </c>
      <c r="D4787" s="24" t="s">
        <v>13441</v>
      </c>
      <c r="E4787" s="39"/>
      <c r="F4787" s="71"/>
      <c r="G4787" s="72"/>
      <c r="H4787" s="73"/>
      <c r="I4787" s="11">
        <v>11000</v>
      </c>
      <c r="J4787" s="40">
        <f t="shared" si="146"/>
        <v>13200</v>
      </c>
      <c r="K4787" s="40"/>
      <c r="L4787" s="40"/>
      <c r="M4787" s="70" t="s">
        <v>11591</v>
      </c>
      <c r="N4787" s="70"/>
      <c r="O4787" s="44" t="s">
        <v>16071</v>
      </c>
      <c r="P4787" s="47"/>
      <c r="Q4787" s="44"/>
    </row>
    <row r="4788" spans="1:17" ht="13.5" customHeight="1">
      <c r="A4788" s="32" t="s">
        <v>11507</v>
      </c>
      <c r="B4788" s="46" t="s">
        <v>14463</v>
      </c>
      <c r="C4788" s="76" t="s">
        <v>3047</v>
      </c>
      <c r="D4788" s="24" t="s">
        <v>13441</v>
      </c>
      <c r="E4788" s="39"/>
      <c r="F4788" s="71"/>
      <c r="G4788" s="72"/>
      <c r="H4788" s="73"/>
      <c r="I4788" s="11">
        <v>11000</v>
      </c>
      <c r="J4788" s="40">
        <f t="shared" si="146"/>
        <v>13200</v>
      </c>
      <c r="K4788" s="40"/>
      <c r="L4788" s="40"/>
      <c r="M4788" s="70" t="s">
        <v>11591</v>
      </c>
      <c r="N4788" s="70"/>
      <c r="O4788" s="44" t="s">
        <v>16071</v>
      </c>
      <c r="P4788" s="47"/>
      <c r="Q4788" s="44"/>
    </row>
    <row r="4789" spans="1:17" ht="13.5" customHeight="1">
      <c r="A4789" s="13" t="s">
        <v>13894</v>
      </c>
      <c r="B4789" s="46" t="s">
        <v>735</v>
      </c>
      <c r="C4789" s="76" t="s">
        <v>3047</v>
      </c>
      <c r="D4789" s="24" t="s">
        <v>13441</v>
      </c>
      <c r="E4789" s="39"/>
      <c r="F4789" s="71"/>
      <c r="G4789" s="72"/>
      <c r="H4789" s="73"/>
      <c r="I4789" s="11">
        <v>600</v>
      </c>
      <c r="J4789" s="40">
        <f t="shared" ref="J4789:J4845" si="147">I4789*1.2</f>
        <v>720</v>
      </c>
      <c r="K4789" s="40"/>
      <c r="L4789" s="40"/>
      <c r="M4789" s="70" t="s">
        <v>11591</v>
      </c>
      <c r="N4789" s="70"/>
      <c r="O4789" s="44" t="s">
        <v>11591</v>
      </c>
      <c r="P4789" s="47"/>
      <c r="Q4789" s="44"/>
    </row>
    <row r="4790" spans="1:17" ht="13.5" customHeight="1">
      <c r="A4790" s="13" t="s">
        <v>16552</v>
      </c>
      <c r="B4790" s="46" t="s">
        <v>16553</v>
      </c>
      <c r="C4790" s="76" t="s">
        <v>3047</v>
      </c>
      <c r="D4790" s="24" t="s">
        <v>13441</v>
      </c>
      <c r="E4790" s="39"/>
      <c r="F4790" s="71"/>
      <c r="G4790" s="72"/>
      <c r="H4790" s="73"/>
      <c r="I4790" s="11">
        <v>350</v>
      </c>
      <c r="J4790" s="40">
        <f t="shared" si="147"/>
        <v>420</v>
      </c>
      <c r="K4790" s="40"/>
      <c r="L4790" s="40"/>
      <c r="M4790" s="70"/>
      <c r="N4790" s="70"/>
      <c r="O4790" s="44"/>
      <c r="P4790" s="47"/>
      <c r="Q4790" s="44"/>
    </row>
    <row r="4791" spans="1:17" ht="13.5" customHeight="1">
      <c r="A4791" s="10" t="s">
        <v>15559</v>
      </c>
      <c r="B4791" s="46" t="s">
        <v>15560</v>
      </c>
      <c r="C4791" s="76" t="s">
        <v>3047</v>
      </c>
      <c r="D4791" s="24" t="s">
        <v>13441</v>
      </c>
      <c r="E4791" s="39"/>
      <c r="F4791" s="71"/>
      <c r="G4791" s="72"/>
      <c r="H4791" s="73"/>
      <c r="I4791" s="11">
        <v>350</v>
      </c>
      <c r="J4791" s="40">
        <f t="shared" si="147"/>
        <v>420</v>
      </c>
      <c r="K4791" s="40"/>
      <c r="L4791" s="40"/>
      <c r="M4791" s="70"/>
      <c r="N4791" s="70"/>
      <c r="O4791" s="44"/>
      <c r="P4791" s="47"/>
      <c r="Q4791" s="44"/>
    </row>
    <row r="4792" spans="1:17" ht="13.5" customHeight="1">
      <c r="A4792" s="10" t="s">
        <v>11508</v>
      </c>
      <c r="B4792" s="46" t="s">
        <v>13307</v>
      </c>
      <c r="C4792" s="76" t="s">
        <v>3047</v>
      </c>
      <c r="D4792" s="24" t="s">
        <v>13441</v>
      </c>
      <c r="E4792" s="39"/>
      <c r="F4792" s="71"/>
      <c r="G4792" s="72"/>
      <c r="H4792" s="73"/>
      <c r="I4792" s="11">
        <v>3600</v>
      </c>
      <c r="J4792" s="40">
        <f t="shared" si="147"/>
        <v>4320</v>
      </c>
      <c r="K4792" s="40"/>
      <c r="L4792" s="40"/>
      <c r="M4792" s="70" t="s">
        <v>11591</v>
      </c>
      <c r="N4792" s="70"/>
      <c r="O4792" s="44" t="s">
        <v>11591</v>
      </c>
      <c r="P4792" s="47"/>
      <c r="Q4792" s="44"/>
    </row>
    <row r="4793" spans="1:17" ht="13.5" customHeight="1">
      <c r="A4793" s="10" t="s">
        <v>12328</v>
      </c>
      <c r="B4793" s="46" t="s">
        <v>12329</v>
      </c>
      <c r="C4793" s="76" t="s">
        <v>3047</v>
      </c>
      <c r="D4793" s="24" t="s">
        <v>13441</v>
      </c>
      <c r="E4793" s="39"/>
      <c r="F4793" s="71"/>
      <c r="G4793" s="72"/>
      <c r="H4793" s="73"/>
      <c r="I4793" s="11">
        <v>970</v>
      </c>
      <c r="J4793" s="40">
        <f t="shared" si="147"/>
        <v>1164</v>
      </c>
      <c r="K4793" s="40"/>
      <c r="L4793" s="40"/>
      <c r="M4793" s="70" t="s">
        <v>11591</v>
      </c>
      <c r="N4793" s="70"/>
      <c r="O4793" s="44" t="s">
        <v>16071</v>
      </c>
      <c r="P4793" s="47"/>
      <c r="Q4793" s="44"/>
    </row>
    <row r="4794" spans="1:17" ht="13.5" customHeight="1">
      <c r="A4794" s="10" t="s">
        <v>11479</v>
      </c>
      <c r="B4794" s="46" t="s">
        <v>13308</v>
      </c>
      <c r="C4794" s="76" t="s">
        <v>3047</v>
      </c>
      <c r="D4794" s="24" t="s">
        <v>13441</v>
      </c>
      <c r="E4794" s="39"/>
      <c r="F4794" s="71"/>
      <c r="G4794" s="72"/>
      <c r="H4794" s="73"/>
      <c r="I4794" s="11">
        <v>3800</v>
      </c>
      <c r="J4794" s="40">
        <f t="shared" si="147"/>
        <v>4560</v>
      </c>
      <c r="K4794" s="40"/>
      <c r="L4794" s="40"/>
      <c r="M4794" s="70" t="s">
        <v>11591</v>
      </c>
      <c r="N4794" s="70"/>
      <c r="O4794" s="44" t="s">
        <v>11591</v>
      </c>
      <c r="P4794" s="47"/>
      <c r="Q4794" s="44"/>
    </row>
    <row r="4795" spans="1:17" ht="13.5" customHeight="1">
      <c r="A4795" s="10" t="s">
        <v>16652</v>
      </c>
      <c r="B4795" s="46" t="s">
        <v>13307</v>
      </c>
      <c r="C4795" s="76" t="s">
        <v>3047</v>
      </c>
      <c r="D4795" s="24" t="s">
        <v>13441</v>
      </c>
      <c r="E4795" s="39"/>
      <c r="F4795" s="71"/>
      <c r="G4795" s="72"/>
      <c r="H4795" s="73"/>
      <c r="I4795" s="11">
        <v>1354.95</v>
      </c>
      <c r="J4795" s="40">
        <f t="shared" si="147"/>
        <v>1625.94</v>
      </c>
      <c r="K4795" s="40"/>
      <c r="L4795" s="40"/>
      <c r="M4795" s="70"/>
      <c r="N4795" s="70"/>
      <c r="O4795" s="44"/>
      <c r="P4795" s="47"/>
      <c r="Q4795" s="44"/>
    </row>
    <row r="4796" spans="1:17" ht="13.5" customHeight="1">
      <c r="A4796" s="10" t="s">
        <v>16653</v>
      </c>
      <c r="B4796" s="46" t="s">
        <v>16654</v>
      </c>
      <c r="C4796" s="76" t="s">
        <v>3047</v>
      </c>
      <c r="D4796" s="24" t="s">
        <v>13441</v>
      </c>
      <c r="E4796" s="39"/>
      <c r="F4796" s="71"/>
      <c r="G4796" s="72"/>
      <c r="H4796" s="73"/>
      <c r="I4796" s="11">
        <v>22.23</v>
      </c>
      <c r="J4796" s="40">
        <f t="shared" si="147"/>
        <v>26.675999999999998</v>
      </c>
      <c r="K4796" s="40"/>
      <c r="L4796" s="40"/>
      <c r="M4796" s="70"/>
      <c r="N4796" s="70"/>
      <c r="O4796" s="44"/>
      <c r="P4796" s="47"/>
      <c r="Q4796" s="44"/>
    </row>
    <row r="4797" spans="1:17" ht="13.5" customHeight="1">
      <c r="A4797" s="10" t="s">
        <v>16615</v>
      </c>
      <c r="B4797" s="46" t="s">
        <v>1484</v>
      </c>
      <c r="C4797" s="76" t="s">
        <v>3047</v>
      </c>
      <c r="D4797" s="24" t="s">
        <v>13441</v>
      </c>
      <c r="E4797" s="39"/>
      <c r="F4797" s="71"/>
      <c r="G4797" s="72"/>
      <c r="H4797" s="73"/>
      <c r="I4797" s="11">
        <v>192.5</v>
      </c>
      <c r="J4797" s="40">
        <f t="shared" si="147"/>
        <v>231</v>
      </c>
      <c r="K4797" s="40"/>
      <c r="L4797" s="40"/>
      <c r="M4797" s="70"/>
      <c r="N4797" s="70"/>
      <c r="O4797" s="44"/>
      <c r="P4797" s="47"/>
      <c r="Q4797" s="44"/>
    </row>
    <row r="4798" spans="1:17" ht="13.5" customHeight="1">
      <c r="A4798" s="10" t="s">
        <v>16174</v>
      </c>
      <c r="B4798" s="46" t="s">
        <v>1678</v>
      </c>
      <c r="C4798" s="76" t="s">
        <v>3047</v>
      </c>
      <c r="D4798" s="24" t="s">
        <v>13441</v>
      </c>
      <c r="E4798" s="39"/>
      <c r="F4798" s="71"/>
      <c r="G4798" s="72"/>
      <c r="H4798" s="73"/>
      <c r="I4798" s="11">
        <v>1000</v>
      </c>
      <c r="J4798" s="40">
        <f t="shared" si="147"/>
        <v>1200</v>
      </c>
      <c r="K4798" s="40"/>
      <c r="L4798" s="40"/>
      <c r="M4798" s="70"/>
      <c r="N4798" s="70"/>
      <c r="O4798" s="44"/>
      <c r="P4798" s="47"/>
      <c r="Q4798" s="44"/>
    </row>
    <row r="4799" spans="1:17" ht="13.5" customHeight="1">
      <c r="A4799" s="10" t="s">
        <v>16175</v>
      </c>
      <c r="B4799" s="46" t="s">
        <v>1679</v>
      </c>
      <c r="C4799" s="76" t="s">
        <v>3047</v>
      </c>
      <c r="D4799" s="24" t="s">
        <v>13441</v>
      </c>
      <c r="E4799" s="39"/>
      <c r="F4799" s="71"/>
      <c r="G4799" s="72"/>
      <c r="H4799" s="73"/>
      <c r="I4799" s="11">
        <v>1500</v>
      </c>
      <c r="J4799" s="40">
        <f t="shared" si="147"/>
        <v>1800</v>
      </c>
      <c r="K4799" s="40"/>
      <c r="L4799" s="40"/>
      <c r="M4799" s="70"/>
      <c r="N4799" s="70"/>
      <c r="O4799" s="44"/>
      <c r="P4799" s="47"/>
      <c r="Q4799" s="44"/>
    </row>
    <row r="4800" spans="1:17" ht="13.5" customHeight="1">
      <c r="A4800" s="13" t="s">
        <v>13538</v>
      </c>
      <c r="B4800" s="46" t="s">
        <v>14229</v>
      </c>
      <c r="C4800" s="23" t="s">
        <v>3106</v>
      </c>
      <c r="D4800" s="24" t="s">
        <v>13441</v>
      </c>
      <c r="E4800" s="39"/>
      <c r="F4800" s="71"/>
      <c r="G4800" s="72"/>
      <c r="H4800" s="73"/>
      <c r="I4800" s="11">
        <v>89</v>
      </c>
      <c r="J4800" s="40">
        <f t="shared" si="147"/>
        <v>106.8</v>
      </c>
      <c r="K4800" s="40"/>
      <c r="L4800" s="40"/>
      <c r="M4800" s="70" t="s">
        <v>11591</v>
      </c>
      <c r="N4800" s="75" t="s">
        <v>14669</v>
      </c>
      <c r="O4800" s="44" t="s">
        <v>16071</v>
      </c>
      <c r="P4800" s="47"/>
      <c r="Q4800" s="44" t="s">
        <v>16716</v>
      </c>
    </row>
    <row r="4801" spans="1:17" ht="13.5" customHeight="1">
      <c r="A4801" s="15" t="s">
        <v>13539</v>
      </c>
      <c r="B4801" s="46" t="s">
        <v>14464</v>
      </c>
      <c r="C4801" s="76" t="s">
        <v>3047</v>
      </c>
      <c r="D4801" s="24" t="s">
        <v>13441</v>
      </c>
      <c r="E4801" s="39"/>
      <c r="F4801" s="71"/>
      <c r="G4801" s="72"/>
      <c r="H4801" s="73"/>
      <c r="I4801" s="11">
        <v>550</v>
      </c>
      <c r="J4801" s="40">
        <f t="shared" si="147"/>
        <v>660</v>
      </c>
      <c r="K4801" s="40"/>
      <c r="L4801" s="40"/>
      <c r="M4801" s="70" t="s">
        <v>11591</v>
      </c>
      <c r="N4801" s="70"/>
      <c r="O4801" s="44" t="s">
        <v>16071</v>
      </c>
      <c r="P4801" s="47"/>
      <c r="Q4801" s="44"/>
    </row>
    <row r="4802" spans="1:17" ht="13.5" customHeight="1">
      <c r="A4802" s="10" t="s">
        <v>11480</v>
      </c>
      <c r="B4802" s="46" t="s">
        <v>13309</v>
      </c>
      <c r="C4802" s="76" t="s">
        <v>3047</v>
      </c>
      <c r="D4802" s="24" t="s">
        <v>13441</v>
      </c>
      <c r="E4802" s="39"/>
      <c r="F4802" s="71"/>
      <c r="G4802" s="72"/>
      <c r="H4802" s="73"/>
      <c r="I4802" s="11">
        <v>97</v>
      </c>
      <c r="J4802" s="40">
        <f t="shared" si="147"/>
        <v>116.39999999999999</v>
      </c>
      <c r="K4802" s="40"/>
      <c r="L4802" s="40"/>
      <c r="M4802" s="70" t="s">
        <v>11591</v>
      </c>
      <c r="N4802" s="70"/>
      <c r="O4802" s="44" t="s">
        <v>16071</v>
      </c>
      <c r="P4802" s="47"/>
      <c r="Q4802" s="44"/>
    </row>
    <row r="4803" spans="1:17" ht="13.5" customHeight="1">
      <c r="A4803" s="15" t="s">
        <v>13540</v>
      </c>
      <c r="B4803" s="46" t="s">
        <v>1231</v>
      </c>
      <c r="C4803" s="76" t="s">
        <v>3047</v>
      </c>
      <c r="D4803" s="24" t="s">
        <v>9567</v>
      </c>
      <c r="E4803" s="39"/>
      <c r="F4803" s="71"/>
      <c r="G4803" s="72"/>
      <c r="H4803" s="73"/>
      <c r="I4803" s="11">
        <v>230000</v>
      </c>
      <c r="J4803" s="40">
        <f t="shared" si="147"/>
        <v>276000</v>
      </c>
      <c r="K4803" s="40"/>
      <c r="L4803" s="40"/>
      <c r="M4803" s="70" t="s">
        <v>11591</v>
      </c>
      <c r="N4803" s="70"/>
      <c r="O4803" s="44" t="s">
        <v>11591</v>
      </c>
      <c r="P4803" s="47"/>
      <c r="Q4803" s="44"/>
    </row>
    <row r="4804" spans="1:17" ht="13.5" customHeight="1">
      <c r="A4804" s="15" t="s">
        <v>13541</v>
      </c>
      <c r="B4804" s="46" t="s">
        <v>1486</v>
      </c>
      <c r="C4804" s="76" t="s">
        <v>3047</v>
      </c>
      <c r="D4804" s="24" t="s">
        <v>9567</v>
      </c>
      <c r="E4804" s="39"/>
      <c r="F4804" s="71"/>
      <c r="G4804" s="72"/>
      <c r="H4804" s="73"/>
      <c r="I4804" s="11">
        <v>4500</v>
      </c>
      <c r="J4804" s="40">
        <f t="shared" si="147"/>
        <v>5400</v>
      </c>
      <c r="K4804" s="40"/>
      <c r="L4804" s="40"/>
      <c r="M4804" s="70" t="s">
        <v>11591</v>
      </c>
      <c r="N4804" s="70"/>
      <c r="O4804" s="44" t="s">
        <v>11591</v>
      </c>
      <c r="P4804" s="47"/>
      <c r="Q4804" s="44"/>
    </row>
    <row r="4805" spans="1:17" ht="13.5" customHeight="1">
      <c r="A4805" s="15" t="s">
        <v>13542</v>
      </c>
      <c r="B4805" s="46" t="s">
        <v>1487</v>
      </c>
      <c r="C4805" s="76" t="s">
        <v>3047</v>
      </c>
      <c r="D4805" s="24" t="s">
        <v>9567</v>
      </c>
      <c r="E4805" s="39"/>
      <c r="F4805" s="71"/>
      <c r="G4805" s="72"/>
      <c r="H4805" s="73"/>
      <c r="I4805" s="11">
        <v>4500</v>
      </c>
      <c r="J4805" s="40">
        <f t="shared" si="147"/>
        <v>5400</v>
      </c>
      <c r="K4805" s="40"/>
      <c r="L4805" s="40"/>
      <c r="M4805" s="70" t="s">
        <v>11591</v>
      </c>
      <c r="N4805" s="70"/>
      <c r="O4805" s="44" t="s">
        <v>11591</v>
      </c>
      <c r="P4805" s="47"/>
      <c r="Q4805" s="44"/>
    </row>
    <row r="4806" spans="1:17" ht="13.5" customHeight="1">
      <c r="A4806" s="36" t="s">
        <v>15880</v>
      </c>
      <c r="B4806" s="46" t="s">
        <v>15881</v>
      </c>
      <c r="C4806" s="76" t="s">
        <v>3047</v>
      </c>
      <c r="D4806" s="24" t="s">
        <v>8929</v>
      </c>
      <c r="E4806" s="39"/>
      <c r="F4806" s="71"/>
      <c r="G4806" s="72"/>
      <c r="H4806" s="73"/>
      <c r="I4806" s="11">
        <v>720000</v>
      </c>
      <c r="J4806" s="40">
        <f t="shared" si="147"/>
        <v>864000</v>
      </c>
      <c r="K4806" s="40"/>
      <c r="L4806" s="40"/>
      <c r="M4806" s="70"/>
      <c r="N4806" s="70"/>
      <c r="O4806" s="44"/>
      <c r="P4806" s="47"/>
      <c r="Q4806" s="44"/>
    </row>
    <row r="4807" spans="1:17" ht="13.5" customHeight="1">
      <c r="A4807" s="15" t="s">
        <v>15910</v>
      </c>
      <c r="B4807" s="46" t="s">
        <v>1356</v>
      </c>
      <c r="C4807" s="76" t="s">
        <v>3047</v>
      </c>
      <c r="D4807" s="24" t="s">
        <v>8929</v>
      </c>
      <c r="E4807" s="39"/>
      <c r="F4807" s="71"/>
      <c r="G4807" s="72"/>
      <c r="H4807" s="73"/>
      <c r="I4807" s="11">
        <v>4700</v>
      </c>
      <c r="J4807" s="40">
        <f t="shared" si="147"/>
        <v>5640</v>
      </c>
      <c r="K4807" s="40"/>
      <c r="L4807" s="40"/>
      <c r="M4807" s="70"/>
      <c r="N4807" s="70"/>
      <c r="O4807" s="44"/>
      <c r="P4807" s="47"/>
      <c r="Q4807" s="44"/>
    </row>
    <row r="4808" spans="1:17" ht="13.5" customHeight="1">
      <c r="A4808" s="10" t="s">
        <v>4356</v>
      </c>
      <c r="B4808" s="46" t="s">
        <v>1303</v>
      </c>
      <c r="C4808" s="23" t="s">
        <v>3106</v>
      </c>
      <c r="D4808" s="24" t="s">
        <v>4091</v>
      </c>
      <c r="E4808" s="39"/>
      <c r="F4808" s="71"/>
      <c r="G4808" s="72"/>
      <c r="H4808" s="73"/>
      <c r="I4808" s="11">
        <v>26400</v>
      </c>
      <c r="J4808" s="40">
        <f t="shared" si="147"/>
        <v>31680</v>
      </c>
      <c r="K4808" s="40"/>
      <c r="L4808" s="40"/>
      <c r="M4808" s="70"/>
      <c r="N4808" s="75" t="s">
        <v>14583</v>
      </c>
      <c r="O4808" s="49" t="s">
        <v>11875</v>
      </c>
      <c r="P4808" s="47">
        <v>12.6</v>
      </c>
      <c r="Q4808" s="44"/>
    </row>
    <row r="4809" spans="1:17" ht="13.5" customHeight="1">
      <c r="A4809" s="13" t="s">
        <v>3073</v>
      </c>
      <c r="B4809" s="46" t="s">
        <v>1304</v>
      </c>
      <c r="C4809" s="76" t="s">
        <v>3047</v>
      </c>
      <c r="D4809" s="24" t="s">
        <v>3048</v>
      </c>
      <c r="E4809" s="39"/>
      <c r="F4809" s="71"/>
      <c r="G4809" s="72"/>
      <c r="H4809" s="73"/>
      <c r="I4809" s="11">
        <v>2000</v>
      </c>
      <c r="J4809" s="40">
        <f t="shared" si="147"/>
        <v>2400</v>
      </c>
      <c r="K4809" s="40"/>
      <c r="L4809" s="40"/>
      <c r="M4809" s="70" t="s">
        <v>3049</v>
      </c>
      <c r="N4809" s="70"/>
      <c r="O4809" s="44" t="s">
        <v>11708</v>
      </c>
      <c r="P4809" s="47">
        <v>3.16</v>
      </c>
      <c r="Q4809" s="44"/>
    </row>
    <row r="4810" spans="1:17" ht="13.5" customHeight="1">
      <c r="A4810" s="13" t="s">
        <v>3074</v>
      </c>
      <c r="B4810" s="46" t="s">
        <v>951</v>
      </c>
      <c r="C4810" s="76" t="s">
        <v>3047</v>
      </c>
      <c r="D4810" s="24" t="s">
        <v>3048</v>
      </c>
      <c r="E4810" s="39"/>
      <c r="F4810" s="71"/>
      <c r="G4810" s="72"/>
      <c r="H4810" s="73"/>
      <c r="I4810" s="11">
        <v>550</v>
      </c>
      <c r="J4810" s="40">
        <f t="shared" si="147"/>
        <v>660</v>
      </c>
      <c r="K4810" s="40"/>
      <c r="L4810" s="40"/>
      <c r="M4810" s="70" t="s">
        <v>3049</v>
      </c>
      <c r="N4810" s="70"/>
      <c r="O4810" s="44" t="s">
        <v>11708</v>
      </c>
      <c r="P4810" s="47">
        <v>0.33</v>
      </c>
      <c r="Q4810" s="44"/>
    </row>
    <row r="4811" spans="1:17" ht="13.5" customHeight="1">
      <c r="A4811" s="13" t="s">
        <v>4179</v>
      </c>
      <c r="B4811" s="46" t="s">
        <v>1305</v>
      </c>
      <c r="C4811" s="76" t="s">
        <v>3047</v>
      </c>
      <c r="D4811" s="24" t="s">
        <v>4091</v>
      </c>
      <c r="E4811" s="39"/>
      <c r="F4811" s="71"/>
      <c r="G4811" s="72"/>
      <c r="H4811" s="73"/>
      <c r="I4811" s="11">
        <v>570</v>
      </c>
      <c r="J4811" s="40">
        <f t="shared" si="147"/>
        <v>684</v>
      </c>
      <c r="K4811" s="40"/>
      <c r="L4811" s="40"/>
      <c r="M4811" s="70" t="s">
        <v>3049</v>
      </c>
      <c r="N4811" s="70"/>
      <c r="O4811" s="44" t="s">
        <v>11708</v>
      </c>
      <c r="P4811" s="47">
        <v>0.32</v>
      </c>
      <c r="Q4811" s="44"/>
    </row>
    <row r="4812" spans="1:17" ht="13.5" customHeight="1">
      <c r="A4812" s="13" t="s">
        <v>4180</v>
      </c>
      <c r="B4812" s="46" t="s">
        <v>1306</v>
      </c>
      <c r="C4812" s="76" t="s">
        <v>3047</v>
      </c>
      <c r="D4812" s="24" t="s">
        <v>4091</v>
      </c>
      <c r="E4812" s="39"/>
      <c r="F4812" s="71"/>
      <c r="G4812" s="72"/>
      <c r="H4812" s="73"/>
      <c r="I4812" s="11">
        <v>450</v>
      </c>
      <c r="J4812" s="40">
        <f t="shared" si="147"/>
        <v>540</v>
      </c>
      <c r="K4812" s="40"/>
      <c r="L4812" s="40"/>
      <c r="M4812" s="70" t="s">
        <v>3049</v>
      </c>
      <c r="N4812" s="70"/>
      <c r="O4812" s="44" t="s">
        <v>11708</v>
      </c>
      <c r="P4812" s="47">
        <v>0.35</v>
      </c>
      <c r="Q4812" s="44"/>
    </row>
    <row r="4813" spans="1:17" ht="13.5" customHeight="1">
      <c r="A4813" s="13" t="s">
        <v>10504</v>
      </c>
      <c r="B4813" s="46" t="s">
        <v>1525</v>
      </c>
      <c r="C4813" s="76" t="s">
        <v>3047</v>
      </c>
      <c r="D4813" s="24" t="s">
        <v>4091</v>
      </c>
      <c r="E4813" s="39"/>
      <c r="F4813" s="71"/>
      <c r="G4813" s="72"/>
      <c r="H4813" s="73"/>
      <c r="I4813" s="11">
        <v>2700</v>
      </c>
      <c r="J4813" s="40">
        <f t="shared" si="147"/>
        <v>3240</v>
      </c>
      <c r="K4813" s="40"/>
      <c r="L4813" s="40"/>
      <c r="M4813" s="70"/>
      <c r="N4813" s="70"/>
      <c r="O4813" s="49" t="s">
        <v>12048</v>
      </c>
      <c r="P4813" s="47"/>
      <c r="Q4813" s="44"/>
    </row>
    <row r="4814" spans="1:17" ht="13.5" customHeight="1">
      <c r="A4814" s="13" t="s">
        <v>14984</v>
      </c>
      <c r="B4814" s="46" t="s">
        <v>14985</v>
      </c>
      <c r="C4814" s="76" t="s">
        <v>3047</v>
      </c>
      <c r="D4814" s="24" t="s">
        <v>4091</v>
      </c>
      <c r="E4814" s="39"/>
      <c r="F4814" s="71"/>
      <c r="G4814" s="72"/>
      <c r="H4814" s="73"/>
      <c r="I4814" s="11">
        <v>250</v>
      </c>
      <c r="J4814" s="40">
        <f t="shared" si="147"/>
        <v>300</v>
      </c>
      <c r="K4814" s="40"/>
      <c r="L4814" s="40"/>
      <c r="M4814" s="70"/>
      <c r="N4814" s="70"/>
      <c r="O4814" s="44"/>
      <c r="P4814" s="47"/>
      <c r="Q4814" s="44"/>
    </row>
    <row r="4815" spans="1:17" ht="13.5" customHeight="1">
      <c r="A4815" s="10" t="s">
        <v>5305</v>
      </c>
      <c r="B4815" s="46" t="s">
        <v>1307</v>
      </c>
      <c r="C4815" s="76" t="s">
        <v>3047</v>
      </c>
      <c r="D4815" s="24" t="s">
        <v>5223</v>
      </c>
      <c r="E4815" s="39"/>
      <c r="F4815" s="71"/>
      <c r="G4815" s="72"/>
      <c r="H4815" s="73"/>
      <c r="I4815" s="11">
        <v>3000</v>
      </c>
      <c r="J4815" s="40">
        <f t="shared" si="147"/>
        <v>3600</v>
      </c>
      <c r="K4815" s="40"/>
      <c r="L4815" s="40"/>
      <c r="M4815" s="70" t="s">
        <v>3049</v>
      </c>
      <c r="N4815" s="70"/>
      <c r="O4815" s="44" t="s">
        <v>11708</v>
      </c>
      <c r="P4815" s="47">
        <v>3.05</v>
      </c>
      <c r="Q4815" s="44"/>
    </row>
    <row r="4816" spans="1:17" ht="13.5" customHeight="1">
      <c r="A4816" s="10" t="s">
        <v>5306</v>
      </c>
      <c r="B4816" s="46" t="s">
        <v>1307</v>
      </c>
      <c r="C4816" s="76" t="s">
        <v>3047</v>
      </c>
      <c r="D4816" s="24" t="s">
        <v>5223</v>
      </c>
      <c r="E4816" s="39"/>
      <c r="F4816" s="71"/>
      <c r="G4816" s="72"/>
      <c r="H4816" s="73"/>
      <c r="I4816" s="11">
        <v>2600</v>
      </c>
      <c r="J4816" s="40">
        <f t="shared" si="147"/>
        <v>3120</v>
      </c>
      <c r="K4816" s="40"/>
      <c r="L4816" s="40"/>
      <c r="M4816" s="70" t="s">
        <v>3049</v>
      </c>
      <c r="N4816" s="70"/>
      <c r="O4816" s="44" t="s">
        <v>11708</v>
      </c>
      <c r="P4816" s="47">
        <v>2.2999999999999998</v>
      </c>
      <c r="Q4816" s="44"/>
    </row>
    <row r="4817" spans="1:17" ht="13.5" customHeight="1">
      <c r="A4817" s="13" t="s">
        <v>10517</v>
      </c>
      <c r="B4817" s="46" t="s">
        <v>1247</v>
      </c>
      <c r="C4817" s="76" t="s">
        <v>3047</v>
      </c>
      <c r="D4817" s="24" t="s">
        <v>5223</v>
      </c>
      <c r="E4817" s="39"/>
      <c r="F4817" s="71"/>
      <c r="G4817" s="72"/>
      <c r="H4817" s="73"/>
      <c r="I4817" s="11">
        <v>5000</v>
      </c>
      <c r="J4817" s="40">
        <f t="shared" si="147"/>
        <v>6000</v>
      </c>
      <c r="K4817" s="40"/>
      <c r="L4817" s="40"/>
      <c r="M4817" s="70"/>
      <c r="N4817" s="70"/>
      <c r="O4817" s="49" t="s">
        <v>11894</v>
      </c>
      <c r="P4817" s="47">
        <v>4.2</v>
      </c>
      <c r="Q4817" s="44"/>
    </row>
    <row r="4818" spans="1:17" ht="13.5" customHeight="1">
      <c r="A4818" s="13" t="s">
        <v>5371</v>
      </c>
      <c r="B4818" s="46" t="s">
        <v>1308</v>
      </c>
      <c r="C4818" s="76" t="s">
        <v>3047</v>
      </c>
      <c r="D4818" s="24" t="s">
        <v>5341</v>
      </c>
      <c r="E4818" s="39"/>
      <c r="F4818" s="71"/>
      <c r="G4818" s="72"/>
      <c r="H4818" s="73"/>
      <c r="I4818" s="11">
        <v>750</v>
      </c>
      <c r="J4818" s="40">
        <f t="shared" si="147"/>
        <v>900</v>
      </c>
      <c r="K4818" s="40"/>
      <c r="L4818" s="40"/>
      <c r="M4818" s="70" t="s">
        <v>3049</v>
      </c>
      <c r="N4818" s="70"/>
      <c r="O4818" s="44" t="s">
        <v>11708</v>
      </c>
      <c r="P4818" s="47">
        <v>0.40500000000000003</v>
      </c>
      <c r="Q4818" s="44"/>
    </row>
    <row r="4819" spans="1:17" ht="13.5" customHeight="1">
      <c r="A4819" s="10" t="s">
        <v>5430</v>
      </c>
      <c r="B4819" s="46" t="s">
        <v>1309</v>
      </c>
      <c r="C4819" s="23" t="s">
        <v>3106</v>
      </c>
      <c r="D4819" s="24" t="s">
        <v>5341</v>
      </c>
      <c r="E4819" s="39"/>
      <c r="F4819" s="71"/>
      <c r="G4819" s="72"/>
      <c r="H4819" s="73"/>
      <c r="I4819" s="11">
        <v>3400</v>
      </c>
      <c r="J4819" s="40">
        <f t="shared" si="147"/>
        <v>4080</v>
      </c>
      <c r="K4819" s="40"/>
      <c r="L4819" s="40"/>
      <c r="M4819" s="70"/>
      <c r="N4819" s="75" t="s">
        <v>14635</v>
      </c>
      <c r="O4819" s="44" t="s">
        <v>11708</v>
      </c>
      <c r="P4819" s="47">
        <v>2</v>
      </c>
      <c r="Q4819" s="44"/>
    </row>
    <row r="4820" spans="1:17" ht="13.5" customHeight="1">
      <c r="A4820" s="10" t="s">
        <v>5431</v>
      </c>
      <c r="B4820" s="46" t="s">
        <v>1310</v>
      </c>
      <c r="C4820" s="76" t="s">
        <v>3047</v>
      </c>
      <c r="D4820" s="24" t="s">
        <v>5341</v>
      </c>
      <c r="E4820" s="39"/>
      <c r="F4820" s="71"/>
      <c r="G4820" s="72"/>
      <c r="H4820" s="73"/>
      <c r="I4820" s="11">
        <v>309.89999999999998</v>
      </c>
      <c r="J4820" s="40">
        <f t="shared" si="147"/>
        <v>371.87999999999994</v>
      </c>
      <c r="K4820" s="40"/>
      <c r="L4820" s="40"/>
      <c r="M4820" s="70"/>
      <c r="N4820" s="70"/>
      <c r="O4820" s="44" t="s">
        <v>11708</v>
      </c>
      <c r="P4820" s="47">
        <v>0.7</v>
      </c>
      <c r="Q4820" s="44"/>
    </row>
    <row r="4821" spans="1:17" ht="13.5" customHeight="1">
      <c r="A4821" s="13" t="s">
        <v>5707</v>
      </c>
      <c r="B4821" s="46" t="s">
        <v>365</v>
      </c>
      <c r="C4821" s="76" t="s">
        <v>3047</v>
      </c>
      <c r="D4821" s="24" t="s">
        <v>5648</v>
      </c>
      <c r="E4821" s="39"/>
      <c r="F4821" s="71"/>
      <c r="G4821" s="72"/>
      <c r="H4821" s="73"/>
      <c r="I4821" s="11">
        <v>400</v>
      </c>
      <c r="J4821" s="40">
        <f t="shared" si="147"/>
        <v>480</v>
      </c>
      <c r="K4821" s="40"/>
      <c r="L4821" s="40"/>
      <c r="M4821" s="70"/>
      <c r="N4821" s="70"/>
      <c r="O4821" s="44" t="s">
        <v>11708</v>
      </c>
      <c r="P4821" s="47"/>
      <c r="Q4821" s="44"/>
    </row>
    <row r="4822" spans="1:17" ht="13.5" customHeight="1">
      <c r="A4822" s="13" t="s">
        <v>5834</v>
      </c>
      <c r="B4822" s="46" t="s">
        <v>1311</v>
      </c>
      <c r="C4822" s="76" t="s">
        <v>3047</v>
      </c>
      <c r="D4822" s="24" t="s">
        <v>5835</v>
      </c>
      <c r="E4822" s="39"/>
      <c r="F4822" s="71"/>
      <c r="G4822" s="72"/>
      <c r="H4822" s="73"/>
      <c r="I4822" s="11">
        <v>21000</v>
      </c>
      <c r="J4822" s="40">
        <f t="shared" si="147"/>
        <v>25200</v>
      </c>
      <c r="K4822" s="40"/>
      <c r="L4822" s="40"/>
      <c r="M4822" s="70" t="s">
        <v>3049</v>
      </c>
      <c r="N4822" s="70"/>
      <c r="O4822" s="44" t="s">
        <v>11708</v>
      </c>
      <c r="P4822" s="47">
        <v>5.85</v>
      </c>
      <c r="Q4822" s="44"/>
    </row>
    <row r="4823" spans="1:17" ht="13.5" customHeight="1">
      <c r="A4823" s="13" t="s">
        <v>15731</v>
      </c>
      <c r="B4823" s="46" t="s">
        <v>2270</v>
      </c>
      <c r="C4823" s="76" t="s">
        <v>3047</v>
      </c>
      <c r="D4823" s="24"/>
      <c r="E4823" s="39"/>
      <c r="F4823" s="71"/>
      <c r="G4823" s="72"/>
      <c r="H4823" s="73"/>
      <c r="I4823" s="11">
        <v>50</v>
      </c>
      <c r="J4823" s="40">
        <f t="shared" si="147"/>
        <v>60</v>
      </c>
      <c r="K4823" s="40"/>
      <c r="L4823" s="40"/>
      <c r="M4823" s="70"/>
      <c r="N4823" s="70"/>
      <c r="O4823" s="44"/>
      <c r="P4823" s="47"/>
      <c r="Q4823" s="44"/>
    </row>
    <row r="4824" spans="1:17" ht="13.5" customHeight="1">
      <c r="A4824" s="15" t="s">
        <v>13788</v>
      </c>
      <c r="B4824" s="46" t="s">
        <v>1313</v>
      </c>
      <c r="C4824" s="23" t="s">
        <v>3106</v>
      </c>
      <c r="D4824" s="24" t="s">
        <v>8211</v>
      </c>
      <c r="E4824" s="39"/>
      <c r="F4824" s="71"/>
      <c r="G4824" s="72"/>
      <c r="H4824" s="73"/>
      <c r="I4824" s="11">
        <v>3420</v>
      </c>
      <c r="J4824" s="40">
        <f t="shared" si="147"/>
        <v>4104</v>
      </c>
      <c r="K4824" s="40"/>
      <c r="L4824" s="40"/>
      <c r="M4824" s="70"/>
      <c r="N4824" s="75" t="s">
        <v>14635</v>
      </c>
      <c r="O4824" s="44"/>
      <c r="P4824" s="47"/>
      <c r="Q4824" s="44"/>
    </row>
    <row r="4825" spans="1:17" ht="13.5" customHeight="1">
      <c r="A4825" s="13" t="s">
        <v>14977</v>
      </c>
      <c r="B4825" s="46" t="s">
        <v>1119</v>
      </c>
      <c r="C4825" s="76" t="s">
        <v>3047</v>
      </c>
      <c r="D4825" s="24" t="s">
        <v>8929</v>
      </c>
      <c r="E4825" s="39"/>
      <c r="F4825" s="71"/>
      <c r="G4825" s="72"/>
      <c r="H4825" s="73"/>
      <c r="I4825" s="11">
        <v>230</v>
      </c>
      <c r="J4825" s="40">
        <f t="shared" si="147"/>
        <v>276</v>
      </c>
      <c r="K4825" s="40"/>
      <c r="L4825" s="40"/>
      <c r="M4825" s="70"/>
      <c r="N4825" s="70"/>
      <c r="O4825" s="44"/>
      <c r="P4825" s="47"/>
      <c r="Q4825" s="44"/>
    </row>
    <row r="4826" spans="1:17" ht="13.5" customHeight="1">
      <c r="A4826" s="13" t="s">
        <v>13912</v>
      </c>
      <c r="B4826" s="46" t="s">
        <v>1847</v>
      </c>
      <c r="C4826" s="76" t="s">
        <v>3047</v>
      </c>
      <c r="D4826" s="24" t="s">
        <v>8929</v>
      </c>
      <c r="E4826" s="39"/>
      <c r="F4826" s="71"/>
      <c r="G4826" s="72"/>
      <c r="H4826" s="73"/>
      <c r="I4826" s="11">
        <v>4000</v>
      </c>
      <c r="J4826" s="40">
        <f t="shared" si="147"/>
        <v>4800</v>
      </c>
      <c r="K4826" s="40"/>
      <c r="L4826" s="40"/>
      <c r="M4826" s="70"/>
      <c r="N4826" s="70"/>
      <c r="O4826" s="44"/>
      <c r="P4826" s="47"/>
      <c r="Q4826" s="44"/>
    </row>
    <row r="4827" spans="1:17" ht="13.5" customHeight="1">
      <c r="A4827" s="13" t="s">
        <v>16414</v>
      </c>
      <c r="B4827" s="46" t="s">
        <v>16415</v>
      </c>
      <c r="C4827" s="76" t="s">
        <v>3047</v>
      </c>
      <c r="D4827" s="24" t="s">
        <v>8929</v>
      </c>
      <c r="E4827" s="39"/>
      <c r="F4827" s="71"/>
      <c r="G4827" s="72"/>
      <c r="H4827" s="73"/>
      <c r="I4827" s="11">
        <v>1092.8900000000001</v>
      </c>
      <c r="J4827" s="40">
        <f t="shared" si="147"/>
        <v>1311.4680000000001</v>
      </c>
      <c r="K4827" s="40"/>
      <c r="L4827" s="40"/>
      <c r="M4827" s="70"/>
      <c r="N4827" s="70"/>
      <c r="O4827" s="44"/>
      <c r="P4827" s="47"/>
      <c r="Q4827" s="44"/>
    </row>
    <row r="4828" spans="1:17" ht="13.5" customHeight="1">
      <c r="A4828" s="10" t="s">
        <v>7012</v>
      </c>
      <c r="B4828" s="46" t="s">
        <v>1045</v>
      </c>
      <c r="C4828" s="76" t="s">
        <v>3047</v>
      </c>
      <c r="D4828" s="24" t="s">
        <v>6893</v>
      </c>
      <c r="E4828" s="39"/>
      <c r="F4828" s="71"/>
      <c r="G4828" s="72"/>
      <c r="H4828" s="73"/>
      <c r="I4828" s="11">
        <v>9000</v>
      </c>
      <c r="J4828" s="40">
        <f t="shared" si="147"/>
        <v>10800</v>
      </c>
      <c r="K4828" s="40"/>
      <c r="L4828" s="40"/>
      <c r="M4828" s="70" t="s">
        <v>3049</v>
      </c>
      <c r="N4828" s="70"/>
      <c r="O4828" s="49" t="s">
        <v>12059</v>
      </c>
      <c r="P4828" s="47">
        <v>32</v>
      </c>
      <c r="Q4828" s="44"/>
    </row>
    <row r="4829" spans="1:17" ht="13.5" customHeight="1">
      <c r="A4829" s="10" t="s">
        <v>7013</v>
      </c>
      <c r="B4829" s="46" t="s">
        <v>1312</v>
      </c>
      <c r="C4829" s="23" t="s">
        <v>3106</v>
      </c>
      <c r="D4829" s="24" t="s">
        <v>6893</v>
      </c>
      <c r="E4829" s="39"/>
      <c r="F4829" s="71"/>
      <c r="G4829" s="72"/>
      <c r="H4829" s="73"/>
      <c r="I4829" s="11">
        <v>310</v>
      </c>
      <c r="J4829" s="40">
        <f t="shared" si="147"/>
        <v>372</v>
      </c>
      <c r="K4829" s="40"/>
      <c r="L4829" s="40"/>
      <c r="M4829" s="70" t="s">
        <v>3049</v>
      </c>
      <c r="N4829" s="75" t="s">
        <v>14635</v>
      </c>
      <c r="O4829" s="49" t="s">
        <v>12059</v>
      </c>
      <c r="P4829" s="47"/>
      <c r="Q4829" s="44"/>
    </row>
    <row r="4830" spans="1:17" ht="13.5" customHeight="1">
      <c r="A4830" s="10" t="s">
        <v>10969</v>
      </c>
      <c r="B4830" s="46" t="s">
        <v>10674</v>
      </c>
      <c r="C4830" s="76" t="s">
        <v>3047</v>
      </c>
      <c r="D4830" s="24" t="s">
        <v>7647</v>
      </c>
      <c r="E4830" s="39"/>
      <c r="F4830" s="71"/>
      <c r="G4830" s="72"/>
      <c r="H4830" s="73"/>
      <c r="I4830" s="11">
        <v>250</v>
      </c>
      <c r="J4830" s="40">
        <f t="shared" si="147"/>
        <v>300</v>
      </c>
      <c r="K4830" s="40"/>
      <c r="L4830" s="40"/>
      <c r="M4830" s="70"/>
      <c r="N4830" s="70"/>
      <c r="O4830" s="44" t="s">
        <v>11708</v>
      </c>
      <c r="P4830" s="47"/>
      <c r="Q4830" s="44"/>
    </row>
    <row r="4831" spans="1:17" ht="13.5" customHeight="1">
      <c r="A4831" s="13" t="s">
        <v>7848</v>
      </c>
      <c r="B4831" s="46" t="s">
        <v>1291</v>
      </c>
      <c r="C4831" s="76" t="s">
        <v>3047</v>
      </c>
      <c r="D4831" s="24" t="s">
        <v>7647</v>
      </c>
      <c r="E4831" s="39"/>
      <c r="F4831" s="71"/>
      <c r="G4831" s="72"/>
      <c r="H4831" s="73"/>
      <c r="I4831" s="11">
        <v>7300</v>
      </c>
      <c r="J4831" s="40">
        <f t="shared" si="147"/>
        <v>8760</v>
      </c>
      <c r="K4831" s="40"/>
      <c r="L4831" s="40"/>
      <c r="M4831" s="70" t="s">
        <v>3049</v>
      </c>
      <c r="N4831" s="70"/>
      <c r="O4831" s="44" t="s">
        <v>11766</v>
      </c>
      <c r="P4831" s="47"/>
      <c r="Q4831" s="44"/>
    </row>
    <row r="4832" spans="1:17" ht="13.5" customHeight="1">
      <c r="A4832" s="13" t="s">
        <v>14847</v>
      </c>
      <c r="B4832" s="46" t="s">
        <v>365</v>
      </c>
      <c r="C4832" s="76" t="s">
        <v>3047</v>
      </c>
      <c r="D4832" s="24" t="s">
        <v>7647</v>
      </c>
      <c r="E4832" s="39"/>
      <c r="F4832" s="71"/>
      <c r="G4832" s="72"/>
      <c r="H4832" s="73"/>
      <c r="I4832" s="11">
        <v>220</v>
      </c>
      <c r="J4832" s="40">
        <f t="shared" si="147"/>
        <v>264</v>
      </c>
      <c r="K4832" s="40"/>
      <c r="L4832" s="40"/>
      <c r="M4832" s="70"/>
      <c r="N4832" s="70"/>
      <c r="O4832" s="44" t="s">
        <v>16067</v>
      </c>
      <c r="P4832" s="47"/>
      <c r="Q4832" s="44"/>
    </row>
    <row r="4833" spans="1:85" ht="13.5" customHeight="1">
      <c r="A4833" s="10" t="s">
        <v>10687</v>
      </c>
      <c r="B4833" s="46" t="s">
        <v>1313</v>
      </c>
      <c r="C4833" s="23" t="s">
        <v>3106</v>
      </c>
      <c r="D4833" s="24" t="s">
        <v>8211</v>
      </c>
      <c r="E4833" s="39"/>
      <c r="F4833" s="71"/>
      <c r="G4833" s="72"/>
      <c r="H4833" s="73"/>
      <c r="I4833" s="11">
        <v>1794.25</v>
      </c>
      <c r="J4833" s="40">
        <f t="shared" si="147"/>
        <v>2153.1</v>
      </c>
      <c r="K4833" s="40"/>
      <c r="L4833" s="40"/>
      <c r="M4833" s="70"/>
      <c r="N4833" s="75" t="s">
        <v>14635</v>
      </c>
      <c r="O4833" s="49" t="s">
        <v>12147</v>
      </c>
      <c r="P4833" s="47"/>
      <c r="Q4833" s="44"/>
    </row>
    <row r="4834" spans="1:85" ht="13.5" customHeight="1">
      <c r="A4834" s="10" t="s">
        <v>8362</v>
      </c>
      <c r="B4834" s="46" t="s">
        <v>1314</v>
      </c>
      <c r="C4834" s="23" t="s">
        <v>3106</v>
      </c>
      <c r="D4834" s="24" t="s">
        <v>8211</v>
      </c>
      <c r="E4834" s="39"/>
      <c r="F4834" s="71"/>
      <c r="G4834" s="72"/>
      <c r="H4834" s="73"/>
      <c r="I4834" s="11">
        <v>2340</v>
      </c>
      <c r="J4834" s="40">
        <f t="shared" si="147"/>
        <v>2808</v>
      </c>
      <c r="K4834" s="40"/>
      <c r="L4834" s="40"/>
      <c r="M4834" s="70"/>
      <c r="N4834" s="75" t="s">
        <v>14635</v>
      </c>
      <c r="O4834" s="44" t="s">
        <v>11708</v>
      </c>
      <c r="P4834" s="47"/>
      <c r="Q4834" s="44"/>
    </row>
    <row r="4835" spans="1:85" ht="13.5" customHeight="1">
      <c r="A4835" s="12" t="s">
        <v>13768</v>
      </c>
      <c r="B4835" s="46" t="s">
        <v>1454</v>
      </c>
      <c r="C4835" s="23" t="s">
        <v>3106</v>
      </c>
      <c r="D4835" s="24" t="s">
        <v>8211</v>
      </c>
      <c r="E4835" s="39"/>
      <c r="F4835" s="71"/>
      <c r="G4835" s="72"/>
      <c r="H4835" s="73"/>
      <c r="I4835" s="11">
        <v>1411.76</v>
      </c>
      <c r="J4835" s="40">
        <f t="shared" si="147"/>
        <v>1694.1119999999999</v>
      </c>
      <c r="K4835" s="40"/>
      <c r="L4835" s="40"/>
      <c r="M4835" s="70"/>
      <c r="N4835" s="75" t="s">
        <v>14635</v>
      </c>
      <c r="O4835" s="44"/>
      <c r="P4835" s="47"/>
      <c r="Q4835" s="44"/>
    </row>
    <row r="4836" spans="1:85" ht="13.5" customHeight="1">
      <c r="A4836" s="20" t="s">
        <v>11209</v>
      </c>
      <c r="B4836" s="46" t="s">
        <v>13310</v>
      </c>
      <c r="C4836" s="76" t="s">
        <v>3047</v>
      </c>
      <c r="D4836" s="24" t="s">
        <v>8929</v>
      </c>
      <c r="E4836" s="39"/>
      <c r="F4836" s="71"/>
      <c r="G4836" s="72"/>
      <c r="H4836" s="73"/>
      <c r="I4836" s="11">
        <v>115000</v>
      </c>
      <c r="J4836" s="40">
        <f t="shared" si="147"/>
        <v>138000</v>
      </c>
      <c r="K4836" s="40"/>
      <c r="L4836" s="40"/>
      <c r="M4836" s="70" t="s">
        <v>6877</v>
      </c>
      <c r="N4836" s="70"/>
      <c r="O4836" s="44" t="s">
        <v>11708</v>
      </c>
      <c r="P4836" s="47"/>
      <c r="Q4836" s="44"/>
    </row>
    <row r="4837" spans="1:85" ht="13.5" customHeight="1">
      <c r="A4837" s="36" t="s">
        <v>15057</v>
      </c>
      <c r="B4837" s="46" t="s">
        <v>406</v>
      </c>
      <c r="C4837" s="76" t="s">
        <v>3047</v>
      </c>
      <c r="D4837" s="24" t="s">
        <v>8929</v>
      </c>
      <c r="E4837" s="39"/>
      <c r="F4837" s="71"/>
      <c r="G4837" s="72"/>
      <c r="H4837" s="73"/>
      <c r="I4837" s="11">
        <v>661656.46</v>
      </c>
      <c r="J4837" s="40">
        <f t="shared" si="147"/>
        <v>793987.75199999998</v>
      </c>
      <c r="K4837" s="40"/>
      <c r="L4837" s="40"/>
      <c r="M4837" s="70"/>
      <c r="N4837" s="70"/>
      <c r="O4837" s="44"/>
      <c r="P4837" s="47"/>
      <c r="Q4837" s="44"/>
      <c r="S4837" s="48"/>
      <c r="T4837" s="48"/>
      <c r="U4837" s="48"/>
      <c r="V4837" s="48"/>
      <c r="W4837" s="48"/>
      <c r="X4837" s="48"/>
      <c r="Y4837" s="48"/>
      <c r="Z4837" s="48"/>
      <c r="AA4837" s="48"/>
      <c r="AB4837" s="48"/>
      <c r="AC4837" s="48"/>
      <c r="AD4837" s="48"/>
      <c r="AE4837" s="48"/>
      <c r="AF4837" s="48"/>
      <c r="AG4837" s="48"/>
      <c r="AH4837" s="48"/>
      <c r="AI4837" s="48"/>
      <c r="AJ4837" s="48"/>
      <c r="AK4837" s="48"/>
      <c r="AL4837" s="48"/>
      <c r="AM4837" s="48"/>
      <c r="AN4837" s="48"/>
      <c r="AO4837" s="48"/>
      <c r="AP4837" s="48"/>
      <c r="AQ4837" s="48"/>
      <c r="AR4837" s="48"/>
      <c r="AS4837" s="48"/>
      <c r="AT4837" s="48"/>
      <c r="AU4837" s="48"/>
      <c r="AV4837" s="48"/>
      <c r="AW4837" s="48"/>
      <c r="AX4837" s="48"/>
      <c r="AY4837" s="48"/>
      <c r="AZ4837" s="48"/>
      <c r="BA4837" s="48"/>
      <c r="BB4837" s="48"/>
      <c r="BC4837" s="48"/>
      <c r="BD4837" s="48"/>
      <c r="BE4837" s="48"/>
      <c r="BF4837" s="48"/>
      <c r="BG4837" s="48"/>
      <c r="BH4837" s="48"/>
      <c r="BI4837" s="48"/>
      <c r="BJ4837" s="48"/>
      <c r="BK4837" s="48"/>
      <c r="BL4837" s="48"/>
      <c r="BM4837" s="48"/>
      <c r="BN4837" s="48"/>
      <c r="BO4837" s="48"/>
      <c r="BP4837" s="48"/>
      <c r="BQ4837" s="48"/>
      <c r="BR4837" s="48"/>
      <c r="BS4837" s="48"/>
      <c r="BT4837" s="48"/>
      <c r="BU4837" s="48"/>
      <c r="BV4837" s="48"/>
      <c r="BW4837" s="48"/>
      <c r="BX4837" s="48"/>
      <c r="BY4837" s="48"/>
      <c r="BZ4837" s="48"/>
      <c r="CA4837" s="48"/>
      <c r="CB4837" s="48"/>
      <c r="CC4837" s="48"/>
      <c r="CD4837" s="48"/>
      <c r="CE4837" s="48"/>
      <c r="CF4837" s="48"/>
      <c r="CG4837" s="48"/>
    </row>
    <row r="4838" spans="1:85" ht="13.5" customHeight="1">
      <c r="A4838" s="51" t="s">
        <v>15682</v>
      </c>
      <c r="B4838" s="52" t="s">
        <v>15683</v>
      </c>
      <c r="C4838" s="53" t="s">
        <v>3047</v>
      </c>
      <c r="D4838" s="24" t="s">
        <v>8929</v>
      </c>
      <c r="E4838" s="39"/>
      <c r="F4838" s="71"/>
      <c r="G4838" s="74"/>
      <c r="H4838" s="75"/>
      <c r="I4838" s="11">
        <v>2400</v>
      </c>
      <c r="J4838" s="40">
        <f t="shared" si="147"/>
        <v>2880</v>
      </c>
      <c r="K4838" s="75"/>
      <c r="L4838" s="75"/>
      <c r="M4838" s="42"/>
      <c r="N4838" s="42"/>
      <c r="O4838" s="41"/>
      <c r="P4838" s="43"/>
      <c r="Q4838" s="44"/>
    </row>
    <row r="4839" spans="1:85" ht="13.5" customHeight="1">
      <c r="A4839" s="51" t="s">
        <v>15949</v>
      </c>
      <c r="B4839" s="52" t="s">
        <v>15950</v>
      </c>
      <c r="C4839" s="76" t="s">
        <v>3047</v>
      </c>
      <c r="D4839" s="24" t="s">
        <v>8929</v>
      </c>
      <c r="E4839" s="39"/>
      <c r="F4839" s="71"/>
      <c r="G4839" s="74"/>
      <c r="H4839" s="75"/>
      <c r="I4839" s="11">
        <v>2200</v>
      </c>
      <c r="J4839" s="40">
        <f t="shared" si="147"/>
        <v>2640</v>
      </c>
      <c r="K4839" s="75"/>
      <c r="L4839" s="75"/>
      <c r="M4839" s="42"/>
      <c r="N4839" s="42"/>
      <c r="O4839" s="41"/>
      <c r="P4839" s="43"/>
      <c r="Q4839" s="44"/>
    </row>
    <row r="4840" spans="1:85" ht="13.5" customHeight="1">
      <c r="A4840" s="13" t="s">
        <v>13544</v>
      </c>
      <c r="B4840" s="46" t="s">
        <v>13545</v>
      </c>
      <c r="C4840" s="76" t="s">
        <v>3047</v>
      </c>
      <c r="D4840" s="24" t="s">
        <v>3048</v>
      </c>
      <c r="E4840" s="39"/>
      <c r="F4840" s="71"/>
      <c r="G4840" s="72"/>
      <c r="H4840" s="73"/>
      <c r="I4840" s="11">
        <v>300</v>
      </c>
      <c r="J4840" s="40">
        <f t="shared" si="147"/>
        <v>360</v>
      </c>
      <c r="K4840" s="40"/>
      <c r="L4840" s="40"/>
      <c r="M4840" s="70" t="s">
        <v>11591</v>
      </c>
      <c r="N4840" s="70"/>
      <c r="O4840" s="44" t="s">
        <v>16085</v>
      </c>
      <c r="P4840" s="47"/>
      <c r="Q4840" s="44"/>
    </row>
    <row r="4841" spans="1:85" ht="13.5" customHeight="1">
      <c r="A4841" s="13" t="s">
        <v>4181</v>
      </c>
      <c r="B4841" s="46" t="s">
        <v>1223</v>
      </c>
      <c r="C4841" s="76" t="s">
        <v>3047</v>
      </c>
      <c r="D4841" s="24" t="s">
        <v>4091</v>
      </c>
      <c r="E4841" s="39"/>
      <c r="F4841" s="71"/>
      <c r="G4841" s="72"/>
      <c r="H4841" s="73"/>
      <c r="I4841" s="11">
        <v>5200</v>
      </c>
      <c r="J4841" s="40">
        <f t="shared" si="147"/>
        <v>6240</v>
      </c>
      <c r="K4841" s="40"/>
      <c r="L4841" s="40"/>
      <c r="M4841" s="70" t="s">
        <v>3049</v>
      </c>
      <c r="N4841" s="70"/>
      <c r="O4841" s="49" t="s">
        <v>12096</v>
      </c>
      <c r="P4841" s="47"/>
      <c r="Q4841" s="44"/>
    </row>
    <row r="4842" spans="1:85" ht="13.5" customHeight="1">
      <c r="A4842" s="13" t="s">
        <v>4249</v>
      </c>
      <c r="B4842" s="46" t="s">
        <v>1317</v>
      </c>
      <c r="C4842" s="76" t="s">
        <v>3047</v>
      </c>
      <c r="D4842" s="24" t="s">
        <v>4091</v>
      </c>
      <c r="E4842" s="39"/>
      <c r="F4842" s="71"/>
      <c r="G4842" s="72"/>
      <c r="H4842" s="73"/>
      <c r="I4842" s="11">
        <v>3000</v>
      </c>
      <c r="J4842" s="40">
        <f t="shared" si="147"/>
        <v>3600</v>
      </c>
      <c r="K4842" s="40"/>
      <c r="L4842" s="40"/>
      <c r="M4842" s="70"/>
      <c r="N4842" s="70"/>
      <c r="O4842" s="49" t="s">
        <v>12148</v>
      </c>
      <c r="P4842" s="47"/>
      <c r="Q4842" s="44"/>
    </row>
    <row r="4843" spans="1:85" ht="13.5" customHeight="1">
      <c r="A4843" s="13" t="s">
        <v>4250</v>
      </c>
      <c r="B4843" s="46" t="s">
        <v>1318</v>
      </c>
      <c r="C4843" s="76" t="s">
        <v>3047</v>
      </c>
      <c r="D4843" s="24" t="s">
        <v>4091</v>
      </c>
      <c r="E4843" s="39"/>
      <c r="F4843" s="71"/>
      <c r="G4843" s="72"/>
      <c r="H4843" s="73"/>
      <c r="I4843" s="11">
        <v>3400</v>
      </c>
      <c r="J4843" s="40">
        <f t="shared" si="147"/>
        <v>4080</v>
      </c>
      <c r="K4843" s="40"/>
      <c r="L4843" s="40"/>
      <c r="M4843" s="70"/>
      <c r="N4843" s="70"/>
      <c r="O4843" s="49" t="s">
        <v>12148</v>
      </c>
      <c r="P4843" s="47"/>
      <c r="Q4843" s="44"/>
    </row>
    <row r="4844" spans="1:85" ht="13.5" customHeight="1">
      <c r="A4844" s="12" t="s">
        <v>11354</v>
      </c>
      <c r="B4844" s="46" t="s">
        <v>1317</v>
      </c>
      <c r="C4844" s="76" t="s">
        <v>3047</v>
      </c>
      <c r="D4844" s="24" t="s">
        <v>4091</v>
      </c>
      <c r="E4844" s="39"/>
      <c r="F4844" s="71"/>
      <c r="G4844" s="72"/>
      <c r="H4844" s="73"/>
      <c r="I4844" s="11">
        <v>2000</v>
      </c>
      <c r="J4844" s="40">
        <f t="shared" si="147"/>
        <v>2400</v>
      </c>
      <c r="K4844" s="40"/>
      <c r="L4844" s="40"/>
      <c r="M4844" s="70"/>
      <c r="N4844" s="70"/>
      <c r="O4844" s="44" t="s">
        <v>11708</v>
      </c>
      <c r="P4844" s="47"/>
      <c r="Q4844" s="44"/>
    </row>
    <row r="4845" spans="1:85" ht="13.5" customHeight="1">
      <c r="A4845" s="13" t="s">
        <v>10505</v>
      </c>
      <c r="B4845" s="46" t="s">
        <v>10506</v>
      </c>
      <c r="C4845" s="76" t="s">
        <v>3047</v>
      </c>
      <c r="D4845" s="24" t="s">
        <v>4091</v>
      </c>
      <c r="E4845" s="39"/>
      <c r="F4845" s="71"/>
      <c r="G4845" s="72"/>
      <c r="H4845" s="73"/>
      <c r="I4845" s="11">
        <v>2150</v>
      </c>
      <c r="J4845" s="40">
        <f t="shared" si="147"/>
        <v>2580</v>
      </c>
      <c r="K4845" s="40"/>
      <c r="L4845" s="40"/>
      <c r="M4845" s="70"/>
      <c r="N4845" s="70"/>
      <c r="O4845" s="49" t="s">
        <v>12045</v>
      </c>
      <c r="P4845" s="47"/>
      <c r="Q4845" s="44"/>
    </row>
    <row r="4846" spans="1:85" ht="13.5" customHeight="1">
      <c r="A4846" s="13" t="s">
        <v>10507</v>
      </c>
      <c r="B4846" s="46" t="s">
        <v>1525</v>
      </c>
      <c r="C4846" s="76" t="s">
        <v>3047</v>
      </c>
      <c r="D4846" s="24" t="s">
        <v>4091</v>
      </c>
      <c r="E4846" s="39"/>
      <c r="F4846" s="71"/>
      <c r="G4846" s="72"/>
      <c r="H4846" s="73"/>
      <c r="I4846" s="11">
        <v>2500</v>
      </c>
      <c r="J4846" s="40">
        <f t="shared" ref="J4846:J4897" si="148">I4846*1.2</f>
        <v>3000</v>
      </c>
      <c r="K4846" s="40"/>
      <c r="L4846" s="40"/>
      <c r="M4846" s="70"/>
      <c r="N4846" s="70"/>
      <c r="O4846" s="49" t="s">
        <v>12149</v>
      </c>
      <c r="P4846" s="47"/>
      <c r="Q4846" s="44"/>
    </row>
    <row r="4847" spans="1:85" ht="13.5" customHeight="1">
      <c r="A4847" s="12" t="s">
        <v>12769</v>
      </c>
      <c r="B4847" s="46" t="s">
        <v>1506</v>
      </c>
      <c r="C4847" s="76" t="s">
        <v>3047</v>
      </c>
      <c r="D4847" s="24" t="s">
        <v>4091</v>
      </c>
      <c r="E4847" s="39"/>
      <c r="F4847" s="71"/>
      <c r="G4847" s="72"/>
      <c r="H4847" s="73"/>
      <c r="I4847" s="11">
        <v>2350</v>
      </c>
      <c r="J4847" s="40">
        <f t="shared" si="148"/>
        <v>2820</v>
      </c>
      <c r="K4847" s="40"/>
      <c r="L4847" s="40"/>
      <c r="M4847" s="70"/>
      <c r="N4847" s="70"/>
      <c r="O4847" s="49"/>
      <c r="P4847" s="47"/>
      <c r="Q4847" s="44"/>
    </row>
    <row r="4848" spans="1:85" ht="13.5" customHeight="1">
      <c r="A4848" s="10" t="s">
        <v>11532</v>
      </c>
      <c r="B4848" s="46" t="s">
        <v>14230</v>
      </c>
      <c r="C4848" s="76" t="s">
        <v>3047</v>
      </c>
      <c r="D4848" s="24" t="s">
        <v>4091</v>
      </c>
      <c r="E4848" s="39"/>
      <c r="F4848" s="71"/>
      <c r="G4848" s="72"/>
      <c r="H4848" s="73"/>
      <c r="I4848" s="11">
        <v>570</v>
      </c>
      <c r="J4848" s="40">
        <f t="shared" si="148"/>
        <v>684</v>
      </c>
      <c r="K4848" s="40"/>
      <c r="L4848" s="40"/>
      <c r="M4848" s="70" t="s">
        <v>11591</v>
      </c>
      <c r="N4848" s="70"/>
      <c r="O4848" s="44" t="s">
        <v>11767</v>
      </c>
      <c r="P4848" s="47"/>
      <c r="Q4848" s="44"/>
    </row>
    <row r="4849" spans="1:17" ht="13.5" customHeight="1">
      <c r="A4849" s="12" t="s">
        <v>4382</v>
      </c>
      <c r="B4849" s="46" t="s">
        <v>1320</v>
      </c>
      <c r="C4849" s="23" t="s">
        <v>3106</v>
      </c>
      <c r="D4849" s="24" t="s">
        <v>4091</v>
      </c>
      <c r="E4849" s="39"/>
      <c r="F4849" s="71"/>
      <c r="G4849" s="72"/>
      <c r="H4849" s="73"/>
      <c r="I4849" s="11">
        <v>26489.24</v>
      </c>
      <c r="J4849" s="40">
        <f t="shared" si="148"/>
        <v>31787.088</v>
      </c>
      <c r="K4849" s="40"/>
      <c r="L4849" s="40"/>
      <c r="M4849" s="70"/>
      <c r="N4849" s="75" t="s">
        <v>14583</v>
      </c>
      <c r="O4849" s="44" t="s">
        <v>11591</v>
      </c>
      <c r="P4849" s="47"/>
      <c r="Q4849" s="44"/>
    </row>
    <row r="4850" spans="1:17" ht="13.5" customHeight="1">
      <c r="A4850" s="12" t="s">
        <v>10360</v>
      </c>
      <c r="B4850" s="46" t="s">
        <v>399</v>
      </c>
      <c r="C4850" s="23" t="s">
        <v>3106</v>
      </c>
      <c r="D4850" s="24" t="s">
        <v>5341</v>
      </c>
      <c r="E4850" s="39"/>
      <c r="F4850" s="71"/>
      <c r="G4850" s="72"/>
      <c r="H4850" s="73"/>
      <c r="I4850" s="11">
        <v>29000</v>
      </c>
      <c r="J4850" s="40">
        <f t="shared" si="148"/>
        <v>34800</v>
      </c>
      <c r="K4850" s="40"/>
      <c r="L4850" s="40"/>
      <c r="M4850" s="70"/>
      <c r="N4850" s="75" t="s">
        <v>14583</v>
      </c>
      <c r="O4850" s="49" t="s">
        <v>12150</v>
      </c>
      <c r="P4850" s="47"/>
      <c r="Q4850" s="44"/>
    </row>
    <row r="4851" spans="1:17" ht="13.5" customHeight="1">
      <c r="A4851" s="12" t="s">
        <v>16201</v>
      </c>
      <c r="B4851" s="46" t="s">
        <v>16202</v>
      </c>
      <c r="C4851" s="76" t="s">
        <v>3047</v>
      </c>
      <c r="D4851" s="24" t="s">
        <v>5341</v>
      </c>
      <c r="E4851" s="39"/>
      <c r="F4851" s="71"/>
      <c r="G4851" s="72"/>
      <c r="H4851" s="73"/>
      <c r="I4851" s="11">
        <v>450</v>
      </c>
      <c r="J4851" s="40">
        <f t="shared" si="148"/>
        <v>540</v>
      </c>
      <c r="K4851" s="40"/>
      <c r="L4851" s="40"/>
      <c r="M4851" s="70"/>
      <c r="N4851" s="70"/>
      <c r="O4851" s="44"/>
      <c r="P4851" s="47"/>
      <c r="Q4851" s="44"/>
    </row>
    <row r="4852" spans="1:17" ht="13.5" customHeight="1">
      <c r="A4852" s="10" t="s">
        <v>10361</v>
      </c>
      <c r="B4852" s="46" t="s">
        <v>1321</v>
      </c>
      <c r="C4852" s="76" t="s">
        <v>3047</v>
      </c>
      <c r="D4852" s="24" t="s">
        <v>5341</v>
      </c>
      <c r="E4852" s="39"/>
      <c r="F4852" s="71"/>
      <c r="G4852" s="72"/>
      <c r="H4852" s="73"/>
      <c r="I4852" s="11">
        <v>2600</v>
      </c>
      <c r="J4852" s="40">
        <f t="shared" si="148"/>
        <v>3120</v>
      </c>
      <c r="K4852" s="40"/>
      <c r="L4852" s="40"/>
      <c r="M4852" s="70"/>
      <c r="N4852" s="70"/>
      <c r="O4852" s="49" t="s">
        <v>12151</v>
      </c>
      <c r="P4852" s="47"/>
      <c r="Q4852" s="44"/>
    </row>
    <row r="4853" spans="1:17" ht="13.5" customHeight="1">
      <c r="A4853" s="10" t="s">
        <v>10523</v>
      </c>
      <c r="B4853" s="46" t="s">
        <v>1321</v>
      </c>
      <c r="C4853" s="76" t="s">
        <v>3047</v>
      </c>
      <c r="D4853" s="24" t="s">
        <v>5341</v>
      </c>
      <c r="E4853" s="39"/>
      <c r="F4853" s="71"/>
      <c r="G4853" s="72"/>
      <c r="H4853" s="73"/>
      <c r="I4853" s="11">
        <v>2100</v>
      </c>
      <c r="J4853" s="40">
        <f t="shared" si="148"/>
        <v>2520</v>
      </c>
      <c r="K4853" s="40"/>
      <c r="L4853" s="40"/>
      <c r="M4853" s="70"/>
      <c r="N4853" s="70"/>
      <c r="O4853" s="49" t="s">
        <v>12046</v>
      </c>
      <c r="P4853" s="47"/>
      <c r="Q4853" s="44"/>
    </row>
    <row r="4854" spans="1:17" ht="13.5" customHeight="1">
      <c r="A4854" s="10" t="s">
        <v>15748</v>
      </c>
      <c r="B4854" s="46" t="s">
        <v>15749</v>
      </c>
      <c r="C4854" s="76" t="s">
        <v>3047</v>
      </c>
      <c r="D4854" s="24" t="s">
        <v>5341</v>
      </c>
      <c r="E4854" s="39"/>
      <c r="F4854" s="71"/>
      <c r="G4854" s="72"/>
      <c r="H4854" s="73"/>
      <c r="I4854" s="11">
        <v>370</v>
      </c>
      <c r="J4854" s="40">
        <f t="shared" si="148"/>
        <v>444</v>
      </c>
      <c r="K4854" s="40"/>
      <c r="L4854" s="40"/>
      <c r="M4854" s="70"/>
      <c r="N4854" s="70"/>
      <c r="O4854" s="44"/>
      <c r="P4854" s="47"/>
      <c r="Q4854" s="44"/>
    </row>
    <row r="4855" spans="1:17" ht="13.5" customHeight="1">
      <c r="A4855" s="13" t="s">
        <v>5372</v>
      </c>
      <c r="B4855" s="46" t="s">
        <v>1308</v>
      </c>
      <c r="C4855" s="76" t="s">
        <v>3047</v>
      </c>
      <c r="D4855" s="24" t="s">
        <v>5341</v>
      </c>
      <c r="E4855" s="39"/>
      <c r="F4855" s="71"/>
      <c r="G4855" s="72"/>
      <c r="H4855" s="73"/>
      <c r="I4855" s="11">
        <v>125</v>
      </c>
      <c r="J4855" s="40">
        <f t="shared" si="148"/>
        <v>150</v>
      </c>
      <c r="K4855" s="40"/>
      <c r="L4855" s="40"/>
      <c r="M4855" s="70" t="s">
        <v>3049</v>
      </c>
      <c r="N4855" s="70"/>
      <c r="O4855" s="49" t="s">
        <v>12152</v>
      </c>
      <c r="P4855" s="47"/>
      <c r="Q4855" s="44"/>
    </row>
    <row r="4856" spans="1:17" ht="13.5" customHeight="1">
      <c r="A4856" s="13" t="s">
        <v>10524</v>
      </c>
      <c r="B4856" s="46" t="s">
        <v>1904</v>
      </c>
      <c r="C4856" s="76" t="s">
        <v>3047</v>
      </c>
      <c r="D4856" s="24" t="s">
        <v>5835</v>
      </c>
      <c r="E4856" s="39"/>
      <c r="F4856" s="71"/>
      <c r="G4856" s="72"/>
      <c r="H4856" s="73"/>
      <c r="I4856" s="11">
        <v>5800</v>
      </c>
      <c r="J4856" s="40">
        <f t="shared" si="148"/>
        <v>6960</v>
      </c>
      <c r="K4856" s="40"/>
      <c r="L4856" s="40"/>
      <c r="M4856" s="70"/>
      <c r="N4856" s="70"/>
      <c r="O4856" s="49" t="s">
        <v>12153</v>
      </c>
      <c r="P4856" s="47"/>
      <c r="Q4856" s="44"/>
    </row>
    <row r="4857" spans="1:17" ht="13.5" customHeight="1">
      <c r="A4857" s="13" t="s">
        <v>10525</v>
      </c>
      <c r="B4857" s="46" t="s">
        <v>1396</v>
      </c>
      <c r="C4857" s="76" t="s">
        <v>3047</v>
      </c>
      <c r="D4857" s="24" t="s">
        <v>5835</v>
      </c>
      <c r="E4857" s="39"/>
      <c r="F4857" s="71"/>
      <c r="G4857" s="72"/>
      <c r="H4857" s="73"/>
      <c r="I4857" s="11">
        <v>3100</v>
      </c>
      <c r="J4857" s="40">
        <f t="shared" si="148"/>
        <v>3720</v>
      </c>
      <c r="K4857" s="40"/>
      <c r="L4857" s="40"/>
      <c r="M4857" s="70"/>
      <c r="N4857" s="70"/>
      <c r="O4857" s="49" t="s">
        <v>12120</v>
      </c>
      <c r="P4857" s="47"/>
      <c r="Q4857" s="44"/>
    </row>
    <row r="4858" spans="1:17" ht="13.5" customHeight="1">
      <c r="A4858" s="12" t="s">
        <v>12808</v>
      </c>
      <c r="B4858" s="46" t="s">
        <v>584</v>
      </c>
      <c r="C4858" s="76" t="s">
        <v>3047</v>
      </c>
      <c r="D4858" s="24" t="s">
        <v>5835</v>
      </c>
      <c r="E4858" s="39"/>
      <c r="F4858" s="71"/>
      <c r="G4858" s="72"/>
      <c r="H4858" s="73"/>
      <c r="I4858" s="11">
        <v>2200</v>
      </c>
      <c r="J4858" s="40">
        <f t="shared" si="148"/>
        <v>2640</v>
      </c>
      <c r="K4858" s="40"/>
      <c r="L4858" s="40"/>
      <c r="M4858" s="70"/>
      <c r="N4858" s="70"/>
      <c r="O4858" s="49"/>
      <c r="P4858" s="47"/>
      <c r="Q4858" s="44"/>
    </row>
    <row r="4859" spans="1:17" ht="13.5" customHeight="1">
      <c r="A4859" s="13" t="s">
        <v>10362</v>
      </c>
      <c r="B4859" s="46" t="s">
        <v>684</v>
      </c>
      <c r="C4859" s="76" t="s">
        <v>3047</v>
      </c>
      <c r="D4859" s="24" t="s">
        <v>5835</v>
      </c>
      <c r="E4859" s="39"/>
      <c r="F4859" s="71"/>
      <c r="G4859" s="72"/>
      <c r="H4859" s="73"/>
      <c r="I4859" s="11">
        <v>1550</v>
      </c>
      <c r="J4859" s="40">
        <f t="shared" si="148"/>
        <v>1860</v>
      </c>
      <c r="K4859" s="40"/>
      <c r="L4859" s="40"/>
      <c r="M4859" s="70"/>
      <c r="N4859" s="70"/>
      <c r="O4859" s="49" t="s">
        <v>12154</v>
      </c>
      <c r="P4859" s="47"/>
      <c r="Q4859" s="44"/>
    </row>
    <row r="4860" spans="1:17" ht="13.5" customHeight="1">
      <c r="A4860" s="13" t="s">
        <v>10757</v>
      </c>
      <c r="B4860" s="46" t="s">
        <v>2271</v>
      </c>
      <c r="C4860" s="76" t="s">
        <v>3047</v>
      </c>
      <c r="D4860" s="24" t="s">
        <v>5835</v>
      </c>
      <c r="E4860" s="39"/>
      <c r="F4860" s="71"/>
      <c r="G4860" s="72"/>
      <c r="H4860" s="73"/>
      <c r="I4860" s="11">
        <v>1700</v>
      </c>
      <c r="J4860" s="40">
        <f t="shared" si="148"/>
        <v>2040</v>
      </c>
      <c r="K4860" s="40"/>
      <c r="L4860" s="40"/>
      <c r="M4860" s="70"/>
      <c r="N4860" s="70"/>
      <c r="O4860" s="44" t="s">
        <v>11708</v>
      </c>
      <c r="P4860" s="47"/>
      <c r="Q4860" s="44"/>
    </row>
    <row r="4861" spans="1:17" ht="13.5" customHeight="1">
      <c r="A4861" s="12" t="s">
        <v>12889</v>
      </c>
      <c r="B4861" s="46" t="s">
        <v>2271</v>
      </c>
      <c r="C4861" s="76" t="s">
        <v>3047</v>
      </c>
      <c r="D4861" s="24" t="s">
        <v>5835</v>
      </c>
      <c r="E4861" s="39"/>
      <c r="F4861" s="71"/>
      <c r="G4861" s="72"/>
      <c r="H4861" s="73"/>
      <c r="I4861" s="11">
        <v>1600</v>
      </c>
      <c r="J4861" s="40">
        <f t="shared" si="148"/>
        <v>1920</v>
      </c>
      <c r="K4861" s="40"/>
      <c r="L4861" s="40"/>
      <c r="M4861" s="70"/>
      <c r="N4861" s="70"/>
      <c r="O4861" s="44"/>
      <c r="P4861" s="47"/>
      <c r="Q4861" s="44"/>
    </row>
    <row r="4862" spans="1:17" ht="13.5" customHeight="1">
      <c r="A4862" s="13" t="s">
        <v>10549</v>
      </c>
      <c r="B4862" s="46" t="s">
        <v>1010</v>
      </c>
      <c r="C4862" s="76" t="s">
        <v>3047</v>
      </c>
      <c r="D4862" s="24" t="s">
        <v>6499</v>
      </c>
      <c r="E4862" s="39"/>
      <c r="F4862" s="71"/>
      <c r="G4862" s="72"/>
      <c r="H4862" s="73"/>
      <c r="I4862" s="11">
        <v>295000</v>
      </c>
      <c r="J4862" s="40">
        <f t="shared" si="148"/>
        <v>354000</v>
      </c>
      <c r="K4862" s="40"/>
      <c r="L4862" s="40"/>
      <c r="M4862" s="70" t="s">
        <v>6691</v>
      </c>
      <c r="N4862" s="70"/>
      <c r="O4862" s="44" t="s">
        <v>11768</v>
      </c>
      <c r="P4862" s="47"/>
      <c r="Q4862" s="44"/>
    </row>
    <row r="4863" spans="1:17" ht="13.5" customHeight="1">
      <c r="A4863" s="13" t="s">
        <v>10540</v>
      </c>
      <c r="B4863" s="46" t="s">
        <v>1012</v>
      </c>
      <c r="C4863" s="76" t="s">
        <v>3047</v>
      </c>
      <c r="D4863" s="24" t="s">
        <v>6499</v>
      </c>
      <c r="E4863" s="39"/>
      <c r="F4863" s="71"/>
      <c r="G4863" s="72"/>
      <c r="H4863" s="73"/>
      <c r="I4863" s="11">
        <v>74500</v>
      </c>
      <c r="J4863" s="40">
        <f t="shared" si="148"/>
        <v>89400</v>
      </c>
      <c r="K4863" s="40"/>
      <c r="L4863" s="40"/>
      <c r="M4863" s="70" t="s">
        <v>10541</v>
      </c>
      <c r="N4863" s="70"/>
      <c r="O4863" s="44" t="s">
        <v>11768</v>
      </c>
      <c r="P4863" s="47"/>
      <c r="Q4863" s="44"/>
    </row>
    <row r="4864" spans="1:17" ht="13.5" customHeight="1">
      <c r="A4864" s="15" t="s">
        <v>15314</v>
      </c>
      <c r="B4864" s="46" t="s">
        <v>1014</v>
      </c>
      <c r="C4864" s="76" t="s">
        <v>3047</v>
      </c>
      <c r="D4864" s="24" t="s">
        <v>6614</v>
      </c>
      <c r="E4864" s="39"/>
      <c r="F4864" s="71"/>
      <c r="G4864" s="72"/>
      <c r="H4864" s="73"/>
      <c r="I4864" s="11">
        <v>198000</v>
      </c>
      <c r="J4864" s="40">
        <f t="shared" si="148"/>
        <v>237600</v>
      </c>
      <c r="K4864" s="40"/>
      <c r="L4864" s="40"/>
      <c r="M4864" s="70"/>
      <c r="N4864" s="70"/>
      <c r="O4864" s="49"/>
      <c r="P4864" s="47"/>
      <c r="Q4864" s="44"/>
    </row>
    <row r="4865" spans="1:17" ht="13.5" customHeight="1">
      <c r="A4865" s="15" t="s">
        <v>10566</v>
      </c>
      <c r="B4865" s="46" t="s">
        <v>1016</v>
      </c>
      <c r="C4865" s="76" t="s">
        <v>3047</v>
      </c>
      <c r="D4865" s="24" t="s">
        <v>6614</v>
      </c>
      <c r="E4865" s="39"/>
      <c r="F4865" s="71"/>
      <c r="G4865" s="72"/>
      <c r="H4865" s="73"/>
      <c r="I4865" s="11">
        <v>74000</v>
      </c>
      <c r="J4865" s="40">
        <f t="shared" si="148"/>
        <v>88800</v>
      </c>
      <c r="K4865" s="40"/>
      <c r="L4865" s="40"/>
      <c r="M4865" s="70" t="s">
        <v>6691</v>
      </c>
      <c r="N4865" s="70"/>
      <c r="O4865" s="44" t="s">
        <v>11768</v>
      </c>
      <c r="P4865" s="47"/>
      <c r="Q4865" s="44"/>
    </row>
    <row r="4866" spans="1:17" ht="13.5" customHeight="1">
      <c r="A4866" s="13" t="s">
        <v>6694</v>
      </c>
      <c r="B4866" s="46" t="s">
        <v>1016</v>
      </c>
      <c r="C4866" s="76" t="s">
        <v>3047</v>
      </c>
      <c r="D4866" s="24" t="s">
        <v>6614</v>
      </c>
      <c r="E4866" s="39"/>
      <c r="F4866" s="71"/>
      <c r="G4866" s="72"/>
      <c r="H4866" s="73"/>
      <c r="I4866" s="11">
        <v>77500</v>
      </c>
      <c r="J4866" s="40">
        <f t="shared" si="148"/>
        <v>93000</v>
      </c>
      <c r="K4866" s="40"/>
      <c r="L4866" s="40"/>
      <c r="M4866" s="70"/>
      <c r="N4866" s="70"/>
      <c r="O4866" s="44" t="s">
        <v>11708</v>
      </c>
      <c r="P4866" s="47"/>
      <c r="Q4866" s="44"/>
    </row>
    <row r="4867" spans="1:17" ht="13.5" customHeight="1">
      <c r="A4867" s="13" t="s">
        <v>10606</v>
      </c>
      <c r="B4867" s="46" t="s">
        <v>1025</v>
      </c>
      <c r="C4867" s="76" t="s">
        <v>3047</v>
      </c>
      <c r="D4867" s="24" t="s">
        <v>6793</v>
      </c>
      <c r="E4867" s="39"/>
      <c r="F4867" s="71"/>
      <c r="G4867" s="72"/>
      <c r="H4867" s="73"/>
      <c r="I4867" s="11">
        <v>205000</v>
      </c>
      <c r="J4867" s="40">
        <f t="shared" si="148"/>
        <v>246000</v>
      </c>
      <c r="K4867" s="40"/>
      <c r="L4867" s="40"/>
      <c r="M4867" s="70" t="s">
        <v>10607</v>
      </c>
      <c r="N4867" s="70"/>
      <c r="O4867" s="44" t="s">
        <v>11768</v>
      </c>
      <c r="P4867" s="47"/>
      <c r="Q4867" s="44"/>
    </row>
    <row r="4868" spans="1:17" ht="13.5" customHeight="1">
      <c r="A4868" s="13" t="s">
        <v>10608</v>
      </c>
      <c r="B4868" s="46" t="s">
        <v>1026</v>
      </c>
      <c r="C4868" s="76" t="s">
        <v>3047</v>
      </c>
      <c r="D4868" s="24" t="s">
        <v>6793</v>
      </c>
      <c r="E4868" s="39"/>
      <c r="F4868" s="71"/>
      <c r="G4868" s="72"/>
      <c r="H4868" s="73"/>
      <c r="I4868" s="11">
        <v>77000</v>
      </c>
      <c r="J4868" s="40">
        <f t="shared" si="148"/>
        <v>92400</v>
      </c>
      <c r="K4868" s="40"/>
      <c r="L4868" s="40"/>
      <c r="M4868" s="70" t="s">
        <v>10609</v>
      </c>
      <c r="N4868" s="70"/>
      <c r="O4868" s="44" t="s">
        <v>11768</v>
      </c>
      <c r="P4868" s="47"/>
      <c r="Q4868" s="44"/>
    </row>
    <row r="4869" spans="1:17" ht="13.5" customHeight="1">
      <c r="A4869" s="13" t="s">
        <v>10809</v>
      </c>
      <c r="B4869" s="46" t="s">
        <v>1026</v>
      </c>
      <c r="C4869" s="76" t="s">
        <v>3047</v>
      </c>
      <c r="D4869" s="24" t="s">
        <v>6793</v>
      </c>
      <c r="E4869" s="39"/>
      <c r="F4869" s="71"/>
      <c r="G4869" s="72"/>
      <c r="H4869" s="73"/>
      <c r="I4869" s="11">
        <v>77000</v>
      </c>
      <c r="J4869" s="40">
        <f t="shared" si="148"/>
        <v>92400</v>
      </c>
      <c r="K4869" s="40"/>
      <c r="L4869" s="40"/>
      <c r="M4869" s="70" t="s">
        <v>10610</v>
      </c>
      <c r="N4869" s="70"/>
      <c r="O4869" s="44" t="s">
        <v>11708</v>
      </c>
      <c r="P4869" s="47"/>
      <c r="Q4869" s="44"/>
    </row>
    <row r="4870" spans="1:17" ht="13.5" customHeight="1">
      <c r="A4870" s="13" t="s">
        <v>10636</v>
      </c>
      <c r="B4870" s="46" t="s">
        <v>13311</v>
      </c>
      <c r="C4870" s="76" t="s">
        <v>3047</v>
      </c>
      <c r="D4870" s="24" t="s">
        <v>13450</v>
      </c>
      <c r="E4870" s="39"/>
      <c r="F4870" s="71"/>
      <c r="G4870" s="72"/>
      <c r="H4870" s="73"/>
      <c r="I4870" s="11">
        <v>1600</v>
      </c>
      <c r="J4870" s="40">
        <f t="shared" si="148"/>
        <v>1920</v>
      </c>
      <c r="K4870" s="40"/>
      <c r="L4870" s="40"/>
      <c r="M4870" s="70"/>
      <c r="N4870" s="70"/>
      <c r="O4870" s="49" t="s">
        <v>12155</v>
      </c>
      <c r="P4870" s="47"/>
      <c r="Q4870" s="44"/>
    </row>
    <row r="4871" spans="1:17" ht="13.5" customHeight="1">
      <c r="A4871" s="13" t="s">
        <v>10637</v>
      </c>
      <c r="B4871" s="46" t="s">
        <v>13312</v>
      </c>
      <c r="C4871" s="76" t="s">
        <v>3047</v>
      </c>
      <c r="D4871" s="24" t="s">
        <v>13450</v>
      </c>
      <c r="E4871" s="39"/>
      <c r="F4871" s="71"/>
      <c r="G4871" s="72"/>
      <c r="H4871" s="73"/>
      <c r="I4871" s="11">
        <v>1600</v>
      </c>
      <c r="J4871" s="40">
        <f t="shared" si="148"/>
        <v>1920</v>
      </c>
      <c r="K4871" s="40"/>
      <c r="L4871" s="40"/>
      <c r="M4871" s="70"/>
      <c r="N4871" s="70"/>
      <c r="O4871" s="49" t="s">
        <v>12155</v>
      </c>
      <c r="P4871" s="47"/>
      <c r="Q4871" s="44"/>
    </row>
    <row r="4872" spans="1:17" ht="13.5" customHeight="1">
      <c r="A4872" s="12" t="s">
        <v>13752</v>
      </c>
      <c r="B4872" s="46" t="s">
        <v>13753</v>
      </c>
      <c r="C4872" s="23" t="s">
        <v>3106</v>
      </c>
      <c r="D4872" s="24" t="s">
        <v>7358</v>
      </c>
      <c r="E4872" s="39"/>
      <c r="F4872" s="71"/>
      <c r="G4872" s="72"/>
      <c r="H4872" s="73"/>
      <c r="I4872" s="11">
        <v>1700</v>
      </c>
      <c r="J4872" s="40">
        <f t="shared" si="148"/>
        <v>2040</v>
      </c>
      <c r="K4872" s="40"/>
      <c r="L4872" s="40"/>
      <c r="M4872" s="70"/>
      <c r="N4872" s="75" t="s">
        <v>14635</v>
      </c>
      <c r="O4872" s="44"/>
      <c r="P4872" s="47"/>
      <c r="Q4872" s="44"/>
    </row>
    <row r="4873" spans="1:17" ht="13.5" customHeight="1">
      <c r="A4873" s="10" t="s">
        <v>7605</v>
      </c>
      <c r="B4873" s="46" t="s">
        <v>404</v>
      </c>
      <c r="C4873" s="23" t="s">
        <v>3106</v>
      </c>
      <c r="D4873" s="24" t="s">
        <v>7358</v>
      </c>
      <c r="E4873" s="39"/>
      <c r="F4873" s="71"/>
      <c r="G4873" s="72"/>
      <c r="H4873" s="73"/>
      <c r="I4873" s="11">
        <v>793.53</v>
      </c>
      <c r="J4873" s="40">
        <f t="shared" si="148"/>
        <v>952.23599999999988</v>
      </c>
      <c r="K4873" s="40"/>
      <c r="L4873" s="40"/>
      <c r="M4873" s="70" t="s">
        <v>3049</v>
      </c>
      <c r="N4873" s="75"/>
      <c r="O4873" s="44" t="s">
        <v>11769</v>
      </c>
      <c r="P4873" s="47"/>
      <c r="Q4873" s="44"/>
    </row>
    <row r="4874" spans="1:17" ht="13.5" customHeight="1">
      <c r="A4874" s="12" t="s">
        <v>13767</v>
      </c>
      <c r="B4874" s="46" t="s">
        <v>1313</v>
      </c>
      <c r="C4874" s="23" t="s">
        <v>3106</v>
      </c>
      <c r="D4874" s="24" t="s">
        <v>8211</v>
      </c>
      <c r="E4874" s="39"/>
      <c r="F4874" s="71"/>
      <c r="G4874" s="72"/>
      <c r="H4874" s="73"/>
      <c r="I4874" s="11">
        <v>4736.07</v>
      </c>
      <c r="J4874" s="40">
        <f t="shared" si="148"/>
        <v>5683.2839999999997</v>
      </c>
      <c r="K4874" s="40"/>
      <c r="L4874" s="40"/>
      <c r="M4874" s="70"/>
      <c r="N4874" s="75" t="s">
        <v>14635</v>
      </c>
      <c r="O4874" s="44"/>
      <c r="P4874" s="47"/>
      <c r="Q4874" s="44"/>
    </row>
    <row r="4875" spans="1:17" ht="13.5" customHeight="1">
      <c r="A4875" s="15" t="s">
        <v>13789</v>
      </c>
      <c r="B4875" s="46" t="s">
        <v>13790</v>
      </c>
      <c r="C4875" s="23" t="s">
        <v>3106</v>
      </c>
      <c r="D4875" s="24" t="s">
        <v>8211</v>
      </c>
      <c r="E4875" s="39"/>
      <c r="F4875" s="71"/>
      <c r="G4875" s="72"/>
      <c r="H4875" s="73"/>
      <c r="I4875" s="11">
        <v>588.24</v>
      </c>
      <c r="J4875" s="40">
        <f t="shared" si="148"/>
        <v>705.88800000000003</v>
      </c>
      <c r="K4875" s="40"/>
      <c r="L4875" s="40"/>
      <c r="M4875" s="70"/>
      <c r="N4875" s="75" t="s">
        <v>14635</v>
      </c>
      <c r="O4875" s="44"/>
      <c r="P4875" s="47"/>
      <c r="Q4875" s="44"/>
    </row>
    <row r="4876" spans="1:17" ht="13.5" customHeight="1">
      <c r="A4876" s="12" t="s">
        <v>13769</v>
      </c>
      <c r="B4876" s="46" t="s">
        <v>13770</v>
      </c>
      <c r="C4876" s="23" t="s">
        <v>3106</v>
      </c>
      <c r="D4876" s="24" t="s">
        <v>8211</v>
      </c>
      <c r="E4876" s="39"/>
      <c r="F4876" s="71"/>
      <c r="G4876" s="72"/>
      <c r="H4876" s="73"/>
      <c r="I4876" s="11">
        <v>341.18</v>
      </c>
      <c r="J4876" s="40">
        <f t="shared" si="148"/>
        <v>409.416</v>
      </c>
      <c r="K4876" s="40"/>
      <c r="L4876" s="40"/>
      <c r="M4876" s="70"/>
      <c r="N4876" s="75" t="s">
        <v>14635</v>
      </c>
      <c r="O4876" s="44"/>
      <c r="P4876" s="47"/>
      <c r="Q4876" s="44"/>
    </row>
    <row r="4877" spans="1:17" ht="13.5" customHeight="1">
      <c r="A4877" s="12" t="s">
        <v>15171</v>
      </c>
      <c r="B4877" s="46" t="s">
        <v>12583</v>
      </c>
      <c r="C4877" s="23" t="s">
        <v>3106</v>
      </c>
      <c r="D4877" s="24" t="s">
        <v>8211</v>
      </c>
      <c r="E4877" s="39"/>
      <c r="F4877" s="71"/>
      <c r="G4877" s="72"/>
      <c r="H4877" s="73"/>
      <c r="I4877" s="11">
        <v>675.05</v>
      </c>
      <c r="J4877" s="40">
        <f t="shared" si="148"/>
        <v>810.06</v>
      </c>
      <c r="K4877" s="40"/>
      <c r="L4877" s="40"/>
      <c r="M4877" s="70"/>
      <c r="N4877" s="75" t="s">
        <v>14635</v>
      </c>
      <c r="O4877" s="44"/>
      <c r="P4877" s="47"/>
      <c r="Q4877" s="44"/>
    </row>
    <row r="4878" spans="1:17" ht="13.5" customHeight="1">
      <c r="A4878" s="12" t="s">
        <v>13734</v>
      </c>
      <c r="B4878" s="46" t="s">
        <v>1258</v>
      </c>
      <c r="C4878" s="76" t="s">
        <v>3047</v>
      </c>
      <c r="D4878" s="24" t="s">
        <v>8575</v>
      </c>
      <c r="E4878" s="39"/>
      <c r="F4878" s="71"/>
      <c r="G4878" s="72"/>
      <c r="H4878" s="73"/>
      <c r="I4878" s="11">
        <v>9500</v>
      </c>
      <c r="J4878" s="40">
        <f t="shared" si="148"/>
        <v>11400</v>
      </c>
      <c r="K4878" s="40"/>
      <c r="L4878" s="40"/>
      <c r="M4878" s="70"/>
      <c r="N4878" s="70"/>
      <c r="O4878" s="44"/>
      <c r="P4878" s="47"/>
      <c r="Q4878" s="44"/>
    </row>
    <row r="4879" spans="1:17" ht="13.5" customHeight="1">
      <c r="A4879" s="12" t="s">
        <v>16714</v>
      </c>
      <c r="B4879" s="46" t="s">
        <v>396</v>
      </c>
      <c r="C4879" s="76" t="s">
        <v>3106</v>
      </c>
      <c r="D4879" s="24"/>
      <c r="E4879" s="39"/>
      <c r="F4879" s="71"/>
      <c r="G4879" s="72"/>
      <c r="H4879" s="73"/>
      <c r="I4879" s="11">
        <v>6.46</v>
      </c>
      <c r="J4879" s="40">
        <f t="shared" si="148"/>
        <v>7.7519999999999998</v>
      </c>
      <c r="K4879" s="40"/>
      <c r="L4879" s="40"/>
      <c r="M4879" s="70"/>
      <c r="N4879" s="70"/>
      <c r="O4879" s="44"/>
      <c r="P4879" s="47"/>
      <c r="Q4879" s="44"/>
    </row>
    <row r="4880" spans="1:17" ht="13.5" customHeight="1">
      <c r="A4880" s="18" t="s">
        <v>10709</v>
      </c>
      <c r="B4880" s="46" t="s">
        <v>1352</v>
      </c>
      <c r="C4880" s="76" t="s">
        <v>3047</v>
      </c>
      <c r="D4880" s="24" t="s">
        <v>8929</v>
      </c>
      <c r="E4880" s="39"/>
      <c r="F4880" s="71"/>
      <c r="G4880" s="72"/>
      <c r="H4880" s="73"/>
      <c r="I4880" s="11">
        <v>105000</v>
      </c>
      <c r="J4880" s="40">
        <f t="shared" si="148"/>
        <v>126000</v>
      </c>
      <c r="K4880" s="40"/>
      <c r="L4880" s="40"/>
      <c r="M4880" s="70" t="s">
        <v>6877</v>
      </c>
      <c r="N4880" s="70"/>
      <c r="O4880" s="44" t="s">
        <v>11770</v>
      </c>
      <c r="P4880" s="47"/>
      <c r="Q4880" s="44"/>
    </row>
    <row r="4881" spans="1:17" ht="13.5" customHeight="1">
      <c r="A4881" s="18" t="s">
        <v>10710</v>
      </c>
      <c r="B4881" s="46" t="s">
        <v>1353</v>
      </c>
      <c r="C4881" s="76" t="s">
        <v>3047</v>
      </c>
      <c r="D4881" s="24" t="s">
        <v>8929</v>
      </c>
      <c r="E4881" s="39"/>
      <c r="F4881" s="71"/>
      <c r="G4881" s="72"/>
      <c r="H4881" s="73"/>
      <c r="I4881" s="11">
        <v>145000</v>
      </c>
      <c r="J4881" s="40">
        <f t="shared" si="148"/>
        <v>174000</v>
      </c>
      <c r="K4881" s="40"/>
      <c r="L4881" s="40"/>
      <c r="M4881" s="70" t="s">
        <v>6877</v>
      </c>
      <c r="N4881" s="70"/>
      <c r="O4881" s="44" t="s">
        <v>11770</v>
      </c>
      <c r="P4881" s="47"/>
      <c r="Q4881" s="44"/>
    </row>
    <row r="4882" spans="1:17" ht="13.5" customHeight="1">
      <c r="A4882" s="36" t="s">
        <v>8942</v>
      </c>
      <c r="B4882" s="46" t="s">
        <v>1315</v>
      </c>
      <c r="C4882" s="76" t="s">
        <v>3047</v>
      </c>
      <c r="D4882" s="24" t="s">
        <v>8929</v>
      </c>
      <c r="E4882" s="39"/>
      <c r="F4882" s="71"/>
      <c r="G4882" s="72"/>
      <c r="H4882" s="73"/>
      <c r="I4882" s="11">
        <v>547081.27</v>
      </c>
      <c r="J4882" s="40">
        <f t="shared" si="148"/>
        <v>656497.52399999998</v>
      </c>
      <c r="K4882" s="40"/>
      <c r="L4882" s="40"/>
      <c r="M4882" s="70" t="s">
        <v>3049</v>
      </c>
      <c r="N4882" s="70"/>
      <c r="O4882" s="44">
        <v>4320</v>
      </c>
      <c r="P4882" s="47"/>
      <c r="Q4882" s="44"/>
    </row>
    <row r="4883" spans="1:17" ht="13.5" customHeight="1">
      <c r="A4883" s="36" t="s">
        <v>11139</v>
      </c>
      <c r="B4883" s="46" t="s">
        <v>1315</v>
      </c>
      <c r="C4883" s="76" t="s">
        <v>3047</v>
      </c>
      <c r="D4883" s="24" t="s">
        <v>8929</v>
      </c>
      <c r="E4883" s="39"/>
      <c r="F4883" s="71"/>
      <c r="G4883" s="72"/>
      <c r="H4883" s="73"/>
      <c r="I4883" s="11">
        <v>552613.61</v>
      </c>
      <c r="J4883" s="40">
        <f t="shared" si="148"/>
        <v>663136.33199999994</v>
      </c>
      <c r="K4883" s="40"/>
      <c r="L4883" s="40"/>
      <c r="M4883" s="70"/>
      <c r="N4883" s="70"/>
      <c r="O4883" s="44" t="s">
        <v>11854</v>
      </c>
      <c r="P4883" s="47"/>
      <c r="Q4883" s="44"/>
    </row>
    <row r="4884" spans="1:17" ht="13.5" customHeight="1">
      <c r="A4884" s="15" t="s">
        <v>16253</v>
      </c>
      <c r="B4884" s="46" t="s">
        <v>14899</v>
      </c>
      <c r="C4884" s="23" t="s">
        <v>3106</v>
      </c>
      <c r="D4884" s="24" t="s">
        <v>5341</v>
      </c>
      <c r="E4884" s="39"/>
      <c r="F4884" s="71"/>
      <c r="G4884" s="72"/>
      <c r="H4884" s="73"/>
      <c r="I4884" s="11">
        <v>28235.29</v>
      </c>
      <c r="J4884" s="40">
        <f t="shared" si="148"/>
        <v>33882.347999999998</v>
      </c>
      <c r="K4884" s="40"/>
      <c r="L4884" s="40"/>
      <c r="M4884" s="70"/>
      <c r="N4884" s="75" t="s">
        <v>14583</v>
      </c>
      <c r="O4884" s="44"/>
      <c r="P4884" s="47"/>
      <c r="Q4884" s="44"/>
    </row>
    <row r="4885" spans="1:17" ht="13.5" customHeight="1">
      <c r="A4885" s="15" t="s">
        <v>16353</v>
      </c>
      <c r="B4885" s="46" t="s">
        <v>12481</v>
      </c>
      <c r="C4885" s="23" t="s">
        <v>3047</v>
      </c>
      <c r="D4885" s="24" t="s">
        <v>8929</v>
      </c>
      <c r="E4885" s="39"/>
      <c r="F4885" s="71"/>
      <c r="G4885" s="72"/>
      <c r="H4885" s="73"/>
      <c r="I4885" s="11">
        <v>27000</v>
      </c>
      <c r="J4885" s="40">
        <f t="shared" si="148"/>
        <v>32400</v>
      </c>
      <c r="K4885" s="40"/>
      <c r="L4885" s="40"/>
      <c r="M4885" s="70"/>
      <c r="N4885" s="70"/>
      <c r="O4885" s="44"/>
      <c r="P4885" s="47"/>
      <c r="Q4885" s="44"/>
    </row>
    <row r="4886" spans="1:17" ht="13.5" customHeight="1">
      <c r="A4886" s="10" t="s">
        <v>9146</v>
      </c>
      <c r="B4886" s="46" t="s">
        <v>1316</v>
      </c>
      <c r="C4886" s="23" t="s">
        <v>3106</v>
      </c>
      <c r="D4886" s="24" t="s">
        <v>9134</v>
      </c>
      <c r="E4886" s="39"/>
      <c r="F4886" s="71"/>
      <c r="G4886" s="72"/>
      <c r="H4886" s="73"/>
      <c r="I4886" s="11">
        <v>1050</v>
      </c>
      <c r="J4886" s="40">
        <f t="shared" si="148"/>
        <v>1260</v>
      </c>
      <c r="K4886" s="40"/>
      <c r="L4886" s="40"/>
      <c r="M4886" s="70"/>
      <c r="N4886" s="75" t="s">
        <v>14635</v>
      </c>
      <c r="O4886" s="44" t="s">
        <v>11708</v>
      </c>
      <c r="P4886" s="47"/>
      <c r="Q4886" s="44"/>
    </row>
    <row r="4887" spans="1:17" ht="13.5" customHeight="1">
      <c r="A4887" s="13" t="s">
        <v>12599</v>
      </c>
      <c r="B4887" s="46" t="s">
        <v>405</v>
      </c>
      <c r="C4887" s="76" t="s">
        <v>3047</v>
      </c>
      <c r="D4887" s="24" t="s">
        <v>13441</v>
      </c>
      <c r="E4887" s="39"/>
      <c r="F4887" s="71"/>
      <c r="G4887" s="72"/>
      <c r="H4887" s="73"/>
      <c r="I4887" s="11">
        <v>450</v>
      </c>
      <c r="J4887" s="40">
        <f t="shared" si="148"/>
        <v>540</v>
      </c>
      <c r="K4887" s="40"/>
      <c r="L4887" s="40"/>
      <c r="M4887" s="70"/>
      <c r="N4887" s="70"/>
      <c r="O4887" s="49"/>
      <c r="P4887" s="47"/>
      <c r="Q4887" s="44"/>
    </row>
    <row r="4888" spans="1:17" ht="13.5" customHeight="1">
      <c r="A4888" s="10" t="s">
        <v>9542</v>
      </c>
      <c r="B4888" s="46" t="s">
        <v>1206</v>
      </c>
      <c r="C4888" s="23" t="s">
        <v>3106</v>
      </c>
      <c r="D4888" s="24" t="s">
        <v>13441</v>
      </c>
      <c r="E4888" s="39"/>
      <c r="F4888" s="71"/>
      <c r="G4888" s="72"/>
      <c r="H4888" s="73"/>
      <c r="I4888" s="11">
        <v>6000</v>
      </c>
      <c r="J4888" s="40">
        <f t="shared" si="148"/>
        <v>7200</v>
      </c>
      <c r="K4888" s="40"/>
      <c r="L4888" s="40"/>
      <c r="M4888" s="70" t="s">
        <v>3049</v>
      </c>
      <c r="N4888" s="75" t="s">
        <v>14635</v>
      </c>
      <c r="O4888" s="44" t="s">
        <v>11725</v>
      </c>
      <c r="P4888" s="47">
        <v>4</v>
      </c>
      <c r="Q4888" s="44"/>
    </row>
    <row r="4889" spans="1:17" ht="13.5" customHeight="1">
      <c r="A4889" s="10" t="s">
        <v>9543</v>
      </c>
      <c r="B4889" s="46" t="s">
        <v>1208</v>
      </c>
      <c r="C4889" s="23" t="s">
        <v>3106</v>
      </c>
      <c r="D4889" s="24" t="s">
        <v>13441</v>
      </c>
      <c r="E4889" s="39"/>
      <c r="F4889" s="71"/>
      <c r="G4889" s="72"/>
      <c r="H4889" s="73"/>
      <c r="I4889" s="11">
        <v>6000</v>
      </c>
      <c r="J4889" s="40">
        <f t="shared" si="148"/>
        <v>7200</v>
      </c>
      <c r="K4889" s="40"/>
      <c r="L4889" s="40"/>
      <c r="M4889" s="70" t="s">
        <v>3049</v>
      </c>
      <c r="N4889" s="75" t="s">
        <v>14635</v>
      </c>
      <c r="O4889" s="44" t="s">
        <v>11725</v>
      </c>
      <c r="P4889" s="47">
        <v>4</v>
      </c>
      <c r="Q4889" s="44"/>
    </row>
    <row r="4890" spans="1:17" ht="13.5" customHeight="1">
      <c r="A4890" s="10" t="s">
        <v>12330</v>
      </c>
      <c r="B4890" s="46" t="s">
        <v>1276</v>
      </c>
      <c r="C4890" s="76" t="s">
        <v>3047</v>
      </c>
      <c r="D4890" s="24" t="s">
        <v>13441</v>
      </c>
      <c r="E4890" s="39"/>
      <c r="F4890" s="71"/>
      <c r="G4890" s="72"/>
      <c r="H4890" s="73"/>
      <c r="I4890" s="11">
        <v>1600</v>
      </c>
      <c r="J4890" s="40">
        <f t="shared" si="148"/>
        <v>1920</v>
      </c>
      <c r="K4890" s="40"/>
      <c r="L4890" s="40"/>
      <c r="M4890" s="70"/>
      <c r="N4890" s="70"/>
      <c r="O4890" s="44"/>
      <c r="P4890" s="47"/>
      <c r="Q4890" s="44"/>
    </row>
    <row r="4891" spans="1:17" ht="13.5" customHeight="1">
      <c r="A4891" s="10" t="s">
        <v>12803</v>
      </c>
      <c r="B4891" s="46" t="s">
        <v>1231</v>
      </c>
      <c r="C4891" s="76" t="s">
        <v>3047</v>
      </c>
      <c r="D4891" s="24" t="s">
        <v>9567</v>
      </c>
      <c r="E4891" s="39"/>
      <c r="F4891" s="71"/>
      <c r="G4891" s="72"/>
      <c r="H4891" s="73"/>
      <c r="I4891" s="11">
        <v>260000</v>
      </c>
      <c r="J4891" s="40">
        <f t="shared" si="148"/>
        <v>312000</v>
      </c>
      <c r="K4891" s="40"/>
      <c r="L4891" s="40"/>
      <c r="M4891" s="70"/>
      <c r="N4891" s="70"/>
      <c r="O4891" s="44"/>
      <c r="P4891" s="47"/>
      <c r="Q4891" s="44"/>
    </row>
    <row r="4892" spans="1:17" ht="13.5" customHeight="1">
      <c r="A4892" s="15" t="s">
        <v>13546</v>
      </c>
      <c r="B4892" s="46" t="s">
        <v>1269</v>
      </c>
      <c r="C4892" s="76" t="s">
        <v>3047</v>
      </c>
      <c r="D4892" s="24" t="s">
        <v>9567</v>
      </c>
      <c r="E4892" s="39"/>
      <c r="F4892" s="71"/>
      <c r="G4892" s="72"/>
      <c r="H4892" s="73"/>
      <c r="I4892" s="11">
        <v>10500</v>
      </c>
      <c r="J4892" s="40">
        <f t="shared" si="148"/>
        <v>12600</v>
      </c>
      <c r="K4892" s="40"/>
      <c r="L4892" s="40"/>
      <c r="M4892" s="70" t="s">
        <v>11591</v>
      </c>
      <c r="N4892" s="70"/>
      <c r="O4892" s="44" t="s">
        <v>11591</v>
      </c>
      <c r="P4892" s="47"/>
      <c r="Q4892" s="44"/>
    </row>
    <row r="4893" spans="1:17" ht="13.5" customHeight="1">
      <c r="A4893" s="15" t="s">
        <v>13547</v>
      </c>
      <c r="B4893" s="46" t="s">
        <v>405</v>
      </c>
      <c r="C4893" s="76" t="s">
        <v>3047</v>
      </c>
      <c r="D4893" s="24" t="s">
        <v>9567</v>
      </c>
      <c r="E4893" s="39"/>
      <c r="F4893" s="71"/>
      <c r="G4893" s="72"/>
      <c r="H4893" s="73"/>
      <c r="I4893" s="11">
        <v>1100</v>
      </c>
      <c r="J4893" s="40">
        <f t="shared" si="148"/>
        <v>1320</v>
      </c>
      <c r="K4893" s="40"/>
      <c r="L4893" s="40"/>
      <c r="M4893" s="70" t="s">
        <v>11591</v>
      </c>
      <c r="N4893" s="70"/>
      <c r="O4893" s="44" t="s">
        <v>11591</v>
      </c>
      <c r="P4893" s="47"/>
      <c r="Q4893" s="44"/>
    </row>
    <row r="4894" spans="1:17" ht="13.5" customHeight="1">
      <c r="A4894" s="15" t="s">
        <v>16416</v>
      </c>
      <c r="B4894" s="46" t="s">
        <v>16216</v>
      </c>
      <c r="C4894" s="76" t="s">
        <v>3047</v>
      </c>
      <c r="D4894" s="24"/>
      <c r="E4894" s="39"/>
      <c r="F4894" s="71"/>
      <c r="G4894" s="72"/>
      <c r="H4894" s="73"/>
      <c r="I4894" s="11">
        <v>498.92</v>
      </c>
      <c r="J4894" s="40">
        <f t="shared" si="148"/>
        <v>598.70399999999995</v>
      </c>
      <c r="K4894" s="40"/>
      <c r="L4894" s="40"/>
      <c r="M4894" s="70"/>
      <c r="N4894" s="70"/>
      <c r="O4894" s="44"/>
      <c r="P4894" s="47"/>
      <c r="Q4894" s="44"/>
    </row>
    <row r="4895" spans="1:17" ht="13.5" customHeight="1">
      <c r="A4895" s="10" t="s">
        <v>14895</v>
      </c>
      <c r="B4895" s="46" t="s">
        <v>1352</v>
      </c>
      <c r="C4895" s="76" t="s">
        <v>3047</v>
      </c>
      <c r="D4895" s="24" t="s">
        <v>8929</v>
      </c>
      <c r="E4895" s="39"/>
      <c r="F4895" s="71"/>
      <c r="G4895" s="72"/>
      <c r="H4895" s="73"/>
      <c r="I4895" s="11">
        <v>106983.74</v>
      </c>
      <c r="J4895" s="40">
        <f t="shared" si="148"/>
        <v>128380.488</v>
      </c>
      <c r="K4895" s="40"/>
      <c r="L4895" s="40"/>
      <c r="M4895" s="70"/>
      <c r="N4895" s="70"/>
      <c r="O4895" s="44"/>
      <c r="P4895" s="47"/>
      <c r="Q4895" s="44"/>
    </row>
    <row r="4896" spans="1:17" ht="13.5" customHeight="1">
      <c r="A4896" s="10" t="s">
        <v>16411</v>
      </c>
      <c r="B4896" s="46" t="s">
        <v>1467</v>
      </c>
      <c r="C4896" s="76" t="s">
        <v>3047</v>
      </c>
      <c r="D4896" s="24" t="s">
        <v>8929</v>
      </c>
      <c r="E4896" s="39"/>
      <c r="F4896" s="71"/>
      <c r="G4896" s="72"/>
      <c r="H4896" s="73"/>
      <c r="I4896" s="11">
        <v>150729.28</v>
      </c>
      <c r="J4896" s="40">
        <f t="shared" si="148"/>
        <v>180875.136</v>
      </c>
      <c r="K4896" s="40"/>
      <c r="L4896" s="40"/>
      <c r="M4896" s="70"/>
      <c r="N4896" s="70"/>
      <c r="O4896" s="44"/>
      <c r="P4896" s="47"/>
      <c r="Q4896" s="44"/>
    </row>
    <row r="4897" spans="1:17" ht="13.5" customHeight="1">
      <c r="A4897" s="32" t="s">
        <v>10990</v>
      </c>
      <c r="B4897" s="46" t="s">
        <v>1315</v>
      </c>
      <c r="C4897" s="76" t="s">
        <v>3047</v>
      </c>
      <c r="D4897" s="24" t="s">
        <v>8929</v>
      </c>
      <c r="E4897" s="39"/>
      <c r="F4897" s="71"/>
      <c r="G4897" s="72"/>
      <c r="H4897" s="73"/>
      <c r="I4897" s="11">
        <v>674440.28</v>
      </c>
      <c r="J4897" s="40">
        <f t="shared" si="148"/>
        <v>809328.33600000001</v>
      </c>
      <c r="K4897" s="40"/>
      <c r="L4897" s="40"/>
      <c r="M4897" s="70"/>
      <c r="N4897" s="70"/>
      <c r="O4897" s="44">
        <v>4320</v>
      </c>
      <c r="P4897" s="47"/>
      <c r="Q4897" s="44"/>
    </row>
    <row r="4898" spans="1:17" ht="13.5" customHeight="1">
      <c r="A4898" s="32" t="s">
        <v>11210</v>
      </c>
      <c r="B4898" s="46" t="s">
        <v>1315</v>
      </c>
      <c r="C4898" s="76" t="s">
        <v>3047</v>
      </c>
      <c r="D4898" s="24" t="s">
        <v>8929</v>
      </c>
      <c r="E4898" s="39"/>
      <c r="F4898" s="71"/>
      <c r="G4898" s="72"/>
      <c r="H4898" s="73"/>
      <c r="I4898" s="11">
        <v>670000</v>
      </c>
      <c r="J4898" s="40">
        <f t="shared" ref="J4898:J4960" si="149">I4898*1.2</f>
        <v>804000</v>
      </c>
      <c r="K4898" s="40"/>
      <c r="L4898" s="40"/>
      <c r="M4898" s="70"/>
      <c r="N4898" s="70"/>
      <c r="O4898" s="44" t="s">
        <v>11831</v>
      </c>
      <c r="P4898" s="47"/>
      <c r="Q4898" s="44"/>
    </row>
    <row r="4899" spans="1:17" ht="13.5" customHeight="1">
      <c r="A4899" s="12" t="s">
        <v>16354</v>
      </c>
      <c r="B4899" s="46" t="s">
        <v>1852</v>
      </c>
      <c r="C4899" s="76" t="s">
        <v>3047</v>
      </c>
      <c r="D4899" s="24" t="s">
        <v>8929</v>
      </c>
      <c r="E4899" s="39"/>
      <c r="F4899" s="71"/>
      <c r="G4899" s="72"/>
      <c r="H4899" s="73"/>
      <c r="I4899" s="11">
        <v>7500</v>
      </c>
      <c r="J4899" s="40">
        <f t="shared" si="149"/>
        <v>9000</v>
      </c>
      <c r="K4899" s="40"/>
      <c r="L4899" s="40"/>
      <c r="M4899" s="70"/>
      <c r="N4899" s="70"/>
      <c r="O4899" s="44"/>
      <c r="P4899" s="47"/>
      <c r="Q4899" s="44"/>
    </row>
    <row r="4900" spans="1:17" ht="13.5" customHeight="1">
      <c r="A4900" s="12" t="s">
        <v>16355</v>
      </c>
      <c r="B4900" s="46" t="s">
        <v>1853</v>
      </c>
      <c r="C4900" s="76" t="s">
        <v>3047</v>
      </c>
      <c r="D4900" s="24" t="s">
        <v>8929</v>
      </c>
      <c r="E4900" s="39"/>
      <c r="F4900" s="71"/>
      <c r="G4900" s="72"/>
      <c r="H4900" s="73"/>
      <c r="I4900" s="11">
        <v>7500</v>
      </c>
      <c r="J4900" s="40">
        <f t="shared" si="149"/>
        <v>9000</v>
      </c>
      <c r="K4900" s="40"/>
      <c r="L4900" s="40"/>
      <c r="M4900" s="70"/>
      <c r="N4900" s="70"/>
      <c r="O4900" s="44"/>
      <c r="P4900" s="47"/>
      <c r="Q4900" s="44"/>
    </row>
    <row r="4901" spans="1:17" ht="13.5" customHeight="1">
      <c r="A4901" s="10" t="s">
        <v>15818</v>
      </c>
      <c r="B4901" s="46" t="s">
        <v>1193</v>
      </c>
      <c r="C4901" s="76" t="s">
        <v>3047</v>
      </c>
      <c r="D4901" s="24" t="s">
        <v>13441</v>
      </c>
      <c r="E4901" s="39"/>
      <c r="F4901" s="71"/>
      <c r="G4901" s="72"/>
      <c r="H4901" s="73"/>
      <c r="I4901" s="11">
        <v>81000</v>
      </c>
      <c r="J4901" s="40">
        <f t="shared" si="149"/>
        <v>97200</v>
      </c>
      <c r="K4901" s="40"/>
      <c r="L4901" s="40"/>
      <c r="M4901" s="70"/>
      <c r="N4901" s="70"/>
      <c r="O4901" s="44"/>
      <c r="P4901" s="47"/>
      <c r="Q4901" s="44"/>
    </row>
    <row r="4902" spans="1:17" ht="13.5" customHeight="1">
      <c r="A4902" s="10" t="s">
        <v>16389</v>
      </c>
      <c r="B4902" s="46" t="s">
        <v>1869</v>
      </c>
      <c r="C4902" s="76" t="s">
        <v>3047</v>
      </c>
      <c r="D4902" s="24" t="s">
        <v>13441</v>
      </c>
      <c r="E4902" s="39"/>
      <c r="F4902" s="71"/>
      <c r="G4902" s="72"/>
      <c r="H4902" s="73"/>
      <c r="I4902" s="11">
        <v>970</v>
      </c>
      <c r="J4902" s="40">
        <f t="shared" si="149"/>
        <v>1164</v>
      </c>
      <c r="K4902" s="40"/>
      <c r="L4902" s="40"/>
      <c r="M4902" s="70"/>
      <c r="N4902" s="70"/>
      <c r="O4902" s="44"/>
      <c r="P4902" s="47"/>
      <c r="Q4902" s="44"/>
    </row>
    <row r="4903" spans="1:17" ht="13.5" customHeight="1">
      <c r="A4903" s="10" t="s">
        <v>15615</v>
      </c>
      <c r="B4903" s="46" t="s">
        <v>1010</v>
      </c>
      <c r="C4903" s="76" t="s">
        <v>3047</v>
      </c>
      <c r="D4903" s="24" t="s">
        <v>6499</v>
      </c>
      <c r="E4903" s="39"/>
      <c r="F4903" s="71"/>
      <c r="G4903" s="72"/>
      <c r="H4903" s="73"/>
      <c r="I4903" s="11">
        <v>370939.97</v>
      </c>
      <c r="J4903" s="40">
        <f t="shared" si="149"/>
        <v>445127.96399999998</v>
      </c>
      <c r="K4903" s="40"/>
      <c r="L4903" s="40"/>
      <c r="M4903" s="70"/>
      <c r="N4903" s="70"/>
      <c r="O4903" s="49"/>
      <c r="P4903" s="47"/>
      <c r="Q4903" s="44"/>
    </row>
    <row r="4904" spans="1:17" ht="13.5" customHeight="1">
      <c r="A4904" s="13" t="s">
        <v>10810</v>
      </c>
      <c r="B4904" s="46" t="s">
        <v>1010</v>
      </c>
      <c r="C4904" s="76" t="s">
        <v>3047</v>
      </c>
      <c r="D4904" s="24" t="s">
        <v>6499</v>
      </c>
      <c r="E4904" s="39"/>
      <c r="F4904" s="71"/>
      <c r="G4904" s="72"/>
      <c r="H4904" s="73"/>
      <c r="I4904" s="11">
        <v>325000</v>
      </c>
      <c r="J4904" s="40">
        <f t="shared" si="149"/>
        <v>390000</v>
      </c>
      <c r="K4904" s="40"/>
      <c r="L4904" s="40"/>
      <c r="M4904" s="70" t="s">
        <v>10553</v>
      </c>
      <c r="N4904" s="70"/>
      <c r="O4904" s="44">
        <v>4320</v>
      </c>
      <c r="P4904" s="47"/>
      <c r="Q4904" s="44"/>
    </row>
    <row r="4905" spans="1:17" ht="13.5" customHeight="1">
      <c r="A4905" s="13" t="s">
        <v>10554</v>
      </c>
      <c r="B4905" s="46" t="s">
        <v>13313</v>
      </c>
      <c r="C4905" s="76" t="s">
        <v>3047</v>
      </c>
      <c r="D4905" s="24" t="s">
        <v>6499</v>
      </c>
      <c r="E4905" s="39"/>
      <c r="F4905" s="71"/>
      <c r="G4905" s="72"/>
      <c r="H4905" s="73"/>
      <c r="I4905" s="11">
        <v>320000</v>
      </c>
      <c r="J4905" s="40">
        <f t="shared" si="149"/>
        <v>384000</v>
      </c>
      <c r="K4905" s="40"/>
      <c r="L4905" s="40"/>
      <c r="M4905" s="70" t="s">
        <v>10555</v>
      </c>
      <c r="N4905" s="70"/>
      <c r="O4905" s="44" t="s">
        <v>11845</v>
      </c>
      <c r="P4905" s="47"/>
      <c r="Q4905" s="44"/>
    </row>
    <row r="4906" spans="1:17" ht="13.5" customHeight="1">
      <c r="A4906" s="13" t="s">
        <v>10556</v>
      </c>
      <c r="B4906" s="46" t="s">
        <v>13314</v>
      </c>
      <c r="C4906" s="76" t="s">
        <v>3047</v>
      </c>
      <c r="D4906" s="24" t="s">
        <v>6499</v>
      </c>
      <c r="E4906" s="39"/>
      <c r="F4906" s="71"/>
      <c r="G4906" s="72"/>
      <c r="H4906" s="73"/>
      <c r="I4906" s="11">
        <v>320000</v>
      </c>
      <c r="J4906" s="40">
        <f t="shared" si="149"/>
        <v>384000</v>
      </c>
      <c r="K4906" s="40"/>
      <c r="L4906" s="40"/>
      <c r="M4906" s="70" t="s">
        <v>10557</v>
      </c>
      <c r="N4906" s="70"/>
      <c r="O4906" s="44" t="s">
        <v>11771</v>
      </c>
      <c r="P4906" s="47"/>
      <c r="Q4906" s="44"/>
    </row>
    <row r="4907" spans="1:17" ht="13.5" customHeight="1">
      <c r="A4907" s="13" t="s">
        <v>10542</v>
      </c>
      <c r="B4907" s="46" t="s">
        <v>1012</v>
      </c>
      <c r="C4907" s="76" t="s">
        <v>3047</v>
      </c>
      <c r="D4907" s="24" t="s">
        <v>6499</v>
      </c>
      <c r="E4907" s="39"/>
      <c r="F4907" s="71"/>
      <c r="G4907" s="72"/>
      <c r="H4907" s="73"/>
      <c r="I4907" s="11">
        <v>80000</v>
      </c>
      <c r="J4907" s="40">
        <f t="shared" si="149"/>
        <v>96000</v>
      </c>
      <c r="K4907" s="40"/>
      <c r="L4907" s="40"/>
      <c r="M4907" s="70" t="s">
        <v>10543</v>
      </c>
      <c r="N4907" s="70"/>
      <c r="O4907" s="44" t="s">
        <v>11772</v>
      </c>
      <c r="P4907" s="47"/>
      <c r="Q4907" s="44"/>
    </row>
    <row r="4908" spans="1:17" ht="13.5" customHeight="1">
      <c r="A4908" s="13" t="s">
        <v>6527</v>
      </c>
      <c r="B4908" s="46" t="s">
        <v>1012</v>
      </c>
      <c r="C4908" s="76" t="s">
        <v>3047</v>
      </c>
      <c r="D4908" s="24" t="s">
        <v>6499</v>
      </c>
      <c r="E4908" s="39"/>
      <c r="F4908" s="71"/>
      <c r="G4908" s="72"/>
      <c r="H4908" s="73"/>
      <c r="I4908" s="11">
        <v>79000</v>
      </c>
      <c r="J4908" s="40">
        <f t="shared" si="149"/>
        <v>94800</v>
      </c>
      <c r="K4908" s="40"/>
      <c r="L4908" s="40"/>
      <c r="M4908" s="70" t="s">
        <v>12413</v>
      </c>
      <c r="N4908" s="70"/>
      <c r="O4908" s="49" t="s">
        <v>12156</v>
      </c>
      <c r="P4908" s="47"/>
      <c r="Q4908" s="44"/>
    </row>
    <row r="4909" spans="1:17" ht="13.5" customHeight="1">
      <c r="A4909" s="13" t="s">
        <v>10544</v>
      </c>
      <c r="B4909" s="46" t="s">
        <v>1012</v>
      </c>
      <c r="C4909" s="76" t="s">
        <v>3047</v>
      </c>
      <c r="D4909" s="24" t="s">
        <v>6499</v>
      </c>
      <c r="E4909" s="39"/>
      <c r="F4909" s="71"/>
      <c r="G4909" s="72"/>
      <c r="H4909" s="73"/>
      <c r="I4909" s="11">
        <v>78000</v>
      </c>
      <c r="J4909" s="40">
        <f t="shared" si="149"/>
        <v>93600</v>
      </c>
      <c r="K4909" s="40"/>
      <c r="L4909" s="40"/>
      <c r="M4909" s="70" t="s">
        <v>10545</v>
      </c>
      <c r="N4909" s="70"/>
      <c r="O4909" s="44" t="s">
        <v>11845</v>
      </c>
      <c r="P4909" s="47"/>
      <c r="Q4909" s="44"/>
    </row>
    <row r="4910" spans="1:17" ht="13.5" customHeight="1">
      <c r="A4910" s="13" t="s">
        <v>6528</v>
      </c>
      <c r="B4910" s="46" t="s">
        <v>1012</v>
      </c>
      <c r="C4910" s="76" t="s">
        <v>3047</v>
      </c>
      <c r="D4910" s="24" t="s">
        <v>6499</v>
      </c>
      <c r="E4910" s="39"/>
      <c r="F4910" s="71"/>
      <c r="G4910" s="72"/>
      <c r="H4910" s="73"/>
      <c r="I4910" s="11">
        <v>78000</v>
      </c>
      <c r="J4910" s="40">
        <f t="shared" si="149"/>
        <v>93600</v>
      </c>
      <c r="K4910" s="40"/>
      <c r="L4910" s="40"/>
      <c r="M4910" s="70" t="s">
        <v>6529</v>
      </c>
      <c r="N4910" s="70"/>
      <c r="O4910" s="44" t="s">
        <v>11771</v>
      </c>
      <c r="P4910" s="47"/>
      <c r="Q4910" s="44"/>
    </row>
    <row r="4911" spans="1:17" ht="13.5" customHeight="1">
      <c r="A4911" s="15" t="s">
        <v>13548</v>
      </c>
      <c r="B4911" s="46" t="s">
        <v>386</v>
      </c>
      <c r="C4911" s="76" t="s">
        <v>3047</v>
      </c>
      <c r="D4911" s="24" t="s">
        <v>6499</v>
      </c>
      <c r="E4911" s="39"/>
      <c r="F4911" s="71"/>
      <c r="G4911" s="72"/>
      <c r="H4911" s="73"/>
      <c r="I4911" s="11">
        <v>50</v>
      </c>
      <c r="J4911" s="40">
        <f t="shared" si="149"/>
        <v>60</v>
      </c>
      <c r="K4911" s="40"/>
      <c r="L4911" s="40"/>
      <c r="M4911" s="70" t="s">
        <v>11591</v>
      </c>
      <c r="N4911" s="70"/>
      <c r="O4911" s="44" t="s">
        <v>11591</v>
      </c>
      <c r="P4911" s="47"/>
      <c r="Q4911" s="44"/>
    </row>
    <row r="4912" spans="1:17" ht="13.5" customHeight="1">
      <c r="A4912" s="13" t="s">
        <v>10567</v>
      </c>
      <c r="B4912" s="46" t="s">
        <v>1014</v>
      </c>
      <c r="C4912" s="76" t="s">
        <v>3047</v>
      </c>
      <c r="D4912" s="24" t="s">
        <v>6614</v>
      </c>
      <c r="E4912" s="39"/>
      <c r="F4912" s="71"/>
      <c r="G4912" s="72"/>
      <c r="H4912" s="73"/>
      <c r="I4912" s="11">
        <v>225000</v>
      </c>
      <c r="J4912" s="40">
        <f t="shared" si="149"/>
        <v>270000</v>
      </c>
      <c r="K4912" s="40"/>
      <c r="L4912" s="40"/>
      <c r="M4912" s="70" t="s">
        <v>10568</v>
      </c>
      <c r="N4912" s="70"/>
      <c r="O4912" s="44" t="s">
        <v>11773</v>
      </c>
      <c r="P4912" s="47"/>
      <c r="Q4912" s="44"/>
    </row>
    <row r="4913" spans="1:17" ht="13.5" customHeight="1">
      <c r="A4913" s="15" t="s">
        <v>10569</v>
      </c>
      <c r="B4913" s="46" t="s">
        <v>1014</v>
      </c>
      <c r="C4913" s="76" t="s">
        <v>3047</v>
      </c>
      <c r="D4913" s="24" t="s">
        <v>6614</v>
      </c>
      <c r="E4913" s="39"/>
      <c r="F4913" s="71"/>
      <c r="G4913" s="72"/>
      <c r="H4913" s="73"/>
      <c r="I4913" s="11">
        <v>225000</v>
      </c>
      <c r="J4913" s="40">
        <f t="shared" si="149"/>
        <v>270000</v>
      </c>
      <c r="K4913" s="40"/>
      <c r="L4913" s="40"/>
      <c r="M4913" s="70" t="s">
        <v>10568</v>
      </c>
      <c r="N4913" s="70"/>
      <c r="O4913" s="44" t="s">
        <v>11754</v>
      </c>
      <c r="P4913" s="47"/>
      <c r="Q4913" s="44"/>
    </row>
    <row r="4914" spans="1:17" ht="13.5" customHeight="1">
      <c r="A4914" s="15" t="s">
        <v>10570</v>
      </c>
      <c r="B4914" s="46" t="s">
        <v>1014</v>
      </c>
      <c r="C4914" s="76" t="s">
        <v>3047</v>
      </c>
      <c r="D4914" s="24" t="s">
        <v>6614</v>
      </c>
      <c r="E4914" s="39"/>
      <c r="F4914" s="71"/>
      <c r="G4914" s="72"/>
      <c r="H4914" s="73"/>
      <c r="I4914" s="11">
        <v>235000</v>
      </c>
      <c r="J4914" s="40">
        <f t="shared" si="149"/>
        <v>282000</v>
      </c>
      <c r="K4914" s="40"/>
      <c r="L4914" s="40"/>
      <c r="M4914" s="70" t="s">
        <v>10571</v>
      </c>
      <c r="N4914" s="70"/>
      <c r="O4914" s="49" t="s">
        <v>11864</v>
      </c>
      <c r="P4914" s="47"/>
      <c r="Q4914" s="44"/>
    </row>
    <row r="4915" spans="1:17" ht="13.5" customHeight="1">
      <c r="A4915" s="13" t="s">
        <v>10572</v>
      </c>
      <c r="B4915" s="46" t="s">
        <v>1014</v>
      </c>
      <c r="C4915" s="76" t="s">
        <v>3047</v>
      </c>
      <c r="D4915" s="24" t="s">
        <v>6614</v>
      </c>
      <c r="E4915" s="39"/>
      <c r="F4915" s="71"/>
      <c r="G4915" s="72"/>
      <c r="H4915" s="73"/>
      <c r="I4915" s="11">
        <v>225000</v>
      </c>
      <c r="J4915" s="40">
        <f t="shared" si="149"/>
        <v>270000</v>
      </c>
      <c r="K4915" s="40"/>
      <c r="L4915" s="40"/>
      <c r="M4915" s="70" t="s">
        <v>10573</v>
      </c>
      <c r="N4915" s="70"/>
      <c r="O4915" s="44" t="s">
        <v>11708</v>
      </c>
      <c r="P4915" s="47"/>
      <c r="Q4915" s="44"/>
    </row>
    <row r="4916" spans="1:17" ht="13.5" customHeight="1">
      <c r="A4916" s="13" t="s">
        <v>10574</v>
      </c>
      <c r="B4916" s="46" t="s">
        <v>1014</v>
      </c>
      <c r="C4916" s="76" t="s">
        <v>3047</v>
      </c>
      <c r="D4916" s="24" t="s">
        <v>6614</v>
      </c>
      <c r="E4916" s="39"/>
      <c r="F4916" s="71"/>
      <c r="G4916" s="72"/>
      <c r="H4916" s="73"/>
      <c r="I4916" s="11">
        <v>225000</v>
      </c>
      <c r="J4916" s="40">
        <f t="shared" si="149"/>
        <v>270000</v>
      </c>
      <c r="K4916" s="40"/>
      <c r="L4916" s="40"/>
      <c r="M4916" s="70" t="s">
        <v>10575</v>
      </c>
      <c r="N4916" s="70"/>
      <c r="O4916" s="49" t="s">
        <v>12299</v>
      </c>
      <c r="P4916" s="47"/>
      <c r="Q4916" s="44"/>
    </row>
    <row r="4917" spans="1:17" ht="13.5" customHeight="1">
      <c r="A4917" s="13" t="s">
        <v>10576</v>
      </c>
      <c r="B4917" s="46" t="s">
        <v>1014</v>
      </c>
      <c r="C4917" s="76" t="s">
        <v>3047</v>
      </c>
      <c r="D4917" s="24" t="s">
        <v>6614</v>
      </c>
      <c r="E4917" s="39"/>
      <c r="F4917" s="71"/>
      <c r="G4917" s="72"/>
      <c r="H4917" s="73"/>
      <c r="I4917" s="11">
        <v>235000</v>
      </c>
      <c r="J4917" s="40">
        <f t="shared" si="149"/>
        <v>282000</v>
      </c>
      <c r="K4917" s="40"/>
      <c r="L4917" s="40"/>
      <c r="M4917" s="70" t="s">
        <v>10577</v>
      </c>
      <c r="N4917" s="70"/>
      <c r="O4917" s="49" t="s">
        <v>12282</v>
      </c>
      <c r="P4917" s="47"/>
      <c r="Q4917" s="44"/>
    </row>
    <row r="4918" spans="1:17" ht="13.5" customHeight="1">
      <c r="A4918" s="13" t="s">
        <v>14146</v>
      </c>
      <c r="B4918" s="46" t="s">
        <v>1014</v>
      </c>
      <c r="C4918" s="76" t="s">
        <v>3047</v>
      </c>
      <c r="D4918" s="24" t="s">
        <v>6614</v>
      </c>
      <c r="E4918" s="39"/>
      <c r="F4918" s="71"/>
      <c r="G4918" s="72"/>
      <c r="H4918" s="73"/>
      <c r="I4918" s="11">
        <v>230000</v>
      </c>
      <c r="J4918" s="40">
        <f t="shared" si="149"/>
        <v>276000</v>
      </c>
      <c r="K4918" s="40"/>
      <c r="L4918" s="40"/>
      <c r="M4918" s="70"/>
      <c r="N4918" s="70"/>
      <c r="O4918" s="44"/>
      <c r="P4918" s="47"/>
      <c r="Q4918" s="44"/>
    </row>
    <row r="4919" spans="1:17" ht="13.5" customHeight="1">
      <c r="A4919" s="13" t="s">
        <v>10578</v>
      </c>
      <c r="B4919" s="46" t="s">
        <v>1014</v>
      </c>
      <c r="C4919" s="76" t="s">
        <v>3047</v>
      </c>
      <c r="D4919" s="24" t="s">
        <v>6614</v>
      </c>
      <c r="E4919" s="39"/>
      <c r="F4919" s="71"/>
      <c r="G4919" s="72"/>
      <c r="H4919" s="73"/>
      <c r="I4919" s="11">
        <v>225000</v>
      </c>
      <c r="J4919" s="40">
        <f t="shared" si="149"/>
        <v>270000</v>
      </c>
      <c r="K4919" s="40"/>
      <c r="L4919" s="40"/>
      <c r="M4919" s="70" t="s">
        <v>10579</v>
      </c>
      <c r="N4919" s="70"/>
      <c r="O4919" s="44" t="s">
        <v>11705</v>
      </c>
      <c r="P4919" s="47"/>
      <c r="Q4919" s="44"/>
    </row>
    <row r="4920" spans="1:17" ht="13.5" customHeight="1">
      <c r="A4920" s="13" t="s">
        <v>16178</v>
      </c>
      <c r="B4920" s="46" t="s">
        <v>1014</v>
      </c>
      <c r="C4920" s="76" t="s">
        <v>3047</v>
      </c>
      <c r="D4920" s="24" t="s">
        <v>6614</v>
      </c>
      <c r="E4920" s="39"/>
      <c r="F4920" s="71"/>
      <c r="G4920" s="72"/>
      <c r="H4920" s="73"/>
      <c r="I4920" s="11">
        <v>257234.06</v>
      </c>
      <c r="J4920" s="40">
        <f t="shared" si="149"/>
        <v>308680.87199999997</v>
      </c>
      <c r="K4920" s="40"/>
      <c r="L4920" s="40"/>
      <c r="M4920" s="70"/>
      <c r="N4920" s="70"/>
      <c r="O4920" s="44"/>
      <c r="P4920" s="47"/>
      <c r="Q4920" s="44"/>
    </row>
    <row r="4921" spans="1:17" ht="13.5" customHeight="1">
      <c r="A4921" s="13" t="s">
        <v>10580</v>
      </c>
      <c r="B4921" s="46" t="s">
        <v>1279</v>
      </c>
      <c r="C4921" s="76" t="s">
        <v>3047</v>
      </c>
      <c r="D4921" s="24" t="s">
        <v>6614</v>
      </c>
      <c r="E4921" s="39"/>
      <c r="F4921" s="71"/>
      <c r="G4921" s="72"/>
      <c r="H4921" s="73"/>
      <c r="I4921" s="11">
        <v>70000</v>
      </c>
      <c r="J4921" s="40">
        <f t="shared" si="149"/>
        <v>84000</v>
      </c>
      <c r="K4921" s="40"/>
      <c r="L4921" s="40"/>
      <c r="M4921" s="70" t="s">
        <v>10581</v>
      </c>
      <c r="N4921" s="70"/>
      <c r="O4921" s="44" t="s">
        <v>11774</v>
      </c>
      <c r="P4921" s="47"/>
      <c r="Q4921" s="44"/>
    </row>
    <row r="4922" spans="1:17" ht="13.5" customHeight="1">
      <c r="A4922" s="13" t="s">
        <v>10582</v>
      </c>
      <c r="B4922" s="46" t="s">
        <v>1279</v>
      </c>
      <c r="C4922" s="76" t="s">
        <v>3047</v>
      </c>
      <c r="D4922" s="24" t="s">
        <v>6614</v>
      </c>
      <c r="E4922" s="39"/>
      <c r="F4922" s="71"/>
      <c r="G4922" s="72"/>
      <c r="H4922" s="73"/>
      <c r="I4922" s="11">
        <v>70000</v>
      </c>
      <c r="J4922" s="40">
        <f t="shared" si="149"/>
        <v>84000</v>
      </c>
      <c r="K4922" s="40"/>
      <c r="L4922" s="40"/>
      <c r="M4922" s="70" t="s">
        <v>10583</v>
      </c>
      <c r="N4922" s="70"/>
      <c r="O4922" s="49" t="s">
        <v>11863</v>
      </c>
      <c r="P4922" s="47"/>
      <c r="Q4922" s="44"/>
    </row>
    <row r="4923" spans="1:17" ht="13.5" customHeight="1">
      <c r="A4923" s="13" t="s">
        <v>10584</v>
      </c>
      <c r="B4923" s="46" t="s">
        <v>13315</v>
      </c>
      <c r="C4923" s="76" t="s">
        <v>3047</v>
      </c>
      <c r="D4923" s="24" t="s">
        <v>6614</v>
      </c>
      <c r="E4923" s="39"/>
      <c r="F4923" s="71"/>
      <c r="G4923" s="72"/>
      <c r="H4923" s="73"/>
      <c r="I4923" s="11">
        <v>70000</v>
      </c>
      <c r="J4923" s="40">
        <f t="shared" si="149"/>
        <v>84000</v>
      </c>
      <c r="K4923" s="40"/>
      <c r="L4923" s="40"/>
      <c r="M4923" s="70" t="s">
        <v>10585</v>
      </c>
      <c r="N4923" s="70"/>
      <c r="O4923" s="49" t="s">
        <v>12300</v>
      </c>
      <c r="P4923" s="47"/>
      <c r="Q4923" s="44"/>
    </row>
    <row r="4924" spans="1:17" ht="13.5" customHeight="1">
      <c r="A4924" s="13" t="s">
        <v>10586</v>
      </c>
      <c r="B4924" s="46" t="s">
        <v>13316</v>
      </c>
      <c r="C4924" s="76" t="s">
        <v>3047</v>
      </c>
      <c r="D4924" s="24" t="s">
        <v>6614</v>
      </c>
      <c r="E4924" s="39"/>
      <c r="F4924" s="71"/>
      <c r="G4924" s="72"/>
      <c r="H4924" s="73"/>
      <c r="I4924" s="11">
        <v>77000</v>
      </c>
      <c r="J4924" s="40">
        <f t="shared" si="149"/>
        <v>92400</v>
      </c>
      <c r="K4924" s="40"/>
      <c r="L4924" s="40"/>
      <c r="M4924" s="70" t="s">
        <v>10587</v>
      </c>
      <c r="N4924" s="70"/>
      <c r="O4924" s="49" t="s">
        <v>12283</v>
      </c>
      <c r="P4924" s="47"/>
      <c r="Q4924" s="44"/>
    </row>
    <row r="4925" spans="1:17" ht="13.5" customHeight="1">
      <c r="A4925" s="13" t="s">
        <v>6695</v>
      </c>
      <c r="B4925" s="46" t="s">
        <v>1016</v>
      </c>
      <c r="C4925" s="76" t="s">
        <v>3047</v>
      </c>
      <c r="D4925" s="24" t="s">
        <v>6614</v>
      </c>
      <c r="E4925" s="39"/>
      <c r="F4925" s="71"/>
      <c r="G4925" s="72"/>
      <c r="H4925" s="73"/>
      <c r="I4925" s="11">
        <v>80000</v>
      </c>
      <c r="J4925" s="40">
        <f t="shared" si="149"/>
        <v>96000</v>
      </c>
      <c r="K4925" s="40"/>
      <c r="L4925" s="40"/>
      <c r="M4925" s="70"/>
      <c r="N4925" s="70"/>
      <c r="O4925" s="44" t="s">
        <v>11773</v>
      </c>
      <c r="P4925" s="47"/>
      <c r="Q4925" s="44"/>
    </row>
    <row r="4926" spans="1:17" ht="13.5" customHeight="1">
      <c r="A4926" s="15" t="s">
        <v>10588</v>
      </c>
      <c r="B4926" s="46" t="s">
        <v>1016</v>
      </c>
      <c r="C4926" s="76" t="s">
        <v>3047</v>
      </c>
      <c r="D4926" s="24" t="s">
        <v>6614</v>
      </c>
      <c r="E4926" s="39"/>
      <c r="F4926" s="71"/>
      <c r="G4926" s="72"/>
      <c r="H4926" s="73"/>
      <c r="I4926" s="11">
        <v>80000</v>
      </c>
      <c r="J4926" s="40">
        <f t="shared" si="149"/>
        <v>96000</v>
      </c>
      <c r="K4926" s="40"/>
      <c r="L4926" s="40"/>
      <c r="M4926" s="70" t="s">
        <v>10589</v>
      </c>
      <c r="N4926" s="70"/>
      <c r="O4926" s="44" t="s">
        <v>11754</v>
      </c>
      <c r="P4926" s="47"/>
      <c r="Q4926" s="44"/>
    </row>
    <row r="4927" spans="1:17" ht="13.5" customHeight="1">
      <c r="A4927" s="15" t="s">
        <v>10590</v>
      </c>
      <c r="B4927" s="46" t="s">
        <v>1016</v>
      </c>
      <c r="C4927" s="76" t="s">
        <v>3047</v>
      </c>
      <c r="D4927" s="24" t="s">
        <v>6614</v>
      </c>
      <c r="E4927" s="39"/>
      <c r="F4927" s="71"/>
      <c r="G4927" s="72"/>
      <c r="H4927" s="73"/>
      <c r="I4927" s="11">
        <v>82000</v>
      </c>
      <c r="J4927" s="40">
        <f t="shared" si="149"/>
        <v>98400</v>
      </c>
      <c r="K4927" s="40"/>
      <c r="L4927" s="40"/>
      <c r="M4927" s="70" t="s">
        <v>10591</v>
      </c>
      <c r="N4927" s="70"/>
      <c r="O4927" s="44"/>
      <c r="P4927" s="47"/>
      <c r="Q4927" s="44"/>
    </row>
    <row r="4928" spans="1:17" ht="13.5" customHeight="1">
      <c r="A4928" s="13" t="s">
        <v>6696</v>
      </c>
      <c r="B4928" s="46" t="s">
        <v>1016</v>
      </c>
      <c r="C4928" s="76" t="s">
        <v>3047</v>
      </c>
      <c r="D4928" s="24" t="s">
        <v>6614</v>
      </c>
      <c r="E4928" s="39"/>
      <c r="F4928" s="71"/>
      <c r="G4928" s="72"/>
      <c r="H4928" s="73"/>
      <c r="I4928" s="11">
        <v>80000</v>
      </c>
      <c r="J4928" s="40">
        <f t="shared" si="149"/>
        <v>96000</v>
      </c>
      <c r="K4928" s="40"/>
      <c r="L4928" s="40"/>
      <c r="M4928" s="70"/>
      <c r="N4928" s="70"/>
      <c r="O4928" s="49" t="s">
        <v>12299</v>
      </c>
      <c r="P4928" s="47"/>
      <c r="Q4928" s="44"/>
    </row>
    <row r="4929" spans="1:17" ht="13.5" customHeight="1">
      <c r="A4929" s="13" t="s">
        <v>10592</v>
      </c>
      <c r="B4929" s="46" t="s">
        <v>1016</v>
      </c>
      <c r="C4929" s="76" t="s">
        <v>3047</v>
      </c>
      <c r="D4929" s="24" t="s">
        <v>6614</v>
      </c>
      <c r="E4929" s="39"/>
      <c r="F4929" s="71"/>
      <c r="G4929" s="72"/>
      <c r="H4929" s="73"/>
      <c r="I4929" s="11">
        <v>83000</v>
      </c>
      <c r="J4929" s="40">
        <f t="shared" si="149"/>
        <v>99600</v>
      </c>
      <c r="K4929" s="40"/>
      <c r="L4929" s="40"/>
      <c r="M4929" s="70" t="s">
        <v>10593</v>
      </c>
      <c r="N4929" s="70"/>
      <c r="O4929" s="49" t="s">
        <v>12283</v>
      </c>
      <c r="P4929" s="47"/>
      <c r="Q4929" s="44"/>
    </row>
    <row r="4930" spans="1:17" ht="13.5" customHeight="1">
      <c r="A4930" s="13" t="s">
        <v>6697</v>
      </c>
      <c r="B4930" s="46" t="s">
        <v>1016</v>
      </c>
      <c r="C4930" s="76" t="s">
        <v>3047</v>
      </c>
      <c r="D4930" s="24" t="s">
        <v>6614</v>
      </c>
      <c r="E4930" s="39"/>
      <c r="F4930" s="71"/>
      <c r="G4930" s="72"/>
      <c r="H4930" s="73"/>
      <c r="I4930" s="11">
        <v>80000</v>
      </c>
      <c r="J4930" s="40">
        <f t="shared" si="149"/>
        <v>96000</v>
      </c>
      <c r="K4930" s="40"/>
      <c r="L4930" s="40"/>
      <c r="M4930" s="70" t="s">
        <v>6529</v>
      </c>
      <c r="N4930" s="70"/>
      <c r="O4930" s="44" t="s">
        <v>11771</v>
      </c>
      <c r="P4930" s="47"/>
      <c r="Q4930" s="44"/>
    </row>
    <row r="4931" spans="1:17" ht="13.5" customHeight="1">
      <c r="A4931" s="13" t="s">
        <v>15486</v>
      </c>
      <c r="B4931" s="46" t="s">
        <v>1026</v>
      </c>
      <c r="C4931" s="76" t="s">
        <v>3047</v>
      </c>
      <c r="D4931" s="24" t="s">
        <v>6614</v>
      </c>
      <c r="E4931" s="39"/>
      <c r="F4931" s="71"/>
      <c r="G4931" s="72"/>
      <c r="H4931" s="73"/>
      <c r="I4931" s="11">
        <v>73437.83</v>
      </c>
      <c r="J4931" s="40">
        <f t="shared" si="149"/>
        <v>88125.395999999993</v>
      </c>
      <c r="K4931" s="40"/>
      <c r="L4931" s="40"/>
      <c r="M4931" s="70"/>
      <c r="N4931" s="70"/>
      <c r="O4931" s="44"/>
      <c r="P4931" s="47"/>
      <c r="Q4931" s="44"/>
    </row>
    <row r="4932" spans="1:17" ht="13.5" customHeight="1">
      <c r="A4932" s="13" t="s">
        <v>6700</v>
      </c>
      <c r="B4932" s="46" t="s">
        <v>843</v>
      </c>
      <c r="C4932" s="76" t="s">
        <v>3047</v>
      </c>
      <c r="D4932" s="24" t="s">
        <v>6614</v>
      </c>
      <c r="E4932" s="39"/>
      <c r="F4932" s="71"/>
      <c r="G4932" s="72"/>
      <c r="H4932" s="73"/>
      <c r="I4932" s="11">
        <v>17000</v>
      </c>
      <c r="J4932" s="40">
        <f t="shared" si="149"/>
        <v>20400</v>
      </c>
      <c r="K4932" s="40"/>
      <c r="L4932" s="40"/>
      <c r="M4932" s="70"/>
      <c r="N4932" s="70"/>
      <c r="O4932" s="44" t="s">
        <v>11775</v>
      </c>
      <c r="P4932" s="47"/>
      <c r="Q4932" s="44"/>
    </row>
    <row r="4933" spans="1:17" ht="13.5" customHeight="1">
      <c r="A4933" s="15" t="s">
        <v>10600</v>
      </c>
      <c r="B4933" s="46" t="s">
        <v>843</v>
      </c>
      <c r="C4933" s="76" t="s">
        <v>3047</v>
      </c>
      <c r="D4933" s="24" t="s">
        <v>6614</v>
      </c>
      <c r="E4933" s="39"/>
      <c r="F4933" s="71"/>
      <c r="G4933" s="72"/>
      <c r="H4933" s="73"/>
      <c r="I4933" s="11">
        <v>17000</v>
      </c>
      <c r="J4933" s="40">
        <f t="shared" si="149"/>
        <v>20400</v>
      </c>
      <c r="K4933" s="40"/>
      <c r="L4933" s="40"/>
      <c r="M4933" s="70" t="s">
        <v>10601</v>
      </c>
      <c r="N4933" s="70"/>
      <c r="O4933" s="49" t="s">
        <v>12157</v>
      </c>
      <c r="P4933" s="47"/>
      <c r="Q4933" s="44"/>
    </row>
    <row r="4934" spans="1:17" ht="13.5" customHeight="1">
      <c r="A4934" s="13" t="s">
        <v>6698</v>
      </c>
      <c r="B4934" s="46" t="s">
        <v>1021</v>
      </c>
      <c r="C4934" s="76" t="s">
        <v>3047</v>
      </c>
      <c r="D4934" s="24" t="s">
        <v>6614</v>
      </c>
      <c r="E4934" s="39"/>
      <c r="F4934" s="71"/>
      <c r="G4934" s="72"/>
      <c r="H4934" s="73"/>
      <c r="I4934" s="11">
        <v>25600</v>
      </c>
      <c r="J4934" s="40">
        <f t="shared" si="149"/>
        <v>30720</v>
      </c>
      <c r="K4934" s="40"/>
      <c r="L4934" s="40"/>
      <c r="M4934" s="70" t="s">
        <v>6699</v>
      </c>
      <c r="N4934" s="70"/>
      <c r="O4934" s="44" t="s">
        <v>11776</v>
      </c>
      <c r="P4934" s="47"/>
      <c r="Q4934" s="44"/>
    </row>
    <row r="4935" spans="1:17" ht="13.5" customHeight="1">
      <c r="A4935" s="15" t="s">
        <v>10594</v>
      </c>
      <c r="B4935" s="46" t="s">
        <v>1021</v>
      </c>
      <c r="C4935" s="76" t="s">
        <v>3047</v>
      </c>
      <c r="D4935" s="24" t="s">
        <v>6614</v>
      </c>
      <c r="E4935" s="39"/>
      <c r="F4935" s="71"/>
      <c r="G4935" s="72"/>
      <c r="H4935" s="73"/>
      <c r="I4935" s="11">
        <v>25500</v>
      </c>
      <c r="J4935" s="40">
        <f t="shared" si="149"/>
        <v>30600</v>
      </c>
      <c r="K4935" s="40"/>
      <c r="L4935" s="40"/>
      <c r="M4935" s="70" t="s">
        <v>10597</v>
      </c>
      <c r="N4935" s="70"/>
      <c r="O4935" s="49" t="s">
        <v>12158</v>
      </c>
      <c r="P4935" s="47"/>
      <c r="Q4935" s="44"/>
    </row>
    <row r="4936" spans="1:17" ht="13.5" customHeight="1">
      <c r="A4936" s="15" t="s">
        <v>10596</v>
      </c>
      <c r="B4936" s="46" t="s">
        <v>1021</v>
      </c>
      <c r="C4936" s="76" t="s">
        <v>3047</v>
      </c>
      <c r="D4936" s="24" t="s">
        <v>6614</v>
      </c>
      <c r="E4936" s="39"/>
      <c r="F4936" s="71"/>
      <c r="G4936" s="72"/>
      <c r="H4936" s="73"/>
      <c r="I4936" s="11">
        <v>27500</v>
      </c>
      <c r="J4936" s="40">
        <f t="shared" si="149"/>
        <v>33000</v>
      </c>
      <c r="K4936" s="40"/>
      <c r="L4936" s="40"/>
      <c r="M4936" s="70" t="s">
        <v>10595</v>
      </c>
      <c r="N4936" s="70"/>
      <c r="O4936" s="49" t="s">
        <v>12035</v>
      </c>
      <c r="P4936" s="47"/>
      <c r="Q4936" s="44"/>
    </row>
    <row r="4937" spans="1:17" ht="13.5" customHeight="1">
      <c r="A4937" s="15" t="s">
        <v>10598</v>
      </c>
      <c r="B4937" s="46" t="s">
        <v>1021</v>
      </c>
      <c r="C4937" s="76" t="s">
        <v>3047</v>
      </c>
      <c r="D4937" s="24" t="s">
        <v>6614</v>
      </c>
      <c r="E4937" s="39"/>
      <c r="F4937" s="71"/>
      <c r="G4937" s="72"/>
      <c r="H4937" s="73"/>
      <c r="I4937" s="11">
        <v>27700</v>
      </c>
      <c r="J4937" s="40">
        <f t="shared" si="149"/>
        <v>33240</v>
      </c>
      <c r="K4937" s="40"/>
      <c r="L4937" s="40"/>
      <c r="M4937" s="70" t="s">
        <v>10599</v>
      </c>
      <c r="N4937" s="70"/>
      <c r="O4937" s="49" t="s">
        <v>12284</v>
      </c>
      <c r="P4937" s="47"/>
      <c r="Q4937" s="44"/>
    </row>
    <row r="4938" spans="1:17" ht="13.5" customHeight="1">
      <c r="A4938" s="13" t="s">
        <v>6725</v>
      </c>
      <c r="B4938" s="46" t="s">
        <v>1322</v>
      </c>
      <c r="C4938" s="76" t="s">
        <v>3047</v>
      </c>
      <c r="D4938" s="24" t="s">
        <v>6614</v>
      </c>
      <c r="E4938" s="39"/>
      <c r="F4938" s="71"/>
      <c r="G4938" s="72"/>
      <c r="H4938" s="73"/>
      <c r="I4938" s="11">
        <v>7550</v>
      </c>
      <c r="J4938" s="40">
        <f t="shared" si="149"/>
        <v>9060</v>
      </c>
      <c r="K4938" s="40"/>
      <c r="L4938" s="40"/>
      <c r="M4938" s="70"/>
      <c r="N4938" s="70"/>
      <c r="O4938" s="49" t="s">
        <v>12159</v>
      </c>
      <c r="P4938" s="47"/>
      <c r="Q4938" s="44"/>
    </row>
    <row r="4939" spans="1:17" ht="13.5" customHeight="1">
      <c r="A4939" s="13" t="s">
        <v>6726</v>
      </c>
      <c r="B4939" s="46" t="s">
        <v>1322</v>
      </c>
      <c r="C4939" s="76" t="s">
        <v>3047</v>
      </c>
      <c r="D4939" s="24" t="s">
        <v>6614</v>
      </c>
      <c r="E4939" s="39"/>
      <c r="F4939" s="71"/>
      <c r="G4939" s="72"/>
      <c r="H4939" s="73"/>
      <c r="I4939" s="11">
        <v>8350</v>
      </c>
      <c r="J4939" s="40">
        <f t="shared" si="149"/>
        <v>10020</v>
      </c>
      <c r="K4939" s="40"/>
      <c r="L4939" s="40"/>
      <c r="M4939" s="70"/>
      <c r="N4939" s="70"/>
      <c r="O4939" s="49" t="s">
        <v>12285</v>
      </c>
      <c r="P4939" s="47"/>
      <c r="Q4939" s="44"/>
    </row>
    <row r="4940" spans="1:17" ht="13.5" customHeight="1">
      <c r="A4940" s="13" t="s">
        <v>10611</v>
      </c>
      <c r="B4940" s="46" t="s">
        <v>1025</v>
      </c>
      <c r="C4940" s="76" t="s">
        <v>3047</v>
      </c>
      <c r="D4940" s="24" t="s">
        <v>6793</v>
      </c>
      <c r="E4940" s="39"/>
      <c r="F4940" s="71"/>
      <c r="G4940" s="72"/>
      <c r="H4940" s="73"/>
      <c r="I4940" s="11">
        <v>235000</v>
      </c>
      <c r="J4940" s="40">
        <f t="shared" si="149"/>
        <v>282000</v>
      </c>
      <c r="K4940" s="40"/>
      <c r="L4940" s="40"/>
      <c r="M4940" s="70" t="s">
        <v>10612</v>
      </c>
      <c r="N4940" s="70"/>
      <c r="O4940" s="49" t="s">
        <v>12160</v>
      </c>
      <c r="P4940" s="47"/>
      <c r="Q4940" s="44"/>
    </row>
    <row r="4941" spans="1:17" ht="13.5" customHeight="1">
      <c r="A4941" s="13" t="s">
        <v>10613</v>
      </c>
      <c r="B4941" s="46" t="s">
        <v>1025</v>
      </c>
      <c r="C4941" s="76" t="s">
        <v>3047</v>
      </c>
      <c r="D4941" s="24" t="s">
        <v>6793</v>
      </c>
      <c r="E4941" s="39"/>
      <c r="F4941" s="71"/>
      <c r="G4941" s="72"/>
      <c r="H4941" s="73"/>
      <c r="I4941" s="11">
        <v>240000</v>
      </c>
      <c r="J4941" s="40">
        <f t="shared" si="149"/>
        <v>288000</v>
      </c>
      <c r="K4941" s="40"/>
      <c r="L4941" s="40"/>
      <c r="M4941" s="70" t="s">
        <v>10614</v>
      </c>
      <c r="N4941" s="70"/>
      <c r="O4941" s="44" t="s">
        <v>11708</v>
      </c>
      <c r="P4941" s="47"/>
      <c r="Q4941" s="44"/>
    </row>
    <row r="4942" spans="1:17" ht="13.5" customHeight="1">
      <c r="A4942" s="13" t="s">
        <v>10615</v>
      </c>
      <c r="B4942" s="46" t="s">
        <v>1025</v>
      </c>
      <c r="C4942" s="76" t="s">
        <v>3047</v>
      </c>
      <c r="D4942" s="24" t="s">
        <v>6793</v>
      </c>
      <c r="E4942" s="39"/>
      <c r="F4942" s="71"/>
      <c r="G4942" s="72"/>
      <c r="H4942" s="73"/>
      <c r="I4942" s="11">
        <v>240000</v>
      </c>
      <c r="J4942" s="40">
        <f t="shared" si="149"/>
        <v>288000</v>
      </c>
      <c r="K4942" s="40"/>
      <c r="L4942" s="40"/>
      <c r="M4942" s="70" t="s">
        <v>10616</v>
      </c>
      <c r="N4942" s="70"/>
      <c r="O4942" s="49" t="s">
        <v>12299</v>
      </c>
      <c r="P4942" s="47"/>
      <c r="Q4942" s="44"/>
    </row>
    <row r="4943" spans="1:17" ht="13.5" customHeight="1">
      <c r="A4943" s="13" t="s">
        <v>10617</v>
      </c>
      <c r="B4943" s="46" t="s">
        <v>1025</v>
      </c>
      <c r="C4943" s="76" t="s">
        <v>3047</v>
      </c>
      <c r="D4943" s="24" t="s">
        <v>6793</v>
      </c>
      <c r="E4943" s="39"/>
      <c r="F4943" s="71"/>
      <c r="G4943" s="72"/>
      <c r="H4943" s="73"/>
      <c r="I4943" s="11">
        <v>240000</v>
      </c>
      <c r="J4943" s="40">
        <f t="shared" si="149"/>
        <v>288000</v>
      </c>
      <c r="K4943" s="40"/>
      <c r="L4943" s="40"/>
      <c r="M4943" s="70" t="s">
        <v>10618</v>
      </c>
      <c r="N4943" s="70"/>
      <c r="O4943" s="49" t="s">
        <v>12282</v>
      </c>
      <c r="P4943" s="47"/>
      <c r="Q4943" s="44"/>
    </row>
    <row r="4944" spans="1:17" ht="13.5" customHeight="1">
      <c r="A4944" s="13" t="s">
        <v>14145</v>
      </c>
      <c r="B4944" s="46" t="s">
        <v>1025</v>
      </c>
      <c r="C4944" s="76" t="s">
        <v>3047</v>
      </c>
      <c r="D4944" s="24" t="s">
        <v>6793</v>
      </c>
      <c r="E4944" s="39"/>
      <c r="F4944" s="71"/>
      <c r="G4944" s="72"/>
      <c r="H4944" s="73"/>
      <c r="I4944" s="11">
        <v>230000</v>
      </c>
      <c r="J4944" s="40">
        <f t="shared" si="149"/>
        <v>276000</v>
      </c>
      <c r="K4944" s="40"/>
      <c r="L4944" s="40"/>
      <c r="M4944" s="70"/>
      <c r="N4944" s="70"/>
      <c r="O4944" s="44"/>
      <c r="P4944" s="47"/>
      <c r="Q4944" s="44"/>
    </row>
    <row r="4945" spans="1:17" ht="13.5" customHeight="1">
      <c r="A4945" s="13" t="s">
        <v>10619</v>
      </c>
      <c r="B4945" s="46" t="s">
        <v>1025</v>
      </c>
      <c r="C4945" s="76" t="s">
        <v>3047</v>
      </c>
      <c r="D4945" s="24" t="s">
        <v>6793</v>
      </c>
      <c r="E4945" s="39"/>
      <c r="F4945" s="71"/>
      <c r="G4945" s="72"/>
      <c r="H4945" s="73"/>
      <c r="I4945" s="11">
        <v>240000</v>
      </c>
      <c r="J4945" s="40">
        <f t="shared" si="149"/>
        <v>288000</v>
      </c>
      <c r="K4945" s="40"/>
      <c r="L4945" s="40"/>
      <c r="M4945" s="70" t="s">
        <v>10620</v>
      </c>
      <c r="N4945" s="70"/>
      <c r="O4945" s="44" t="s">
        <v>11771</v>
      </c>
      <c r="P4945" s="47"/>
      <c r="Q4945" s="44"/>
    </row>
    <row r="4946" spans="1:17" ht="13.5" customHeight="1">
      <c r="A4946" s="13" t="s">
        <v>16179</v>
      </c>
      <c r="B4946" s="46" t="s">
        <v>1025</v>
      </c>
      <c r="C4946" s="76" t="s">
        <v>3047</v>
      </c>
      <c r="D4946" s="24" t="s">
        <v>6793</v>
      </c>
      <c r="E4946" s="39"/>
      <c r="F4946" s="71"/>
      <c r="G4946" s="72"/>
      <c r="H4946" s="73"/>
      <c r="I4946" s="11">
        <v>261937.53</v>
      </c>
      <c r="J4946" s="40">
        <f t="shared" si="149"/>
        <v>314325.03599999996</v>
      </c>
      <c r="K4946" s="40"/>
      <c r="L4946" s="40"/>
      <c r="M4946" s="70"/>
      <c r="N4946" s="70"/>
      <c r="O4946" s="44"/>
      <c r="P4946" s="47"/>
      <c r="Q4946" s="44"/>
    </row>
    <row r="4947" spans="1:17" ht="13.5" customHeight="1">
      <c r="A4947" s="15" t="s">
        <v>6808</v>
      </c>
      <c r="B4947" s="46" t="s">
        <v>1026</v>
      </c>
      <c r="C4947" s="76" t="s">
        <v>3047</v>
      </c>
      <c r="D4947" s="24" t="s">
        <v>6793</v>
      </c>
      <c r="E4947" s="39"/>
      <c r="F4947" s="71"/>
      <c r="G4947" s="72"/>
      <c r="H4947" s="73"/>
      <c r="I4947" s="11">
        <v>82000</v>
      </c>
      <c r="J4947" s="40">
        <f t="shared" si="149"/>
        <v>98400</v>
      </c>
      <c r="K4947" s="40"/>
      <c r="L4947" s="40"/>
      <c r="M4947" s="70" t="s">
        <v>10624</v>
      </c>
      <c r="N4947" s="70"/>
      <c r="O4947" s="49" t="s">
        <v>12160</v>
      </c>
      <c r="P4947" s="47"/>
      <c r="Q4947" s="44"/>
    </row>
    <row r="4948" spans="1:17" ht="13.5" customHeight="1">
      <c r="A4948" s="13" t="s">
        <v>10625</v>
      </c>
      <c r="B4948" s="46" t="s">
        <v>1026</v>
      </c>
      <c r="C4948" s="76" t="s">
        <v>3047</v>
      </c>
      <c r="D4948" s="24" t="s">
        <v>6793</v>
      </c>
      <c r="E4948" s="39"/>
      <c r="F4948" s="71"/>
      <c r="G4948" s="72"/>
      <c r="H4948" s="73"/>
      <c r="I4948" s="11">
        <v>82000</v>
      </c>
      <c r="J4948" s="40">
        <f t="shared" si="149"/>
        <v>98400</v>
      </c>
      <c r="K4948" s="40"/>
      <c r="L4948" s="40"/>
      <c r="M4948" s="70" t="s">
        <v>10626</v>
      </c>
      <c r="N4948" s="70"/>
      <c r="O4948" s="44" t="s">
        <v>11708</v>
      </c>
      <c r="P4948" s="47"/>
      <c r="Q4948" s="44"/>
    </row>
    <row r="4949" spans="1:17" ht="13.5" customHeight="1">
      <c r="A4949" s="13" t="s">
        <v>6816</v>
      </c>
      <c r="B4949" s="46" t="s">
        <v>1026</v>
      </c>
      <c r="C4949" s="76" t="s">
        <v>3047</v>
      </c>
      <c r="D4949" s="24" t="s">
        <v>6793</v>
      </c>
      <c r="E4949" s="39"/>
      <c r="F4949" s="71"/>
      <c r="G4949" s="72"/>
      <c r="H4949" s="73"/>
      <c r="I4949" s="11">
        <v>82000</v>
      </c>
      <c r="J4949" s="40">
        <f t="shared" si="149"/>
        <v>98400</v>
      </c>
      <c r="K4949" s="40"/>
      <c r="L4949" s="40"/>
      <c r="M4949" s="70" t="s">
        <v>10627</v>
      </c>
      <c r="N4949" s="70"/>
      <c r="O4949" s="49" t="s">
        <v>12299</v>
      </c>
      <c r="P4949" s="47"/>
      <c r="Q4949" s="44"/>
    </row>
    <row r="4950" spans="1:17" ht="13.5" customHeight="1">
      <c r="A4950" s="13" t="s">
        <v>10628</v>
      </c>
      <c r="B4950" s="46" t="s">
        <v>1026</v>
      </c>
      <c r="C4950" s="76" t="s">
        <v>3047</v>
      </c>
      <c r="D4950" s="24" t="s">
        <v>6793</v>
      </c>
      <c r="E4950" s="39"/>
      <c r="F4950" s="71"/>
      <c r="G4950" s="72"/>
      <c r="H4950" s="73"/>
      <c r="I4950" s="11">
        <v>81700</v>
      </c>
      <c r="J4950" s="40">
        <f t="shared" si="149"/>
        <v>98040</v>
      </c>
      <c r="K4950" s="40"/>
      <c r="L4950" s="40"/>
      <c r="M4950" s="70" t="s">
        <v>10629</v>
      </c>
      <c r="N4950" s="70"/>
      <c r="O4950" s="49" t="s">
        <v>12301</v>
      </c>
      <c r="P4950" s="47"/>
      <c r="Q4950" s="44"/>
    </row>
    <row r="4951" spans="1:17" ht="13.5" customHeight="1">
      <c r="A4951" s="13" t="s">
        <v>10621</v>
      </c>
      <c r="B4951" s="46" t="s">
        <v>1026</v>
      </c>
      <c r="C4951" s="76" t="s">
        <v>3047</v>
      </c>
      <c r="D4951" s="24" t="s">
        <v>6793</v>
      </c>
      <c r="E4951" s="39"/>
      <c r="F4951" s="71"/>
      <c r="G4951" s="72"/>
      <c r="H4951" s="73"/>
      <c r="I4951" s="11">
        <v>85200</v>
      </c>
      <c r="J4951" s="40">
        <f t="shared" si="149"/>
        <v>102240</v>
      </c>
      <c r="K4951" s="40"/>
      <c r="L4951" s="40"/>
      <c r="M4951" s="70" t="s">
        <v>10618</v>
      </c>
      <c r="N4951" s="70"/>
      <c r="O4951" s="49" t="s">
        <v>12283</v>
      </c>
      <c r="P4951" s="47"/>
      <c r="Q4951" s="44"/>
    </row>
    <row r="4952" spans="1:17" ht="13.5" customHeight="1">
      <c r="A4952" s="13" t="s">
        <v>6809</v>
      </c>
      <c r="B4952" s="46" t="s">
        <v>1026</v>
      </c>
      <c r="C4952" s="76" t="s">
        <v>3047</v>
      </c>
      <c r="D4952" s="24" t="s">
        <v>6793</v>
      </c>
      <c r="E4952" s="39"/>
      <c r="F4952" s="71"/>
      <c r="G4952" s="72"/>
      <c r="H4952" s="73"/>
      <c r="I4952" s="11">
        <v>82000</v>
      </c>
      <c r="J4952" s="40">
        <f t="shared" si="149"/>
        <v>98400</v>
      </c>
      <c r="K4952" s="40"/>
      <c r="L4952" s="40"/>
      <c r="M4952" s="70" t="s">
        <v>6810</v>
      </c>
      <c r="N4952" s="70"/>
      <c r="O4952" s="44" t="s">
        <v>11771</v>
      </c>
      <c r="P4952" s="47"/>
      <c r="Q4952" s="44"/>
    </row>
    <row r="4953" spans="1:17" ht="13.5" customHeight="1">
      <c r="A4953" s="15" t="s">
        <v>10811</v>
      </c>
      <c r="B4953" s="46" t="s">
        <v>13317</v>
      </c>
      <c r="C4953" s="76" t="s">
        <v>3047</v>
      </c>
      <c r="D4953" s="24" t="s">
        <v>13452</v>
      </c>
      <c r="E4953" s="39"/>
      <c r="F4953" s="71"/>
      <c r="G4953" s="72"/>
      <c r="H4953" s="73"/>
      <c r="I4953" s="11">
        <v>48865.4</v>
      </c>
      <c r="J4953" s="40">
        <f t="shared" si="149"/>
        <v>58638.48</v>
      </c>
      <c r="K4953" s="40"/>
      <c r="L4953" s="40"/>
      <c r="M4953" s="70" t="s">
        <v>10640</v>
      </c>
      <c r="N4953" s="70"/>
      <c r="O4953" s="49" t="s">
        <v>11866</v>
      </c>
      <c r="P4953" s="47"/>
      <c r="Q4953" s="44"/>
    </row>
    <row r="4954" spans="1:17" ht="13.5" customHeight="1">
      <c r="A4954" s="13" t="s">
        <v>10641</v>
      </c>
      <c r="B4954" s="46" t="s">
        <v>622</v>
      </c>
      <c r="C4954" s="76" t="s">
        <v>3047</v>
      </c>
      <c r="D4954" s="24" t="s">
        <v>13452</v>
      </c>
      <c r="E4954" s="39"/>
      <c r="F4954" s="71"/>
      <c r="G4954" s="72"/>
      <c r="H4954" s="73"/>
      <c r="I4954" s="11">
        <v>530</v>
      </c>
      <c r="J4954" s="40">
        <f t="shared" si="149"/>
        <v>636</v>
      </c>
      <c r="K4954" s="40"/>
      <c r="L4954" s="40"/>
      <c r="M4954" s="70" t="s">
        <v>10642</v>
      </c>
      <c r="N4954" s="70"/>
      <c r="O4954" s="49" t="s">
        <v>12161</v>
      </c>
      <c r="P4954" s="47"/>
      <c r="Q4954" s="44"/>
    </row>
    <row r="4955" spans="1:17" ht="13.5" customHeight="1">
      <c r="A4955" s="13" t="s">
        <v>7849</v>
      </c>
      <c r="B4955" s="46" t="s">
        <v>1323</v>
      </c>
      <c r="C4955" s="76" t="s">
        <v>3047</v>
      </c>
      <c r="D4955" s="24" t="s">
        <v>7647</v>
      </c>
      <c r="E4955" s="39"/>
      <c r="F4955" s="71"/>
      <c r="G4955" s="72"/>
      <c r="H4955" s="73"/>
      <c r="I4955" s="11">
        <v>16500</v>
      </c>
      <c r="J4955" s="40">
        <f t="shared" si="149"/>
        <v>19800</v>
      </c>
      <c r="K4955" s="40"/>
      <c r="L4955" s="40"/>
      <c r="M4955" s="70" t="s">
        <v>7850</v>
      </c>
      <c r="N4955" s="70"/>
      <c r="O4955" s="49" t="s">
        <v>12161</v>
      </c>
      <c r="P4955" s="47"/>
      <c r="Q4955" s="44"/>
    </row>
    <row r="4956" spans="1:17" ht="13.5" customHeight="1">
      <c r="A4956" s="13" t="s">
        <v>7851</v>
      </c>
      <c r="B4956" s="46" t="s">
        <v>1323</v>
      </c>
      <c r="C4956" s="76" t="s">
        <v>3047</v>
      </c>
      <c r="D4956" s="24" t="s">
        <v>7647</v>
      </c>
      <c r="E4956" s="39"/>
      <c r="F4956" s="71"/>
      <c r="G4956" s="72"/>
      <c r="H4956" s="73"/>
      <c r="I4956" s="11">
        <v>16500</v>
      </c>
      <c r="J4956" s="40">
        <f t="shared" si="149"/>
        <v>19800</v>
      </c>
      <c r="K4956" s="40"/>
      <c r="L4956" s="40"/>
      <c r="M4956" s="70" t="s">
        <v>7852</v>
      </c>
      <c r="N4956" s="70"/>
      <c r="O4956" s="49" t="s">
        <v>12162</v>
      </c>
      <c r="P4956" s="47"/>
      <c r="Q4956" s="44"/>
    </row>
    <row r="4957" spans="1:17" ht="13.5" customHeight="1">
      <c r="A4957" s="13" t="s">
        <v>7853</v>
      </c>
      <c r="B4957" s="46" t="s">
        <v>1323</v>
      </c>
      <c r="C4957" s="76" t="s">
        <v>3047</v>
      </c>
      <c r="D4957" s="24" t="s">
        <v>7647</v>
      </c>
      <c r="E4957" s="39"/>
      <c r="F4957" s="71"/>
      <c r="G4957" s="72"/>
      <c r="H4957" s="73"/>
      <c r="I4957" s="11">
        <v>16500</v>
      </c>
      <c r="J4957" s="40">
        <f t="shared" si="149"/>
        <v>19800</v>
      </c>
      <c r="K4957" s="40"/>
      <c r="L4957" s="40"/>
      <c r="M4957" s="70" t="s">
        <v>7850</v>
      </c>
      <c r="N4957" s="70"/>
      <c r="O4957" s="49" t="s">
        <v>12161</v>
      </c>
      <c r="P4957" s="47"/>
      <c r="Q4957" s="44"/>
    </row>
    <row r="4958" spans="1:17" ht="13.5" customHeight="1">
      <c r="A4958" s="13" t="s">
        <v>7854</v>
      </c>
      <c r="B4958" s="46" t="s">
        <v>1323</v>
      </c>
      <c r="C4958" s="76" t="s">
        <v>3047</v>
      </c>
      <c r="D4958" s="24" t="s">
        <v>7647</v>
      </c>
      <c r="E4958" s="39"/>
      <c r="F4958" s="71"/>
      <c r="G4958" s="72"/>
      <c r="H4958" s="73"/>
      <c r="I4958" s="11">
        <v>16500</v>
      </c>
      <c r="J4958" s="40">
        <f t="shared" si="149"/>
        <v>19800</v>
      </c>
      <c r="K4958" s="40"/>
      <c r="L4958" s="40"/>
      <c r="M4958" s="70" t="s">
        <v>7852</v>
      </c>
      <c r="N4958" s="70"/>
      <c r="O4958" s="49" t="s">
        <v>12162</v>
      </c>
      <c r="P4958" s="47"/>
      <c r="Q4958" s="44"/>
    </row>
    <row r="4959" spans="1:17" ht="13.5" customHeight="1">
      <c r="A4959" s="13" t="s">
        <v>10653</v>
      </c>
      <c r="B4959" s="46" t="s">
        <v>2055</v>
      </c>
      <c r="C4959" s="76" t="s">
        <v>3047</v>
      </c>
      <c r="D4959" s="24" t="s">
        <v>7647</v>
      </c>
      <c r="E4959" s="39"/>
      <c r="F4959" s="71"/>
      <c r="G4959" s="72"/>
      <c r="H4959" s="73"/>
      <c r="I4959" s="11">
        <v>37800</v>
      </c>
      <c r="J4959" s="40">
        <f t="shared" si="149"/>
        <v>45360</v>
      </c>
      <c r="K4959" s="40"/>
      <c r="L4959" s="40"/>
      <c r="M4959" s="70" t="s">
        <v>10654</v>
      </c>
      <c r="N4959" s="70"/>
      <c r="O4959" s="49" t="s">
        <v>12286</v>
      </c>
      <c r="P4959" s="47"/>
      <c r="Q4959" s="44"/>
    </row>
    <row r="4960" spans="1:17" ht="13.5" customHeight="1">
      <c r="A4960" s="13" t="s">
        <v>10655</v>
      </c>
      <c r="B4960" s="46" t="s">
        <v>2055</v>
      </c>
      <c r="C4960" s="76" t="s">
        <v>3047</v>
      </c>
      <c r="D4960" s="24" t="s">
        <v>7647</v>
      </c>
      <c r="E4960" s="39"/>
      <c r="F4960" s="71"/>
      <c r="G4960" s="72"/>
      <c r="H4960" s="73"/>
      <c r="I4960" s="11">
        <v>38200</v>
      </c>
      <c r="J4960" s="40">
        <f t="shared" si="149"/>
        <v>45840</v>
      </c>
      <c r="K4960" s="40"/>
      <c r="L4960" s="40"/>
      <c r="M4960" s="70" t="s">
        <v>10656</v>
      </c>
      <c r="N4960" s="70"/>
      <c r="O4960" s="49" t="s">
        <v>12286</v>
      </c>
      <c r="P4960" s="47"/>
      <c r="Q4960" s="44"/>
    </row>
    <row r="4961" spans="1:17" ht="13.5" customHeight="1">
      <c r="A4961" s="13" t="s">
        <v>10657</v>
      </c>
      <c r="B4961" s="46" t="s">
        <v>2055</v>
      </c>
      <c r="C4961" s="76" t="s">
        <v>3047</v>
      </c>
      <c r="D4961" s="24" t="s">
        <v>7647</v>
      </c>
      <c r="E4961" s="39"/>
      <c r="F4961" s="71"/>
      <c r="G4961" s="72"/>
      <c r="H4961" s="73"/>
      <c r="I4961" s="11">
        <v>37800</v>
      </c>
      <c r="J4961" s="40">
        <f t="shared" ref="J4961:J5019" si="150">I4961*1.2</f>
        <v>45360</v>
      </c>
      <c r="K4961" s="40"/>
      <c r="L4961" s="40"/>
      <c r="M4961" s="70" t="s">
        <v>10654</v>
      </c>
      <c r="N4961" s="70"/>
      <c r="O4961" s="49" t="s">
        <v>12286</v>
      </c>
      <c r="P4961" s="47"/>
      <c r="Q4961" s="44"/>
    </row>
    <row r="4962" spans="1:17" ht="13.5" customHeight="1">
      <c r="A4962" s="13" t="s">
        <v>10658</v>
      </c>
      <c r="B4962" s="46" t="s">
        <v>2055</v>
      </c>
      <c r="C4962" s="76" t="s">
        <v>3047</v>
      </c>
      <c r="D4962" s="24" t="s">
        <v>7647</v>
      </c>
      <c r="E4962" s="39"/>
      <c r="F4962" s="71"/>
      <c r="G4962" s="72"/>
      <c r="H4962" s="73"/>
      <c r="I4962" s="11">
        <v>37000</v>
      </c>
      <c r="J4962" s="40">
        <f t="shared" si="150"/>
        <v>44400</v>
      </c>
      <c r="K4962" s="40"/>
      <c r="L4962" s="40"/>
      <c r="M4962" s="70" t="s">
        <v>10656</v>
      </c>
      <c r="N4962" s="70"/>
      <c r="O4962" s="49" t="s">
        <v>12287</v>
      </c>
      <c r="P4962" s="47"/>
      <c r="Q4962" s="44"/>
    </row>
    <row r="4963" spans="1:17" ht="13.5" customHeight="1">
      <c r="A4963" s="13" t="s">
        <v>7855</v>
      </c>
      <c r="B4963" s="46" t="s">
        <v>1086</v>
      </c>
      <c r="C4963" s="76" t="s">
        <v>3047</v>
      </c>
      <c r="D4963" s="24" t="s">
        <v>7647</v>
      </c>
      <c r="E4963" s="39"/>
      <c r="F4963" s="71"/>
      <c r="G4963" s="72"/>
      <c r="H4963" s="73"/>
      <c r="I4963" s="11">
        <v>7300</v>
      </c>
      <c r="J4963" s="40">
        <f t="shared" si="150"/>
        <v>8760</v>
      </c>
      <c r="K4963" s="40"/>
      <c r="L4963" s="40"/>
      <c r="M4963" s="70"/>
      <c r="N4963" s="70"/>
      <c r="O4963" s="49" t="s">
        <v>12161</v>
      </c>
      <c r="P4963" s="47"/>
      <c r="Q4963" s="44"/>
    </row>
    <row r="4964" spans="1:17" ht="13.5" customHeight="1">
      <c r="A4964" s="13" t="s">
        <v>10363</v>
      </c>
      <c r="B4964" s="46" t="s">
        <v>1086</v>
      </c>
      <c r="C4964" s="76" t="s">
        <v>3047</v>
      </c>
      <c r="D4964" s="24" t="s">
        <v>7647</v>
      </c>
      <c r="E4964" s="39"/>
      <c r="F4964" s="71"/>
      <c r="G4964" s="72"/>
      <c r="H4964" s="73"/>
      <c r="I4964" s="11">
        <v>7300</v>
      </c>
      <c r="J4964" s="40">
        <f t="shared" si="150"/>
        <v>8760</v>
      </c>
      <c r="K4964" s="40"/>
      <c r="L4964" s="40"/>
      <c r="M4964" s="70"/>
      <c r="N4964" s="70"/>
      <c r="O4964" s="49" t="s">
        <v>12163</v>
      </c>
      <c r="P4964" s="47"/>
      <c r="Q4964" s="44"/>
    </row>
    <row r="4965" spans="1:17" ht="13.5" customHeight="1">
      <c r="A4965" s="13" t="s">
        <v>10364</v>
      </c>
      <c r="B4965" s="46" t="s">
        <v>1086</v>
      </c>
      <c r="C4965" s="76" t="s">
        <v>3047</v>
      </c>
      <c r="D4965" s="24" t="s">
        <v>7647</v>
      </c>
      <c r="E4965" s="39"/>
      <c r="F4965" s="71"/>
      <c r="G4965" s="72"/>
      <c r="H4965" s="73"/>
      <c r="I4965" s="11">
        <v>7300</v>
      </c>
      <c r="J4965" s="40">
        <f t="shared" si="150"/>
        <v>8760</v>
      </c>
      <c r="K4965" s="40"/>
      <c r="L4965" s="40"/>
      <c r="M4965" s="70"/>
      <c r="N4965" s="70"/>
      <c r="O4965" s="49" t="s">
        <v>12161</v>
      </c>
      <c r="P4965" s="47"/>
      <c r="Q4965" s="44"/>
    </row>
    <row r="4966" spans="1:17" ht="13.5" customHeight="1">
      <c r="A4966" s="13" t="s">
        <v>10365</v>
      </c>
      <c r="B4966" s="46" t="s">
        <v>1086</v>
      </c>
      <c r="C4966" s="76" t="s">
        <v>3047</v>
      </c>
      <c r="D4966" s="24" t="s">
        <v>7647</v>
      </c>
      <c r="E4966" s="39"/>
      <c r="F4966" s="71"/>
      <c r="G4966" s="72"/>
      <c r="H4966" s="73"/>
      <c r="I4966" s="11">
        <v>7300</v>
      </c>
      <c r="J4966" s="40">
        <f t="shared" si="150"/>
        <v>8760</v>
      </c>
      <c r="K4966" s="40"/>
      <c r="L4966" s="40"/>
      <c r="M4966" s="70"/>
      <c r="N4966" s="70"/>
      <c r="O4966" s="49" t="s">
        <v>12163</v>
      </c>
      <c r="P4966" s="47"/>
      <c r="Q4966" s="44"/>
    </row>
    <row r="4967" spans="1:17" ht="13.5" customHeight="1">
      <c r="A4967" s="10" t="s">
        <v>10680</v>
      </c>
      <c r="B4967" s="46" t="s">
        <v>355</v>
      </c>
      <c r="C4967" s="23" t="s">
        <v>3106</v>
      </c>
      <c r="D4967" s="24" t="s">
        <v>7647</v>
      </c>
      <c r="E4967" s="39"/>
      <c r="F4967" s="71"/>
      <c r="G4967" s="72"/>
      <c r="H4967" s="73"/>
      <c r="I4967" s="11">
        <v>55</v>
      </c>
      <c r="J4967" s="40">
        <f t="shared" si="150"/>
        <v>66</v>
      </c>
      <c r="K4967" s="40"/>
      <c r="L4967" s="40"/>
      <c r="M4967" s="70" t="s">
        <v>11591</v>
      </c>
      <c r="N4967" s="75" t="s">
        <v>14595</v>
      </c>
      <c r="O4967" s="44" t="s">
        <v>11591</v>
      </c>
      <c r="P4967" s="47"/>
      <c r="Q4967" s="44" t="s">
        <v>16716</v>
      </c>
    </row>
    <row r="4968" spans="1:17" ht="13.5" customHeight="1">
      <c r="A4968" s="13" t="s">
        <v>7856</v>
      </c>
      <c r="B4968" s="46" t="s">
        <v>1324</v>
      </c>
      <c r="C4968" s="76" t="s">
        <v>3047</v>
      </c>
      <c r="D4968" s="24" t="s">
        <v>7647</v>
      </c>
      <c r="E4968" s="39"/>
      <c r="F4968" s="71"/>
      <c r="G4968" s="72"/>
      <c r="H4968" s="73"/>
      <c r="I4968" s="11">
        <v>2560</v>
      </c>
      <c r="J4968" s="40">
        <f t="shared" si="150"/>
        <v>3072</v>
      </c>
      <c r="K4968" s="40"/>
      <c r="L4968" s="40"/>
      <c r="M4968" s="70" t="s">
        <v>7857</v>
      </c>
      <c r="N4968" s="70"/>
      <c r="O4968" s="49" t="s">
        <v>12161</v>
      </c>
      <c r="P4968" s="47"/>
      <c r="Q4968" s="44"/>
    </row>
    <row r="4969" spans="1:17" ht="13.5" customHeight="1">
      <c r="A4969" s="13" t="s">
        <v>10880</v>
      </c>
      <c r="B4969" s="46" t="s">
        <v>7982</v>
      </c>
      <c r="C4969" s="76" t="s">
        <v>3047</v>
      </c>
      <c r="D4969" s="24" t="s">
        <v>7647</v>
      </c>
      <c r="E4969" s="39"/>
      <c r="F4969" s="71"/>
      <c r="G4969" s="72"/>
      <c r="H4969" s="73"/>
      <c r="I4969" s="11">
        <v>320</v>
      </c>
      <c r="J4969" s="40">
        <f t="shared" si="150"/>
        <v>384</v>
      </c>
      <c r="K4969" s="40"/>
      <c r="L4969" s="40"/>
      <c r="M4969" s="70"/>
      <c r="N4969" s="70"/>
      <c r="O4969" s="49" t="s">
        <v>12161</v>
      </c>
      <c r="P4969" s="47"/>
      <c r="Q4969" s="44"/>
    </row>
    <row r="4970" spans="1:17" ht="13.5" customHeight="1">
      <c r="A4970" s="13" t="s">
        <v>10366</v>
      </c>
      <c r="B4970" s="46" t="s">
        <v>13318</v>
      </c>
      <c r="C4970" s="76" t="s">
        <v>3047</v>
      </c>
      <c r="D4970" s="24" t="s">
        <v>7647</v>
      </c>
      <c r="E4970" s="39"/>
      <c r="F4970" s="71"/>
      <c r="G4970" s="72"/>
      <c r="H4970" s="73"/>
      <c r="I4970" s="11">
        <v>360</v>
      </c>
      <c r="J4970" s="40">
        <f t="shared" si="150"/>
        <v>432</v>
      </c>
      <c r="K4970" s="40"/>
      <c r="L4970" s="40"/>
      <c r="M4970" s="70" t="s">
        <v>10642</v>
      </c>
      <c r="N4970" s="70"/>
      <c r="O4970" s="49" t="s">
        <v>12161</v>
      </c>
      <c r="P4970" s="47"/>
      <c r="Q4970" s="44"/>
    </row>
    <row r="4971" spans="1:17" ht="13.5" customHeight="1">
      <c r="A4971" s="13" t="s">
        <v>10659</v>
      </c>
      <c r="B4971" s="46" t="s">
        <v>10660</v>
      </c>
      <c r="C4971" s="76" t="s">
        <v>3047</v>
      </c>
      <c r="D4971" s="24" t="s">
        <v>7647</v>
      </c>
      <c r="E4971" s="39"/>
      <c r="F4971" s="71"/>
      <c r="G4971" s="72"/>
      <c r="H4971" s="73"/>
      <c r="I4971" s="11">
        <v>450</v>
      </c>
      <c r="J4971" s="40">
        <f t="shared" si="150"/>
        <v>540</v>
      </c>
      <c r="K4971" s="40"/>
      <c r="L4971" s="40"/>
      <c r="M4971" s="70" t="s">
        <v>10642</v>
      </c>
      <c r="N4971" s="70"/>
      <c r="O4971" s="49" t="s">
        <v>12164</v>
      </c>
      <c r="P4971" s="47"/>
      <c r="Q4971" s="44"/>
    </row>
    <row r="4972" spans="1:17" ht="13.5" customHeight="1">
      <c r="A4972" s="13" t="s">
        <v>16558</v>
      </c>
      <c r="B4972" s="46" t="s">
        <v>735</v>
      </c>
      <c r="C4972" s="76" t="s">
        <v>3047</v>
      </c>
      <c r="D4972" s="24" t="s">
        <v>7647</v>
      </c>
      <c r="E4972" s="39"/>
      <c r="F4972" s="71"/>
      <c r="G4972" s="72"/>
      <c r="H4972" s="73"/>
      <c r="I4972" s="11">
        <v>137.31</v>
      </c>
      <c r="J4972" s="40">
        <f t="shared" si="150"/>
        <v>164.77199999999999</v>
      </c>
      <c r="K4972" s="40"/>
      <c r="L4972" s="40"/>
      <c r="M4972" s="70"/>
      <c r="N4972" s="70"/>
      <c r="O4972" s="49"/>
      <c r="P4972" s="47"/>
      <c r="Q4972" s="44"/>
    </row>
    <row r="4973" spans="1:17" ht="13.5" customHeight="1">
      <c r="A4973" s="13" t="s">
        <v>16559</v>
      </c>
      <c r="B4973" s="46" t="s">
        <v>735</v>
      </c>
      <c r="C4973" s="76" t="s">
        <v>3047</v>
      </c>
      <c r="D4973" s="24" t="s">
        <v>7647</v>
      </c>
      <c r="E4973" s="39"/>
      <c r="F4973" s="71"/>
      <c r="G4973" s="72"/>
      <c r="H4973" s="73"/>
      <c r="I4973" s="11">
        <v>105.88</v>
      </c>
      <c r="J4973" s="40">
        <f t="shared" si="150"/>
        <v>127.05599999999998</v>
      </c>
      <c r="K4973" s="40"/>
      <c r="L4973" s="40"/>
      <c r="M4973" s="70"/>
      <c r="N4973" s="70"/>
      <c r="O4973" s="49"/>
      <c r="P4973" s="47"/>
      <c r="Q4973" s="44"/>
    </row>
    <row r="4974" spans="1:17" ht="13.5" customHeight="1">
      <c r="A4974" s="13" t="s">
        <v>10661</v>
      </c>
      <c r="B4974" s="46" t="s">
        <v>10662</v>
      </c>
      <c r="C4974" s="76" t="s">
        <v>3047</v>
      </c>
      <c r="D4974" s="24" t="s">
        <v>7647</v>
      </c>
      <c r="E4974" s="39"/>
      <c r="F4974" s="71"/>
      <c r="G4974" s="72"/>
      <c r="H4974" s="73"/>
      <c r="I4974" s="11">
        <v>1000</v>
      </c>
      <c r="J4974" s="40">
        <f t="shared" si="150"/>
        <v>1200</v>
      </c>
      <c r="K4974" s="40"/>
      <c r="L4974" s="40"/>
      <c r="M4974" s="70"/>
      <c r="N4974" s="70"/>
      <c r="O4974" s="49" t="s">
        <v>12165</v>
      </c>
      <c r="P4974" s="47"/>
      <c r="Q4974" s="44"/>
    </row>
    <row r="4975" spans="1:17" ht="13.5" customHeight="1">
      <c r="A4975" s="13" t="s">
        <v>10663</v>
      </c>
      <c r="B4975" s="46" t="s">
        <v>10664</v>
      </c>
      <c r="C4975" s="76" t="s">
        <v>3047</v>
      </c>
      <c r="D4975" s="24" t="s">
        <v>7647</v>
      </c>
      <c r="E4975" s="39"/>
      <c r="F4975" s="71"/>
      <c r="G4975" s="72"/>
      <c r="H4975" s="73"/>
      <c r="I4975" s="11">
        <v>750</v>
      </c>
      <c r="J4975" s="40">
        <f t="shared" si="150"/>
        <v>900</v>
      </c>
      <c r="K4975" s="40"/>
      <c r="L4975" s="40"/>
      <c r="M4975" s="70"/>
      <c r="N4975" s="70"/>
      <c r="O4975" s="49" t="s">
        <v>12165</v>
      </c>
      <c r="P4975" s="47"/>
      <c r="Q4975" s="44"/>
    </row>
    <row r="4976" spans="1:17" ht="13.5" customHeight="1">
      <c r="A4976" s="15" t="s">
        <v>13549</v>
      </c>
      <c r="B4976" s="46" t="s">
        <v>14465</v>
      </c>
      <c r="C4976" s="76" t="s">
        <v>3047</v>
      </c>
      <c r="D4976" s="24" t="s">
        <v>7647</v>
      </c>
      <c r="E4976" s="39"/>
      <c r="F4976" s="71"/>
      <c r="G4976" s="72"/>
      <c r="H4976" s="73"/>
      <c r="I4976" s="11">
        <v>700</v>
      </c>
      <c r="J4976" s="40">
        <f t="shared" si="150"/>
        <v>840</v>
      </c>
      <c r="K4976" s="40"/>
      <c r="L4976" s="40"/>
      <c r="M4976" s="70" t="s">
        <v>11591</v>
      </c>
      <c r="N4976" s="70"/>
      <c r="O4976" s="44" t="s">
        <v>11591</v>
      </c>
      <c r="P4976" s="47"/>
      <c r="Q4976" s="44"/>
    </row>
    <row r="4977" spans="1:17" ht="13.5" customHeight="1">
      <c r="A4977" s="13" t="s">
        <v>10974</v>
      </c>
      <c r="B4977" s="46" t="s">
        <v>1436</v>
      </c>
      <c r="C4977" s="76" t="s">
        <v>3047</v>
      </c>
      <c r="D4977" s="24" t="s">
        <v>7647</v>
      </c>
      <c r="E4977" s="39"/>
      <c r="F4977" s="71"/>
      <c r="G4977" s="72"/>
      <c r="H4977" s="73"/>
      <c r="I4977" s="11">
        <v>210</v>
      </c>
      <c r="J4977" s="40">
        <f t="shared" si="150"/>
        <v>252</v>
      </c>
      <c r="K4977" s="40"/>
      <c r="L4977" s="40"/>
      <c r="M4977" s="70"/>
      <c r="N4977" s="70"/>
      <c r="O4977" s="44" t="s">
        <v>11708</v>
      </c>
      <c r="P4977" s="47"/>
      <c r="Q4977" s="44"/>
    </row>
    <row r="4978" spans="1:17" ht="13.5" customHeight="1">
      <c r="A4978" s="12" t="s">
        <v>11355</v>
      </c>
      <c r="B4978" s="46" t="s">
        <v>7</v>
      </c>
      <c r="C4978" s="76" t="s">
        <v>3047</v>
      </c>
      <c r="D4978" s="24" t="s">
        <v>7647</v>
      </c>
      <c r="E4978" s="39"/>
      <c r="F4978" s="71"/>
      <c r="G4978" s="72"/>
      <c r="H4978" s="73"/>
      <c r="I4978" s="11">
        <v>150</v>
      </c>
      <c r="J4978" s="40">
        <f t="shared" si="150"/>
        <v>180</v>
      </c>
      <c r="K4978" s="40"/>
      <c r="L4978" s="40"/>
      <c r="M4978" s="70"/>
      <c r="N4978" s="70"/>
      <c r="O4978" s="49" t="s">
        <v>12011</v>
      </c>
      <c r="P4978" s="47"/>
      <c r="Q4978" s="44"/>
    </row>
    <row r="4979" spans="1:17" ht="13.5" customHeight="1">
      <c r="A4979" s="13" t="s">
        <v>10665</v>
      </c>
      <c r="B4979" s="46" t="s">
        <v>2386</v>
      </c>
      <c r="C4979" s="76" t="s">
        <v>3047</v>
      </c>
      <c r="D4979" s="24" t="s">
        <v>7647</v>
      </c>
      <c r="E4979" s="39"/>
      <c r="F4979" s="71"/>
      <c r="G4979" s="72"/>
      <c r="H4979" s="73"/>
      <c r="I4979" s="11">
        <v>390</v>
      </c>
      <c r="J4979" s="40">
        <f t="shared" si="150"/>
        <v>468</v>
      </c>
      <c r="K4979" s="40"/>
      <c r="L4979" s="40"/>
      <c r="M4979" s="70"/>
      <c r="N4979" s="70"/>
      <c r="O4979" s="49" t="s">
        <v>12166</v>
      </c>
      <c r="P4979" s="47"/>
      <c r="Q4979" s="44"/>
    </row>
    <row r="4980" spans="1:17" ht="13.5" customHeight="1">
      <c r="A4980" s="13" t="s">
        <v>10666</v>
      </c>
      <c r="B4980" s="46" t="s">
        <v>2386</v>
      </c>
      <c r="C4980" s="76" t="s">
        <v>3047</v>
      </c>
      <c r="D4980" s="24" t="s">
        <v>7647</v>
      </c>
      <c r="E4980" s="39"/>
      <c r="F4980" s="71"/>
      <c r="G4980" s="72"/>
      <c r="H4980" s="73"/>
      <c r="I4980" s="11">
        <v>530</v>
      </c>
      <c r="J4980" s="40">
        <f t="shared" si="150"/>
        <v>636</v>
      </c>
      <c r="K4980" s="40"/>
      <c r="L4980" s="40"/>
      <c r="M4980" s="70"/>
      <c r="N4980" s="70"/>
      <c r="O4980" s="44" t="s">
        <v>11754</v>
      </c>
      <c r="P4980" s="47"/>
      <c r="Q4980" s="44"/>
    </row>
    <row r="4981" spans="1:17" ht="13.5" customHeight="1">
      <c r="A4981" s="13" t="s">
        <v>10667</v>
      </c>
      <c r="B4981" s="46" t="s">
        <v>10668</v>
      </c>
      <c r="C4981" s="76" t="s">
        <v>3047</v>
      </c>
      <c r="D4981" s="24" t="s">
        <v>7647</v>
      </c>
      <c r="E4981" s="39"/>
      <c r="F4981" s="71"/>
      <c r="G4981" s="72"/>
      <c r="H4981" s="73"/>
      <c r="I4981" s="11">
        <v>550</v>
      </c>
      <c r="J4981" s="40">
        <f t="shared" si="150"/>
        <v>660</v>
      </c>
      <c r="K4981" s="40"/>
      <c r="L4981" s="40"/>
      <c r="M4981" s="70"/>
      <c r="N4981" s="70"/>
      <c r="O4981" s="49" t="s">
        <v>12167</v>
      </c>
      <c r="P4981" s="47"/>
      <c r="Q4981" s="44"/>
    </row>
    <row r="4982" spans="1:17" ht="13.5" customHeight="1">
      <c r="A4982" s="13" t="s">
        <v>10669</v>
      </c>
      <c r="B4982" s="46" t="s">
        <v>10668</v>
      </c>
      <c r="C4982" s="76" t="s">
        <v>3047</v>
      </c>
      <c r="D4982" s="24" t="s">
        <v>7647</v>
      </c>
      <c r="E4982" s="39"/>
      <c r="F4982" s="71"/>
      <c r="G4982" s="72"/>
      <c r="H4982" s="73"/>
      <c r="I4982" s="11">
        <v>550</v>
      </c>
      <c r="J4982" s="40">
        <f t="shared" si="150"/>
        <v>660</v>
      </c>
      <c r="K4982" s="40"/>
      <c r="L4982" s="40"/>
      <c r="M4982" s="70"/>
      <c r="N4982" s="70"/>
      <c r="O4982" s="44" t="s">
        <v>11754</v>
      </c>
      <c r="P4982" s="47"/>
      <c r="Q4982" s="44"/>
    </row>
    <row r="4983" spans="1:17" ht="13.5" customHeight="1">
      <c r="A4983" s="36" t="s">
        <v>10758</v>
      </c>
      <c r="B4983" s="46" t="s">
        <v>406</v>
      </c>
      <c r="C4983" s="76" t="s">
        <v>3047</v>
      </c>
      <c r="D4983" s="24" t="s">
        <v>8929</v>
      </c>
      <c r="E4983" s="39"/>
      <c r="F4983" s="71"/>
      <c r="G4983" s="72"/>
      <c r="H4983" s="73"/>
      <c r="I4983" s="11">
        <v>610000</v>
      </c>
      <c r="J4983" s="40">
        <f t="shared" si="150"/>
        <v>732000</v>
      </c>
      <c r="K4983" s="40"/>
      <c r="L4983" s="40"/>
      <c r="M4983" s="70"/>
      <c r="N4983" s="70"/>
      <c r="O4983" s="44" t="s">
        <v>11777</v>
      </c>
      <c r="P4983" s="47"/>
      <c r="Q4983" s="44"/>
    </row>
    <row r="4984" spans="1:17" ht="13.5" customHeight="1">
      <c r="A4984" s="15" t="s">
        <v>13550</v>
      </c>
      <c r="B4984" s="46" t="s">
        <v>1680</v>
      </c>
      <c r="C4984" s="76" t="s">
        <v>3047</v>
      </c>
      <c r="D4984" s="24" t="s">
        <v>6102</v>
      </c>
      <c r="E4984" s="39"/>
      <c r="F4984" s="71"/>
      <c r="G4984" s="72"/>
      <c r="H4984" s="73"/>
      <c r="I4984" s="11">
        <v>5300</v>
      </c>
      <c r="J4984" s="40">
        <f t="shared" si="150"/>
        <v>6360</v>
      </c>
      <c r="K4984" s="40"/>
      <c r="L4984" s="40"/>
      <c r="M4984" s="70" t="s">
        <v>11591</v>
      </c>
      <c r="N4984" s="70"/>
      <c r="O4984" s="44" t="s">
        <v>11591</v>
      </c>
      <c r="P4984" s="47"/>
      <c r="Q4984" s="44"/>
    </row>
    <row r="4985" spans="1:17" ht="13.5" customHeight="1">
      <c r="A4985" s="15" t="s">
        <v>13551</v>
      </c>
      <c r="B4985" s="46" t="s">
        <v>1680</v>
      </c>
      <c r="C4985" s="76" t="s">
        <v>3047</v>
      </c>
      <c r="D4985" s="24" t="s">
        <v>6102</v>
      </c>
      <c r="E4985" s="39"/>
      <c r="F4985" s="71"/>
      <c r="G4985" s="72"/>
      <c r="H4985" s="73"/>
      <c r="I4985" s="11">
        <v>13500</v>
      </c>
      <c r="J4985" s="40">
        <f t="shared" si="150"/>
        <v>16200</v>
      </c>
      <c r="K4985" s="40"/>
      <c r="L4985" s="40"/>
      <c r="M4985" s="70" t="s">
        <v>11591</v>
      </c>
      <c r="N4985" s="70"/>
      <c r="O4985" s="44" t="s">
        <v>11591</v>
      </c>
      <c r="P4985" s="47"/>
      <c r="Q4985" s="44"/>
    </row>
    <row r="4986" spans="1:17" ht="13.5" customHeight="1">
      <c r="A4986" s="15" t="s">
        <v>13552</v>
      </c>
      <c r="B4986" s="46" t="s">
        <v>1680</v>
      </c>
      <c r="C4986" s="76" t="s">
        <v>3047</v>
      </c>
      <c r="D4986" s="24" t="s">
        <v>6102</v>
      </c>
      <c r="E4986" s="39"/>
      <c r="F4986" s="71"/>
      <c r="G4986" s="72"/>
      <c r="H4986" s="73"/>
      <c r="I4986" s="11">
        <v>16000</v>
      </c>
      <c r="J4986" s="40">
        <f t="shared" si="150"/>
        <v>19200</v>
      </c>
      <c r="K4986" s="40"/>
      <c r="L4986" s="40"/>
      <c r="M4986" s="70" t="s">
        <v>11591</v>
      </c>
      <c r="N4986" s="70"/>
      <c r="O4986" s="44" t="s">
        <v>11591</v>
      </c>
      <c r="P4986" s="47"/>
      <c r="Q4986" s="44"/>
    </row>
    <row r="4987" spans="1:17" ht="13.5" customHeight="1">
      <c r="A4987" s="15" t="s">
        <v>13553</v>
      </c>
      <c r="B4987" s="46" t="s">
        <v>1680</v>
      </c>
      <c r="C4987" s="76" t="s">
        <v>3047</v>
      </c>
      <c r="D4987" s="24" t="s">
        <v>6102</v>
      </c>
      <c r="E4987" s="39"/>
      <c r="F4987" s="71"/>
      <c r="G4987" s="72"/>
      <c r="H4987" s="73"/>
      <c r="I4987" s="11">
        <v>13000</v>
      </c>
      <c r="J4987" s="40">
        <f t="shared" si="150"/>
        <v>15600</v>
      </c>
      <c r="K4987" s="40"/>
      <c r="L4987" s="40"/>
      <c r="M4987" s="70" t="s">
        <v>11591</v>
      </c>
      <c r="N4987" s="70"/>
      <c r="O4987" s="44" t="s">
        <v>11591</v>
      </c>
      <c r="P4987" s="47"/>
      <c r="Q4987" s="44"/>
    </row>
    <row r="4988" spans="1:17" ht="13.5" customHeight="1">
      <c r="A4988" s="13" t="s">
        <v>13911</v>
      </c>
      <c r="B4988" s="46" t="s">
        <v>1628</v>
      </c>
      <c r="C4988" s="76" t="s">
        <v>3047</v>
      </c>
      <c r="D4988" s="24" t="s">
        <v>6614</v>
      </c>
      <c r="E4988" s="39"/>
      <c r="F4988" s="71"/>
      <c r="G4988" s="72"/>
      <c r="H4988" s="73"/>
      <c r="I4988" s="11">
        <v>12500</v>
      </c>
      <c r="J4988" s="40">
        <f t="shared" si="150"/>
        <v>15000</v>
      </c>
      <c r="K4988" s="40"/>
      <c r="L4988" s="40"/>
      <c r="M4988" s="70"/>
      <c r="N4988" s="70"/>
      <c r="O4988" s="44"/>
      <c r="P4988" s="47"/>
      <c r="Q4988" s="44"/>
    </row>
    <row r="4989" spans="1:17" ht="13.5" customHeight="1">
      <c r="A4989" s="13" t="s">
        <v>6702</v>
      </c>
      <c r="B4989" s="46" t="s">
        <v>843</v>
      </c>
      <c r="C4989" s="76" t="s">
        <v>3047</v>
      </c>
      <c r="D4989" s="24" t="s">
        <v>6614</v>
      </c>
      <c r="E4989" s="39"/>
      <c r="F4989" s="71"/>
      <c r="G4989" s="72"/>
      <c r="H4989" s="73"/>
      <c r="I4989" s="11">
        <v>15250</v>
      </c>
      <c r="J4989" s="40">
        <f t="shared" si="150"/>
        <v>18300</v>
      </c>
      <c r="K4989" s="40"/>
      <c r="L4989" s="40"/>
      <c r="M4989" s="70" t="s">
        <v>6547</v>
      </c>
      <c r="N4989" s="70"/>
      <c r="O4989" s="44" t="s">
        <v>11855</v>
      </c>
      <c r="P4989" s="47">
        <v>16.13</v>
      </c>
      <c r="Q4989" s="44"/>
    </row>
    <row r="4990" spans="1:17" ht="13.5" customHeight="1">
      <c r="A4990" s="13" t="s">
        <v>13928</v>
      </c>
      <c r="B4990" s="46" t="s">
        <v>14231</v>
      </c>
      <c r="C4990" s="76" t="s">
        <v>3047</v>
      </c>
      <c r="D4990" s="24" t="s">
        <v>7647</v>
      </c>
      <c r="E4990" s="39"/>
      <c r="F4990" s="71"/>
      <c r="G4990" s="72"/>
      <c r="H4990" s="73"/>
      <c r="I4990" s="11">
        <v>8700</v>
      </c>
      <c r="J4990" s="40">
        <f t="shared" si="150"/>
        <v>10440</v>
      </c>
      <c r="K4990" s="40"/>
      <c r="L4990" s="40"/>
      <c r="M4990" s="70"/>
      <c r="N4990" s="70"/>
      <c r="O4990" s="44"/>
      <c r="P4990" s="47"/>
      <c r="Q4990" s="44"/>
    </row>
    <row r="4991" spans="1:17" ht="13.5" customHeight="1">
      <c r="A4991" s="13" t="s">
        <v>12462</v>
      </c>
      <c r="B4991" s="46" t="s">
        <v>1325</v>
      </c>
      <c r="C4991" s="23" t="s">
        <v>3106</v>
      </c>
      <c r="D4991" s="24" t="s">
        <v>6458</v>
      </c>
      <c r="E4991" s="39"/>
      <c r="F4991" s="71"/>
      <c r="G4991" s="72"/>
      <c r="H4991" s="73"/>
      <c r="I4991" s="11">
        <v>17800</v>
      </c>
      <c r="J4991" s="40">
        <f t="shared" si="150"/>
        <v>21360</v>
      </c>
      <c r="K4991" s="40"/>
      <c r="L4991" s="40"/>
      <c r="M4991" s="70" t="s">
        <v>6547</v>
      </c>
      <c r="N4991" s="75" t="s">
        <v>14567</v>
      </c>
      <c r="O4991" s="44" t="s">
        <v>12463</v>
      </c>
      <c r="P4991" s="47"/>
      <c r="Q4991" s="44"/>
    </row>
    <row r="4992" spans="1:17" ht="13.5" customHeight="1">
      <c r="A4992" s="10" t="s">
        <v>6482</v>
      </c>
      <c r="B4992" s="46" t="s">
        <v>1325</v>
      </c>
      <c r="C4992" s="23" t="s">
        <v>3106</v>
      </c>
      <c r="D4992" s="24" t="s">
        <v>6458</v>
      </c>
      <c r="E4992" s="39"/>
      <c r="F4992" s="71"/>
      <c r="G4992" s="72"/>
      <c r="H4992" s="73"/>
      <c r="I4992" s="11">
        <v>18600</v>
      </c>
      <c r="J4992" s="40">
        <f t="shared" si="150"/>
        <v>22320</v>
      </c>
      <c r="K4992" s="40"/>
      <c r="L4992" s="40"/>
      <c r="M4992" s="65" t="s">
        <v>11234</v>
      </c>
      <c r="N4992" s="75" t="s">
        <v>14567</v>
      </c>
      <c r="O4992" s="49" t="s">
        <v>11934</v>
      </c>
      <c r="P4992" s="47"/>
      <c r="Q4992" s="44"/>
    </row>
    <row r="4993" spans="1:17" ht="13.5" customHeight="1">
      <c r="A4993" s="12" t="s">
        <v>5836</v>
      </c>
      <c r="B4993" s="46" t="s">
        <v>797</v>
      </c>
      <c r="C4993" s="76" t="s">
        <v>3047</v>
      </c>
      <c r="D4993" s="24" t="s">
        <v>5835</v>
      </c>
      <c r="E4993" s="39"/>
      <c r="F4993" s="71"/>
      <c r="G4993" s="72"/>
      <c r="H4993" s="73"/>
      <c r="I4993" s="11">
        <v>1020</v>
      </c>
      <c r="J4993" s="40">
        <f t="shared" si="150"/>
        <v>1224</v>
      </c>
      <c r="K4993" s="40"/>
      <c r="L4993" s="40"/>
      <c r="M4993" s="70"/>
      <c r="N4993" s="70"/>
      <c r="O4993" s="44"/>
      <c r="P4993" s="47">
        <v>1.3</v>
      </c>
      <c r="Q4993" s="44"/>
    </row>
    <row r="4994" spans="1:17" ht="13.5" customHeight="1">
      <c r="A4994" s="12" t="s">
        <v>5879</v>
      </c>
      <c r="B4994" s="46" t="s">
        <v>797</v>
      </c>
      <c r="C4994" s="76" t="s">
        <v>3047</v>
      </c>
      <c r="D4994" s="24" t="s">
        <v>5835</v>
      </c>
      <c r="E4994" s="39"/>
      <c r="F4994" s="71"/>
      <c r="G4994" s="72"/>
      <c r="H4994" s="73"/>
      <c r="I4994" s="11">
        <v>940</v>
      </c>
      <c r="J4994" s="40">
        <f t="shared" si="150"/>
        <v>1128</v>
      </c>
      <c r="K4994" s="40"/>
      <c r="L4994" s="40"/>
      <c r="M4994" s="70" t="s">
        <v>3049</v>
      </c>
      <c r="N4994" s="70"/>
      <c r="O4994" s="49" t="s">
        <v>12012</v>
      </c>
      <c r="P4994" s="47">
        <v>1.57</v>
      </c>
      <c r="Q4994" s="44"/>
    </row>
    <row r="4995" spans="1:17" ht="13.5" customHeight="1">
      <c r="A4995" s="12" t="s">
        <v>11331</v>
      </c>
      <c r="B4995" s="46" t="s">
        <v>631</v>
      </c>
      <c r="C4995" s="23" t="s">
        <v>3106</v>
      </c>
      <c r="D4995" s="24" t="s">
        <v>6458</v>
      </c>
      <c r="E4995" s="39"/>
      <c r="F4995" s="71"/>
      <c r="G4995" s="72"/>
      <c r="H4995" s="73"/>
      <c r="I4995" s="11">
        <v>23600</v>
      </c>
      <c r="J4995" s="40">
        <f t="shared" si="150"/>
        <v>28320</v>
      </c>
      <c r="K4995" s="40"/>
      <c r="L4995" s="40"/>
      <c r="M4995" s="70"/>
      <c r="N4995" s="75" t="s">
        <v>14567</v>
      </c>
      <c r="O4995" s="44" t="s">
        <v>12053</v>
      </c>
      <c r="P4995" s="47"/>
      <c r="Q4995" s="44"/>
    </row>
    <row r="4996" spans="1:17" ht="13.5" customHeight="1">
      <c r="A4996" s="12" t="s">
        <v>11182</v>
      </c>
      <c r="B4996" s="46" t="s">
        <v>11183</v>
      </c>
      <c r="C4996" s="76" t="s">
        <v>3047</v>
      </c>
      <c r="D4996" s="24" t="s">
        <v>9567</v>
      </c>
      <c r="E4996" s="39"/>
      <c r="F4996" s="71"/>
      <c r="G4996" s="72"/>
      <c r="H4996" s="73"/>
      <c r="I4996" s="11">
        <v>230000</v>
      </c>
      <c r="J4996" s="40">
        <f t="shared" si="150"/>
        <v>276000</v>
      </c>
      <c r="K4996" s="40"/>
      <c r="L4996" s="40"/>
      <c r="M4996" s="70"/>
      <c r="N4996" s="70"/>
      <c r="O4996" s="44" t="s">
        <v>11708</v>
      </c>
      <c r="P4996" s="47"/>
      <c r="Q4996" s="44"/>
    </row>
    <row r="4997" spans="1:17" ht="13.5" customHeight="1">
      <c r="A4997" s="10" t="s">
        <v>9656</v>
      </c>
      <c r="B4997" s="46" t="s">
        <v>1259</v>
      </c>
      <c r="C4997" s="23" t="s">
        <v>3106</v>
      </c>
      <c r="D4997" s="24" t="s">
        <v>9567</v>
      </c>
      <c r="E4997" s="39"/>
      <c r="F4997" s="71"/>
      <c r="G4997" s="72"/>
      <c r="H4997" s="73"/>
      <c r="I4997" s="11">
        <v>20647.060000000001</v>
      </c>
      <c r="J4997" s="40">
        <f t="shared" si="150"/>
        <v>24776.472000000002</v>
      </c>
      <c r="K4997" s="40"/>
      <c r="L4997" s="40"/>
      <c r="M4997" s="70" t="s">
        <v>3049</v>
      </c>
      <c r="N4997" s="75" t="s">
        <v>14619</v>
      </c>
      <c r="O4997" s="44" t="s">
        <v>11708</v>
      </c>
      <c r="P4997" s="47"/>
      <c r="Q4997" s="44"/>
    </row>
    <row r="4998" spans="1:17" ht="13.5" customHeight="1">
      <c r="A4998" s="12" t="s">
        <v>9657</v>
      </c>
      <c r="B4998" s="46" t="s">
        <v>1259</v>
      </c>
      <c r="C4998" s="23" t="s">
        <v>3106</v>
      </c>
      <c r="D4998" s="24" t="s">
        <v>9567</v>
      </c>
      <c r="E4998" s="39"/>
      <c r="F4998" s="71"/>
      <c r="G4998" s="72"/>
      <c r="H4998" s="73"/>
      <c r="I4998" s="11">
        <v>16000</v>
      </c>
      <c r="J4998" s="40">
        <f t="shared" si="150"/>
        <v>19200</v>
      </c>
      <c r="K4998" s="40"/>
      <c r="L4998" s="40"/>
      <c r="M4998" s="70" t="s">
        <v>3049</v>
      </c>
      <c r="N4998" s="75" t="s">
        <v>14619</v>
      </c>
      <c r="O4998" s="49" t="s">
        <v>11865</v>
      </c>
      <c r="P4998" s="47">
        <v>33.5</v>
      </c>
      <c r="Q4998" s="44"/>
    </row>
    <row r="4999" spans="1:17" ht="13.5" customHeight="1">
      <c r="A4999" s="13" t="s">
        <v>10646</v>
      </c>
      <c r="B4999" s="46" t="s">
        <v>1634</v>
      </c>
      <c r="C4999" s="76" t="s">
        <v>3047</v>
      </c>
      <c r="D4999" s="24" t="s">
        <v>7358</v>
      </c>
      <c r="E4999" s="39"/>
      <c r="F4999" s="71"/>
      <c r="G4999" s="72"/>
      <c r="H4999" s="73"/>
      <c r="I4999" s="11">
        <v>17000</v>
      </c>
      <c r="J4999" s="40">
        <f t="shared" si="150"/>
        <v>20400</v>
      </c>
      <c r="K4999" s="40"/>
      <c r="L4999" s="40"/>
      <c r="M4999" s="70"/>
      <c r="N4999" s="70"/>
      <c r="O4999" s="49" t="s">
        <v>11895</v>
      </c>
      <c r="P4999" s="47"/>
      <c r="Q4999" s="44"/>
    </row>
    <row r="5000" spans="1:17" ht="13.5" customHeight="1">
      <c r="A5000" s="12" t="s">
        <v>11288</v>
      </c>
      <c r="B5000" s="46" t="s">
        <v>13319</v>
      </c>
      <c r="C5000" s="76" t="s">
        <v>3047</v>
      </c>
      <c r="D5000" s="24" t="s">
        <v>8211</v>
      </c>
      <c r="E5000" s="39"/>
      <c r="F5000" s="71"/>
      <c r="G5000" s="72"/>
      <c r="H5000" s="73"/>
      <c r="I5000" s="11">
        <v>140</v>
      </c>
      <c r="J5000" s="40">
        <f t="shared" si="150"/>
        <v>168</v>
      </c>
      <c r="K5000" s="40"/>
      <c r="L5000" s="40"/>
      <c r="M5000" s="70"/>
      <c r="N5000" s="70"/>
      <c r="O5000" s="44" t="s">
        <v>11708</v>
      </c>
      <c r="P5000" s="47"/>
      <c r="Q5000" s="44"/>
    </row>
    <row r="5001" spans="1:17" ht="13.5" customHeight="1">
      <c r="A5001" s="13" t="s">
        <v>13178</v>
      </c>
      <c r="B5001" s="46" t="s">
        <v>2081</v>
      </c>
      <c r="C5001" s="76" t="s">
        <v>3047</v>
      </c>
      <c r="D5001" s="24" t="s">
        <v>7358</v>
      </c>
      <c r="E5001" s="39"/>
      <c r="F5001" s="71"/>
      <c r="G5001" s="72"/>
      <c r="H5001" s="73"/>
      <c r="I5001" s="11">
        <v>68500</v>
      </c>
      <c r="J5001" s="40">
        <f t="shared" si="150"/>
        <v>82200</v>
      </c>
      <c r="K5001" s="40"/>
      <c r="L5001" s="40"/>
      <c r="M5001" s="70"/>
      <c r="N5001" s="70"/>
      <c r="O5001" s="49"/>
      <c r="P5001" s="47"/>
      <c r="Q5001" s="44"/>
    </row>
    <row r="5002" spans="1:17" ht="13.5" customHeight="1">
      <c r="A5002" s="12" t="s">
        <v>13554</v>
      </c>
      <c r="B5002" s="46" t="s">
        <v>2081</v>
      </c>
      <c r="C5002" s="76" t="s">
        <v>3047</v>
      </c>
      <c r="D5002" s="24" t="s">
        <v>7358</v>
      </c>
      <c r="E5002" s="39"/>
      <c r="F5002" s="71"/>
      <c r="G5002" s="72"/>
      <c r="H5002" s="73"/>
      <c r="I5002" s="11">
        <v>83904.12</v>
      </c>
      <c r="J5002" s="40">
        <f t="shared" si="150"/>
        <v>100684.94399999999</v>
      </c>
      <c r="K5002" s="40"/>
      <c r="L5002" s="40"/>
      <c r="M5002" s="70" t="s">
        <v>11591</v>
      </c>
      <c r="N5002" s="70"/>
      <c r="O5002" s="44" t="s">
        <v>11591</v>
      </c>
      <c r="P5002" s="47"/>
      <c r="Q5002" s="44"/>
    </row>
    <row r="5003" spans="1:17" ht="13.5" customHeight="1">
      <c r="A5003" s="13" t="s">
        <v>10812</v>
      </c>
      <c r="B5003" s="46" t="s">
        <v>402</v>
      </c>
      <c r="C5003" s="76" t="s">
        <v>3047</v>
      </c>
      <c r="D5003" s="24" t="s">
        <v>7358</v>
      </c>
      <c r="E5003" s="39"/>
      <c r="F5003" s="71"/>
      <c r="G5003" s="72"/>
      <c r="H5003" s="73"/>
      <c r="I5003" s="11">
        <v>3800</v>
      </c>
      <c r="J5003" s="40">
        <f t="shared" si="150"/>
        <v>4560</v>
      </c>
      <c r="K5003" s="40"/>
      <c r="L5003" s="40"/>
      <c r="M5003" s="70"/>
      <c r="N5003" s="70"/>
      <c r="O5003" s="49" t="s">
        <v>12013</v>
      </c>
      <c r="P5003" s="47"/>
      <c r="Q5003" s="44"/>
    </row>
    <row r="5004" spans="1:17" ht="13.5" customHeight="1">
      <c r="A5004" s="13" t="s">
        <v>7415</v>
      </c>
      <c r="B5004" s="46" t="s">
        <v>1326</v>
      </c>
      <c r="C5004" s="76" t="s">
        <v>3047</v>
      </c>
      <c r="D5004" s="24" t="s">
        <v>7358</v>
      </c>
      <c r="E5004" s="39"/>
      <c r="F5004" s="71"/>
      <c r="G5004" s="72"/>
      <c r="H5004" s="73"/>
      <c r="I5004" s="11">
        <v>4500</v>
      </c>
      <c r="J5004" s="40">
        <f t="shared" si="150"/>
        <v>5400</v>
      </c>
      <c r="K5004" s="40"/>
      <c r="L5004" s="40"/>
      <c r="M5004" s="70"/>
      <c r="N5004" s="70"/>
      <c r="O5004" s="49" t="s">
        <v>12014</v>
      </c>
      <c r="P5004" s="47"/>
      <c r="Q5004" s="44"/>
    </row>
    <row r="5005" spans="1:17" ht="13.5" customHeight="1">
      <c r="A5005" s="12" t="s">
        <v>13179</v>
      </c>
      <c r="B5005" s="46" t="s">
        <v>1326</v>
      </c>
      <c r="C5005" s="76" t="s">
        <v>3047</v>
      </c>
      <c r="D5005" s="24" t="s">
        <v>7358</v>
      </c>
      <c r="E5005" s="39"/>
      <c r="F5005" s="71"/>
      <c r="G5005" s="72"/>
      <c r="H5005" s="73"/>
      <c r="I5005" s="11">
        <v>4400</v>
      </c>
      <c r="J5005" s="40">
        <f t="shared" si="150"/>
        <v>5280</v>
      </c>
      <c r="K5005" s="40"/>
      <c r="L5005" s="40"/>
      <c r="M5005" s="70"/>
      <c r="N5005" s="70"/>
      <c r="O5005" s="49"/>
      <c r="P5005" s="47"/>
      <c r="Q5005" s="44"/>
    </row>
    <row r="5006" spans="1:17" ht="13.5" customHeight="1">
      <c r="A5006" s="13" t="s">
        <v>10647</v>
      </c>
      <c r="B5006" s="46" t="s">
        <v>12489</v>
      </c>
      <c r="C5006" s="76" t="s">
        <v>3047</v>
      </c>
      <c r="D5006" s="24" t="s">
        <v>7358</v>
      </c>
      <c r="E5006" s="39"/>
      <c r="F5006" s="71"/>
      <c r="G5006" s="72"/>
      <c r="H5006" s="73"/>
      <c r="I5006" s="11">
        <v>5400</v>
      </c>
      <c r="J5006" s="40">
        <f t="shared" si="150"/>
        <v>6480</v>
      </c>
      <c r="K5006" s="40"/>
      <c r="L5006" s="40"/>
      <c r="M5006" s="70"/>
      <c r="N5006" s="70"/>
      <c r="O5006" s="49" t="s">
        <v>12015</v>
      </c>
      <c r="P5006" s="47"/>
      <c r="Q5006" s="44"/>
    </row>
    <row r="5007" spans="1:17" ht="13.5" customHeight="1">
      <c r="A5007" s="13" t="s">
        <v>10648</v>
      </c>
      <c r="B5007" s="46" t="s">
        <v>403</v>
      </c>
      <c r="C5007" s="76" t="s">
        <v>3047</v>
      </c>
      <c r="D5007" s="24" t="s">
        <v>7358</v>
      </c>
      <c r="E5007" s="39"/>
      <c r="F5007" s="71"/>
      <c r="G5007" s="72"/>
      <c r="H5007" s="73"/>
      <c r="I5007" s="11">
        <v>520</v>
      </c>
      <c r="J5007" s="40">
        <f t="shared" si="150"/>
        <v>624</v>
      </c>
      <c r="K5007" s="40"/>
      <c r="L5007" s="40"/>
      <c r="M5007" s="70"/>
      <c r="N5007" s="70"/>
      <c r="O5007" s="49" t="s">
        <v>11961</v>
      </c>
      <c r="P5007" s="47"/>
      <c r="Q5007" s="44"/>
    </row>
    <row r="5008" spans="1:17" ht="13.5" customHeight="1">
      <c r="A5008" s="13" t="s">
        <v>14100</v>
      </c>
      <c r="B5008" s="46" t="s">
        <v>735</v>
      </c>
      <c r="C5008" s="76" t="s">
        <v>3047</v>
      </c>
      <c r="D5008" s="24" t="s">
        <v>7358</v>
      </c>
      <c r="E5008" s="39"/>
      <c r="F5008" s="71"/>
      <c r="G5008" s="72"/>
      <c r="H5008" s="73"/>
      <c r="I5008" s="11">
        <v>145</v>
      </c>
      <c r="J5008" s="40">
        <f t="shared" si="150"/>
        <v>174</v>
      </c>
      <c r="K5008" s="40"/>
      <c r="L5008" s="40"/>
      <c r="M5008" s="70"/>
      <c r="N5008" s="70"/>
      <c r="O5008" s="44"/>
      <c r="P5008" s="47"/>
      <c r="Q5008" s="44"/>
    </row>
    <row r="5009" spans="1:17" ht="13.5" customHeight="1">
      <c r="A5009" s="13" t="s">
        <v>10649</v>
      </c>
      <c r="B5009" s="46" t="s">
        <v>1709</v>
      </c>
      <c r="C5009" s="76" t="s">
        <v>3047</v>
      </c>
      <c r="D5009" s="24" t="s">
        <v>7358</v>
      </c>
      <c r="E5009" s="39"/>
      <c r="F5009" s="71"/>
      <c r="G5009" s="72"/>
      <c r="H5009" s="73"/>
      <c r="I5009" s="11">
        <v>740</v>
      </c>
      <c r="J5009" s="40">
        <f t="shared" si="150"/>
        <v>888</v>
      </c>
      <c r="K5009" s="40"/>
      <c r="L5009" s="40"/>
      <c r="M5009" s="70"/>
      <c r="N5009" s="70"/>
      <c r="O5009" s="49" t="s">
        <v>11989</v>
      </c>
      <c r="P5009" s="47"/>
      <c r="Q5009" s="44"/>
    </row>
    <row r="5010" spans="1:17" ht="13.5" customHeight="1">
      <c r="A5010" s="12" t="s">
        <v>13737</v>
      </c>
      <c r="B5010" s="46" t="s">
        <v>1709</v>
      </c>
      <c r="C5010" s="76" t="s">
        <v>3047</v>
      </c>
      <c r="D5010" s="24" t="s">
        <v>7358</v>
      </c>
      <c r="E5010" s="39"/>
      <c r="F5010" s="71"/>
      <c r="G5010" s="72"/>
      <c r="H5010" s="73"/>
      <c r="I5010" s="11">
        <v>700</v>
      </c>
      <c r="J5010" s="40">
        <f t="shared" si="150"/>
        <v>840</v>
      </c>
      <c r="K5010" s="40"/>
      <c r="L5010" s="40"/>
      <c r="M5010" s="70"/>
      <c r="N5010" s="70"/>
      <c r="O5010" s="44"/>
      <c r="P5010" s="47"/>
      <c r="Q5010" s="44"/>
    </row>
    <row r="5011" spans="1:17" ht="13.5" customHeight="1">
      <c r="A5011" s="10" t="s">
        <v>7606</v>
      </c>
      <c r="B5011" s="46" t="s">
        <v>404</v>
      </c>
      <c r="C5011" s="23" t="s">
        <v>3106</v>
      </c>
      <c r="D5011" s="24" t="s">
        <v>7358</v>
      </c>
      <c r="E5011" s="39"/>
      <c r="F5011" s="71"/>
      <c r="G5011" s="72"/>
      <c r="H5011" s="73"/>
      <c r="I5011" s="11">
        <v>688.66</v>
      </c>
      <c r="J5011" s="40">
        <f t="shared" si="150"/>
        <v>826.39199999999994</v>
      </c>
      <c r="K5011" s="40"/>
      <c r="L5011" s="40"/>
      <c r="M5011" s="70"/>
      <c r="N5011" s="75" t="s">
        <v>16700</v>
      </c>
      <c r="O5011" s="49" t="s">
        <v>12016</v>
      </c>
      <c r="P5011" s="47"/>
      <c r="Q5011" s="44"/>
    </row>
    <row r="5012" spans="1:17" ht="13.5" customHeight="1">
      <c r="A5012" s="10" t="s">
        <v>15619</v>
      </c>
      <c r="B5012" s="46" t="s">
        <v>58</v>
      </c>
      <c r="C5012" s="76" t="s">
        <v>3047</v>
      </c>
      <c r="D5012" s="24" t="s">
        <v>7358</v>
      </c>
      <c r="E5012" s="39"/>
      <c r="F5012" s="71"/>
      <c r="G5012" s="72"/>
      <c r="H5012" s="73"/>
      <c r="I5012" s="11">
        <v>4800</v>
      </c>
      <c r="J5012" s="40">
        <f t="shared" si="150"/>
        <v>5760</v>
      </c>
      <c r="K5012" s="40"/>
      <c r="L5012" s="40"/>
      <c r="M5012" s="70"/>
      <c r="N5012" s="70"/>
      <c r="O5012" s="49"/>
      <c r="P5012" s="47"/>
      <c r="Q5012" s="44"/>
    </row>
    <row r="5013" spans="1:17" ht="13.5" customHeight="1">
      <c r="A5013" s="10" t="s">
        <v>15620</v>
      </c>
      <c r="B5013" s="46" t="s">
        <v>58</v>
      </c>
      <c r="C5013" s="76" t="s">
        <v>3047</v>
      </c>
      <c r="D5013" s="24" t="s">
        <v>7358</v>
      </c>
      <c r="E5013" s="39"/>
      <c r="F5013" s="71"/>
      <c r="G5013" s="72"/>
      <c r="H5013" s="73"/>
      <c r="I5013" s="11">
        <v>970</v>
      </c>
      <c r="J5013" s="40">
        <f t="shared" si="150"/>
        <v>1164</v>
      </c>
      <c r="K5013" s="40"/>
      <c r="L5013" s="40"/>
      <c r="M5013" s="70"/>
      <c r="N5013" s="70"/>
      <c r="O5013" s="49"/>
      <c r="P5013" s="47"/>
      <c r="Q5013" s="44"/>
    </row>
    <row r="5014" spans="1:17" ht="13.5" customHeight="1">
      <c r="A5014" s="13" t="s">
        <v>10720</v>
      </c>
      <c r="B5014" s="46" t="s">
        <v>1202</v>
      </c>
      <c r="C5014" s="76" t="s">
        <v>3047</v>
      </c>
      <c r="D5014" s="24" t="s">
        <v>13441</v>
      </c>
      <c r="E5014" s="39"/>
      <c r="F5014" s="71"/>
      <c r="G5014" s="72"/>
      <c r="H5014" s="73"/>
      <c r="I5014" s="11">
        <v>2000</v>
      </c>
      <c r="J5014" s="40">
        <f t="shared" si="150"/>
        <v>2400</v>
      </c>
      <c r="K5014" s="40"/>
      <c r="L5014" s="40"/>
      <c r="M5014" s="70"/>
      <c r="N5014" s="70"/>
      <c r="O5014" s="49" t="s">
        <v>11935</v>
      </c>
      <c r="P5014" s="47"/>
      <c r="Q5014" s="44"/>
    </row>
    <row r="5015" spans="1:17" ht="13.5" customHeight="1">
      <c r="A5015" s="10" t="s">
        <v>15469</v>
      </c>
      <c r="B5015" s="46" t="s">
        <v>855</v>
      </c>
      <c r="C5015" s="23" t="s">
        <v>3106</v>
      </c>
      <c r="D5015" s="24" t="s">
        <v>13441</v>
      </c>
      <c r="E5015" s="39"/>
      <c r="F5015" s="71"/>
      <c r="G5015" s="72"/>
      <c r="H5015" s="73"/>
      <c r="I5015" s="11">
        <v>1150</v>
      </c>
      <c r="J5015" s="40">
        <f t="shared" si="150"/>
        <v>1380</v>
      </c>
      <c r="K5015" s="40"/>
      <c r="L5015" s="40"/>
      <c r="M5015" s="70"/>
      <c r="N5015" s="75" t="s">
        <v>14638</v>
      </c>
      <c r="O5015" s="44"/>
      <c r="P5015" s="47"/>
      <c r="Q5015" s="44"/>
    </row>
    <row r="5016" spans="1:17" ht="13.5" customHeight="1">
      <c r="A5016" s="18" t="s">
        <v>10632</v>
      </c>
      <c r="B5016" s="46" t="s">
        <v>379</v>
      </c>
      <c r="C5016" s="76" t="s">
        <v>3047</v>
      </c>
      <c r="D5016" s="24" t="s">
        <v>6893</v>
      </c>
      <c r="E5016" s="39"/>
      <c r="F5016" s="71"/>
      <c r="G5016" s="72"/>
      <c r="H5016" s="73"/>
      <c r="I5016" s="11">
        <v>200000</v>
      </c>
      <c r="J5016" s="40">
        <f t="shared" si="150"/>
        <v>240000</v>
      </c>
      <c r="K5016" s="40"/>
      <c r="L5016" s="40"/>
      <c r="M5016" s="70" t="s">
        <v>10633</v>
      </c>
      <c r="N5016" s="70"/>
      <c r="O5016" s="49" t="s">
        <v>11935</v>
      </c>
      <c r="P5016" s="47"/>
      <c r="Q5016" s="44"/>
    </row>
    <row r="5017" spans="1:17" ht="13.5" customHeight="1">
      <c r="A5017" s="10" t="s">
        <v>11481</v>
      </c>
      <c r="B5017" s="46" t="s">
        <v>1294</v>
      </c>
      <c r="C5017" s="76" t="s">
        <v>3047</v>
      </c>
      <c r="D5017" s="24" t="s">
        <v>13452</v>
      </c>
      <c r="E5017" s="39"/>
      <c r="F5017" s="71"/>
      <c r="G5017" s="72"/>
      <c r="H5017" s="73"/>
      <c r="I5017" s="11">
        <v>56203.16</v>
      </c>
      <c r="J5017" s="40">
        <f t="shared" si="150"/>
        <v>67443.792000000001</v>
      </c>
      <c r="K5017" s="40"/>
      <c r="L5017" s="40"/>
      <c r="M5017" s="70" t="s">
        <v>11591</v>
      </c>
      <c r="N5017" s="70"/>
      <c r="O5017" s="44" t="s">
        <v>11778</v>
      </c>
      <c r="P5017" s="47"/>
      <c r="Q5017" s="44"/>
    </row>
    <row r="5018" spans="1:17" ht="13.5" customHeight="1">
      <c r="A5018" s="13" t="s">
        <v>9623</v>
      </c>
      <c r="B5018" s="46" t="s">
        <v>1231</v>
      </c>
      <c r="C5018" s="76" t="s">
        <v>3047</v>
      </c>
      <c r="D5018" s="24" t="s">
        <v>9567</v>
      </c>
      <c r="E5018" s="39"/>
      <c r="F5018" s="71"/>
      <c r="G5018" s="72"/>
      <c r="H5018" s="73"/>
      <c r="I5018" s="11">
        <v>230000</v>
      </c>
      <c r="J5018" s="40">
        <f t="shared" si="150"/>
        <v>276000</v>
      </c>
      <c r="K5018" s="40"/>
      <c r="L5018" s="40"/>
      <c r="M5018" s="70"/>
      <c r="N5018" s="70"/>
      <c r="O5018" s="44" t="s">
        <v>11708</v>
      </c>
      <c r="P5018" s="47"/>
      <c r="Q5018" s="44"/>
    </row>
    <row r="5019" spans="1:17" ht="13.5" customHeight="1">
      <c r="A5019" s="13" t="s">
        <v>9624</v>
      </c>
      <c r="B5019" s="46" t="s">
        <v>1269</v>
      </c>
      <c r="C5019" s="76" t="s">
        <v>3047</v>
      </c>
      <c r="D5019" s="24" t="s">
        <v>9567</v>
      </c>
      <c r="E5019" s="39"/>
      <c r="F5019" s="71"/>
      <c r="G5019" s="72"/>
      <c r="H5019" s="73"/>
      <c r="I5019" s="11">
        <v>9600</v>
      </c>
      <c r="J5019" s="40">
        <f t="shared" si="150"/>
        <v>11520</v>
      </c>
      <c r="K5019" s="40"/>
      <c r="L5019" s="40"/>
      <c r="M5019" s="70"/>
      <c r="N5019" s="70"/>
      <c r="O5019" s="44" t="s">
        <v>11708</v>
      </c>
      <c r="P5019" s="47"/>
      <c r="Q5019" s="44"/>
    </row>
    <row r="5020" spans="1:17" ht="13.5" customHeight="1">
      <c r="A5020" s="13" t="s">
        <v>11099</v>
      </c>
      <c r="B5020" s="46" t="s">
        <v>13320</v>
      </c>
      <c r="C5020" s="76" t="s">
        <v>3047</v>
      </c>
      <c r="D5020" s="24" t="s">
        <v>3048</v>
      </c>
      <c r="E5020" s="39"/>
      <c r="F5020" s="71"/>
      <c r="G5020" s="72"/>
      <c r="H5020" s="73"/>
      <c r="I5020" s="11">
        <v>90</v>
      </c>
      <c r="J5020" s="40">
        <f t="shared" ref="J5020:J5080" si="151">I5020*1.2</f>
        <v>108</v>
      </c>
      <c r="K5020" s="40"/>
      <c r="L5020" s="40"/>
      <c r="M5020" s="70"/>
      <c r="N5020" s="70"/>
      <c r="O5020" s="44" t="s">
        <v>11708</v>
      </c>
      <c r="P5020" s="47"/>
      <c r="Q5020" s="44"/>
    </row>
    <row r="5021" spans="1:17" ht="13.5" customHeight="1">
      <c r="A5021" s="15" t="s">
        <v>10367</v>
      </c>
      <c r="B5021" s="46" t="s">
        <v>951</v>
      </c>
      <c r="C5021" s="76" t="s">
        <v>3047</v>
      </c>
      <c r="D5021" s="24" t="s">
        <v>3048</v>
      </c>
      <c r="E5021" s="39"/>
      <c r="F5021" s="71"/>
      <c r="G5021" s="72"/>
      <c r="H5021" s="73"/>
      <c r="I5021" s="11">
        <v>77</v>
      </c>
      <c r="J5021" s="40">
        <f t="shared" si="151"/>
        <v>92.399999999999991</v>
      </c>
      <c r="K5021" s="40"/>
      <c r="L5021" s="40"/>
      <c r="M5021" s="70"/>
      <c r="N5021" s="70"/>
      <c r="O5021" s="44" t="s">
        <v>11708</v>
      </c>
      <c r="P5021" s="47">
        <v>3.5000000000000003E-2</v>
      </c>
      <c r="Q5021" s="44"/>
    </row>
    <row r="5022" spans="1:17" ht="13.5" customHeight="1">
      <c r="A5022" s="10" t="s">
        <v>4357</v>
      </c>
      <c r="B5022" s="46" t="s">
        <v>1327</v>
      </c>
      <c r="C5022" s="23" t="s">
        <v>3106</v>
      </c>
      <c r="D5022" s="24" t="s">
        <v>4091</v>
      </c>
      <c r="E5022" s="39"/>
      <c r="F5022" s="71"/>
      <c r="G5022" s="72"/>
      <c r="H5022" s="73"/>
      <c r="I5022" s="11">
        <v>740</v>
      </c>
      <c r="J5022" s="40">
        <f t="shared" si="151"/>
        <v>888</v>
      </c>
      <c r="K5022" s="40"/>
      <c r="L5022" s="40"/>
      <c r="M5022" s="70"/>
      <c r="N5022" s="75" t="s">
        <v>14624</v>
      </c>
      <c r="O5022" s="44" t="s">
        <v>11708</v>
      </c>
      <c r="P5022" s="47">
        <v>0.35</v>
      </c>
      <c r="Q5022" s="44" t="s">
        <v>16716</v>
      </c>
    </row>
    <row r="5023" spans="1:17" ht="13.5" customHeight="1">
      <c r="A5023" s="10" t="s">
        <v>14915</v>
      </c>
      <c r="B5023" s="46" t="s">
        <v>2079</v>
      </c>
      <c r="C5023" s="76" t="s">
        <v>3047</v>
      </c>
      <c r="D5023" s="24" t="s">
        <v>5223</v>
      </c>
      <c r="E5023" s="39"/>
      <c r="F5023" s="71"/>
      <c r="G5023" s="72"/>
      <c r="H5023" s="73"/>
      <c r="I5023" s="11">
        <v>2823.08</v>
      </c>
      <c r="J5023" s="40">
        <f t="shared" si="151"/>
        <v>3387.6959999999999</v>
      </c>
      <c r="K5023" s="40"/>
      <c r="L5023" s="40"/>
      <c r="M5023" s="70"/>
      <c r="N5023" s="75"/>
      <c r="O5023" s="44"/>
      <c r="P5023" s="47"/>
      <c r="Q5023" s="44"/>
    </row>
    <row r="5024" spans="1:17" ht="13.5" customHeight="1">
      <c r="A5024" s="12" t="s">
        <v>13186</v>
      </c>
      <c r="B5024" s="46" t="s">
        <v>400</v>
      </c>
      <c r="C5024" s="76" t="s">
        <v>3047</v>
      </c>
      <c r="D5024" s="24" t="s">
        <v>5835</v>
      </c>
      <c r="E5024" s="39"/>
      <c r="F5024" s="71"/>
      <c r="G5024" s="72"/>
      <c r="H5024" s="73"/>
      <c r="I5024" s="11">
        <v>950</v>
      </c>
      <c r="J5024" s="40">
        <f t="shared" si="151"/>
        <v>1140</v>
      </c>
      <c r="K5024" s="40"/>
      <c r="L5024" s="40"/>
      <c r="M5024" s="70"/>
      <c r="N5024" s="70"/>
      <c r="O5024" s="44"/>
      <c r="P5024" s="47"/>
      <c r="Q5024" s="44"/>
    </row>
    <row r="5025" spans="1:17" ht="13.5" customHeight="1">
      <c r="A5025" s="13" t="s">
        <v>10891</v>
      </c>
      <c r="B5025" s="46" t="s">
        <v>997</v>
      </c>
      <c r="C5025" s="76" t="s">
        <v>3047</v>
      </c>
      <c r="D5025" s="24" t="s">
        <v>6102</v>
      </c>
      <c r="E5025" s="39"/>
      <c r="F5025" s="71"/>
      <c r="G5025" s="72"/>
      <c r="H5025" s="73"/>
      <c r="I5025" s="11">
        <v>141000</v>
      </c>
      <c r="J5025" s="40">
        <f t="shared" si="151"/>
        <v>169200</v>
      </c>
      <c r="K5025" s="40"/>
      <c r="L5025" s="40"/>
      <c r="M5025" s="70"/>
      <c r="N5025" s="70"/>
      <c r="O5025" s="44" t="s">
        <v>11708</v>
      </c>
      <c r="P5025" s="47"/>
      <c r="Q5025" s="44"/>
    </row>
    <row r="5026" spans="1:17" ht="13.5" customHeight="1">
      <c r="A5026" s="13" t="s">
        <v>6205</v>
      </c>
      <c r="B5026" s="46" t="s">
        <v>997</v>
      </c>
      <c r="C5026" s="76" t="s">
        <v>3047</v>
      </c>
      <c r="D5026" s="24" t="s">
        <v>6102</v>
      </c>
      <c r="E5026" s="39"/>
      <c r="F5026" s="71"/>
      <c r="G5026" s="72"/>
      <c r="H5026" s="73"/>
      <c r="I5026" s="11">
        <v>135500</v>
      </c>
      <c r="J5026" s="40">
        <f t="shared" si="151"/>
        <v>162600</v>
      </c>
      <c r="K5026" s="40"/>
      <c r="L5026" s="40"/>
      <c r="M5026" s="70" t="s">
        <v>6206</v>
      </c>
      <c r="N5026" s="70"/>
      <c r="O5026" s="44" t="s">
        <v>11842</v>
      </c>
      <c r="P5026" s="47"/>
      <c r="Q5026" s="44"/>
    </row>
    <row r="5027" spans="1:17" ht="13.5" customHeight="1">
      <c r="A5027" s="15" t="s">
        <v>10368</v>
      </c>
      <c r="B5027" s="46" t="s">
        <v>997</v>
      </c>
      <c r="C5027" s="76" t="s">
        <v>3047</v>
      </c>
      <c r="D5027" s="24" t="s">
        <v>6102</v>
      </c>
      <c r="E5027" s="39"/>
      <c r="F5027" s="71"/>
      <c r="G5027" s="72"/>
      <c r="H5027" s="73"/>
      <c r="I5027" s="11">
        <v>138000</v>
      </c>
      <c r="J5027" s="40">
        <f t="shared" si="151"/>
        <v>165600</v>
      </c>
      <c r="K5027" s="40"/>
      <c r="L5027" s="40"/>
      <c r="M5027" s="70"/>
      <c r="N5027" s="70"/>
      <c r="O5027" s="44"/>
      <c r="P5027" s="47"/>
      <c r="Q5027" s="44"/>
    </row>
    <row r="5028" spans="1:17" ht="13.5" customHeight="1">
      <c r="A5028" s="13" t="s">
        <v>6207</v>
      </c>
      <c r="B5028" s="46" t="s">
        <v>997</v>
      </c>
      <c r="C5028" s="76" t="s">
        <v>3047</v>
      </c>
      <c r="D5028" s="24" t="s">
        <v>6102</v>
      </c>
      <c r="E5028" s="39"/>
      <c r="F5028" s="71"/>
      <c r="G5028" s="72"/>
      <c r="H5028" s="73"/>
      <c r="I5028" s="11">
        <v>136000</v>
      </c>
      <c r="J5028" s="40">
        <f t="shared" si="151"/>
        <v>163200</v>
      </c>
      <c r="K5028" s="40"/>
      <c r="L5028" s="40"/>
      <c r="M5028" s="70" t="s">
        <v>6208</v>
      </c>
      <c r="N5028" s="70"/>
      <c r="O5028" s="44" t="s">
        <v>11708</v>
      </c>
      <c r="P5028" s="47"/>
      <c r="Q5028" s="44"/>
    </row>
    <row r="5029" spans="1:17" ht="13.5" customHeight="1">
      <c r="A5029" s="13" t="s">
        <v>6231</v>
      </c>
      <c r="B5029" s="46" t="s">
        <v>997</v>
      </c>
      <c r="C5029" s="76" t="s">
        <v>3047</v>
      </c>
      <c r="D5029" s="24" t="s">
        <v>6102</v>
      </c>
      <c r="E5029" s="39"/>
      <c r="F5029" s="71"/>
      <c r="G5029" s="72"/>
      <c r="H5029" s="73"/>
      <c r="I5029" s="11">
        <v>136000</v>
      </c>
      <c r="J5029" s="40">
        <f t="shared" si="151"/>
        <v>163200</v>
      </c>
      <c r="K5029" s="40"/>
      <c r="L5029" s="40"/>
      <c r="M5029" s="70"/>
      <c r="N5029" s="70"/>
      <c r="O5029" s="44" t="s">
        <v>11708</v>
      </c>
      <c r="P5029" s="47"/>
      <c r="Q5029" s="44"/>
    </row>
    <row r="5030" spans="1:17" ht="13.5" customHeight="1">
      <c r="A5030" s="13" t="s">
        <v>6250</v>
      </c>
      <c r="B5030" s="46" t="s">
        <v>13321</v>
      </c>
      <c r="C5030" s="76" t="s">
        <v>3047</v>
      </c>
      <c r="D5030" s="24" t="s">
        <v>6102</v>
      </c>
      <c r="E5030" s="39"/>
      <c r="F5030" s="71"/>
      <c r="G5030" s="72"/>
      <c r="H5030" s="73"/>
      <c r="I5030" s="11">
        <v>66000</v>
      </c>
      <c r="J5030" s="40">
        <f t="shared" si="151"/>
        <v>79200</v>
      </c>
      <c r="K5030" s="40"/>
      <c r="L5030" s="40"/>
      <c r="M5030" s="70"/>
      <c r="N5030" s="70"/>
      <c r="O5030" s="44" t="s">
        <v>11733</v>
      </c>
      <c r="P5030" s="47">
        <v>59</v>
      </c>
      <c r="Q5030" s="44"/>
    </row>
    <row r="5031" spans="1:17" ht="13.5" customHeight="1">
      <c r="A5031" s="13" t="s">
        <v>10526</v>
      </c>
      <c r="B5031" s="46" t="s">
        <v>1993</v>
      </c>
      <c r="C5031" s="76" t="s">
        <v>3047</v>
      </c>
      <c r="D5031" s="24" t="s">
        <v>6102</v>
      </c>
      <c r="E5031" s="39"/>
      <c r="F5031" s="71"/>
      <c r="G5031" s="72"/>
      <c r="H5031" s="73"/>
      <c r="I5031" s="11">
        <v>57000</v>
      </c>
      <c r="J5031" s="40">
        <f t="shared" si="151"/>
        <v>68400</v>
      </c>
      <c r="K5031" s="40"/>
      <c r="L5031" s="40"/>
      <c r="M5031" s="70" t="s">
        <v>10527</v>
      </c>
      <c r="N5031" s="70"/>
      <c r="O5031" s="44" t="s">
        <v>11856</v>
      </c>
      <c r="P5031" s="47"/>
      <c r="Q5031" s="44"/>
    </row>
    <row r="5032" spans="1:17" ht="13.5" customHeight="1">
      <c r="A5032" s="13" t="s">
        <v>6209</v>
      </c>
      <c r="B5032" s="46" t="s">
        <v>1328</v>
      </c>
      <c r="C5032" s="76" t="s">
        <v>3047</v>
      </c>
      <c r="D5032" s="24" t="s">
        <v>6102</v>
      </c>
      <c r="E5032" s="39"/>
      <c r="F5032" s="71"/>
      <c r="G5032" s="72"/>
      <c r="H5032" s="73"/>
      <c r="I5032" s="11">
        <v>1800</v>
      </c>
      <c r="J5032" s="40">
        <f t="shared" si="151"/>
        <v>2160</v>
      </c>
      <c r="K5032" s="40"/>
      <c r="L5032" s="40"/>
      <c r="M5032" s="70" t="s">
        <v>3049</v>
      </c>
      <c r="N5032" s="70"/>
      <c r="O5032" s="49" t="s">
        <v>12112</v>
      </c>
      <c r="P5032" s="47">
        <v>0.9</v>
      </c>
      <c r="Q5032" s="44"/>
    </row>
    <row r="5033" spans="1:17" ht="13.5" customHeight="1">
      <c r="A5033" s="13" t="s">
        <v>16386</v>
      </c>
      <c r="B5033" s="46" t="s">
        <v>1328</v>
      </c>
      <c r="C5033" s="76" t="s">
        <v>3047</v>
      </c>
      <c r="D5033" s="24" t="s">
        <v>6102</v>
      </c>
      <c r="E5033" s="39"/>
      <c r="F5033" s="71"/>
      <c r="G5033" s="72"/>
      <c r="H5033" s="73"/>
      <c r="I5033" s="11">
        <v>1965.58</v>
      </c>
      <c r="J5033" s="40">
        <f t="shared" si="151"/>
        <v>2358.6959999999999</v>
      </c>
      <c r="K5033" s="40"/>
      <c r="L5033" s="40"/>
      <c r="M5033" s="70"/>
      <c r="N5033" s="70"/>
      <c r="O5033" s="49"/>
      <c r="P5033" s="47"/>
      <c r="Q5033" s="44"/>
    </row>
    <row r="5034" spans="1:17" ht="13.5" customHeight="1">
      <c r="A5034" s="10" t="s">
        <v>11411</v>
      </c>
      <c r="B5034" s="46" t="s">
        <v>1329</v>
      </c>
      <c r="C5034" s="76" t="s">
        <v>3047</v>
      </c>
      <c r="D5034" s="24" t="s">
        <v>6102</v>
      </c>
      <c r="E5034" s="39"/>
      <c r="F5034" s="71"/>
      <c r="G5034" s="72"/>
      <c r="H5034" s="73"/>
      <c r="I5034" s="11">
        <v>2150</v>
      </c>
      <c r="J5034" s="40">
        <f t="shared" si="151"/>
        <v>2580</v>
      </c>
      <c r="K5034" s="40"/>
      <c r="L5034" s="40"/>
      <c r="M5034" s="70"/>
      <c r="N5034" s="70"/>
      <c r="O5034" s="44" t="s">
        <v>11708</v>
      </c>
      <c r="P5034" s="47">
        <v>1.42</v>
      </c>
      <c r="Q5034" s="44"/>
    </row>
    <row r="5035" spans="1:17" ht="13.5" customHeight="1">
      <c r="A5035" s="13" t="s">
        <v>6210</v>
      </c>
      <c r="B5035" s="46" t="s">
        <v>1329</v>
      </c>
      <c r="C5035" s="76" t="s">
        <v>3047</v>
      </c>
      <c r="D5035" s="24" t="s">
        <v>6102</v>
      </c>
      <c r="E5035" s="39"/>
      <c r="F5035" s="71"/>
      <c r="G5035" s="72"/>
      <c r="H5035" s="73"/>
      <c r="I5035" s="11">
        <v>1350</v>
      </c>
      <c r="J5035" s="40">
        <f t="shared" si="151"/>
        <v>1620</v>
      </c>
      <c r="K5035" s="40"/>
      <c r="L5035" s="40"/>
      <c r="M5035" s="70"/>
      <c r="N5035" s="70"/>
      <c r="O5035" s="44" t="s">
        <v>11708</v>
      </c>
      <c r="P5035" s="47"/>
      <c r="Q5035" s="44"/>
    </row>
    <row r="5036" spans="1:17" ht="13.5" customHeight="1">
      <c r="A5036" s="13" t="s">
        <v>6211</v>
      </c>
      <c r="B5036" s="46" t="s">
        <v>1329</v>
      </c>
      <c r="C5036" s="76" t="s">
        <v>3047</v>
      </c>
      <c r="D5036" s="24" t="s">
        <v>6102</v>
      </c>
      <c r="E5036" s="39"/>
      <c r="F5036" s="71"/>
      <c r="G5036" s="72"/>
      <c r="H5036" s="73"/>
      <c r="I5036" s="11">
        <v>920</v>
      </c>
      <c r="J5036" s="40">
        <f t="shared" si="151"/>
        <v>1104</v>
      </c>
      <c r="K5036" s="40"/>
      <c r="L5036" s="40"/>
      <c r="M5036" s="70" t="s">
        <v>3049</v>
      </c>
      <c r="N5036" s="70"/>
      <c r="O5036" s="49" t="s">
        <v>12112</v>
      </c>
      <c r="P5036" s="47"/>
      <c r="Q5036" s="44"/>
    </row>
    <row r="5037" spans="1:17" ht="13.5" customHeight="1">
      <c r="A5037" s="13" t="s">
        <v>6212</v>
      </c>
      <c r="B5037" s="46" t="s">
        <v>1330</v>
      </c>
      <c r="C5037" s="76" t="s">
        <v>3047</v>
      </c>
      <c r="D5037" s="24" t="s">
        <v>6102</v>
      </c>
      <c r="E5037" s="39"/>
      <c r="F5037" s="71"/>
      <c r="G5037" s="72"/>
      <c r="H5037" s="73"/>
      <c r="I5037" s="11">
        <v>1300</v>
      </c>
      <c r="J5037" s="40">
        <f t="shared" si="151"/>
        <v>1560</v>
      </c>
      <c r="K5037" s="40"/>
      <c r="L5037" s="40"/>
      <c r="M5037" s="70" t="s">
        <v>3049</v>
      </c>
      <c r="N5037" s="70"/>
      <c r="O5037" s="49" t="s">
        <v>12112</v>
      </c>
      <c r="P5037" s="47">
        <v>0.6</v>
      </c>
      <c r="Q5037" s="44"/>
    </row>
    <row r="5038" spans="1:17" ht="13.5" customHeight="1">
      <c r="A5038" s="13" t="s">
        <v>6213</v>
      </c>
      <c r="B5038" s="46" t="s">
        <v>1331</v>
      </c>
      <c r="C5038" s="76" t="s">
        <v>3047</v>
      </c>
      <c r="D5038" s="24" t="s">
        <v>6102</v>
      </c>
      <c r="E5038" s="39"/>
      <c r="F5038" s="71"/>
      <c r="G5038" s="72"/>
      <c r="H5038" s="73"/>
      <c r="I5038" s="11">
        <v>1800</v>
      </c>
      <c r="J5038" s="40">
        <f t="shared" si="151"/>
        <v>2160</v>
      </c>
      <c r="K5038" s="40"/>
      <c r="L5038" s="40"/>
      <c r="M5038" s="70"/>
      <c r="N5038" s="70"/>
      <c r="O5038" s="44" t="s">
        <v>11708</v>
      </c>
      <c r="P5038" s="47">
        <v>0.3</v>
      </c>
      <c r="Q5038" s="44"/>
    </row>
    <row r="5039" spans="1:17" ht="13.5" customHeight="1">
      <c r="A5039" s="13" t="s">
        <v>6214</v>
      </c>
      <c r="B5039" s="46" t="s">
        <v>1332</v>
      </c>
      <c r="C5039" s="76" t="s">
        <v>3047</v>
      </c>
      <c r="D5039" s="24" t="s">
        <v>6102</v>
      </c>
      <c r="E5039" s="39"/>
      <c r="F5039" s="71"/>
      <c r="G5039" s="72"/>
      <c r="H5039" s="73"/>
      <c r="I5039" s="11">
        <v>5850</v>
      </c>
      <c r="J5039" s="40">
        <f t="shared" si="151"/>
        <v>7020</v>
      </c>
      <c r="K5039" s="40"/>
      <c r="L5039" s="40"/>
      <c r="M5039" s="70"/>
      <c r="N5039" s="70"/>
      <c r="O5039" s="44" t="s">
        <v>11708</v>
      </c>
      <c r="P5039" s="47">
        <v>0.27</v>
      </c>
      <c r="Q5039" s="44"/>
    </row>
    <row r="5040" spans="1:17" ht="13.5" customHeight="1">
      <c r="A5040" s="13" t="s">
        <v>6324</v>
      </c>
      <c r="B5040" s="46" t="s">
        <v>13322</v>
      </c>
      <c r="C5040" s="76" t="s">
        <v>3047</v>
      </c>
      <c r="D5040" s="24" t="s">
        <v>6102</v>
      </c>
      <c r="E5040" s="39"/>
      <c r="F5040" s="71"/>
      <c r="G5040" s="72"/>
      <c r="H5040" s="73"/>
      <c r="I5040" s="11">
        <v>37</v>
      </c>
      <c r="J5040" s="40">
        <f t="shared" si="151"/>
        <v>44.4</v>
      </c>
      <c r="K5040" s="40"/>
      <c r="L5040" s="40"/>
      <c r="M5040" s="70"/>
      <c r="N5040" s="70"/>
      <c r="O5040" s="44" t="s">
        <v>11708</v>
      </c>
      <c r="P5040" s="47">
        <v>0.04</v>
      </c>
      <c r="Q5040" s="44"/>
    </row>
    <row r="5041" spans="1:17" ht="13.5" customHeight="1">
      <c r="A5041" s="13" t="s">
        <v>6215</v>
      </c>
      <c r="B5041" s="46" t="s">
        <v>1333</v>
      </c>
      <c r="C5041" s="76" t="s">
        <v>3047</v>
      </c>
      <c r="D5041" s="24" t="s">
        <v>6102</v>
      </c>
      <c r="E5041" s="39"/>
      <c r="F5041" s="71"/>
      <c r="G5041" s="72"/>
      <c r="H5041" s="73"/>
      <c r="I5041" s="11">
        <v>1020</v>
      </c>
      <c r="J5041" s="40">
        <f t="shared" si="151"/>
        <v>1224</v>
      </c>
      <c r="K5041" s="40"/>
      <c r="L5041" s="40"/>
      <c r="M5041" s="70"/>
      <c r="N5041" s="70"/>
      <c r="O5041" s="44" t="s">
        <v>11708</v>
      </c>
      <c r="P5041" s="47"/>
      <c r="Q5041" s="44"/>
    </row>
    <row r="5042" spans="1:17" ht="13.5" customHeight="1">
      <c r="A5042" s="10" t="s">
        <v>6449</v>
      </c>
      <c r="B5042" s="46" t="s">
        <v>1334</v>
      </c>
      <c r="C5042" s="76" t="s">
        <v>3047</v>
      </c>
      <c r="D5042" s="24" t="s">
        <v>6102</v>
      </c>
      <c r="E5042" s="39"/>
      <c r="F5042" s="71"/>
      <c r="G5042" s="72"/>
      <c r="H5042" s="73"/>
      <c r="I5042" s="11">
        <v>1420</v>
      </c>
      <c r="J5042" s="40">
        <f t="shared" si="151"/>
        <v>1704</v>
      </c>
      <c r="K5042" s="40"/>
      <c r="L5042" s="40"/>
      <c r="M5042" s="70"/>
      <c r="N5042" s="70"/>
      <c r="O5042" s="44" t="s">
        <v>11708</v>
      </c>
      <c r="P5042" s="47">
        <v>1.42</v>
      </c>
      <c r="Q5042" s="44"/>
    </row>
    <row r="5043" spans="1:17" ht="13.5" customHeight="1">
      <c r="A5043" s="15" t="s">
        <v>6216</v>
      </c>
      <c r="B5043" s="46" t="s">
        <v>1335</v>
      </c>
      <c r="C5043" s="76" t="s">
        <v>3047</v>
      </c>
      <c r="D5043" s="24" t="s">
        <v>6102</v>
      </c>
      <c r="E5043" s="39"/>
      <c r="F5043" s="71"/>
      <c r="G5043" s="72"/>
      <c r="H5043" s="73"/>
      <c r="I5043" s="11">
        <v>425</v>
      </c>
      <c r="J5043" s="40">
        <f t="shared" si="151"/>
        <v>510</v>
      </c>
      <c r="K5043" s="40"/>
      <c r="L5043" s="40"/>
      <c r="M5043" s="70"/>
      <c r="N5043" s="70"/>
      <c r="O5043" s="49" t="s">
        <v>12168</v>
      </c>
      <c r="P5043" s="47"/>
      <c r="Q5043" s="44"/>
    </row>
    <row r="5044" spans="1:17" ht="13.5" customHeight="1">
      <c r="A5044" s="13" t="s">
        <v>6222</v>
      </c>
      <c r="B5044" s="46" t="s">
        <v>1336</v>
      </c>
      <c r="C5044" s="76" t="s">
        <v>3047</v>
      </c>
      <c r="D5044" s="24" t="s">
        <v>6102</v>
      </c>
      <c r="E5044" s="39"/>
      <c r="F5044" s="71"/>
      <c r="G5044" s="72"/>
      <c r="H5044" s="73"/>
      <c r="I5044" s="11">
        <v>21000</v>
      </c>
      <c r="J5044" s="40">
        <f t="shared" si="151"/>
        <v>25200</v>
      </c>
      <c r="K5044" s="40"/>
      <c r="L5044" s="40"/>
      <c r="M5044" s="70" t="s">
        <v>3049</v>
      </c>
      <c r="N5044" s="70"/>
      <c r="O5044" s="49" t="s">
        <v>12112</v>
      </c>
      <c r="P5044" s="47"/>
      <c r="Q5044" s="44"/>
    </row>
    <row r="5045" spans="1:17" ht="13.5" customHeight="1">
      <c r="A5045" s="10" t="s">
        <v>6450</v>
      </c>
      <c r="B5045" s="46" t="s">
        <v>1337</v>
      </c>
      <c r="C5045" s="76" t="s">
        <v>3047</v>
      </c>
      <c r="D5045" s="24" t="s">
        <v>6102</v>
      </c>
      <c r="E5045" s="39"/>
      <c r="F5045" s="71"/>
      <c r="G5045" s="72"/>
      <c r="H5045" s="73"/>
      <c r="I5045" s="11">
        <v>3600</v>
      </c>
      <c r="J5045" s="40">
        <f t="shared" si="151"/>
        <v>4320</v>
      </c>
      <c r="K5045" s="40"/>
      <c r="L5045" s="40"/>
      <c r="M5045" s="70"/>
      <c r="N5045" s="70"/>
      <c r="O5045" s="44" t="s">
        <v>11708</v>
      </c>
      <c r="P5045" s="47"/>
      <c r="Q5045" s="44"/>
    </row>
    <row r="5046" spans="1:17" ht="13.5" customHeight="1">
      <c r="A5046" s="13" t="s">
        <v>6223</v>
      </c>
      <c r="B5046" s="46" t="s">
        <v>1333</v>
      </c>
      <c r="C5046" s="76" t="s">
        <v>3047</v>
      </c>
      <c r="D5046" s="24" t="s">
        <v>6102</v>
      </c>
      <c r="E5046" s="39"/>
      <c r="F5046" s="71"/>
      <c r="G5046" s="72"/>
      <c r="H5046" s="73"/>
      <c r="I5046" s="11">
        <v>870</v>
      </c>
      <c r="J5046" s="40">
        <f t="shared" si="151"/>
        <v>1044</v>
      </c>
      <c r="K5046" s="40"/>
      <c r="L5046" s="40"/>
      <c r="M5046" s="70" t="s">
        <v>3049</v>
      </c>
      <c r="N5046" s="70"/>
      <c r="O5046" s="44" t="s">
        <v>11708</v>
      </c>
      <c r="P5046" s="47">
        <v>0.4</v>
      </c>
      <c r="Q5046" s="44"/>
    </row>
    <row r="5047" spans="1:17" ht="13.5" customHeight="1">
      <c r="A5047" s="13" t="s">
        <v>6217</v>
      </c>
      <c r="B5047" s="46" t="s">
        <v>1338</v>
      </c>
      <c r="C5047" s="76" t="s">
        <v>3047</v>
      </c>
      <c r="D5047" s="24" t="s">
        <v>6102</v>
      </c>
      <c r="E5047" s="39"/>
      <c r="F5047" s="71"/>
      <c r="G5047" s="72"/>
      <c r="H5047" s="73"/>
      <c r="I5047" s="11">
        <v>950</v>
      </c>
      <c r="J5047" s="40">
        <f t="shared" si="151"/>
        <v>1140</v>
      </c>
      <c r="K5047" s="40"/>
      <c r="L5047" s="40"/>
      <c r="M5047" s="70"/>
      <c r="N5047" s="70"/>
      <c r="O5047" s="44" t="s">
        <v>11708</v>
      </c>
      <c r="P5047" s="47"/>
      <c r="Q5047" s="44"/>
    </row>
    <row r="5048" spans="1:17" ht="13.5" customHeight="1">
      <c r="A5048" s="13" t="s">
        <v>6224</v>
      </c>
      <c r="B5048" s="46" t="s">
        <v>1339</v>
      </c>
      <c r="C5048" s="76" t="s">
        <v>3047</v>
      </c>
      <c r="D5048" s="24" t="s">
        <v>6102</v>
      </c>
      <c r="E5048" s="39"/>
      <c r="F5048" s="71"/>
      <c r="G5048" s="72"/>
      <c r="H5048" s="73"/>
      <c r="I5048" s="11">
        <v>4348.28</v>
      </c>
      <c r="J5048" s="40">
        <f t="shared" si="151"/>
        <v>5217.9359999999997</v>
      </c>
      <c r="K5048" s="40"/>
      <c r="L5048" s="40"/>
      <c r="M5048" s="70" t="s">
        <v>3049</v>
      </c>
      <c r="N5048" s="70"/>
      <c r="O5048" s="44" t="s">
        <v>11708</v>
      </c>
      <c r="P5048" s="47">
        <v>1.49</v>
      </c>
      <c r="Q5048" s="44"/>
    </row>
    <row r="5049" spans="1:17" ht="13.5" customHeight="1">
      <c r="A5049" s="10" t="s">
        <v>6451</v>
      </c>
      <c r="B5049" s="46" t="s">
        <v>613</v>
      </c>
      <c r="C5049" s="76" t="s">
        <v>3047</v>
      </c>
      <c r="D5049" s="24" t="s">
        <v>6102</v>
      </c>
      <c r="E5049" s="39"/>
      <c r="F5049" s="71"/>
      <c r="G5049" s="72"/>
      <c r="H5049" s="73"/>
      <c r="I5049" s="11">
        <v>1000</v>
      </c>
      <c r="J5049" s="40">
        <f t="shared" si="151"/>
        <v>1200</v>
      </c>
      <c r="K5049" s="40"/>
      <c r="L5049" s="40"/>
      <c r="M5049" s="70"/>
      <c r="N5049" s="70"/>
      <c r="O5049" s="44" t="s">
        <v>11708</v>
      </c>
      <c r="P5049" s="47"/>
      <c r="Q5049" s="44"/>
    </row>
    <row r="5050" spans="1:17" ht="13.5" customHeight="1">
      <c r="A5050" s="13" t="s">
        <v>6225</v>
      </c>
      <c r="B5050" s="46" t="s">
        <v>1340</v>
      </c>
      <c r="C5050" s="76" t="s">
        <v>3047</v>
      </c>
      <c r="D5050" s="24" t="s">
        <v>6102</v>
      </c>
      <c r="E5050" s="39"/>
      <c r="F5050" s="71"/>
      <c r="G5050" s="72"/>
      <c r="H5050" s="73"/>
      <c r="I5050" s="11">
        <v>765</v>
      </c>
      <c r="J5050" s="40">
        <f t="shared" si="151"/>
        <v>918</v>
      </c>
      <c r="K5050" s="40"/>
      <c r="L5050" s="40"/>
      <c r="M5050" s="70" t="s">
        <v>3049</v>
      </c>
      <c r="N5050" s="70"/>
      <c r="O5050" s="44" t="s">
        <v>11708</v>
      </c>
      <c r="P5050" s="47">
        <v>0.42</v>
      </c>
      <c r="Q5050" s="44"/>
    </row>
    <row r="5051" spans="1:17" ht="13.5" customHeight="1">
      <c r="A5051" s="13" t="s">
        <v>6226</v>
      </c>
      <c r="B5051" s="46" t="s">
        <v>1341</v>
      </c>
      <c r="C5051" s="76" t="s">
        <v>3047</v>
      </c>
      <c r="D5051" s="24" t="s">
        <v>6102</v>
      </c>
      <c r="E5051" s="39"/>
      <c r="F5051" s="71"/>
      <c r="G5051" s="72"/>
      <c r="H5051" s="73"/>
      <c r="I5051" s="11">
        <v>570</v>
      </c>
      <c r="J5051" s="40">
        <f t="shared" si="151"/>
        <v>684</v>
      </c>
      <c r="K5051" s="40"/>
      <c r="L5051" s="40"/>
      <c r="M5051" s="70" t="s">
        <v>3049</v>
      </c>
      <c r="N5051" s="70"/>
      <c r="O5051" s="44" t="s">
        <v>11708</v>
      </c>
      <c r="P5051" s="47">
        <v>0.25</v>
      </c>
      <c r="Q5051" s="44"/>
    </row>
    <row r="5052" spans="1:17" ht="13.5" customHeight="1">
      <c r="A5052" s="13" t="s">
        <v>6227</v>
      </c>
      <c r="B5052" s="46" t="s">
        <v>1342</v>
      </c>
      <c r="C5052" s="76" t="s">
        <v>3047</v>
      </c>
      <c r="D5052" s="24" t="s">
        <v>6102</v>
      </c>
      <c r="E5052" s="39"/>
      <c r="F5052" s="71"/>
      <c r="G5052" s="72"/>
      <c r="H5052" s="73"/>
      <c r="I5052" s="11">
        <v>1700</v>
      </c>
      <c r="J5052" s="40">
        <f t="shared" si="151"/>
        <v>2040</v>
      </c>
      <c r="K5052" s="40"/>
      <c r="L5052" s="40"/>
      <c r="M5052" s="70" t="s">
        <v>3049</v>
      </c>
      <c r="N5052" s="70"/>
      <c r="O5052" s="44" t="s">
        <v>11708</v>
      </c>
      <c r="P5052" s="47">
        <v>0.98</v>
      </c>
      <c r="Q5052" s="44"/>
    </row>
    <row r="5053" spans="1:17" ht="13.5" customHeight="1">
      <c r="A5053" s="13" t="s">
        <v>6228</v>
      </c>
      <c r="B5053" s="46" t="s">
        <v>790</v>
      </c>
      <c r="C5053" s="76" t="s">
        <v>3047</v>
      </c>
      <c r="D5053" s="24" t="s">
        <v>6102</v>
      </c>
      <c r="E5053" s="39"/>
      <c r="F5053" s="71"/>
      <c r="G5053" s="72"/>
      <c r="H5053" s="73"/>
      <c r="I5053" s="11">
        <v>255</v>
      </c>
      <c r="J5053" s="40">
        <f t="shared" si="151"/>
        <v>306</v>
      </c>
      <c r="K5053" s="40"/>
      <c r="L5053" s="40"/>
      <c r="M5053" s="70" t="s">
        <v>3049</v>
      </c>
      <c r="N5053" s="70"/>
      <c r="O5053" s="49" t="s">
        <v>12112</v>
      </c>
      <c r="P5053" s="47">
        <v>2E-3</v>
      </c>
      <c r="Q5053" s="44"/>
    </row>
    <row r="5054" spans="1:17" ht="13.5" customHeight="1">
      <c r="A5054" s="13" t="s">
        <v>6229</v>
      </c>
      <c r="B5054" s="46" t="s">
        <v>1343</v>
      </c>
      <c r="C5054" s="76" t="s">
        <v>3047</v>
      </c>
      <c r="D5054" s="24" t="s">
        <v>6102</v>
      </c>
      <c r="E5054" s="39"/>
      <c r="F5054" s="71"/>
      <c r="G5054" s="72"/>
      <c r="H5054" s="73"/>
      <c r="I5054" s="11">
        <v>327.85</v>
      </c>
      <c r="J5054" s="40">
        <f t="shared" si="151"/>
        <v>393.42</v>
      </c>
      <c r="K5054" s="40"/>
      <c r="L5054" s="40"/>
      <c r="M5054" s="70" t="s">
        <v>3049</v>
      </c>
      <c r="N5054" s="70"/>
      <c r="O5054" s="49" t="s">
        <v>12059</v>
      </c>
      <c r="P5054" s="47">
        <v>0.01</v>
      </c>
      <c r="Q5054" s="44"/>
    </row>
    <row r="5055" spans="1:17" ht="13.5" customHeight="1">
      <c r="A5055" s="15" t="s">
        <v>13555</v>
      </c>
      <c r="B5055" s="46" t="s">
        <v>14466</v>
      </c>
      <c r="C5055" s="76" t="s">
        <v>3047</v>
      </c>
      <c r="D5055" s="24" t="s">
        <v>6102</v>
      </c>
      <c r="E5055" s="39"/>
      <c r="F5055" s="71"/>
      <c r="G5055" s="72"/>
      <c r="H5055" s="73"/>
      <c r="I5055" s="11">
        <v>60</v>
      </c>
      <c r="J5055" s="40">
        <f t="shared" si="151"/>
        <v>72</v>
      </c>
      <c r="K5055" s="40"/>
      <c r="L5055" s="40"/>
      <c r="M5055" s="70" t="s">
        <v>11591</v>
      </c>
      <c r="N5055" s="70"/>
      <c r="O5055" s="44" t="s">
        <v>11591</v>
      </c>
      <c r="P5055" s="47"/>
      <c r="Q5055" s="44"/>
    </row>
    <row r="5056" spans="1:17" ht="13.5" customHeight="1">
      <c r="A5056" s="13" t="s">
        <v>12621</v>
      </c>
      <c r="B5056" s="46" t="s">
        <v>1944</v>
      </c>
      <c r="C5056" s="76" t="s">
        <v>3047</v>
      </c>
      <c r="D5056" s="24" t="s">
        <v>6102</v>
      </c>
      <c r="E5056" s="39"/>
      <c r="F5056" s="71"/>
      <c r="G5056" s="72"/>
      <c r="H5056" s="73"/>
      <c r="I5056" s="11">
        <v>60</v>
      </c>
      <c r="J5056" s="40">
        <f t="shared" si="151"/>
        <v>72</v>
      </c>
      <c r="K5056" s="40"/>
      <c r="L5056" s="40"/>
      <c r="M5056" s="70"/>
      <c r="N5056" s="70"/>
      <c r="O5056" s="49"/>
      <c r="P5056" s="47"/>
      <c r="Q5056" s="44"/>
    </row>
    <row r="5057" spans="1:17" ht="13.5" customHeight="1">
      <c r="A5057" s="13" t="s">
        <v>6230</v>
      </c>
      <c r="B5057" s="46" t="s">
        <v>1280</v>
      </c>
      <c r="C5057" s="76" t="s">
        <v>3047</v>
      </c>
      <c r="D5057" s="24" t="s">
        <v>6102</v>
      </c>
      <c r="E5057" s="39"/>
      <c r="F5057" s="71"/>
      <c r="G5057" s="72"/>
      <c r="H5057" s="73"/>
      <c r="I5057" s="11">
        <v>130</v>
      </c>
      <c r="J5057" s="40">
        <f t="shared" si="151"/>
        <v>156</v>
      </c>
      <c r="K5057" s="40"/>
      <c r="L5057" s="40"/>
      <c r="M5057" s="70" t="s">
        <v>3049</v>
      </c>
      <c r="N5057" s="70"/>
      <c r="O5057" s="44" t="s">
        <v>11708</v>
      </c>
      <c r="P5057" s="47">
        <v>0.1</v>
      </c>
      <c r="Q5057" s="44"/>
    </row>
    <row r="5058" spans="1:17" ht="13.5" customHeight="1">
      <c r="A5058" s="15" t="s">
        <v>13786</v>
      </c>
      <c r="B5058" s="46" t="s">
        <v>13787</v>
      </c>
      <c r="C5058" s="76" t="s">
        <v>3047</v>
      </c>
      <c r="D5058" s="24" t="s">
        <v>6102</v>
      </c>
      <c r="E5058" s="39"/>
      <c r="F5058" s="71"/>
      <c r="G5058" s="72"/>
      <c r="H5058" s="73"/>
      <c r="I5058" s="11">
        <v>20505.560000000001</v>
      </c>
      <c r="J5058" s="40">
        <f t="shared" si="151"/>
        <v>24606.672000000002</v>
      </c>
      <c r="K5058" s="40"/>
      <c r="L5058" s="40"/>
      <c r="M5058" s="70"/>
      <c r="N5058" s="70"/>
      <c r="O5058" s="44"/>
      <c r="P5058" s="47"/>
      <c r="Q5058" s="44"/>
    </row>
    <row r="5059" spans="1:17" ht="13.5" customHeight="1">
      <c r="A5059" s="10" t="s">
        <v>6452</v>
      </c>
      <c r="B5059" s="46" t="s">
        <v>365</v>
      </c>
      <c r="C5059" s="76" t="s">
        <v>3047</v>
      </c>
      <c r="D5059" s="24" t="s">
        <v>6102</v>
      </c>
      <c r="E5059" s="39"/>
      <c r="F5059" s="71"/>
      <c r="G5059" s="72"/>
      <c r="H5059" s="73"/>
      <c r="I5059" s="11">
        <v>200</v>
      </c>
      <c r="J5059" s="40">
        <f t="shared" si="151"/>
        <v>240</v>
      </c>
      <c r="K5059" s="40"/>
      <c r="L5059" s="40"/>
      <c r="M5059" s="70"/>
      <c r="N5059" s="70"/>
      <c r="O5059" s="44" t="s">
        <v>11708</v>
      </c>
      <c r="P5059" s="47"/>
      <c r="Q5059" s="44"/>
    </row>
    <row r="5060" spans="1:17" ht="13.5" customHeight="1">
      <c r="A5060" s="10" t="s">
        <v>6453</v>
      </c>
      <c r="B5060" s="46" t="s">
        <v>365</v>
      </c>
      <c r="C5060" s="76" t="s">
        <v>3047</v>
      </c>
      <c r="D5060" s="24" t="s">
        <v>6102</v>
      </c>
      <c r="E5060" s="39"/>
      <c r="F5060" s="71"/>
      <c r="G5060" s="72"/>
      <c r="H5060" s="73"/>
      <c r="I5060" s="11">
        <v>125</v>
      </c>
      <c r="J5060" s="40">
        <f t="shared" si="151"/>
        <v>150</v>
      </c>
      <c r="K5060" s="40"/>
      <c r="L5060" s="40"/>
      <c r="M5060" s="70"/>
      <c r="N5060" s="70"/>
      <c r="O5060" s="44" t="s">
        <v>11708</v>
      </c>
      <c r="P5060" s="47"/>
      <c r="Q5060" s="44"/>
    </row>
    <row r="5061" spans="1:17" ht="13.5" customHeight="1">
      <c r="A5061" s="13" t="s">
        <v>6218</v>
      </c>
      <c r="B5061" s="46" t="s">
        <v>1344</v>
      </c>
      <c r="C5061" s="76" t="s">
        <v>3047</v>
      </c>
      <c r="D5061" s="24" t="s">
        <v>6102</v>
      </c>
      <c r="E5061" s="39"/>
      <c r="F5061" s="71"/>
      <c r="G5061" s="72"/>
      <c r="H5061" s="73"/>
      <c r="I5061" s="11">
        <v>200</v>
      </c>
      <c r="J5061" s="40">
        <f t="shared" si="151"/>
        <v>240</v>
      </c>
      <c r="K5061" s="40"/>
      <c r="L5061" s="40"/>
      <c r="M5061" s="70"/>
      <c r="N5061" s="70"/>
      <c r="O5061" s="44" t="s">
        <v>11708</v>
      </c>
      <c r="P5061" s="47">
        <v>0.1</v>
      </c>
      <c r="Q5061" s="44"/>
    </row>
    <row r="5062" spans="1:17" ht="13.5" customHeight="1">
      <c r="A5062" s="13" t="s">
        <v>6219</v>
      </c>
      <c r="B5062" s="46" t="s">
        <v>1280</v>
      </c>
      <c r="C5062" s="76" t="s">
        <v>3047</v>
      </c>
      <c r="D5062" s="24" t="s">
        <v>6102</v>
      </c>
      <c r="E5062" s="39"/>
      <c r="F5062" s="71"/>
      <c r="G5062" s="72"/>
      <c r="H5062" s="73"/>
      <c r="I5062" s="11">
        <v>105</v>
      </c>
      <c r="J5062" s="40">
        <f t="shared" si="151"/>
        <v>126</v>
      </c>
      <c r="K5062" s="40"/>
      <c r="L5062" s="40"/>
      <c r="M5062" s="70"/>
      <c r="N5062" s="70"/>
      <c r="O5062" s="44" t="s">
        <v>11708</v>
      </c>
      <c r="P5062" s="47">
        <v>0.05</v>
      </c>
      <c r="Q5062" s="44"/>
    </row>
    <row r="5063" spans="1:17" ht="13.5" customHeight="1">
      <c r="A5063" s="13" t="s">
        <v>6220</v>
      </c>
      <c r="B5063" s="46" t="s">
        <v>1280</v>
      </c>
      <c r="C5063" s="76" t="s">
        <v>3047</v>
      </c>
      <c r="D5063" s="24" t="s">
        <v>6102</v>
      </c>
      <c r="E5063" s="39"/>
      <c r="F5063" s="71"/>
      <c r="G5063" s="72"/>
      <c r="H5063" s="73"/>
      <c r="I5063" s="11">
        <v>110</v>
      </c>
      <c r="J5063" s="40">
        <f t="shared" si="151"/>
        <v>132</v>
      </c>
      <c r="K5063" s="40"/>
      <c r="L5063" s="40"/>
      <c r="M5063" s="70"/>
      <c r="N5063" s="70"/>
      <c r="O5063" s="44" t="s">
        <v>11708</v>
      </c>
      <c r="P5063" s="47">
        <v>4.7E-2</v>
      </c>
      <c r="Q5063" s="44"/>
    </row>
    <row r="5064" spans="1:17" ht="13.5" customHeight="1">
      <c r="A5064" s="13" t="s">
        <v>6221</v>
      </c>
      <c r="B5064" s="46" t="s">
        <v>1280</v>
      </c>
      <c r="C5064" s="76" t="s">
        <v>3047</v>
      </c>
      <c r="D5064" s="24" t="s">
        <v>6102</v>
      </c>
      <c r="E5064" s="39"/>
      <c r="F5064" s="71"/>
      <c r="G5064" s="72"/>
      <c r="H5064" s="73"/>
      <c r="I5064" s="11">
        <v>105</v>
      </c>
      <c r="J5064" s="40">
        <f t="shared" si="151"/>
        <v>126</v>
      </c>
      <c r="K5064" s="40"/>
      <c r="L5064" s="40"/>
      <c r="M5064" s="70"/>
      <c r="N5064" s="70"/>
      <c r="O5064" s="44" t="s">
        <v>11708</v>
      </c>
      <c r="P5064" s="47">
        <v>0.05</v>
      </c>
      <c r="Q5064" s="44"/>
    </row>
    <row r="5065" spans="1:17" ht="13.5" customHeight="1">
      <c r="A5065" s="13" t="s">
        <v>6927</v>
      </c>
      <c r="B5065" s="46" t="s">
        <v>1045</v>
      </c>
      <c r="C5065" s="76" t="s">
        <v>3047</v>
      </c>
      <c r="D5065" s="24" t="s">
        <v>6893</v>
      </c>
      <c r="E5065" s="39"/>
      <c r="F5065" s="71"/>
      <c r="G5065" s="72"/>
      <c r="H5065" s="73"/>
      <c r="I5065" s="11">
        <v>13000</v>
      </c>
      <c r="J5065" s="40">
        <f t="shared" si="151"/>
        <v>15600</v>
      </c>
      <c r="K5065" s="40"/>
      <c r="L5065" s="40"/>
      <c r="M5065" s="70" t="s">
        <v>3049</v>
      </c>
      <c r="N5065" s="70"/>
      <c r="O5065" s="44" t="s">
        <v>11718</v>
      </c>
      <c r="P5065" s="47">
        <v>32</v>
      </c>
      <c r="Q5065" s="44"/>
    </row>
    <row r="5066" spans="1:17" ht="13.5" customHeight="1">
      <c r="A5066" s="10" t="s">
        <v>12331</v>
      </c>
      <c r="B5066" s="46" t="s">
        <v>1045</v>
      </c>
      <c r="C5066" s="76" t="s">
        <v>3047</v>
      </c>
      <c r="D5066" s="24" t="s">
        <v>6893</v>
      </c>
      <c r="E5066" s="39"/>
      <c r="F5066" s="71"/>
      <c r="G5066" s="72"/>
      <c r="H5066" s="73"/>
      <c r="I5066" s="11">
        <v>9000</v>
      </c>
      <c r="J5066" s="40">
        <f t="shared" si="151"/>
        <v>10800</v>
      </c>
      <c r="K5066" s="40"/>
      <c r="L5066" s="40"/>
      <c r="M5066" s="70"/>
      <c r="N5066" s="70"/>
      <c r="O5066" s="44"/>
      <c r="P5066" s="47"/>
      <c r="Q5066" s="44"/>
    </row>
    <row r="5067" spans="1:17" ht="13.5" customHeight="1">
      <c r="A5067" s="10" t="s">
        <v>12361</v>
      </c>
      <c r="B5067" s="46" t="s">
        <v>12332</v>
      </c>
      <c r="C5067" s="76" t="s">
        <v>3047</v>
      </c>
      <c r="D5067" s="24" t="s">
        <v>6893</v>
      </c>
      <c r="E5067" s="39"/>
      <c r="F5067" s="71"/>
      <c r="G5067" s="72"/>
      <c r="H5067" s="73"/>
      <c r="I5067" s="11">
        <v>130</v>
      </c>
      <c r="J5067" s="40">
        <f t="shared" si="151"/>
        <v>156</v>
      </c>
      <c r="K5067" s="40"/>
      <c r="L5067" s="40"/>
      <c r="M5067" s="70"/>
      <c r="N5067" s="70"/>
      <c r="O5067" s="44"/>
      <c r="P5067" s="47"/>
      <c r="Q5067" s="44"/>
    </row>
    <row r="5068" spans="1:17" ht="13.5" customHeight="1">
      <c r="A5068" s="1" t="s">
        <v>12551</v>
      </c>
      <c r="B5068" s="46" t="s">
        <v>755</v>
      </c>
      <c r="C5068" s="76" t="s">
        <v>3047</v>
      </c>
      <c r="D5068" s="24" t="s">
        <v>6893</v>
      </c>
      <c r="E5068" s="39"/>
      <c r="F5068" s="71"/>
      <c r="G5068" s="72"/>
      <c r="H5068" s="73"/>
      <c r="I5068" s="11">
        <v>40</v>
      </c>
      <c r="J5068" s="40">
        <f t="shared" si="151"/>
        <v>48</v>
      </c>
      <c r="K5068" s="40"/>
      <c r="L5068" s="40"/>
      <c r="M5068" s="70"/>
      <c r="N5068" s="70"/>
      <c r="O5068" s="44"/>
      <c r="P5068" s="47"/>
      <c r="Q5068" s="44"/>
    </row>
    <row r="5069" spans="1:17" ht="13.5" customHeight="1">
      <c r="A5069" s="10" t="s">
        <v>12333</v>
      </c>
      <c r="B5069" s="46" t="s">
        <v>12332</v>
      </c>
      <c r="C5069" s="76" t="s">
        <v>3047</v>
      </c>
      <c r="D5069" s="24" t="s">
        <v>6893</v>
      </c>
      <c r="E5069" s="39"/>
      <c r="F5069" s="71"/>
      <c r="G5069" s="72"/>
      <c r="H5069" s="73"/>
      <c r="I5069" s="11">
        <v>260</v>
      </c>
      <c r="J5069" s="40">
        <f t="shared" si="151"/>
        <v>312</v>
      </c>
      <c r="K5069" s="40"/>
      <c r="L5069" s="40"/>
      <c r="M5069" s="70"/>
      <c r="N5069" s="70"/>
      <c r="O5069" s="44"/>
      <c r="P5069" s="47"/>
      <c r="Q5069" s="44"/>
    </row>
    <row r="5070" spans="1:17" ht="13.5" customHeight="1">
      <c r="A5070" s="10" t="s">
        <v>7021</v>
      </c>
      <c r="B5070" s="46" t="s">
        <v>14232</v>
      </c>
      <c r="C5070" s="23" t="s">
        <v>3106</v>
      </c>
      <c r="D5070" s="24" t="s">
        <v>6893</v>
      </c>
      <c r="E5070" s="39"/>
      <c r="F5070" s="71"/>
      <c r="G5070" s="72"/>
      <c r="H5070" s="73"/>
      <c r="I5070" s="11">
        <v>470.59</v>
      </c>
      <c r="J5070" s="40">
        <f t="shared" si="151"/>
        <v>564.70799999999997</v>
      </c>
      <c r="K5070" s="40"/>
      <c r="L5070" s="40"/>
      <c r="M5070" s="70" t="s">
        <v>3049</v>
      </c>
      <c r="N5070" s="75" t="s">
        <v>14635</v>
      </c>
      <c r="O5070" s="44" t="s">
        <v>11718</v>
      </c>
      <c r="P5070" s="47"/>
      <c r="Q5070" s="44"/>
    </row>
    <row r="5071" spans="1:17" ht="13.5" customHeight="1">
      <c r="A5071" s="10" t="s">
        <v>7022</v>
      </c>
      <c r="B5071" s="46" t="s">
        <v>1345</v>
      </c>
      <c r="C5071" s="23" t="s">
        <v>3106</v>
      </c>
      <c r="D5071" s="24" t="s">
        <v>6893</v>
      </c>
      <c r="E5071" s="39"/>
      <c r="F5071" s="71"/>
      <c r="G5071" s="72"/>
      <c r="H5071" s="73"/>
      <c r="I5071" s="11">
        <v>470.59</v>
      </c>
      <c r="J5071" s="40">
        <f t="shared" si="151"/>
        <v>564.70799999999997</v>
      </c>
      <c r="K5071" s="40"/>
      <c r="L5071" s="40"/>
      <c r="M5071" s="70" t="s">
        <v>3049</v>
      </c>
      <c r="N5071" s="75" t="s">
        <v>14635</v>
      </c>
      <c r="O5071" s="44" t="s">
        <v>11718</v>
      </c>
      <c r="P5071" s="47"/>
      <c r="Q5071" s="44"/>
    </row>
    <row r="5072" spans="1:17" ht="13.5" customHeight="1">
      <c r="A5072" s="10" t="s">
        <v>10962</v>
      </c>
      <c r="B5072" s="46" t="s">
        <v>365</v>
      </c>
      <c r="C5072" s="76" t="s">
        <v>3047</v>
      </c>
      <c r="D5072" s="24" t="s">
        <v>13452</v>
      </c>
      <c r="E5072" s="39"/>
      <c r="F5072" s="71"/>
      <c r="G5072" s="72"/>
      <c r="H5072" s="73"/>
      <c r="I5072" s="11">
        <v>115</v>
      </c>
      <c r="J5072" s="40">
        <f t="shared" si="151"/>
        <v>138</v>
      </c>
      <c r="K5072" s="40"/>
      <c r="L5072" s="40"/>
      <c r="M5072" s="70"/>
      <c r="N5072" s="70"/>
      <c r="O5072" s="44" t="s">
        <v>11708</v>
      </c>
      <c r="P5072" s="47"/>
      <c r="Q5072" s="44"/>
    </row>
    <row r="5073" spans="1:85" ht="13.5" customHeight="1">
      <c r="A5073" s="13" t="s">
        <v>7416</v>
      </c>
      <c r="B5073" s="46" t="s">
        <v>1346</v>
      </c>
      <c r="C5073" s="76" t="s">
        <v>3047</v>
      </c>
      <c r="D5073" s="24" t="s">
        <v>7358</v>
      </c>
      <c r="E5073" s="39"/>
      <c r="F5073" s="71"/>
      <c r="G5073" s="72"/>
      <c r="H5073" s="73"/>
      <c r="I5073" s="11">
        <v>33000</v>
      </c>
      <c r="J5073" s="40">
        <f t="shared" si="151"/>
        <v>39600</v>
      </c>
      <c r="K5073" s="40"/>
      <c r="L5073" s="40"/>
      <c r="M5073" s="70" t="s">
        <v>3049</v>
      </c>
      <c r="N5073" s="70"/>
      <c r="O5073" s="44" t="s">
        <v>11779</v>
      </c>
      <c r="P5073" s="47">
        <v>32</v>
      </c>
      <c r="Q5073" s="44"/>
    </row>
    <row r="5074" spans="1:85" ht="13.5" customHeight="1">
      <c r="A5074" s="13" t="s">
        <v>7417</v>
      </c>
      <c r="B5074" s="46" t="s">
        <v>1347</v>
      </c>
      <c r="C5074" s="76" t="s">
        <v>3047</v>
      </c>
      <c r="D5074" s="24" t="s">
        <v>7358</v>
      </c>
      <c r="E5074" s="39"/>
      <c r="F5074" s="71"/>
      <c r="G5074" s="72"/>
      <c r="H5074" s="73"/>
      <c r="I5074" s="11">
        <v>3550</v>
      </c>
      <c r="J5074" s="40">
        <f t="shared" si="151"/>
        <v>4260</v>
      </c>
      <c r="K5074" s="40"/>
      <c r="L5074" s="40"/>
      <c r="M5074" s="70" t="s">
        <v>3049</v>
      </c>
      <c r="N5074" s="70"/>
      <c r="O5074" s="49" t="s">
        <v>11996</v>
      </c>
      <c r="P5074" s="47">
        <v>0.75</v>
      </c>
      <c r="Q5074" s="44"/>
    </row>
    <row r="5075" spans="1:85" ht="13.5" customHeight="1">
      <c r="A5075" s="13" t="s">
        <v>7418</v>
      </c>
      <c r="B5075" s="46" t="s">
        <v>1326</v>
      </c>
      <c r="C5075" s="76" t="s">
        <v>3047</v>
      </c>
      <c r="D5075" s="24" t="s">
        <v>7358</v>
      </c>
      <c r="E5075" s="39"/>
      <c r="F5075" s="71"/>
      <c r="G5075" s="72"/>
      <c r="H5075" s="73"/>
      <c r="I5075" s="11">
        <v>3750</v>
      </c>
      <c r="J5075" s="40">
        <f t="shared" si="151"/>
        <v>4500</v>
      </c>
      <c r="K5075" s="40"/>
      <c r="L5075" s="40"/>
      <c r="M5075" s="70" t="s">
        <v>3049</v>
      </c>
      <c r="N5075" s="70"/>
      <c r="O5075" s="44" t="s">
        <v>11718</v>
      </c>
      <c r="P5075" s="47">
        <v>5.21</v>
      </c>
      <c r="Q5075" s="44"/>
    </row>
    <row r="5076" spans="1:85" ht="13.5" customHeight="1">
      <c r="A5076" s="10" t="s">
        <v>8363</v>
      </c>
      <c r="B5076" s="46" t="s">
        <v>1348</v>
      </c>
      <c r="C5076" s="23" t="s">
        <v>3106</v>
      </c>
      <c r="D5076" s="24" t="s">
        <v>8211</v>
      </c>
      <c r="E5076" s="39"/>
      <c r="F5076" s="71"/>
      <c r="G5076" s="72"/>
      <c r="H5076" s="73"/>
      <c r="I5076" s="11">
        <v>11500</v>
      </c>
      <c r="J5076" s="40">
        <f t="shared" si="151"/>
        <v>13800</v>
      </c>
      <c r="K5076" s="40"/>
      <c r="L5076" s="40"/>
      <c r="M5076" s="70" t="s">
        <v>3049</v>
      </c>
      <c r="N5076" s="75" t="s">
        <v>14635</v>
      </c>
      <c r="O5076" s="44" t="s">
        <v>11708</v>
      </c>
      <c r="P5076" s="47">
        <v>2</v>
      </c>
      <c r="Q5076" s="44"/>
    </row>
    <row r="5077" spans="1:85" ht="13.5" customHeight="1">
      <c r="A5077" s="10" t="s">
        <v>8366</v>
      </c>
      <c r="B5077" s="46" t="s">
        <v>1349</v>
      </c>
      <c r="C5077" s="23" t="s">
        <v>3106</v>
      </c>
      <c r="D5077" s="24" t="s">
        <v>8211</v>
      </c>
      <c r="E5077" s="39"/>
      <c r="F5077" s="71"/>
      <c r="G5077" s="72"/>
      <c r="H5077" s="73"/>
      <c r="I5077" s="11">
        <v>258.82</v>
      </c>
      <c r="J5077" s="40">
        <f t="shared" si="151"/>
        <v>310.584</v>
      </c>
      <c r="K5077" s="40"/>
      <c r="L5077" s="40"/>
      <c r="M5077" s="70"/>
      <c r="N5077" s="75" t="s">
        <v>14635</v>
      </c>
      <c r="O5077" s="44" t="s">
        <v>11708</v>
      </c>
      <c r="P5077" s="47"/>
      <c r="Q5077" s="44"/>
    </row>
    <row r="5078" spans="1:85" ht="13.5" customHeight="1">
      <c r="A5078" s="12" t="s">
        <v>12578</v>
      </c>
      <c r="B5078" s="46" t="s">
        <v>1952</v>
      </c>
      <c r="C5078" s="23" t="s">
        <v>3106</v>
      </c>
      <c r="D5078" s="24" t="s">
        <v>8211</v>
      </c>
      <c r="E5078" s="39"/>
      <c r="F5078" s="71"/>
      <c r="G5078" s="72"/>
      <c r="H5078" s="73"/>
      <c r="I5078" s="11">
        <v>404.02</v>
      </c>
      <c r="J5078" s="40">
        <f t="shared" si="151"/>
        <v>484.82399999999996</v>
      </c>
      <c r="K5078" s="40"/>
      <c r="L5078" s="40"/>
      <c r="M5078" s="70"/>
      <c r="N5078" s="75" t="s">
        <v>14635</v>
      </c>
      <c r="O5078" s="44"/>
      <c r="P5078" s="47"/>
      <c r="Q5078" s="44"/>
    </row>
    <row r="5079" spans="1:85" ht="13.5" customHeight="1">
      <c r="A5079" s="12" t="s">
        <v>12579</v>
      </c>
      <c r="B5079" s="46" t="s">
        <v>12580</v>
      </c>
      <c r="C5079" s="23" t="s">
        <v>3106</v>
      </c>
      <c r="D5079" s="24" t="s">
        <v>8211</v>
      </c>
      <c r="E5079" s="39"/>
      <c r="F5079" s="71"/>
      <c r="G5079" s="72"/>
      <c r="H5079" s="73"/>
      <c r="I5079" s="11">
        <v>535.37</v>
      </c>
      <c r="J5079" s="40">
        <f t="shared" si="151"/>
        <v>642.44399999999996</v>
      </c>
      <c r="K5079" s="40"/>
      <c r="L5079" s="40"/>
      <c r="M5079" s="70"/>
      <c r="N5079" s="75" t="s">
        <v>14635</v>
      </c>
      <c r="O5079" s="44"/>
      <c r="P5079" s="47"/>
      <c r="Q5079" s="44"/>
    </row>
    <row r="5080" spans="1:85" ht="13.5" customHeight="1">
      <c r="A5080" s="12" t="s">
        <v>12581</v>
      </c>
      <c r="B5080" s="46" t="s">
        <v>12582</v>
      </c>
      <c r="C5080" s="23" t="s">
        <v>3106</v>
      </c>
      <c r="D5080" s="24" t="s">
        <v>8211</v>
      </c>
      <c r="E5080" s="39"/>
      <c r="F5080" s="71"/>
      <c r="G5080" s="72"/>
      <c r="H5080" s="73"/>
      <c r="I5080" s="11">
        <v>386.95</v>
      </c>
      <c r="J5080" s="40">
        <f t="shared" si="151"/>
        <v>464.34</v>
      </c>
      <c r="K5080" s="40"/>
      <c r="L5080" s="40"/>
      <c r="M5080" s="70"/>
      <c r="N5080" s="75" t="s">
        <v>14635</v>
      </c>
      <c r="O5080" s="44"/>
      <c r="P5080" s="47"/>
      <c r="Q5080" s="44"/>
    </row>
    <row r="5081" spans="1:85" ht="13.5" customHeight="1">
      <c r="A5081" s="10" t="s">
        <v>11171</v>
      </c>
      <c r="B5081" s="46" t="s">
        <v>1455</v>
      </c>
      <c r="C5081" s="23" t="s">
        <v>3106</v>
      </c>
      <c r="D5081" s="24" t="s">
        <v>8211</v>
      </c>
      <c r="E5081" s="39"/>
      <c r="F5081" s="71"/>
      <c r="G5081" s="72"/>
      <c r="H5081" s="73"/>
      <c r="I5081" s="11">
        <v>270</v>
      </c>
      <c r="J5081" s="40">
        <f t="shared" ref="J5081:J5139" si="152">I5081*1.2</f>
        <v>324</v>
      </c>
      <c r="K5081" s="40"/>
      <c r="L5081" s="40"/>
      <c r="M5081" s="70"/>
      <c r="N5081" s="75" t="s">
        <v>14635</v>
      </c>
      <c r="O5081" s="44" t="s">
        <v>11708</v>
      </c>
      <c r="P5081" s="47"/>
      <c r="Q5081" s="44"/>
    </row>
    <row r="5082" spans="1:85" ht="13.5" customHeight="1">
      <c r="A5082" s="15" t="s">
        <v>13775</v>
      </c>
      <c r="B5082" s="46" t="s">
        <v>397</v>
      </c>
      <c r="C5082" s="76" t="s">
        <v>3047</v>
      </c>
      <c r="D5082" s="24" t="s">
        <v>8575</v>
      </c>
      <c r="E5082" s="39"/>
      <c r="F5082" s="71"/>
      <c r="G5082" s="72"/>
      <c r="H5082" s="73"/>
      <c r="I5082" s="11">
        <v>250</v>
      </c>
      <c r="J5082" s="40">
        <f t="shared" si="152"/>
        <v>300</v>
      </c>
      <c r="K5082" s="40"/>
      <c r="L5082" s="40"/>
      <c r="M5082" s="70"/>
      <c r="N5082" s="70"/>
      <c r="O5082" s="44"/>
      <c r="P5082" s="47"/>
      <c r="Q5082" s="44"/>
    </row>
    <row r="5083" spans="1:85" ht="13.5" customHeight="1">
      <c r="A5083" s="13" t="s">
        <v>8745</v>
      </c>
      <c r="B5083" s="46" t="s">
        <v>1351</v>
      </c>
      <c r="C5083" s="76" t="s">
        <v>3047</v>
      </c>
      <c r="D5083" s="24" t="s">
        <v>13486</v>
      </c>
      <c r="E5083" s="39"/>
      <c r="F5083" s="71"/>
      <c r="G5083" s="72"/>
      <c r="H5083" s="73"/>
      <c r="I5083" s="11">
        <v>370</v>
      </c>
      <c r="J5083" s="40">
        <f t="shared" si="152"/>
        <v>444</v>
      </c>
      <c r="K5083" s="40"/>
      <c r="L5083" s="40"/>
      <c r="M5083" s="70" t="s">
        <v>3049</v>
      </c>
      <c r="N5083" s="70"/>
      <c r="O5083" s="49" t="s">
        <v>11962</v>
      </c>
      <c r="P5083" s="47"/>
      <c r="Q5083" s="44"/>
    </row>
    <row r="5084" spans="1:85" ht="13.5" customHeight="1">
      <c r="A5084" s="18" t="s">
        <v>8943</v>
      </c>
      <c r="B5084" s="46" t="s">
        <v>1352</v>
      </c>
      <c r="C5084" s="76" t="s">
        <v>3047</v>
      </c>
      <c r="D5084" s="24" t="s">
        <v>8929</v>
      </c>
      <c r="E5084" s="39"/>
      <c r="F5084" s="71"/>
      <c r="G5084" s="72"/>
      <c r="H5084" s="73"/>
      <c r="I5084" s="11">
        <v>105000</v>
      </c>
      <c r="J5084" s="40">
        <f t="shared" si="152"/>
        <v>126000</v>
      </c>
      <c r="K5084" s="40"/>
      <c r="L5084" s="40"/>
      <c r="M5084" s="70" t="s">
        <v>6877</v>
      </c>
      <c r="N5084" s="70"/>
      <c r="O5084" s="44" t="s">
        <v>11718</v>
      </c>
      <c r="P5084" s="47">
        <v>360</v>
      </c>
      <c r="Q5084" s="44"/>
    </row>
    <row r="5085" spans="1:85" ht="13.5" customHeight="1">
      <c r="A5085" s="13" t="s">
        <v>15044</v>
      </c>
      <c r="B5085" s="46" t="s">
        <v>14999</v>
      </c>
      <c r="C5085" s="76" t="s">
        <v>3047</v>
      </c>
      <c r="D5085" s="24" t="s">
        <v>8918</v>
      </c>
      <c r="E5085" s="39"/>
      <c r="F5085" s="71"/>
      <c r="G5085" s="72"/>
      <c r="H5085" s="73"/>
      <c r="I5085" s="11">
        <v>550</v>
      </c>
      <c r="J5085" s="40">
        <f t="shared" si="152"/>
        <v>660</v>
      </c>
      <c r="K5085" s="40"/>
      <c r="L5085" s="40"/>
      <c r="M5085" s="70"/>
      <c r="N5085" s="70"/>
      <c r="O5085" s="44"/>
      <c r="P5085" s="47"/>
      <c r="Q5085" s="44"/>
      <c r="S5085" s="48"/>
      <c r="T5085" s="48"/>
      <c r="U5085" s="48"/>
      <c r="V5085" s="48"/>
      <c r="W5085" s="48"/>
      <c r="X5085" s="48"/>
      <c r="Y5085" s="48"/>
      <c r="Z5085" s="48"/>
      <c r="AA5085" s="48"/>
      <c r="AB5085" s="48"/>
      <c r="AC5085" s="48"/>
      <c r="AD5085" s="48"/>
      <c r="AE5085" s="48"/>
      <c r="AF5085" s="48"/>
      <c r="AG5085" s="48"/>
      <c r="AH5085" s="48"/>
      <c r="AI5085" s="48"/>
      <c r="AJ5085" s="48"/>
      <c r="AK5085" s="48"/>
      <c r="AL5085" s="48"/>
      <c r="AM5085" s="48"/>
      <c r="AN5085" s="48"/>
      <c r="AO5085" s="48"/>
      <c r="AP5085" s="48"/>
      <c r="AQ5085" s="48"/>
      <c r="AR5085" s="48"/>
      <c r="AS5085" s="48"/>
      <c r="AT5085" s="48"/>
      <c r="AU5085" s="48"/>
      <c r="AV5085" s="48"/>
      <c r="AW5085" s="48"/>
      <c r="AX5085" s="48"/>
      <c r="AY5085" s="48"/>
      <c r="AZ5085" s="48"/>
      <c r="BA5085" s="48"/>
      <c r="BB5085" s="48"/>
      <c r="BC5085" s="48"/>
      <c r="BD5085" s="48"/>
      <c r="BE5085" s="48"/>
      <c r="BF5085" s="48"/>
      <c r="BG5085" s="48"/>
      <c r="BH5085" s="48"/>
      <c r="BI5085" s="48"/>
      <c r="BJ5085" s="48"/>
      <c r="BK5085" s="48"/>
      <c r="BL5085" s="48"/>
      <c r="BM5085" s="48"/>
      <c r="BN5085" s="48"/>
      <c r="BO5085" s="48"/>
      <c r="BP5085" s="48"/>
      <c r="BQ5085" s="48"/>
      <c r="BR5085" s="48"/>
      <c r="BS5085" s="48"/>
      <c r="BT5085" s="48"/>
      <c r="BU5085" s="48"/>
      <c r="BV5085" s="48"/>
      <c r="BW5085" s="48"/>
      <c r="BX5085" s="48"/>
      <c r="BY5085" s="48"/>
      <c r="BZ5085" s="48"/>
      <c r="CA5085" s="48"/>
      <c r="CB5085" s="48"/>
      <c r="CC5085" s="48"/>
      <c r="CD5085" s="48"/>
      <c r="CE5085" s="48"/>
      <c r="CF5085" s="48"/>
      <c r="CG5085" s="48"/>
    </row>
    <row r="5086" spans="1:85" ht="13.5" customHeight="1">
      <c r="A5086" s="13" t="s">
        <v>14996</v>
      </c>
      <c r="B5086" s="46" t="s">
        <v>524</v>
      </c>
      <c r="C5086" s="76" t="s">
        <v>3047</v>
      </c>
      <c r="D5086" s="24" t="s">
        <v>8918</v>
      </c>
      <c r="E5086" s="39"/>
      <c r="F5086" s="71"/>
      <c r="G5086" s="72"/>
      <c r="H5086" s="73"/>
      <c r="I5086" s="11">
        <v>310</v>
      </c>
      <c r="J5086" s="40">
        <f t="shared" si="152"/>
        <v>372</v>
      </c>
      <c r="K5086" s="40"/>
      <c r="L5086" s="40"/>
      <c r="M5086" s="70"/>
      <c r="N5086" s="70"/>
      <c r="O5086" s="44"/>
      <c r="P5086" s="47"/>
      <c r="Q5086" s="44"/>
    </row>
    <row r="5087" spans="1:85" ht="13.5" customHeight="1">
      <c r="A5087" s="10" t="s">
        <v>11482</v>
      </c>
      <c r="B5087" s="46" t="s">
        <v>1709</v>
      </c>
      <c r="C5087" s="76" t="s">
        <v>3047</v>
      </c>
      <c r="D5087" s="24" t="s">
        <v>7358</v>
      </c>
      <c r="E5087" s="39"/>
      <c r="F5087" s="71"/>
      <c r="G5087" s="72"/>
      <c r="H5087" s="73"/>
      <c r="I5087" s="11">
        <v>700</v>
      </c>
      <c r="J5087" s="40">
        <f t="shared" si="152"/>
        <v>840</v>
      </c>
      <c r="K5087" s="40"/>
      <c r="L5087" s="40"/>
      <c r="M5087" s="70" t="s">
        <v>11591</v>
      </c>
      <c r="N5087" s="70"/>
      <c r="O5087" s="44" t="s">
        <v>11780</v>
      </c>
      <c r="P5087" s="47"/>
      <c r="Q5087" s="44"/>
    </row>
    <row r="5088" spans="1:85" ht="13.5" customHeight="1">
      <c r="A5088" s="15" t="s">
        <v>13556</v>
      </c>
      <c r="B5088" s="46" t="s">
        <v>396</v>
      </c>
      <c r="C5088" s="76" t="s">
        <v>3047</v>
      </c>
      <c r="D5088" s="24" t="s">
        <v>13543</v>
      </c>
      <c r="E5088" s="39"/>
      <c r="F5088" s="71"/>
      <c r="G5088" s="72"/>
      <c r="H5088" s="73"/>
      <c r="I5088" s="11">
        <v>1000</v>
      </c>
      <c r="J5088" s="40">
        <f t="shared" si="152"/>
        <v>1200</v>
      </c>
      <c r="K5088" s="40"/>
      <c r="L5088" s="40"/>
      <c r="M5088" s="70" t="s">
        <v>11591</v>
      </c>
      <c r="N5088" s="70"/>
      <c r="O5088" s="44" t="s">
        <v>11591</v>
      </c>
      <c r="P5088" s="47"/>
      <c r="Q5088" s="44"/>
    </row>
    <row r="5089" spans="1:17" ht="13.5" customHeight="1">
      <c r="A5089" s="15" t="s">
        <v>13557</v>
      </c>
      <c r="B5089" s="46" t="s">
        <v>1</v>
      </c>
      <c r="C5089" s="76" t="s">
        <v>3047</v>
      </c>
      <c r="D5089" s="24" t="s">
        <v>13543</v>
      </c>
      <c r="E5089" s="39"/>
      <c r="F5089" s="71"/>
      <c r="G5089" s="72"/>
      <c r="H5089" s="73"/>
      <c r="I5089" s="11">
        <v>500</v>
      </c>
      <c r="J5089" s="40">
        <f t="shared" si="152"/>
        <v>600</v>
      </c>
      <c r="K5089" s="40"/>
      <c r="L5089" s="40"/>
      <c r="M5089" s="70" t="s">
        <v>11591</v>
      </c>
      <c r="N5089" s="70"/>
      <c r="O5089" s="44" t="s">
        <v>11591</v>
      </c>
      <c r="P5089" s="47"/>
      <c r="Q5089" s="44"/>
    </row>
    <row r="5090" spans="1:17" ht="13.5" customHeight="1">
      <c r="A5090" s="15" t="s">
        <v>13558</v>
      </c>
      <c r="B5090" s="46" t="s">
        <v>14469</v>
      </c>
      <c r="C5090" s="76" t="s">
        <v>3047</v>
      </c>
      <c r="D5090" s="24" t="s">
        <v>13543</v>
      </c>
      <c r="E5090" s="39"/>
      <c r="F5090" s="71"/>
      <c r="G5090" s="72"/>
      <c r="H5090" s="73"/>
      <c r="I5090" s="11">
        <v>85</v>
      </c>
      <c r="J5090" s="40">
        <f t="shared" si="152"/>
        <v>102</v>
      </c>
      <c r="K5090" s="40"/>
      <c r="L5090" s="40"/>
      <c r="M5090" s="70" t="s">
        <v>11591</v>
      </c>
      <c r="N5090" s="70"/>
      <c r="O5090" s="44" t="s">
        <v>11591</v>
      </c>
      <c r="P5090" s="47"/>
      <c r="Q5090" s="44"/>
    </row>
    <row r="5091" spans="1:17" ht="13.5" customHeight="1">
      <c r="A5091" s="15" t="s">
        <v>13559</v>
      </c>
      <c r="B5091" s="46" t="s">
        <v>165</v>
      </c>
      <c r="C5091" s="76" t="s">
        <v>3047</v>
      </c>
      <c r="D5091" s="24" t="s">
        <v>13543</v>
      </c>
      <c r="E5091" s="39"/>
      <c r="F5091" s="71"/>
      <c r="G5091" s="72"/>
      <c r="H5091" s="73"/>
      <c r="I5091" s="11">
        <v>70</v>
      </c>
      <c r="J5091" s="40">
        <f t="shared" si="152"/>
        <v>84</v>
      </c>
      <c r="K5091" s="40"/>
      <c r="L5091" s="40"/>
      <c r="M5091" s="70" t="s">
        <v>11591</v>
      </c>
      <c r="N5091" s="70"/>
      <c r="O5091" s="44" t="s">
        <v>11591</v>
      </c>
      <c r="P5091" s="47"/>
      <c r="Q5091" s="44"/>
    </row>
    <row r="5092" spans="1:17" ht="13.5" customHeight="1">
      <c r="A5092" s="15" t="s">
        <v>13560</v>
      </c>
      <c r="B5092" s="46" t="s">
        <v>14470</v>
      </c>
      <c r="C5092" s="76" t="s">
        <v>3047</v>
      </c>
      <c r="D5092" s="24" t="s">
        <v>13543</v>
      </c>
      <c r="E5092" s="39"/>
      <c r="F5092" s="71"/>
      <c r="G5092" s="72"/>
      <c r="H5092" s="73"/>
      <c r="I5092" s="11">
        <v>191.87</v>
      </c>
      <c r="J5092" s="40">
        <f t="shared" si="152"/>
        <v>230.244</v>
      </c>
      <c r="K5092" s="40"/>
      <c r="L5092" s="40"/>
      <c r="M5092" s="70" t="s">
        <v>11591</v>
      </c>
      <c r="N5092" s="70"/>
      <c r="O5092" s="44" t="s">
        <v>11591</v>
      </c>
      <c r="P5092" s="47"/>
      <c r="Q5092" s="44"/>
    </row>
    <row r="5093" spans="1:17" ht="13.5" customHeight="1">
      <c r="A5093" s="15" t="s">
        <v>13561</v>
      </c>
      <c r="B5093" s="46" t="s">
        <v>1</v>
      </c>
      <c r="C5093" s="76" t="s">
        <v>3047</v>
      </c>
      <c r="D5093" s="24" t="s">
        <v>13543</v>
      </c>
      <c r="E5093" s="39"/>
      <c r="F5093" s="71"/>
      <c r="G5093" s="72"/>
      <c r="H5093" s="73"/>
      <c r="I5093" s="11">
        <v>500</v>
      </c>
      <c r="J5093" s="40">
        <f t="shared" si="152"/>
        <v>600</v>
      </c>
      <c r="K5093" s="40"/>
      <c r="L5093" s="40"/>
      <c r="M5093" s="70" t="s">
        <v>11591</v>
      </c>
      <c r="N5093" s="70"/>
      <c r="O5093" s="44" t="s">
        <v>11591</v>
      </c>
      <c r="P5093" s="47"/>
      <c r="Q5093" s="44"/>
    </row>
    <row r="5094" spans="1:17" ht="13.5" customHeight="1">
      <c r="A5094" s="15" t="s">
        <v>13562</v>
      </c>
      <c r="B5094" s="46" t="s">
        <v>1</v>
      </c>
      <c r="C5094" s="76" t="s">
        <v>3047</v>
      </c>
      <c r="D5094" s="24" t="s">
        <v>13543</v>
      </c>
      <c r="E5094" s="39"/>
      <c r="F5094" s="71"/>
      <c r="G5094" s="72"/>
      <c r="H5094" s="73"/>
      <c r="I5094" s="11">
        <v>500</v>
      </c>
      <c r="J5094" s="40">
        <f t="shared" si="152"/>
        <v>600</v>
      </c>
      <c r="K5094" s="40"/>
      <c r="L5094" s="40"/>
      <c r="M5094" s="70" t="s">
        <v>11591</v>
      </c>
      <c r="N5094" s="70"/>
      <c r="O5094" s="44" t="s">
        <v>11591</v>
      </c>
      <c r="P5094" s="47"/>
      <c r="Q5094" s="44"/>
    </row>
    <row r="5095" spans="1:17" ht="13.5" customHeight="1">
      <c r="A5095" s="15" t="s">
        <v>16225</v>
      </c>
      <c r="B5095" s="46" t="s">
        <v>16226</v>
      </c>
      <c r="C5095" s="76" t="s">
        <v>3047</v>
      </c>
      <c r="D5095" s="24" t="s">
        <v>13543</v>
      </c>
      <c r="E5095" s="39"/>
      <c r="F5095" s="71"/>
      <c r="G5095" s="72"/>
      <c r="H5095" s="73"/>
      <c r="I5095" s="11">
        <v>4600</v>
      </c>
      <c r="J5095" s="40">
        <f t="shared" si="152"/>
        <v>5520</v>
      </c>
      <c r="K5095" s="40"/>
      <c r="L5095" s="40"/>
      <c r="M5095" s="70"/>
      <c r="N5095" s="70"/>
      <c r="O5095" s="44"/>
      <c r="P5095" s="47"/>
      <c r="Q5095" s="44"/>
    </row>
    <row r="5096" spans="1:17" ht="13.5" customHeight="1">
      <c r="A5096" s="15" t="s">
        <v>16227</v>
      </c>
      <c r="B5096" s="46" t="s">
        <v>16228</v>
      </c>
      <c r="C5096" s="76" t="s">
        <v>3047</v>
      </c>
      <c r="D5096" s="24" t="s">
        <v>13543</v>
      </c>
      <c r="E5096" s="39"/>
      <c r="F5096" s="71"/>
      <c r="G5096" s="72"/>
      <c r="H5096" s="73"/>
      <c r="I5096" s="11">
        <v>2600</v>
      </c>
      <c r="J5096" s="40">
        <f t="shared" si="152"/>
        <v>3120</v>
      </c>
      <c r="K5096" s="40"/>
      <c r="L5096" s="40"/>
      <c r="M5096" s="70"/>
      <c r="N5096" s="70"/>
      <c r="O5096" s="44"/>
      <c r="P5096" s="47"/>
      <c r="Q5096" s="44"/>
    </row>
    <row r="5097" spans="1:17" ht="13.5" customHeight="1">
      <c r="A5097" s="15" t="s">
        <v>16229</v>
      </c>
      <c r="B5097" s="46" t="s">
        <v>16230</v>
      </c>
      <c r="C5097" s="76" t="s">
        <v>3047</v>
      </c>
      <c r="D5097" s="24" t="s">
        <v>13543</v>
      </c>
      <c r="E5097" s="39"/>
      <c r="F5097" s="71"/>
      <c r="G5097" s="72"/>
      <c r="H5097" s="73"/>
      <c r="I5097" s="11">
        <v>1665.74</v>
      </c>
      <c r="J5097" s="40">
        <f t="shared" si="152"/>
        <v>1998.8879999999999</v>
      </c>
      <c r="K5097" s="40"/>
      <c r="L5097" s="40"/>
      <c r="M5097" s="70"/>
      <c r="N5097" s="70"/>
      <c r="O5097" s="44"/>
      <c r="P5097" s="47"/>
      <c r="Q5097" s="44"/>
    </row>
    <row r="5098" spans="1:17" ht="13.5" customHeight="1">
      <c r="A5098" s="12" t="s">
        <v>12835</v>
      </c>
      <c r="B5098" s="46" t="s">
        <v>12834</v>
      </c>
      <c r="C5098" s="76" t="s">
        <v>3047</v>
      </c>
      <c r="D5098" s="24" t="s">
        <v>7647</v>
      </c>
      <c r="E5098" s="39"/>
      <c r="F5098" s="71"/>
      <c r="G5098" s="72"/>
      <c r="H5098" s="73"/>
      <c r="I5098" s="11">
        <v>1985</v>
      </c>
      <c r="J5098" s="40">
        <f t="shared" si="152"/>
        <v>2382</v>
      </c>
      <c r="K5098" s="40"/>
      <c r="L5098" s="40"/>
      <c r="M5098" s="70"/>
      <c r="N5098" s="70"/>
      <c r="O5098" s="44"/>
      <c r="P5098" s="47"/>
      <c r="Q5098" s="44"/>
    </row>
    <row r="5099" spans="1:17" ht="13.5" customHeight="1">
      <c r="A5099" s="10" t="s">
        <v>15519</v>
      </c>
      <c r="B5099" s="46" t="s">
        <v>15520</v>
      </c>
      <c r="C5099" s="76" t="s">
        <v>3047</v>
      </c>
      <c r="D5099" s="24" t="s">
        <v>7647</v>
      </c>
      <c r="E5099" s="39"/>
      <c r="F5099" s="71"/>
      <c r="G5099" s="72"/>
      <c r="H5099" s="73"/>
      <c r="I5099" s="11">
        <v>200</v>
      </c>
      <c r="J5099" s="40">
        <f t="shared" si="152"/>
        <v>240</v>
      </c>
      <c r="K5099" s="40"/>
      <c r="L5099" s="40"/>
      <c r="M5099" s="70"/>
      <c r="N5099" s="70"/>
      <c r="O5099" s="44"/>
      <c r="P5099" s="47"/>
      <c r="Q5099" s="44"/>
    </row>
    <row r="5100" spans="1:17" ht="13.5" customHeight="1">
      <c r="A5100" s="10" t="s">
        <v>15521</v>
      </c>
      <c r="B5100" s="46" t="s">
        <v>15522</v>
      </c>
      <c r="C5100" s="76" t="s">
        <v>3047</v>
      </c>
      <c r="D5100" s="24" t="s">
        <v>7647</v>
      </c>
      <c r="E5100" s="39"/>
      <c r="F5100" s="71"/>
      <c r="G5100" s="72"/>
      <c r="H5100" s="73"/>
      <c r="I5100" s="11">
        <v>150</v>
      </c>
      <c r="J5100" s="40">
        <f t="shared" si="152"/>
        <v>180</v>
      </c>
      <c r="K5100" s="40"/>
      <c r="L5100" s="40"/>
      <c r="M5100" s="70"/>
      <c r="N5100" s="70"/>
      <c r="O5100" s="44"/>
      <c r="P5100" s="47"/>
      <c r="Q5100" s="44"/>
    </row>
    <row r="5101" spans="1:17" ht="13.5" customHeight="1">
      <c r="A5101" s="10" t="s">
        <v>15523</v>
      </c>
      <c r="B5101" s="46" t="s">
        <v>15524</v>
      </c>
      <c r="C5101" s="76" t="s">
        <v>3047</v>
      </c>
      <c r="D5101" s="24" t="s">
        <v>7647</v>
      </c>
      <c r="E5101" s="39"/>
      <c r="F5101" s="71"/>
      <c r="G5101" s="72"/>
      <c r="H5101" s="73"/>
      <c r="I5101" s="11">
        <v>200</v>
      </c>
      <c r="J5101" s="40">
        <f t="shared" si="152"/>
        <v>240</v>
      </c>
      <c r="K5101" s="40"/>
      <c r="L5101" s="40"/>
      <c r="M5101" s="70"/>
      <c r="N5101" s="70"/>
      <c r="O5101" s="44"/>
      <c r="P5101" s="47"/>
      <c r="Q5101" s="44"/>
    </row>
    <row r="5102" spans="1:17" ht="13.5" customHeight="1">
      <c r="A5102" s="10" t="s">
        <v>15525</v>
      </c>
      <c r="B5102" s="46" t="s">
        <v>15526</v>
      </c>
      <c r="C5102" s="76" t="s">
        <v>3047</v>
      </c>
      <c r="D5102" s="24" t="s">
        <v>7647</v>
      </c>
      <c r="E5102" s="39"/>
      <c r="F5102" s="71"/>
      <c r="G5102" s="72"/>
      <c r="H5102" s="73"/>
      <c r="I5102" s="11">
        <v>200</v>
      </c>
      <c r="J5102" s="40">
        <f t="shared" si="152"/>
        <v>240</v>
      </c>
      <c r="K5102" s="40"/>
      <c r="L5102" s="40"/>
      <c r="M5102" s="70"/>
      <c r="N5102" s="70"/>
      <c r="O5102" s="44"/>
      <c r="P5102" s="47"/>
      <c r="Q5102" s="44"/>
    </row>
    <row r="5103" spans="1:17" ht="13.5" customHeight="1">
      <c r="A5103" s="10" t="s">
        <v>15527</v>
      </c>
      <c r="B5103" s="46" t="s">
        <v>15526</v>
      </c>
      <c r="C5103" s="76" t="s">
        <v>3047</v>
      </c>
      <c r="D5103" s="24" t="s">
        <v>7647</v>
      </c>
      <c r="E5103" s="39"/>
      <c r="F5103" s="71"/>
      <c r="G5103" s="72"/>
      <c r="H5103" s="73"/>
      <c r="I5103" s="11">
        <v>320</v>
      </c>
      <c r="J5103" s="40">
        <f t="shared" si="152"/>
        <v>384</v>
      </c>
      <c r="K5103" s="40"/>
      <c r="L5103" s="40"/>
      <c r="M5103" s="70"/>
      <c r="N5103" s="70"/>
      <c r="O5103" s="44"/>
      <c r="P5103" s="47"/>
      <c r="Q5103" s="44"/>
    </row>
    <row r="5104" spans="1:17" ht="13.5" customHeight="1">
      <c r="A5104" s="10" t="s">
        <v>15528</v>
      </c>
      <c r="B5104" s="46" t="s">
        <v>14454</v>
      </c>
      <c r="C5104" s="76" t="s">
        <v>3047</v>
      </c>
      <c r="D5104" s="24" t="s">
        <v>7647</v>
      </c>
      <c r="E5104" s="39"/>
      <c r="F5104" s="71"/>
      <c r="G5104" s="72"/>
      <c r="H5104" s="73"/>
      <c r="I5104" s="11">
        <v>150</v>
      </c>
      <c r="J5104" s="40">
        <f t="shared" si="152"/>
        <v>180</v>
      </c>
      <c r="K5104" s="40"/>
      <c r="L5104" s="40"/>
      <c r="M5104" s="70"/>
      <c r="N5104" s="70"/>
      <c r="O5104" s="44"/>
      <c r="P5104" s="47"/>
      <c r="Q5104" s="44"/>
    </row>
    <row r="5105" spans="1:17" ht="13.5" customHeight="1">
      <c r="A5105" s="10" t="s">
        <v>15529</v>
      </c>
      <c r="B5105" s="46" t="s">
        <v>14454</v>
      </c>
      <c r="C5105" s="76" t="s">
        <v>3047</v>
      </c>
      <c r="D5105" s="24" t="s">
        <v>7647</v>
      </c>
      <c r="E5105" s="39"/>
      <c r="F5105" s="71"/>
      <c r="G5105" s="72"/>
      <c r="H5105" s="73"/>
      <c r="I5105" s="11">
        <v>200</v>
      </c>
      <c r="J5105" s="40">
        <f t="shared" si="152"/>
        <v>240</v>
      </c>
      <c r="K5105" s="40"/>
      <c r="L5105" s="40"/>
      <c r="M5105" s="70"/>
      <c r="N5105" s="70"/>
      <c r="O5105" s="44"/>
      <c r="P5105" s="47"/>
      <c r="Q5105" s="44"/>
    </row>
    <row r="5106" spans="1:17" ht="13.5" customHeight="1">
      <c r="A5106" s="10" t="s">
        <v>15530</v>
      </c>
      <c r="B5106" s="46" t="s">
        <v>14454</v>
      </c>
      <c r="C5106" s="76" t="s">
        <v>3047</v>
      </c>
      <c r="D5106" s="24" t="s">
        <v>7647</v>
      </c>
      <c r="E5106" s="39"/>
      <c r="F5106" s="71"/>
      <c r="G5106" s="72"/>
      <c r="H5106" s="73"/>
      <c r="I5106" s="11">
        <v>650</v>
      </c>
      <c r="J5106" s="40">
        <f t="shared" si="152"/>
        <v>780</v>
      </c>
      <c r="K5106" s="40"/>
      <c r="L5106" s="40"/>
      <c r="M5106" s="70"/>
      <c r="N5106" s="70"/>
      <c r="O5106" s="44"/>
      <c r="P5106" s="47"/>
      <c r="Q5106" s="44"/>
    </row>
    <row r="5107" spans="1:17" ht="13.5" customHeight="1">
      <c r="A5107" s="10" t="s">
        <v>15531</v>
      </c>
      <c r="B5107" s="46" t="s">
        <v>15532</v>
      </c>
      <c r="C5107" s="76" t="s">
        <v>3047</v>
      </c>
      <c r="D5107" s="24" t="s">
        <v>7647</v>
      </c>
      <c r="E5107" s="39"/>
      <c r="F5107" s="71"/>
      <c r="G5107" s="72"/>
      <c r="H5107" s="73"/>
      <c r="I5107" s="11">
        <v>400</v>
      </c>
      <c r="J5107" s="40">
        <f t="shared" si="152"/>
        <v>480</v>
      </c>
      <c r="K5107" s="40"/>
      <c r="L5107" s="40"/>
      <c r="M5107" s="70"/>
      <c r="N5107" s="70"/>
      <c r="O5107" s="44"/>
      <c r="P5107" s="47"/>
      <c r="Q5107" s="44"/>
    </row>
    <row r="5108" spans="1:17" ht="13.5" customHeight="1">
      <c r="A5108" s="10" t="s">
        <v>15533</v>
      </c>
      <c r="B5108" s="46" t="s">
        <v>15534</v>
      </c>
      <c r="C5108" s="76" t="s">
        <v>3047</v>
      </c>
      <c r="D5108" s="24" t="s">
        <v>7647</v>
      </c>
      <c r="E5108" s="39"/>
      <c r="F5108" s="71"/>
      <c r="G5108" s="72"/>
      <c r="H5108" s="73"/>
      <c r="I5108" s="11">
        <v>400</v>
      </c>
      <c r="J5108" s="40">
        <f t="shared" si="152"/>
        <v>480</v>
      </c>
      <c r="K5108" s="40"/>
      <c r="L5108" s="40"/>
      <c r="M5108" s="70"/>
      <c r="N5108" s="70"/>
      <c r="O5108" s="44"/>
      <c r="P5108" s="47"/>
      <c r="Q5108" s="44"/>
    </row>
    <row r="5109" spans="1:17" ht="13.5" customHeight="1">
      <c r="A5109" s="10" t="s">
        <v>15535</v>
      </c>
      <c r="B5109" s="46" t="s">
        <v>1101</v>
      </c>
      <c r="C5109" s="76" t="s">
        <v>3047</v>
      </c>
      <c r="D5109" s="24" t="s">
        <v>7647</v>
      </c>
      <c r="E5109" s="39"/>
      <c r="F5109" s="71"/>
      <c r="G5109" s="72"/>
      <c r="H5109" s="73"/>
      <c r="I5109" s="11">
        <v>200</v>
      </c>
      <c r="J5109" s="40">
        <f t="shared" si="152"/>
        <v>240</v>
      </c>
      <c r="K5109" s="40"/>
      <c r="L5109" s="40"/>
      <c r="M5109" s="70"/>
      <c r="N5109" s="70"/>
      <c r="O5109" s="44"/>
      <c r="P5109" s="47"/>
      <c r="Q5109" s="44"/>
    </row>
    <row r="5110" spans="1:17" ht="13.5" customHeight="1">
      <c r="A5110" s="10" t="s">
        <v>15536</v>
      </c>
      <c r="B5110" s="46" t="s">
        <v>1372</v>
      </c>
      <c r="C5110" s="76" t="s">
        <v>3047</v>
      </c>
      <c r="D5110" s="24" t="s">
        <v>7647</v>
      </c>
      <c r="E5110" s="39"/>
      <c r="F5110" s="71"/>
      <c r="G5110" s="72"/>
      <c r="H5110" s="73"/>
      <c r="I5110" s="11">
        <v>350</v>
      </c>
      <c r="J5110" s="40">
        <f t="shared" si="152"/>
        <v>420</v>
      </c>
      <c r="K5110" s="40"/>
      <c r="L5110" s="40"/>
      <c r="M5110" s="70"/>
      <c r="N5110" s="70"/>
      <c r="O5110" s="44"/>
      <c r="P5110" s="47"/>
      <c r="Q5110" s="44"/>
    </row>
    <row r="5111" spans="1:17" ht="13.5" customHeight="1">
      <c r="A5111" s="10" t="s">
        <v>15537</v>
      </c>
      <c r="B5111" s="46" t="s">
        <v>1372</v>
      </c>
      <c r="C5111" s="76" t="s">
        <v>3047</v>
      </c>
      <c r="D5111" s="24" t="s">
        <v>7647</v>
      </c>
      <c r="E5111" s="39"/>
      <c r="F5111" s="71"/>
      <c r="G5111" s="72"/>
      <c r="H5111" s="73"/>
      <c r="I5111" s="11">
        <v>350</v>
      </c>
      <c r="J5111" s="40">
        <f t="shared" si="152"/>
        <v>420</v>
      </c>
      <c r="K5111" s="40"/>
      <c r="L5111" s="40"/>
      <c r="M5111" s="70"/>
      <c r="N5111" s="70"/>
      <c r="O5111" s="44"/>
      <c r="P5111" s="47"/>
      <c r="Q5111" s="44"/>
    </row>
    <row r="5112" spans="1:17" ht="13.5" customHeight="1">
      <c r="A5112" s="15" t="s">
        <v>13563</v>
      </c>
      <c r="B5112" s="46" t="s">
        <v>620</v>
      </c>
      <c r="C5112" s="76" t="s">
        <v>3047</v>
      </c>
      <c r="D5112" s="24" t="s">
        <v>6102</v>
      </c>
      <c r="E5112" s="39"/>
      <c r="F5112" s="71"/>
      <c r="G5112" s="72"/>
      <c r="H5112" s="73"/>
      <c r="I5112" s="11">
        <v>5400</v>
      </c>
      <c r="J5112" s="40">
        <f t="shared" si="152"/>
        <v>6480</v>
      </c>
      <c r="K5112" s="40"/>
      <c r="L5112" s="40"/>
      <c r="M5112" s="70" t="s">
        <v>11591</v>
      </c>
      <c r="N5112" s="70"/>
      <c r="O5112" s="44" t="s">
        <v>11591</v>
      </c>
      <c r="P5112" s="47"/>
      <c r="Q5112" s="44"/>
    </row>
    <row r="5113" spans="1:17" ht="13.5" customHeight="1">
      <c r="A5113" s="13" t="s">
        <v>6457</v>
      </c>
      <c r="B5113" s="46" t="s">
        <v>755</v>
      </c>
      <c r="C5113" s="76" t="s">
        <v>3047</v>
      </c>
      <c r="D5113" s="24" t="s">
        <v>6458</v>
      </c>
      <c r="E5113" s="39"/>
      <c r="F5113" s="71"/>
      <c r="G5113" s="72"/>
      <c r="H5113" s="73"/>
      <c r="I5113" s="11">
        <v>2100</v>
      </c>
      <c r="J5113" s="40">
        <f t="shared" si="152"/>
        <v>2520</v>
      </c>
      <c r="K5113" s="40"/>
      <c r="L5113" s="40"/>
      <c r="M5113" s="70" t="s">
        <v>3049</v>
      </c>
      <c r="N5113" s="70"/>
      <c r="O5113" s="44" t="s">
        <v>11846</v>
      </c>
      <c r="P5113" s="47">
        <v>3.97</v>
      </c>
      <c r="Q5113" s="44"/>
    </row>
    <row r="5114" spans="1:17" ht="13.5" customHeight="1">
      <c r="A5114" s="13" t="s">
        <v>6459</v>
      </c>
      <c r="B5114" s="46" t="s">
        <v>165</v>
      </c>
      <c r="C5114" s="76" t="s">
        <v>3047</v>
      </c>
      <c r="D5114" s="24" t="s">
        <v>6458</v>
      </c>
      <c r="E5114" s="39"/>
      <c r="F5114" s="71"/>
      <c r="G5114" s="72"/>
      <c r="H5114" s="73"/>
      <c r="I5114" s="11">
        <v>490</v>
      </c>
      <c r="J5114" s="40">
        <f t="shared" si="152"/>
        <v>588</v>
      </c>
      <c r="K5114" s="40"/>
      <c r="L5114" s="40"/>
      <c r="M5114" s="70" t="s">
        <v>3049</v>
      </c>
      <c r="N5114" s="70"/>
      <c r="O5114" s="44" t="s">
        <v>11708</v>
      </c>
      <c r="P5114" s="47">
        <v>0.16500000000000001</v>
      </c>
      <c r="Q5114" s="44"/>
    </row>
    <row r="5115" spans="1:17" ht="13.5" customHeight="1">
      <c r="A5115" s="18" t="s">
        <v>6928</v>
      </c>
      <c r="B5115" s="46" t="s">
        <v>379</v>
      </c>
      <c r="C5115" s="76" t="s">
        <v>3047</v>
      </c>
      <c r="D5115" s="24" t="s">
        <v>6893</v>
      </c>
      <c r="E5115" s="39"/>
      <c r="F5115" s="71"/>
      <c r="G5115" s="72"/>
      <c r="H5115" s="73"/>
      <c r="I5115" s="11">
        <v>200000</v>
      </c>
      <c r="J5115" s="40">
        <f t="shared" si="152"/>
        <v>240000</v>
      </c>
      <c r="K5115" s="40"/>
      <c r="L5115" s="40"/>
      <c r="M5115" s="70" t="s">
        <v>3049</v>
      </c>
      <c r="N5115" s="70"/>
      <c r="O5115" s="44" t="s">
        <v>11708</v>
      </c>
      <c r="P5115" s="47">
        <v>876</v>
      </c>
      <c r="Q5115" s="44"/>
    </row>
    <row r="5116" spans="1:17" ht="13.5" customHeight="1">
      <c r="A5116" s="18" t="s">
        <v>6929</v>
      </c>
      <c r="B5116" s="46" t="s">
        <v>379</v>
      </c>
      <c r="C5116" s="76" t="s">
        <v>3047</v>
      </c>
      <c r="D5116" s="24" t="s">
        <v>6893</v>
      </c>
      <c r="E5116" s="39"/>
      <c r="F5116" s="71"/>
      <c r="G5116" s="72"/>
      <c r="H5116" s="73"/>
      <c r="I5116" s="11">
        <v>210000</v>
      </c>
      <c r="J5116" s="40">
        <f t="shared" si="152"/>
        <v>252000</v>
      </c>
      <c r="K5116" s="40"/>
      <c r="L5116" s="40"/>
      <c r="M5116" s="70" t="s">
        <v>3049</v>
      </c>
      <c r="N5116" s="70"/>
      <c r="O5116" s="44" t="s">
        <v>11708</v>
      </c>
      <c r="P5116" s="47">
        <v>904</v>
      </c>
      <c r="Q5116" s="44"/>
    </row>
    <row r="5117" spans="1:17" ht="13.5" customHeight="1">
      <c r="A5117" s="18" t="s">
        <v>16339</v>
      </c>
      <c r="B5117" s="46" t="s">
        <v>379</v>
      </c>
      <c r="C5117" s="76" t="s">
        <v>3047</v>
      </c>
      <c r="D5117" s="24" t="s">
        <v>6893</v>
      </c>
      <c r="E5117" s="39"/>
      <c r="F5117" s="71"/>
      <c r="G5117" s="72"/>
      <c r="H5117" s="73"/>
      <c r="I5117" s="11">
        <v>200000</v>
      </c>
      <c r="J5117" s="40">
        <f t="shared" si="152"/>
        <v>240000</v>
      </c>
      <c r="K5117" s="40"/>
      <c r="L5117" s="40"/>
      <c r="M5117" s="70"/>
      <c r="N5117" s="70"/>
      <c r="O5117" s="44"/>
      <c r="P5117" s="47"/>
      <c r="Q5117" s="44"/>
    </row>
    <row r="5118" spans="1:17" ht="13.5" customHeight="1">
      <c r="A5118" s="18" t="s">
        <v>6930</v>
      </c>
      <c r="B5118" s="46" t="s">
        <v>1354</v>
      </c>
      <c r="C5118" s="76" t="s">
        <v>3047</v>
      </c>
      <c r="D5118" s="24" t="s">
        <v>6893</v>
      </c>
      <c r="E5118" s="39"/>
      <c r="F5118" s="71"/>
      <c r="G5118" s="72"/>
      <c r="H5118" s="73"/>
      <c r="I5118" s="11">
        <v>6700</v>
      </c>
      <c r="J5118" s="40">
        <f t="shared" si="152"/>
        <v>8040</v>
      </c>
      <c r="K5118" s="40"/>
      <c r="L5118" s="40"/>
      <c r="M5118" s="70" t="s">
        <v>6877</v>
      </c>
      <c r="N5118" s="70"/>
      <c r="O5118" s="44" t="s">
        <v>11708</v>
      </c>
      <c r="P5118" s="47">
        <v>24.5</v>
      </c>
      <c r="Q5118" s="44"/>
    </row>
    <row r="5119" spans="1:17" ht="13.5" customHeight="1">
      <c r="A5119" s="18" t="s">
        <v>6931</v>
      </c>
      <c r="B5119" s="46" t="s">
        <v>1355</v>
      </c>
      <c r="C5119" s="76" t="s">
        <v>3047</v>
      </c>
      <c r="D5119" s="24" t="s">
        <v>6893</v>
      </c>
      <c r="E5119" s="39"/>
      <c r="F5119" s="71"/>
      <c r="G5119" s="72"/>
      <c r="H5119" s="73"/>
      <c r="I5119" s="11">
        <v>7500</v>
      </c>
      <c r="J5119" s="40">
        <f t="shared" si="152"/>
        <v>9000</v>
      </c>
      <c r="K5119" s="40"/>
      <c r="L5119" s="40"/>
      <c r="M5119" s="70" t="s">
        <v>6877</v>
      </c>
      <c r="N5119" s="70"/>
      <c r="O5119" s="44" t="s">
        <v>11708</v>
      </c>
      <c r="P5119" s="47">
        <v>24.5</v>
      </c>
      <c r="Q5119" s="44"/>
    </row>
    <row r="5120" spans="1:17" ht="13.5" customHeight="1">
      <c r="A5120" s="13" t="s">
        <v>6932</v>
      </c>
      <c r="B5120" s="46" t="s">
        <v>1356</v>
      </c>
      <c r="C5120" s="76" t="s">
        <v>3047</v>
      </c>
      <c r="D5120" s="24" t="s">
        <v>6893</v>
      </c>
      <c r="E5120" s="39"/>
      <c r="F5120" s="71"/>
      <c r="G5120" s="72"/>
      <c r="H5120" s="73"/>
      <c r="I5120" s="11">
        <v>6500</v>
      </c>
      <c r="J5120" s="40">
        <f t="shared" si="152"/>
        <v>7800</v>
      </c>
      <c r="K5120" s="40"/>
      <c r="L5120" s="40"/>
      <c r="M5120" s="70" t="s">
        <v>3049</v>
      </c>
      <c r="N5120" s="70"/>
      <c r="O5120" s="44" t="s">
        <v>11708</v>
      </c>
      <c r="P5120" s="47">
        <v>10.199999999999999</v>
      </c>
      <c r="Q5120" s="44"/>
    </row>
    <row r="5121" spans="1:17" ht="13.5" customHeight="1">
      <c r="A5121" s="18" t="s">
        <v>6933</v>
      </c>
      <c r="B5121" s="46" t="s">
        <v>1357</v>
      </c>
      <c r="C5121" s="76" t="s">
        <v>3047</v>
      </c>
      <c r="D5121" s="24" t="s">
        <v>6893</v>
      </c>
      <c r="E5121" s="39"/>
      <c r="F5121" s="71"/>
      <c r="G5121" s="72"/>
      <c r="H5121" s="73"/>
      <c r="I5121" s="11">
        <v>6700</v>
      </c>
      <c r="J5121" s="40">
        <f t="shared" si="152"/>
        <v>8040</v>
      </c>
      <c r="K5121" s="40"/>
      <c r="L5121" s="40"/>
      <c r="M5121" s="70" t="s">
        <v>6877</v>
      </c>
      <c r="N5121" s="70"/>
      <c r="O5121" s="44" t="s">
        <v>11708</v>
      </c>
      <c r="P5121" s="47">
        <v>19.3</v>
      </c>
      <c r="Q5121" s="44"/>
    </row>
    <row r="5122" spans="1:17" ht="13.5" customHeight="1">
      <c r="A5122" s="18" t="s">
        <v>11140</v>
      </c>
      <c r="B5122" s="46" t="s">
        <v>13323</v>
      </c>
      <c r="C5122" s="76" t="s">
        <v>3047</v>
      </c>
      <c r="D5122" s="24" t="s">
        <v>6893</v>
      </c>
      <c r="E5122" s="39"/>
      <c r="F5122" s="71"/>
      <c r="G5122" s="72"/>
      <c r="H5122" s="73"/>
      <c r="I5122" s="11">
        <v>6700</v>
      </c>
      <c r="J5122" s="40">
        <f t="shared" si="152"/>
        <v>8040</v>
      </c>
      <c r="K5122" s="40"/>
      <c r="L5122" s="40"/>
      <c r="M5122" s="70" t="s">
        <v>6877</v>
      </c>
      <c r="N5122" s="70"/>
      <c r="O5122" s="44" t="s">
        <v>11708</v>
      </c>
      <c r="P5122" s="47"/>
      <c r="Q5122" s="44"/>
    </row>
    <row r="5123" spans="1:17" ht="13.5" customHeight="1">
      <c r="A5123" s="18" t="s">
        <v>6934</v>
      </c>
      <c r="B5123" s="46" t="s">
        <v>1358</v>
      </c>
      <c r="C5123" s="76" t="s">
        <v>3047</v>
      </c>
      <c r="D5123" s="24" t="s">
        <v>6893</v>
      </c>
      <c r="E5123" s="39"/>
      <c r="F5123" s="71"/>
      <c r="G5123" s="72"/>
      <c r="H5123" s="73"/>
      <c r="I5123" s="11">
        <v>6700</v>
      </c>
      <c r="J5123" s="40">
        <f t="shared" si="152"/>
        <v>8040</v>
      </c>
      <c r="K5123" s="40"/>
      <c r="L5123" s="40"/>
      <c r="M5123" s="70" t="s">
        <v>6877</v>
      </c>
      <c r="N5123" s="70"/>
      <c r="O5123" s="44" t="s">
        <v>11708</v>
      </c>
      <c r="P5123" s="47">
        <v>24</v>
      </c>
      <c r="Q5123" s="44"/>
    </row>
    <row r="5124" spans="1:17" ht="13.5" customHeight="1">
      <c r="A5124" s="18" t="s">
        <v>11141</v>
      </c>
      <c r="B5124" s="46" t="s">
        <v>11142</v>
      </c>
      <c r="C5124" s="76" t="s">
        <v>3047</v>
      </c>
      <c r="D5124" s="24" t="s">
        <v>6893</v>
      </c>
      <c r="E5124" s="39"/>
      <c r="F5124" s="71"/>
      <c r="G5124" s="72"/>
      <c r="H5124" s="73"/>
      <c r="I5124" s="11">
        <v>6700</v>
      </c>
      <c r="J5124" s="40">
        <f t="shared" si="152"/>
        <v>8040</v>
      </c>
      <c r="K5124" s="40"/>
      <c r="L5124" s="40"/>
      <c r="M5124" s="70" t="s">
        <v>6877</v>
      </c>
      <c r="N5124" s="70"/>
      <c r="O5124" s="44" t="s">
        <v>11708</v>
      </c>
      <c r="P5124" s="47"/>
      <c r="Q5124" s="44"/>
    </row>
    <row r="5125" spans="1:17" ht="13.5" customHeight="1">
      <c r="A5125" s="15" t="s">
        <v>7858</v>
      </c>
      <c r="B5125" s="46" t="s">
        <v>1359</v>
      </c>
      <c r="C5125" s="76" t="s">
        <v>3047</v>
      </c>
      <c r="D5125" s="24" t="s">
        <v>7647</v>
      </c>
      <c r="E5125" s="39"/>
      <c r="F5125" s="71"/>
      <c r="G5125" s="72"/>
      <c r="H5125" s="73"/>
      <c r="I5125" s="11">
        <v>460</v>
      </c>
      <c r="J5125" s="40">
        <f t="shared" si="152"/>
        <v>552</v>
      </c>
      <c r="K5125" s="40"/>
      <c r="L5125" s="40"/>
      <c r="M5125" s="70" t="s">
        <v>3049</v>
      </c>
      <c r="N5125" s="70"/>
      <c r="O5125" s="44" t="s">
        <v>11708</v>
      </c>
      <c r="P5125" s="47">
        <v>0.23</v>
      </c>
      <c r="Q5125" s="44"/>
    </row>
    <row r="5126" spans="1:17" ht="13.5" customHeight="1">
      <c r="A5126" s="15" t="s">
        <v>7859</v>
      </c>
      <c r="B5126" s="46" t="s">
        <v>365</v>
      </c>
      <c r="C5126" s="76" t="s">
        <v>3047</v>
      </c>
      <c r="D5126" s="24" t="s">
        <v>7647</v>
      </c>
      <c r="E5126" s="39"/>
      <c r="F5126" s="71"/>
      <c r="G5126" s="72"/>
      <c r="H5126" s="73"/>
      <c r="I5126" s="11">
        <v>460</v>
      </c>
      <c r="J5126" s="40">
        <f t="shared" si="152"/>
        <v>552</v>
      </c>
      <c r="K5126" s="40"/>
      <c r="L5126" s="40"/>
      <c r="M5126" s="70" t="s">
        <v>3049</v>
      </c>
      <c r="N5126" s="70"/>
      <c r="O5126" s="44" t="s">
        <v>11708</v>
      </c>
      <c r="P5126" s="47">
        <v>0.23</v>
      </c>
      <c r="Q5126" s="44"/>
    </row>
    <row r="5127" spans="1:17" ht="13.5" customHeight="1">
      <c r="A5127" s="13" t="s">
        <v>6703</v>
      </c>
      <c r="B5127" s="46" t="s">
        <v>1360</v>
      </c>
      <c r="C5127" s="76" t="s">
        <v>3047</v>
      </c>
      <c r="D5127" s="24" t="s">
        <v>6614</v>
      </c>
      <c r="E5127" s="39"/>
      <c r="F5127" s="71"/>
      <c r="G5127" s="72"/>
      <c r="H5127" s="73"/>
      <c r="I5127" s="11">
        <v>270</v>
      </c>
      <c r="J5127" s="40">
        <f t="shared" si="152"/>
        <v>324</v>
      </c>
      <c r="K5127" s="40"/>
      <c r="L5127" s="40"/>
      <c r="M5127" s="70" t="s">
        <v>3049</v>
      </c>
      <c r="N5127" s="70"/>
      <c r="O5127" s="44" t="s">
        <v>11708</v>
      </c>
      <c r="P5127" s="47"/>
      <c r="Q5127" s="44"/>
    </row>
    <row r="5128" spans="1:17" ht="13.5" customHeight="1">
      <c r="A5128" s="18" t="s">
        <v>6935</v>
      </c>
      <c r="B5128" s="46" t="s">
        <v>379</v>
      </c>
      <c r="C5128" s="76" t="s">
        <v>3047</v>
      </c>
      <c r="D5128" s="24" t="s">
        <v>6893</v>
      </c>
      <c r="E5128" s="39"/>
      <c r="F5128" s="71"/>
      <c r="G5128" s="72"/>
      <c r="H5128" s="73"/>
      <c r="I5128" s="11">
        <v>205000</v>
      </c>
      <c r="J5128" s="40">
        <f t="shared" si="152"/>
        <v>246000</v>
      </c>
      <c r="K5128" s="40"/>
      <c r="L5128" s="40"/>
      <c r="M5128" s="70" t="s">
        <v>3049</v>
      </c>
      <c r="N5128" s="70"/>
      <c r="O5128" s="44" t="s">
        <v>11708</v>
      </c>
      <c r="P5128" s="47">
        <v>886</v>
      </c>
      <c r="Q5128" s="44"/>
    </row>
    <row r="5129" spans="1:17" ht="13.5" customHeight="1">
      <c r="A5129" s="18" t="s">
        <v>6936</v>
      </c>
      <c r="B5129" s="46" t="s">
        <v>379</v>
      </c>
      <c r="C5129" s="76" t="s">
        <v>3047</v>
      </c>
      <c r="D5129" s="24" t="s">
        <v>6893</v>
      </c>
      <c r="E5129" s="39"/>
      <c r="F5129" s="71"/>
      <c r="G5129" s="72"/>
      <c r="H5129" s="73"/>
      <c r="I5129" s="11">
        <v>205000</v>
      </c>
      <c r="J5129" s="40">
        <f t="shared" si="152"/>
        <v>246000</v>
      </c>
      <c r="K5129" s="40"/>
      <c r="L5129" s="40"/>
      <c r="M5129" s="70" t="s">
        <v>3049</v>
      </c>
      <c r="N5129" s="70"/>
      <c r="O5129" s="44" t="s">
        <v>11708</v>
      </c>
      <c r="P5129" s="47">
        <v>886</v>
      </c>
      <c r="Q5129" s="44"/>
    </row>
    <row r="5130" spans="1:17" ht="13.5" customHeight="1">
      <c r="A5130" s="18" t="s">
        <v>6937</v>
      </c>
      <c r="B5130" s="46" t="s">
        <v>379</v>
      </c>
      <c r="C5130" s="76" t="s">
        <v>3047</v>
      </c>
      <c r="D5130" s="24" t="s">
        <v>6893</v>
      </c>
      <c r="E5130" s="39"/>
      <c r="F5130" s="71"/>
      <c r="G5130" s="72"/>
      <c r="H5130" s="73"/>
      <c r="I5130" s="11">
        <v>210000</v>
      </c>
      <c r="J5130" s="40">
        <f t="shared" si="152"/>
        <v>252000</v>
      </c>
      <c r="K5130" s="40"/>
      <c r="L5130" s="40"/>
      <c r="M5130" s="70" t="s">
        <v>3049</v>
      </c>
      <c r="N5130" s="70"/>
      <c r="O5130" s="44" t="s">
        <v>11708</v>
      </c>
      <c r="P5130" s="47"/>
      <c r="Q5130" s="44"/>
    </row>
    <row r="5131" spans="1:17" ht="13.5" customHeight="1">
      <c r="A5131" s="18" t="s">
        <v>6938</v>
      </c>
      <c r="B5131" s="46" t="s">
        <v>379</v>
      </c>
      <c r="C5131" s="76" t="s">
        <v>3047</v>
      </c>
      <c r="D5131" s="24" t="s">
        <v>6893</v>
      </c>
      <c r="E5131" s="39"/>
      <c r="F5131" s="71"/>
      <c r="G5131" s="72"/>
      <c r="H5131" s="73"/>
      <c r="I5131" s="11">
        <v>215000</v>
      </c>
      <c r="J5131" s="40">
        <f t="shared" si="152"/>
        <v>258000</v>
      </c>
      <c r="K5131" s="40"/>
      <c r="L5131" s="40"/>
      <c r="M5131" s="70" t="s">
        <v>3049</v>
      </c>
      <c r="N5131" s="70"/>
      <c r="O5131" s="44" t="s">
        <v>11708</v>
      </c>
      <c r="P5131" s="47">
        <v>914</v>
      </c>
      <c r="Q5131" s="44"/>
    </row>
    <row r="5132" spans="1:17" ht="13.5" customHeight="1">
      <c r="A5132" s="15" t="s">
        <v>6939</v>
      </c>
      <c r="B5132" s="46" t="s">
        <v>379</v>
      </c>
      <c r="C5132" s="76" t="s">
        <v>3047</v>
      </c>
      <c r="D5132" s="24" t="s">
        <v>6893</v>
      </c>
      <c r="E5132" s="39"/>
      <c r="F5132" s="71"/>
      <c r="G5132" s="72"/>
      <c r="H5132" s="73"/>
      <c r="I5132" s="11">
        <v>210000</v>
      </c>
      <c r="J5132" s="40">
        <f t="shared" si="152"/>
        <v>252000</v>
      </c>
      <c r="K5132" s="40"/>
      <c r="L5132" s="40"/>
      <c r="M5132" s="70" t="s">
        <v>3049</v>
      </c>
      <c r="N5132" s="70"/>
      <c r="O5132" s="44" t="s">
        <v>11708</v>
      </c>
      <c r="P5132" s="47">
        <v>914</v>
      </c>
      <c r="Q5132" s="44"/>
    </row>
    <row r="5133" spans="1:17" ht="13.5" customHeight="1">
      <c r="A5133" s="18" t="s">
        <v>6940</v>
      </c>
      <c r="B5133" s="46" t="s">
        <v>379</v>
      </c>
      <c r="C5133" s="76" t="s">
        <v>3047</v>
      </c>
      <c r="D5133" s="24" t="s">
        <v>6893</v>
      </c>
      <c r="E5133" s="39"/>
      <c r="F5133" s="71"/>
      <c r="G5133" s="72"/>
      <c r="H5133" s="73"/>
      <c r="I5133" s="11">
        <v>210000</v>
      </c>
      <c r="J5133" s="40">
        <f t="shared" si="152"/>
        <v>252000</v>
      </c>
      <c r="K5133" s="40"/>
      <c r="L5133" s="40"/>
      <c r="M5133" s="70" t="s">
        <v>3049</v>
      </c>
      <c r="N5133" s="70"/>
      <c r="O5133" s="44" t="s">
        <v>11708</v>
      </c>
      <c r="P5133" s="47">
        <v>933</v>
      </c>
      <c r="Q5133" s="44"/>
    </row>
    <row r="5134" spans="1:17" ht="13.5" customHeight="1">
      <c r="A5134" s="13" t="s">
        <v>11184</v>
      </c>
      <c r="B5134" s="46" t="s">
        <v>1072</v>
      </c>
      <c r="C5134" s="76" t="s">
        <v>3047</v>
      </c>
      <c r="D5134" s="24" t="s">
        <v>13452</v>
      </c>
      <c r="E5134" s="39"/>
      <c r="F5134" s="71"/>
      <c r="G5134" s="72"/>
      <c r="H5134" s="73"/>
      <c r="I5134" s="11">
        <v>620</v>
      </c>
      <c r="J5134" s="40">
        <f t="shared" si="152"/>
        <v>744</v>
      </c>
      <c r="K5134" s="40"/>
      <c r="L5134" s="40"/>
      <c r="M5134" s="70"/>
      <c r="N5134" s="70"/>
      <c r="O5134" s="44" t="s">
        <v>11708</v>
      </c>
      <c r="P5134" s="47"/>
      <c r="Q5134" s="44"/>
    </row>
    <row r="5135" spans="1:17" ht="13.5" customHeight="1">
      <c r="A5135" s="13" t="s">
        <v>10935</v>
      </c>
      <c r="B5135" s="46" t="s">
        <v>10936</v>
      </c>
      <c r="C5135" s="76" t="s">
        <v>3047</v>
      </c>
      <c r="D5135" s="24" t="s">
        <v>13452</v>
      </c>
      <c r="E5135" s="39"/>
      <c r="F5135" s="71"/>
      <c r="G5135" s="72"/>
      <c r="H5135" s="73"/>
      <c r="I5135" s="11">
        <v>750</v>
      </c>
      <c r="J5135" s="40">
        <f t="shared" si="152"/>
        <v>900</v>
      </c>
      <c r="K5135" s="40"/>
      <c r="L5135" s="40"/>
      <c r="M5135" s="70"/>
      <c r="N5135" s="70"/>
      <c r="O5135" s="44" t="s">
        <v>11708</v>
      </c>
      <c r="P5135" s="47"/>
      <c r="Q5135" s="44"/>
    </row>
    <row r="5136" spans="1:17" ht="13.5" customHeight="1">
      <c r="A5136" s="13" t="s">
        <v>10984</v>
      </c>
      <c r="B5136" s="46" t="s">
        <v>384</v>
      </c>
      <c r="C5136" s="23" t="s">
        <v>3106</v>
      </c>
      <c r="D5136" s="24" t="s">
        <v>8211</v>
      </c>
      <c r="E5136" s="39"/>
      <c r="F5136" s="71"/>
      <c r="G5136" s="72"/>
      <c r="H5136" s="73"/>
      <c r="I5136" s="11">
        <v>510</v>
      </c>
      <c r="J5136" s="40">
        <f t="shared" si="152"/>
        <v>612</v>
      </c>
      <c r="K5136" s="40"/>
      <c r="L5136" s="40"/>
      <c r="M5136" s="70"/>
      <c r="N5136" s="75" t="s">
        <v>14635</v>
      </c>
      <c r="O5136" s="44" t="s">
        <v>11708</v>
      </c>
      <c r="P5136" s="47"/>
      <c r="Q5136" s="44"/>
    </row>
    <row r="5137" spans="1:17" ht="13.5" customHeight="1">
      <c r="A5137" s="18" t="s">
        <v>7026</v>
      </c>
      <c r="B5137" s="46" t="s">
        <v>379</v>
      </c>
      <c r="C5137" s="76" t="s">
        <v>3047</v>
      </c>
      <c r="D5137" s="24" t="s">
        <v>6893</v>
      </c>
      <c r="E5137" s="39"/>
      <c r="F5137" s="71"/>
      <c r="G5137" s="72"/>
      <c r="H5137" s="73"/>
      <c r="I5137" s="11">
        <v>190000</v>
      </c>
      <c r="J5137" s="40">
        <f t="shared" si="152"/>
        <v>228000</v>
      </c>
      <c r="K5137" s="40"/>
      <c r="L5137" s="40"/>
      <c r="M5137" s="70"/>
      <c r="N5137" s="70"/>
      <c r="O5137" s="44" t="s">
        <v>11856</v>
      </c>
      <c r="P5137" s="47"/>
      <c r="Q5137" s="44"/>
    </row>
    <row r="5138" spans="1:17" ht="13.5" customHeight="1">
      <c r="A5138" s="18" t="s">
        <v>6941</v>
      </c>
      <c r="B5138" s="46" t="s">
        <v>379</v>
      </c>
      <c r="C5138" s="76" t="s">
        <v>3047</v>
      </c>
      <c r="D5138" s="24" t="s">
        <v>6893</v>
      </c>
      <c r="E5138" s="39"/>
      <c r="F5138" s="71"/>
      <c r="G5138" s="72"/>
      <c r="H5138" s="73"/>
      <c r="I5138" s="11">
        <v>200000</v>
      </c>
      <c r="J5138" s="40">
        <f t="shared" si="152"/>
        <v>240000</v>
      </c>
      <c r="K5138" s="40"/>
      <c r="L5138" s="40"/>
      <c r="M5138" s="70" t="s">
        <v>3049</v>
      </c>
      <c r="N5138" s="70"/>
      <c r="O5138" s="44">
        <v>4320</v>
      </c>
      <c r="P5138" s="47"/>
      <c r="Q5138" s="44"/>
    </row>
    <row r="5139" spans="1:17" ht="13.5" customHeight="1">
      <c r="A5139" s="18" t="s">
        <v>16345</v>
      </c>
      <c r="B5139" s="46" t="s">
        <v>379</v>
      </c>
      <c r="C5139" s="76" t="s">
        <v>3047</v>
      </c>
      <c r="D5139" s="24" t="s">
        <v>6893</v>
      </c>
      <c r="E5139" s="39"/>
      <c r="F5139" s="71"/>
      <c r="G5139" s="72"/>
      <c r="H5139" s="73"/>
      <c r="I5139" s="11">
        <v>200000</v>
      </c>
      <c r="J5139" s="40">
        <f t="shared" si="152"/>
        <v>240000</v>
      </c>
      <c r="K5139" s="40"/>
      <c r="L5139" s="40"/>
      <c r="M5139" s="70"/>
      <c r="N5139" s="70"/>
      <c r="O5139" s="44"/>
      <c r="P5139" s="47"/>
      <c r="Q5139" s="44"/>
    </row>
    <row r="5140" spans="1:17" ht="13.5" customHeight="1">
      <c r="A5140" s="13" t="s">
        <v>10670</v>
      </c>
      <c r="B5140" s="46" t="s">
        <v>10671</v>
      </c>
      <c r="C5140" s="76" t="s">
        <v>3047</v>
      </c>
      <c r="D5140" s="24" t="s">
        <v>7647</v>
      </c>
      <c r="E5140" s="39"/>
      <c r="F5140" s="71"/>
      <c r="G5140" s="72"/>
      <c r="H5140" s="73"/>
      <c r="I5140" s="11">
        <v>740</v>
      </c>
      <c r="J5140" s="40">
        <f t="shared" ref="J5140:J5198" si="153">I5140*1.2</f>
        <v>888</v>
      </c>
      <c r="K5140" s="40"/>
      <c r="L5140" s="40"/>
      <c r="M5140" s="70"/>
      <c r="N5140" s="70"/>
      <c r="O5140" s="44" t="s">
        <v>11856</v>
      </c>
      <c r="P5140" s="47"/>
      <c r="Q5140" s="44"/>
    </row>
    <row r="5141" spans="1:17" ht="13.5" customHeight="1">
      <c r="A5141" s="13" t="s">
        <v>10672</v>
      </c>
      <c r="B5141" s="46" t="s">
        <v>10671</v>
      </c>
      <c r="C5141" s="76" t="s">
        <v>3047</v>
      </c>
      <c r="D5141" s="24" t="s">
        <v>7647</v>
      </c>
      <c r="E5141" s="39"/>
      <c r="F5141" s="71"/>
      <c r="G5141" s="72"/>
      <c r="H5141" s="73"/>
      <c r="I5141" s="11">
        <v>600</v>
      </c>
      <c r="J5141" s="40">
        <f t="shared" si="153"/>
        <v>720</v>
      </c>
      <c r="K5141" s="40"/>
      <c r="L5141" s="40"/>
      <c r="M5141" s="70"/>
      <c r="N5141" s="70"/>
      <c r="O5141" s="44" t="s">
        <v>11856</v>
      </c>
      <c r="P5141" s="47"/>
      <c r="Q5141" s="44"/>
    </row>
    <row r="5142" spans="1:17" ht="13.5" customHeight="1">
      <c r="A5142" s="13" t="s">
        <v>10958</v>
      </c>
      <c r="B5142" s="46" t="s">
        <v>13324</v>
      </c>
      <c r="C5142" s="76" t="s">
        <v>3047</v>
      </c>
      <c r="D5142" s="24" t="s">
        <v>7647</v>
      </c>
      <c r="E5142" s="39"/>
      <c r="F5142" s="71"/>
      <c r="G5142" s="72"/>
      <c r="H5142" s="73"/>
      <c r="I5142" s="11">
        <v>900</v>
      </c>
      <c r="J5142" s="40">
        <f t="shared" si="153"/>
        <v>1080</v>
      </c>
      <c r="K5142" s="40"/>
      <c r="L5142" s="40"/>
      <c r="M5142" s="70"/>
      <c r="N5142" s="70"/>
      <c r="O5142" s="44" t="s">
        <v>11708</v>
      </c>
      <c r="P5142" s="47"/>
      <c r="Q5142" s="44"/>
    </row>
    <row r="5143" spans="1:17" ht="13.5" customHeight="1">
      <c r="A5143" s="10" t="s">
        <v>12566</v>
      </c>
      <c r="B5143" s="46" t="s">
        <v>1231</v>
      </c>
      <c r="C5143" s="76" t="s">
        <v>3047</v>
      </c>
      <c r="D5143" s="24" t="s">
        <v>9567</v>
      </c>
      <c r="E5143" s="39"/>
      <c r="F5143" s="71"/>
      <c r="G5143" s="72"/>
      <c r="H5143" s="73"/>
      <c r="I5143" s="11">
        <v>270000</v>
      </c>
      <c r="J5143" s="40">
        <f t="shared" si="153"/>
        <v>324000</v>
      </c>
      <c r="K5143" s="40"/>
      <c r="L5143" s="40"/>
      <c r="M5143" s="70"/>
      <c r="N5143" s="70"/>
      <c r="O5143" s="44"/>
      <c r="P5143" s="47"/>
      <c r="Q5143" s="44"/>
    </row>
    <row r="5144" spans="1:17" ht="13.5" customHeight="1">
      <c r="A5144" s="12" t="s">
        <v>12866</v>
      </c>
      <c r="B5144" s="46" t="s">
        <v>1231</v>
      </c>
      <c r="C5144" s="76" t="s">
        <v>3047</v>
      </c>
      <c r="D5144" s="24" t="s">
        <v>9567</v>
      </c>
      <c r="E5144" s="39"/>
      <c r="F5144" s="71"/>
      <c r="G5144" s="72"/>
      <c r="H5144" s="73"/>
      <c r="I5144" s="11">
        <v>320000</v>
      </c>
      <c r="J5144" s="40">
        <f t="shared" si="153"/>
        <v>384000</v>
      </c>
      <c r="K5144" s="40"/>
      <c r="L5144" s="40"/>
      <c r="M5144" s="70"/>
      <c r="N5144" s="70"/>
      <c r="O5144" s="44"/>
      <c r="P5144" s="47"/>
      <c r="Q5144" s="44"/>
    </row>
    <row r="5145" spans="1:17" ht="13.5" customHeight="1">
      <c r="A5145" s="18" t="s">
        <v>6945</v>
      </c>
      <c r="B5145" s="46" t="s">
        <v>379</v>
      </c>
      <c r="C5145" s="76" t="s">
        <v>3047</v>
      </c>
      <c r="D5145" s="24" t="s">
        <v>6893</v>
      </c>
      <c r="E5145" s="39"/>
      <c r="F5145" s="71"/>
      <c r="G5145" s="72"/>
      <c r="H5145" s="73"/>
      <c r="I5145" s="11">
        <v>200000</v>
      </c>
      <c r="J5145" s="40">
        <f t="shared" si="153"/>
        <v>240000</v>
      </c>
      <c r="K5145" s="40"/>
      <c r="L5145" s="40"/>
      <c r="M5145" s="70"/>
      <c r="N5145" s="70"/>
      <c r="O5145" s="44" t="s">
        <v>11705</v>
      </c>
      <c r="P5145" s="47"/>
      <c r="Q5145" s="44"/>
    </row>
    <row r="5146" spans="1:17" ht="13.5" customHeight="1">
      <c r="A5146" s="18" t="s">
        <v>6946</v>
      </c>
      <c r="B5146" s="46" t="s">
        <v>379</v>
      </c>
      <c r="C5146" s="76" t="s">
        <v>3047</v>
      </c>
      <c r="D5146" s="24" t="s">
        <v>6893</v>
      </c>
      <c r="E5146" s="39"/>
      <c r="F5146" s="71"/>
      <c r="G5146" s="72"/>
      <c r="H5146" s="73"/>
      <c r="I5146" s="11">
        <v>200000</v>
      </c>
      <c r="J5146" s="40">
        <f t="shared" si="153"/>
        <v>240000</v>
      </c>
      <c r="K5146" s="40"/>
      <c r="L5146" s="40"/>
      <c r="M5146" s="70"/>
      <c r="N5146" s="70"/>
      <c r="O5146" s="44">
        <v>4320</v>
      </c>
      <c r="P5146" s="47"/>
      <c r="Q5146" s="44"/>
    </row>
    <row r="5147" spans="1:17" ht="13.5" customHeight="1">
      <c r="A5147" s="18" t="s">
        <v>6947</v>
      </c>
      <c r="B5147" s="46" t="s">
        <v>379</v>
      </c>
      <c r="C5147" s="76" t="s">
        <v>3047</v>
      </c>
      <c r="D5147" s="24" t="s">
        <v>6893</v>
      </c>
      <c r="E5147" s="39"/>
      <c r="F5147" s="71"/>
      <c r="G5147" s="72"/>
      <c r="H5147" s="73"/>
      <c r="I5147" s="11">
        <v>200000</v>
      </c>
      <c r="J5147" s="40">
        <f t="shared" si="153"/>
        <v>240000</v>
      </c>
      <c r="K5147" s="40"/>
      <c r="L5147" s="40"/>
      <c r="M5147" s="70"/>
      <c r="N5147" s="70"/>
      <c r="O5147" s="44">
        <v>4320</v>
      </c>
      <c r="P5147" s="47"/>
      <c r="Q5147" s="44"/>
    </row>
    <row r="5148" spans="1:17" ht="13.5" customHeight="1">
      <c r="A5148" s="18" t="s">
        <v>6948</v>
      </c>
      <c r="B5148" s="46" t="s">
        <v>379</v>
      </c>
      <c r="C5148" s="76" t="s">
        <v>3047</v>
      </c>
      <c r="D5148" s="24" t="s">
        <v>6893</v>
      </c>
      <c r="E5148" s="39"/>
      <c r="F5148" s="71"/>
      <c r="G5148" s="72"/>
      <c r="H5148" s="73"/>
      <c r="I5148" s="11">
        <v>200000</v>
      </c>
      <c r="J5148" s="40">
        <f t="shared" si="153"/>
        <v>240000</v>
      </c>
      <c r="K5148" s="40"/>
      <c r="L5148" s="40"/>
      <c r="M5148" s="70"/>
      <c r="N5148" s="70"/>
      <c r="O5148" s="44">
        <v>4320</v>
      </c>
      <c r="P5148" s="47"/>
      <c r="Q5148" s="44"/>
    </row>
    <row r="5149" spans="1:17" ht="13.5" customHeight="1">
      <c r="A5149" s="20" t="s">
        <v>13729</v>
      </c>
      <c r="B5149" s="46" t="s">
        <v>379</v>
      </c>
      <c r="C5149" s="76" t="s">
        <v>3047</v>
      </c>
      <c r="D5149" s="24" t="s">
        <v>6893</v>
      </c>
      <c r="E5149" s="39"/>
      <c r="F5149" s="71"/>
      <c r="G5149" s="72"/>
      <c r="H5149" s="73"/>
      <c r="I5149" s="11">
        <v>190000</v>
      </c>
      <c r="J5149" s="40">
        <f t="shared" si="153"/>
        <v>228000</v>
      </c>
      <c r="K5149" s="40"/>
      <c r="L5149" s="40"/>
      <c r="M5149" s="70"/>
      <c r="N5149" s="70"/>
      <c r="O5149" s="44"/>
      <c r="P5149" s="47"/>
      <c r="Q5149" s="44"/>
    </row>
    <row r="5150" spans="1:17" ht="13.5" customHeight="1">
      <c r="A5150" s="10" t="s">
        <v>9658</v>
      </c>
      <c r="B5150" s="46" t="s">
        <v>1259</v>
      </c>
      <c r="C5150" s="23" t="s">
        <v>3106</v>
      </c>
      <c r="D5150" s="24" t="s">
        <v>9567</v>
      </c>
      <c r="E5150" s="39"/>
      <c r="F5150" s="71"/>
      <c r="G5150" s="72"/>
      <c r="H5150" s="73"/>
      <c r="I5150" s="11">
        <v>20000</v>
      </c>
      <c r="J5150" s="40">
        <f t="shared" si="153"/>
        <v>24000</v>
      </c>
      <c r="K5150" s="40"/>
      <c r="L5150" s="40"/>
      <c r="M5150" s="70"/>
      <c r="N5150" s="75" t="s">
        <v>14619</v>
      </c>
      <c r="O5150" s="44" t="s">
        <v>11708</v>
      </c>
      <c r="P5150" s="47"/>
      <c r="Q5150" s="44"/>
    </row>
    <row r="5151" spans="1:17" ht="13.5" customHeight="1">
      <c r="A5151" s="10" t="s">
        <v>11017</v>
      </c>
      <c r="B5151" s="46" t="s">
        <v>1259</v>
      </c>
      <c r="C5151" s="23" t="s">
        <v>3106</v>
      </c>
      <c r="D5151" s="24" t="s">
        <v>9567</v>
      </c>
      <c r="E5151" s="39"/>
      <c r="F5151" s="71"/>
      <c r="G5151" s="72"/>
      <c r="H5151" s="73"/>
      <c r="I5151" s="11">
        <v>24529.41</v>
      </c>
      <c r="J5151" s="40">
        <f t="shared" si="153"/>
        <v>29435.291999999998</v>
      </c>
      <c r="K5151" s="40"/>
      <c r="L5151" s="40"/>
      <c r="M5151" s="70"/>
      <c r="N5151" s="75" t="s">
        <v>14619</v>
      </c>
      <c r="O5151" s="44" t="s">
        <v>11708</v>
      </c>
      <c r="P5151" s="47">
        <v>41.21</v>
      </c>
      <c r="Q5151" s="44"/>
    </row>
    <row r="5152" spans="1:17" ht="13.5" customHeight="1">
      <c r="A5152" s="10" t="s">
        <v>16388</v>
      </c>
      <c r="B5152" s="46" t="s">
        <v>1259</v>
      </c>
      <c r="C5152" s="23" t="s">
        <v>3106</v>
      </c>
      <c r="D5152" s="24" t="s">
        <v>9567</v>
      </c>
      <c r="E5152" s="39"/>
      <c r="F5152" s="71"/>
      <c r="G5152" s="72"/>
      <c r="H5152" s="73"/>
      <c r="I5152" s="11">
        <v>25281.78</v>
      </c>
      <c r="J5152" s="40">
        <f t="shared" si="153"/>
        <v>30338.135999999999</v>
      </c>
      <c r="K5152" s="40"/>
      <c r="L5152" s="40"/>
      <c r="M5152" s="70"/>
      <c r="N5152" s="75" t="s">
        <v>14619</v>
      </c>
      <c r="O5152" s="44"/>
      <c r="P5152" s="47"/>
      <c r="Q5152" s="44"/>
    </row>
    <row r="5153" spans="1:17" ht="13.5" customHeight="1">
      <c r="A5153" s="12" t="s">
        <v>10721</v>
      </c>
      <c r="B5153" s="46" t="s">
        <v>1259</v>
      </c>
      <c r="C5153" s="23" t="s">
        <v>3106</v>
      </c>
      <c r="D5153" s="24" t="s">
        <v>9567</v>
      </c>
      <c r="E5153" s="39"/>
      <c r="F5153" s="71"/>
      <c r="G5153" s="72"/>
      <c r="H5153" s="73"/>
      <c r="I5153" s="11">
        <v>18500</v>
      </c>
      <c r="J5153" s="40">
        <f t="shared" si="153"/>
        <v>22200</v>
      </c>
      <c r="K5153" s="40"/>
      <c r="L5153" s="40"/>
      <c r="M5153" s="70"/>
      <c r="N5153" s="75" t="s">
        <v>14619</v>
      </c>
      <c r="O5153" s="49" t="s">
        <v>11918</v>
      </c>
      <c r="P5153" s="47"/>
      <c r="Q5153" s="44"/>
    </row>
    <row r="5154" spans="1:17" ht="13.5" customHeight="1">
      <c r="A5154" s="13" t="s">
        <v>9625</v>
      </c>
      <c r="B5154" s="46" t="s">
        <v>1231</v>
      </c>
      <c r="C5154" s="76" t="s">
        <v>3047</v>
      </c>
      <c r="D5154" s="24" t="s">
        <v>9567</v>
      </c>
      <c r="E5154" s="39"/>
      <c r="F5154" s="71"/>
      <c r="G5154" s="72"/>
      <c r="H5154" s="73"/>
      <c r="I5154" s="11">
        <v>305000</v>
      </c>
      <c r="J5154" s="40">
        <f t="shared" si="153"/>
        <v>366000</v>
      </c>
      <c r="K5154" s="40"/>
      <c r="L5154" s="40"/>
      <c r="M5154" s="70" t="s">
        <v>3049</v>
      </c>
      <c r="N5154" s="70"/>
      <c r="O5154" s="44" t="s">
        <v>11708</v>
      </c>
      <c r="P5154" s="47"/>
      <c r="Q5154" s="44"/>
    </row>
    <row r="5155" spans="1:17" ht="13.5" customHeight="1">
      <c r="A5155" s="13" t="s">
        <v>4182</v>
      </c>
      <c r="B5155" s="46" t="s">
        <v>1361</v>
      </c>
      <c r="C5155" s="76" t="s">
        <v>3047</v>
      </c>
      <c r="D5155" s="24" t="s">
        <v>4091</v>
      </c>
      <c r="E5155" s="39"/>
      <c r="F5155" s="71"/>
      <c r="G5155" s="72"/>
      <c r="H5155" s="73"/>
      <c r="I5155" s="11">
        <v>340</v>
      </c>
      <c r="J5155" s="40">
        <f t="shared" si="153"/>
        <v>408</v>
      </c>
      <c r="K5155" s="40"/>
      <c r="L5155" s="40"/>
      <c r="M5155" s="70" t="s">
        <v>3049</v>
      </c>
      <c r="N5155" s="70"/>
      <c r="O5155" s="44" t="s">
        <v>11708</v>
      </c>
      <c r="P5155" s="47">
        <v>0.28499999999999998</v>
      </c>
      <c r="Q5155" s="44"/>
    </row>
    <row r="5156" spans="1:17" ht="13.5" customHeight="1">
      <c r="A5156" s="13" t="s">
        <v>11185</v>
      </c>
      <c r="B5156" s="46" t="s">
        <v>1010</v>
      </c>
      <c r="C5156" s="76" t="s">
        <v>3047</v>
      </c>
      <c r="D5156" s="24" t="s">
        <v>6499</v>
      </c>
      <c r="E5156" s="39"/>
      <c r="F5156" s="71"/>
      <c r="G5156" s="72"/>
      <c r="H5156" s="73"/>
      <c r="I5156" s="11">
        <v>290000</v>
      </c>
      <c r="J5156" s="40">
        <f t="shared" si="153"/>
        <v>348000</v>
      </c>
      <c r="K5156" s="40"/>
      <c r="L5156" s="40"/>
      <c r="M5156" s="70"/>
      <c r="N5156" s="70"/>
      <c r="O5156" s="44" t="s">
        <v>11708</v>
      </c>
      <c r="P5156" s="47"/>
      <c r="Q5156" s="44"/>
    </row>
    <row r="5157" spans="1:17" ht="13.5" customHeight="1">
      <c r="A5157" s="13" t="s">
        <v>10602</v>
      </c>
      <c r="B5157" s="46" t="s">
        <v>1014</v>
      </c>
      <c r="C5157" s="76" t="s">
        <v>3047</v>
      </c>
      <c r="D5157" s="24" t="s">
        <v>6614</v>
      </c>
      <c r="E5157" s="39"/>
      <c r="F5157" s="71"/>
      <c r="G5157" s="72"/>
      <c r="H5157" s="73"/>
      <c r="I5157" s="11">
        <v>200000</v>
      </c>
      <c r="J5157" s="40">
        <f t="shared" si="153"/>
        <v>240000</v>
      </c>
      <c r="K5157" s="40"/>
      <c r="L5157" s="40"/>
      <c r="M5157" s="70" t="s">
        <v>10603</v>
      </c>
      <c r="N5157" s="70"/>
      <c r="O5157" s="44" t="s">
        <v>11781</v>
      </c>
      <c r="P5157" s="47"/>
      <c r="Q5157" s="44"/>
    </row>
    <row r="5158" spans="1:17" ht="13.5" customHeight="1">
      <c r="A5158" s="15" t="s">
        <v>10889</v>
      </c>
      <c r="B5158" s="46" t="s">
        <v>1014</v>
      </c>
      <c r="C5158" s="76" t="s">
        <v>3047</v>
      </c>
      <c r="D5158" s="24" t="s">
        <v>6614</v>
      </c>
      <c r="E5158" s="39"/>
      <c r="F5158" s="71"/>
      <c r="G5158" s="72"/>
      <c r="H5158" s="73"/>
      <c r="I5158" s="11">
        <v>200000</v>
      </c>
      <c r="J5158" s="40">
        <f t="shared" si="153"/>
        <v>240000</v>
      </c>
      <c r="K5158" s="40"/>
      <c r="L5158" s="40"/>
      <c r="M5158" s="70"/>
      <c r="N5158" s="70"/>
      <c r="O5158" s="44"/>
      <c r="P5158" s="47"/>
      <c r="Q5158" s="44"/>
    </row>
    <row r="5159" spans="1:17" ht="13.5" customHeight="1">
      <c r="A5159" s="15" t="s">
        <v>10766</v>
      </c>
      <c r="B5159" s="46" t="s">
        <v>1014</v>
      </c>
      <c r="C5159" s="76" t="s">
        <v>3047</v>
      </c>
      <c r="D5159" s="24" t="s">
        <v>6614</v>
      </c>
      <c r="E5159" s="39"/>
      <c r="F5159" s="71"/>
      <c r="G5159" s="72"/>
      <c r="H5159" s="73"/>
      <c r="I5159" s="11">
        <v>200000</v>
      </c>
      <c r="J5159" s="40">
        <f t="shared" si="153"/>
        <v>240000</v>
      </c>
      <c r="K5159" s="40"/>
      <c r="L5159" s="40"/>
      <c r="M5159" s="70"/>
      <c r="N5159" s="70"/>
      <c r="O5159" s="44"/>
      <c r="P5159" s="47"/>
      <c r="Q5159" s="44"/>
    </row>
    <row r="5160" spans="1:17" ht="13.5" customHeight="1">
      <c r="A5160" s="13" t="s">
        <v>6704</v>
      </c>
      <c r="B5160" s="46" t="s">
        <v>1362</v>
      </c>
      <c r="C5160" s="76" t="s">
        <v>3047</v>
      </c>
      <c r="D5160" s="24" t="s">
        <v>6614</v>
      </c>
      <c r="E5160" s="39"/>
      <c r="F5160" s="71"/>
      <c r="G5160" s="72"/>
      <c r="H5160" s="73"/>
      <c r="I5160" s="11">
        <v>4400</v>
      </c>
      <c r="J5160" s="40">
        <f t="shared" si="153"/>
        <v>5280</v>
      </c>
      <c r="K5160" s="40"/>
      <c r="L5160" s="40"/>
      <c r="M5160" s="70" t="s">
        <v>3049</v>
      </c>
      <c r="N5160" s="70"/>
      <c r="O5160" s="49" t="s">
        <v>12075</v>
      </c>
      <c r="P5160" s="47">
        <v>6.7649999999999997</v>
      </c>
      <c r="Q5160" s="44"/>
    </row>
    <row r="5161" spans="1:17" ht="13.5" customHeight="1">
      <c r="A5161" s="13" t="s">
        <v>6705</v>
      </c>
      <c r="B5161" s="46" t="s">
        <v>843</v>
      </c>
      <c r="C5161" s="76" t="s">
        <v>3047</v>
      </c>
      <c r="D5161" s="24" t="s">
        <v>6614</v>
      </c>
      <c r="E5161" s="39"/>
      <c r="F5161" s="71"/>
      <c r="G5161" s="72"/>
      <c r="H5161" s="73"/>
      <c r="I5161" s="11">
        <v>9600</v>
      </c>
      <c r="J5161" s="40">
        <f t="shared" si="153"/>
        <v>11520</v>
      </c>
      <c r="K5161" s="40"/>
      <c r="L5161" s="40"/>
      <c r="M5161" s="70" t="s">
        <v>6519</v>
      </c>
      <c r="N5161" s="70"/>
      <c r="O5161" s="44" t="s">
        <v>11708</v>
      </c>
      <c r="P5161" s="47">
        <v>14.72</v>
      </c>
      <c r="Q5161" s="44"/>
    </row>
    <row r="5162" spans="1:17" ht="13.5" customHeight="1">
      <c r="A5162" s="13" t="s">
        <v>10890</v>
      </c>
      <c r="B5162" s="46" t="s">
        <v>1025</v>
      </c>
      <c r="C5162" s="76" t="s">
        <v>3047</v>
      </c>
      <c r="D5162" s="24" t="s">
        <v>6793</v>
      </c>
      <c r="E5162" s="39"/>
      <c r="F5162" s="71"/>
      <c r="G5162" s="72"/>
      <c r="H5162" s="73"/>
      <c r="I5162" s="11">
        <v>200000</v>
      </c>
      <c r="J5162" s="40">
        <f t="shared" si="153"/>
        <v>240000</v>
      </c>
      <c r="K5162" s="40"/>
      <c r="L5162" s="40"/>
      <c r="M5162" s="70"/>
      <c r="N5162" s="70"/>
      <c r="O5162" s="44" t="s">
        <v>11708</v>
      </c>
      <c r="P5162" s="47"/>
      <c r="Q5162" s="44"/>
    </row>
    <row r="5163" spans="1:17" ht="13.5" customHeight="1">
      <c r="A5163" s="15" t="s">
        <v>10767</v>
      </c>
      <c r="B5163" s="46" t="s">
        <v>1025</v>
      </c>
      <c r="C5163" s="76" t="s">
        <v>3047</v>
      </c>
      <c r="D5163" s="24" t="s">
        <v>6793</v>
      </c>
      <c r="E5163" s="39"/>
      <c r="F5163" s="71"/>
      <c r="G5163" s="72"/>
      <c r="H5163" s="73"/>
      <c r="I5163" s="11">
        <v>200000</v>
      </c>
      <c r="J5163" s="40">
        <f t="shared" si="153"/>
        <v>240000</v>
      </c>
      <c r="K5163" s="40"/>
      <c r="L5163" s="40"/>
      <c r="M5163" s="70"/>
      <c r="N5163" s="70"/>
      <c r="O5163" s="44" t="s">
        <v>11708</v>
      </c>
      <c r="P5163" s="47"/>
      <c r="Q5163" s="44"/>
    </row>
    <row r="5164" spans="1:17" ht="13.5" customHeight="1">
      <c r="A5164" s="15" t="s">
        <v>10622</v>
      </c>
      <c r="B5164" s="46" t="s">
        <v>1025</v>
      </c>
      <c r="C5164" s="76" t="s">
        <v>3047</v>
      </c>
      <c r="D5164" s="24" t="s">
        <v>6793</v>
      </c>
      <c r="E5164" s="39"/>
      <c r="F5164" s="71"/>
      <c r="G5164" s="72"/>
      <c r="H5164" s="73"/>
      <c r="I5164" s="11">
        <v>200000</v>
      </c>
      <c r="J5164" s="40">
        <f t="shared" si="153"/>
        <v>240000</v>
      </c>
      <c r="K5164" s="40"/>
      <c r="L5164" s="40"/>
      <c r="M5164" s="70" t="s">
        <v>10623</v>
      </c>
      <c r="N5164" s="70"/>
      <c r="O5164" s="44" t="s">
        <v>11782</v>
      </c>
      <c r="P5164" s="47"/>
      <c r="Q5164" s="44"/>
    </row>
    <row r="5165" spans="1:17" ht="13.5" customHeight="1">
      <c r="A5165" s="15" t="s">
        <v>16629</v>
      </c>
      <c r="B5165" s="46" t="s">
        <v>16630</v>
      </c>
      <c r="C5165" s="76" t="s">
        <v>3047</v>
      </c>
      <c r="D5165" s="24" t="s">
        <v>6793</v>
      </c>
      <c r="E5165" s="39"/>
      <c r="F5165" s="71"/>
      <c r="G5165" s="72"/>
      <c r="H5165" s="73"/>
      <c r="I5165" s="11">
        <v>211305.97</v>
      </c>
      <c r="J5165" s="40">
        <f t="shared" si="153"/>
        <v>253567.16399999999</v>
      </c>
      <c r="K5165" s="40"/>
      <c r="L5165" s="40"/>
      <c r="M5165" s="70"/>
      <c r="N5165" s="70"/>
      <c r="O5165" s="44"/>
      <c r="P5165" s="47"/>
      <c r="Q5165" s="44"/>
    </row>
    <row r="5166" spans="1:17" ht="13.5" customHeight="1">
      <c r="A5166" s="13" t="s">
        <v>7083</v>
      </c>
      <c r="B5166" s="46" t="s">
        <v>1363</v>
      </c>
      <c r="C5166" s="76" t="s">
        <v>3047</v>
      </c>
      <c r="D5166" s="24" t="s">
        <v>13450</v>
      </c>
      <c r="E5166" s="39"/>
      <c r="F5166" s="71"/>
      <c r="G5166" s="72"/>
      <c r="H5166" s="73"/>
      <c r="I5166" s="11">
        <v>700</v>
      </c>
      <c r="J5166" s="40">
        <f t="shared" si="153"/>
        <v>840</v>
      </c>
      <c r="K5166" s="40"/>
      <c r="L5166" s="40"/>
      <c r="M5166" s="70" t="s">
        <v>3049</v>
      </c>
      <c r="N5166" s="70"/>
      <c r="O5166" s="44" t="s">
        <v>11708</v>
      </c>
      <c r="P5166" s="47">
        <v>0.20399999999999999</v>
      </c>
      <c r="Q5166" s="44"/>
    </row>
    <row r="5167" spans="1:17" ht="13.5" customHeight="1">
      <c r="A5167" s="13" t="s">
        <v>16412</v>
      </c>
      <c r="B5167" s="46" t="s">
        <v>16413</v>
      </c>
      <c r="C5167" s="76" t="s">
        <v>3047</v>
      </c>
      <c r="D5167" s="24" t="s">
        <v>13450</v>
      </c>
      <c r="E5167" s="39"/>
      <c r="F5167" s="71"/>
      <c r="G5167" s="72"/>
      <c r="H5167" s="73"/>
      <c r="I5167" s="11">
        <v>1500</v>
      </c>
      <c r="J5167" s="40">
        <f t="shared" si="153"/>
        <v>1800</v>
      </c>
      <c r="K5167" s="40"/>
      <c r="L5167" s="40"/>
      <c r="M5167" s="70"/>
      <c r="N5167" s="70"/>
      <c r="O5167" s="44"/>
      <c r="P5167" s="47"/>
      <c r="Q5167" s="44"/>
    </row>
    <row r="5168" spans="1:17" ht="13.5" customHeight="1">
      <c r="A5168" s="13" t="s">
        <v>7084</v>
      </c>
      <c r="B5168" s="46" t="s">
        <v>1364</v>
      </c>
      <c r="C5168" s="76" t="s">
        <v>3047</v>
      </c>
      <c r="D5168" s="24" t="s">
        <v>13450</v>
      </c>
      <c r="E5168" s="39"/>
      <c r="F5168" s="71"/>
      <c r="G5168" s="72"/>
      <c r="H5168" s="73"/>
      <c r="I5168" s="11">
        <v>38500</v>
      </c>
      <c r="J5168" s="40">
        <f t="shared" si="153"/>
        <v>46200</v>
      </c>
      <c r="K5168" s="40"/>
      <c r="L5168" s="40"/>
      <c r="M5168" s="70" t="s">
        <v>3049</v>
      </c>
      <c r="N5168" s="70"/>
      <c r="O5168" s="49" t="s">
        <v>12062</v>
      </c>
      <c r="P5168" s="47">
        <v>149</v>
      </c>
      <c r="Q5168" s="44"/>
    </row>
    <row r="5169" spans="1:17" ht="13.5" customHeight="1">
      <c r="A5169" s="13" t="s">
        <v>7085</v>
      </c>
      <c r="B5169" s="46" t="s">
        <v>1365</v>
      </c>
      <c r="C5169" s="76" t="s">
        <v>3047</v>
      </c>
      <c r="D5169" s="24" t="s">
        <v>13450</v>
      </c>
      <c r="E5169" s="39"/>
      <c r="F5169" s="71"/>
      <c r="G5169" s="72"/>
      <c r="H5169" s="73"/>
      <c r="I5169" s="11">
        <v>27000</v>
      </c>
      <c r="J5169" s="40">
        <f t="shared" si="153"/>
        <v>32400</v>
      </c>
      <c r="K5169" s="40"/>
      <c r="L5169" s="40"/>
      <c r="M5169" s="70" t="s">
        <v>3049</v>
      </c>
      <c r="N5169" s="70"/>
      <c r="O5169" s="49" t="s">
        <v>12169</v>
      </c>
      <c r="P5169" s="47">
        <v>94</v>
      </c>
      <c r="Q5169" s="44"/>
    </row>
    <row r="5170" spans="1:17" ht="13.5" customHeight="1">
      <c r="A5170" s="13" t="s">
        <v>7298</v>
      </c>
      <c r="B5170" s="46" t="s">
        <v>1366</v>
      </c>
      <c r="C5170" s="76" t="s">
        <v>3047</v>
      </c>
      <c r="D5170" s="24" t="s">
        <v>13452</v>
      </c>
      <c r="E5170" s="39"/>
      <c r="F5170" s="71"/>
      <c r="G5170" s="72"/>
      <c r="H5170" s="73"/>
      <c r="I5170" s="11">
        <v>1740</v>
      </c>
      <c r="J5170" s="40">
        <f t="shared" si="153"/>
        <v>2088</v>
      </c>
      <c r="K5170" s="40"/>
      <c r="L5170" s="40"/>
      <c r="M5170" s="70" t="s">
        <v>3049</v>
      </c>
      <c r="N5170" s="70"/>
      <c r="O5170" s="49" t="s">
        <v>12170</v>
      </c>
      <c r="P5170" s="47">
        <v>1.8959999999999999</v>
      </c>
      <c r="Q5170" s="44"/>
    </row>
    <row r="5171" spans="1:17" ht="13.5" customHeight="1">
      <c r="A5171" s="13" t="s">
        <v>7299</v>
      </c>
      <c r="B5171" s="46" t="s">
        <v>1367</v>
      </c>
      <c r="C5171" s="76" t="s">
        <v>3047</v>
      </c>
      <c r="D5171" s="24" t="s">
        <v>13452</v>
      </c>
      <c r="E5171" s="39"/>
      <c r="F5171" s="71"/>
      <c r="G5171" s="72"/>
      <c r="H5171" s="73"/>
      <c r="I5171" s="11">
        <v>1100</v>
      </c>
      <c r="J5171" s="40">
        <f t="shared" si="153"/>
        <v>1320</v>
      </c>
      <c r="K5171" s="40"/>
      <c r="L5171" s="40"/>
      <c r="M5171" s="70" t="s">
        <v>3049</v>
      </c>
      <c r="N5171" s="70"/>
      <c r="O5171" s="44" t="s">
        <v>11708</v>
      </c>
      <c r="P5171" s="47">
        <v>0.38</v>
      </c>
      <c r="Q5171" s="44"/>
    </row>
    <row r="5172" spans="1:17" ht="13.5" customHeight="1">
      <c r="A5172" s="13" t="s">
        <v>7419</v>
      </c>
      <c r="B5172" s="46" t="s">
        <v>1326</v>
      </c>
      <c r="C5172" s="76" t="s">
        <v>3047</v>
      </c>
      <c r="D5172" s="24" t="s">
        <v>7358</v>
      </c>
      <c r="E5172" s="39"/>
      <c r="F5172" s="71"/>
      <c r="G5172" s="72"/>
      <c r="H5172" s="73"/>
      <c r="I5172" s="11">
        <v>3950</v>
      </c>
      <c r="J5172" s="40">
        <f t="shared" si="153"/>
        <v>4740</v>
      </c>
      <c r="K5172" s="40"/>
      <c r="L5172" s="40"/>
      <c r="M5172" s="70"/>
      <c r="N5172" s="70"/>
      <c r="O5172" s="44" t="s">
        <v>11708</v>
      </c>
      <c r="P5172" s="47">
        <v>3.34</v>
      </c>
      <c r="Q5172" s="44"/>
    </row>
    <row r="5173" spans="1:17" ht="13.5" customHeight="1">
      <c r="A5173" s="13" t="s">
        <v>7420</v>
      </c>
      <c r="B5173" s="46" t="s">
        <v>1326</v>
      </c>
      <c r="C5173" s="76" t="s">
        <v>3047</v>
      </c>
      <c r="D5173" s="24" t="s">
        <v>7358</v>
      </c>
      <c r="E5173" s="39"/>
      <c r="F5173" s="71"/>
      <c r="G5173" s="72"/>
      <c r="H5173" s="73"/>
      <c r="I5173" s="11">
        <v>3800</v>
      </c>
      <c r="J5173" s="40">
        <f t="shared" si="153"/>
        <v>4560</v>
      </c>
      <c r="K5173" s="40"/>
      <c r="L5173" s="40"/>
      <c r="M5173" s="70"/>
      <c r="N5173" s="70"/>
      <c r="O5173" s="44" t="s">
        <v>11750</v>
      </c>
      <c r="P5173" s="47">
        <v>4.72</v>
      </c>
      <c r="Q5173" s="44"/>
    </row>
    <row r="5174" spans="1:17" ht="13.5" customHeight="1">
      <c r="A5174" s="13" t="s">
        <v>7421</v>
      </c>
      <c r="B5174" s="46" t="s">
        <v>1326</v>
      </c>
      <c r="C5174" s="76" t="s">
        <v>3047</v>
      </c>
      <c r="D5174" s="24" t="s">
        <v>7358</v>
      </c>
      <c r="E5174" s="39"/>
      <c r="F5174" s="71"/>
      <c r="G5174" s="72"/>
      <c r="H5174" s="73"/>
      <c r="I5174" s="11">
        <v>3850</v>
      </c>
      <c r="J5174" s="40">
        <f t="shared" si="153"/>
        <v>4620</v>
      </c>
      <c r="K5174" s="40"/>
      <c r="L5174" s="40"/>
      <c r="M5174" s="70"/>
      <c r="N5174" s="70"/>
      <c r="O5174" s="44" t="s">
        <v>11708</v>
      </c>
      <c r="P5174" s="47">
        <v>4.42</v>
      </c>
      <c r="Q5174" s="44"/>
    </row>
    <row r="5175" spans="1:17" ht="13.5" customHeight="1">
      <c r="A5175" s="13" t="s">
        <v>7422</v>
      </c>
      <c r="B5175" s="46" t="s">
        <v>1326</v>
      </c>
      <c r="C5175" s="76" t="s">
        <v>3047</v>
      </c>
      <c r="D5175" s="24" t="s">
        <v>7358</v>
      </c>
      <c r="E5175" s="39"/>
      <c r="F5175" s="71"/>
      <c r="G5175" s="72"/>
      <c r="H5175" s="73"/>
      <c r="I5175" s="11">
        <v>3850</v>
      </c>
      <c r="J5175" s="40">
        <f t="shared" si="153"/>
        <v>4620</v>
      </c>
      <c r="K5175" s="40"/>
      <c r="L5175" s="40"/>
      <c r="M5175" s="70"/>
      <c r="N5175" s="70"/>
      <c r="O5175" s="44" t="s">
        <v>11708</v>
      </c>
      <c r="P5175" s="47">
        <v>3.8</v>
      </c>
      <c r="Q5175" s="44"/>
    </row>
    <row r="5176" spans="1:17" ht="13.5" customHeight="1">
      <c r="A5176" s="13" t="s">
        <v>7423</v>
      </c>
      <c r="B5176" s="46" t="s">
        <v>1368</v>
      </c>
      <c r="C5176" s="76" t="s">
        <v>3047</v>
      </c>
      <c r="D5176" s="24" t="s">
        <v>7358</v>
      </c>
      <c r="E5176" s="39"/>
      <c r="F5176" s="71"/>
      <c r="G5176" s="72"/>
      <c r="H5176" s="73"/>
      <c r="I5176" s="11">
        <v>4200</v>
      </c>
      <c r="J5176" s="40">
        <f t="shared" si="153"/>
        <v>5040</v>
      </c>
      <c r="K5176" s="40"/>
      <c r="L5176" s="40"/>
      <c r="M5176" s="70" t="s">
        <v>3049</v>
      </c>
      <c r="N5176" s="70"/>
      <c r="O5176" s="49" t="s">
        <v>11990</v>
      </c>
      <c r="P5176" s="47">
        <v>2.8</v>
      </c>
      <c r="Q5176" s="44"/>
    </row>
    <row r="5177" spans="1:17" ht="13.5" customHeight="1">
      <c r="A5177" s="13" t="s">
        <v>7424</v>
      </c>
      <c r="B5177" s="46" t="s">
        <v>1369</v>
      </c>
      <c r="C5177" s="76" t="s">
        <v>3047</v>
      </c>
      <c r="D5177" s="24" t="s">
        <v>7358</v>
      </c>
      <c r="E5177" s="39"/>
      <c r="F5177" s="71"/>
      <c r="G5177" s="72"/>
      <c r="H5177" s="73"/>
      <c r="I5177" s="11">
        <v>810</v>
      </c>
      <c r="J5177" s="40">
        <f t="shared" si="153"/>
        <v>972</v>
      </c>
      <c r="K5177" s="40"/>
      <c r="L5177" s="40"/>
      <c r="M5177" s="70" t="s">
        <v>3049</v>
      </c>
      <c r="N5177" s="70"/>
      <c r="O5177" s="49" t="s">
        <v>11990</v>
      </c>
      <c r="P5177" s="47">
        <v>0.47899999999999998</v>
      </c>
      <c r="Q5177" s="44"/>
    </row>
    <row r="5178" spans="1:17" ht="13.5" customHeight="1">
      <c r="A5178" s="13" t="s">
        <v>7425</v>
      </c>
      <c r="B5178" s="46" t="s">
        <v>1370</v>
      </c>
      <c r="C5178" s="76" t="s">
        <v>3047</v>
      </c>
      <c r="D5178" s="24" t="s">
        <v>7358</v>
      </c>
      <c r="E5178" s="39"/>
      <c r="F5178" s="71"/>
      <c r="G5178" s="72"/>
      <c r="H5178" s="73"/>
      <c r="I5178" s="11">
        <v>5900</v>
      </c>
      <c r="J5178" s="40">
        <f t="shared" si="153"/>
        <v>7080</v>
      </c>
      <c r="K5178" s="40"/>
      <c r="L5178" s="40"/>
      <c r="M5178" s="70" t="s">
        <v>3049</v>
      </c>
      <c r="N5178" s="70"/>
      <c r="O5178" s="49" t="s">
        <v>11990</v>
      </c>
      <c r="P5178" s="47">
        <v>3.55</v>
      </c>
      <c r="Q5178" s="44"/>
    </row>
    <row r="5179" spans="1:17" ht="13.5" customHeight="1">
      <c r="A5179" s="13" t="s">
        <v>7426</v>
      </c>
      <c r="B5179" s="46" t="s">
        <v>1371</v>
      </c>
      <c r="C5179" s="76" t="s">
        <v>3047</v>
      </c>
      <c r="D5179" s="24" t="s">
        <v>7358</v>
      </c>
      <c r="E5179" s="39"/>
      <c r="F5179" s="71"/>
      <c r="G5179" s="72"/>
      <c r="H5179" s="73"/>
      <c r="I5179" s="11">
        <v>1000</v>
      </c>
      <c r="J5179" s="40">
        <f t="shared" si="153"/>
        <v>1200</v>
      </c>
      <c r="K5179" s="40"/>
      <c r="L5179" s="40"/>
      <c r="M5179" s="70" t="s">
        <v>3049</v>
      </c>
      <c r="N5179" s="70"/>
      <c r="O5179" s="44" t="s">
        <v>11708</v>
      </c>
      <c r="P5179" s="47">
        <v>1.22</v>
      </c>
      <c r="Q5179" s="44"/>
    </row>
    <row r="5180" spans="1:17" ht="13.5" customHeight="1">
      <c r="A5180" s="13" t="s">
        <v>16030</v>
      </c>
      <c r="B5180" s="46" t="s">
        <v>10671</v>
      </c>
      <c r="C5180" s="76" t="s">
        <v>3047</v>
      </c>
      <c r="D5180" s="24" t="s">
        <v>7647</v>
      </c>
      <c r="E5180" s="39"/>
      <c r="F5180" s="71"/>
      <c r="G5180" s="72"/>
      <c r="H5180" s="73"/>
      <c r="I5180" s="11">
        <v>730</v>
      </c>
      <c r="J5180" s="40">
        <f t="shared" si="153"/>
        <v>876</v>
      </c>
      <c r="K5180" s="40"/>
      <c r="L5180" s="40"/>
      <c r="M5180" s="70"/>
      <c r="N5180" s="70"/>
      <c r="O5180" s="44"/>
      <c r="P5180" s="47"/>
      <c r="Q5180" s="44"/>
    </row>
    <row r="5181" spans="1:17" ht="13.5" customHeight="1">
      <c r="A5181" s="13" t="s">
        <v>16031</v>
      </c>
      <c r="B5181" s="46" t="s">
        <v>365</v>
      </c>
      <c r="C5181" s="76" t="s">
        <v>3047</v>
      </c>
      <c r="D5181" s="24" t="s">
        <v>7647</v>
      </c>
      <c r="E5181" s="39"/>
      <c r="F5181" s="71"/>
      <c r="G5181" s="72"/>
      <c r="H5181" s="73"/>
      <c r="I5181" s="11">
        <v>350</v>
      </c>
      <c r="J5181" s="40">
        <f t="shared" si="153"/>
        <v>420</v>
      </c>
      <c r="K5181" s="40"/>
      <c r="L5181" s="40"/>
      <c r="M5181" s="70"/>
      <c r="N5181" s="70"/>
      <c r="O5181" s="44"/>
      <c r="P5181" s="47"/>
      <c r="Q5181" s="44"/>
    </row>
    <row r="5182" spans="1:17" ht="13.5" customHeight="1">
      <c r="A5182" s="13" t="s">
        <v>10948</v>
      </c>
      <c r="B5182" s="46" t="s">
        <v>10949</v>
      </c>
      <c r="C5182" s="76" t="s">
        <v>3047</v>
      </c>
      <c r="D5182" s="24" t="s">
        <v>7647</v>
      </c>
      <c r="E5182" s="39"/>
      <c r="F5182" s="71"/>
      <c r="G5182" s="72"/>
      <c r="H5182" s="73"/>
      <c r="I5182" s="11">
        <v>810</v>
      </c>
      <c r="J5182" s="40">
        <f t="shared" si="153"/>
        <v>972</v>
      </c>
      <c r="K5182" s="40"/>
      <c r="L5182" s="40"/>
      <c r="M5182" s="70"/>
      <c r="N5182" s="70"/>
      <c r="O5182" s="44" t="s">
        <v>11708</v>
      </c>
      <c r="P5182" s="47"/>
      <c r="Q5182" s="44"/>
    </row>
    <row r="5183" spans="1:17" ht="13.5" customHeight="1">
      <c r="A5183" s="13" t="s">
        <v>10959</v>
      </c>
      <c r="B5183" s="46" t="s">
        <v>1437</v>
      </c>
      <c r="C5183" s="76" t="s">
        <v>3047</v>
      </c>
      <c r="D5183" s="24" t="s">
        <v>7647</v>
      </c>
      <c r="E5183" s="39"/>
      <c r="F5183" s="71"/>
      <c r="G5183" s="72"/>
      <c r="H5183" s="73"/>
      <c r="I5183" s="11">
        <v>570</v>
      </c>
      <c r="J5183" s="40">
        <f t="shared" si="153"/>
        <v>684</v>
      </c>
      <c r="K5183" s="40"/>
      <c r="L5183" s="40"/>
      <c r="M5183" s="70"/>
      <c r="N5183" s="70"/>
      <c r="O5183" s="44" t="s">
        <v>11708</v>
      </c>
      <c r="P5183" s="47"/>
      <c r="Q5183" s="44"/>
    </row>
    <row r="5184" spans="1:17" ht="13.5" customHeight="1">
      <c r="A5184" s="13" t="s">
        <v>10967</v>
      </c>
      <c r="B5184" s="46" t="s">
        <v>13325</v>
      </c>
      <c r="C5184" s="76" t="s">
        <v>3047</v>
      </c>
      <c r="D5184" s="24" t="s">
        <v>7647</v>
      </c>
      <c r="E5184" s="39"/>
      <c r="F5184" s="71"/>
      <c r="G5184" s="72"/>
      <c r="H5184" s="73"/>
      <c r="I5184" s="11">
        <v>140</v>
      </c>
      <c r="J5184" s="40">
        <f t="shared" si="153"/>
        <v>168</v>
      </c>
      <c r="K5184" s="40"/>
      <c r="L5184" s="40"/>
      <c r="M5184" s="70"/>
      <c r="N5184" s="70"/>
      <c r="O5184" s="44" t="s">
        <v>11708</v>
      </c>
      <c r="P5184" s="47"/>
      <c r="Q5184" s="44"/>
    </row>
    <row r="5185" spans="1:17" ht="13.5" customHeight="1">
      <c r="A5185" s="13" t="s">
        <v>7860</v>
      </c>
      <c r="B5185" s="46" t="s">
        <v>1372</v>
      </c>
      <c r="C5185" s="76" t="s">
        <v>3047</v>
      </c>
      <c r="D5185" s="24" t="s">
        <v>7647</v>
      </c>
      <c r="E5185" s="39"/>
      <c r="F5185" s="71"/>
      <c r="G5185" s="72"/>
      <c r="H5185" s="73"/>
      <c r="I5185" s="11">
        <v>270</v>
      </c>
      <c r="J5185" s="40">
        <f t="shared" si="153"/>
        <v>324</v>
      </c>
      <c r="K5185" s="40"/>
      <c r="L5185" s="40"/>
      <c r="M5185" s="70" t="s">
        <v>3049</v>
      </c>
      <c r="N5185" s="70"/>
      <c r="O5185" s="44" t="s">
        <v>11708</v>
      </c>
      <c r="P5185" s="47"/>
      <c r="Q5185" s="44"/>
    </row>
    <row r="5186" spans="1:17" ht="13.5" customHeight="1">
      <c r="A5186" s="13" t="s">
        <v>7861</v>
      </c>
      <c r="B5186" s="46" t="s">
        <v>365</v>
      </c>
      <c r="C5186" s="76" t="s">
        <v>3047</v>
      </c>
      <c r="D5186" s="24" t="s">
        <v>7647</v>
      </c>
      <c r="E5186" s="39"/>
      <c r="F5186" s="71"/>
      <c r="G5186" s="72"/>
      <c r="H5186" s="73"/>
      <c r="I5186" s="11">
        <v>420</v>
      </c>
      <c r="J5186" s="40">
        <f t="shared" si="153"/>
        <v>504</v>
      </c>
      <c r="K5186" s="40"/>
      <c r="L5186" s="40"/>
      <c r="M5186" s="70" t="s">
        <v>3049</v>
      </c>
      <c r="N5186" s="70"/>
      <c r="O5186" s="44" t="s">
        <v>11708</v>
      </c>
      <c r="P5186" s="47"/>
      <c r="Q5186" s="44"/>
    </row>
    <row r="5187" spans="1:17" ht="13.5" customHeight="1">
      <c r="A5187" s="13" t="s">
        <v>10973</v>
      </c>
      <c r="B5187" s="46" t="s">
        <v>1104</v>
      </c>
      <c r="C5187" s="76" t="s">
        <v>3047</v>
      </c>
      <c r="D5187" s="24" t="s">
        <v>7647</v>
      </c>
      <c r="E5187" s="39"/>
      <c r="F5187" s="71"/>
      <c r="G5187" s="72"/>
      <c r="H5187" s="73"/>
      <c r="I5187" s="11">
        <v>120</v>
      </c>
      <c r="J5187" s="40">
        <f t="shared" si="153"/>
        <v>144</v>
      </c>
      <c r="K5187" s="40"/>
      <c r="L5187" s="40"/>
      <c r="M5187" s="70"/>
      <c r="N5187" s="70"/>
      <c r="O5187" s="44" t="s">
        <v>11708</v>
      </c>
      <c r="P5187" s="47"/>
      <c r="Q5187" s="44"/>
    </row>
    <row r="5188" spans="1:17" ht="13.5" customHeight="1">
      <c r="A5188" s="13" t="s">
        <v>10975</v>
      </c>
      <c r="B5188" s="46" t="s">
        <v>13326</v>
      </c>
      <c r="C5188" s="76" t="s">
        <v>3047</v>
      </c>
      <c r="D5188" s="24" t="s">
        <v>7647</v>
      </c>
      <c r="E5188" s="39"/>
      <c r="F5188" s="71"/>
      <c r="G5188" s="72"/>
      <c r="H5188" s="73"/>
      <c r="I5188" s="11">
        <v>220</v>
      </c>
      <c r="J5188" s="40">
        <f t="shared" si="153"/>
        <v>264</v>
      </c>
      <c r="K5188" s="40"/>
      <c r="L5188" s="40"/>
      <c r="M5188" s="70"/>
      <c r="N5188" s="70"/>
      <c r="O5188" s="44" t="s">
        <v>11708</v>
      </c>
      <c r="P5188" s="47"/>
      <c r="Q5188" s="44"/>
    </row>
    <row r="5189" spans="1:17" ht="13.5" customHeight="1">
      <c r="A5189" s="13" t="s">
        <v>10970</v>
      </c>
      <c r="B5189" s="46" t="s">
        <v>13326</v>
      </c>
      <c r="C5189" s="76" t="s">
        <v>3047</v>
      </c>
      <c r="D5189" s="24" t="s">
        <v>7647</v>
      </c>
      <c r="E5189" s="39"/>
      <c r="F5189" s="71"/>
      <c r="G5189" s="72"/>
      <c r="H5189" s="73"/>
      <c r="I5189" s="11">
        <v>210</v>
      </c>
      <c r="J5189" s="40">
        <f t="shared" si="153"/>
        <v>252</v>
      </c>
      <c r="K5189" s="40"/>
      <c r="L5189" s="40"/>
      <c r="M5189" s="70"/>
      <c r="N5189" s="70"/>
      <c r="O5189" s="44" t="s">
        <v>11708</v>
      </c>
      <c r="P5189" s="47"/>
      <c r="Q5189" s="44"/>
    </row>
    <row r="5190" spans="1:17" ht="13.5" customHeight="1">
      <c r="A5190" s="13" t="s">
        <v>10960</v>
      </c>
      <c r="B5190" s="46" t="s">
        <v>13327</v>
      </c>
      <c r="C5190" s="76" t="s">
        <v>3047</v>
      </c>
      <c r="D5190" s="24" t="s">
        <v>7647</v>
      </c>
      <c r="E5190" s="39"/>
      <c r="F5190" s="71"/>
      <c r="G5190" s="72"/>
      <c r="H5190" s="73"/>
      <c r="I5190" s="11">
        <v>140</v>
      </c>
      <c r="J5190" s="40">
        <f t="shared" si="153"/>
        <v>168</v>
      </c>
      <c r="K5190" s="40"/>
      <c r="L5190" s="40"/>
      <c r="M5190" s="70"/>
      <c r="N5190" s="70"/>
      <c r="O5190" s="44" t="s">
        <v>11708</v>
      </c>
      <c r="P5190" s="47"/>
      <c r="Q5190" s="44"/>
    </row>
    <row r="5191" spans="1:17" ht="13.5" customHeight="1">
      <c r="A5191" s="13" t="s">
        <v>11039</v>
      </c>
      <c r="B5191" s="46" t="s">
        <v>11040</v>
      </c>
      <c r="C5191" s="76" t="s">
        <v>3047</v>
      </c>
      <c r="D5191" s="24" t="s">
        <v>7647</v>
      </c>
      <c r="E5191" s="39"/>
      <c r="F5191" s="71"/>
      <c r="G5191" s="72"/>
      <c r="H5191" s="73"/>
      <c r="I5191" s="11">
        <v>320</v>
      </c>
      <c r="J5191" s="40">
        <f t="shared" si="153"/>
        <v>384</v>
      </c>
      <c r="K5191" s="40"/>
      <c r="L5191" s="40"/>
      <c r="M5191" s="70"/>
      <c r="N5191" s="70"/>
      <c r="O5191" s="44" t="s">
        <v>11708</v>
      </c>
      <c r="P5191" s="47"/>
      <c r="Q5191" s="44"/>
    </row>
    <row r="5192" spans="1:17" ht="13.5" customHeight="1">
      <c r="A5192" s="10" t="s">
        <v>15432</v>
      </c>
      <c r="B5192" s="46" t="s">
        <v>15433</v>
      </c>
      <c r="C5192" s="76" t="s">
        <v>3047</v>
      </c>
      <c r="D5192" s="24" t="s">
        <v>9567</v>
      </c>
      <c r="E5192" s="39"/>
      <c r="F5192" s="71"/>
      <c r="G5192" s="72"/>
      <c r="H5192" s="73"/>
      <c r="I5192" s="11">
        <v>270</v>
      </c>
      <c r="J5192" s="40">
        <f t="shared" si="153"/>
        <v>324</v>
      </c>
      <c r="K5192" s="40"/>
      <c r="L5192" s="40"/>
      <c r="M5192" s="70"/>
      <c r="N5192" s="70"/>
      <c r="O5192" s="44"/>
      <c r="P5192" s="47"/>
      <c r="Q5192" s="44"/>
    </row>
    <row r="5193" spans="1:17" ht="13.5" customHeight="1">
      <c r="A5193" s="10" t="s">
        <v>15434</v>
      </c>
      <c r="B5193" s="46" t="s">
        <v>15435</v>
      </c>
      <c r="C5193" s="76" t="s">
        <v>3047</v>
      </c>
      <c r="D5193" s="24" t="s">
        <v>9567</v>
      </c>
      <c r="E5193" s="39"/>
      <c r="F5193" s="71"/>
      <c r="G5193" s="72"/>
      <c r="H5193" s="73"/>
      <c r="I5193" s="11">
        <v>270</v>
      </c>
      <c r="J5193" s="40">
        <f t="shared" si="153"/>
        <v>324</v>
      </c>
      <c r="K5193" s="40"/>
      <c r="L5193" s="40"/>
      <c r="M5193" s="70"/>
      <c r="N5193" s="70"/>
      <c r="O5193" s="44"/>
      <c r="P5193" s="47"/>
      <c r="Q5193" s="44"/>
    </row>
    <row r="5194" spans="1:17" ht="13.5" customHeight="1">
      <c r="A5194" s="13" t="s">
        <v>10369</v>
      </c>
      <c r="B5194" s="46" t="s">
        <v>1373</v>
      </c>
      <c r="C5194" s="76" t="s">
        <v>3047</v>
      </c>
      <c r="D5194" s="24" t="s">
        <v>8671</v>
      </c>
      <c r="E5194" s="39"/>
      <c r="F5194" s="71"/>
      <c r="G5194" s="72"/>
      <c r="H5194" s="73"/>
      <c r="I5194" s="11">
        <v>950</v>
      </c>
      <c r="J5194" s="40">
        <f t="shared" si="153"/>
        <v>1140</v>
      </c>
      <c r="K5194" s="40"/>
      <c r="L5194" s="40"/>
      <c r="M5194" s="70"/>
      <c r="N5194" s="70"/>
      <c r="O5194" s="49" t="s">
        <v>12017</v>
      </c>
      <c r="P5194" s="47"/>
      <c r="Q5194" s="44"/>
    </row>
    <row r="5195" spans="1:17" ht="13.5" customHeight="1">
      <c r="A5195" s="13" t="s">
        <v>10370</v>
      </c>
      <c r="B5195" s="46" t="s">
        <v>1374</v>
      </c>
      <c r="C5195" s="76" t="s">
        <v>3047</v>
      </c>
      <c r="D5195" s="24" t="s">
        <v>8671</v>
      </c>
      <c r="E5195" s="39"/>
      <c r="F5195" s="71"/>
      <c r="G5195" s="72"/>
      <c r="H5195" s="73"/>
      <c r="I5195" s="11">
        <v>950</v>
      </c>
      <c r="J5195" s="40">
        <f t="shared" si="153"/>
        <v>1140</v>
      </c>
      <c r="K5195" s="40"/>
      <c r="L5195" s="40"/>
      <c r="M5195" s="70"/>
      <c r="N5195" s="70"/>
      <c r="O5195" s="49" t="s">
        <v>12017</v>
      </c>
      <c r="P5195" s="47"/>
      <c r="Q5195" s="44"/>
    </row>
    <row r="5196" spans="1:17" ht="13.5" customHeight="1">
      <c r="A5196" s="13" t="s">
        <v>10371</v>
      </c>
      <c r="B5196" s="46" t="s">
        <v>411</v>
      </c>
      <c r="C5196" s="76" t="s">
        <v>3047</v>
      </c>
      <c r="D5196" s="24" t="s">
        <v>8671</v>
      </c>
      <c r="E5196" s="39"/>
      <c r="F5196" s="71"/>
      <c r="G5196" s="72"/>
      <c r="H5196" s="73"/>
      <c r="I5196" s="11">
        <v>650</v>
      </c>
      <c r="J5196" s="40">
        <f t="shared" si="153"/>
        <v>780</v>
      </c>
      <c r="K5196" s="40"/>
      <c r="L5196" s="40"/>
      <c r="M5196" s="70"/>
      <c r="N5196" s="70"/>
      <c r="O5196" s="49" t="s">
        <v>12017</v>
      </c>
      <c r="P5196" s="47"/>
      <c r="Q5196" s="44"/>
    </row>
    <row r="5197" spans="1:17" ht="13.5" customHeight="1">
      <c r="A5197" s="13" t="s">
        <v>10372</v>
      </c>
      <c r="B5197" s="46" t="s">
        <v>735</v>
      </c>
      <c r="C5197" s="76" t="s">
        <v>3047</v>
      </c>
      <c r="D5197" s="24" t="s">
        <v>8671</v>
      </c>
      <c r="E5197" s="39"/>
      <c r="F5197" s="71"/>
      <c r="G5197" s="72"/>
      <c r="H5197" s="73"/>
      <c r="I5197" s="11">
        <v>1800</v>
      </c>
      <c r="J5197" s="40">
        <f t="shared" si="153"/>
        <v>2160</v>
      </c>
      <c r="K5197" s="40"/>
      <c r="L5197" s="40"/>
      <c r="M5197" s="70"/>
      <c r="N5197" s="70"/>
      <c r="O5197" s="49" t="s">
        <v>12049</v>
      </c>
      <c r="P5197" s="47"/>
      <c r="Q5197" s="44"/>
    </row>
    <row r="5198" spans="1:17" ht="13.5" customHeight="1">
      <c r="A5198" s="13" t="s">
        <v>10373</v>
      </c>
      <c r="B5198" s="46" t="s">
        <v>1375</v>
      </c>
      <c r="C5198" s="76" t="s">
        <v>3047</v>
      </c>
      <c r="D5198" s="24" t="s">
        <v>8671</v>
      </c>
      <c r="E5198" s="39"/>
      <c r="F5198" s="71"/>
      <c r="G5198" s="72"/>
      <c r="H5198" s="73"/>
      <c r="I5198" s="11">
        <v>110</v>
      </c>
      <c r="J5198" s="40">
        <f t="shared" si="153"/>
        <v>132</v>
      </c>
      <c r="K5198" s="40"/>
      <c r="L5198" s="40"/>
      <c r="M5198" s="70"/>
      <c r="N5198" s="70"/>
      <c r="O5198" s="49" t="s">
        <v>12017</v>
      </c>
      <c r="P5198" s="47"/>
      <c r="Q5198" s="44"/>
    </row>
    <row r="5199" spans="1:17" ht="13.5" customHeight="1">
      <c r="A5199" s="13" t="s">
        <v>10374</v>
      </c>
      <c r="B5199" s="46" t="s">
        <v>735</v>
      </c>
      <c r="C5199" s="76" t="s">
        <v>3047</v>
      </c>
      <c r="D5199" s="24" t="s">
        <v>8671</v>
      </c>
      <c r="E5199" s="39"/>
      <c r="F5199" s="71"/>
      <c r="G5199" s="72"/>
      <c r="H5199" s="73"/>
      <c r="I5199" s="11">
        <v>270</v>
      </c>
      <c r="J5199" s="40">
        <f t="shared" ref="J5199:J5256" si="154">I5199*1.2</f>
        <v>324</v>
      </c>
      <c r="K5199" s="40"/>
      <c r="L5199" s="40"/>
      <c r="M5199" s="70"/>
      <c r="N5199" s="70"/>
      <c r="O5199" s="49" t="s">
        <v>12017</v>
      </c>
      <c r="P5199" s="47"/>
      <c r="Q5199" s="44"/>
    </row>
    <row r="5200" spans="1:17" ht="13.5" customHeight="1">
      <c r="A5200" s="13" t="s">
        <v>10375</v>
      </c>
      <c r="B5200" s="46" t="s">
        <v>1376</v>
      </c>
      <c r="C5200" s="76" t="s">
        <v>3047</v>
      </c>
      <c r="D5200" s="24" t="s">
        <v>8671</v>
      </c>
      <c r="E5200" s="39"/>
      <c r="F5200" s="71"/>
      <c r="G5200" s="72"/>
      <c r="H5200" s="73"/>
      <c r="I5200" s="11">
        <v>150</v>
      </c>
      <c r="J5200" s="40">
        <f t="shared" si="154"/>
        <v>180</v>
      </c>
      <c r="K5200" s="40"/>
      <c r="L5200" s="40"/>
      <c r="M5200" s="70"/>
      <c r="N5200" s="70"/>
      <c r="O5200" s="49" t="s">
        <v>12017</v>
      </c>
      <c r="P5200" s="47"/>
      <c r="Q5200" s="44"/>
    </row>
    <row r="5201" spans="1:17" ht="13.5" customHeight="1">
      <c r="A5201" s="13" t="s">
        <v>10376</v>
      </c>
      <c r="B5201" s="46" t="s">
        <v>1377</v>
      </c>
      <c r="C5201" s="76" t="s">
        <v>3047</v>
      </c>
      <c r="D5201" s="24" t="s">
        <v>8671</v>
      </c>
      <c r="E5201" s="39"/>
      <c r="F5201" s="71"/>
      <c r="G5201" s="72"/>
      <c r="H5201" s="73"/>
      <c r="I5201" s="11">
        <v>550</v>
      </c>
      <c r="J5201" s="40">
        <f t="shared" si="154"/>
        <v>660</v>
      </c>
      <c r="K5201" s="40"/>
      <c r="L5201" s="40"/>
      <c r="M5201" s="70"/>
      <c r="N5201" s="70"/>
      <c r="O5201" s="49" t="s">
        <v>12049</v>
      </c>
      <c r="P5201" s="47"/>
      <c r="Q5201" s="44"/>
    </row>
    <row r="5202" spans="1:17" ht="13.5" customHeight="1">
      <c r="A5202" s="13" t="s">
        <v>10377</v>
      </c>
      <c r="B5202" s="46" t="s">
        <v>1377</v>
      </c>
      <c r="C5202" s="76" t="s">
        <v>3047</v>
      </c>
      <c r="D5202" s="24" t="s">
        <v>8671</v>
      </c>
      <c r="E5202" s="39"/>
      <c r="F5202" s="71"/>
      <c r="G5202" s="72"/>
      <c r="H5202" s="73"/>
      <c r="I5202" s="11">
        <v>550</v>
      </c>
      <c r="J5202" s="40">
        <f t="shared" si="154"/>
        <v>660</v>
      </c>
      <c r="K5202" s="40"/>
      <c r="L5202" s="40"/>
      <c r="M5202" s="70"/>
      <c r="N5202" s="70"/>
      <c r="O5202" s="49" t="s">
        <v>12049</v>
      </c>
      <c r="P5202" s="47"/>
      <c r="Q5202" s="44"/>
    </row>
    <row r="5203" spans="1:17" ht="13.5" customHeight="1">
      <c r="A5203" s="13" t="s">
        <v>10378</v>
      </c>
      <c r="B5203" s="46" t="s">
        <v>735</v>
      </c>
      <c r="C5203" s="76" t="s">
        <v>3047</v>
      </c>
      <c r="D5203" s="24" t="s">
        <v>8671</v>
      </c>
      <c r="E5203" s="39"/>
      <c r="F5203" s="71"/>
      <c r="G5203" s="72"/>
      <c r="H5203" s="73"/>
      <c r="I5203" s="11">
        <v>500</v>
      </c>
      <c r="J5203" s="40">
        <f t="shared" si="154"/>
        <v>600</v>
      </c>
      <c r="K5203" s="40"/>
      <c r="L5203" s="40"/>
      <c r="M5203" s="70"/>
      <c r="N5203" s="70"/>
      <c r="O5203" s="49" t="s">
        <v>12017</v>
      </c>
      <c r="P5203" s="47"/>
      <c r="Q5203" s="44"/>
    </row>
    <row r="5204" spans="1:17" ht="13.5" customHeight="1">
      <c r="A5204" s="13" t="s">
        <v>14997</v>
      </c>
      <c r="B5204" s="46" t="s">
        <v>14998</v>
      </c>
      <c r="C5204" s="76" t="s">
        <v>3047</v>
      </c>
      <c r="D5204" s="24" t="s">
        <v>5223</v>
      </c>
      <c r="E5204" s="39"/>
      <c r="F5204" s="71"/>
      <c r="G5204" s="72"/>
      <c r="H5204" s="73"/>
      <c r="I5204" s="11">
        <v>280</v>
      </c>
      <c r="J5204" s="40">
        <f t="shared" si="154"/>
        <v>336</v>
      </c>
      <c r="K5204" s="40"/>
      <c r="L5204" s="40"/>
      <c r="M5204" s="70"/>
      <c r="N5204" s="70"/>
      <c r="O5204" s="44"/>
      <c r="P5204" s="47"/>
      <c r="Q5204" s="44"/>
    </row>
    <row r="5205" spans="1:17" ht="13.5" customHeight="1">
      <c r="A5205" s="18" t="s">
        <v>8944</v>
      </c>
      <c r="B5205" s="46" t="s">
        <v>1353</v>
      </c>
      <c r="C5205" s="76" t="s">
        <v>3047</v>
      </c>
      <c r="D5205" s="24" t="s">
        <v>8929</v>
      </c>
      <c r="E5205" s="39"/>
      <c r="F5205" s="71"/>
      <c r="G5205" s="72"/>
      <c r="H5205" s="73"/>
      <c r="I5205" s="11">
        <v>96000</v>
      </c>
      <c r="J5205" s="40">
        <f t="shared" si="154"/>
        <v>115200</v>
      </c>
      <c r="K5205" s="40"/>
      <c r="L5205" s="40"/>
      <c r="M5205" s="70" t="s">
        <v>6877</v>
      </c>
      <c r="N5205" s="70"/>
      <c r="O5205" s="44" t="s">
        <v>11708</v>
      </c>
      <c r="P5205" s="47"/>
      <c r="Q5205" s="44"/>
    </row>
    <row r="5206" spans="1:17" ht="13.5" customHeight="1">
      <c r="A5206" s="36" t="s">
        <v>8945</v>
      </c>
      <c r="B5206" s="46" t="s">
        <v>1378</v>
      </c>
      <c r="C5206" s="76" t="s">
        <v>3047</v>
      </c>
      <c r="D5206" s="24" t="s">
        <v>8929</v>
      </c>
      <c r="E5206" s="39"/>
      <c r="F5206" s="71"/>
      <c r="G5206" s="72"/>
      <c r="H5206" s="73"/>
      <c r="I5206" s="11">
        <v>209000</v>
      </c>
      <c r="J5206" s="40">
        <f t="shared" si="154"/>
        <v>250800</v>
      </c>
      <c r="K5206" s="40"/>
      <c r="L5206" s="40"/>
      <c r="M5206" s="70" t="s">
        <v>8946</v>
      </c>
      <c r="N5206" s="70"/>
      <c r="O5206" s="44" t="s">
        <v>11708</v>
      </c>
      <c r="P5206" s="47"/>
      <c r="Q5206" s="44"/>
    </row>
    <row r="5207" spans="1:17" ht="13.5" customHeight="1">
      <c r="A5207" s="36" t="s">
        <v>15952</v>
      </c>
      <c r="B5207" s="46" t="s">
        <v>1378</v>
      </c>
      <c r="C5207" s="76" t="s">
        <v>3047</v>
      </c>
      <c r="D5207" s="24" t="s">
        <v>8929</v>
      </c>
      <c r="E5207" s="39"/>
      <c r="F5207" s="71"/>
      <c r="G5207" s="72"/>
      <c r="H5207" s="73"/>
      <c r="I5207" s="11">
        <v>230000</v>
      </c>
      <c r="J5207" s="40">
        <f t="shared" si="154"/>
        <v>276000</v>
      </c>
      <c r="K5207" s="40"/>
      <c r="L5207" s="40"/>
      <c r="M5207" s="70"/>
      <c r="N5207" s="70"/>
      <c r="O5207" s="44"/>
      <c r="P5207" s="47"/>
      <c r="Q5207" s="44"/>
    </row>
    <row r="5208" spans="1:17" ht="13.5" customHeight="1">
      <c r="A5208" s="13" t="s">
        <v>8947</v>
      </c>
      <c r="B5208" s="46" t="s">
        <v>1379</v>
      </c>
      <c r="C5208" s="76" t="s">
        <v>3047</v>
      </c>
      <c r="D5208" s="24" t="s">
        <v>8929</v>
      </c>
      <c r="E5208" s="39"/>
      <c r="F5208" s="71"/>
      <c r="G5208" s="72"/>
      <c r="H5208" s="73"/>
      <c r="I5208" s="11">
        <v>300</v>
      </c>
      <c r="J5208" s="40">
        <f t="shared" si="154"/>
        <v>360</v>
      </c>
      <c r="K5208" s="40"/>
      <c r="L5208" s="40"/>
      <c r="M5208" s="70"/>
      <c r="N5208" s="70"/>
      <c r="O5208" s="44" t="s">
        <v>11708</v>
      </c>
      <c r="P5208" s="47"/>
      <c r="Q5208" s="44"/>
    </row>
    <row r="5209" spans="1:17" ht="13.5" customHeight="1">
      <c r="A5209" s="13" t="s">
        <v>10715</v>
      </c>
      <c r="B5209" s="46" t="s">
        <v>848</v>
      </c>
      <c r="C5209" s="76" t="s">
        <v>3047</v>
      </c>
      <c r="D5209" s="24" t="s">
        <v>9015</v>
      </c>
      <c r="E5209" s="39"/>
      <c r="F5209" s="71"/>
      <c r="G5209" s="72"/>
      <c r="H5209" s="73"/>
      <c r="I5209" s="11">
        <v>2100</v>
      </c>
      <c r="J5209" s="40">
        <f t="shared" si="154"/>
        <v>2520</v>
      </c>
      <c r="K5209" s="40"/>
      <c r="L5209" s="40"/>
      <c r="M5209" s="70"/>
      <c r="N5209" s="70"/>
      <c r="O5209" s="49" t="s">
        <v>11990</v>
      </c>
      <c r="P5209" s="47"/>
      <c r="Q5209" s="44"/>
    </row>
    <row r="5210" spans="1:17" ht="13.5" customHeight="1">
      <c r="A5210" s="13" t="s">
        <v>10716</v>
      </c>
      <c r="B5210" s="46" t="s">
        <v>848</v>
      </c>
      <c r="C5210" s="76" t="s">
        <v>3047</v>
      </c>
      <c r="D5210" s="24" t="s">
        <v>9015</v>
      </c>
      <c r="E5210" s="39"/>
      <c r="F5210" s="71"/>
      <c r="G5210" s="72"/>
      <c r="H5210" s="73"/>
      <c r="I5210" s="11">
        <v>1600</v>
      </c>
      <c r="J5210" s="40">
        <f t="shared" si="154"/>
        <v>1920</v>
      </c>
      <c r="K5210" s="40"/>
      <c r="L5210" s="40"/>
      <c r="M5210" s="70"/>
      <c r="N5210" s="70"/>
      <c r="O5210" s="49" t="s">
        <v>11990</v>
      </c>
      <c r="P5210" s="47"/>
      <c r="Q5210" s="44"/>
    </row>
    <row r="5211" spans="1:17" ht="13.5" customHeight="1">
      <c r="A5211" s="10" t="s">
        <v>9027</v>
      </c>
      <c r="B5211" s="46" t="s">
        <v>849</v>
      </c>
      <c r="C5211" s="76" t="s">
        <v>3047</v>
      </c>
      <c r="D5211" s="24" t="s">
        <v>9015</v>
      </c>
      <c r="E5211" s="39"/>
      <c r="F5211" s="71"/>
      <c r="G5211" s="72"/>
      <c r="H5211" s="73"/>
      <c r="I5211" s="11">
        <v>2550</v>
      </c>
      <c r="J5211" s="40">
        <f t="shared" si="154"/>
        <v>3060</v>
      </c>
      <c r="K5211" s="40"/>
      <c r="L5211" s="40"/>
      <c r="M5211" s="70" t="s">
        <v>3049</v>
      </c>
      <c r="N5211" s="70"/>
      <c r="O5211" s="44" t="s">
        <v>11708</v>
      </c>
      <c r="P5211" s="47">
        <v>1.1000000000000001</v>
      </c>
      <c r="Q5211" s="44"/>
    </row>
    <row r="5212" spans="1:17" ht="13.5" customHeight="1">
      <c r="A5212" s="13" t="s">
        <v>9104</v>
      </c>
      <c r="B5212" s="46" t="s">
        <v>1380</v>
      </c>
      <c r="C5212" s="76" t="s">
        <v>3047</v>
      </c>
      <c r="D5212" s="24" t="s">
        <v>9099</v>
      </c>
      <c r="E5212" s="39"/>
      <c r="F5212" s="71"/>
      <c r="G5212" s="72"/>
      <c r="H5212" s="73"/>
      <c r="I5212" s="11">
        <v>5500</v>
      </c>
      <c r="J5212" s="40">
        <f t="shared" si="154"/>
        <v>6600</v>
      </c>
      <c r="K5212" s="40"/>
      <c r="L5212" s="40"/>
      <c r="M5212" s="70" t="s">
        <v>3049</v>
      </c>
      <c r="N5212" s="70"/>
      <c r="O5212" s="44" t="s">
        <v>11708</v>
      </c>
      <c r="P5212" s="47">
        <v>7.97</v>
      </c>
      <c r="Q5212" s="44"/>
    </row>
    <row r="5213" spans="1:17" ht="13.5" customHeight="1">
      <c r="A5213" s="13" t="s">
        <v>9105</v>
      </c>
      <c r="B5213" s="46" t="s">
        <v>1381</v>
      </c>
      <c r="C5213" s="76" t="s">
        <v>3047</v>
      </c>
      <c r="D5213" s="24" t="s">
        <v>9099</v>
      </c>
      <c r="E5213" s="39"/>
      <c r="F5213" s="71"/>
      <c r="G5213" s="72"/>
      <c r="H5213" s="73"/>
      <c r="I5213" s="11">
        <v>5500</v>
      </c>
      <c r="J5213" s="40">
        <f t="shared" si="154"/>
        <v>6600</v>
      </c>
      <c r="K5213" s="40"/>
      <c r="L5213" s="40"/>
      <c r="M5213" s="70" t="s">
        <v>3049</v>
      </c>
      <c r="N5213" s="70"/>
      <c r="O5213" s="44" t="s">
        <v>11708</v>
      </c>
      <c r="P5213" s="47">
        <v>7.97</v>
      </c>
      <c r="Q5213" s="44"/>
    </row>
    <row r="5214" spans="1:17" ht="13.5" customHeight="1">
      <c r="A5214" s="13" t="s">
        <v>9226</v>
      </c>
      <c r="B5214" s="46" t="s">
        <v>1382</v>
      </c>
      <c r="C5214" s="76" t="s">
        <v>3047</v>
      </c>
      <c r="D5214" s="24" t="s">
        <v>9170</v>
      </c>
      <c r="E5214" s="39"/>
      <c r="F5214" s="71"/>
      <c r="G5214" s="72"/>
      <c r="H5214" s="73"/>
      <c r="I5214" s="11">
        <v>17800</v>
      </c>
      <c r="J5214" s="40">
        <f t="shared" si="154"/>
        <v>21360</v>
      </c>
      <c r="K5214" s="40"/>
      <c r="L5214" s="40"/>
      <c r="M5214" s="70" t="s">
        <v>3049</v>
      </c>
      <c r="N5214" s="70"/>
      <c r="O5214" s="49" t="s">
        <v>12018</v>
      </c>
      <c r="P5214" s="47">
        <v>28</v>
      </c>
      <c r="Q5214" s="44"/>
    </row>
    <row r="5215" spans="1:17" ht="13.5" customHeight="1">
      <c r="A5215" s="13" t="s">
        <v>12572</v>
      </c>
      <c r="B5215" s="46" t="s">
        <v>1382</v>
      </c>
      <c r="C5215" s="76" t="s">
        <v>3047</v>
      </c>
      <c r="D5215" s="24" t="s">
        <v>9170</v>
      </c>
      <c r="E5215" s="39"/>
      <c r="F5215" s="71"/>
      <c r="G5215" s="72"/>
      <c r="H5215" s="73"/>
      <c r="I5215" s="11">
        <v>18000</v>
      </c>
      <c r="J5215" s="40">
        <f t="shared" si="154"/>
        <v>21600</v>
      </c>
      <c r="K5215" s="40"/>
      <c r="L5215" s="40"/>
      <c r="M5215" s="70"/>
      <c r="N5215" s="70"/>
      <c r="O5215" s="49"/>
      <c r="P5215" s="47"/>
      <c r="Q5215" s="44"/>
    </row>
    <row r="5216" spans="1:17" ht="13.5" customHeight="1">
      <c r="A5216" s="13" t="s">
        <v>9227</v>
      </c>
      <c r="B5216" s="46" t="s">
        <v>1382</v>
      </c>
      <c r="C5216" s="76" t="s">
        <v>3047</v>
      </c>
      <c r="D5216" s="24" t="s">
        <v>9170</v>
      </c>
      <c r="E5216" s="39"/>
      <c r="F5216" s="71"/>
      <c r="G5216" s="72"/>
      <c r="H5216" s="73"/>
      <c r="I5216" s="11">
        <v>17800</v>
      </c>
      <c r="J5216" s="40">
        <f t="shared" si="154"/>
        <v>21360</v>
      </c>
      <c r="K5216" s="40"/>
      <c r="L5216" s="40"/>
      <c r="M5216" s="70" t="s">
        <v>3049</v>
      </c>
      <c r="N5216" s="70"/>
      <c r="O5216" s="49" t="s">
        <v>12018</v>
      </c>
      <c r="P5216" s="47">
        <v>28</v>
      </c>
      <c r="Q5216" s="44"/>
    </row>
    <row r="5217" spans="1:17" ht="13.5" customHeight="1">
      <c r="A5217" s="13" t="s">
        <v>9228</v>
      </c>
      <c r="B5217" s="46" t="s">
        <v>1383</v>
      </c>
      <c r="C5217" s="76" t="s">
        <v>3047</v>
      </c>
      <c r="D5217" s="24" t="s">
        <v>9170</v>
      </c>
      <c r="E5217" s="39"/>
      <c r="F5217" s="71"/>
      <c r="G5217" s="72"/>
      <c r="H5217" s="73"/>
      <c r="I5217" s="11">
        <v>16000</v>
      </c>
      <c r="J5217" s="40">
        <f t="shared" si="154"/>
        <v>19200</v>
      </c>
      <c r="K5217" s="40"/>
      <c r="L5217" s="40"/>
      <c r="M5217" s="70" t="s">
        <v>9401</v>
      </c>
      <c r="N5217" s="70"/>
      <c r="O5217" s="44" t="s">
        <v>11708</v>
      </c>
      <c r="P5217" s="47">
        <v>18.45</v>
      </c>
      <c r="Q5217" s="44"/>
    </row>
    <row r="5218" spans="1:17" ht="13.5" customHeight="1">
      <c r="A5218" s="13" t="s">
        <v>9229</v>
      </c>
      <c r="B5218" s="46" t="s">
        <v>879</v>
      </c>
      <c r="C5218" s="76" t="s">
        <v>3047</v>
      </c>
      <c r="D5218" s="24" t="s">
        <v>9170</v>
      </c>
      <c r="E5218" s="39"/>
      <c r="F5218" s="71"/>
      <c r="G5218" s="72"/>
      <c r="H5218" s="73"/>
      <c r="I5218" s="11">
        <v>16000</v>
      </c>
      <c r="J5218" s="40">
        <f t="shared" si="154"/>
        <v>19200</v>
      </c>
      <c r="K5218" s="40"/>
      <c r="L5218" s="40"/>
      <c r="M5218" s="70" t="s">
        <v>9399</v>
      </c>
      <c r="N5218" s="70"/>
      <c r="O5218" s="49" t="s">
        <v>11990</v>
      </c>
      <c r="P5218" s="47">
        <v>18.45</v>
      </c>
      <c r="Q5218" s="44"/>
    </row>
    <row r="5219" spans="1:17" ht="13.5" customHeight="1">
      <c r="A5219" s="13" t="s">
        <v>9230</v>
      </c>
      <c r="B5219" s="46" t="s">
        <v>1384</v>
      </c>
      <c r="C5219" s="76" t="s">
        <v>3047</v>
      </c>
      <c r="D5219" s="24" t="s">
        <v>9170</v>
      </c>
      <c r="E5219" s="39"/>
      <c r="F5219" s="71"/>
      <c r="G5219" s="72"/>
      <c r="H5219" s="73"/>
      <c r="I5219" s="11">
        <v>16000</v>
      </c>
      <c r="J5219" s="40">
        <f t="shared" si="154"/>
        <v>19200</v>
      </c>
      <c r="K5219" s="40"/>
      <c r="L5219" s="40"/>
      <c r="M5219" s="70" t="s">
        <v>9401</v>
      </c>
      <c r="N5219" s="70"/>
      <c r="O5219" s="44" t="s">
        <v>11708</v>
      </c>
      <c r="P5219" s="47">
        <v>18.45</v>
      </c>
      <c r="Q5219" s="44"/>
    </row>
    <row r="5220" spans="1:17" ht="13.5" customHeight="1">
      <c r="A5220" s="13" t="s">
        <v>9231</v>
      </c>
      <c r="B5220" s="46" t="s">
        <v>1384</v>
      </c>
      <c r="C5220" s="76" t="s">
        <v>3047</v>
      </c>
      <c r="D5220" s="24" t="s">
        <v>9170</v>
      </c>
      <c r="E5220" s="39"/>
      <c r="F5220" s="71"/>
      <c r="G5220" s="72"/>
      <c r="H5220" s="73"/>
      <c r="I5220" s="11">
        <v>16000</v>
      </c>
      <c r="J5220" s="40">
        <f t="shared" si="154"/>
        <v>19200</v>
      </c>
      <c r="K5220" s="40"/>
      <c r="L5220" s="40"/>
      <c r="M5220" s="70" t="s">
        <v>9399</v>
      </c>
      <c r="N5220" s="70"/>
      <c r="O5220" s="49" t="s">
        <v>11990</v>
      </c>
      <c r="P5220" s="47">
        <v>18.45</v>
      </c>
      <c r="Q5220" s="44"/>
    </row>
    <row r="5221" spans="1:17" ht="13.5" customHeight="1">
      <c r="A5221" s="13" t="s">
        <v>16634</v>
      </c>
      <c r="B5221" s="46" t="s">
        <v>16635</v>
      </c>
      <c r="C5221" s="76" t="s">
        <v>3047</v>
      </c>
      <c r="D5221" s="24"/>
      <c r="E5221" s="39"/>
      <c r="F5221" s="71"/>
      <c r="G5221" s="72"/>
      <c r="H5221" s="73"/>
      <c r="I5221" s="11">
        <v>904.14</v>
      </c>
      <c r="J5221" s="40">
        <f t="shared" si="154"/>
        <v>1084.9679999999998</v>
      </c>
      <c r="K5221" s="40"/>
      <c r="L5221" s="40"/>
      <c r="M5221" s="70"/>
      <c r="N5221" s="70"/>
      <c r="O5221" s="49"/>
      <c r="P5221" s="47"/>
      <c r="Q5221" s="44"/>
    </row>
    <row r="5222" spans="1:17" ht="13.5" customHeight="1">
      <c r="A5222" s="13" t="s">
        <v>11018</v>
      </c>
      <c r="B5222" s="46" t="s">
        <v>11019</v>
      </c>
      <c r="C5222" s="23" t="s">
        <v>3106</v>
      </c>
      <c r="D5222" s="24" t="s">
        <v>9170</v>
      </c>
      <c r="E5222" s="39"/>
      <c r="F5222" s="71"/>
      <c r="G5222" s="72"/>
      <c r="H5222" s="73"/>
      <c r="I5222" s="11">
        <v>410</v>
      </c>
      <c r="J5222" s="40">
        <f t="shared" si="154"/>
        <v>492</v>
      </c>
      <c r="K5222" s="40"/>
      <c r="L5222" s="40"/>
      <c r="M5222" s="70"/>
      <c r="N5222" s="75" t="s">
        <v>14645</v>
      </c>
      <c r="O5222" s="44" t="s">
        <v>11708</v>
      </c>
      <c r="P5222" s="47"/>
      <c r="Q5222" s="44"/>
    </row>
    <row r="5223" spans="1:17" ht="13.5" customHeight="1">
      <c r="A5223" s="12" t="s">
        <v>12605</v>
      </c>
      <c r="B5223" s="46" t="s">
        <v>11019</v>
      </c>
      <c r="C5223" s="23" t="s">
        <v>3106</v>
      </c>
      <c r="D5223" s="24" t="s">
        <v>9170</v>
      </c>
      <c r="E5223" s="39"/>
      <c r="F5223" s="71"/>
      <c r="G5223" s="72"/>
      <c r="H5223" s="73"/>
      <c r="I5223" s="11">
        <v>120</v>
      </c>
      <c r="J5223" s="40">
        <f t="shared" si="154"/>
        <v>144</v>
      </c>
      <c r="K5223" s="40"/>
      <c r="L5223" s="40"/>
      <c r="M5223" s="70"/>
      <c r="N5223" s="75" t="s">
        <v>14645</v>
      </c>
      <c r="O5223" s="44"/>
      <c r="P5223" s="47"/>
      <c r="Q5223" s="44"/>
    </row>
    <row r="5224" spans="1:17" ht="13.5" customHeight="1">
      <c r="A5224" s="10" t="s">
        <v>15551</v>
      </c>
      <c r="B5224" s="46" t="s">
        <v>1385</v>
      </c>
      <c r="C5224" s="76" t="s">
        <v>3047</v>
      </c>
      <c r="D5224" s="24" t="s">
        <v>9170</v>
      </c>
      <c r="E5224" s="39"/>
      <c r="F5224" s="71"/>
      <c r="G5224" s="72" t="s">
        <v>15951</v>
      </c>
      <c r="H5224" s="73"/>
      <c r="I5224" s="11">
        <v>1150</v>
      </c>
      <c r="J5224" s="40">
        <f t="shared" si="154"/>
        <v>1380</v>
      </c>
      <c r="K5224" s="40"/>
      <c r="L5224" s="40"/>
      <c r="M5224" s="72" t="s">
        <v>15951</v>
      </c>
      <c r="N5224" s="70"/>
      <c r="O5224" s="44"/>
      <c r="P5224" s="47"/>
      <c r="Q5224" s="44"/>
    </row>
    <row r="5225" spans="1:17" ht="13.5" customHeight="1">
      <c r="A5225" s="15" t="s">
        <v>13564</v>
      </c>
      <c r="B5225" s="46" t="s">
        <v>385</v>
      </c>
      <c r="C5225" s="76" t="s">
        <v>3047</v>
      </c>
      <c r="D5225" s="24" t="s">
        <v>9567</v>
      </c>
      <c r="E5225" s="39"/>
      <c r="F5225" s="71"/>
      <c r="G5225" s="72"/>
      <c r="H5225" s="73"/>
      <c r="I5225" s="11">
        <v>1600</v>
      </c>
      <c r="J5225" s="40">
        <f t="shared" si="154"/>
        <v>1920</v>
      </c>
      <c r="K5225" s="40"/>
      <c r="L5225" s="40"/>
      <c r="M5225" s="70" t="s">
        <v>11591</v>
      </c>
      <c r="N5225" s="70"/>
      <c r="O5225" s="44" t="s">
        <v>11591</v>
      </c>
      <c r="P5225" s="47"/>
      <c r="Q5225" s="44"/>
    </row>
    <row r="5226" spans="1:17" ht="13.5" customHeight="1">
      <c r="A5226" s="15" t="s">
        <v>16460</v>
      </c>
      <c r="B5226" s="46" t="s">
        <v>1253</v>
      </c>
      <c r="C5226" s="76" t="s">
        <v>3047</v>
      </c>
      <c r="D5226" s="24"/>
      <c r="E5226" s="39"/>
      <c r="F5226" s="71"/>
      <c r="G5226" s="72"/>
      <c r="H5226" s="73"/>
      <c r="I5226" s="11">
        <v>116639.33</v>
      </c>
      <c r="J5226" s="40">
        <f t="shared" si="154"/>
        <v>139967.196</v>
      </c>
      <c r="K5226" s="40"/>
      <c r="L5226" s="40"/>
      <c r="M5226" s="70"/>
      <c r="N5226" s="70"/>
      <c r="O5226" s="44"/>
      <c r="P5226" s="47"/>
      <c r="Q5226" s="44"/>
    </row>
    <row r="5227" spans="1:17" ht="13.5" customHeight="1">
      <c r="A5227" s="13" t="s">
        <v>11263</v>
      </c>
      <c r="B5227" s="46" t="s">
        <v>1141</v>
      </c>
      <c r="C5227" s="23" t="s">
        <v>3106</v>
      </c>
      <c r="D5227" s="24" t="s">
        <v>3048</v>
      </c>
      <c r="E5227" s="39"/>
      <c r="F5227" s="71"/>
      <c r="G5227" s="72"/>
      <c r="H5227" s="73"/>
      <c r="I5227" s="11">
        <v>259.05</v>
      </c>
      <c r="J5227" s="40">
        <f t="shared" si="154"/>
        <v>310.86</v>
      </c>
      <c r="K5227" s="40"/>
      <c r="L5227" s="40"/>
      <c r="M5227" s="70"/>
      <c r="N5227" s="75"/>
      <c r="O5227" s="44" t="s">
        <v>11708</v>
      </c>
      <c r="P5227" s="47"/>
      <c r="Q5227" s="44"/>
    </row>
    <row r="5228" spans="1:17" ht="13.5" customHeight="1">
      <c r="A5228" s="13" t="s">
        <v>4112</v>
      </c>
      <c r="B5228" s="46" t="s">
        <v>1386</v>
      </c>
      <c r="C5228" s="76" t="s">
        <v>3047</v>
      </c>
      <c r="D5228" s="24" t="s">
        <v>4091</v>
      </c>
      <c r="E5228" s="39"/>
      <c r="F5228" s="71"/>
      <c r="G5228" s="72"/>
      <c r="H5228" s="73"/>
      <c r="I5228" s="11">
        <v>1880</v>
      </c>
      <c r="J5228" s="40">
        <f t="shared" si="154"/>
        <v>2256</v>
      </c>
      <c r="K5228" s="40"/>
      <c r="L5228" s="40"/>
      <c r="M5228" s="70"/>
      <c r="N5228" s="70"/>
      <c r="O5228" s="44" t="s">
        <v>11708</v>
      </c>
      <c r="P5228" s="47"/>
      <c r="Q5228" s="44"/>
    </row>
    <row r="5229" spans="1:17" ht="13.5" customHeight="1">
      <c r="A5229" s="13" t="s">
        <v>4113</v>
      </c>
      <c r="B5229" s="46" t="s">
        <v>1387</v>
      </c>
      <c r="C5229" s="76" t="s">
        <v>3047</v>
      </c>
      <c r="D5229" s="24" t="s">
        <v>4091</v>
      </c>
      <c r="E5229" s="39"/>
      <c r="F5229" s="71"/>
      <c r="G5229" s="72"/>
      <c r="H5229" s="73"/>
      <c r="I5229" s="11">
        <v>160</v>
      </c>
      <c r="J5229" s="40">
        <f t="shared" si="154"/>
        <v>192</v>
      </c>
      <c r="K5229" s="40"/>
      <c r="L5229" s="40"/>
      <c r="M5229" s="70"/>
      <c r="N5229" s="70"/>
      <c r="O5229" s="44" t="s">
        <v>11708</v>
      </c>
      <c r="P5229" s="47"/>
      <c r="Q5229" s="44"/>
    </row>
    <row r="5230" spans="1:17" ht="13.5" customHeight="1">
      <c r="A5230" s="13" t="s">
        <v>6232</v>
      </c>
      <c r="B5230" s="46" t="s">
        <v>14725</v>
      </c>
      <c r="C5230" s="76" t="s">
        <v>3047</v>
      </c>
      <c r="D5230" s="24" t="s">
        <v>6102</v>
      </c>
      <c r="E5230" s="39"/>
      <c r="F5230" s="71"/>
      <c r="G5230" s="72"/>
      <c r="H5230" s="73"/>
      <c r="I5230" s="11">
        <v>121000</v>
      </c>
      <c r="J5230" s="40">
        <f t="shared" si="154"/>
        <v>145200</v>
      </c>
      <c r="K5230" s="40"/>
      <c r="L5230" s="40"/>
      <c r="M5230" s="70" t="s">
        <v>6233</v>
      </c>
      <c r="N5230" s="70"/>
      <c r="O5230" s="44" t="s">
        <v>11708</v>
      </c>
      <c r="P5230" s="47">
        <v>221</v>
      </c>
      <c r="Q5230" s="44"/>
    </row>
    <row r="5231" spans="1:17" ht="13.5" customHeight="1">
      <c r="A5231" s="13" t="s">
        <v>6234</v>
      </c>
      <c r="B5231" s="46" t="s">
        <v>997</v>
      </c>
      <c r="C5231" s="76" t="s">
        <v>3047</v>
      </c>
      <c r="D5231" s="24" t="s">
        <v>6102</v>
      </c>
      <c r="E5231" s="39"/>
      <c r="F5231" s="71"/>
      <c r="G5231" s="72"/>
      <c r="H5231" s="73"/>
      <c r="I5231" s="11">
        <v>120000</v>
      </c>
      <c r="J5231" s="40">
        <f t="shared" si="154"/>
        <v>144000</v>
      </c>
      <c r="K5231" s="40"/>
      <c r="L5231" s="40"/>
      <c r="M5231" s="70" t="s">
        <v>6235</v>
      </c>
      <c r="N5231" s="70"/>
      <c r="O5231" s="44" t="s">
        <v>11708</v>
      </c>
      <c r="P5231" s="47">
        <v>221</v>
      </c>
      <c r="Q5231" s="44"/>
    </row>
    <row r="5232" spans="1:17" ht="13.5" customHeight="1">
      <c r="A5232" s="13" t="s">
        <v>6236</v>
      </c>
      <c r="B5232" s="46" t="s">
        <v>996</v>
      </c>
      <c r="C5232" s="76" t="s">
        <v>3047</v>
      </c>
      <c r="D5232" s="24" t="s">
        <v>6102</v>
      </c>
      <c r="E5232" s="39"/>
      <c r="F5232" s="71"/>
      <c r="G5232" s="72"/>
      <c r="H5232" s="73"/>
      <c r="I5232" s="11">
        <v>125000</v>
      </c>
      <c r="J5232" s="40">
        <f t="shared" si="154"/>
        <v>150000</v>
      </c>
      <c r="K5232" s="40"/>
      <c r="L5232" s="40"/>
      <c r="M5232" s="70" t="s">
        <v>6237</v>
      </c>
      <c r="N5232" s="70"/>
      <c r="O5232" s="44" t="s">
        <v>11708</v>
      </c>
      <c r="P5232" s="47">
        <v>221</v>
      </c>
      <c r="Q5232" s="44"/>
    </row>
    <row r="5233" spans="1:17" ht="13.5" customHeight="1">
      <c r="A5233" s="13" t="s">
        <v>6238</v>
      </c>
      <c r="B5233" s="46" t="s">
        <v>14727</v>
      </c>
      <c r="C5233" s="76" t="s">
        <v>3047</v>
      </c>
      <c r="D5233" s="24" t="s">
        <v>6102</v>
      </c>
      <c r="E5233" s="39"/>
      <c r="F5233" s="71"/>
      <c r="G5233" s="72"/>
      <c r="H5233" s="73"/>
      <c r="I5233" s="11">
        <v>122000</v>
      </c>
      <c r="J5233" s="40">
        <f t="shared" si="154"/>
        <v>146400</v>
      </c>
      <c r="K5233" s="40"/>
      <c r="L5233" s="40"/>
      <c r="M5233" s="70" t="s">
        <v>6239</v>
      </c>
      <c r="N5233" s="70"/>
      <c r="O5233" s="44" t="s">
        <v>11708</v>
      </c>
      <c r="P5233" s="47">
        <v>221</v>
      </c>
      <c r="Q5233" s="44"/>
    </row>
    <row r="5234" spans="1:17" ht="13.5" customHeight="1">
      <c r="A5234" s="13" t="s">
        <v>6240</v>
      </c>
      <c r="B5234" s="46" t="s">
        <v>996</v>
      </c>
      <c r="C5234" s="76" t="s">
        <v>3047</v>
      </c>
      <c r="D5234" s="24" t="s">
        <v>6102</v>
      </c>
      <c r="E5234" s="39"/>
      <c r="F5234" s="71"/>
      <c r="G5234" s="72"/>
      <c r="H5234" s="73"/>
      <c r="I5234" s="11">
        <v>129500</v>
      </c>
      <c r="J5234" s="40">
        <f t="shared" si="154"/>
        <v>155400</v>
      </c>
      <c r="K5234" s="40"/>
      <c r="L5234" s="40"/>
      <c r="M5234" s="70" t="s">
        <v>6241</v>
      </c>
      <c r="N5234" s="70"/>
      <c r="O5234" s="44" t="s">
        <v>11708</v>
      </c>
      <c r="P5234" s="47">
        <v>221</v>
      </c>
      <c r="Q5234" s="44"/>
    </row>
    <row r="5235" spans="1:17" ht="13.5" customHeight="1">
      <c r="A5235" s="13" t="s">
        <v>6242</v>
      </c>
      <c r="B5235" s="46" t="s">
        <v>996</v>
      </c>
      <c r="C5235" s="76" t="s">
        <v>3047</v>
      </c>
      <c r="D5235" s="24" t="s">
        <v>6102</v>
      </c>
      <c r="E5235" s="39"/>
      <c r="F5235" s="71"/>
      <c r="G5235" s="72"/>
      <c r="H5235" s="73"/>
      <c r="I5235" s="11">
        <v>110000</v>
      </c>
      <c r="J5235" s="40">
        <f t="shared" si="154"/>
        <v>132000</v>
      </c>
      <c r="K5235" s="40"/>
      <c r="L5235" s="40"/>
      <c r="M5235" s="70" t="s">
        <v>6243</v>
      </c>
      <c r="N5235" s="70"/>
      <c r="O5235" s="44" t="s">
        <v>11708</v>
      </c>
      <c r="P5235" s="47">
        <v>201</v>
      </c>
      <c r="Q5235" s="44"/>
    </row>
    <row r="5236" spans="1:17" ht="13.5" customHeight="1">
      <c r="A5236" s="13" t="s">
        <v>6244</v>
      </c>
      <c r="B5236" s="46" t="s">
        <v>996</v>
      </c>
      <c r="C5236" s="76" t="s">
        <v>3047</v>
      </c>
      <c r="D5236" s="24" t="s">
        <v>6102</v>
      </c>
      <c r="E5236" s="39"/>
      <c r="F5236" s="71"/>
      <c r="G5236" s="72"/>
      <c r="H5236" s="73"/>
      <c r="I5236" s="11">
        <v>119000</v>
      </c>
      <c r="J5236" s="40">
        <f t="shared" si="154"/>
        <v>142800</v>
      </c>
      <c r="K5236" s="40"/>
      <c r="L5236" s="40"/>
      <c r="M5236" s="70" t="s">
        <v>6245</v>
      </c>
      <c r="N5236" s="70"/>
      <c r="O5236" s="44" t="s">
        <v>11708</v>
      </c>
      <c r="P5236" s="47">
        <v>201</v>
      </c>
      <c r="Q5236" s="44"/>
    </row>
    <row r="5237" spans="1:17" ht="13.5" customHeight="1">
      <c r="A5237" s="13" t="s">
        <v>6246</v>
      </c>
      <c r="B5237" s="46" t="s">
        <v>996</v>
      </c>
      <c r="C5237" s="76" t="s">
        <v>3047</v>
      </c>
      <c r="D5237" s="24" t="s">
        <v>6102</v>
      </c>
      <c r="E5237" s="39"/>
      <c r="F5237" s="71"/>
      <c r="G5237" s="72"/>
      <c r="H5237" s="73"/>
      <c r="I5237" s="11">
        <v>115000</v>
      </c>
      <c r="J5237" s="40">
        <f t="shared" si="154"/>
        <v>138000</v>
      </c>
      <c r="K5237" s="40"/>
      <c r="L5237" s="40"/>
      <c r="M5237" s="70" t="s">
        <v>6247</v>
      </c>
      <c r="N5237" s="70"/>
      <c r="O5237" s="44" t="s">
        <v>11708</v>
      </c>
      <c r="P5237" s="47">
        <v>201</v>
      </c>
      <c r="Q5237" s="44"/>
    </row>
    <row r="5238" spans="1:17" ht="13.5" customHeight="1">
      <c r="A5238" s="13" t="s">
        <v>6248</v>
      </c>
      <c r="B5238" s="46" t="s">
        <v>14787</v>
      </c>
      <c r="C5238" s="76" t="s">
        <v>3047</v>
      </c>
      <c r="D5238" s="24" t="s">
        <v>6102</v>
      </c>
      <c r="E5238" s="39"/>
      <c r="F5238" s="71"/>
      <c r="G5238" s="72"/>
      <c r="H5238" s="73"/>
      <c r="I5238" s="11">
        <v>97500</v>
      </c>
      <c r="J5238" s="40">
        <f t="shared" si="154"/>
        <v>117000</v>
      </c>
      <c r="K5238" s="40"/>
      <c r="L5238" s="40"/>
      <c r="M5238" s="70" t="s">
        <v>6243</v>
      </c>
      <c r="N5238" s="70"/>
      <c r="O5238" s="44" t="s">
        <v>11708</v>
      </c>
      <c r="P5238" s="47">
        <v>183</v>
      </c>
      <c r="Q5238" s="44"/>
    </row>
    <row r="5239" spans="1:17" ht="13.5" customHeight="1">
      <c r="A5239" s="13" t="s">
        <v>6249</v>
      </c>
      <c r="B5239" s="46" t="s">
        <v>14708</v>
      </c>
      <c r="C5239" s="76" t="s">
        <v>3047</v>
      </c>
      <c r="D5239" s="24" t="s">
        <v>6102</v>
      </c>
      <c r="E5239" s="39"/>
      <c r="F5239" s="71"/>
      <c r="G5239" s="72"/>
      <c r="H5239" s="73"/>
      <c r="I5239" s="11">
        <v>1650</v>
      </c>
      <c r="J5239" s="40">
        <f t="shared" si="154"/>
        <v>1980</v>
      </c>
      <c r="K5239" s="40"/>
      <c r="L5239" s="40"/>
      <c r="M5239" s="70" t="s">
        <v>3049</v>
      </c>
      <c r="N5239" s="70"/>
      <c r="O5239" s="49" t="s">
        <v>12112</v>
      </c>
      <c r="P5239" s="47">
        <v>8.3620000000000001</v>
      </c>
      <c r="Q5239" s="44"/>
    </row>
    <row r="5240" spans="1:17" ht="13.5" customHeight="1">
      <c r="A5240" s="13" t="s">
        <v>6251</v>
      </c>
      <c r="B5240" s="46" t="s">
        <v>1388</v>
      </c>
      <c r="C5240" s="76" t="s">
        <v>3047</v>
      </c>
      <c r="D5240" s="24" t="s">
        <v>6102</v>
      </c>
      <c r="E5240" s="39"/>
      <c r="F5240" s="71"/>
      <c r="G5240" s="72"/>
      <c r="H5240" s="73"/>
      <c r="I5240" s="11">
        <v>6000</v>
      </c>
      <c r="J5240" s="40">
        <f t="shared" si="154"/>
        <v>7200</v>
      </c>
      <c r="K5240" s="40"/>
      <c r="L5240" s="40"/>
      <c r="M5240" s="70" t="s">
        <v>3049</v>
      </c>
      <c r="N5240" s="70"/>
      <c r="O5240" s="44" t="s">
        <v>11856</v>
      </c>
      <c r="P5240" s="47">
        <v>8.9719999999999995</v>
      </c>
      <c r="Q5240" s="44"/>
    </row>
    <row r="5241" spans="1:17" ht="13.5" customHeight="1">
      <c r="A5241" s="13" t="s">
        <v>13565</v>
      </c>
      <c r="B5241" s="46" t="s">
        <v>396</v>
      </c>
      <c r="C5241" s="23" t="s">
        <v>3106</v>
      </c>
      <c r="D5241" s="24" t="s">
        <v>6102</v>
      </c>
      <c r="E5241" s="39"/>
      <c r="F5241" s="71"/>
      <c r="G5241" s="72"/>
      <c r="H5241" s="73"/>
      <c r="I5241" s="11">
        <v>50.32</v>
      </c>
      <c r="J5241" s="40">
        <f t="shared" si="154"/>
        <v>60.384</v>
      </c>
      <c r="K5241" s="40"/>
      <c r="L5241" s="40"/>
      <c r="M5241" s="70" t="s">
        <v>11591</v>
      </c>
      <c r="N5241" s="75" t="s">
        <v>16683</v>
      </c>
      <c r="O5241" s="44" t="s">
        <v>11591</v>
      </c>
      <c r="P5241" s="47"/>
      <c r="Q5241" s="44"/>
    </row>
    <row r="5242" spans="1:17" ht="13.5" customHeight="1">
      <c r="A5242" s="10" t="s">
        <v>6454</v>
      </c>
      <c r="B5242" s="46" t="s">
        <v>613</v>
      </c>
      <c r="C5242" s="76" t="s">
        <v>3047</v>
      </c>
      <c r="D5242" s="24" t="s">
        <v>6102</v>
      </c>
      <c r="E5242" s="39"/>
      <c r="F5242" s="71"/>
      <c r="G5242" s="72"/>
      <c r="H5242" s="73"/>
      <c r="I5242" s="11">
        <v>660</v>
      </c>
      <c r="J5242" s="40">
        <f t="shared" si="154"/>
        <v>792</v>
      </c>
      <c r="K5242" s="40"/>
      <c r="L5242" s="40"/>
      <c r="M5242" s="70"/>
      <c r="N5242" s="70"/>
      <c r="O5242" s="44" t="s">
        <v>11708</v>
      </c>
      <c r="P5242" s="47"/>
      <c r="Q5242" s="44"/>
    </row>
    <row r="5243" spans="1:17" ht="13.5" customHeight="1">
      <c r="A5243" s="13" t="s">
        <v>6253</v>
      </c>
      <c r="B5243" s="46" t="s">
        <v>1390</v>
      </c>
      <c r="C5243" s="76" t="s">
        <v>3047</v>
      </c>
      <c r="D5243" s="24" t="s">
        <v>6102</v>
      </c>
      <c r="E5243" s="39"/>
      <c r="F5243" s="71"/>
      <c r="G5243" s="72"/>
      <c r="H5243" s="73"/>
      <c r="I5243" s="11">
        <v>4500</v>
      </c>
      <c r="J5243" s="40">
        <f t="shared" si="154"/>
        <v>5400</v>
      </c>
      <c r="K5243" s="40"/>
      <c r="L5243" s="40"/>
      <c r="M5243" s="70" t="s">
        <v>3049</v>
      </c>
      <c r="N5243" s="70"/>
      <c r="O5243" s="49" t="s">
        <v>12112</v>
      </c>
      <c r="P5243" s="47">
        <v>5.84</v>
      </c>
      <c r="Q5243" s="44"/>
    </row>
    <row r="5244" spans="1:17" ht="13.5" customHeight="1">
      <c r="A5244" s="13" t="s">
        <v>6254</v>
      </c>
      <c r="B5244" s="46" t="s">
        <v>613</v>
      </c>
      <c r="C5244" s="76" t="s">
        <v>3047</v>
      </c>
      <c r="D5244" s="24" t="s">
        <v>6102</v>
      </c>
      <c r="E5244" s="39"/>
      <c r="F5244" s="71"/>
      <c r="G5244" s="72"/>
      <c r="H5244" s="73"/>
      <c r="I5244" s="11">
        <v>2350</v>
      </c>
      <c r="J5244" s="40">
        <f t="shared" si="154"/>
        <v>2820</v>
      </c>
      <c r="K5244" s="40"/>
      <c r="L5244" s="40"/>
      <c r="M5244" s="70" t="s">
        <v>3049</v>
      </c>
      <c r="N5244" s="70"/>
      <c r="O5244" s="44" t="s">
        <v>11783</v>
      </c>
      <c r="P5244" s="47">
        <v>4.91</v>
      </c>
      <c r="Q5244" s="44"/>
    </row>
    <row r="5245" spans="1:17" ht="13.5" customHeight="1">
      <c r="A5245" s="13" t="s">
        <v>6255</v>
      </c>
      <c r="B5245" s="46" t="s">
        <v>613</v>
      </c>
      <c r="C5245" s="76" t="s">
        <v>3047</v>
      </c>
      <c r="D5245" s="24" t="s">
        <v>6102</v>
      </c>
      <c r="E5245" s="39"/>
      <c r="F5245" s="71"/>
      <c r="G5245" s="72"/>
      <c r="H5245" s="73"/>
      <c r="I5245" s="11">
        <v>1160</v>
      </c>
      <c r="J5245" s="40">
        <f t="shared" si="154"/>
        <v>1392</v>
      </c>
      <c r="K5245" s="40"/>
      <c r="L5245" s="40"/>
      <c r="M5245" s="70" t="s">
        <v>3049</v>
      </c>
      <c r="N5245" s="70"/>
      <c r="O5245" s="49" t="s">
        <v>12112</v>
      </c>
      <c r="P5245" s="47">
        <v>2.0299999999999998</v>
      </c>
      <c r="Q5245" s="44"/>
    </row>
    <row r="5246" spans="1:17" ht="13.5" customHeight="1">
      <c r="A5246" s="13" t="s">
        <v>6256</v>
      </c>
      <c r="B5246" s="46" t="s">
        <v>1391</v>
      </c>
      <c r="C5246" s="76" t="s">
        <v>3047</v>
      </c>
      <c r="D5246" s="24" t="s">
        <v>6102</v>
      </c>
      <c r="E5246" s="39"/>
      <c r="F5246" s="71"/>
      <c r="G5246" s="72"/>
      <c r="H5246" s="73"/>
      <c r="I5246" s="11">
        <v>2300</v>
      </c>
      <c r="J5246" s="40">
        <f t="shared" si="154"/>
        <v>2760</v>
      </c>
      <c r="K5246" s="40"/>
      <c r="L5246" s="40"/>
      <c r="M5246" s="70" t="s">
        <v>3049</v>
      </c>
      <c r="N5246" s="70"/>
      <c r="O5246" s="44" t="s">
        <v>11708</v>
      </c>
      <c r="P5246" s="47">
        <v>2.3319999999999999</v>
      </c>
      <c r="Q5246" s="44"/>
    </row>
    <row r="5247" spans="1:17" ht="13.5" customHeight="1">
      <c r="A5247" s="13" t="s">
        <v>6257</v>
      </c>
      <c r="B5247" s="46" t="s">
        <v>1392</v>
      </c>
      <c r="C5247" s="76" t="s">
        <v>3047</v>
      </c>
      <c r="D5247" s="24" t="s">
        <v>6102</v>
      </c>
      <c r="E5247" s="39"/>
      <c r="F5247" s="71"/>
      <c r="G5247" s="72"/>
      <c r="H5247" s="73"/>
      <c r="I5247" s="11">
        <v>690</v>
      </c>
      <c r="J5247" s="40">
        <f t="shared" si="154"/>
        <v>828</v>
      </c>
      <c r="K5247" s="40"/>
      <c r="L5247" s="40"/>
      <c r="M5247" s="70" t="s">
        <v>3049</v>
      </c>
      <c r="N5247" s="70"/>
      <c r="O5247" s="44" t="s">
        <v>11708</v>
      </c>
      <c r="P5247" s="47">
        <v>1.38</v>
      </c>
      <c r="Q5247" s="44"/>
    </row>
    <row r="5248" spans="1:17" ht="13.5" customHeight="1">
      <c r="A5248" s="13" t="s">
        <v>6258</v>
      </c>
      <c r="B5248" s="46" t="s">
        <v>1393</v>
      </c>
      <c r="C5248" s="76" t="s">
        <v>3047</v>
      </c>
      <c r="D5248" s="24" t="s">
        <v>6102</v>
      </c>
      <c r="E5248" s="39"/>
      <c r="F5248" s="71"/>
      <c r="G5248" s="72"/>
      <c r="H5248" s="73"/>
      <c r="I5248" s="11">
        <v>170</v>
      </c>
      <c r="J5248" s="40">
        <f t="shared" si="154"/>
        <v>204</v>
      </c>
      <c r="K5248" s="40"/>
      <c r="L5248" s="40"/>
      <c r="M5248" s="70" t="s">
        <v>3049</v>
      </c>
      <c r="N5248" s="70"/>
      <c r="O5248" s="44" t="s">
        <v>11708</v>
      </c>
      <c r="P5248" s="47">
        <v>0.1</v>
      </c>
      <c r="Q5248" s="44"/>
    </row>
    <row r="5249" spans="1:17" ht="13.5" customHeight="1">
      <c r="A5249" s="13" t="s">
        <v>6259</v>
      </c>
      <c r="B5249" s="46" t="s">
        <v>1394</v>
      </c>
      <c r="C5249" s="76" t="s">
        <v>3047</v>
      </c>
      <c r="D5249" s="24" t="s">
        <v>6102</v>
      </c>
      <c r="E5249" s="39"/>
      <c r="F5249" s="71"/>
      <c r="G5249" s="72"/>
      <c r="H5249" s="73"/>
      <c r="I5249" s="11">
        <v>190</v>
      </c>
      <c r="J5249" s="40">
        <f t="shared" si="154"/>
        <v>228</v>
      </c>
      <c r="K5249" s="40"/>
      <c r="L5249" s="40"/>
      <c r="M5249" s="70" t="s">
        <v>3049</v>
      </c>
      <c r="N5249" s="70"/>
      <c r="O5249" s="44" t="s">
        <v>11708</v>
      </c>
      <c r="P5249" s="47">
        <v>0.05</v>
      </c>
      <c r="Q5249" s="44"/>
    </row>
    <row r="5250" spans="1:17" ht="13.5" customHeight="1">
      <c r="A5250" s="13" t="s">
        <v>6460</v>
      </c>
      <c r="B5250" s="46" t="s">
        <v>1</v>
      </c>
      <c r="C5250" s="76" t="s">
        <v>3047</v>
      </c>
      <c r="D5250" s="24" t="s">
        <v>6458</v>
      </c>
      <c r="E5250" s="39"/>
      <c r="F5250" s="71"/>
      <c r="G5250" s="72"/>
      <c r="H5250" s="73"/>
      <c r="I5250" s="11">
        <v>1020</v>
      </c>
      <c r="J5250" s="40">
        <f t="shared" si="154"/>
        <v>1224</v>
      </c>
      <c r="K5250" s="40"/>
      <c r="L5250" s="40"/>
      <c r="M5250" s="70" t="s">
        <v>3049</v>
      </c>
      <c r="N5250" s="70"/>
      <c r="O5250" s="44" t="s">
        <v>11784</v>
      </c>
      <c r="P5250" s="47">
        <v>2.5</v>
      </c>
      <c r="Q5250" s="44"/>
    </row>
    <row r="5251" spans="1:17" ht="13.5" customHeight="1">
      <c r="A5251" s="13" t="s">
        <v>6461</v>
      </c>
      <c r="B5251" s="46" t="s">
        <v>383</v>
      </c>
      <c r="C5251" s="76" t="s">
        <v>3047</v>
      </c>
      <c r="D5251" s="24" t="s">
        <v>6458</v>
      </c>
      <c r="E5251" s="39"/>
      <c r="F5251" s="71"/>
      <c r="G5251" s="72"/>
      <c r="H5251" s="73"/>
      <c r="I5251" s="11">
        <v>135</v>
      </c>
      <c r="J5251" s="40">
        <f t="shared" si="154"/>
        <v>162</v>
      </c>
      <c r="K5251" s="40"/>
      <c r="L5251" s="40"/>
      <c r="M5251" s="70" t="s">
        <v>3049</v>
      </c>
      <c r="N5251" s="70"/>
      <c r="O5251" s="44" t="s">
        <v>11784</v>
      </c>
      <c r="P5251" s="47">
        <v>0.24</v>
      </c>
      <c r="Q5251" s="44"/>
    </row>
    <row r="5252" spans="1:17" ht="13.5" customHeight="1">
      <c r="A5252" s="13" t="s">
        <v>6462</v>
      </c>
      <c r="B5252" s="46" t="s">
        <v>755</v>
      </c>
      <c r="C5252" s="76" t="s">
        <v>3047</v>
      </c>
      <c r="D5252" s="24" t="s">
        <v>6458</v>
      </c>
      <c r="E5252" s="39"/>
      <c r="F5252" s="71"/>
      <c r="G5252" s="72"/>
      <c r="H5252" s="73"/>
      <c r="I5252" s="11">
        <v>2150</v>
      </c>
      <c r="J5252" s="40">
        <f t="shared" si="154"/>
        <v>2580</v>
      </c>
      <c r="K5252" s="40"/>
      <c r="L5252" s="40"/>
      <c r="M5252" s="70" t="s">
        <v>3049</v>
      </c>
      <c r="N5252" s="70"/>
      <c r="O5252" s="44" t="s">
        <v>11785</v>
      </c>
      <c r="P5252" s="47">
        <v>3.97</v>
      </c>
      <c r="Q5252" s="44"/>
    </row>
    <row r="5253" spans="1:17" ht="13.5" customHeight="1">
      <c r="A5253" s="10" t="s">
        <v>6483</v>
      </c>
      <c r="B5253" s="46" t="s">
        <v>1395</v>
      </c>
      <c r="C5253" s="23" t="s">
        <v>3106</v>
      </c>
      <c r="D5253" s="24" t="s">
        <v>6458</v>
      </c>
      <c r="E5253" s="39"/>
      <c r="F5253" s="71"/>
      <c r="G5253" s="72"/>
      <c r="H5253" s="73"/>
      <c r="I5253" s="11">
        <v>34700</v>
      </c>
      <c r="J5253" s="40">
        <f t="shared" si="154"/>
        <v>41640</v>
      </c>
      <c r="K5253" s="40"/>
      <c r="L5253" s="40"/>
      <c r="M5253" s="70" t="s">
        <v>3049</v>
      </c>
      <c r="N5253" s="75" t="s">
        <v>14567</v>
      </c>
      <c r="O5253" s="44" t="s">
        <v>11785</v>
      </c>
      <c r="P5253" s="47">
        <v>80</v>
      </c>
      <c r="Q5253" s="44"/>
    </row>
    <row r="5254" spans="1:17" ht="13.5" customHeight="1">
      <c r="A5254" s="13" t="s">
        <v>6463</v>
      </c>
      <c r="B5254" s="46" t="s">
        <v>1395</v>
      </c>
      <c r="C5254" s="76" t="s">
        <v>3047</v>
      </c>
      <c r="D5254" s="24" t="s">
        <v>6458</v>
      </c>
      <c r="E5254" s="39"/>
      <c r="F5254" s="71"/>
      <c r="G5254" s="72"/>
      <c r="H5254" s="73"/>
      <c r="I5254" s="11">
        <v>37500</v>
      </c>
      <c r="J5254" s="40">
        <f t="shared" si="154"/>
        <v>45000</v>
      </c>
      <c r="K5254" s="40"/>
      <c r="L5254" s="40"/>
      <c r="M5254" s="70" t="s">
        <v>3049</v>
      </c>
      <c r="N5254" s="70"/>
      <c r="O5254" s="44" t="s">
        <v>11708</v>
      </c>
      <c r="P5254" s="47">
        <v>87.4</v>
      </c>
      <c r="Q5254" s="44"/>
    </row>
    <row r="5255" spans="1:17" ht="13.5" customHeight="1">
      <c r="A5255" s="13" t="s">
        <v>6464</v>
      </c>
      <c r="B5255" s="46" t="s">
        <v>1396</v>
      </c>
      <c r="C5255" s="76" t="s">
        <v>3047</v>
      </c>
      <c r="D5255" s="24" t="s">
        <v>6458</v>
      </c>
      <c r="E5255" s="39"/>
      <c r="F5255" s="71"/>
      <c r="G5255" s="72"/>
      <c r="H5255" s="73"/>
      <c r="I5255" s="11">
        <v>19500</v>
      </c>
      <c r="J5255" s="40">
        <f t="shared" si="154"/>
        <v>23400</v>
      </c>
      <c r="K5255" s="40"/>
      <c r="L5255" s="40"/>
      <c r="M5255" s="70" t="s">
        <v>6465</v>
      </c>
      <c r="N5255" s="70"/>
      <c r="O5255" s="44" t="s">
        <v>11708</v>
      </c>
      <c r="P5255" s="47">
        <v>21.4</v>
      </c>
      <c r="Q5255" s="44"/>
    </row>
    <row r="5256" spans="1:17" ht="13.5" customHeight="1">
      <c r="A5256" s="13" t="s">
        <v>6466</v>
      </c>
      <c r="B5256" s="46" t="s">
        <v>1396</v>
      </c>
      <c r="C5256" s="76" t="s">
        <v>3047</v>
      </c>
      <c r="D5256" s="24" t="s">
        <v>6458</v>
      </c>
      <c r="E5256" s="39"/>
      <c r="F5256" s="71"/>
      <c r="G5256" s="72"/>
      <c r="H5256" s="73"/>
      <c r="I5256" s="11">
        <v>14800</v>
      </c>
      <c r="J5256" s="40">
        <f t="shared" si="154"/>
        <v>17760</v>
      </c>
      <c r="K5256" s="40"/>
      <c r="L5256" s="40"/>
      <c r="M5256" s="70" t="s">
        <v>3049</v>
      </c>
      <c r="N5256" s="70"/>
      <c r="O5256" s="44" t="s">
        <v>11708</v>
      </c>
      <c r="P5256" s="47">
        <v>20.84</v>
      </c>
      <c r="Q5256" s="44"/>
    </row>
    <row r="5257" spans="1:17" ht="13.5" customHeight="1">
      <c r="A5257" s="13" t="s">
        <v>6530</v>
      </c>
      <c r="B5257" s="46" t="s">
        <v>1010</v>
      </c>
      <c r="C5257" s="76" t="s">
        <v>3047</v>
      </c>
      <c r="D5257" s="24" t="s">
        <v>6499</v>
      </c>
      <c r="E5257" s="39"/>
      <c r="F5257" s="71"/>
      <c r="G5257" s="72"/>
      <c r="H5257" s="73"/>
      <c r="I5257" s="11">
        <v>284000</v>
      </c>
      <c r="J5257" s="40">
        <f t="shared" ref="J5257:J5318" si="155">I5257*1.2</f>
        <v>340800</v>
      </c>
      <c r="K5257" s="40"/>
      <c r="L5257" s="40"/>
      <c r="M5257" s="70" t="s">
        <v>6531</v>
      </c>
      <c r="N5257" s="70"/>
      <c r="O5257" s="44" t="s">
        <v>11708</v>
      </c>
      <c r="P5257" s="47">
        <v>718</v>
      </c>
      <c r="Q5257" s="44"/>
    </row>
    <row r="5258" spans="1:17" ht="13.5" customHeight="1">
      <c r="A5258" s="15" t="s">
        <v>6532</v>
      </c>
      <c r="B5258" s="46" t="s">
        <v>1397</v>
      </c>
      <c r="C5258" s="76" t="s">
        <v>3047</v>
      </c>
      <c r="D5258" s="24" t="s">
        <v>6499</v>
      </c>
      <c r="E5258" s="39"/>
      <c r="F5258" s="71"/>
      <c r="G5258" s="72"/>
      <c r="H5258" s="73"/>
      <c r="I5258" s="11">
        <v>288000</v>
      </c>
      <c r="J5258" s="40">
        <f t="shared" si="155"/>
        <v>345600</v>
      </c>
      <c r="K5258" s="40"/>
      <c r="L5258" s="40"/>
      <c r="M5258" s="70" t="s">
        <v>6533</v>
      </c>
      <c r="N5258" s="70"/>
      <c r="O5258" s="44" t="s">
        <v>11708</v>
      </c>
      <c r="P5258" s="47">
        <v>718</v>
      </c>
      <c r="Q5258" s="44"/>
    </row>
    <row r="5259" spans="1:17" ht="13.5" customHeight="1">
      <c r="A5259" s="15" t="s">
        <v>10546</v>
      </c>
      <c r="B5259" s="46" t="s">
        <v>1010</v>
      </c>
      <c r="C5259" s="76" t="s">
        <v>3047</v>
      </c>
      <c r="D5259" s="24" t="s">
        <v>6499</v>
      </c>
      <c r="E5259" s="39"/>
      <c r="F5259" s="71"/>
      <c r="G5259" s="72"/>
      <c r="H5259" s="73"/>
      <c r="I5259" s="11">
        <v>289000</v>
      </c>
      <c r="J5259" s="40">
        <f t="shared" si="155"/>
        <v>346800</v>
      </c>
      <c r="K5259" s="40"/>
      <c r="L5259" s="40"/>
      <c r="M5259" s="70" t="s">
        <v>10547</v>
      </c>
      <c r="N5259" s="70"/>
      <c r="O5259" s="44" t="s">
        <v>11781</v>
      </c>
      <c r="P5259" s="47"/>
      <c r="Q5259" s="44"/>
    </row>
    <row r="5260" spans="1:17" ht="13.5" customHeight="1">
      <c r="A5260" s="15" t="s">
        <v>16655</v>
      </c>
      <c r="B5260" s="46" t="s">
        <v>1398</v>
      </c>
      <c r="C5260" s="76" t="s">
        <v>3047</v>
      </c>
      <c r="D5260" s="24" t="s">
        <v>6499</v>
      </c>
      <c r="E5260" s="39"/>
      <c r="F5260" s="71"/>
      <c r="G5260" s="72"/>
      <c r="H5260" s="73"/>
      <c r="I5260" s="11">
        <v>42444.33</v>
      </c>
      <c r="J5260" s="40">
        <f t="shared" si="155"/>
        <v>50933.196000000004</v>
      </c>
      <c r="K5260" s="40"/>
      <c r="L5260" s="40"/>
      <c r="M5260" s="70"/>
      <c r="N5260" s="70"/>
      <c r="O5260" s="44"/>
      <c r="P5260" s="47"/>
      <c r="Q5260" s="44"/>
    </row>
    <row r="5261" spans="1:17" ht="13.5" customHeight="1">
      <c r="A5261" s="13" t="s">
        <v>6534</v>
      </c>
      <c r="B5261" s="46" t="s">
        <v>1398</v>
      </c>
      <c r="C5261" s="76" t="s">
        <v>3047</v>
      </c>
      <c r="D5261" s="24" t="s">
        <v>6499</v>
      </c>
      <c r="E5261" s="39"/>
      <c r="F5261" s="71"/>
      <c r="G5261" s="72"/>
      <c r="H5261" s="73"/>
      <c r="I5261" s="11">
        <v>60000</v>
      </c>
      <c r="J5261" s="40">
        <f t="shared" si="155"/>
        <v>72000</v>
      </c>
      <c r="K5261" s="40"/>
      <c r="L5261" s="40"/>
      <c r="M5261" s="70" t="s">
        <v>3049</v>
      </c>
      <c r="N5261" s="70"/>
      <c r="O5261" s="44" t="s">
        <v>11708</v>
      </c>
      <c r="P5261" s="47">
        <v>120</v>
      </c>
      <c r="Q5261" s="44"/>
    </row>
    <row r="5262" spans="1:17" ht="13.5" customHeight="1">
      <c r="A5262" s="13" t="s">
        <v>6535</v>
      </c>
      <c r="B5262" s="46" t="s">
        <v>1399</v>
      </c>
      <c r="C5262" s="76" t="s">
        <v>3047</v>
      </c>
      <c r="D5262" s="24" t="s">
        <v>6499</v>
      </c>
      <c r="E5262" s="39"/>
      <c r="F5262" s="71"/>
      <c r="G5262" s="72"/>
      <c r="H5262" s="73"/>
      <c r="I5262" s="11">
        <v>76600</v>
      </c>
      <c r="J5262" s="40">
        <f t="shared" si="155"/>
        <v>91920</v>
      </c>
      <c r="K5262" s="40"/>
      <c r="L5262" s="40"/>
      <c r="M5262" s="70" t="s">
        <v>6531</v>
      </c>
      <c r="N5262" s="70"/>
      <c r="O5262" s="44" t="s">
        <v>11708</v>
      </c>
      <c r="P5262" s="47">
        <v>145</v>
      </c>
      <c r="Q5262" s="44"/>
    </row>
    <row r="5263" spans="1:17" ht="13.5" customHeight="1">
      <c r="A5263" s="13" t="s">
        <v>6536</v>
      </c>
      <c r="B5263" s="46" t="s">
        <v>1012</v>
      </c>
      <c r="C5263" s="76" t="s">
        <v>3047</v>
      </c>
      <c r="D5263" s="24" t="s">
        <v>6499</v>
      </c>
      <c r="E5263" s="39"/>
      <c r="F5263" s="71"/>
      <c r="G5263" s="72"/>
      <c r="H5263" s="73"/>
      <c r="I5263" s="11">
        <v>68000</v>
      </c>
      <c r="J5263" s="40">
        <f t="shared" si="155"/>
        <v>81600</v>
      </c>
      <c r="K5263" s="40"/>
      <c r="L5263" s="40"/>
      <c r="M5263" s="70" t="s">
        <v>6537</v>
      </c>
      <c r="N5263" s="70"/>
      <c r="O5263" s="44" t="s">
        <v>11708</v>
      </c>
      <c r="P5263" s="47">
        <v>145</v>
      </c>
      <c r="Q5263" s="44"/>
    </row>
    <row r="5264" spans="1:17" ht="13.5" customHeight="1">
      <c r="A5264" s="13" t="s">
        <v>6538</v>
      </c>
      <c r="B5264" s="46" t="s">
        <v>1012</v>
      </c>
      <c r="C5264" s="76" t="s">
        <v>3047</v>
      </c>
      <c r="D5264" s="24" t="s">
        <v>6499</v>
      </c>
      <c r="E5264" s="39"/>
      <c r="F5264" s="71"/>
      <c r="G5264" s="72"/>
      <c r="H5264" s="73"/>
      <c r="I5264" s="11">
        <v>77700</v>
      </c>
      <c r="J5264" s="40">
        <f t="shared" si="155"/>
        <v>93240</v>
      </c>
      <c r="K5264" s="40"/>
      <c r="L5264" s="40"/>
      <c r="M5264" s="70" t="s">
        <v>6539</v>
      </c>
      <c r="N5264" s="70"/>
      <c r="O5264" s="44" t="s">
        <v>11786</v>
      </c>
      <c r="P5264" s="47">
        <v>145</v>
      </c>
      <c r="Q5264" s="44"/>
    </row>
    <row r="5265" spans="1:17" ht="13.5" customHeight="1">
      <c r="A5265" s="13" t="s">
        <v>6540</v>
      </c>
      <c r="B5265" s="46" t="s">
        <v>1400</v>
      </c>
      <c r="C5265" s="76" t="s">
        <v>3047</v>
      </c>
      <c r="D5265" s="24" t="s">
        <v>6499</v>
      </c>
      <c r="E5265" s="39"/>
      <c r="F5265" s="71"/>
      <c r="G5265" s="72"/>
      <c r="H5265" s="73"/>
      <c r="I5265" s="11">
        <v>1500</v>
      </c>
      <c r="J5265" s="40">
        <f t="shared" si="155"/>
        <v>1800</v>
      </c>
      <c r="K5265" s="40"/>
      <c r="L5265" s="40"/>
      <c r="M5265" s="70" t="s">
        <v>3049</v>
      </c>
      <c r="N5265" s="70"/>
      <c r="O5265" s="49" t="s">
        <v>12075</v>
      </c>
      <c r="P5265" s="47">
        <v>1.3779999999999999</v>
      </c>
      <c r="Q5265" s="44"/>
    </row>
    <row r="5266" spans="1:17" ht="13.5" customHeight="1">
      <c r="A5266" s="16" t="s">
        <v>6706</v>
      </c>
      <c r="B5266" s="46" t="s">
        <v>1014</v>
      </c>
      <c r="C5266" s="76" t="s">
        <v>3047</v>
      </c>
      <c r="D5266" s="24" t="s">
        <v>6614</v>
      </c>
      <c r="E5266" s="39"/>
      <c r="F5266" s="71"/>
      <c r="G5266" s="72"/>
      <c r="H5266" s="73"/>
      <c r="I5266" s="11">
        <v>185000</v>
      </c>
      <c r="J5266" s="40">
        <f t="shared" si="155"/>
        <v>222000</v>
      </c>
      <c r="K5266" s="40"/>
      <c r="L5266" s="40"/>
      <c r="M5266" s="70" t="s">
        <v>6531</v>
      </c>
      <c r="N5266" s="70"/>
      <c r="O5266" s="44" t="s">
        <v>11708</v>
      </c>
      <c r="P5266" s="47">
        <v>612</v>
      </c>
      <c r="Q5266" s="44"/>
    </row>
    <row r="5267" spans="1:17" ht="13.5" customHeight="1">
      <c r="A5267" s="13" t="s">
        <v>6707</v>
      </c>
      <c r="B5267" s="46" t="s">
        <v>1401</v>
      </c>
      <c r="C5267" s="76" t="s">
        <v>3047</v>
      </c>
      <c r="D5267" s="24" t="s">
        <v>6614</v>
      </c>
      <c r="E5267" s="39"/>
      <c r="F5267" s="71"/>
      <c r="G5267" s="72"/>
      <c r="H5267" s="73"/>
      <c r="I5267" s="11">
        <v>187000</v>
      </c>
      <c r="J5267" s="40">
        <f t="shared" si="155"/>
        <v>224400</v>
      </c>
      <c r="K5267" s="40"/>
      <c r="L5267" s="40"/>
      <c r="M5267" s="70" t="s">
        <v>6533</v>
      </c>
      <c r="N5267" s="70"/>
      <c r="O5267" s="44" t="s">
        <v>11708</v>
      </c>
      <c r="P5267" s="47"/>
      <c r="Q5267" s="44"/>
    </row>
    <row r="5268" spans="1:17" ht="13.5" customHeight="1">
      <c r="A5268" s="13" t="s">
        <v>6708</v>
      </c>
      <c r="B5268" s="46" t="s">
        <v>1402</v>
      </c>
      <c r="C5268" s="76" t="s">
        <v>3047</v>
      </c>
      <c r="D5268" s="24" t="s">
        <v>6614</v>
      </c>
      <c r="E5268" s="39"/>
      <c r="F5268" s="71"/>
      <c r="G5268" s="72"/>
      <c r="H5268" s="73"/>
      <c r="I5268" s="11">
        <v>187000</v>
      </c>
      <c r="J5268" s="40">
        <f t="shared" si="155"/>
        <v>224400</v>
      </c>
      <c r="K5268" s="40"/>
      <c r="L5268" s="40"/>
      <c r="M5268" s="70" t="s">
        <v>6709</v>
      </c>
      <c r="N5268" s="70"/>
      <c r="O5268" s="44" t="s">
        <v>11708</v>
      </c>
      <c r="P5268" s="47">
        <v>657.3</v>
      </c>
      <c r="Q5268" s="44"/>
    </row>
    <row r="5269" spans="1:17" ht="13.5" customHeight="1">
      <c r="A5269" s="13" t="s">
        <v>16557</v>
      </c>
      <c r="B5269" s="46" t="s">
        <v>1014</v>
      </c>
      <c r="C5269" s="76" t="s">
        <v>3047</v>
      </c>
      <c r="D5269" s="24" t="s">
        <v>6614</v>
      </c>
      <c r="E5269" s="39"/>
      <c r="F5269" s="71"/>
      <c r="G5269" s="72"/>
      <c r="H5269" s="73"/>
      <c r="I5269" s="11">
        <v>209513.99</v>
      </c>
      <c r="J5269" s="40">
        <f t="shared" si="155"/>
        <v>251416.78799999997</v>
      </c>
      <c r="K5269" s="40"/>
      <c r="L5269" s="40"/>
      <c r="M5269" s="70"/>
      <c r="N5269" s="70"/>
      <c r="O5269" s="44"/>
      <c r="P5269" s="47"/>
      <c r="Q5269" s="44"/>
    </row>
    <row r="5270" spans="1:17" ht="13.5" customHeight="1">
      <c r="A5270" s="13" t="s">
        <v>6710</v>
      </c>
      <c r="B5270" s="46" t="s">
        <v>1403</v>
      </c>
      <c r="C5270" s="76" t="s">
        <v>3047</v>
      </c>
      <c r="D5270" s="24" t="s">
        <v>6614</v>
      </c>
      <c r="E5270" s="39"/>
      <c r="F5270" s="71"/>
      <c r="G5270" s="72"/>
      <c r="H5270" s="73"/>
      <c r="I5270" s="11">
        <v>76600</v>
      </c>
      <c r="J5270" s="40">
        <f t="shared" si="155"/>
        <v>91920</v>
      </c>
      <c r="K5270" s="40"/>
      <c r="L5270" s="40"/>
      <c r="M5270" s="70" t="s">
        <v>6531</v>
      </c>
      <c r="N5270" s="70"/>
      <c r="O5270" s="44" t="s">
        <v>11708</v>
      </c>
      <c r="P5270" s="47">
        <v>145</v>
      </c>
      <c r="Q5270" s="44"/>
    </row>
    <row r="5271" spans="1:17" ht="13.5" customHeight="1">
      <c r="A5271" s="15" t="s">
        <v>6711</v>
      </c>
      <c r="B5271" s="46" t="s">
        <v>1404</v>
      </c>
      <c r="C5271" s="76" t="s">
        <v>3047</v>
      </c>
      <c r="D5271" s="24" t="s">
        <v>6614</v>
      </c>
      <c r="E5271" s="39"/>
      <c r="F5271" s="71"/>
      <c r="G5271" s="72"/>
      <c r="H5271" s="73"/>
      <c r="I5271" s="11">
        <v>78800</v>
      </c>
      <c r="J5271" s="40">
        <f t="shared" si="155"/>
        <v>94560</v>
      </c>
      <c r="K5271" s="40"/>
      <c r="L5271" s="40"/>
      <c r="M5271" s="70" t="s">
        <v>6709</v>
      </c>
      <c r="N5271" s="70"/>
      <c r="O5271" s="44" t="s">
        <v>11708</v>
      </c>
      <c r="P5271" s="47">
        <v>146.5</v>
      </c>
      <c r="Q5271" s="44"/>
    </row>
    <row r="5272" spans="1:17" ht="13.5" customHeight="1">
      <c r="A5272" s="13" t="s">
        <v>6712</v>
      </c>
      <c r="B5272" s="46" t="s">
        <v>1016</v>
      </c>
      <c r="C5272" s="76" t="s">
        <v>3047</v>
      </c>
      <c r="D5272" s="24" t="s">
        <v>6614</v>
      </c>
      <c r="E5272" s="39"/>
      <c r="F5272" s="71"/>
      <c r="G5272" s="72"/>
      <c r="H5272" s="73"/>
      <c r="I5272" s="11">
        <v>80000</v>
      </c>
      <c r="J5272" s="40">
        <f t="shared" si="155"/>
        <v>96000</v>
      </c>
      <c r="K5272" s="40"/>
      <c r="L5272" s="40"/>
      <c r="M5272" s="70" t="s">
        <v>6713</v>
      </c>
      <c r="N5272" s="70"/>
      <c r="O5272" s="44" t="s">
        <v>11708</v>
      </c>
      <c r="P5272" s="47">
        <v>144</v>
      </c>
      <c r="Q5272" s="44"/>
    </row>
    <row r="5273" spans="1:17" ht="13.5" customHeight="1">
      <c r="A5273" s="13" t="s">
        <v>6741</v>
      </c>
      <c r="B5273" s="46" t="s">
        <v>1016</v>
      </c>
      <c r="C5273" s="76" t="s">
        <v>3047</v>
      </c>
      <c r="D5273" s="24" t="s">
        <v>6614</v>
      </c>
      <c r="E5273" s="39"/>
      <c r="F5273" s="71"/>
      <c r="G5273" s="72"/>
      <c r="H5273" s="73"/>
      <c r="I5273" s="11">
        <v>78600</v>
      </c>
      <c r="J5273" s="40">
        <f t="shared" si="155"/>
        <v>94320</v>
      </c>
      <c r="K5273" s="40"/>
      <c r="L5273" s="40"/>
      <c r="M5273" s="70"/>
      <c r="N5273" s="70"/>
      <c r="O5273" s="44" t="s">
        <v>11781</v>
      </c>
      <c r="P5273" s="47"/>
      <c r="Q5273" s="44"/>
    </row>
    <row r="5274" spans="1:17" ht="13.5" customHeight="1">
      <c r="A5274" s="13" t="s">
        <v>6714</v>
      </c>
      <c r="B5274" s="46" t="s">
        <v>1405</v>
      </c>
      <c r="C5274" s="76" t="s">
        <v>3047</v>
      </c>
      <c r="D5274" s="24" t="s">
        <v>6614</v>
      </c>
      <c r="E5274" s="39"/>
      <c r="F5274" s="71"/>
      <c r="G5274" s="72"/>
      <c r="H5274" s="73"/>
      <c r="I5274" s="11">
        <v>17800</v>
      </c>
      <c r="J5274" s="40">
        <f t="shared" si="155"/>
        <v>21360</v>
      </c>
      <c r="K5274" s="40"/>
      <c r="L5274" s="40"/>
      <c r="M5274" s="70" t="s">
        <v>6531</v>
      </c>
      <c r="N5274" s="70"/>
      <c r="O5274" s="49" t="s">
        <v>12171</v>
      </c>
      <c r="P5274" s="47">
        <v>20.100000000000001</v>
      </c>
      <c r="Q5274" s="44"/>
    </row>
    <row r="5275" spans="1:17" ht="13.5" customHeight="1">
      <c r="A5275" s="13" t="s">
        <v>6715</v>
      </c>
      <c r="B5275" s="46" t="s">
        <v>1017</v>
      </c>
      <c r="C5275" s="76" t="s">
        <v>3047</v>
      </c>
      <c r="D5275" s="24" t="s">
        <v>6614</v>
      </c>
      <c r="E5275" s="39"/>
      <c r="F5275" s="71"/>
      <c r="G5275" s="72"/>
      <c r="H5275" s="73"/>
      <c r="I5275" s="11">
        <v>39200</v>
      </c>
      <c r="J5275" s="40">
        <f t="shared" si="155"/>
        <v>47040</v>
      </c>
      <c r="K5275" s="40"/>
      <c r="L5275" s="40"/>
      <c r="M5275" s="70" t="s">
        <v>3049</v>
      </c>
      <c r="N5275" s="70"/>
      <c r="O5275" s="49" t="s">
        <v>12101</v>
      </c>
      <c r="P5275" s="47">
        <v>40</v>
      </c>
      <c r="Q5275" s="44"/>
    </row>
    <row r="5276" spans="1:17" ht="13.5" customHeight="1">
      <c r="A5276" s="13" t="s">
        <v>6716</v>
      </c>
      <c r="B5276" s="46" t="s">
        <v>1017</v>
      </c>
      <c r="C5276" s="76" t="s">
        <v>3047</v>
      </c>
      <c r="D5276" s="24" t="s">
        <v>6614</v>
      </c>
      <c r="E5276" s="39"/>
      <c r="F5276" s="71"/>
      <c r="G5276" s="72"/>
      <c r="H5276" s="73"/>
      <c r="I5276" s="11">
        <v>39600</v>
      </c>
      <c r="J5276" s="40">
        <f t="shared" si="155"/>
        <v>47520</v>
      </c>
      <c r="K5276" s="40"/>
      <c r="L5276" s="40"/>
      <c r="M5276" s="70" t="s">
        <v>3049</v>
      </c>
      <c r="N5276" s="70"/>
      <c r="O5276" s="49" t="s">
        <v>12280</v>
      </c>
      <c r="P5276" s="47">
        <v>43.04</v>
      </c>
      <c r="Q5276" s="44"/>
    </row>
    <row r="5277" spans="1:17" ht="13.5" customHeight="1">
      <c r="A5277" s="13" t="s">
        <v>6717</v>
      </c>
      <c r="B5277" s="46" t="s">
        <v>1406</v>
      </c>
      <c r="C5277" s="76" t="s">
        <v>3047</v>
      </c>
      <c r="D5277" s="24" t="s">
        <v>6614</v>
      </c>
      <c r="E5277" s="39"/>
      <c r="F5277" s="71"/>
      <c r="G5277" s="72"/>
      <c r="H5277" s="73"/>
      <c r="I5277" s="11">
        <v>5200</v>
      </c>
      <c r="J5277" s="40">
        <f t="shared" si="155"/>
        <v>6240</v>
      </c>
      <c r="K5277" s="40"/>
      <c r="L5277" s="40"/>
      <c r="M5277" s="70"/>
      <c r="N5277" s="75" t="s">
        <v>16673</v>
      </c>
      <c r="O5277" s="44" t="s">
        <v>11708</v>
      </c>
      <c r="P5277" s="47"/>
      <c r="Q5277" s="44"/>
    </row>
    <row r="5278" spans="1:17" ht="13.5" customHeight="1">
      <c r="A5278" s="13" t="s">
        <v>6718</v>
      </c>
      <c r="B5278" s="46" t="s">
        <v>1407</v>
      </c>
      <c r="C5278" s="76" t="s">
        <v>3047</v>
      </c>
      <c r="D5278" s="24" t="s">
        <v>6614</v>
      </c>
      <c r="E5278" s="39"/>
      <c r="F5278" s="71"/>
      <c r="G5278" s="72"/>
      <c r="H5278" s="73"/>
      <c r="I5278" s="11">
        <v>3600</v>
      </c>
      <c r="J5278" s="40">
        <f t="shared" si="155"/>
        <v>4320</v>
      </c>
      <c r="K5278" s="40"/>
      <c r="L5278" s="40"/>
      <c r="M5278" s="70" t="s">
        <v>3049</v>
      </c>
      <c r="N5278" s="70"/>
      <c r="O5278" s="44" t="s">
        <v>11708</v>
      </c>
      <c r="P5278" s="47">
        <v>6.6</v>
      </c>
      <c r="Q5278" s="44"/>
    </row>
    <row r="5279" spans="1:17" ht="13.5" customHeight="1">
      <c r="A5279" s="15" t="s">
        <v>6719</v>
      </c>
      <c r="B5279" s="46" t="s">
        <v>1407</v>
      </c>
      <c r="C5279" s="76" t="s">
        <v>3047</v>
      </c>
      <c r="D5279" s="24" t="s">
        <v>6614</v>
      </c>
      <c r="E5279" s="39"/>
      <c r="F5279" s="71"/>
      <c r="G5279" s="72"/>
      <c r="H5279" s="73"/>
      <c r="I5279" s="11">
        <v>4000</v>
      </c>
      <c r="J5279" s="40">
        <f t="shared" si="155"/>
        <v>4800</v>
      </c>
      <c r="K5279" s="40"/>
      <c r="L5279" s="40"/>
      <c r="M5279" s="70"/>
      <c r="N5279" s="70"/>
      <c r="O5279" s="49" t="s">
        <v>12075</v>
      </c>
      <c r="P5279" s="47"/>
      <c r="Q5279" s="44"/>
    </row>
    <row r="5280" spans="1:17" ht="13.5" customHeight="1">
      <c r="A5280" s="12" t="s">
        <v>13055</v>
      </c>
      <c r="B5280" s="46" t="s">
        <v>13056</v>
      </c>
      <c r="C5280" s="76" t="s">
        <v>3047</v>
      </c>
      <c r="D5280" s="24" t="s">
        <v>6614</v>
      </c>
      <c r="E5280" s="39"/>
      <c r="F5280" s="71"/>
      <c r="G5280" s="72"/>
      <c r="H5280" s="73"/>
      <c r="I5280" s="11">
        <v>7400</v>
      </c>
      <c r="J5280" s="40">
        <f t="shared" si="155"/>
        <v>8880</v>
      </c>
      <c r="K5280" s="40"/>
      <c r="L5280" s="40"/>
      <c r="M5280" s="70"/>
      <c r="N5280" s="70"/>
      <c r="O5280" s="49"/>
      <c r="P5280" s="47">
        <v>9</v>
      </c>
      <c r="Q5280" s="44"/>
    </row>
    <row r="5281" spans="1:85" ht="13.5" customHeight="1">
      <c r="A5281" s="13" t="s">
        <v>6720</v>
      </c>
      <c r="B5281" s="46" t="s">
        <v>1408</v>
      </c>
      <c r="C5281" s="76" t="s">
        <v>3047</v>
      </c>
      <c r="D5281" s="24" t="s">
        <v>6614</v>
      </c>
      <c r="E5281" s="39"/>
      <c r="F5281" s="71"/>
      <c r="G5281" s="72"/>
      <c r="H5281" s="73"/>
      <c r="I5281" s="11">
        <v>200</v>
      </c>
      <c r="J5281" s="40">
        <f t="shared" si="155"/>
        <v>240</v>
      </c>
      <c r="K5281" s="40"/>
      <c r="L5281" s="40"/>
      <c r="M5281" s="70" t="s">
        <v>3049</v>
      </c>
      <c r="N5281" s="70"/>
      <c r="O5281" s="49" t="s">
        <v>12075</v>
      </c>
      <c r="P5281" s="47">
        <v>0.13500000000000001</v>
      </c>
      <c r="Q5281" s="44"/>
    </row>
    <row r="5282" spans="1:85" ht="13.5" customHeight="1">
      <c r="A5282" s="13" t="s">
        <v>15813</v>
      </c>
      <c r="B5282" s="46" t="s">
        <v>1409</v>
      </c>
      <c r="C5282" s="76" t="s">
        <v>3047</v>
      </c>
      <c r="D5282" s="24" t="s">
        <v>6614</v>
      </c>
      <c r="E5282" s="39"/>
      <c r="F5282" s="71"/>
      <c r="G5282" s="72"/>
      <c r="H5282" s="73"/>
      <c r="I5282" s="11">
        <v>7000</v>
      </c>
      <c r="J5282" s="40">
        <f t="shared" si="155"/>
        <v>8400</v>
      </c>
      <c r="K5282" s="40"/>
      <c r="L5282" s="40"/>
      <c r="M5282" s="70"/>
      <c r="N5282" s="70"/>
      <c r="O5282" s="49"/>
      <c r="P5282" s="47"/>
      <c r="Q5282" s="44"/>
    </row>
    <row r="5283" spans="1:85" ht="13.5" customHeight="1">
      <c r="A5283" s="13" t="s">
        <v>6721</v>
      </c>
      <c r="B5283" s="46" t="s">
        <v>651</v>
      </c>
      <c r="C5283" s="76" t="s">
        <v>3047</v>
      </c>
      <c r="D5283" s="24" t="s">
        <v>6614</v>
      </c>
      <c r="E5283" s="39"/>
      <c r="F5283" s="71"/>
      <c r="G5283" s="72"/>
      <c r="H5283" s="73"/>
      <c r="I5283" s="11">
        <v>320</v>
      </c>
      <c r="J5283" s="40">
        <f t="shared" si="155"/>
        <v>384</v>
      </c>
      <c r="K5283" s="40"/>
      <c r="L5283" s="40"/>
      <c r="M5283" s="70" t="s">
        <v>3049</v>
      </c>
      <c r="N5283" s="70"/>
      <c r="O5283" s="49" t="s">
        <v>12075</v>
      </c>
      <c r="P5283" s="47">
        <v>9.4E-2</v>
      </c>
      <c r="Q5283" s="44"/>
    </row>
    <row r="5284" spans="1:85" ht="13.5" customHeight="1">
      <c r="A5284" s="13" t="s">
        <v>6722</v>
      </c>
      <c r="B5284" s="46" t="s">
        <v>1409</v>
      </c>
      <c r="C5284" s="76" t="s">
        <v>3047</v>
      </c>
      <c r="D5284" s="24" t="s">
        <v>6614</v>
      </c>
      <c r="E5284" s="39"/>
      <c r="F5284" s="71"/>
      <c r="G5284" s="72"/>
      <c r="H5284" s="73"/>
      <c r="I5284" s="11">
        <v>6700</v>
      </c>
      <c r="J5284" s="40">
        <f t="shared" si="155"/>
        <v>8040</v>
      </c>
      <c r="K5284" s="40"/>
      <c r="L5284" s="40"/>
      <c r="M5284" s="70" t="s">
        <v>6723</v>
      </c>
      <c r="N5284" s="70"/>
      <c r="O5284" s="44" t="s">
        <v>11708</v>
      </c>
      <c r="P5284" s="47">
        <v>6.5</v>
      </c>
      <c r="Q5284" s="44"/>
    </row>
    <row r="5285" spans="1:85" ht="13.5" customHeight="1">
      <c r="A5285" s="13" t="s">
        <v>6701</v>
      </c>
      <c r="B5285" s="46" t="s">
        <v>1410</v>
      </c>
      <c r="C5285" s="76" t="s">
        <v>3047</v>
      </c>
      <c r="D5285" s="24" t="s">
        <v>6614</v>
      </c>
      <c r="E5285" s="39"/>
      <c r="F5285" s="71"/>
      <c r="G5285" s="72"/>
      <c r="H5285" s="73"/>
      <c r="I5285" s="11">
        <v>13000</v>
      </c>
      <c r="J5285" s="40">
        <f t="shared" si="155"/>
        <v>15600</v>
      </c>
      <c r="K5285" s="40"/>
      <c r="L5285" s="40"/>
      <c r="M5285" s="70"/>
      <c r="N5285" s="75" t="s">
        <v>16669</v>
      </c>
      <c r="O5285" s="44" t="s">
        <v>11787</v>
      </c>
      <c r="P5285" s="47">
        <v>18.100000000000001</v>
      </c>
      <c r="Q5285" s="44"/>
      <c r="S5285" s="48"/>
      <c r="T5285" s="48"/>
      <c r="U5285" s="48"/>
      <c r="V5285" s="48"/>
      <c r="W5285" s="48"/>
      <c r="X5285" s="48"/>
      <c r="Y5285" s="48"/>
      <c r="Z5285" s="48"/>
      <c r="AA5285" s="48"/>
      <c r="AB5285" s="48"/>
      <c r="AC5285" s="48"/>
      <c r="AD5285" s="48"/>
      <c r="AE5285" s="48"/>
      <c r="AF5285" s="48"/>
      <c r="AG5285" s="48"/>
      <c r="AH5285" s="48"/>
      <c r="AI5285" s="48"/>
      <c r="AJ5285" s="48"/>
      <c r="AK5285" s="48"/>
      <c r="AL5285" s="48"/>
      <c r="AM5285" s="48"/>
      <c r="AN5285" s="48"/>
      <c r="AO5285" s="48"/>
      <c r="AP5285" s="48"/>
      <c r="AQ5285" s="48"/>
      <c r="AR5285" s="48"/>
      <c r="AS5285" s="48"/>
      <c r="AT5285" s="48"/>
      <c r="AU5285" s="48"/>
      <c r="AV5285" s="48"/>
      <c r="AW5285" s="48"/>
      <c r="AX5285" s="48"/>
      <c r="AY5285" s="48"/>
      <c r="AZ5285" s="48"/>
      <c r="BA5285" s="48"/>
      <c r="BB5285" s="48"/>
      <c r="BC5285" s="48"/>
      <c r="BD5285" s="48"/>
      <c r="BE5285" s="48"/>
      <c r="BF5285" s="48"/>
      <c r="BG5285" s="48"/>
      <c r="BH5285" s="48"/>
      <c r="BI5285" s="48"/>
      <c r="BJ5285" s="48"/>
      <c r="BK5285" s="48"/>
      <c r="BL5285" s="48"/>
      <c r="BM5285" s="48"/>
      <c r="BN5285" s="48"/>
      <c r="BO5285" s="48"/>
      <c r="BP5285" s="48"/>
      <c r="BQ5285" s="48"/>
      <c r="BR5285" s="48"/>
      <c r="BS5285" s="48"/>
      <c r="BT5285" s="48"/>
      <c r="BU5285" s="48"/>
      <c r="BV5285" s="48"/>
      <c r="BW5285" s="48"/>
      <c r="BX5285" s="48"/>
      <c r="BY5285" s="48"/>
      <c r="BZ5285" s="48"/>
      <c r="CA5285" s="48"/>
      <c r="CB5285" s="48"/>
      <c r="CC5285" s="48"/>
      <c r="CD5285" s="48"/>
      <c r="CE5285" s="48"/>
      <c r="CF5285" s="48"/>
      <c r="CG5285" s="48"/>
    </row>
    <row r="5286" spans="1:85" ht="13.5" customHeight="1">
      <c r="A5286" s="13" t="s">
        <v>6724</v>
      </c>
      <c r="B5286" s="46" t="s">
        <v>1400</v>
      </c>
      <c r="C5286" s="76" t="s">
        <v>3047</v>
      </c>
      <c r="D5286" s="24" t="s">
        <v>6614</v>
      </c>
      <c r="E5286" s="39"/>
      <c r="F5286" s="71"/>
      <c r="G5286" s="72"/>
      <c r="H5286" s="73"/>
      <c r="I5286" s="11">
        <v>1200</v>
      </c>
      <c r="J5286" s="40">
        <f t="shared" si="155"/>
        <v>1440</v>
      </c>
      <c r="K5286" s="40"/>
      <c r="L5286" s="40"/>
      <c r="M5286" s="70" t="s">
        <v>3049</v>
      </c>
      <c r="N5286" s="70"/>
      <c r="O5286" s="49" t="s">
        <v>12075</v>
      </c>
      <c r="P5286" s="47">
        <v>1.3779999999999999</v>
      </c>
      <c r="Q5286" s="44"/>
      <c r="S5286" s="48"/>
      <c r="T5286" s="48"/>
      <c r="U5286" s="48"/>
      <c r="V5286" s="48"/>
      <c r="W5286" s="48"/>
      <c r="X5286" s="48"/>
      <c r="Y5286" s="48"/>
      <c r="Z5286" s="48"/>
      <c r="AA5286" s="48"/>
      <c r="AB5286" s="48"/>
      <c r="AC5286" s="48"/>
      <c r="AD5286" s="48"/>
      <c r="AE5286" s="48"/>
      <c r="AF5286" s="48"/>
      <c r="AG5286" s="48"/>
      <c r="AH5286" s="48"/>
      <c r="AI5286" s="48"/>
      <c r="AJ5286" s="48"/>
      <c r="AK5286" s="48"/>
      <c r="AL5286" s="48"/>
      <c r="AM5286" s="48"/>
      <c r="AN5286" s="48"/>
      <c r="AO5286" s="48"/>
      <c r="AP5286" s="48"/>
      <c r="AQ5286" s="48"/>
      <c r="AR5286" s="48"/>
      <c r="AS5286" s="48"/>
      <c r="AT5286" s="48"/>
      <c r="AU5286" s="48"/>
      <c r="AV5286" s="48"/>
      <c r="AW5286" s="48"/>
      <c r="AX5286" s="48"/>
      <c r="AY5286" s="48"/>
      <c r="AZ5286" s="48"/>
      <c r="BA5286" s="48"/>
      <c r="BB5286" s="48"/>
      <c r="BC5286" s="48"/>
      <c r="BD5286" s="48"/>
      <c r="BE5286" s="48"/>
      <c r="BF5286" s="48"/>
      <c r="BG5286" s="48"/>
      <c r="BH5286" s="48"/>
      <c r="BI5286" s="48"/>
      <c r="BJ5286" s="48"/>
      <c r="BK5286" s="48"/>
      <c r="BL5286" s="48"/>
      <c r="BM5286" s="48"/>
      <c r="BN5286" s="48"/>
      <c r="BO5286" s="48"/>
      <c r="BP5286" s="48"/>
      <c r="BQ5286" s="48"/>
      <c r="BR5286" s="48"/>
      <c r="BS5286" s="48"/>
      <c r="BT5286" s="48"/>
      <c r="BU5286" s="48"/>
      <c r="BV5286" s="48"/>
      <c r="BW5286" s="48"/>
      <c r="BX5286" s="48"/>
      <c r="BY5286" s="48"/>
      <c r="BZ5286" s="48"/>
      <c r="CA5286" s="48"/>
      <c r="CB5286" s="48"/>
      <c r="CC5286" s="48"/>
      <c r="CD5286" s="48"/>
      <c r="CE5286" s="48"/>
      <c r="CF5286" s="48"/>
      <c r="CG5286" s="48"/>
    </row>
    <row r="5287" spans="1:85" ht="13.5" customHeight="1">
      <c r="A5287" s="12" t="s">
        <v>12770</v>
      </c>
      <c r="B5287" s="46" t="s">
        <v>1021</v>
      </c>
      <c r="C5287" s="76" t="s">
        <v>3047</v>
      </c>
      <c r="D5287" s="24" t="s">
        <v>6614</v>
      </c>
      <c r="E5287" s="39"/>
      <c r="F5287" s="71"/>
      <c r="G5287" s="72"/>
      <c r="H5287" s="73"/>
      <c r="I5287" s="11">
        <v>22000</v>
      </c>
      <c r="J5287" s="40">
        <f t="shared" si="155"/>
        <v>26400</v>
      </c>
      <c r="K5287" s="40"/>
      <c r="L5287" s="40"/>
      <c r="M5287" s="70"/>
      <c r="N5287" s="70"/>
      <c r="O5287" s="49"/>
      <c r="P5287" s="47">
        <v>35.31</v>
      </c>
      <c r="Q5287" s="44"/>
      <c r="S5287" s="48"/>
      <c r="T5287" s="48"/>
      <c r="U5287" s="48"/>
      <c r="V5287" s="48"/>
      <c r="W5287" s="48"/>
      <c r="X5287" s="48"/>
      <c r="Y5287" s="48"/>
      <c r="Z5287" s="48"/>
      <c r="AA5287" s="48"/>
      <c r="AB5287" s="48"/>
      <c r="AC5287" s="48"/>
      <c r="AD5287" s="48"/>
      <c r="AE5287" s="48"/>
      <c r="AF5287" s="48"/>
      <c r="AG5287" s="48"/>
      <c r="AH5287" s="48"/>
      <c r="AI5287" s="48"/>
      <c r="AJ5287" s="48"/>
      <c r="AK5287" s="48"/>
      <c r="AL5287" s="48"/>
      <c r="AM5287" s="48"/>
      <c r="AN5287" s="48"/>
      <c r="AO5287" s="48"/>
      <c r="AP5287" s="48"/>
      <c r="AQ5287" s="48"/>
      <c r="AR5287" s="48"/>
      <c r="AS5287" s="48"/>
      <c r="AT5287" s="48"/>
      <c r="AU5287" s="48"/>
      <c r="AV5287" s="48"/>
      <c r="AW5287" s="48"/>
      <c r="AX5287" s="48"/>
      <c r="AY5287" s="48"/>
      <c r="AZ5287" s="48"/>
      <c r="BA5287" s="48"/>
      <c r="BB5287" s="48"/>
      <c r="BC5287" s="48"/>
      <c r="BD5287" s="48"/>
      <c r="BE5287" s="48"/>
      <c r="BF5287" s="48"/>
      <c r="BG5287" s="48"/>
      <c r="BH5287" s="48"/>
      <c r="BI5287" s="48"/>
      <c r="BJ5287" s="48"/>
      <c r="BK5287" s="48"/>
      <c r="BL5287" s="48"/>
      <c r="BM5287" s="48"/>
      <c r="BN5287" s="48"/>
      <c r="BO5287" s="48"/>
      <c r="BP5287" s="48"/>
      <c r="BQ5287" s="48"/>
      <c r="BR5287" s="48"/>
      <c r="BS5287" s="48"/>
      <c r="BT5287" s="48"/>
      <c r="BU5287" s="48"/>
      <c r="BV5287" s="48"/>
      <c r="BW5287" s="48"/>
      <c r="BX5287" s="48"/>
      <c r="BY5287" s="48"/>
      <c r="BZ5287" s="48"/>
      <c r="CA5287" s="48"/>
      <c r="CB5287" s="48"/>
      <c r="CC5287" s="48"/>
      <c r="CD5287" s="48"/>
      <c r="CE5287" s="48"/>
      <c r="CF5287" s="48"/>
      <c r="CG5287" s="48"/>
    </row>
    <row r="5288" spans="1:85" ht="13.5" customHeight="1">
      <c r="A5288" s="13" t="s">
        <v>6727</v>
      </c>
      <c r="B5288" s="46" t="s">
        <v>1411</v>
      </c>
      <c r="C5288" s="76" t="s">
        <v>3047</v>
      </c>
      <c r="D5288" s="24" t="s">
        <v>6614</v>
      </c>
      <c r="E5288" s="39"/>
      <c r="F5288" s="71"/>
      <c r="G5288" s="72"/>
      <c r="H5288" s="73"/>
      <c r="I5288" s="11">
        <v>16300</v>
      </c>
      <c r="J5288" s="40">
        <f t="shared" si="155"/>
        <v>19560</v>
      </c>
      <c r="K5288" s="40"/>
      <c r="L5288" s="40"/>
      <c r="M5288" s="70" t="s">
        <v>6728</v>
      </c>
      <c r="N5288" s="70"/>
      <c r="O5288" s="44" t="s">
        <v>11708</v>
      </c>
      <c r="P5288" s="47">
        <v>32.94</v>
      </c>
      <c r="Q5288" s="44"/>
      <c r="S5288" s="48"/>
      <c r="T5288" s="48"/>
      <c r="U5288" s="48"/>
      <c r="V5288" s="48"/>
      <c r="W5288" s="48"/>
      <c r="X5288" s="48"/>
      <c r="Y5288" s="48"/>
      <c r="Z5288" s="48"/>
      <c r="AA5288" s="48"/>
      <c r="AB5288" s="48"/>
      <c r="AC5288" s="48"/>
      <c r="AD5288" s="48"/>
      <c r="AE5288" s="48"/>
      <c r="AF5288" s="48"/>
      <c r="AG5288" s="48"/>
      <c r="AH5288" s="48"/>
      <c r="AI5288" s="48"/>
      <c r="AJ5288" s="48"/>
      <c r="AK5288" s="48"/>
      <c r="AL5288" s="48"/>
      <c r="AM5288" s="48"/>
      <c r="AN5288" s="48"/>
      <c r="AO5288" s="48"/>
      <c r="AP5288" s="48"/>
      <c r="AQ5288" s="48"/>
      <c r="AR5288" s="48"/>
      <c r="AS5288" s="48"/>
      <c r="AT5288" s="48"/>
      <c r="AU5288" s="48"/>
      <c r="AV5288" s="48"/>
      <c r="AW5288" s="48"/>
      <c r="AX5288" s="48"/>
      <c r="AY5288" s="48"/>
      <c r="AZ5288" s="48"/>
      <c r="BA5288" s="48"/>
      <c r="BB5288" s="48"/>
      <c r="BC5288" s="48"/>
      <c r="BD5288" s="48"/>
      <c r="BE5288" s="48"/>
      <c r="BF5288" s="48"/>
      <c r="BG5288" s="48"/>
      <c r="BH5288" s="48"/>
      <c r="BI5288" s="48"/>
      <c r="BJ5288" s="48"/>
      <c r="BK5288" s="48"/>
      <c r="BL5288" s="48"/>
      <c r="BM5288" s="48"/>
      <c r="BN5288" s="48"/>
      <c r="BO5288" s="48"/>
      <c r="BP5288" s="48"/>
      <c r="BQ5288" s="48"/>
      <c r="BR5288" s="48"/>
      <c r="BS5288" s="48"/>
      <c r="BT5288" s="48"/>
      <c r="BU5288" s="48"/>
      <c r="BV5288" s="48"/>
      <c r="BW5288" s="48"/>
      <c r="BX5288" s="48"/>
      <c r="BY5288" s="48"/>
      <c r="BZ5288" s="48"/>
      <c r="CA5288" s="48"/>
      <c r="CB5288" s="48"/>
      <c r="CC5288" s="48"/>
      <c r="CD5288" s="48"/>
      <c r="CE5288" s="48"/>
      <c r="CF5288" s="48"/>
      <c r="CG5288" s="48"/>
    </row>
    <row r="5289" spans="1:85" ht="13.5" customHeight="1">
      <c r="A5289" s="15" t="s">
        <v>6729</v>
      </c>
      <c r="B5289" s="46" t="s">
        <v>1021</v>
      </c>
      <c r="C5289" s="76" t="s">
        <v>3047</v>
      </c>
      <c r="D5289" s="24" t="s">
        <v>6614</v>
      </c>
      <c r="E5289" s="39"/>
      <c r="F5289" s="71"/>
      <c r="G5289" s="72"/>
      <c r="H5289" s="73"/>
      <c r="I5289" s="11">
        <v>17200</v>
      </c>
      <c r="J5289" s="40">
        <f t="shared" si="155"/>
        <v>20640</v>
      </c>
      <c r="K5289" s="40"/>
      <c r="L5289" s="40"/>
      <c r="M5289" s="70" t="s">
        <v>6730</v>
      </c>
      <c r="N5289" s="70"/>
      <c r="O5289" s="44" t="s">
        <v>11708</v>
      </c>
      <c r="P5289" s="47">
        <v>33.334000000000003</v>
      </c>
      <c r="Q5289" s="44"/>
      <c r="S5289" s="48"/>
      <c r="T5289" s="48"/>
      <c r="U5289" s="48"/>
      <c r="V5289" s="48"/>
      <c r="W5289" s="48"/>
      <c r="X5289" s="48"/>
      <c r="Y5289" s="48"/>
      <c r="Z5289" s="48"/>
      <c r="AA5289" s="48"/>
      <c r="AB5289" s="48"/>
      <c r="AC5289" s="48"/>
      <c r="AD5289" s="48"/>
      <c r="AE5289" s="48"/>
      <c r="AF5289" s="48"/>
      <c r="AG5289" s="48"/>
      <c r="AH5289" s="48"/>
      <c r="AI5289" s="48"/>
      <c r="AJ5289" s="48"/>
      <c r="AK5289" s="48"/>
      <c r="AL5289" s="48"/>
      <c r="AM5289" s="48"/>
      <c r="AN5289" s="48"/>
      <c r="AO5289" s="48"/>
      <c r="AP5289" s="48"/>
      <c r="AQ5289" s="48"/>
      <c r="AR5289" s="48"/>
      <c r="AS5289" s="48"/>
      <c r="AT5289" s="48"/>
      <c r="AU5289" s="48"/>
      <c r="AV5289" s="48"/>
      <c r="AW5289" s="48"/>
      <c r="AX5289" s="48"/>
      <c r="AY5289" s="48"/>
      <c r="AZ5289" s="48"/>
      <c r="BA5289" s="48"/>
      <c r="BB5289" s="48"/>
      <c r="BC5289" s="48"/>
      <c r="BD5289" s="48"/>
      <c r="BE5289" s="48"/>
      <c r="BF5289" s="48"/>
      <c r="BG5289" s="48"/>
      <c r="BH5289" s="48"/>
      <c r="BI5289" s="48"/>
      <c r="BJ5289" s="48"/>
      <c r="BK5289" s="48"/>
      <c r="BL5289" s="48"/>
      <c r="BM5289" s="48"/>
      <c r="BN5289" s="48"/>
      <c r="BO5289" s="48"/>
      <c r="BP5289" s="48"/>
      <c r="BQ5289" s="48"/>
      <c r="BR5289" s="48"/>
      <c r="BS5289" s="48"/>
      <c r="BT5289" s="48"/>
      <c r="BU5289" s="48"/>
      <c r="BV5289" s="48"/>
      <c r="BW5289" s="48"/>
      <c r="BX5289" s="48"/>
      <c r="BY5289" s="48"/>
      <c r="BZ5289" s="48"/>
      <c r="CA5289" s="48"/>
      <c r="CB5289" s="48"/>
      <c r="CC5289" s="48"/>
      <c r="CD5289" s="48"/>
      <c r="CE5289" s="48"/>
      <c r="CF5289" s="48"/>
      <c r="CG5289" s="48"/>
    </row>
    <row r="5290" spans="1:85" ht="13.5" customHeight="1">
      <c r="A5290" s="12" t="s">
        <v>13028</v>
      </c>
      <c r="B5290" s="46" t="s">
        <v>1411</v>
      </c>
      <c r="C5290" s="76" t="s">
        <v>3047</v>
      </c>
      <c r="D5290" s="24" t="s">
        <v>6614</v>
      </c>
      <c r="E5290" s="39"/>
      <c r="F5290" s="71"/>
      <c r="G5290" s="72"/>
      <c r="H5290" s="73"/>
      <c r="I5290" s="11">
        <v>24000</v>
      </c>
      <c r="J5290" s="40">
        <f t="shared" si="155"/>
        <v>28800</v>
      </c>
      <c r="K5290" s="40"/>
      <c r="L5290" s="40"/>
      <c r="M5290" s="70"/>
      <c r="N5290" s="70"/>
      <c r="O5290" s="49"/>
      <c r="P5290" s="47">
        <v>37.700000000000003</v>
      </c>
      <c r="Q5290" s="44"/>
      <c r="S5290" s="48"/>
      <c r="T5290" s="48"/>
      <c r="U5290" s="48"/>
      <c r="V5290" s="48"/>
      <c r="W5290" s="48"/>
      <c r="X5290" s="48"/>
      <c r="Y5290" s="48"/>
      <c r="Z5290" s="48"/>
      <c r="AA5290" s="48"/>
      <c r="AB5290" s="48"/>
      <c r="AC5290" s="48"/>
      <c r="AD5290" s="48"/>
      <c r="AE5290" s="48"/>
      <c r="AF5290" s="48"/>
      <c r="AG5290" s="48"/>
      <c r="AH5290" s="48"/>
      <c r="AI5290" s="48"/>
      <c r="AJ5290" s="48"/>
      <c r="AK5290" s="48"/>
      <c r="AL5290" s="48"/>
      <c r="AM5290" s="48"/>
      <c r="AN5290" s="48"/>
      <c r="AO5290" s="48"/>
      <c r="AP5290" s="48"/>
      <c r="AQ5290" s="48"/>
      <c r="AR5290" s="48"/>
      <c r="AS5290" s="48"/>
      <c r="AT5290" s="48"/>
      <c r="AU5290" s="48"/>
      <c r="AV5290" s="48"/>
      <c r="AW5290" s="48"/>
      <c r="AX5290" s="48"/>
      <c r="AY5290" s="48"/>
      <c r="AZ5290" s="48"/>
      <c r="BA5290" s="48"/>
      <c r="BB5290" s="48"/>
      <c r="BC5290" s="48"/>
      <c r="BD5290" s="48"/>
      <c r="BE5290" s="48"/>
      <c r="BF5290" s="48"/>
      <c r="BG5290" s="48"/>
      <c r="BH5290" s="48"/>
      <c r="BI5290" s="48"/>
      <c r="BJ5290" s="48"/>
      <c r="BK5290" s="48"/>
      <c r="BL5290" s="48"/>
      <c r="BM5290" s="48"/>
      <c r="BN5290" s="48"/>
      <c r="BO5290" s="48"/>
      <c r="BP5290" s="48"/>
      <c r="BQ5290" s="48"/>
      <c r="BR5290" s="48"/>
      <c r="BS5290" s="48"/>
      <c r="BT5290" s="48"/>
      <c r="BU5290" s="48"/>
      <c r="BV5290" s="48"/>
      <c r="BW5290" s="48"/>
      <c r="BX5290" s="48"/>
      <c r="BY5290" s="48"/>
      <c r="BZ5290" s="48"/>
      <c r="CA5290" s="48"/>
      <c r="CB5290" s="48"/>
      <c r="CC5290" s="48"/>
      <c r="CD5290" s="48"/>
      <c r="CE5290" s="48"/>
      <c r="CF5290" s="48"/>
      <c r="CG5290" s="48"/>
    </row>
    <row r="5291" spans="1:85" ht="13.5" customHeight="1">
      <c r="A5291" s="15" t="s">
        <v>6731</v>
      </c>
      <c r="B5291" s="46" t="s">
        <v>1021</v>
      </c>
      <c r="C5291" s="76" t="s">
        <v>3047</v>
      </c>
      <c r="D5291" s="24" t="s">
        <v>6614</v>
      </c>
      <c r="E5291" s="39"/>
      <c r="F5291" s="71"/>
      <c r="G5291" s="72"/>
      <c r="H5291" s="73"/>
      <c r="I5291" s="11">
        <v>23000</v>
      </c>
      <c r="J5291" s="40">
        <f t="shared" si="155"/>
        <v>27600</v>
      </c>
      <c r="K5291" s="40"/>
      <c r="L5291" s="40"/>
      <c r="M5291" s="70" t="s">
        <v>6732</v>
      </c>
      <c r="N5291" s="70"/>
      <c r="O5291" s="44" t="s">
        <v>11787</v>
      </c>
      <c r="P5291" s="47">
        <v>32.944000000000003</v>
      </c>
      <c r="Q5291" s="44"/>
      <c r="S5291" s="48"/>
      <c r="T5291" s="48"/>
      <c r="U5291" s="48"/>
      <c r="V5291" s="48"/>
      <c r="W5291" s="48"/>
      <c r="X5291" s="48"/>
      <c r="Y5291" s="48"/>
      <c r="Z5291" s="48"/>
      <c r="AA5291" s="48"/>
      <c r="AB5291" s="48"/>
      <c r="AC5291" s="48"/>
      <c r="AD5291" s="48"/>
      <c r="AE5291" s="48"/>
      <c r="AF5291" s="48"/>
      <c r="AG5291" s="48"/>
      <c r="AH5291" s="48"/>
      <c r="AI5291" s="48"/>
      <c r="AJ5291" s="48"/>
      <c r="AK5291" s="48"/>
      <c r="AL5291" s="48"/>
      <c r="AM5291" s="48"/>
      <c r="AN5291" s="48"/>
      <c r="AO5291" s="48"/>
      <c r="AP5291" s="48"/>
      <c r="AQ5291" s="48"/>
      <c r="AR5291" s="48"/>
      <c r="AS5291" s="48"/>
      <c r="AT5291" s="48"/>
      <c r="AU5291" s="48"/>
      <c r="AV5291" s="48"/>
      <c r="AW5291" s="48"/>
      <c r="AX5291" s="48"/>
      <c r="AY5291" s="48"/>
      <c r="AZ5291" s="48"/>
      <c r="BA5291" s="48"/>
      <c r="BB5291" s="48"/>
      <c r="BC5291" s="48"/>
      <c r="BD5291" s="48"/>
      <c r="BE5291" s="48"/>
      <c r="BF5291" s="48"/>
      <c r="BG5291" s="48"/>
      <c r="BH5291" s="48"/>
      <c r="BI5291" s="48"/>
      <c r="BJ5291" s="48"/>
      <c r="BK5291" s="48"/>
      <c r="BL5291" s="48"/>
      <c r="BM5291" s="48"/>
      <c r="BN5291" s="48"/>
      <c r="BO5291" s="48"/>
      <c r="BP5291" s="48"/>
      <c r="BQ5291" s="48"/>
      <c r="BR5291" s="48"/>
      <c r="BS5291" s="48"/>
      <c r="BT5291" s="48"/>
      <c r="BU5291" s="48"/>
      <c r="BV5291" s="48"/>
      <c r="BW5291" s="48"/>
      <c r="BX5291" s="48"/>
      <c r="BY5291" s="48"/>
      <c r="BZ5291" s="48"/>
      <c r="CA5291" s="48"/>
      <c r="CB5291" s="48"/>
      <c r="CC5291" s="48"/>
      <c r="CD5291" s="48"/>
      <c r="CE5291" s="48"/>
      <c r="CF5291" s="48"/>
      <c r="CG5291" s="48"/>
    </row>
    <row r="5292" spans="1:85" ht="13.5" customHeight="1">
      <c r="A5292" s="15" t="s">
        <v>6733</v>
      </c>
      <c r="B5292" s="46" t="s">
        <v>1021</v>
      </c>
      <c r="C5292" s="76" t="s">
        <v>3047</v>
      </c>
      <c r="D5292" s="24" t="s">
        <v>6614</v>
      </c>
      <c r="E5292" s="39"/>
      <c r="F5292" s="71"/>
      <c r="G5292" s="72"/>
      <c r="H5292" s="73"/>
      <c r="I5292" s="11">
        <v>23500</v>
      </c>
      <c r="J5292" s="40">
        <f t="shared" si="155"/>
        <v>28200</v>
      </c>
      <c r="K5292" s="40"/>
      <c r="L5292" s="40"/>
      <c r="M5292" s="70" t="s">
        <v>6734</v>
      </c>
      <c r="N5292" s="70"/>
      <c r="O5292" s="44" t="s">
        <v>11708</v>
      </c>
      <c r="P5292" s="47">
        <v>35.334000000000003</v>
      </c>
      <c r="Q5292" s="44"/>
      <c r="S5292" s="48"/>
      <c r="T5292" s="48"/>
      <c r="U5292" s="48"/>
      <c r="V5292" s="48"/>
      <c r="W5292" s="48"/>
      <c r="X5292" s="48"/>
      <c r="Y5292" s="48"/>
      <c r="Z5292" s="48"/>
      <c r="AA5292" s="48"/>
      <c r="AB5292" s="48"/>
      <c r="AC5292" s="48"/>
      <c r="AD5292" s="48"/>
      <c r="AE5292" s="48"/>
      <c r="AF5292" s="48"/>
      <c r="AG5292" s="48"/>
      <c r="AH5292" s="48"/>
      <c r="AI5292" s="48"/>
      <c r="AJ5292" s="48"/>
      <c r="AK5292" s="48"/>
      <c r="AL5292" s="48"/>
      <c r="AM5292" s="48"/>
      <c r="AN5292" s="48"/>
      <c r="AO5292" s="48"/>
      <c r="AP5292" s="48"/>
      <c r="AQ5292" s="48"/>
      <c r="AR5292" s="48"/>
      <c r="AS5292" s="48"/>
      <c r="AT5292" s="48"/>
      <c r="AU5292" s="48"/>
      <c r="AV5292" s="48"/>
      <c r="AW5292" s="48"/>
      <c r="AX5292" s="48"/>
      <c r="AY5292" s="48"/>
      <c r="AZ5292" s="48"/>
      <c r="BA5292" s="48"/>
      <c r="BB5292" s="48"/>
      <c r="BC5292" s="48"/>
      <c r="BD5292" s="48"/>
      <c r="BE5292" s="48"/>
      <c r="BF5292" s="48"/>
      <c r="BG5292" s="48"/>
      <c r="BH5292" s="48"/>
      <c r="BI5292" s="48"/>
      <c r="BJ5292" s="48"/>
      <c r="BK5292" s="48"/>
      <c r="BL5292" s="48"/>
      <c r="BM5292" s="48"/>
      <c r="BN5292" s="48"/>
      <c r="BO5292" s="48"/>
      <c r="BP5292" s="48"/>
      <c r="BQ5292" s="48"/>
      <c r="BR5292" s="48"/>
      <c r="BS5292" s="48"/>
      <c r="BT5292" s="48"/>
      <c r="BU5292" s="48"/>
      <c r="BV5292" s="48"/>
      <c r="BW5292" s="48"/>
      <c r="BX5292" s="48"/>
      <c r="BY5292" s="48"/>
      <c r="BZ5292" s="48"/>
      <c r="CA5292" s="48"/>
      <c r="CB5292" s="48"/>
      <c r="CC5292" s="48"/>
      <c r="CD5292" s="48"/>
      <c r="CE5292" s="48"/>
      <c r="CF5292" s="48"/>
      <c r="CG5292" s="48"/>
    </row>
    <row r="5293" spans="1:85" ht="13.5" customHeight="1">
      <c r="A5293" s="13" t="s">
        <v>6735</v>
      </c>
      <c r="B5293" s="46" t="s">
        <v>1412</v>
      </c>
      <c r="C5293" s="76" t="s">
        <v>3047</v>
      </c>
      <c r="D5293" s="24" t="s">
        <v>6614</v>
      </c>
      <c r="E5293" s="39"/>
      <c r="F5293" s="71"/>
      <c r="G5293" s="72"/>
      <c r="H5293" s="73"/>
      <c r="I5293" s="11">
        <v>270</v>
      </c>
      <c r="J5293" s="40">
        <f t="shared" si="155"/>
        <v>324</v>
      </c>
      <c r="K5293" s="40"/>
      <c r="L5293" s="40"/>
      <c r="M5293" s="70" t="s">
        <v>3049</v>
      </c>
      <c r="N5293" s="70"/>
      <c r="O5293" s="49" t="s">
        <v>12075</v>
      </c>
      <c r="P5293" s="47">
        <v>0.65</v>
      </c>
      <c r="Q5293" s="44"/>
      <c r="S5293" s="48"/>
      <c r="T5293" s="48"/>
      <c r="U5293" s="48"/>
      <c r="V5293" s="48"/>
      <c r="W5293" s="48"/>
      <c r="X5293" s="48"/>
      <c r="Y5293" s="48"/>
      <c r="Z5293" s="48"/>
      <c r="AA5293" s="48"/>
      <c r="AB5293" s="48"/>
      <c r="AC5293" s="48"/>
      <c r="AD5293" s="48"/>
      <c r="AE5293" s="48"/>
      <c r="AF5293" s="48"/>
      <c r="AG5293" s="48"/>
      <c r="AH5293" s="48"/>
      <c r="AI5293" s="48"/>
      <c r="AJ5293" s="48"/>
      <c r="AK5293" s="48"/>
      <c r="AL5293" s="48"/>
      <c r="AM5293" s="48"/>
      <c r="AN5293" s="48"/>
      <c r="AO5293" s="48"/>
      <c r="AP5293" s="48"/>
      <c r="AQ5293" s="48"/>
      <c r="AR5293" s="48"/>
      <c r="AS5293" s="48"/>
      <c r="AT5293" s="48"/>
      <c r="AU5293" s="48"/>
      <c r="AV5293" s="48"/>
      <c r="AW5293" s="48"/>
      <c r="AX5293" s="48"/>
      <c r="AY5293" s="48"/>
      <c r="AZ5293" s="48"/>
      <c r="BA5293" s="48"/>
      <c r="BB5293" s="48"/>
      <c r="BC5293" s="48"/>
      <c r="BD5293" s="48"/>
      <c r="BE5293" s="48"/>
      <c r="BF5293" s="48"/>
      <c r="BG5293" s="48"/>
      <c r="BH5293" s="48"/>
      <c r="BI5293" s="48"/>
      <c r="BJ5293" s="48"/>
      <c r="BK5293" s="48"/>
      <c r="BL5293" s="48"/>
      <c r="BM5293" s="48"/>
      <c r="BN5293" s="48"/>
      <c r="BO5293" s="48"/>
      <c r="BP5293" s="48"/>
      <c r="BQ5293" s="48"/>
      <c r="BR5293" s="48"/>
      <c r="BS5293" s="48"/>
      <c r="BT5293" s="48"/>
      <c r="BU5293" s="48"/>
      <c r="BV5293" s="48"/>
      <c r="BW5293" s="48"/>
      <c r="BX5293" s="48"/>
      <c r="BY5293" s="48"/>
      <c r="BZ5293" s="48"/>
      <c r="CA5293" s="48"/>
      <c r="CB5293" s="48"/>
      <c r="CC5293" s="48"/>
      <c r="CD5293" s="48"/>
      <c r="CE5293" s="48"/>
      <c r="CF5293" s="48"/>
      <c r="CG5293" s="48"/>
    </row>
    <row r="5294" spans="1:85" ht="13.5" customHeight="1">
      <c r="A5294" s="13" t="s">
        <v>6736</v>
      </c>
      <c r="B5294" s="46" t="s">
        <v>1280</v>
      </c>
      <c r="C5294" s="76" t="s">
        <v>3047</v>
      </c>
      <c r="D5294" s="24" t="s">
        <v>6614</v>
      </c>
      <c r="E5294" s="39"/>
      <c r="F5294" s="71"/>
      <c r="G5294" s="72"/>
      <c r="H5294" s="73"/>
      <c r="I5294" s="11">
        <v>640</v>
      </c>
      <c r="J5294" s="40">
        <f t="shared" si="155"/>
        <v>768</v>
      </c>
      <c r="K5294" s="40"/>
      <c r="L5294" s="40"/>
      <c r="M5294" s="70" t="s">
        <v>3049</v>
      </c>
      <c r="N5294" s="70"/>
      <c r="O5294" s="44" t="s">
        <v>11708</v>
      </c>
      <c r="P5294" s="47">
        <v>8.8999999999999996E-2</v>
      </c>
      <c r="Q5294" s="44"/>
      <c r="S5294" s="48"/>
      <c r="T5294" s="48"/>
      <c r="U5294" s="48"/>
      <c r="V5294" s="48"/>
      <c r="W5294" s="48"/>
      <c r="X5294" s="48"/>
      <c r="Y5294" s="48"/>
      <c r="Z5294" s="48"/>
      <c r="AA5294" s="48"/>
      <c r="AB5294" s="48"/>
      <c r="AC5294" s="48"/>
      <c r="AD5294" s="48"/>
      <c r="AE5294" s="48"/>
      <c r="AF5294" s="48"/>
      <c r="AG5294" s="48"/>
      <c r="AH5294" s="48"/>
      <c r="AI5294" s="48"/>
      <c r="AJ5294" s="48"/>
      <c r="AK5294" s="48"/>
      <c r="AL5294" s="48"/>
      <c r="AM5294" s="48"/>
      <c r="AN5294" s="48"/>
      <c r="AO5294" s="48"/>
      <c r="AP5294" s="48"/>
      <c r="AQ5294" s="48"/>
      <c r="AR5294" s="48"/>
      <c r="AS5294" s="48"/>
      <c r="AT5294" s="48"/>
      <c r="AU5294" s="48"/>
      <c r="AV5294" s="48"/>
      <c r="AW5294" s="48"/>
      <c r="AX5294" s="48"/>
      <c r="AY5294" s="48"/>
      <c r="AZ5294" s="48"/>
      <c r="BA5294" s="48"/>
      <c r="BB5294" s="48"/>
      <c r="BC5294" s="48"/>
      <c r="BD5294" s="48"/>
      <c r="BE5294" s="48"/>
      <c r="BF5294" s="48"/>
      <c r="BG5294" s="48"/>
      <c r="BH5294" s="48"/>
      <c r="BI5294" s="48"/>
      <c r="BJ5294" s="48"/>
      <c r="BK5294" s="48"/>
      <c r="BL5294" s="48"/>
      <c r="BM5294" s="48"/>
      <c r="BN5294" s="48"/>
      <c r="BO5294" s="48"/>
      <c r="BP5294" s="48"/>
      <c r="BQ5294" s="48"/>
      <c r="BR5294" s="48"/>
      <c r="BS5294" s="48"/>
      <c r="BT5294" s="48"/>
      <c r="BU5294" s="48"/>
      <c r="BV5294" s="48"/>
      <c r="BW5294" s="48"/>
      <c r="BX5294" s="48"/>
      <c r="BY5294" s="48"/>
      <c r="BZ5294" s="48"/>
      <c r="CA5294" s="48"/>
      <c r="CB5294" s="48"/>
      <c r="CC5294" s="48"/>
      <c r="CD5294" s="48"/>
      <c r="CE5294" s="48"/>
      <c r="CF5294" s="48"/>
      <c r="CG5294" s="48"/>
    </row>
    <row r="5295" spans="1:85" ht="13.5" customHeight="1">
      <c r="A5295" s="13" t="s">
        <v>6737</v>
      </c>
      <c r="B5295" s="46" t="s">
        <v>1280</v>
      </c>
      <c r="C5295" s="76" t="s">
        <v>3047</v>
      </c>
      <c r="D5295" s="24" t="s">
        <v>6614</v>
      </c>
      <c r="E5295" s="39"/>
      <c r="F5295" s="71"/>
      <c r="G5295" s="72"/>
      <c r="H5295" s="73"/>
      <c r="I5295" s="11">
        <v>450</v>
      </c>
      <c r="J5295" s="40">
        <f t="shared" si="155"/>
        <v>540</v>
      </c>
      <c r="K5295" s="40"/>
      <c r="L5295" s="40"/>
      <c r="M5295" s="70" t="s">
        <v>3049</v>
      </c>
      <c r="N5295" s="70"/>
      <c r="O5295" s="44" t="s">
        <v>11708</v>
      </c>
      <c r="P5295" s="47">
        <v>8.1000000000000003E-2</v>
      </c>
      <c r="Q5295" s="44"/>
      <c r="S5295" s="48"/>
      <c r="T5295" s="48"/>
      <c r="U5295" s="48"/>
      <c r="V5295" s="48"/>
      <c r="W5295" s="48"/>
      <c r="X5295" s="48"/>
      <c r="Y5295" s="48"/>
      <c r="Z5295" s="48"/>
      <c r="AA5295" s="48"/>
      <c r="AB5295" s="48"/>
      <c r="AC5295" s="48"/>
      <c r="AD5295" s="48"/>
      <c r="AE5295" s="48"/>
      <c r="AF5295" s="48"/>
      <c r="AG5295" s="48"/>
      <c r="AH5295" s="48"/>
      <c r="AI5295" s="48"/>
      <c r="AJ5295" s="48"/>
      <c r="AK5295" s="48"/>
      <c r="AL5295" s="48"/>
      <c r="AM5295" s="48"/>
      <c r="AN5295" s="48"/>
      <c r="AO5295" s="48"/>
      <c r="AP5295" s="48"/>
      <c r="AQ5295" s="48"/>
      <c r="AR5295" s="48"/>
      <c r="AS5295" s="48"/>
      <c r="AT5295" s="48"/>
      <c r="AU5295" s="48"/>
      <c r="AV5295" s="48"/>
      <c r="AW5295" s="48"/>
      <c r="AX5295" s="48"/>
      <c r="AY5295" s="48"/>
      <c r="AZ5295" s="48"/>
      <c r="BA5295" s="48"/>
      <c r="BB5295" s="48"/>
      <c r="BC5295" s="48"/>
      <c r="BD5295" s="48"/>
      <c r="BE5295" s="48"/>
      <c r="BF5295" s="48"/>
      <c r="BG5295" s="48"/>
      <c r="BH5295" s="48"/>
      <c r="BI5295" s="48"/>
      <c r="BJ5295" s="48"/>
      <c r="BK5295" s="48"/>
      <c r="BL5295" s="48"/>
      <c r="BM5295" s="48"/>
      <c r="BN5295" s="48"/>
      <c r="BO5295" s="48"/>
      <c r="BP5295" s="48"/>
      <c r="BQ5295" s="48"/>
      <c r="BR5295" s="48"/>
      <c r="BS5295" s="48"/>
      <c r="BT5295" s="48"/>
      <c r="BU5295" s="48"/>
      <c r="BV5295" s="48"/>
      <c r="BW5295" s="48"/>
      <c r="BX5295" s="48"/>
      <c r="BY5295" s="48"/>
      <c r="BZ5295" s="48"/>
      <c r="CA5295" s="48"/>
      <c r="CB5295" s="48"/>
      <c r="CC5295" s="48"/>
      <c r="CD5295" s="48"/>
      <c r="CE5295" s="48"/>
      <c r="CF5295" s="48"/>
      <c r="CG5295" s="48"/>
    </row>
    <row r="5296" spans="1:85" ht="13.5" customHeight="1">
      <c r="A5296" s="13" t="s">
        <v>6811</v>
      </c>
      <c r="B5296" s="46" t="s">
        <v>1025</v>
      </c>
      <c r="C5296" s="76" t="s">
        <v>3047</v>
      </c>
      <c r="D5296" s="24" t="s">
        <v>6793</v>
      </c>
      <c r="E5296" s="39"/>
      <c r="F5296" s="71"/>
      <c r="G5296" s="72"/>
      <c r="H5296" s="73"/>
      <c r="I5296" s="11">
        <v>190000</v>
      </c>
      <c r="J5296" s="40">
        <f t="shared" si="155"/>
        <v>228000</v>
      </c>
      <c r="K5296" s="40"/>
      <c r="L5296" s="40"/>
      <c r="M5296" s="70" t="s">
        <v>6531</v>
      </c>
      <c r="N5296" s="70"/>
      <c r="O5296" s="44" t="s">
        <v>11708</v>
      </c>
      <c r="P5296" s="47">
        <v>610</v>
      </c>
      <c r="Q5296" s="44"/>
      <c r="S5296" s="48"/>
      <c r="T5296" s="48"/>
      <c r="U5296" s="48"/>
      <c r="V5296" s="48"/>
      <c r="W5296" s="48"/>
      <c r="X5296" s="48"/>
      <c r="Y5296" s="48"/>
      <c r="Z5296" s="48"/>
      <c r="AA5296" s="48"/>
      <c r="AB5296" s="48"/>
      <c r="AC5296" s="48"/>
      <c r="AD5296" s="48"/>
      <c r="AE5296" s="48"/>
      <c r="AF5296" s="48"/>
      <c r="AG5296" s="48"/>
      <c r="AH5296" s="48"/>
      <c r="AI5296" s="48"/>
      <c r="AJ5296" s="48"/>
      <c r="AK5296" s="48"/>
      <c r="AL5296" s="48"/>
      <c r="AM5296" s="48"/>
      <c r="AN5296" s="48"/>
      <c r="AO5296" s="48"/>
      <c r="AP5296" s="48"/>
      <c r="AQ5296" s="48"/>
      <c r="AR5296" s="48"/>
      <c r="AS5296" s="48"/>
      <c r="AT5296" s="48"/>
      <c r="AU5296" s="48"/>
      <c r="AV5296" s="48"/>
      <c r="AW5296" s="48"/>
      <c r="AX5296" s="48"/>
      <c r="AY5296" s="48"/>
      <c r="AZ5296" s="48"/>
      <c r="BA5296" s="48"/>
      <c r="BB5296" s="48"/>
      <c r="BC5296" s="48"/>
      <c r="BD5296" s="48"/>
      <c r="BE5296" s="48"/>
      <c r="BF5296" s="48"/>
      <c r="BG5296" s="48"/>
      <c r="BH5296" s="48"/>
      <c r="BI5296" s="48"/>
      <c r="BJ5296" s="48"/>
      <c r="BK5296" s="48"/>
      <c r="BL5296" s="48"/>
      <c r="BM5296" s="48"/>
      <c r="BN5296" s="48"/>
      <c r="BO5296" s="48"/>
      <c r="BP5296" s="48"/>
      <c r="BQ5296" s="48"/>
      <c r="BR5296" s="48"/>
      <c r="BS5296" s="48"/>
      <c r="BT5296" s="48"/>
      <c r="BU5296" s="48"/>
      <c r="BV5296" s="48"/>
      <c r="BW5296" s="48"/>
      <c r="BX5296" s="48"/>
      <c r="BY5296" s="48"/>
      <c r="BZ5296" s="48"/>
      <c r="CA5296" s="48"/>
      <c r="CB5296" s="48"/>
      <c r="CC5296" s="48"/>
      <c r="CD5296" s="48"/>
      <c r="CE5296" s="48"/>
      <c r="CF5296" s="48"/>
      <c r="CG5296" s="48"/>
    </row>
    <row r="5297" spans="1:85" ht="13.5" customHeight="1">
      <c r="A5297" s="15" t="s">
        <v>6812</v>
      </c>
      <c r="B5297" s="46" t="s">
        <v>1413</v>
      </c>
      <c r="C5297" s="76" t="s">
        <v>3047</v>
      </c>
      <c r="D5297" s="24" t="s">
        <v>6793</v>
      </c>
      <c r="E5297" s="39"/>
      <c r="F5297" s="71"/>
      <c r="G5297" s="72"/>
      <c r="H5297" s="73"/>
      <c r="I5297" s="11">
        <v>191000</v>
      </c>
      <c r="J5297" s="40">
        <f t="shared" si="155"/>
        <v>229200</v>
      </c>
      <c r="K5297" s="40"/>
      <c r="L5297" s="40"/>
      <c r="M5297" s="70" t="s">
        <v>6709</v>
      </c>
      <c r="N5297" s="70"/>
      <c r="O5297" s="44" t="s">
        <v>11708</v>
      </c>
      <c r="P5297" s="47">
        <v>655.29999999999995</v>
      </c>
      <c r="Q5297" s="44"/>
      <c r="S5297" s="48"/>
      <c r="T5297" s="48"/>
      <c r="U5297" s="48"/>
      <c r="V5297" s="48"/>
      <c r="W5297" s="48"/>
      <c r="X5297" s="48"/>
      <c r="Y5297" s="48"/>
      <c r="Z5297" s="48"/>
      <c r="AA5297" s="48"/>
      <c r="AB5297" s="48"/>
      <c r="AC5297" s="48"/>
      <c r="AD5297" s="48"/>
      <c r="AE5297" s="48"/>
      <c r="AF5297" s="48"/>
      <c r="AG5297" s="48"/>
      <c r="AH5297" s="48"/>
      <c r="AI5297" s="48"/>
      <c r="AJ5297" s="48"/>
      <c r="AK5297" s="48"/>
      <c r="AL5297" s="48"/>
      <c r="AM5297" s="48"/>
      <c r="AN5297" s="48"/>
      <c r="AO5297" s="48"/>
      <c r="AP5297" s="48"/>
      <c r="AQ5297" s="48"/>
      <c r="AR5297" s="48"/>
      <c r="AS5297" s="48"/>
      <c r="AT5297" s="48"/>
      <c r="AU5297" s="48"/>
      <c r="AV5297" s="48"/>
      <c r="AW5297" s="48"/>
      <c r="AX5297" s="48"/>
      <c r="AY5297" s="48"/>
      <c r="AZ5297" s="48"/>
      <c r="BA5297" s="48"/>
      <c r="BB5297" s="48"/>
      <c r="BC5297" s="48"/>
      <c r="BD5297" s="48"/>
      <c r="BE5297" s="48"/>
      <c r="BF5297" s="48"/>
      <c r="BG5297" s="48"/>
      <c r="BH5297" s="48"/>
      <c r="BI5297" s="48"/>
      <c r="BJ5297" s="48"/>
      <c r="BK5297" s="48"/>
      <c r="BL5297" s="48"/>
      <c r="BM5297" s="48"/>
      <c r="BN5297" s="48"/>
      <c r="BO5297" s="48"/>
      <c r="BP5297" s="48"/>
      <c r="BQ5297" s="48"/>
      <c r="BR5297" s="48"/>
      <c r="BS5297" s="48"/>
      <c r="BT5297" s="48"/>
      <c r="BU5297" s="48"/>
      <c r="BV5297" s="48"/>
      <c r="BW5297" s="48"/>
      <c r="BX5297" s="48"/>
      <c r="BY5297" s="48"/>
      <c r="BZ5297" s="48"/>
      <c r="CA5297" s="48"/>
      <c r="CB5297" s="48"/>
      <c r="CC5297" s="48"/>
      <c r="CD5297" s="48"/>
      <c r="CE5297" s="48"/>
      <c r="CF5297" s="48"/>
      <c r="CG5297" s="48"/>
    </row>
    <row r="5298" spans="1:85" ht="13.5" customHeight="1">
      <c r="A5298" s="15" t="s">
        <v>6813</v>
      </c>
      <c r="B5298" s="46" t="s">
        <v>1025</v>
      </c>
      <c r="C5298" s="76" t="s">
        <v>3047</v>
      </c>
      <c r="D5298" s="24" t="s">
        <v>6793</v>
      </c>
      <c r="E5298" s="39"/>
      <c r="F5298" s="71"/>
      <c r="G5298" s="72"/>
      <c r="H5298" s="73"/>
      <c r="I5298" s="11">
        <v>192000</v>
      </c>
      <c r="J5298" s="40">
        <f t="shared" si="155"/>
        <v>230400</v>
      </c>
      <c r="K5298" s="40"/>
      <c r="L5298" s="40"/>
      <c r="M5298" s="70" t="s">
        <v>6814</v>
      </c>
      <c r="N5298" s="70"/>
      <c r="O5298" s="44" t="s">
        <v>11708</v>
      </c>
      <c r="P5298" s="47">
        <v>612</v>
      </c>
      <c r="Q5298" s="44"/>
      <c r="S5298" s="48"/>
      <c r="T5298" s="48"/>
      <c r="U5298" s="48"/>
      <c r="V5298" s="48"/>
      <c r="W5298" s="48"/>
      <c r="X5298" s="48"/>
      <c r="Y5298" s="48"/>
      <c r="Z5298" s="48"/>
      <c r="AA5298" s="48"/>
      <c r="AB5298" s="48"/>
      <c r="AC5298" s="48"/>
      <c r="AD5298" s="48"/>
      <c r="AE5298" s="48"/>
      <c r="AF5298" s="48"/>
      <c r="AG5298" s="48"/>
      <c r="AH5298" s="48"/>
      <c r="AI5298" s="48"/>
      <c r="AJ5298" s="48"/>
      <c r="AK5298" s="48"/>
      <c r="AL5298" s="48"/>
      <c r="AM5298" s="48"/>
      <c r="AN5298" s="48"/>
      <c r="AO5298" s="48"/>
      <c r="AP5298" s="48"/>
      <c r="AQ5298" s="48"/>
      <c r="AR5298" s="48"/>
      <c r="AS5298" s="48"/>
      <c r="AT5298" s="48"/>
      <c r="AU5298" s="48"/>
      <c r="AV5298" s="48"/>
      <c r="AW5298" s="48"/>
      <c r="AX5298" s="48"/>
      <c r="AY5298" s="48"/>
      <c r="AZ5298" s="48"/>
      <c r="BA5298" s="48"/>
      <c r="BB5298" s="48"/>
      <c r="BC5298" s="48"/>
      <c r="BD5298" s="48"/>
      <c r="BE5298" s="48"/>
      <c r="BF5298" s="48"/>
      <c r="BG5298" s="48"/>
      <c r="BH5298" s="48"/>
      <c r="BI5298" s="48"/>
      <c r="BJ5298" s="48"/>
      <c r="BK5298" s="48"/>
      <c r="BL5298" s="48"/>
      <c r="BM5298" s="48"/>
      <c r="BN5298" s="48"/>
      <c r="BO5298" s="48"/>
      <c r="BP5298" s="48"/>
      <c r="BQ5298" s="48"/>
      <c r="BR5298" s="48"/>
      <c r="BS5298" s="48"/>
      <c r="BT5298" s="48"/>
      <c r="BU5298" s="48"/>
      <c r="BV5298" s="48"/>
      <c r="BW5298" s="48"/>
      <c r="BX5298" s="48"/>
      <c r="BY5298" s="48"/>
      <c r="BZ5298" s="48"/>
      <c r="CA5298" s="48"/>
      <c r="CB5298" s="48"/>
      <c r="CC5298" s="48"/>
      <c r="CD5298" s="48"/>
      <c r="CE5298" s="48"/>
      <c r="CF5298" s="48"/>
      <c r="CG5298" s="48"/>
    </row>
    <row r="5299" spans="1:85" ht="13.5" customHeight="1">
      <c r="A5299" s="15" t="s">
        <v>6815</v>
      </c>
      <c r="B5299" s="46" t="s">
        <v>1025</v>
      </c>
      <c r="C5299" s="76" t="s">
        <v>3047</v>
      </c>
      <c r="D5299" s="24" t="s">
        <v>6793</v>
      </c>
      <c r="E5299" s="39"/>
      <c r="F5299" s="71"/>
      <c r="G5299" s="72"/>
      <c r="H5299" s="73"/>
      <c r="I5299" s="11">
        <v>190000</v>
      </c>
      <c r="J5299" s="40">
        <f t="shared" si="155"/>
        <v>228000</v>
      </c>
      <c r="K5299" s="40"/>
      <c r="L5299" s="40"/>
      <c r="M5299" s="70" t="s">
        <v>6568</v>
      </c>
      <c r="N5299" s="70"/>
      <c r="O5299" s="44" t="s">
        <v>11708</v>
      </c>
      <c r="P5299" s="47">
        <v>612</v>
      </c>
      <c r="Q5299" s="44"/>
      <c r="S5299" s="48"/>
      <c r="T5299" s="48"/>
      <c r="U5299" s="48"/>
      <c r="V5299" s="48"/>
      <c r="W5299" s="48"/>
      <c r="X5299" s="48"/>
      <c r="Y5299" s="48"/>
      <c r="Z5299" s="48"/>
      <c r="AA5299" s="48"/>
      <c r="AB5299" s="48"/>
      <c r="AC5299" s="48"/>
      <c r="AD5299" s="48"/>
      <c r="AE5299" s="48"/>
      <c r="AF5299" s="48"/>
      <c r="AG5299" s="48"/>
      <c r="AH5299" s="48"/>
      <c r="AI5299" s="48"/>
      <c r="AJ5299" s="48"/>
      <c r="AK5299" s="48"/>
      <c r="AL5299" s="48"/>
      <c r="AM5299" s="48"/>
      <c r="AN5299" s="48"/>
      <c r="AO5299" s="48"/>
      <c r="AP5299" s="48"/>
      <c r="AQ5299" s="48"/>
      <c r="AR5299" s="48"/>
      <c r="AS5299" s="48"/>
      <c r="AT5299" s="48"/>
      <c r="AU5299" s="48"/>
      <c r="AV5299" s="48"/>
      <c r="AW5299" s="48"/>
      <c r="AX5299" s="48"/>
      <c r="AY5299" s="48"/>
      <c r="AZ5299" s="48"/>
      <c r="BA5299" s="48"/>
      <c r="BB5299" s="48"/>
      <c r="BC5299" s="48"/>
      <c r="BD5299" s="48"/>
      <c r="BE5299" s="48"/>
      <c r="BF5299" s="48"/>
      <c r="BG5299" s="48"/>
      <c r="BH5299" s="48"/>
      <c r="BI5299" s="48"/>
      <c r="BJ5299" s="48"/>
      <c r="BK5299" s="48"/>
      <c r="BL5299" s="48"/>
      <c r="BM5299" s="48"/>
      <c r="BN5299" s="48"/>
      <c r="BO5299" s="48"/>
      <c r="BP5299" s="48"/>
      <c r="BQ5299" s="48"/>
      <c r="BR5299" s="48"/>
      <c r="BS5299" s="48"/>
      <c r="BT5299" s="48"/>
      <c r="BU5299" s="48"/>
      <c r="BV5299" s="48"/>
      <c r="BW5299" s="48"/>
      <c r="BX5299" s="48"/>
      <c r="BY5299" s="48"/>
      <c r="BZ5299" s="48"/>
      <c r="CA5299" s="48"/>
      <c r="CB5299" s="48"/>
      <c r="CC5299" s="48"/>
      <c r="CD5299" s="48"/>
      <c r="CE5299" s="48"/>
      <c r="CF5299" s="48"/>
      <c r="CG5299" s="48"/>
    </row>
    <row r="5300" spans="1:85" ht="13.5" customHeight="1">
      <c r="A5300" s="13" t="s">
        <v>15487</v>
      </c>
      <c r="B5300" s="46" t="s">
        <v>1025</v>
      </c>
      <c r="C5300" s="76" t="s">
        <v>3047</v>
      </c>
      <c r="D5300" s="24" t="s">
        <v>6793</v>
      </c>
      <c r="E5300" s="39"/>
      <c r="F5300" s="71"/>
      <c r="G5300" s="72"/>
      <c r="H5300" s="73"/>
      <c r="I5300" s="11">
        <v>189000</v>
      </c>
      <c r="J5300" s="40">
        <f t="shared" si="155"/>
        <v>226800</v>
      </c>
      <c r="K5300" s="40"/>
      <c r="L5300" s="40"/>
      <c r="M5300" s="70"/>
      <c r="N5300" s="70"/>
      <c r="O5300" s="44"/>
      <c r="P5300" s="47"/>
      <c r="Q5300" s="44"/>
    </row>
    <row r="5301" spans="1:85" ht="13.5" customHeight="1">
      <c r="A5301" s="13" t="s">
        <v>6817</v>
      </c>
      <c r="B5301" s="46" t="s">
        <v>1414</v>
      </c>
      <c r="C5301" s="76" t="s">
        <v>3047</v>
      </c>
      <c r="D5301" s="24" t="s">
        <v>6793</v>
      </c>
      <c r="E5301" s="39"/>
      <c r="F5301" s="71"/>
      <c r="G5301" s="72"/>
      <c r="H5301" s="73"/>
      <c r="I5301" s="11">
        <v>77000</v>
      </c>
      <c r="J5301" s="40">
        <f t="shared" si="155"/>
        <v>92400</v>
      </c>
      <c r="K5301" s="40"/>
      <c r="L5301" s="40"/>
      <c r="M5301" s="70" t="s">
        <v>6531</v>
      </c>
      <c r="N5301" s="70"/>
      <c r="O5301" s="44" t="s">
        <v>11708</v>
      </c>
      <c r="P5301" s="47">
        <v>148</v>
      </c>
      <c r="Q5301" s="44"/>
    </row>
    <row r="5302" spans="1:85" ht="13.5" customHeight="1">
      <c r="A5302" s="15" t="s">
        <v>6818</v>
      </c>
      <c r="B5302" s="46" t="s">
        <v>1415</v>
      </c>
      <c r="C5302" s="76" t="s">
        <v>3047</v>
      </c>
      <c r="D5302" s="24" t="s">
        <v>6793</v>
      </c>
      <c r="E5302" s="39"/>
      <c r="F5302" s="71"/>
      <c r="G5302" s="72"/>
      <c r="H5302" s="73"/>
      <c r="I5302" s="11">
        <v>77500</v>
      </c>
      <c r="J5302" s="40">
        <f t="shared" si="155"/>
        <v>93000</v>
      </c>
      <c r="K5302" s="40"/>
      <c r="L5302" s="40"/>
      <c r="M5302" s="70" t="s">
        <v>6709</v>
      </c>
      <c r="N5302" s="70"/>
      <c r="O5302" s="44" t="s">
        <v>11708</v>
      </c>
      <c r="P5302" s="47">
        <v>148</v>
      </c>
      <c r="Q5302" s="44"/>
    </row>
    <row r="5303" spans="1:85" ht="13.5" customHeight="1">
      <c r="A5303" s="13" t="s">
        <v>6819</v>
      </c>
      <c r="B5303" s="46" t="s">
        <v>1416</v>
      </c>
      <c r="C5303" s="76" t="s">
        <v>3047</v>
      </c>
      <c r="D5303" s="24" t="s">
        <v>6793</v>
      </c>
      <c r="E5303" s="39"/>
      <c r="F5303" s="71"/>
      <c r="G5303" s="72"/>
      <c r="H5303" s="73"/>
      <c r="I5303" s="11">
        <v>75000</v>
      </c>
      <c r="J5303" s="40">
        <f t="shared" si="155"/>
        <v>90000</v>
      </c>
      <c r="K5303" s="40"/>
      <c r="L5303" s="40"/>
      <c r="M5303" s="70" t="s">
        <v>6795</v>
      </c>
      <c r="N5303" s="70"/>
      <c r="O5303" s="44" t="s">
        <v>11708</v>
      </c>
      <c r="P5303" s="47">
        <v>148</v>
      </c>
      <c r="Q5303" s="44"/>
    </row>
    <row r="5304" spans="1:85" ht="13.5" customHeight="1">
      <c r="A5304" s="13" t="s">
        <v>6820</v>
      </c>
      <c r="B5304" s="46" t="s">
        <v>1026</v>
      </c>
      <c r="C5304" s="76" t="s">
        <v>3047</v>
      </c>
      <c r="D5304" s="24" t="s">
        <v>6793</v>
      </c>
      <c r="E5304" s="39"/>
      <c r="F5304" s="71"/>
      <c r="G5304" s="72"/>
      <c r="H5304" s="73"/>
      <c r="I5304" s="11">
        <v>73000</v>
      </c>
      <c r="J5304" s="40">
        <f t="shared" si="155"/>
        <v>87600</v>
      </c>
      <c r="K5304" s="40"/>
      <c r="L5304" s="40"/>
      <c r="M5304" s="70"/>
      <c r="N5304" s="70"/>
      <c r="O5304" s="44" t="s">
        <v>11708</v>
      </c>
      <c r="P5304" s="47"/>
      <c r="Q5304" s="44"/>
    </row>
    <row r="5305" spans="1:85" ht="13.5" customHeight="1">
      <c r="A5305" s="10" t="s">
        <v>12362</v>
      </c>
      <c r="B5305" s="46" t="s">
        <v>1026</v>
      </c>
      <c r="C5305" s="76" t="s">
        <v>3047</v>
      </c>
      <c r="D5305" s="24" t="s">
        <v>6793</v>
      </c>
      <c r="E5305" s="39"/>
      <c r="F5305" s="71"/>
      <c r="G5305" s="72"/>
      <c r="H5305" s="73"/>
      <c r="I5305" s="11">
        <v>77000</v>
      </c>
      <c r="J5305" s="40">
        <f t="shared" si="155"/>
        <v>92400</v>
      </c>
      <c r="K5305" s="40"/>
      <c r="L5305" s="40"/>
      <c r="M5305" s="70"/>
      <c r="N5305" s="70"/>
      <c r="O5305" s="44"/>
      <c r="P5305" s="47"/>
      <c r="Q5305" s="44"/>
    </row>
    <row r="5306" spans="1:85" ht="13.5" customHeight="1">
      <c r="A5306" s="13" t="s">
        <v>6821</v>
      </c>
      <c r="B5306" s="46" t="s">
        <v>1026</v>
      </c>
      <c r="C5306" s="76" t="s">
        <v>3047</v>
      </c>
      <c r="D5306" s="24" t="s">
        <v>6793</v>
      </c>
      <c r="E5306" s="39"/>
      <c r="F5306" s="71"/>
      <c r="G5306" s="72"/>
      <c r="H5306" s="73"/>
      <c r="I5306" s="11">
        <v>72000</v>
      </c>
      <c r="J5306" s="40">
        <f t="shared" si="155"/>
        <v>86400</v>
      </c>
      <c r="K5306" s="40"/>
      <c r="L5306" s="40"/>
      <c r="M5306" s="70" t="s">
        <v>6822</v>
      </c>
      <c r="N5306" s="70"/>
      <c r="O5306" s="44" t="s">
        <v>11708</v>
      </c>
      <c r="P5306" s="47">
        <v>148</v>
      </c>
      <c r="Q5306" s="44"/>
    </row>
    <row r="5307" spans="1:85" ht="13.5" customHeight="1">
      <c r="A5307" s="13" t="s">
        <v>6823</v>
      </c>
      <c r="B5307" s="46" t="s">
        <v>1015</v>
      </c>
      <c r="C5307" s="76" t="s">
        <v>3047</v>
      </c>
      <c r="D5307" s="24" t="s">
        <v>6793</v>
      </c>
      <c r="E5307" s="39"/>
      <c r="F5307" s="71"/>
      <c r="G5307" s="72"/>
      <c r="H5307" s="73"/>
      <c r="I5307" s="11">
        <v>73000</v>
      </c>
      <c r="J5307" s="40">
        <f t="shared" si="155"/>
        <v>87600</v>
      </c>
      <c r="K5307" s="40"/>
      <c r="L5307" s="40"/>
      <c r="M5307" s="70" t="s">
        <v>6824</v>
      </c>
      <c r="N5307" s="70"/>
      <c r="O5307" s="44" t="s">
        <v>11708</v>
      </c>
      <c r="P5307" s="47">
        <v>148</v>
      </c>
      <c r="Q5307" s="44"/>
    </row>
    <row r="5308" spans="1:85" ht="13.5" customHeight="1">
      <c r="A5308" s="13" t="s">
        <v>6825</v>
      </c>
      <c r="B5308" s="46" t="s">
        <v>1026</v>
      </c>
      <c r="C5308" s="76" t="s">
        <v>3047</v>
      </c>
      <c r="D5308" s="24" t="s">
        <v>6793</v>
      </c>
      <c r="E5308" s="39"/>
      <c r="F5308" s="71"/>
      <c r="G5308" s="72"/>
      <c r="H5308" s="73"/>
      <c r="I5308" s="11">
        <v>77500</v>
      </c>
      <c r="J5308" s="40">
        <f t="shared" si="155"/>
        <v>93000</v>
      </c>
      <c r="K5308" s="40"/>
      <c r="L5308" s="40"/>
      <c r="M5308" s="70" t="s">
        <v>6826</v>
      </c>
      <c r="N5308" s="70"/>
      <c r="O5308" s="44" t="s">
        <v>11708</v>
      </c>
      <c r="P5308" s="47">
        <v>148</v>
      </c>
      <c r="Q5308" s="44"/>
    </row>
    <row r="5309" spans="1:85" ht="13.5" customHeight="1">
      <c r="A5309" s="13" t="s">
        <v>6827</v>
      </c>
      <c r="B5309" s="46" t="s">
        <v>1026</v>
      </c>
      <c r="C5309" s="76" t="s">
        <v>3047</v>
      </c>
      <c r="D5309" s="24" t="s">
        <v>6793</v>
      </c>
      <c r="E5309" s="39"/>
      <c r="F5309" s="71"/>
      <c r="G5309" s="72"/>
      <c r="H5309" s="73"/>
      <c r="I5309" s="11">
        <v>78000</v>
      </c>
      <c r="J5309" s="40">
        <f t="shared" si="155"/>
        <v>93600</v>
      </c>
      <c r="K5309" s="40"/>
      <c r="L5309" s="40"/>
      <c r="M5309" s="70" t="s">
        <v>6828</v>
      </c>
      <c r="N5309" s="70"/>
      <c r="O5309" s="44" t="s">
        <v>11708</v>
      </c>
      <c r="P5309" s="47">
        <v>148</v>
      </c>
      <c r="Q5309" s="44"/>
    </row>
    <row r="5310" spans="1:85" ht="13.5" customHeight="1">
      <c r="A5310" s="13" t="s">
        <v>6832</v>
      </c>
      <c r="B5310" s="46" t="s">
        <v>1026</v>
      </c>
      <c r="C5310" s="76" t="s">
        <v>3047</v>
      </c>
      <c r="D5310" s="24" t="s">
        <v>6793</v>
      </c>
      <c r="E5310" s="39"/>
      <c r="F5310" s="71"/>
      <c r="G5310" s="72"/>
      <c r="H5310" s="73"/>
      <c r="I5310" s="11">
        <v>78000</v>
      </c>
      <c r="J5310" s="40">
        <f t="shared" si="155"/>
        <v>93600</v>
      </c>
      <c r="K5310" s="40"/>
      <c r="L5310" s="40"/>
      <c r="M5310" s="70"/>
      <c r="N5310" s="70"/>
      <c r="O5310" s="44" t="s">
        <v>11786</v>
      </c>
      <c r="P5310" s="47"/>
      <c r="Q5310" s="44"/>
    </row>
    <row r="5311" spans="1:85" ht="13.5" customHeight="1">
      <c r="A5311" s="13" t="s">
        <v>6829</v>
      </c>
      <c r="B5311" s="46" t="s">
        <v>1407</v>
      </c>
      <c r="C5311" s="76" t="s">
        <v>3047</v>
      </c>
      <c r="D5311" s="24" t="s">
        <v>6793</v>
      </c>
      <c r="E5311" s="39"/>
      <c r="F5311" s="71"/>
      <c r="G5311" s="72"/>
      <c r="H5311" s="73"/>
      <c r="I5311" s="11">
        <v>3200</v>
      </c>
      <c r="J5311" s="40">
        <f t="shared" si="155"/>
        <v>3840</v>
      </c>
      <c r="K5311" s="40"/>
      <c r="L5311" s="40"/>
      <c r="M5311" s="70" t="s">
        <v>3049</v>
      </c>
      <c r="N5311" s="75" t="s">
        <v>16669</v>
      </c>
      <c r="O5311" s="49" t="s">
        <v>12075</v>
      </c>
      <c r="P5311" s="47">
        <v>7.75</v>
      </c>
      <c r="Q5311" s="44"/>
    </row>
    <row r="5312" spans="1:85" ht="13.5" customHeight="1">
      <c r="A5312" s="13" t="s">
        <v>6861</v>
      </c>
      <c r="B5312" s="46" t="s">
        <v>1033</v>
      </c>
      <c r="C5312" s="76" t="s">
        <v>3047</v>
      </c>
      <c r="D5312" s="24" t="s">
        <v>6855</v>
      </c>
      <c r="E5312" s="39"/>
      <c r="F5312" s="71"/>
      <c r="G5312" s="72"/>
      <c r="H5312" s="73"/>
      <c r="I5312" s="11">
        <v>14600</v>
      </c>
      <c r="J5312" s="40">
        <f t="shared" si="155"/>
        <v>17520</v>
      </c>
      <c r="K5312" s="40"/>
      <c r="L5312" s="40"/>
      <c r="M5312" s="70" t="s">
        <v>6862</v>
      </c>
      <c r="N5312" s="70"/>
      <c r="O5312" s="44" t="s">
        <v>11708</v>
      </c>
      <c r="P5312" s="47">
        <v>30</v>
      </c>
      <c r="Q5312" s="44"/>
    </row>
    <row r="5313" spans="1:17" ht="13.5" customHeight="1">
      <c r="A5313" s="13" t="s">
        <v>6942</v>
      </c>
      <c r="B5313" s="46" t="s">
        <v>1417</v>
      </c>
      <c r="C5313" s="76" t="s">
        <v>3047</v>
      </c>
      <c r="D5313" s="24" t="s">
        <v>6893</v>
      </c>
      <c r="E5313" s="39"/>
      <c r="F5313" s="71"/>
      <c r="G5313" s="72"/>
      <c r="H5313" s="73"/>
      <c r="I5313" s="11">
        <v>300</v>
      </c>
      <c r="J5313" s="40">
        <f t="shared" si="155"/>
        <v>360</v>
      </c>
      <c r="K5313" s="40"/>
      <c r="L5313" s="40"/>
      <c r="M5313" s="70"/>
      <c r="N5313" s="70"/>
      <c r="O5313" s="44" t="s">
        <v>11708</v>
      </c>
      <c r="P5313" s="47"/>
      <c r="Q5313" s="44"/>
    </row>
    <row r="5314" spans="1:17" ht="13.5" customHeight="1">
      <c r="A5314" s="18" t="s">
        <v>6943</v>
      </c>
      <c r="B5314" s="46" t="s">
        <v>1357</v>
      </c>
      <c r="C5314" s="76" t="s">
        <v>3047</v>
      </c>
      <c r="D5314" s="24" t="s">
        <v>6893</v>
      </c>
      <c r="E5314" s="39"/>
      <c r="F5314" s="71"/>
      <c r="G5314" s="72"/>
      <c r="H5314" s="73"/>
      <c r="I5314" s="11">
        <v>5700</v>
      </c>
      <c r="J5314" s="40">
        <f t="shared" si="155"/>
        <v>6840</v>
      </c>
      <c r="K5314" s="40"/>
      <c r="L5314" s="40"/>
      <c r="M5314" s="70" t="s">
        <v>6877</v>
      </c>
      <c r="N5314" s="70"/>
      <c r="O5314" s="44" t="s">
        <v>11708</v>
      </c>
      <c r="P5314" s="47">
        <v>3.8</v>
      </c>
      <c r="Q5314" s="44"/>
    </row>
    <row r="5315" spans="1:17" ht="13.5" customHeight="1">
      <c r="A5315" s="13" t="s">
        <v>6944</v>
      </c>
      <c r="B5315" s="46" t="s">
        <v>1357</v>
      </c>
      <c r="C5315" s="76" t="s">
        <v>3047</v>
      </c>
      <c r="D5315" s="24" t="s">
        <v>6893</v>
      </c>
      <c r="E5315" s="39"/>
      <c r="F5315" s="71"/>
      <c r="G5315" s="72"/>
      <c r="H5315" s="73"/>
      <c r="I5315" s="11">
        <v>6700</v>
      </c>
      <c r="J5315" s="40">
        <f t="shared" si="155"/>
        <v>8040</v>
      </c>
      <c r="K5315" s="40"/>
      <c r="L5315" s="40"/>
      <c r="M5315" s="70"/>
      <c r="N5315" s="70"/>
      <c r="O5315" s="44" t="s">
        <v>11708</v>
      </c>
      <c r="P5315" s="47"/>
      <c r="Q5315" s="44"/>
    </row>
    <row r="5316" spans="1:17" ht="13.5" customHeight="1">
      <c r="A5316" s="15" t="s">
        <v>7086</v>
      </c>
      <c r="B5316" s="46" t="s">
        <v>1282</v>
      </c>
      <c r="C5316" s="76" t="s">
        <v>3047</v>
      </c>
      <c r="D5316" s="24" t="s">
        <v>13450</v>
      </c>
      <c r="E5316" s="39"/>
      <c r="F5316" s="71"/>
      <c r="G5316" s="72"/>
      <c r="H5316" s="73"/>
      <c r="I5316" s="11">
        <v>680</v>
      </c>
      <c r="J5316" s="40">
        <f t="shared" si="155"/>
        <v>816</v>
      </c>
      <c r="K5316" s="40"/>
      <c r="L5316" s="40"/>
      <c r="M5316" s="70" t="s">
        <v>3049</v>
      </c>
      <c r="N5316" s="70"/>
      <c r="O5316" s="49" t="s">
        <v>12077</v>
      </c>
      <c r="P5316" s="47">
        <v>2.36</v>
      </c>
      <c r="Q5316" s="44"/>
    </row>
    <row r="5317" spans="1:17" ht="13.5" customHeight="1">
      <c r="A5317" s="10" t="s">
        <v>7194</v>
      </c>
      <c r="B5317" s="46" t="s">
        <v>1418</v>
      </c>
      <c r="C5317" s="23" t="s">
        <v>3106</v>
      </c>
      <c r="D5317" s="24" t="s">
        <v>13450</v>
      </c>
      <c r="E5317" s="39"/>
      <c r="F5317" s="71"/>
      <c r="G5317" s="72"/>
      <c r="H5317" s="73"/>
      <c r="I5317" s="11">
        <v>95</v>
      </c>
      <c r="J5317" s="40">
        <f t="shared" si="155"/>
        <v>114</v>
      </c>
      <c r="K5317" s="40"/>
      <c r="L5317" s="40"/>
      <c r="M5317" s="70" t="s">
        <v>3049</v>
      </c>
      <c r="N5317" s="75" t="s">
        <v>16687</v>
      </c>
      <c r="O5317" s="49" t="s">
        <v>12077</v>
      </c>
      <c r="P5317" s="47">
        <v>0.06</v>
      </c>
      <c r="Q5317" s="44"/>
    </row>
    <row r="5318" spans="1:17" ht="13.5" customHeight="1">
      <c r="A5318" s="13" t="s">
        <v>7087</v>
      </c>
      <c r="B5318" s="46" t="s">
        <v>1286</v>
      </c>
      <c r="C5318" s="76" t="s">
        <v>3047</v>
      </c>
      <c r="D5318" s="24" t="s">
        <v>13450</v>
      </c>
      <c r="E5318" s="39"/>
      <c r="F5318" s="71"/>
      <c r="G5318" s="72"/>
      <c r="H5318" s="73"/>
      <c r="I5318" s="11">
        <v>1600</v>
      </c>
      <c r="J5318" s="40">
        <f t="shared" si="155"/>
        <v>1920</v>
      </c>
      <c r="K5318" s="40"/>
      <c r="L5318" s="40"/>
      <c r="M5318" s="70" t="s">
        <v>3049</v>
      </c>
      <c r="N5318" s="70"/>
      <c r="O5318" s="44" t="s">
        <v>11708</v>
      </c>
      <c r="P5318" s="47">
        <v>5.65</v>
      </c>
      <c r="Q5318" s="44"/>
    </row>
    <row r="5319" spans="1:17" ht="13.5" customHeight="1">
      <c r="A5319" s="13" t="s">
        <v>7088</v>
      </c>
      <c r="B5319" s="46" t="s">
        <v>1286</v>
      </c>
      <c r="C5319" s="76" t="s">
        <v>3047</v>
      </c>
      <c r="D5319" s="24" t="s">
        <v>13450</v>
      </c>
      <c r="E5319" s="39"/>
      <c r="F5319" s="71"/>
      <c r="G5319" s="72"/>
      <c r="H5319" s="73"/>
      <c r="I5319" s="11">
        <v>1600</v>
      </c>
      <c r="J5319" s="40">
        <f t="shared" ref="J5319:J5378" si="156">I5319*1.2</f>
        <v>1920</v>
      </c>
      <c r="K5319" s="40"/>
      <c r="L5319" s="40"/>
      <c r="M5319" s="70" t="s">
        <v>3049</v>
      </c>
      <c r="N5319" s="70"/>
      <c r="O5319" s="44" t="s">
        <v>11708</v>
      </c>
      <c r="P5319" s="47">
        <v>5.48</v>
      </c>
      <c r="Q5319" s="44"/>
    </row>
    <row r="5320" spans="1:17" ht="13.5" customHeight="1">
      <c r="A5320" s="13" t="s">
        <v>14917</v>
      </c>
      <c r="B5320" s="46" t="s">
        <v>14879</v>
      </c>
      <c r="C5320" s="23" t="s">
        <v>3106</v>
      </c>
      <c r="D5320" s="24" t="s">
        <v>13450</v>
      </c>
      <c r="E5320" s="39"/>
      <c r="F5320" s="71"/>
      <c r="G5320" s="72"/>
      <c r="H5320" s="73"/>
      <c r="I5320" s="11">
        <v>14200</v>
      </c>
      <c r="J5320" s="40">
        <f t="shared" si="156"/>
        <v>17040</v>
      </c>
      <c r="K5320" s="40"/>
      <c r="L5320" s="40"/>
      <c r="M5320" s="70"/>
      <c r="N5320" s="75" t="s">
        <v>14664</v>
      </c>
      <c r="O5320" s="44"/>
      <c r="P5320" s="47">
        <v>149.4</v>
      </c>
      <c r="Q5320" s="44"/>
    </row>
    <row r="5321" spans="1:17" ht="13.5" customHeight="1">
      <c r="A5321" s="13" t="s">
        <v>7089</v>
      </c>
      <c r="B5321" s="46" t="s">
        <v>1419</v>
      </c>
      <c r="C5321" s="76" t="s">
        <v>3047</v>
      </c>
      <c r="D5321" s="24" t="s">
        <v>13450</v>
      </c>
      <c r="E5321" s="39"/>
      <c r="F5321" s="71"/>
      <c r="G5321" s="72"/>
      <c r="H5321" s="73"/>
      <c r="I5321" s="11">
        <v>6400</v>
      </c>
      <c r="J5321" s="40">
        <f t="shared" si="156"/>
        <v>7680</v>
      </c>
      <c r="K5321" s="40"/>
      <c r="L5321" s="40"/>
      <c r="M5321" s="70" t="s">
        <v>3049</v>
      </c>
      <c r="N5321" s="70"/>
      <c r="O5321" s="49" t="s">
        <v>12062</v>
      </c>
      <c r="P5321" s="47">
        <v>22.6</v>
      </c>
      <c r="Q5321" s="44"/>
    </row>
    <row r="5322" spans="1:17" ht="13.5" customHeight="1">
      <c r="A5322" s="10" t="s">
        <v>7195</v>
      </c>
      <c r="B5322" s="46" t="s">
        <v>165</v>
      </c>
      <c r="C5322" s="76" t="s">
        <v>3047</v>
      </c>
      <c r="D5322" s="24" t="s">
        <v>13450</v>
      </c>
      <c r="E5322" s="39"/>
      <c r="F5322" s="71"/>
      <c r="G5322" s="72"/>
      <c r="H5322" s="73"/>
      <c r="I5322" s="11">
        <v>325</v>
      </c>
      <c r="J5322" s="40">
        <f t="shared" si="156"/>
        <v>390</v>
      </c>
      <c r="K5322" s="40"/>
      <c r="L5322" s="40"/>
      <c r="M5322" s="70" t="s">
        <v>3049</v>
      </c>
      <c r="N5322" s="75" t="s">
        <v>16687</v>
      </c>
      <c r="O5322" s="49" t="s">
        <v>12062</v>
      </c>
      <c r="P5322" s="47">
        <v>0.27</v>
      </c>
      <c r="Q5322" s="44"/>
    </row>
    <row r="5323" spans="1:17" ht="13.5" customHeight="1">
      <c r="A5323" s="15" t="s">
        <v>7090</v>
      </c>
      <c r="B5323" s="46" t="s">
        <v>67</v>
      </c>
      <c r="C5323" s="76" t="s">
        <v>3047</v>
      </c>
      <c r="D5323" s="24" t="s">
        <v>13450</v>
      </c>
      <c r="E5323" s="39"/>
      <c r="F5323" s="71"/>
      <c r="G5323" s="72"/>
      <c r="H5323" s="73"/>
      <c r="I5323" s="11">
        <v>222.16</v>
      </c>
      <c r="J5323" s="40">
        <f t="shared" si="156"/>
        <v>266.59199999999998</v>
      </c>
      <c r="K5323" s="40"/>
      <c r="L5323" s="40"/>
      <c r="M5323" s="70"/>
      <c r="N5323" s="70"/>
      <c r="O5323" s="44" t="s">
        <v>11708</v>
      </c>
      <c r="P5323" s="47">
        <v>0.122</v>
      </c>
      <c r="Q5323" s="44"/>
    </row>
    <row r="5324" spans="1:17" ht="13.5" customHeight="1">
      <c r="A5324" s="13" t="s">
        <v>7300</v>
      </c>
      <c r="B5324" s="46" t="s">
        <v>1264</v>
      </c>
      <c r="C5324" s="76" t="s">
        <v>3047</v>
      </c>
      <c r="D5324" s="24" t="s">
        <v>13452</v>
      </c>
      <c r="E5324" s="39"/>
      <c r="F5324" s="71"/>
      <c r="G5324" s="72"/>
      <c r="H5324" s="73"/>
      <c r="I5324" s="11">
        <v>5500</v>
      </c>
      <c r="J5324" s="40">
        <f t="shared" si="156"/>
        <v>6600</v>
      </c>
      <c r="K5324" s="40"/>
      <c r="L5324" s="40"/>
      <c r="M5324" s="70" t="s">
        <v>7301</v>
      </c>
      <c r="N5324" s="70"/>
      <c r="O5324" s="49" t="s">
        <v>11936</v>
      </c>
      <c r="P5324" s="47">
        <v>34</v>
      </c>
      <c r="Q5324" s="44"/>
    </row>
    <row r="5325" spans="1:17" ht="13.5" customHeight="1">
      <c r="A5325" s="13" t="s">
        <v>10987</v>
      </c>
      <c r="B5325" s="46" t="s">
        <v>10988</v>
      </c>
      <c r="C5325" s="76" t="s">
        <v>3047</v>
      </c>
      <c r="D5325" s="24" t="s">
        <v>13452</v>
      </c>
      <c r="E5325" s="39"/>
      <c r="F5325" s="71"/>
      <c r="G5325" s="72"/>
      <c r="H5325" s="73"/>
      <c r="I5325" s="11">
        <v>9000</v>
      </c>
      <c r="J5325" s="40">
        <f t="shared" si="156"/>
        <v>10800</v>
      </c>
      <c r="K5325" s="40"/>
      <c r="L5325" s="40"/>
      <c r="M5325" s="70"/>
      <c r="N5325" s="70"/>
      <c r="O5325" s="44" t="s">
        <v>11708</v>
      </c>
      <c r="P5325" s="47">
        <v>37</v>
      </c>
      <c r="Q5325" s="44"/>
    </row>
    <row r="5326" spans="1:17" ht="13.5" customHeight="1">
      <c r="A5326" s="13" t="s">
        <v>7302</v>
      </c>
      <c r="B5326" s="46" t="s">
        <v>1253</v>
      </c>
      <c r="C5326" s="76" t="s">
        <v>3047</v>
      </c>
      <c r="D5326" s="24" t="s">
        <v>13452</v>
      </c>
      <c r="E5326" s="39"/>
      <c r="F5326" s="71"/>
      <c r="G5326" s="72"/>
      <c r="H5326" s="73"/>
      <c r="I5326" s="11">
        <v>16000</v>
      </c>
      <c r="J5326" s="40">
        <f t="shared" si="156"/>
        <v>19200</v>
      </c>
      <c r="K5326" s="40"/>
      <c r="L5326" s="40"/>
      <c r="M5326" s="70" t="s">
        <v>7301</v>
      </c>
      <c r="N5326" s="70"/>
      <c r="O5326" s="49" t="s">
        <v>11936</v>
      </c>
      <c r="P5326" s="47">
        <v>45</v>
      </c>
      <c r="Q5326" s="44"/>
    </row>
    <row r="5327" spans="1:17" ht="13.5" customHeight="1">
      <c r="A5327" s="10" t="s">
        <v>15561</v>
      </c>
      <c r="B5327" s="46" t="s">
        <v>11239</v>
      </c>
      <c r="C5327" s="76" t="s">
        <v>3047</v>
      </c>
      <c r="D5327" s="24" t="s">
        <v>13452</v>
      </c>
      <c r="E5327" s="39"/>
      <c r="F5327" s="71"/>
      <c r="G5327" s="72"/>
      <c r="H5327" s="73"/>
      <c r="I5327" s="11">
        <v>640</v>
      </c>
      <c r="J5327" s="40">
        <f t="shared" si="156"/>
        <v>768</v>
      </c>
      <c r="K5327" s="40"/>
      <c r="L5327" s="40"/>
      <c r="M5327" s="70"/>
      <c r="N5327" s="70"/>
      <c r="O5327" s="44"/>
      <c r="P5327" s="47"/>
      <c r="Q5327" s="44"/>
    </row>
    <row r="5328" spans="1:17" ht="13.5" customHeight="1">
      <c r="A5328" s="10" t="s">
        <v>7351</v>
      </c>
      <c r="B5328" s="46" t="s">
        <v>742</v>
      </c>
      <c r="C5328" s="23" t="s">
        <v>3106</v>
      </c>
      <c r="D5328" s="24" t="s">
        <v>13452</v>
      </c>
      <c r="E5328" s="39"/>
      <c r="F5328" s="71"/>
      <c r="G5328" s="72"/>
      <c r="H5328" s="73"/>
      <c r="I5328" s="11">
        <v>353.29</v>
      </c>
      <c r="J5328" s="40">
        <f t="shared" si="156"/>
        <v>423.94800000000004</v>
      </c>
      <c r="K5328" s="40"/>
      <c r="L5328" s="40"/>
      <c r="M5328" s="70"/>
      <c r="N5328" s="75" t="s">
        <v>16700</v>
      </c>
      <c r="O5328" s="49" t="s">
        <v>12288</v>
      </c>
      <c r="P5328" s="47"/>
      <c r="Q5328" s="44"/>
    </row>
    <row r="5329" spans="1:17" ht="13.5" customHeight="1">
      <c r="A5329" s="13" t="s">
        <v>7303</v>
      </c>
      <c r="B5329" s="46" t="s">
        <v>1420</v>
      </c>
      <c r="C5329" s="76" t="s">
        <v>3047</v>
      </c>
      <c r="D5329" s="24" t="s">
        <v>13452</v>
      </c>
      <c r="E5329" s="39"/>
      <c r="F5329" s="71"/>
      <c r="G5329" s="72"/>
      <c r="H5329" s="73"/>
      <c r="I5329" s="11">
        <v>100</v>
      </c>
      <c r="J5329" s="40">
        <f t="shared" si="156"/>
        <v>120</v>
      </c>
      <c r="K5329" s="40"/>
      <c r="L5329" s="40"/>
      <c r="M5329" s="70" t="s">
        <v>3049</v>
      </c>
      <c r="N5329" s="70"/>
      <c r="O5329" s="44" t="s">
        <v>11708</v>
      </c>
      <c r="P5329" s="47">
        <v>2.5000000000000001E-2</v>
      </c>
      <c r="Q5329" s="44"/>
    </row>
    <row r="5330" spans="1:17" ht="13.5" customHeight="1">
      <c r="A5330" s="13" t="s">
        <v>7306</v>
      </c>
      <c r="B5330" s="46" t="s">
        <v>1421</v>
      </c>
      <c r="C5330" s="76" t="s">
        <v>3047</v>
      </c>
      <c r="D5330" s="24" t="s">
        <v>13452</v>
      </c>
      <c r="E5330" s="39"/>
      <c r="F5330" s="71"/>
      <c r="G5330" s="72"/>
      <c r="H5330" s="73"/>
      <c r="I5330" s="11">
        <v>70</v>
      </c>
      <c r="J5330" s="40">
        <f t="shared" si="156"/>
        <v>84</v>
      </c>
      <c r="K5330" s="40"/>
      <c r="L5330" s="40"/>
      <c r="M5330" s="70"/>
      <c r="N5330" s="70"/>
      <c r="O5330" s="44" t="s">
        <v>11708</v>
      </c>
      <c r="P5330" s="47"/>
      <c r="Q5330" s="44"/>
    </row>
    <row r="5331" spans="1:17" ht="13.5" customHeight="1">
      <c r="A5331" s="13" t="s">
        <v>7427</v>
      </c>
      <c r="B5331" s="46" t="s">
        <v>1422</v>
      </c>
      <c r="C5331" s="76" t="s">
        <v>3047</v>
      </c>
      <c r="D5331" s="24" t="s">
        <v>7358</v>
      </c>
      <c r="E5331" s="39"/>
      <c r="F5331" s="71"/>
      <c r="G5331" s="72"/>
      <c r="H5331" s="73"/>
      <c r="I5331" s="11">
        <v>42000</v>
      </c>
      <c r="J5331" s="40">
        <f t="shared" si="156"/>
        <v>50400</v>
      </c>
      <c r="K5331" s="40"/>
      <c r="L5331" s="40"/>
      <c r="M5331" s="70" t="s">
        <v>7428</v>
      </c>
      <c r="N5331" s="70"/>
      <c r="O5331" s="44" t="s">
        <v>11708</v>
      </c>
      <c r="P5331" s="47">
        <v>47</v>
      </c>
      <c r="Q5331" s="44"/>
    </row>
    <row r="5332" spans="1:17" ht="13.5" customHeight="1">
      <c r="A5332" s="13" t="s">
        <v>7429</v>
      </c>
      <c r="B5332" s="46" t="s">
        <v>1422</v>
      </c>
      <c r="C5332" s="76" t="s">
        <v>3047</v>
      </c>
      <c r="D5332" s="24" t="s">
        <v>7358</v>
      </c>
      <c r="E5332" s="39"/>
      <c r="F5332" s="71"/>
      <c r="G5332" s="72"/>
      <c r="H5332" s="73"/>
      <c r="I5332" s="11">
        <v>42000</v>
      </c>
      <c r="J5332" s="40">
        <f t="shared" si="156"/>
        <v>50400</v>
      </c>
      <c r="K5332" s="40"/>
      <c r="L5332" s="40"/>
      <c r="M5332" s="70" t="s">
        <v>7430</v>
      </c>
      <c r="N5332" s="70"/>
      <c r="O5332" s="44" t="s">
        <v>11708</v>
      </c>
      <c r="P5332" s="47">
        <v>47</v>
      </c>
      <c r="Q5332" s="44"/>
    </row>
    <row r="5333" spans="1:17" ht="13.5" customHeight="1">
      <c r="A5333" s="13" t="s">
        <v>7431</v>
      </c>
      <c r="B5333" s="46" t="s">
        <v>1423</v>
      </c>
      <c r="C5333" s="76" t="s">
        <v>3047</v>
      </c>
      <c r="D5333" s="24" t="s">
        <v>7358</v>
      </c>
      <c r="E5333" s="39"/>
      <c r="F5333" s="71"/>
      <c r="G5333" s="72"/>
      <c r="H5333" s="73"/>
      <c r="I5333" s="11">
        <v>42000</v>
      </c>
      <c r="J5333" s="40">
        <f t="shared" si="156"/>
        <v>50400</v>
      </c>
      <c r="K5333" s="40"/>
      <c r="L5333" s="40"/>
      <c r="M5333" s="70" t="s">
        <v>7432</v>
      </c>
      <c r="N5333" s="70"/>
      <c r="O5333" s="44" t="s">
        <v>11708</v>
      </c>
      <c r="P5333" s="47">
        <v>47</v>
      </c>
      <c r="Q5333" s="44"/>
    </row>
    <row r="5334" spans="1:17" ht="13.5" customHeight="1">
      <c r="A5334" s="13" t="s">
        <v>7433</v>
      </c>
      <c r="B5334" s="46" t="s">
        <v>613</v>
      </c>
      <c r="C5334" s="76" t="s">
        <v>3047</v>
      </c>
      <c r="D5334" s="24" t="s">
        <v>7358</v>
      </c>
      <c r="E5334" s="39"/>
      <c r="F5334" s="71"/>
      <c r="G5334" s="72"/>
      <c r="H5334" s="73"/>
      <c r="I5334" s="11">
        <v>55</v>
      </c>
      <c r="J5334" s="40">
        <f t="shared" si="156"/>
        <v>66</v>
      </c>
      <c r="K5334" s="40"/>
      <c r="L5334" s="40"/>
      <c r="M5334" s="70" t="s">
        <v>3049</v>
      </c>
      <c r="N5334" s="70"/>
      <c r="O5334" s="44" t="s">
        <v>11708</v>
      </c>
      <c r="P5334" s="47">
        <v>0.08</v>
      </c>
      <c r="Q5334" s="44"/>
    </row>
    <row r="5335" spans="1:17" ht="13.5" customHeight="1">
      <c r="A5335" s="13" t="s">
        <v>7434</v>
      </c>
      <c r="B5335" s="46" t="s">
        <v>91</v>
      </c>
      <c r="C5335" s="76" t="s">
        <v>3047</v>
      </c>
      <c r="D5335" s="24" t="s">
        <v>7358</v>
      </c>
      <c r="E5335" s="39"/>
      <c r="F5335" s="71"/>
      <c r="G5335" s="72"/>
      <c r="H5335" s="73"/>
      <c r="I5335" s="11">
        <v>30</v>
      </c>
      <c r="J5335" s="40">
        <f t="shared" si="156"/>
        <v>36</v>
      </c>
      <c r="K5335" s="40"/>
      <c r="L5335" s="40"/>
      <c r="M5335" s="70"/>
      <c r="N5335" s="70"/>
      <c r="O5335" s="44" t="s">
        <v>11708</v>
      </c>
      <c r="P5335" s="47"/>
      <c r="Q5335" s="44"/>
    </row>
    <row r="5336" spans="1:17" ht="13.5" customHeight="1">
      <c r="A5336" s="13" t="s">
        <v>7435</v>
      </c>
      <c r="B5336" s="46" t="s">
        <v>1424</v>
      </c>
      <c r="C5336" s="76" t="s">
        <v>3047</v>
      </c>
      <c r="D5336" s="24" t="s">
        <v>7358</v>
      </c>
      <c r="E5336" s="39"/>
      <c r="F5336" s="71"/>
      <c r="G5336" s="72"/>
      <c r="H5336" s="73"/>
      <c r="I5336" s="11">
        <v>1000</v>
      </c>
      <c r="J5336" s="40">
        <f t="shared" si="156"/>
        <v>1200</v>
      </c>
      <c r="K5336" s="40"/>
      <c r="L5336" s="40"/>
      <c r="M5336" s="70" t="s">
        <v>3049</v>
      </c>
      <c r="N5336" s="70"/>
      <c r="O5336" s="44" t="s">
        <v>11708</v>
      </c>
      <c r="P5336" s="47">
        <v>1.1499999999999999</v>
      </c>
      <c r="Q5336" s="44"/>
    </row>
    <row r="5337" spans="1:17" ht="13.5" customHeight="1">
      <c r="A5337" s="10" t="s">
        <v>7607</v>
      </c>
      <c r="B5337" s="46" t="s">
        <v>1426</v>
      </c>
      <c r="C5337" s="23" t="s">
        <v>3106</v>
      </c>
      <c r="D5337" s="24" t="s">
        <v>7358</v>
      </c>
      <c r="E5337" s="39"/>
      <c r="F5337" s="71"/>
      <c r="G5337" s="72"/>
      <c r="H5337" s="73"/>
      <c r="I5337" s="11">
        <v>217.65</v>
      </c>
      <c r="J5337" s="40">
        <f t="shared" si="156"/>
        <v>261.18</v>
      </c>
      <c r="K5337" s="40"/>
      <c r="L5337" s="40"/>
      <c r="M5337" s="70" t="s">
        <v>3049</v>
      </c>
      <c r="N5337" s="75" t="s">
        <v>14635</v>
      </c>
      <c r="O5337" s="49" t="s">
        <v>11990</v>
      </c>
      <c r="P5337" s="47"/>
      <c r="Q5337" s="44"/>
    </row>
    <row r="5338" spans="1:17" ht="13.5" customHeight="1">
      <c r="A5338" s="10" t="s">
        <v>7608</v>
      </c>
      <c r="B5338" s="46" t="s">
        <v>1427</v>
      </c>
      <c r="C5338" s="23" t="s">
        <v>3106</v>
      </c>
      <c r="D5338" s="24" t="s">
        <v>7358</v>
      </c>
      <c r="E5338" s="39"/>
      <c r="F5338" s="71"/>
      <c r="G5338" s="72"/>
      <c r="H5338" s="73"/>
      <c r="I5338" s="11">
        <v>370</v>
      </c>
      <c r="J5338" s="40">
        <f t="shared" si="156"/>
        <v>444</v>
      </c>
      <c r="K5338" s="40"/>
      <c r="L5338" s="40"/>
      <c r="M5338" s="70" t="s">
        <v>3049</v>
      </c>
      <c r="N5338" s="75" t="s">
        <v>14635</v>
      </c>
      <c r="O5338" s="49" t="s">
        <v>11990</v>
      </c>
      <c r="P5338" s="47"/>
      <c r="Q5338" s="44"/>
    </row>
    <row r="5339" spans="1:17" ht="13.5" customHeight="1">
      <c r="A5339" s="14" t="s">
        <v>10379</v>
      </c>
      <c r="B5339" s="46" t="s">
        <v>1428</v>
      </c>
      <c r="C5339" s="23" t="s">
        <v>3106</v>
      </c>
      <c r="D5339" s="24" t="s">
        <v>7358</v>
      </c>
      <c r="E5339" s="39"/>
      <c r="F5339" s="71"/>
      <c r="G5339" s="72"/>
      <c r="H5339" s="73"/>
      <c r="I5339" s="11">
        <v>350</v>
      </c>
      <c r="J5339" s="40">
        <f t="shared" si="156"/>
        <v>420</v>
      </c>
      <c r="K5339" s="40"/>
      <c r="L5339" s="40"/>
      <c r="M5339" s="70"/>
      <c r="N5339" s="75" t="s">
        <v>14635</v>
      </c>
      <c r="O5339" s="44" t="s">
        <v>11708</v>
      </c>
      <c r="P5339" s="47"/>
      <c r="Q5339" s="44"/>
    </row>
    <row r="5340" spans="1:17" ht="13.5" customHeight="1">
      <c r="A5340" s="13" t="s">
        <v>14918</v>
      </c>
      <c r="B5340" s="46" t="s">
        <v>378</v>
      </c>
      <c r="C5340" s="76" t="s">
        <v>3047</v>
      </c>
      <c r="D5340" s="24" t="s">
        <v>7358</v>
      </c>
      <c r="E5340" s="39"/>
      <c r="F5340" s="71"/>
      <c r="G5340" s="72"/>
      <c r="H5340" s="73"/>
      <c r="I5340" s="11">
        <v>100</v>
      </c>
      <c r="J5340" s="40">
        <f t="shared" si="156"/>
        <v>120</v>
      </c>
      <c r="K5340" s="40"/>
      <c r="L5340" s="40"/>
      <c r="M5340" s="70"/>
      <c r="N5340" s="70"/>
      <c r="O5340" s="44"/>
      <c r="P5340" s="47">
        <v>7.1999999999999995E-2</v>
      </c>
      <c r="Q5340" s="44"/>
    </row>
    <row r="5341" spans="1:17" ht="13.5" customHeight="1">
      <c r="A5341" s="13" t="s">
        <v>7436</v>
      </c>
      <c r="B5341" s="46" t="s">
        <v>1429</v>
      </c>
      <c r="C5341" s="76" t="s">
        <v>3047</v>
      </c>
      <c r="D5341" s="24" t="s">
        <v>7358</v>
      </c>
      <c r="E5341" s="39"/>
      <c r="F5341" s="71"/>
      <c r="G5341" s="72"/>
      <c r="H5341" s="73"/>
      <c r="I5341" s="11">
        <v>140</v>
      </c>
      <c r="J5341" s="40">
        <f t="shared" si="156"/>
        <v>168</v>
      </c>
      <c r="K5341" s="40"/>
      <c r="L5341" s="40"/>
      <c r="M5341" s="70" t="s">
        <v>3049</v>
      </c>
      <c r="N5341" s="70"/>
      <c r="O5341" s="44" t="s">
        <v>11708</v>
      </c>
      <c r="P5341" s="47">
        <v>9.9000000000000005E-2</v>
      </c>
      <c r="Q5341" s="44"/>
    </row>
    <row r="5342" spans="1:17" ht="13.5" customHeight="1">
      <c r="A5342" s="10" t="s">
        <v>7609</v>
      </c>
      <c r="B5342" s="46" t="s">
        <v>1430</v>
      </c>
      <c r="C5342" s="76" t="s">
        <v>3047</v>
      </c>
      <c r="D5342" s="24" t="s">
        <v>7358</v>
      </c>
      <c r="E5342" s="39"/>
      <c r="F5342" s="71"/>
      <c r="G5342" s="72"/>
      <c r="H5342" s="73"/>
      <c r="I5342" s="11">
        <v>270.01</v>
      </c>
      <c r="J5342" s="40">
        <f t="shared" si="156"/>
        <v>324.012</v>
      </c>
      <c r="K5342" s="40"/>
      <c r="L5342" s="40"/>
      <c r="M5342" s="70"/>
      <c r="N5342" s="70"/>
      <c r="O5342" s="44" t="s">
        <v>11708</v>
      </c>
      <c r="P5342" s="47">
        <v>0.32</v>
      </c>
      <c r="Q5342" s="44"/>
    </row>
    <row r="5343" spans="1:17" ht="13.5" customHeight="1">
      <c r="A5343" s="12" t="s">
        <v>7610</v>
      </c>
      <c r="B5343" s="46" t="s">
        <v>404</v>
      </c>
      <c r="C5343" s="23" t="s">
        <v>3106</v>
      </c>
      <c r="D5343" s="24" t="s">
        <v>7358</v>
      </c>
      <c r="E5343" s="39"/>
      <c r="F5343" s="71"/>
      <c r="G5343" s="72"/>
      <c r="H5343" s="73"/>
      <c r="I5343" s="11">
        <v>601.24</v>
      </c>
      <c r="J5343" s="40">
        <f t="shared" si="156"/>
        <v>721.48799999999994</v>
      </c>
      <c r="K5343" s="40"/>
      <c r="L5343" s="40"/>
      <c r="M5343" s="70" t="s">
        <v>3049</v>
      </c>
      <c r="N5343" s="75"/>
      <c r="O5343" s="44" t="s">
        <v>11788</v>
      </c>
      <c r="P5343" s="47"/>
      <c r="Q5343" s="44"/>
    </row>
    <row r="5344" spans="1:17" ht="13.5" customHeight="1">
      <c r="A5344" s="10" t="s">
        <v>7611</v>
      </c>
      <c r="B5344" s="46" t="s">
        <v>1431</v>
      </c>
      <c r="C5344" s="76" t="s">
        <v>3047</v>
      </c>
      <c r="D5344" s="24" t="s">
        <v>7358</v>
      </c>
      <c r="E5344" s="39"/>
      <c r="F5344" s="71"/>
      <c r="G5344" s="72"/>
      <c r="H5344" s="73"/>
      <c r="I5344" s="11">
        <v>200</v>
      </c>
      <c r="J5344" s="40">
        <f t="shared" si="156"/>
        <v>240</v>
      </c>
      <c r="K5344" s="40"/>
      <c r="L5344" s="40"/>
      <c r="M5344" s="70"/>
      <c r="N5344" s="70"/>
      <c r="O5344" s="44" t="s">
        <v>11708</v>
      </c>
      <c r="P5344" s="47">
        <v>0.4</v>
      </c>
      <c r="Q5344" s="44"/>
    </row>
    <row r="5345" spans="1:17" ht="13.5" customHeight="1">
      <c r="A5345" s="13" t="s">
        <v>7862</v>
      </c>
      <c r="B5345" s="46" t="s">
        <v>1087</v>
      </c>
      <c r="C5345" s="76" t="s">
        <v>3047</v>
      </c>
      <c r="D5345" s="24" t="s">
        <v>7647</v>
      </c>
      <c r="E5345" s="39"/>
      <c r="F5345" s="71"/>
      <c r="G5345" s="72"/>
      <c r="H5345" s="73"/>
      <c r="I5345" s="11">
        <v>5750</v>
      </c>
      <c r="J5345" s="40">
        <f t="shared" si="156"/>
        <v>6900</v>
      </c>
      <c r="K5345" s="40"/>
      <c r="L5345" s="40"/>
      <c r="M5345" s="70" t="s">
        <v>3049</v>
      </c>
      <c r="N5345" s="70"/>
      <c r="O5345" s="49" t="s">
        <v>12075</v>
      </c>
      <c r="P5345" s="47">
        <v>34</v>
      </c>
      <c r="Q5345" s="44"/>
    </row>
    <row r="5346" spans="1:17" ht="13.5" customHeight="1">
      <c r="A5346" s="10" t="s">
        <v>8157</v>
      </c>
      <c r="B5346" s="46" t="s">
        <v>1432</v>
      </c>
      <c r="C5346" s="23" t="s">
        <v>3106</v>
      </c>
      <c r="D5346" s="24" t="s">
        <v>7647</v>
      </c>
      <c r="E5346" s="39"/>
      <c r="F5346" s="71"/>
      <c r="G5346" s="72"/>
      <c r="H5346" s="73"/>
      <c r="I5346" s="11">
        <v>360</v>
      </c>
      <c r="J5346" s="40">
        <f t="shared" si="156"/>
        <v>432</v>
      </c>
      <c r="K5346" s="40"/>
      <c r="L5346" s="40"/>
      <c r="M5346" s="70"/>
      <c r="N5346" s="75" t="s">
        <v>14803</v>
      </c>
      <c r="O5346" s="44" t="s">
        <v>11747</v>
      </c>
      <c r="P5346" s="47">
        <v>0.12</v>
      </c>
      <c r="Q5346" s="44"/>
    </row>
    <row r="5347" spans="1:17" ht="13.5" customHeight="1">
      <c r="A5347" s="10" t="s">
        <v>15538</v>
      </c>
      <c r="B5347" s="46" t="s">
        <v>13346</v>
      </c>
      <c r="C5347" s="76" t="s">
        <v>3047</v>
      </c>
      <c r="D5347" s="24" t="s">
        <v>7647</v>
      </c>
      <c r="E5347" s="39"/>
      <c r="F5347" s="71"/>
      <c r="G5347" s="72"/>
      <c r="H5347" s="73"/>
      <c r="I5347" s="11">
        <v>720</v>
      </c>
      <c r="J5347" s="40">
        <f t="shared" si="156"/>
        <v>864</v>
      </c>
      <c r="K5347" s="40"/>
      <c r="L5347" s="40"/>
      <c r="M5347" s="70"/>
      <c r="N5347" s="70"/>
      <c r="O5347" s="44"/>
      <c r="P5347" s="47"/>
      <c r="Q5347" s="44"/>
    </row>
    <row r="5348" spans="1:17" ht="13.5" customHeight="1">
      <c r="A5348" s="13" t="s">
        <v>7863</v>
      </c>
      <c r="B5348" s="46" t="s">
        <v>1433</v>
      </c>
      <c r="C5348" s="76" t="s">
        <v>3047</v>
      </c>
      <c r="D5348" s="24" t="s">
        <v>7647</v>
      </c>
      <c r="E5348" s="39"/>
      <c r="F5348" s="71"/>
      <c r="G5348" s="72"/>
      <c r="H5348" s="73"/>
      <c r="I5348" s="11">
        <v>1450</v>
      </c>
      <c r="J5348" s="40">
        <f t="shared" si="156"/>
        <v>1740</v>
      </c>
      <c r="K5348" s="40"/>
      <c r="L5348" s="40"/>
      <c r="M5348" s="70" t="s">
        <v>3049</v>
      </c>
      <c r="N5348" s="70"/>
      <c r="O5348" s="49" t="s">
        <v>12019</v>
      </c>
      <c r="P5348" s="47">
        <v>0.80800000000000005</v>
      </c>
      <c r="Q5348" s="44"/>
    </row>
    <row r="5349" spans="1:17" ht="13.5" customHeight="1">
      <c r="A5349" s="13" t="s">
        <v>16189</v>
      </c>
      <c r="B5349" s="46" t="s">
        <v>365</v>
      </c>
      <c r="C5349" s="76" t="s">
        <v>3047</v>
      </c>
      <c r="D5349" s="24" t="s">
        <v>7647</v>
      </c>
      <c r="E5349" s="39"/>
      <c r="F5349" s="71"/>
      <c r="G5349" s="72"/>
      <c r="H5349" s="73"/>
      <c r="I5349" s="11">
        <v>1200</v>
      </c>
      <c r="J5349" s="40">
        <f t="shared" si="156"/>
        <v>1440</v>
      </c>
      <c r="K5349" s="40"/>
      <c r="L5349" s="40"/>
      <c r="M5349" s="70"/>
      <c r="N5349" s="70"/>
      <c r="O5349" s="49"/>
      <c r="P5349" s="47"/>
      <c r="Q5349" s="44"/>
    </row>
    <row r="5350" spans="1:17" ht="13.5" customHeight="1">
      <c r="A5350" s="10" t="s">
        <v>15539</v>
      </c>
      <c r="B5350" s="46" t="s">
        <v>13346</v>
      </c>
      <c r="C5350" s="76" t="s">
        <v>3047</v>
      </c>
      <c r="D5350" s="24" t="s">
        <v>7647</v>
      </c>
      <c r="E5350" s="39"/>
      <c r="F5350" s="71"/>
      <c r="G5350" s="72"/>
      <c r="H5350" s="73"/>
      <c r="I5350" s="11">
        <v>590</v>
      </c>
      <c r="J5350" s="40">
        <f t="shared" si="156"/>
        <v>708</v>
      </c>
      <c r="K5350" s="40"/>
      <c r="L5350" s="40"/>
      <c r="M5350" s="70"/>
      <c r="N5350" s="70"/>
      <c r="O5350" s="44"/>
      <c r="P5350" s="47"/>
      <c r="Q5350" s="44"/>
    </row>
    <row r="5351" spans="1:17" ht="13.5" customHeight="1">
      <c r="A5351" s="13" t="s">
        <v>7864</v>
      </c>
      <c r="B5351" s="46" t="s">
        <v>1434</v>
      </c>
      <c r="C5351" s="76" t="s">
        <v>3047</v>
      </c>
      <c r="D5351" s="24" t="s">
        <v>7647</v>
      </c>
      <c r="E5351" s="39"/>
      <c r="F5351" s="71"/>
      <c r="G5351" s="72"/>
      <c r="H5351" s="73"/>
      <c r="I5351" s="11">
        <v>620</v>
      </c>
      <c r="J5351" s="40">
        <f t="shared" si="156"/>
        <v>744</v>
      </c>
      <c r="K5351" s="40"/>
      <c r="L5351" s="40"/>
      <c r="M5351" s="70" t="s">
        <v>3049</v>
      </c>
      <c r="N5351" s="70"/>
      <c r="O5351" s="44" t="s">
        <v>11708</v>
      </c>
      <c r="P5351" s="47">
        <v>0.19500000000000001</v>
      </c>
      <c r="Q5351" s="44"/>
    </row>
    <row r="5352" spans="1:17" ht="13.5" customHeight="1">
      <c r="A5352" s="13" t="s">
        <v>7865</v>
      </c>
      <c r="B5352" s="46" t="s">
        <v>1435</v>
      </c>
      <c r="C5352" s="76" t="s">
        <v>3047</v>
      </c>
      <c r="D5352" s="24" t="s">
        <v>7647</v>
      </c>
      <c r="E5352" s="39"/>
      <c r="F5352" s="71"/>
      <c r="G5352" s="72"/>
      <c r="H5352" s="73"/>
      <c r="I5352" s="11">
        <v>1200</v>
      </c>
      <c r="J5352" s="40">
        <f t="shared" si="156"/>
        <v>1440</v>
      </c>
      <c r="K5352" s="40"/>
      <c r="L5352" s="40"/>
      <c r="M5352" s="70" t="s">
        <v>3049</v>
      </c>
      <c r="N5352" s="70"/>
      <c r="O5352" s="44" t="s">
        <v>11708</v>
      </c>
      <c r="P5352" s="47">
        <v>0.3</v>
      </c>
      <c r="Q5352" s="44"/>
    </row>
    <row r="5353" spans="1:17" ht="13.5" customHeight="1">
      <c r="A5353" s="13" t="s">
        <v>7866</v>
      </c>
      <c r="B5353" s="46" t="s">
        <v>1436</v>
      </c>
      <c r="C5353" s="76" t="s">
        <v>3047</v>
      </c>
      <c r="D5353" s="24" t="s">
        <v>7647</v>
      </c>
      <c r="E5353" s="39"/>
      <c r="F5353" s="71"/>
      <c r="G5353" s="72"/>
      <c r="H5353" s="73"/>
      <c r="I5353" s="11">
        <v>120</v>
      </c>
      <c r="J5353" s="40">
        <f t="shared" si="156"/>
        <v>144</v>
      </c>
      <c r="K5353" s="40"/>
      <c r="L5353" s="40"/>
      <c r="M5353" s="70"/>
      <c r="N5353" s="70"/>
      <c r="O5353" s="44" t="s">
        <v>11708</v>
      </c>
      <c r="P5353" s="47">
        <v>2.5999999999999999E-2</v>
      </c>
      <c r="Q5353" s="44"/>
    </row>
    <row r="5354" spans="1:17" ht="13.5" customHeight="1">
      <c r="A5354" s="13" t="s">
        <v>7867</v>
      </c>
      <c r="B5354" s="46" t="s">
        <v>1436</v>
      </c>
      <c r="C5354" s="76" t="s">
        <v>3047</v>
      </c>
      <c r="D5354" s="24" t="s">
        <v>7647</v>
      </c>
      <c r="E5354" s="39"/>
      <c r="F5354" s="71"/>
      <c r="G5354" s="72"/>
      <c r="H5354" s="73"/>
      <c r="I5354" s="11">
        <v>210</v>
      </c>
      <c r="J5354" s="40">
        <f t="shared" si="156"/>
        <v>252</v>
      </c>
      <c r="K5354" s="40"/>
      <c r="L5354" s="40"/>
      <c r="M5354" s="70" t="s">
        <v>3049</v>
      </c>
      <c r="N5354" s="70"/>
      <c r="O5354" s="44" t="s">
        <v>11708</v>
      </c>
      <c r="P5354" s="47">
        <v>4.4999999999999998E-2</v>
      </c>
      <c r="Q5354" s="44"/>
    </row>
    <row r="5355" spans="1:17" ht="13.5" customHeight="1">
      <c r="A5355" s="13" t="s">
        <v>7868</v>
      </c>
      <c r="B5355" s="46" t="s">
        <v>1437</v>
      </c>
      <c r="C5355" s="76" t="s">
        <v>3047</v>
      </c>
      <c r="D5355" s="24" t="s">
        <v>7647</v>
      </c>
      <c r="E5355" s="39"/>
      <c r="F5355" s="71"/>
      <c r="G5355" s="72"/>
      <c r="H5355" s="73"/>
      <c r="I5355" s="11">
        <v>450</v>
      </c>
      <c r="J5355" s="40">
        <f t="shared" si="156"/>
        <v>540</v>
      </c>
      <c r="K5355" s="40"/>
      <c r="L5355" s="40"/>
      <c r="M5355" s="70" t="s">
        <v>3049</v>
      </c>
      <c r="N5355" s="70"/>
      <c r="O5355" s="44" t="s">
        <v>11708</v>
      </c>
      <c r="P5355" s="47">
        <v>0.16</v>
      </c>
      <c r="Q5355" s="44"/>
    </row>
    <row r="5356" spans="1:17" ht="13.5" customHeight="1">
      <c r="A5356" s="15" t="s">
        <v>7869</v>
      </c>
      <c r="B5356" s="46" t="s">
        <v>1438</v>
      </c>
      <c r="C5356" s="76" t="s">
        <v>3047</v>
      </c>
      <c r="D5356" s="24" t="s">
        <v>7647</v>
      </c>
      <c r="E5356" s="39"/>
      <c r="F5356" s="71"/>
      <c r="G5356" s="72"/>
      <c r="H5356" s="73"/>
      <c r="I5356" s="11">
        <v>250</v>
      </c>
      <c r="J5356" s="40">
        <f t="shared" si="156"/>
        <v>300</v>
      </c>
      <c r="K5356" s="40"/>
      <c r="L5356" s="40"/>
      <c r="M5356" s="70" t="s">
        <v>3049</v>
      </c>
      <c r="N5356" s="70"/>
      <c r="O5356" s="44" t="s">
        <v>11708</v>
      </c>
      <c r="P5356" s="47">
        <v>0.86</v>
      </c>
      <c r="Q5356" s="44"/>
    </row>
    <row r="5357" spans="1:17" ht="13.5" customHeight="1">
      <c r="A5357" s="15" t="s">
        <v>7870</v>
      </c>
      <c r="B5357" s="46" t="s">
        <v>365</v>
      </c>
      <c r="C5357" s="76" t="s">
        <v>3047</v>
      </c>
      <c r="D5357" s="24" t="s">
        <v>7647</v>
      </c>
      <c r="E5357" s="39"/>
      <c r="F5357" s="71"/>
      <c r="G5357" s="72"/>
      <c r="H5357" s="73"/>
      <c r="I5357" s="11">
        <v>200</v>
      </c>
      <c r="J5357" s="40">
        <f t="shared" si="156"/>
        <v>240</v>
      </c>
      <c r="K5357" s="40"/>
      <c r="L5357" s="40"/>
      <c r="M5357" s="70" t="s">
        <v>3049</v>
      </c>
      <c r="N5357" s="70"/>
      <c r="O5357" s="44" t="s">
        <v>11708</v>
      </c>
      <c r="P5357" s="47"/>
      <c r="Q5357" s="44"/>
    </row>
    <row r="5358" spans="1:17" ht="13.5" customHeight="1">
      <c r="A5358" s="15" t="s">
        <v>15754</v>
      </c>
      <c r="B5358" s="46" t="s">
        <v>1104</v>
      </c>
      <c r="C5358" s="76" t="s">
        <v>3047</v>
      </c>
      <c r="D5358" s="24" t="s">
        <v>7647</v>
      </c>
      <c r="E5358" s="39"/>
      <c r="F5358" s="71"/>
      <c r="G5358" s="72"/>
      <c r="H5358" s="73"/>
      <c r="I5358" s="11">
        <v>180</v>
      </c>
      <c r="J5358" s="40">
        <f t="shared" si="156"/>
        <v>216</v>
      </c>
      <c r="K5358" s="40"/>
      <c r="L5358" s="40"/>
      <c r="M5358" s="70"/>
      <c r="N5358" s="70"/>
      <c r="O5358" s="44"/>
      <c r="P5358" s="47"/>
      <c r="Q5358" s="44"/>
    </row>
    <row r="5359" spans="1:17" ht="13.5" customHeight="1">
      <c r="A5359" s="13" t="s">
        <v>7871</v>
      </c>
      <c r="B5359" s="46" t="s">
        <v>1439</v>
      </c>
      <c r="C5359" s="76" t="s">
        <v>3047</v>
      </c>
      <c r="D5359" s="24" t="s">
        <v>7647</v>
      </c>
      <c r="E5359" s="39"/>
      <c r="F5359" s="71"/>
      <c r="G5359" s="72"/>
      <c r="H5359" s="73"/>
      <c r="I5359" s="11">
        <v>450</v>
      </c>
      <c r="J5359" s="40">
        <f t="shared" si="156"/>
        <v>540</v>
      </c>
      <c r="K5359" s="40"/>
      <c r="L5359" s="40"/>
      <c r="M5359" s="70" t="s">
        <v>3049</v>
      </c>
      <c r="N5359" s="70"/>
      <c r="O5359" s="44" t="s">
        <v>11708</v>
      </c>
      <c r="P5359" s="47">
        <v>0.13</v>
      </c>
      <c r="Q5359" s="44"/>
    </row>
    <row r="5360" spans="1:17" ht="13.5" customHeight="1">
      <c r="A5360" s="13" t="s">
        <v>7872</v>
      </c>
      <c r="B5360" s="46" t="s">
        <v>1440</v>
      </c>
      <c r="C5360" s="76" t="s">
        <v>3047</v>
      </c>
      <c r="D5360" s="24" t="s">
        <v>7647</v>
      </c>
      <c r="E5360" s="39"/>
      <c r="F5360" s="71"/>
      <c r="G5360" s="72"/>
      <c r="H5360" s="73"/>
      <c r="I5360" s="11">
        <v>300</v>
      </c>
      <c r="J5360" s="40">
        <f t="shared" si="156"/>
        <v>360</v>
      </c>
      <c r="K5360" s="40"/>
      <c r="L5360" s="40"/>
      <c r="M5360" s="70" t="s">
        <v>3049</v>
      </c>
      <c r="N5360" s="70"/>
      <c r="O5360" s="44" t="s">
        <v>11708</v>
      </c>
      <c r="P5360" s="47">
        <v>0.08</v>
      </c>
      <c r="Q5360" s="44"/>
    </row>
    <row r="5361" spans="1:17" ht="13.5" customHeight="1">
      <c r="A5361" s="12" t="s">
        <v>8158</v>
      </c>
      <c r="B5361" s="46" t="s">
        <v>742</v>
      </c>
      <c r="C5361" s="23" t="s">
        <v>3106</v>
      </c>
      <c r="D5361" s="24" t="s">
        <v>7647</v>
      </c>
      <c r="E5361" s="39"/>
      <c r="F5361" s="71"/>
      <c r="G5361" s="72"/>
      <c r="H5361" s="73"/>
      <c r="I5361" s="11">
        <v>672.78</v>
      </c>
      <c r="J5361" s="40">
        <f t="shared" si="156"/>
        <v>807.3359999999999</v>
      </c>
      <c r="K5361" s="40"/>
      <c r="L5361" s="40"/>
      <c r="M5361" s="70"/>
      <c r="N5361" s="75" t="s">
        <v>16700</v>
      </c>
      <c r="O5361" s="44">
        <v>6370</v>
      </c>
      <c r="P5361" s="47"/>
      <c r="Q5361" s="44"/>
    </row>
    <row r="5362" spans="1:17" ht="13.5" customHeight="1">
      <c r="A5362" s="13" t="s">
        <v>7873</v>
      </c>
      <c r="B5362" s="46" t="s">
        <v>1434</v>
      </c>
      <c r="C5362" s="76" t="s">
        <v>3047</v>
      </c>
      <c r="D5362" s="24" t="s">
        <v>7647</v>
      </c>
      <c r="E5362" s="39"/>
      <c r="F5362" s="71"/>
      <c r="G5362" s="72"/>
      <c r="H5362" s="73"/>
      <c r="I5362" s="11">
        <v>700</v>
      </c>
      <c r="J5362" s="40">
        <f t="shared" si="156"/>
        <v>840</v>
      </c>
      <c r="K5362" s="40"/>
      <c r="L5362" s="40"/>
      <c r="M5362" s="70" t="s">
        <v>3049</v>
      </c>
      <c r="N5362" s="70"/>
      <c r="O5362" s="44" t="s">
        <v>11708</v>
      </c>
      <c r="P5362" s="47">
        <v>0.26700000000000002</v>
      </c>
      <c r="Q5362" s="44"/>
    </row>
    <row r="5363" spans="1:17" ht="13.5" customHeight="1">
      <c r="A5363" s="13" t="s">
        <v>7874</v>
      </c>
      <c r="B5363" s="46" t="s">
        <v>1441</v>
      </c>
      <c r="C5363" s="76" t="s">
        <v>3047</v>
      </c>
      <c r="D5363" s="24" t="s">
        <v>7647</v>
      </c>
      <c r="E5363" s="39"/>
      <c r="F5363" s="71"/>
      <c r="G5363" s="72"/>
      <c r="H5363" s="73"/>
      <c r="I5363" s="11">
        <v>1550</v>
      </c>
      <c r="J5363" s="40">
        <f t="shared" si="156"/>
        <v>1860</v>
      </c>
      <c r="K5363" s="40"/>
      <c r="L5363" s="40"/>
      <c r="M5363" s="70" t="s">
        <v>3049</v>
      </c>
      <c r="N5363" s="70"/>
      <c r="O5363" s="44" t="s">
        <v>11708</v>
      </c>
      <c r="P5363" s="47"/>
      <c r="Q5363" s="44"/>
    </row>
    <row r="5364" spans="1:17" ht="13.5" customHeight="1">
      <c r="A5364" s="13" t="s">
        <v>7875</v>
      </c>
      <c r="B5364" s="46" t="s">
        <v>1435</v>
      </c>
      <c r="C5364" s="76" t="s">
        <v>3047</v>
      </c>
      <c r="D5364" s="24" t="s">
        <v>7647</v>
      </c>
      <c r="E5364" s="39"/>
      <c r="F5364" s="71"/>
      <c r="G5364" s="72"/>
      <c r="H5364" s="73"/>
      <c r="I5364" s="11">
        <v>1300</v>
      </c>
      <c r="J5364" s="40">
        <f t="shared" si="156"/>
        <v>1560</v>
      </c>
      <c r="K5364" s="40"/>
      <c r="L5364" s="40"/>
      <c r="M5364" s="70" t="s">
        <v>3049</v>
      </c>
      <c r="N5364" s="70"/>
      <c r="O5364" s="44" t="s">
        <v>11708</v>
      </c>
      <c r="P5364" s="47">
        <v>0.3</v>
      </c>
      <c r="Q5364" s="44"/>
    </row>
    <row r="5365" spans="1:17" ht="13.5" customHeight="1">
      <c r="A5365" s="13" t="s">
        <v>7876</v>
      </c>
      <c r="B5365" s="46" t="s">
        <v>1101</v>
      </c>
      <c r="C5365" s="76" t="s">
        <v>3047</v>
      </c>
      <c r="D5365" s="24" t="s">
        <v>7647</v>
      </c>
      <c r="E5365" s="39"/>
      <c r="F5365" s="71"/>
      <c r="G5365" s="72"/>
      <c r="H5365" s="73"/>
      <c r="I5365" s="11">
        <v>400</v>
      </c>
      <c r="J5365" s="40">
        <f t="shared" si="156"/>
        <v>480</v>
      </c>
      <c r="K5365" s="40"/>
      <c r="L5365" s="40"/>
      <c r="M5365" s="70" t="s">
        <v>3049</v>
      </c>
      <c r="N5365" s="70"/>
      <c r="O5365" s="44" t="s">
        <v>11708</v>
      </c>
      <c r="P5365" s="47">
        <v>0.7</v>
      </c>
      <c r="Q5365" s="44"/>
    </row>
    <row r="5366" spans="1:17" ht="13.5" customHeight="1">
      <c r="A5366" s="15" t="s">
        <v>7877</v>
      </c>
      <c r="B5366" s="46" t="s">
        <v>365</v>
      </c>
      <c r="C5366" s="76" t="s">
        <v>3047</v>
      </c>
      <c r="D5366" s="24" t="s">
        <v>7647</v>
      </c>
      <c r="E5366" s="39"/>
      <c r="F5366" s="71"/>
      <c r="G5366" s="72"/>
      <c r="H5366" s="73"/>
      <c r="I5366" s="11">
        <v>370</v>
      </c>
      <c r="J5366" s="40">
        <f t="shared" si="156"/>
        <v>444</v>
      </c>
      <c r="K5366" s="40"/>
      <c r="L5366" s="40"/>
      <c r="M5366" s="70" t="s">
        <v>3049</v>
      </c>
      <c r="N5366" s="70"/>
      <c r="O5366" s="49" t="s">
        <v>12059</v>
      </c>
      <c r="P5366" s="47">
        <v>0.378</v>
      </c>
      <c r="Q5366" s="44"/>
    </row>
    <row r="5367" spans="1:17" ht="13.5" customHeight="1">
      <c r="A5367" s="15" t="s">
        <v>7922</v>
      </c>
      <c r="B5367" s="46" t="s">
        <v>1433</v>
      </c>
      <c r="C5367" s="76" t="s">
        <v>3047</v>
      </c>
      <c r="D5367" s="24" t="s">
        <v>7647</v>
      </c>
      <c r="E5367" s="39"/>
      <c r="F5367" s="71"/>
      <c r="G5367" s="72"/>
      <c r="H5367" s="73"/>
      <c r="I5367" s="11">
        <v>500</v>
      </c>
      <c r="J5367" s="40">
        <f t="shared" si="156"/>
        <v>600</v>
      </c>
      <c r="K5367" s="40"/>
      <c r="L5367" s="40"/>
      <c r="M5367" s="70"/>
      <c r="N5367" s="70"/>
      <c r="O5367" s="44" t="s">
        <v>11708</v>
      </c>
      <c r="P5367" s="47">
        <v>0.35</v>
      </c>
      <c r="Q5367" s="44"/>
    </row>
    <row r="5368" spans="1:17" ht="13.5" customHeight="1">
      <c r="A5368" s="13" t="s">
        <v>7878</v>
      </c>
      <c r="B5368" s="46" t="s">
        <v>1439</v>
      </c>
      <c r="C5368" s="76" t="s">
        <v>3047</v>
      </c>
      <c r="D5368" s="24" t="s">
        <v>7647</v>
      </c>
      <c r="E5368" s="39"/>
      <c r="F5368" s="71"/>
      <c r="G5368" s="72"/>
      <c r="H5368" s="73"/>
      <c r="I5368" s="11">
        <v>250</v>
      </c>
      <c r="J5368" s="40">
        <f t="shared" si="156"/>
        <v>300</v>
      </c>
      <c r="K5368" s="40"/>
      <c r="L5368" s="40"/>
      <c r="M5368" s="70" t="s">
        <v>3049</v>
      </c>
      <c r="N5368" s="70"/>
      <c r="O5368" s="44" t="s">
        <v>11708</v>
      </c>
      <c r="P5368" s="47">
        <v>0.08</v>
      </c>
      <c r="Q5368" s="44"/>
    </row>
    <row r="5369" spans="1:17" ht="13.5" customHeight="1">
      <c r="A5369" s="13" t="s">
        <v>7879</v>
      </c>
      <c r="B5369" s="46" t="s">
        <v>1287</v>
      </c>
      <c r="C5369" s="76" t="s">
        <v>3047</v>
      </c>
      <c r="D5369" s="24" t="s">
        <v>7647</v>
      </c>
      <c r="E5369" s="39"/>
      <c r="F5369" s="71"/>
      <c r="G5369" s="72"/>
      <c r="H5369" s="73"/>
      <c r="I5369" s="11">
        <v>40</v>
      </c>
      <c r="J5369" s="40">
        <f t="shared" si="156"/>
        <v>48</v>
      </c>
      <c r="K5369" s="40"/>
      <c r="L5369" s="40"/>
      <c r="M5369" s="70" t="s">
        <v>3049</v>
      </c>
      <c r="N5369" s="70"/>
      <c r="O5369" s="44" t="s">
        <v>11708</v>
      </c>
      <c r="P5369" s="47"/>
      <c r="Q5369" s="44"/>
    </row>
    <row r="5370" spans="1:17" ht="13.5" customHeight="1">
      <c r="A5370" s="15" t="s">
        <v>13566</v>
      </c>
      <c r="B5370" s="46" t="s">
        <v>14471</v>
      </c>
      <c r="C5370" s="76" t="s">
        <v>3047</v>
      </c>
      <c r="D5370" s="24" t="s">
        <v>7647</v>
      </c>
      <c r="E5370" s="39"/>
      <c r="F5370" s="71"/>
      <c r="G5370" s="72"/>
      <c r="H5370" s="73"/>
      <c r="I5370" s="11">
        <v>55</v>
      </c>
      <c r="J5370" s="40">
        <f t="shared" si="156"/>
        <v>66</v>
      </c>
      <c r="K5370" s="40"/>
      <c r="L5370" s="40"/>
      <c r="M5370" s="70" t="s">
        <v>11591</v>
      </c>
      <c r="N5370" s="70"/>
      <c r="O5370" s="44" t="s">
        <v>11591</v>
      </c>
      <c r="P5370" s="47"/>
      <c r="Q5370" s="44"/>
    </row>
    <row r="5371" spans="1:17" ht="13.5" customHeight="1">
      <c r="A5371" s="13" t="s">
        <v>7880</v>
      </c>
      <c r="B5371" s="46" t="s">
        <v>1442</v>
      </c>
      <c r="C5371" s="76" t="s">
        <v>3047</v>
      </c>
      <c r="D5371" s="24" t="s">
        <v>7647</v>
      </c>
      <c r="E5371" s="39"/>
      <c r="F5371" s="71"/>
      <c r="G5371" s="72"/>
      <c r="H5371" s="73"/>
      <c r="I5371" s="11">
        <v>65</v>
      </c>
      <c r="J5371" s="40">
        <f t="shared" si="156"/>
        <v>78</v>
      </c>
      <c r="K5371" s="40"/>
      <c r="L5371" s="40"/>
      <c r="M5371" s="70" t="s">
        <v>3049</v>
      </c>
      <c r="N5371" s="70"/>
      <c r="O5371" s="44" t="s">
        <v>16067</v>
      </c>
      <c r="P5371" s="47">
        <v>3.2000000000000001E-2</v>
      </c>
      <c r="Q5371" s="44"/>
    </row>
    <row r="5372" spans="1:17" ht="13.5" customHeight="1">
      <c r="A5372" s="15" t="s">
        <v>13567</v>
      </c>
      <c r="B5372" s="46" t="s">
        <v>14472</v>
      </c>
      <c r="C5372" s="76" t="s">
        <v>3047</v>
      </c>
      <c r="D5372" s="24" t="s">
        <v>7647</v>
      </c>
      <c r="E5372" s="39"/>
      <c r="F5372" s="71"/>
      <c r="G5372" s="72"/>
      <c r="H5372" s="73"/>
      <c r="I5372" s="11">
        <v>75</v>
      </c>
      <c r="J5372" s="40">
        <f t="shared" si="156"/>
        <v>90</v>
      </c>
      <c r="K5372" s="40"/>
      <c r="L5372" s="40"/>
      <c r="M5372" s="70" t="s">
        <v>11591</v>
      </c>
      <c r="N5372" s="70"/>
      <c r="O5372" s="44" t="s">
        <v>11591</v>
      </c>
      <c r="P5372" s="47"/>
      <c r="Q5372" s="44"/>
    </row>
    <row r="5373" spans="1:17" ht="13.5" customHeight="1">
      <c r="A5373" s="13" t="s">
        <v>7881</v>
      </c>
      <c r="B5373" s="46" t="s">
        <v>1443</v>
      </c>
      <c r="C5373" s="76" t="s">
        <v>3047</v>
      </c>
      <c r="D5373" s="24" t="s">
        <v>7647</v>
      </c>
      <c r="E5373" s="39"/>
      <c r="F5373" s="71"/>
      <c r="G5373" s="72"/>
      <c r="H5373" s="73"/>
      <c r="I5373" s="11">
        <v>90</v>
      </c>
      <c r="J5373" s="40">
        <f t="shared" si="156"/>
        <v>108</v>
      </c>
      <c r="K5373" s="40"/>
      <c r="L5373" s="40"/>
      <c r="M5373" s="70" t="s">
        <v>3049</v>
      </c>
      <c r="N5373" s="70"/>
      <c r="O5373" s="44" t="s">
        <v>11708</v>
      </c>
      <c r="P5373" s="47">
        <v>3.4000000000000002E-2</v>
      </c>
      <c r="Q5373" s="44"/>
    </row>
    <row r="5374" spans="1:17" ht="13.5" customHeight="1">
      <c r="A5374" s="15" t="s">
        <v>13568</v>
      </c>
      <c r="B5374" s="46" t="s">
        <v>14473</v>
      </c>
      <c r="C5374" s="76" t="s">
        <v>3047</v>
      </c>
      <c r="D5374" s="24" t="s">
        <v>7647</v>
      </c>
      <c r="E5374" s="39"/>
      <c r="F5374" s="71"/>
      <c r="G5374" s="72"/>
      <c r="H5374" s="73"/>
      <c r="I5374" s="11">
        <v>30</v>
      </c>
      <c r="J5374" s="40">
        <f t="shared" si="156"/>
        <v>36</v>
      </c>
      <c r="K5374" s="40"/>
      <c r="L5374" s="40"/>
      <c r="M5374" s="70" t="s">
        <v>11591</v>
      </c>
      <c r="N5374" s="70"/>
      <c r="O5374" s="44" t="s">
        <v>16071</v>
      </c>
      <c r="P5374" s="47"/>
      <c r="Q5374" s="44"/>
    </row>
    <row r="5375" spans="1:17" ht="13.5" customHeight="1">
      <c r="A5375" s="13" t="s">
        <v>7882</v>
      </c>
      <c r="B5375" s="46" t="s">
        <v>1444</v>
      </c>
      <c r="C5375" s="76" t="s">
        <v>3047</v>
      </c>
      <c r="D5375" s="24" t="s">
        <v>7647</v>
      </c>
      <c r="E5375" s="39"/>
      <c r="F5375" s="71"/>
      <c r="G5375" s="72"/>
      <c r="H5375" s="73"/>
      <c r="I5375" s="11">
        <v>45</v>
      </c>
      <c r="J5375" s="40">
        <f t="shared" si="156"/>
        <v>54</v>
      </c>
      <c r="K5375" s="40"/>
      <c r="L5375" s="40"/>
      <c r="M5375" s="70" t="s">
        <v>3049</v>
      </c>
      <c r="N5375" s="70"/>
      <c r="O5375" s="44" t="s">
        <v>11708</v>
      </c>
      <c r="P5375" s="47">
        <v>0.02</v>
      </c>
      <c r="Q5375" s="44"/>
    </row>
    <row r="5376" spans="1:17" ht="13.5" customHeight="1">
      <c r="A5376" s="12" t="s">
        <v>13243</v>
      </c>
      <c r="B5376" s="46" t="s">
        <v>1421</v>
      </c>
      <c r="C5376" s="76" t="s">
        <v>3047</v>
      </c>
      <c r="D5376" s="24" t="s">
        <v>7647</v>
      </c>
      <c r="E5376" s="39"/>
      <c r="F5376" s="71"/>
      <c r="G5376" s="72"/>
      <c r="H5376" s="73"/>
      <c r="I5376" s="11">
        <v>60</v>
      </c>
      <c r="J5376" s="40">
        <f t="shared" si="156"/>
        <v>72</v>
      </c>
      <c r="K5376" s="40"/>
      <c r="L5376" s="40"/>
      <c r="M5376" s="70"/>
      <c r="N5376" s="70"/>
      <c r="O5376" s="44"/>
      <c r="P5376" s="47"/>
      <c r="Q5376" s="44"/>
    </row>
    <row r="5377" spans="1:17" ht="13.5" customHeight="1">
      <c r="A5377" s="13" t="s">
        <v>7883</v>
      </c>
      <c r="B5377" s="46" t="s">
        <v>1439</v>
      </c>
      <c r="C5377" s="76" t="s">
        <v>3047</v>
      </c>
      <c r="D5377" s="24" t="s">
        <v>7647</v>
      </c>
      <c r="E5377" s="39"/>
      <c r="F5377" s="71"/>
      <c r="G5377" s="72"/>
      <c r="H5377" s="73"/>
      <c r="I5377" s="11">
        <v>240</v>
      </c>
      <c r="J5377" s="40">
        <f t="shared" si="156"/>
        <v>288</v>
      </c>
      <c r="K5377" s="40"/>
      <c r="L5377" s="40"/>
      <c r="M5377" s="70" t="s">
        <v>3049</v>
      </c>
      <c r="N5377" s="70"/>
      <c r="O5377" s="44" t="s">
        <v>11708</v>
      </c>
      <c r="P5377" s="47">
        <v>7.4999999999999997E-2</v>
      </c>
      <c r="Q5377" s="44"/>
    </row>
    <row r="5378" spans="1:17" ht="13.5" customHeight="1">
      <c r="A5378" s="13" t="s">
        <v>7884</v>
      </c>
      <c r="B5378" s="46" t="s">
        <v>11365</v>
      </c>
      <c r="C5378" s="76" t="s">
        <v>3047</v>
      </c>
      <c r="D5378" s="24" t="s">
        <v>7647</v>
      </c>
      <c r="E5378" s="39"/>
      <c r="F5378" s="71"/>
      <c r="G5378" s="72"/>
      <c r="H5378" s="73"/>
      <c r="I5378" s="11">
        <v>2600</v>
      </c>
      <c r="J5378" s="40">
        <f t="shared" si="156"/>
        <v>3120</v>
      </c>
      <c r="K5378" s="40"/>
      <c r="L5378" s="40"/>
      <c r="M5378" s="70" t="s">
        <v>3049</v>
      </c>
      <c r="N5378" s="70"/>
      <c r="O5378" s="44" t="s">
        <v>11708</v>
      </c>
      <c r="P5378" s="47">
        <v>5.3</v>
      </c>
      <c r="Q5378" s="44"/>
    </row>
    <row r="5379" spans="1:17" ht="13.5" customHeight="1">
      <c r="A5379" s="13" t="s">
        <v>15745</v>
      </c>
      <c r="B5379" s="46" t="s">
        <v>15746</v>
      </c>
      <c r="C5379" s="76" t="s">
        <v>3047</v>
      </c>
      <c r="D5379" s="24" t="s">
        <v>8671</v>
      </c>
      <c r="E5379" s="39"/>
      <c r="F5379" s="71"/>
      <c r="G5379" s="72"/>
      <c r="H5379" s="73"/>
      <c r="I5379" s="11">
        <v>250</v>
      </c>
      <c r="J5379" s="40">
        <f t="shared" ref="J5379:J5430" si="157">I5379*1.2</f>
        <v>300</v>
      </c>
      <c r="K5379" s="40"/>
      <c r="L5379" s="40"/>
      <c r="M5379" s="70"/>
      <c r="N5379" s="70"/>
      <c r="O5379" s="44"/>
      <c r="P5379" s="47"/>
      <c r="Q5379" s="44"/>
    </row>
    <row r="5380" spans="1:17" ht="13.5" customHeight="1">
      <c r="A5380" s="13" t="s">
        <v>8259</v>
      </c>
      <c r="B5380" s="46" t="s">
        <v>1445</v>
      </c>
      <c r="C5380" s="76" t="s">
        <v>3047</v>
      </c>
      <c r="D5380" s="24" t="s">
        <v>8211</v>
      </c>
      <c r="E5380" s="39"/>
      <c r="F5380" s="71"/>
      <c r="G5380" s="72"/>
      <c r="H5380" s="73"/>
      <c r="I5380" s="11">
        <v>280.39</v>
      </c>
      <c r="J5380" s="40">
        <f t="shared" si="157"/>
        <v>336.46799999999996</v>
      </c>
      <c r="K5380" s="40"/>
      <c r="L5380" s="40"/>
      <c r="M5380" s="70" t="s">
        <v>3049</v>
      </c>
      <c r="N5380" s="70"/>
      <c r="O5380" s="44" t="s">
        <v>11708</v>
      </c>
      <c r="P5380" s="47">
        <v>0.01</v>
      </c>
      <c r="Q5380" s="44"/>
    </row>
    <row r="5381" spans="1:17" ht="13.5" customHeight="1">
      <c r="A5381" s="13" t="s">
        <v>8260</v>
      </c>
      <c r="B5381" s="46" t="s">
        <v>355</v>
      </c>
      <c r="C5381" s="76" t="s">
        <v>3047</v>
      </c>
      <c r="D5381" s="24" t="s">
        <v>8211</v>
      </c>
      <c r="E5381" s="39"/>
      <c r="F5381" s="71"/>
      <c r="G5381" s="72"/>
      <c r="H5381" s="73"/>
      <c r="I5381" s="11">
        <v>180</v>
      </c>
      <c r="J5381" s="40">
        <f t="shared" si="157"/>
        <v>216</v>
      </c>
      <c r="K5381" s="40"/>
      <c r="L5381" s="40"/>
      <c r="M5381" s="70" t="s">
        <v>3049</v>
      </c>
      <c r="N5381" s="70"/>
      <c r="O5381" s="44" t="s">
        <v>11708</v>
      </c>
      <c r="P5381" s="47">
        <v>0.19</v>
      </c>
      <c r="Q5381" s="44"/>
    </row>
    <row r="5382" spans="1:17" ht="13.5" customHeight="1">
      <c r="A5382" s="13" t="s">
        <v>8261</v>
      </c>
      <c r="B5382" s="46" t="s">
        <v>689</v>
      </c>
      <c r="C5382" s="76" t="s">
        <v>3047</v>
      </c>
      <c r="D5382" s="24" t="s">
        <v>8211</v>
      </c>
      <c r="E5382" s="39"/>
      <c r="F5382" s="71"/>
      <c r="G5382" s="72"/>
      <c r="H5382" s="73"/>
      <c r="I5382" s="11">
        <v>76</v>
      </c>
      <c r="J5382" s="40">
        <f t="shared" si="157"/>
        <v>91.2</v>
      </c>
      <c r="K5382" s="40"/>
      <c r="L5382" s="40"/>
      <c r="M5382" s="70" t="s">
        <v>3049</v>
      </c>
      <c r="N5382" s="70"/>
      <c r="O5382" s="44" t="s">
        <v>11708</v>
      </c>
      <c r="P5382" s="47"/>
      <c r="Q5382" s="44"/>
    </row>
    <row r="5383" spans="1:17" ht="13.5" customHeight="1">
      <c r="A5383" s="10" t="s">
        <v>8364</v>
      </c>
      <c r="B5383" s="46" t="s">
        <v>1446</v>
      </c>
      <c r="C5383" s="23" t="s">
        <v>3106</v>
      </c>
      <c r="D5383" s="24" t="s">
        <v>8211</v>
      </c>
      <c r="E5383" s="39"/>
      <c r="F5383" s="71"/>
      <c r="G5383" s="72"/>
      <c r="H5383" s="73"/>
      <c r="I5383" s="11">
        <v>95</v>
      </c>
      <c r="J5383" s="40">
        <f t="shared" si="157"/>
        <v>114</v>
      </c>
      <c r="K5383" s="40"/>
      <c r="L5383" s="40"/>
      <c r="M5383" s="70" t="s">
        <v>3049</v>
      </c>
      <c r="N5383" s="75" t="s">
        <v>14668</v>
      </c>
      <c r="O5383" s="44" t="s">
        <v>11708</v>
      </c>
      <c r="P5383" s="47"/>
      <c r="Q5383" s="44"/>
    </row>
    <row r="5384" spans="1:17" ht="13.5" customHeight="1">
      <c r="A5384" s="13" t="s">
        <v>8262</v>
      </c>
      <c r="B5384" s="46" t="s">
        <v>689</v>
      </c>
      <c r="C5384" s="76" t="s">
        <v>3047</v>
      </c>
      <c r="D5384" s="24" t="s">
        <v>8211</v>
      </c>
      <c r="E5384" s="39"/>
      <c r="F5384" s="71"/>
      <c r="G5384" s="72"/>
      <c r="H5384" s="73"/>
      <c r="I5384" s="11">
        <v>60</v>
      </c>
      <c r="J5384" s="40">
        <f t="shared" si="157"/>
        <v>72</v>
      </c>
      <c r="K5384" s="40"/>
      <c r="L5384" s="40"/>
      <c r="M5384" s="70" t="s">
        <v>3049</v>
      </c>
      <c r="N5384" s="70"/>
      <c r="O5384" s="44" t="s">
        <v>11708</v>
      </c>
      <c r="P5384" s="47"/>
      <c r="Q5384" s="44"/>
    </row>
    <row r="5385" spans="1:17" ht="13.5" customHeight="1">
      <c r="A5385" s="13" t="s">
        <v>8263</v>
      </c>
      <c r="B5385" s="46" t="s">
        <v>783</v>
      </c>
      <c r="C5385" s="76" t="s">
        <v>3047</v>
      </c>
      <c r="D5385" s="24" t="s">
        <v>8211</v>
      </c>
      <c r="E5385" s="39"/>
      <c r="F5385" s="71"/>
      <c r="G5385" s="72"/>
      <c r="H5385" s="73"/>
      <c r="I5385" s="11">
        <v>210</v>
      </c>
      <c r="J5385" s="40">
        <f t="shared" si="157"/>
        <v>252</v>
      </c>
      <c r="K5385" s="40"/>
      <c r="L5385" s="40"/>
      <c r="M5385" s="70" t="s">
        <v>3049</v>
      </c>
      <c r="N5385" s="70"/>
      <c r="O5385" s="44" t="s">
        <v>11708</v>
      </c>
      <c r="P5385" s="47"/>
      <c r="Q5385" s="44"/>
    </row>
    <row r="5386" spans="1:17" ht="13.5" customHeight="1">
      <c r="A5386" s="13" t="s">
        <v>8264</v>
      </c>
      <c r="B5386" s="46" t="s">
        <v>755</v>
      </c>
      <c r="C5386" s="76" t="s">
        <v>3047</v>
      </c>
      <c r="D5386" s="24" t="s">
        <v>8211</v>
      </c>
      <c r="E5386" s="39"/>
      <c r="F5386" s="71"/>
      <c r="G5386" s="72"/>
      <c r="H5386" s="73"/>
      <c r="I5386" s="11">
        <v>72.5</v>
      </c>
      <c r="J5386" s="40">
        <f t="shared" si="157"/>
        <v>87</v>
      </c>
      <c r="K5386" s="40"/>
      <c r="L5386" s="40"/>
      <c r="M5386" s="70" t="s">
        <v>3049</v>
      </c>
      <c r="N5386" s="70"/>
      <c r="O5386" s="44" t="s">
        <v>11708</v>
      </c>
      <c r="P5386" s="47">
        <v>7.0000000000000007E-2</v>
      </c>
      <c r="Q5386" s="44"/>
    </row>
    <row r="5387" spans="1:17" ht="13.5" customHeight="1">
      <c r="A5387" s="13" t="s">
        <v>12457</v>
      </c>
      <c r="B5387" s="46" t="s">
        <v>396</v>
      </c>
      <c r="C5387" s="76" t="s">
        <v>3047</v>
      </c>
      <c r="D5387" s="24" t="s">
        <v>8211</v>
      </c>
      <c r="E5387" s="39"/>
      <c r="F5387" s="71"/>
      <c r="G5387" s="72"/>
      <c r="H5387" s="73"/>
      <c r="I5387" s="11">
        <v>41</v>
      </c>
      <c r="J5387" s="40">
        <f t="shared" si="157"/>
        <v>49.199999999999996</v>
      </c>
      <c r="K5387" s="40"/>
      <c r="L5387" s="40"/>
      <c r="M5387" s="70"/>
      <c r="N5387" s="70"/>
      <c r="O5387" s="44"/>
      <c r="P5387" s="47"/>
      <c r="Q5387" s="44"/>
    </row>
    <row r="5388" spans="1:17" ht="13.5" customHeight="1">
      <c r="A5388" s="13" t="s">
        <v>8282</v>
      </c>
      <c r="B5388" s="46" t="s">
        <v>735</v>
      </c>
      <c r="C5388" s="76" t="s">
        <v>3047</v>
      </c>
      <c r="D5388" s="24" t="s">
        <v>8211</v>
      </c>
      <c r="E5388" s="39"/>
      <c r="F5388" s="71"/>
      <c r="G5388" s="72"/>
      <c r="H5388" s="73"/>
      <c r="I5388" s="11">
        <v>2650</v>
      </c>
      <c r="J5388" s="40">
        <f t="shared" si="157"/>
        <v>3180</v>
      </c>
      <c r="K5388" s="40"/>
      <c r="L5388" s="40"/>
      <c r="M5388" s="70"/>
      <c r="N5388" s="70"/>
      <c r="O5388" s="44" t="s">
        <v>11708</v>
      </c>
      <c r="P5388" s="47">
        <v>10.199999999999999</v>
      </c>
      <c r="Q5388" s="44"/>
    </row>
    <row r="5389" spans="1:17" ht="13.5" customHeight="1">
      <c r="A5389" s="13" t="s">
        <v>8265</v>
      </c>
      <c r="B5389" s="46" t="s">
        <v>735</v>
      </c>
      <c r="C5389" s="76" t="s">
        <v>3047</v>
      </c>
      <c r="D5389" s="24" t="s">
        <v>8211</v>
      </c>
      <c r="E5389" s="39"/>
      <c r="F5389" s="71"/>
      <c r="G5389" s="72"/>
      <c r="H5389" s="73"/>
      <c r="I5389" s="11">
        <v>2650</v>
      </c>
      <c r="J5389" s="40">
        <f t="shared" si="157"/>
        <v>3180</v>
      </c>
      <c r="K5389" s="40"/>
      <c r="L5389" s="40"/>
      <c r="M5389" s="70" t="s">
        <v>3049</v>
      </c>
      <c r="N5389" s="70"/>
      <c r="O5389" s="49" t="s">
        <v>11963</v>
      </c>
      <c r="P5389" s="47">
        <v>10.4</v>
      </c>
      <c r="Q5389" s="44"/>
    </row>
    <row r="5390" spans="1:17" ht="13.5" customHeight="1">
      <c r="A5390" s="13" t="s">
        <v>8266</v>
      </c>
      <c r="B5390" s="46" t="s">
        <v>1425</v>
      </c>
      <c r="C5390" s="76" t="s">
        <v>3047</v>
      </c>
      <c r="D5390" s="24" t="s">
        <v>8211</v>
      </c>
      <c r="E5390" s="39"/>
      <c r="F5390" s="71"/>
      <c r="G5390" s="72"/>
      <c r="H5390" s="73"/>
      <c r="I5390" s="11">
        <v>350</v>
      </c>
      <c r="J5390" s="40">
        <f t="shared" si="157"/>
        <v>420</v>
      </c>
      <c r="K5390" s="40"/>
      <c r="L5390" s="40"/>
      <c r="M5390" s="70" t="s">
        <v>3049</v>
      </c>
      <c r="N5390" s="70"/>
      <c r="O5390" s="44" t="s">
        <v>11708</v>
      </c>
      <c r="P5390" s="47">
        <v>1.05</v>
      </c>
      <c r="Q5390" s="44"/>
    </row>
    <row r="5391" spans="1:17" ht="13.5" customHeight="1">
      <c r="A5391" s="10" t="s">
        <v>15168</v>
      </c>
      <c r="B5391" s="46" t="s">
        <v>15466</v>
      </c>
      <c r="C5391" s="23" t="s">
        <v>3106</v>
      </c>
      <c r="D5391" s="24" t="s">
        <v>8211</v>
      </c>
      <c r="E5391" s="39"/>
      <c r="F5391" s="71"/>
      <c r="G5391" s="72"/>
      <c r="H5391" s="73"/>
      <c r="I5391" s="11">
        <v>3214.21</v>
      </c>
      <c r="J5391" s="40">
        <f t="shared" si="157"/>
        <v>3857.0519999999997</v>
      </c>
      <c r="K5391" s="40"/>
      <c r="L5391" s="40"/>
      <c r="M5391" s="70"/>
      <c r="N5391" s="75" t="s">
        <v>14635</v>
      </c>
      <c r="O5391" s="44"/>
      <c r="P5391" s="47"/>
      <c r="Q5391" s="44"/>
    </row>
    <row r="5392" spans="1:17" ht="13.5" customHeight="1">
      <c r="A5392" s="10" t="s">
        <v>8365</v>
      </c>
      <c r="B5392" s="46" t="s">
        <v>1447</v>
      </c>
      <c r="C5392" s="23" t="s">
        <v>3106</v>
      </c>
      <c r="D5392" s="24" t="s">
        <v>8211</v>
      </c>
      <c r="E5392" s="39"/>
      <c r="F5392" s="71"/>
      <c r="G5392" s="72"/>
      <c r="H5392" s="73"/>
      <c r="I5392" s="11">
        <v>3240</v>
      </c>
      <c r="J5392" s="40">
        <f t="shared" si="157"/>
        <v>3888</v>
      </c>
      <c r="K5392" s="40"/>
      <c r="L5392" s="40"/>
      <c r="M5392" s="70" t="s">
        <v>3049</v>
      </c>
      <c r="N5392" s="75" t="s">
        <v>14635</v>
      </c>
      <c r="O5392" s="44" t="s">
        <v>11708</v>
      </c>
      <c r="P5392" s="47"/>
      <c r="Q5392" s="44"/>
    </row>
    <row r="5393" spans="1:17" ht="13.5" customHeight="1">
      <c r="A5393" s="10" t="s">
        <v>14919</v>
      </c>
      <c r="B5393" s="46" t="s">
        <v>12591</v>
      </c>
      <c r="C5393" s="23" t="s">
        <v>3106</v>
      </c>
      <c r="D5393" s="24" t="s">
        <v>8211</v>
      </c>
      <c r="E5393" s="39"/>
      <c r="F5393" s="71"/>
      <c r="G5393" s="72"/>
      <c r="H5393" s="73"/>
      <c r="I5393" s="11">
        <v>2120.0100000000002</v>
      </c>
      <c r="J5393" s="40">
        <f t="shared" si="157"/>
        <v>2544.0120000000002</v>
      </c>
      <c r="K5393" s="40"/>
      <c r="L5393" s="40"/>
      <c r="M5393" s="70"/>
      <c r="N5393" s="75" t="s">
        <v>14635</v>
      </c>
      <c r="O5393" s="44"/>
      <c r="P5393" s="47"/>
      <c r="Q5393" s="44"/>
    </row>
    <row r="5394" spans="1:17" ht="13.5" customHeight="1">
      <c r="A5394" s="12" t="s">
        <v>12900</v>
      </c>
      <c r="B5394" s="46" t="s">
        <v>735</v>
      </c>
      <c r="C5394" s="76" t="s">
        <v>3047</v>
      </c>
      <c r="D5394" s="24" t="s">
        <v>8211</v>
      </c>
      <c r="E5394" s="39"/>
      <c r="F5394" s="71"/>
      <c r="G5394" s="72"/>
      <c r="H5394" s="73"/>
      <c r="I5394" s="11">
        <v>85</v>
      </c>
      <c r="J5394" s="40">
        <f t="shared" si="157"/>
        <v>102</v>
      </c>
      <c r="K5394" s="40"/>
      <c r="L5394" s="40"/>
      <c r="M5394" s="70"/>
      <c r="N5394" s="70"/>
      <c r="O5394" s="44"/>
      <c r="P5394" s="47">
        <v>0.8</v>
      </c>
      <c r="Q5394" s="44"/>
    </row>
    <row r="5395" spans="1:17" ht="13.5" customHeight="1">
      <c r="A5395" s="10" t="s">
        <v>8367</v>
      </c>
      <c r="B5395" s="46" t="s">
        <v>384</v>
      </c>
      <c r="C5395" s="23" t="s">
        <v>3106</v>
      </c>
      <c r="D5395" s="24" t="s">
        <v>8211</v>
      </c>
      <c r="E5395" s="39"/>
      <c r="F5395" s="71"/>
      <c r="G5395" s="72"/>
      <c r="H5395" s="73"/>
      <c r="I5395" s="11">
        <v>1240</v>
      </c>
      <c r="J5395" s="40">
        <f t="shared" si="157"/>
        <v>1488</v>
      </c>
      <c r="K5395" s="40"/>
      <c r="L5395" s="40"/>
      <c r="M5395" s="70" t="s">
        <v>3049</v>
      </c>
      <c r="N5395" s="75" t="s">
        <v>14635</v>
      </c>
      <c r="O5395" s="44" t="s">
        <v>11708</v>
      </c>
      <c r="P5395" s="47">
        <v>1.88</v>
      </c>
      <c r="Q5395" s="44"/>
    </row>
    <row r="5396" spans="1:17" ht="13.5" customHeight="1">
      <c r="A5396" s="10" t="s">
        <v>8368</v>
      </c>
      <c r="B5396" s="46" t="s">
        <v>384</v>
      </c>
      <c r="C5396" s="23" t="s">
        <v>3106</v>
      </c>
      <c r="D5396" s="24" t="s">
        <v>8211</v>
      </c>
      <c r="E5396" s="39"/>
      <c r="F5396" s="71"/>
      <c r="G5396" s="72"/>
      <c r="H5396" s="73"/>
      <c r="I5396" s="11">
        <v>400</v>
      </c>
      <c r="J5396" s="40">
        <f t="shared" si="157"/>
        <v>480</v>
      </c>
      <c r="K5396" s="40"/>
      <c r="L5396" s="40"/>
      <c r="M5396" s="70" t="s">
        <v>3049</v>
      </c>
      <c r="N5396" s="75" t="s">
        <v>14635</v>
      </c>
      <c r="O5396" s="44" t="s">
        <v>11708</v>
      </c>
      <c r="P5396" s="47">
        <v>0.55000000000000004</v>
      </c>
      <c r="Q5396" s="44"/>
    </row>
    <row r="5397" spans="1:17" ht="13.5" customHeight="1">
      <c r="A5397" s="10" t="s">
        <v>8369</v>
      </c>
      <c r="B5397" s="46" t="s">
        <v>1274</v>
      </c>
      <c r="C5397" s="23" t="s">
        <v>3106</v>
      </c>
      <c r="D5397" s="24" t="s">
        <v>8211</v>
      </c>
      <c r="E5397" s="39"/>
      <c r="F5397" s="71"/>
      <c r="G5397" s="72"/>
      <c r="H5397" s="73"/>
      <c r="I5397" s="11">
        <v>250</v>
      </c>
      <c r="J5397" s="40">
        <f t="shared" si="157"/>
        <v>300</v>
      </c>
      <c r="K5397" s="40"/>
      <c r="L5397" s="40"/>
      <c r="M5397" s="70"/>
      <c r="N5397" s="75" t="s">
        <v>15177</v>
      </c>
      <c r="O5397" s="44" t="s">
        <v>11708</v>
      </c>
      <c r="P5397" s="47"/>
      <c r="Q5397" s="44"/>
    </row>
    <row r="5398" spans="1:17" ht="13.5" customHeight="1">
      <c r="A5398" s="10" t="s">
        <v>8370</v>
      </c>
      <c r="B5398" s="46" t="s">
        <v>1274</v>
      </c>
      <c r="C5398" s="23" t="s">
        <v>3106</v>
      </c>
      <c r="D5398" s="24" t="s">
        <v>8211</v>
      </c>
      <c r="E5398" s="39"/>
      <c r="F5398" s="71"/>
      <c r="G5398" s="72"/>
      <c r="H5398" s="73"/>
      <c r="I5398" s="11">
        <v>7.5</v>
      </c>
      <c r="J5398" s="40">
        <f t="shared" si="157"/>
        <v>9</v>
      </c>
      <c r="K5398" s="40"/>
      <c r="L5398" s="40"/>
      <c r="M5398" s="70" t="s">
        <v>3049</v>
      </c>
      <c r="N5398" s="75" t="s">
        <v>14635</v>
      </c>
      <c r="O5398" s="44" t="s">
        <v>11708</v>
      </c>
      <c r="P5398" s="47">
        <v>3.0000000000000001E-3</v>
      </c>
      <c r="Q5398" s="44"/>
    </row>
    <row r="5399" spans="1:17" ht="13.5" customHeight="1">
      <c r="A5399" s="10" t="s">
        <v>8371</v>
      </c>
      <c r="B5399" s="46" t="s">
        <v>1448</v>
      </c>
      <c r="C5399" s="23" t="s">
        <v>3106</v>
      </c>
      <c r="D5399" s="24" t="s">
        <v>8211</v>
      </c>
      <c r="E5399" s="39"/>
      <c r="F5399" s="71"/>
      <c r="G5399" s="72"/>
      <c r="H5399" s="73"/>
      <c r="I5399" s="11">
        <v>250</v>
      </c>
      <c r="J5399" s="40">
        <f t="shared" si="157"/>
        <v>300</v>
      </c>
      <c r="K5399" s="40"/>
      <c r="L5399" s="40"/>
      <c r="M5399" s="70" t="s">
        <v>3049</v>
      </c>
      <c r="N5399" s="75" t="s">
        <v>14635</v>
      </c>
      <c r="O5399" s="44" t="s">
        <v>11708</v>
      </c>
      <c r="P5399" s="47">
        <v>0.2</v>
      </c>
      <c r="Q5399" s="44"/>
    </row>
    <row r="5400" spans="1:17" ht="13.5" customHeight="1">
      <c r="A5400" s="10" t="s">
        <v>8372</v>
      </c>
      <c r="B5400" s="46" t="s">
        <v>384</v>
      </c>
      <c r="C5400" s="23" t="s">
        <v>3106</v>
      </c>
      <c r="D5400" s="24" t="s">
        <v>8211</v>
      </c>
      <c r="E5400" s="39"/>
      <c r="F5400" s="71"/>
      <c r="G5400" s="72"/>
      <c r="H5400" s="73"/>
      <c r="I5400" s="11">
        <v>17.5</v>
      </c>
      <c r="J5400" s="40">
        <f t="shared" si="157"/>
        <v>21</v>
      </c>
      <c r="K5400" s="40"/>
      <c r="L5400" s="40"/>
      <c r="M5400" s="70" t="s">
        <v>3049</v>
      </c>
      <c r="N5400" s="75" t="s">
        <v>14635</v>
      </c>
      <c r="O5400" s="44" t="s">
        <v>11708</v>
      </c>
      <c r="P5400" s="47">
        <v>0.04</v>
      </c>
      <c r="Q5400" s="44"/>
    </row>
    <row r="5401" spans="1:17" ht="13.5" customHeight="1">
      <c r="A5401" s="10" t="s">
        <v>8373</v>
      </c>
      <c r="B5401" s="46" t="s">
        <v>1449</v>
      </c>
      <c r="C5401" s="23" t="s">
        <v>3106</v>
      </c>
      <c r="D5401" s="24" t="s">
        <v>8211</v>
      </c>
      <c r="E5401" s="39"/>
      <c r="F5401" s="71"/>
      <c r="G5401" s="72"/>
      <c r="H5401" s="73"/>
      <c r="I5401" s="11">
        <v>100</v>
      </c>
      <c r="J5401" s="40">
        <f t="shared" si="157"/>
        <v>120</v>
      </c>
      <c r="K5401" s="40"/>
      <c r="L5401" s="40"/>
      <c r="M5401" s="70"/>
      <c r="N5401" s="75" t="s">
        <v>14635</v>
      </c>
      <c r="O5401" s="44" t="s">
        <v>11708</v>
      </c>
      <c r="P5401" s="47"/>
      <c r="Q5401" s="44"/>
    </row>
    <row r="5402" spans="1:17" ht="13.5" customHeight="1">
      <c r="A5402" s="10" t="s">
        <v>8374</v>
      </c>
      <c r="B5402" s="46" t="s">
        <v>14233</v>
      </c>
      <c r="C5402" s="23" t="s">
        <v>3106</v>
      </c>
      <c r="D5402" s="24" t="s">
        <v>8211</v>
      </c>
      <c r="E5402" s="39"/>
      <c r="F5402" s="71"/>
      <c r="G5402" s="72"/>
      <c r="H5402" s="73"/>
      <c r="I5402" s="11">
        <v>110</v>
      </c>
      <c r="J5402" s="40">
        <f t="shared" si="157"/>
        <v>132</v>
      </c>
      <c r="K5402" s="40"/>
      <c r="L5402" s="40"/>
      <c r="M5402" s="70"/>
      <c r="N5402" s="75" t="s">
        <v>14635</v>
      </c>
      <c r="O5402" s="44" t="s">
        <v>11708</v>
      </c>
      <c r="P5402" s="47"/>
      <c r="Q5402" s="44"/>
    </row>
    <row r="5403" spans="1:17" ht="13.5" customHeight="1">
      <c r="A5403" s="10" t="s">
        <v>8375</v>
      </c>
      <c r="B5403" s="46" t="s">
        <v>767</v>
      </c>
      <c r="C5403" s="23" t="s">
        <v>3106</v>
      </c>
      <c r="D5403" s="24" t="s">
        <v>8211</v>
      </c>
      <c r="E5403" s="39"/>
      <c r="F5403" s="71"/>
      <c r="G5403" s="72"/>
      <c r="H5403" s="73"/>
      <c r="I5403" s="11">
        <v>440</v>
      </c>
      <c r="J5403" s="40">
        <f t="shared" si="157"/>
        <v>528</v>
      </c>
      <c r="K5403" s="40"/>
      <c r="L5403" s="40"/>
      <c r="M5403" s="70" t="s">
        <v>3049</v>
      </c>
      <c r="N5403" s="75" t="s">
        <v>14635</v>
      </c>
      <c r="O5403" s="44" t="s">
        <v>11708</v>
      </c>
      <c r="P5403" s="47"/>
      <c r="Q5403" s="44"/>
    </row>
    <row r="5404" spans="1:17" ht="13.5" customHeight="1">
      <c r="A5404" s="10" t="s">
        <v>8376</v>
      </c>
      <c r="B5404" s="46" t="s">
        <v>1450</v>
      </c>
      <c r="C5404" s="23" t="s">
        <v>3106</v>
      </c>
      <c r="D5404" s="24" t="s">
        <v>8211</v>
      </c>
      <c r="E5404" s="39"/>
      <c r="F5404" s="71"/>
      <c r="G5404" s="72"/>
      <c r="H5404" s="73"/>
      <c r="I5404" s="11">
        <v>89</v>
      </c>
      <c r="J5404" s="40">
        <f t="shared" si="157"/>
        <v>106.8</v>
      </c>
      <c r="K5404" s="40"/>
      <c r="L5404" s="40"/>
      <c r="M5404" s="70" t="s">
        <v>3049</v>
      </c>
      <c r="N5404" s="75" t="s">
        <v>14635</v>
      </c>
      <c r="O5404" s="44" t="s">
        <v>11708</v>
      </c>
      <c r="P5404" s="47"/>
      <c r="Q5404" s="44"/>
    </row>
    <row r="5405" spans="1:17" ht="13.5" customHeight="1">
      <c r="A5405" s="10" t="s">
        <v>8377</v>
      </c>
      <c r="B5405" s="46" t="s">
        <v>767</v>
      </c>
      <c r="C5405" s="23" t="s">
        <v>3106</v>
      </c>
      <c r="D5405" s="24" t="s">
        <v>8211</v>
      </c>
      <c r="E5405" s="39"/>
      <c r="F5405" s="71"/>
      <c r="G5405" s="72"/>
      <c r="H5405" s="73"/>
      <c r="I5405" s="11">
        <v>19</v>
      </c>
      <c r="J5405" s="40">
        <f t="shared" si="157"/>
        <v>22.8</v>
      </c>
      <c r="K5405" s="40"/>
      <c r="L5405" s="40"/>
      <c r="M5405" s="70"/>
      <c r="N5405" s="75" t="s">
        <v>14635</v>
      </c>
      <c r="O5405" s="44" t="s">
        <v>11708</v>
      </c>
      <c r="P5405" s="47"/>
      <c r="Q5405" s="44"/>
    </row>
    <row r="5406" spans="1:17" ht="13.5" customHeight="1">
      <c r="A5406" s="10" t="s">
        <v>8378</v>
      </c>
      <c r="B5406" s="46" t="s">
        <v>767</v>
      </c>
      <c r="C5406" s="23" t="s">
        <v>3106</v>
      </c>
      <c r="D5406" s="24" t="s">
        <v>8211</v>
      </c>
      <c r="E5406" s="39"/>
      <c r="F5406" s="71"/>
      <c r="G5406" s="72"/>
      <c r="H5406" s="73"/>
      <c r="I5406" s="11">
        <v>42</v>
      </c>
      <c r="J5406" s="40">
        <f t="shared" si="157"/>
        <v>50.4</v>
      </c>
      <c r="K5406" s="40"/>
      <c r="L5406" s="40"/>
      <c r="M5406" s="70" t="s">
        <v>3049</v>
      </c>
      <c r="N5406" s="75" t="s">
        <v>14635</v>
      </c>
      <c r="O5406" s="44" t="s">
        <v>11708</v>
      </c>
      <c r="P5406" s="47">
        <v>4.0000000000000001E-3</v>
      </c>
      <c r="Q5406" s="44"/>
    </row>
    <row r="5407" spans="1:17" ht="13.5" customHeight="1">
      <c r="A5407" s="10" t="s">
        <v>8379</v>
      </c>
      <c r="B5407" s="46" t="s">
        <v>384</v>
      </c>
      <c r="C5407" s="23" t="s">
        <v>3106</v>
      </c>
      <c r="D5407" s="24" t="s">
        <v>8211</v>
      </c>
      <c r="E5407" s="39"/>
      <c r="F5407" s="71"/>
      <c r="G5407" s="72"/>
      <c r="H5407" s="73"/>
      <c r="I5407" s="11">
        <v>92</v>
      </c>
      <c r="J5407" s="40">
        <f t="shared" si="157"/>
        <v>110.39999999999999</v>
      </c>
      <c r="K5407" s="40"/>
      <c r="L5407" s="40"/>
      <c r="M5407" s="70" t="s">
        <v>3049</v>
      </c>
      <c r="N5407" s="75" t="s">
        <v>14635</v>
      </c>
      <c r="O5407" s="44" t="s">
        <v>11708</v>
      </c>
      <c r="P5407" s="47">
        <v>0.25</v>
      </c>
      <c r="Q5407" s="44"/>
    </row>
    <row r="5408" spans="1:17" ht="13.5" customHeight="1">
      <c r="A5408" s="10" t="s">
        <v>8380</v>
      </c>
      <c r="B5408" s="46" t="s">
        <v>1451</v>
      </c>
      <c r="C5408" s="23" t="s">
        <v>3106</v>
      </c>
      <c r="D5408" s="24" t="s">
        <v>8211</v>
      </c>
      <c r="E5408" s="39"/>
      <c r="F5408" s="71"/>
      <c r="G5408" s="72"/>
      <c r="H5408" s="73"/>
      <c r="I5408" s="11">
        <v>210</v>
      </c>
      <c r="J5408" s="40">
        <f t="shared" si="157"/>
        <v>252</v>
      </c>
      <c r="K5408" s="40"/>
      <c r="L5408" s="40"/>
      <c r="M5408" s="70"/>
      <c r="N5408" s="75" t="s">
        <v>14635</v>
      </c>
      <c r="O5408" s="44" t="s">
        <v>11708</v>
      </c>
      <c r="P5408" s="47"/>
      <c r="Q5408" s="44"/>
    </row>
    <row r="5409" spans="1:17" ht="13.5" customHeight="1">
      <c r="A5409" s="10" t="s">
        <v>12739</v>
      </c>
      <c r="B5409" s="46" t="s">
        <v>12723</v>
      </c>
      <c r="C5409" s="23" t="s">
        <v>3106</v>
      </c>
      <c r="D5409" s="24" t="s">
        <v>8211</v>
      </c>
      <c r="E5409" s="39"/>
      <c r="F5409" s="71"/>
      <c r="G5409" s="72"/>
      <c r="H5409" s="73"/>
      <c r="I5409" s="11">
        <v>140</v>
      </c>
      <c r="J5409" s="40">
        <f t="shared" si="157"/>
        <v>168</v>
      </c>
      <c r="K5409" s="40"/>
      <c r="L5409" s="40"/>
      <c r="M5409" s="70"/>
      <c r="N5409" s="75" t="s">
        <v>14635</v>
      </c>
      <c r="O5409" s="44"/>
      <c r="P5409" s="47"/>
      <c r="Q5409" s="44"/>
    </row>
    <row r="5410" spans="1:17" ht="13.5" customHeight="1">
      <c r="A5410" s="10" t="s">
        <v>8381</v>
      </c>
      <c r="B5410" s="46" t="s">
        <v>1452</v>
      </c>
      <c r="C5410" s="23" t="s">
        <v>3106</v>
      </c>
      <c r="D5410" s="24" t="s">
        <v>8211</v>
      </c>
      <c r="E5410" s="39"/>
      <c r="F5410" s="71"/>
      <c r="G5410" s="72"/>
      <c r="H5410" s="73"/>
      <c r="I5410" s="11">
        <v>155</v>
      </c>
      <c r="J5410" s="40">
        <f t="shared" si="157"/>
        <v>186</v>
      </c>
      <c r="K5410" s="40"/>
      <c r="L5410" s="40"/>
      <c r="M5410" s="70"/>
      <c r="N5410" s="75" t="s">
        <v>14635</v>
      </c>
      <c r="O5410" s="44" t="s">
        <v>11708</v>
      </c>
      <c r="P5410" s="47"/>
      <c r="Q5410" s="44"/>
    </row>
    <row r="5411" spans="1:17" ht="13.5" customHeight="1">
      <c r="A5411" s="13" t="s">
        <v>8267</v>
      </c>
      <c r="B5411" s="46" t="s">
        <v>1453</v>
      </c>
      <c r="C5411" s="76" t="s">
        <v>3047</v>
      </c>
      <c r="D5411" s="24" t="s">
        <v>8211</v>
      </c>
      <c r="E5411" s="39"/>
      <c r="F5411" s="71"/>
      <c r="G5411" s="72"/>
      <c r="H5411" s="73"/>
      <c r="I5411" s="11">
        <v>22</v>
      </c>
      <c r="J5411" s="40">
        <f t="shared" si="157"/>
        <v>26.4</v>
      </c>
      <c r="K5411" s="40"/>
      <c r="L5411" s="40"/>
      <c r="M5411" s="70" t="s">
        <v>3049</v>
      </c>
      <c r="N5411" s="70"/>
      <c r="O5411" s="44" t="s">
        <v>11708</v>
      </c>
      <c r="P5411" s="47">
        <v>6.5000000000000002E-2</v>
      </c>
      <c r="Q5411" s="44"/>
    </row>
    <row r="5412" spans="1:17" ht="13.5" customHeight="1">
      <c r="A5412" s="13" t="s">
        <v>12738</v>
      </c>
      <c r="B5412" s="46" t="s">
        <v>14234</v>
      </c>
      <c r="C5412" s="23" t="s">
        <v>3106</v>
      </c>
      <c r="D5412" s="24" t="s">
        <v>8211</v>
      </c>
      <c r="E5412" s="39"/>
      <c r="F5412" s="71"/>
      <c r="G5412" s="72"/>
      <c r="H5412" s="73"/>
      <c r="I5412" s="11">
        <v>282.35000000000002</v>
      </c>
      <c r="J5412" s="40">
        <f t="shared" si="157"/>
        <v>338.82</v>
      </c>
      <c r="K5412" s="40"/>
      <c r="L5412" s="40"/>
      <c r="M5412" s="70"/>
      <c r="N5412" s="75" t="s">
        <v>14635</v>
      </c>
      <c r="O5412" s="44"/>
      <c r="P5412" s="47"/>
      <c r="Q5412" s="44"/>
    </row>
    <row r="5413" spans="1:17" ht="13.5" customHeight="1">
      <c r="A5413" s="10" t="s">
        <v>8382</v>
      </c>
      <c r="B5413" s="46" t="s">
        <v>1454</v>
      </c>
      <c r="C5413" s="23" t="s">
        <v>3106</v>
      </c>
      <c r="D5413" s="24" t="s">
        <v>8211</v>
      </c>
      <c r="E5413" s="39"/>
      <c r="F5413" s="71"/>
      <c r="G5413" s="72"/>
      <c r="H5413" s="73"/>
      <c r="I5413" s="11">
        <v>260</v>
      </c>
      <c r="J5413" s="40">
        <f t="shared" si="157"/>
        <v>312</v>
      </c>
      <c r="K5413" s="40"/>
      <c r="L5413" s="40"/>
      <c r="M5413" s="70"/>
      <c r="N5413" s="75" t="s">
        <v>14635</v>
      </c>
      <c r="O5413" s="44" t="s">
        <v>11708</v>
      </c>
      <c r="P5413" s="47"/>
      <c r="Q5413" s="44"/>
    </row>
    <row r="5414" spans="1:17" ht="13.5" customHeight="1">
      <c r="A5414" s="10" t="s">
        <v>8383</v>
      </c>
      <c r="B5414" s="46" t="s">
        <v>1274</v>
      </c>
      <c r="C5414" s="23" t="s">
        <v>3106</v>
      </c>
      <c r="D5414" s="24" t="s">
        <v>8211</v>
      </c>
      <c r="E5414" s="39"/>
      <c r="F5414" s="71"/>
      <c r="G5414" s="72"/>
      <c r="H5414" s="73"/>
      <c r="I5414" s="11">
        <v>15</v>
      </c>
      <c r="J5414" s="40">
        <f t="shared" si="157"/>
        <v>18</v>
      </c>
      <c r="K5414" s="40"/>
      <c r="L5414" s="40"/>
      <c r="M5414" s="70" t="s">
        <v>3049</v>
      </c>
      <c r="N5414" s="75" t="s">
        <v>14635</v>
      </c>
      <c r="O5414" s="44" t="s">
        <v>11708</v>
      </c>
      <c r="P5414" s="47"/>
      <c r="Q5414" s="44"/>
    </row>
    <row r="5415" spans="1:17" ht="13.5" customHeight="1">
      <c r="A5415" s="10" t="s">
        <v>15166</v>
      </c>
      <c r="B5415" s="46" t="s">
        <v>12830</v>
      </c>
      <c r="C5415" s="23" t="s">
        <v>3106</v>
      </c>
      <c r="D5415" s="24" t="s">
        <v>8211</v>
      </c>
      <c r="E5415" s="39"/>
      <c r="F5415" s="71"/>
      <c r="G5415" s="72"/>
      <c r="H5415" s="73"/>
      <c r="I5415" s="11">
        <v>2645.38</v>
      </c>
      <c r="J5415" s="40">
        <f t="shared" si="157"/>
        <v>3174.4560000000001</v>
      </c>
      <c r="K5415" s="40"/>
      <c r="L5415" s="40"/>
      <c r="M5415" s="70"/>
      <c r="N5415" s="75" t="s">
        <v>14635</v>
      </c>
      <c r="O5415" s="44"/>
      <c r="P5415" s="47"/>
      <c r="Q5415" s="44"/>
    </row>
    <row r="5416" spans="1:17" ht="13.5" customHeight="1">
      <c r="A5416" s="10" t="s">
        <v>12737</v>
      </c>
      <c r="B5416" s="46" t="s">
        <v>13760</v>
      </c>
      <c r="C5416" s="23" t="s">
        <v>3106</v>
      </c>
      <c r="D5416" s="24" t="s">
        <v>8211</v>
      </c>
      <c r="E5416" s="39"/>
      <c r="F5416" s="71"/>
      <c r="G5416" s="72"/>
      <c r="H5416" s="73"/>
      <c r="I5416" s="11">
        <v>185</v>
      </c>
      <c r="J5416" s="40">
        <f t="shared" si="157"/>
        <v>222</v>
      </c>
      <c r="K5416" s="40"/>
      <c r="L5416" s="40"/>
      <c r="M5416" s="70"/>
      <c r="N5416" s="75" t="s">
        <v>14635</v>
      </c>
      <c r="O5416" s="44"/>
      <c r="P5416" s="47"/>
      <c r="Q5416" s="44"/>
    </row>
    <row r="5417" spans="1:17" ht="13.5" customHeight="1">
      <c r="A5417" s="10" t="s">
        <v>8384</v>
      </c>
      <c r="B5417" s="46" t="s">
        <v>1455</v>
      </c>
      <c r="C5417" s="23" t="s">
        <v>3106</v>
      </c>
      <c r="D5417" s="24" t="s">
        <v>8211</v>
      </c>
      <c r="E5417" s="39"/>
      <c r="F5417" s="71"/>
      <c r="G5417" s="72"/>
      <c r="H5417" s="73"/>
      <c r="I5417" s="11">
        <v>188.24</v>
      </c>
      <c r="J5417" s="40">
        <f t="shared" si="157"/>
        <v>225.88800000000001</v>
      </c>
      <c r="K5417" s="40"/>
      <c r="L5417" s="40"/>
      <c r="M5417" s="70" t="s">
        <v>3049</v>
      </c>
      <c r="N5417" s="75" t="s">
        <v>14635</v>
      </c>
      <c r="O5417" s="44" t="s">
        <v>11708</v>
      </c>
      <c r="P5417" s="47"/>
      <c r="Q5417" s="44"/>
    </row>
    <row r="5418" spans="1:17" ht="13.5" customHeight="1">
      <c r="A5418" s="10" t="s">
        <v>8385</v>
      </c>
      <c r="B5418" s="46" t="s">
        <v>384</v>
      </c>
      <c r="C5418" s="23" t="s">
        <v>3106</v>
      </c>
      <c r="D5418" s="24" t="s">
        <v>8211</v>
      </c>
      <c r="E5418" s="39"/>
      <c r="F5418" s="71"/>
      <c r="G5418" s="72"/>
      <c r="H5418" s="73"/>
      <c r="I5418" s="11">
        <v>27</v>
      </c>
      <c r="J5418" s="40">
        <f t="shared" si="157"/>
        <v>32.4</v>
      </c>
      <c r="K5418" s="40"/>
      <c r="L5418" s="40"/>
      <c r="M5418" s="70" t="s">
        <v>3049</v>
      </c>
      <c r="N5418" s="75" t="s">
        <v>14635</v>
      </c>
      <c r="O5418" s="44" t="s">
        <v>11708</v>
      </c>
      <c r="P5418" s="47"/>
      <c r="Q5418" s="44"/>
    </row>
    <row r="5419" spans="1:17" ht="13.5" customHeight="1">
      <c r="A5419" s="10" t="s">
        <v>8386</v>
      </c>
      <c r="B5419" s="46" t="s">
        <v>1456</v>
      </c>
      <c r="C5419" s="23" t="s">
        <v>3106</v>
      </c>
      <c r="D5419" s="24" t="s">
        <v>8211</v>
      </c>
      <c r="E5419" s="39"/>
      <c r="F5419" s="71"/>
      <c r="G5419" s="72"/>
      <c r="H5419" s="73"/>
      <c r="I5419" s="11">
        <v>500</v>
      </c>
      <c r="J5419" s="40">
        <f t="shared" si="157"/>
        <v>600</v>
      </c>
      <c r="K5419" s="40"/>
      <c r="L5419" s="40"/>
      <c r="M5419" s="70"/>
      <c r="N5419" s="75" t="s">
        <v>14635</v>
      </c>
      <c r="O5419" s="44" t="s">
        <v>11708</v>
      </c>
      <c r="P5419" s="47"/>
      <c r="Q5419" s="44"/>
    </row>
    <row r="5420" spans="1:17" ht="13.5" customHeight="1">
      <c r="A5420" s="12" t="s">
        <v>8457</v>
      </c>
      <c r="B5420" s="46" t="s">
        <v>1457</v>
      </c>
      <c r="C5420" s="76" t="s">
        <v>3047</v>
      </c>
      <c r="D5420" s="24" t="s">
        <v>8211</v>
      </c>
      <c r="E5420" s="39"/>
      <c r="F5420" s="71"/>
      <c r="G5420" s="72"/>
      <c r="H5420" s="73"/>
      <c r="I5420" s="11">
        <v>160</v>
      </c>
      <c r="J5420" s="40">
        <f t="shared" si="157"/>
        <v>192</v>
      </c>
      <c r="K5420" s="40"/>
      <c r="L5420" s="40"/>
      <c r="M5420" s="70"/>
      <c r="N5420" s="70"/>
      <c r="O5420" s="44" t="s">
        <v>11708</v>
      </c>
      <c r="P5420" s="47"/>
      <c r="Q5420" s="44"/>
    </row>
    <row r="5421" spans="1:17" ht="13.5" customHeight="1">
      <c r="A5421" s="13" t="s">
        <v>8268</v>
      </c>
      <c r="B5421" s="46" t="s">
        <v>735</v>
      </c>
      <c r="C5421" s="76" t="s">
        <v>3047</v>
      </c>
      <c r="D5421" s="24" t="s">
        <v>8211</v>
      </c>
      <c r="E5421" s="39"/>
      <c r="F5421" s="71"/>
      <c r="G5421" s="72"/>
      <c r="H5421" s="73"/>
      <c r="I5421" s="11">
        <v>65</v>
      </c>
      <c r="J5421" s="40">
        <f t="shared" si="157"/>
        <v>78</v>
      </c>
      <c r="K5421" s="40"/>
      <c r="L5421" s="40"/>
      <c r="M5421" s="70" t="s">
        <v>3049</v>
      </c>
      <c r="N5421" s="70"/>
      <c r="O5421" s="44" t="s">
        <v>11708</v>
      </c>
      <c r="P5421" s="47">
        <v>0.15</v>
      </c>
      <c r="Q5421" s="44"/>
    </row>
    <row r="5422" spans="1:17" ht="13.5" customHeight="1">
      <c r="A5422" s="13" t="s">
        <v>8269</v>
      </c>
      <c r="B5422" s="46" t="s">
        <v>1458</v>
      </c>
      <c r="C5422" s="76" t="s">
        <v>3047</v>
      </c>
      <c r="D5422" s="24" t="s">
        <v>8211</v>
      </c>
      <c r="E5422" s="39"/>
      <c r="F5422" s="71"/>
      <c r="G5422" s="72"/>
      <c r="H5422" s="73"/>
      <c r="I5422" s="11">
        <v>3600</v>
      </c>
      <c r="J5422" s="40">
        <f t="shared" si="157"/>
        <v>4320</v>
      </c>
      <c r="K5422" s="40"/>
      <c r="L5422" s="40"/>
      <c r="M5422" s="70" t="s">
        <v>3049</v>
      </c>
      <c r="N5422" s="70"/>
      <c r="O5422" s="49" t="s">
        <v>11879</v>
      </c>
      <c r="P5422" s="47">
        <v>10.199999999999999</v>
      </c>
      <c r="Q5422" s="44"/>
    </row>
    <row r="5423" spans="1:17" ht="13.5" customHeight="1">
      <c r="A5423" s="13" t="s">
        <v>8270</v>
      </c>
      <c r="B5423" s="46" t="s">
        <v>1459</v>
      </c>
      <c r="C5423" s="76" t="s">
        <v>3047</v>
      </c>
      <c r="D5423" s="24" t="s">
        <v>8211</v>
      </c>
      <c r="E5423" s="39"/>
      <c r="F5423" s="71"/>
      <c r="G5423" s="72"/>
      <c r="H5423" s="73"/>
      <c r="I5423" s="11">
        <v>200</v>
      </c>
      <c r="J5423" s="40">
        <f t="shared" si="157"/>
        <v>240</v>
      </c>
      <c r="K5423" s="40"/>
      <c r="L5423" s="40"/>
      <c r="M5423" s="70" t="s">
        <v>3049</v>
      </c>
      <c r="N5423" s="70"/>
      <c r="O5423" s="49" t="s">
        <v>11996</v>
      </c>
      <c r="P5423" s="47">
        <v>0.5</v>
      </c>
      <c r="Q5423" s="44"/>
    </row>
    <row r="5424" spans="1:17" ht="13.5" customHeight="1">
      <c r="A5424" s="13" t="s">
        <v>16032</v>
      </c>
      <c r="B5424" s="46" t="s">
        <v>1160</v>
      </c>
      <c r="C5424" s="76" t="s">
        <v>3047</v>
      </c>
      <c r="D5424" s="24" t="s">
        <v>8575</v>
      </c>
      <c r="E5424" s="39"/>
      <c r="F5424" s="71"/>
      <c r="G5424" s="72"/>
      <c r="H5424" s="73"/>
      <c r="I5424" s="11">
        <v>2500</v>
      </c>
      <c r="J5424" s="40">
        <f t="shared" si="157"/>
        <v>3000</v>
      </c>
      <c r="K5424" s="40"/>
      <c r="L5424" s="40"/>
      <c r="M5424" s="70"/>
      <c r="N5424" s="70"/>
      <c r="O5424" s="49"/>
      <c r="P5424" s="47"/>
      <c r="Q5424" s="44"/>
    </row>
    <row r="5425" spans="1:17" ht="13.5" customHeight="1">
      <c r="A5425" s="13" t="s">
        <v>8601</v>
      </c>
      <c r="B5425" s="46" t="s">
        <v>1460</v>
      </c>
      <c r="C5425" s="76" t="s">
        <v>3047</v>
      </c>
      <c r="D5425" s="24" t="s">
        <v>8575</v>
      </c>
      <c r="E5425" s="39"/>
      <c r="F5425" s="71"/>
      <c r="G5425" s="72"/>
      <c r="H5425" s="73"/>
      <c r="I5425" s="11">
        <v>1700</v>
      </c>
      <c r="J5425" s="40">
        <f t="shared" si="157"/>
        <v>2040</v>
      </c>
      <c r="K5425" s="40"/>
      <c r="L5425" s="40"/>
      <c r="M5425" s="70" t="s">
        <v>3049</v>
      </c>
      <c r="N5425" s="70"/>
      <c r="O5425" s="44" t="s">
        <v>11708</v>
      </c>
      <c r="P5425" s="47">
        <v>1.4450000000000001</v>
      </c>
      <c r="Q5425" s="44"/>
    </row>
    <row r="5426" spans="1:17" ht="13.5" customHeight="1">
      <c r="A5426" s="13" t="s">
        <v>15341</v>
      </c>
      <c r="B5426" s="46" t="s">
        <v>15342</v>
      </c>
      <c r="C5426" s="76" t="s">
        <v>3047</v>
      </c>
      <c r="D5426" s="24" t="s">
        <v>5223</v>
      </c>
      <c r="E5426" s="39"/>
      <c r="F5426" s="71"/>
      <c r="G5426" s="72"/>
      <c r="H5426" s="73"/>
      <c r="I5426" s="11">
        <v>150</v>
      </c>
      <c r="J5426" s="40">
        <f t="shared" si="157"/>
        <v>180</v>
      </c>
      <c r="K5426" s="40"/>
      <c r="L5426" s="40"/>
      <c r="M5426" s="70"/>
      <c r="N5426" s="70"/>
      <c r="O5426" s="44"/>
      <c r="P5426" s="47"/>
      <c r="Q5426" s="44"/>
    </row>
    <row r="5427" spans="1:17" ht="13.5" customHeight="1">
      <c r="A5427" s="13" t="s">
        <v>8682</v>
      </c>
      <c r="B5427" s="46" t="s">
        <v>1164</v>
      </c>
      <c r="C5427" s="76" t="s">
        <v>3047</v>
      </c>
      <c r="D5427" s="24" t="s">
        <v>8671</v>
      </c>
      <c r="E5427" s="39"/>
      <c r="F5427" s="71"/>
      <c r="G5427" s="72"/>
      <c r="H5427" s="73"/>
      <c r="I5427" s="11">
        <v>7000</v>
      </c>
      <c r="J5427" s="40">
        <f t="shared" si="157"/>
        <v>8400</v>
      </c>
      <c r="K5427" s="40"/>
      <c r="L5427" s="40"/>
      <c r="M5427" s="70" t="s">
        <v>3049</v>
      </c>
      <c r="N5427" s="70"/>
      <c r="O5427" s="44" t="s">
        <v>11708</v>
      </c>
      <c r="P5427" s="47"/>
      <c r="Q5427" s="44"/>
    </row>
    <row r="5428" spans="1:17" ht="13.5" customHeight="1">
      <c r="A5428" s="13" t="s">
        <v>10705</v>
      </c>
      <c r="B5428" s="46" t="s">
        <v>1164</v>
      </c>
      <c r="C5428" s="76" t="s">
        <v>3047</v>
      </c>
      <c r="D5428" s="24" t="s">
        <v>8671</v>
      </c>
      <c r="E5428" s="39"/>
      <c r="F5428" s="71"/>
      <c r="G5428" s="72"/>
      <c r="H5428" s="73"/>
      <c r="I5428" s="11">
        <v>5000</v>
      </c>
      <c r="J5428" s="40">
        <f t="shared" si="157"/>
        <v>6000</v>
      </c>
      <c r="K5428" s="40"/>
      <c r="L5428" s="40"/>
      <c r="M5428" s="70"/>
      <c r="N5428" s="70"/>
      <c r="O5428" s="49" t="s">
        <v>11937</v>
      </c>
      <c r="P5428" s="47">
        <v>18.2</v>
      </c>
      <c r="Q5428" s="44"/>
    </row>
    <row r="5429" spans="1:17" ht="13.5" customHeight="1">
      <c r="A5429" s="13" t="s">
        <v>8746</v>
      </c>
      <c r="B5429" s="46" t="s">
        <v>2</v>
      </c>
      <c r="C5429" s="76" t="s">
        <v>3047</v>
      </c>
      <c r="D5429" s="24" t="s">
        <v>8705</v>
      </c>
      <c r="E5429" s="39"/>
      <c r="F5429" s="71"/>
      <c r="G5429" s="72"/>
      <c r="H5429" s="73"/>
      <c r="I5429" s="11">
        <v>260.52</v>
      </c>
      <c r="J5429" s="40">
        <f t="shared" si="157"/>
        <v>312.62399999999997</v>
      </c>
      <c r="K5429" s="40"/>
      <c r="L5429" s="40"/>
      <c r="M5429" s="70" t="s">
        <v>3049</v>
      </c>
      <c r="N5429" s="70"/>
      <c r="O5429" s="44" t="s">
        <v>11708</v>
      </c>
      <c r="P5429" s="47">
        <v>7.5999999999999998E-2</v>
      </c>
      <c r="Q5429" s="44"/>
    </row>
    <row r="5430" spans="1:17" ht="13.5" customHeight="1">
      <c r="A5430" s="13" t="s">
        <v>8747</v>
      </c>
      <c r="B5430" s="46" t="s">
        <v>773</v>
      </c>
      <c r="C5430" s="76" t="s">
        <v>3047</v>
      </c>
      <c r="D5430" s="24" t="s">
        <v>13486</v>
      </c>
      <c r="E5430" s="39"/>
      <c r="F5430" s="71"/>
      <c r="G5430" s="72"/>
      <c r="H5430" s="73"/>
      <c r="I5430" s="11">
        <v>7100</v>
      </c>
      <c r="J5430" s="40">
        <f t="shared" si="157"/>
        <v>8520</v>
      </c>
      <c r="K5430" s="40"/>
      <c r="L5430" s="40"/>
      <c r="M5430" s="70" t="s">
        <v>8748</v>
      </c>
      <c r="N5430" s="70"/>
      <c r="O5430" s="49" t="s">
        <v>11869</v>
      </c>
      <c r="P5430" s="47">
        <v>3.6</v>
      </c>
      <c r="Q5430" s="44"/>
    </row>
    <row r="5431" spans="1:17" ht="13.5" customHeight="1">
      <c r="A5431" s="13" t="s">
        <v>8749</v>
      </c>
      <c r="B5431" s="46" t="s">
        <v>1280</v>
      </c>
      <c r="C5431" s="76" t="s">
        <v>3047</v>
      </c>
      <c r="D5431" s="24" t="s">
        <v>8705</v>
      </c>
      <c r="E5431" s="39"/>
      <c r="F5431" s="71"/>
      <c r="G5431" s="72"/>
      <c r="H5431" s="73"/>
      <c r="I5431" s="11">
        <v>380</v>
      </c>
      <c r="J5431" s="40">
        <f t="shared" ref="J5431:J5480" si="158">I5431*1.2</f>
        <v>456</v>
      </c>
      <c r="K5431" s="40"/>
      <c r="L5431" s="40"/>
      <c r="M5431" s="70" t="s">
        <v>3049</v>
      </c>
      <c r="N5431" s="70"/>
      <c r="O5431" s="44" t="s">
        <v>11708</v>
      </c>
      <c r="P5431" s="47">
        <v>0.24</v>
      </c>
      <c r="Q5431" s="44"/>
    </row>
    <row r="5432" spans="1:17" ht="13.5" customHeight="1">
      <c r="A5432" s="13" t="s">
        <v>8750</v>
      </c>
      <c r="B5432" s="46" t="s">
        <v>1280</v>
      </c>
      <c r="C5432" s="76" t="s">
        <v>3047</v>
      </c>
      <c r="D5432" s="24" t="s">
        <v>8705</v>
      </c>
      <c r="E5432" s="39"/>
      <c r="F5432" s="71"/>
      <c r="G5432" s="72"/>
      <c r="H5432" s="73"/>
      <c r="I5432" s="11">
        <v>370</v>
      </c>
      <c r="J5432" s="40">
        <f t="shared" si="158"/>
        <v>444</v>
      </c>
      <c r="K5432" s="40"/>
      <c r="L5432" s="40"/>
      <c r="M5432" s="70" t="s">
        <v>3049</v>
      </c>
      <c r="N5432" s="70"/>
      <c r="O5432" s="44" t="s">
        <v>11708</v>
      </c>
      <c r="P5432" s="47">
        <v>2.5000000000000001E-2</v>
      </c>
      <c r="Q5432" s="44"/>
    </row>
    <row r="5433" spans="1:17" ht="13.5" customHeight="1">
      <c r="A5433" s="1" t="s">
        <v>12535</v>
      </c>
      <c r="B5433" s="46" t="s">
        <v>774</v>
      </c>
      <c r="C5433" s="76" t="s">
        <v>3047</v>
      </c>
      <c r="D5433" s="24" t="s">
        <v>13486</v>
      </c>
      <c r="E5433" s="39"/>
      <c r="F5433" s="71"/>
      <c r="G5433" s="72"/>
      <c r="H5433" s="73"/>
      <c r="I5433" s="11">
        <v>1500</v>
      </c>
      <c r="J5433" s="40">
        <f t="shared" si="158"/>
        <v>1800</v>
      </c>
      <c r="K5433" s="40"/>
      <c r="L5433" s="40"/>
      <c r="M5433" s="70" t="s">
        <v>3049</v>
      </c>
      <c r="N5433" s="70"/>
      <c r="O5433" s="44"/>
      <c r="P5433" s="47"/>
      <c r="Q5433" s="44"/>
    </row>
    <row r="5434" spans="1:17" ht="13.5" customHeight="1">
      <c r="A5434" s="13" t="s">
        <v>8751</v>
      </c>
      <c r="B5434" s="46" t="s">
        <v>1280</v>
      </c>
      <c r="C5434" s="76" t="s">
        <v>3047</v>
      </c>
      <c r="D5434" s="24" t="s">
        <v>8705</v>
      </c>
      <c r="E5434" s="39"/>
      <c r="F5434" s="71"/>
      <c r="G5434" s="72"/>
      <c r="H5434" s="73"/>
      <c r="I5434" s="11">
        <v>160</v>
      </c>
      <c r="J5434" s="40">
        <f t="shared" si="158"/>
        <v>192</v>
      </c>
      <c r="K5434" s="40"/>
      <c r="L5434" s="40"/>
      <c r="M5434" s="70" t="s">
        <v>3049</v>
      </c>
      <c r="N5434" s="70"/>
      <c r="O5434" s="44" t="s">
        <v>11708</v>
      </c>
      <c r="P5434" s="47">
        <v>8.1000000000000003E-2</v>
      </c>
      <c r="Q5434" s="44"/>
    </row>
    <row r="5435" spans="1:17" ht="13.5" customHeight="1">
      <c r="A5435" s="13" t="s">
        <v>8752</v>
      </c>
      <c r="B5435" s="46" t="s">
        <v>1280</v>
      </c>
      <c r="C5435" s="76" t="s">
        <v>3047</v>
      </c>
      <c r="D5435" s="24" t="s">
        <v>8705</v>
      </c>
      <c r="E5435" s="39"/>
      <c r="F5435" s="71"/>
      <c r="G5435" s="72"/>
      <c r="H5435" s="73"/>
      <c r="I5435" s="11">
        <v>210</v>
      </c>
      <c r="J5435" s="40">
        <f t="shared" si="158"/>
        <v>252</v>
      </c>
      <c r="K5435" s="40"/>
      <c r="L5435" s="40"/>
      <c r="M5435" s="70" t="s">
        <v>3049</v>
      </c>
      <c r="N5435" s="70"/>
      <c r="O5435" s="44" t="s">
        <v>11708</v>
      </c>
      <c r="P5435" s="47">
        <v>9.1999999999999998E-2</v>
      </c>
      <c r="Q5435" s="44"/>
    </row>
    <row r="5436" spans="1:17" ht="13.5" customHeight="1">
      <c r="A5436" s="13" t="s">
        <v>8753</v>
      </c>
      <c r="B5436" s="46" t="s">
        <v>1280</v>
      </c>
      <c r="C5436" s="76" t="s">
        <v>3047</v>
      </c>
      <c r="D5436" s="24" t="s">
        <v>8705</v>
      </c>
      <c r="E5436" s="39"/>
      <c r="F5436" s="71"/>
      <c r="G5436" s="72"/>
      <c r="H5436" s="73"/>
      <c r="I5436" s="11">
        <v>180</v>
      </c>
      <c r="J5436" s="40">
        <f t="shared" si="158"/>
        <v>216</v>
      </c>
      <c r="K5436" s="40"/>
      <c r="L5436" s="40"/>
      <c r="M5436" s="70" t="s">
        <v>3049</v>
      </c>
      <c r="N5436" s="70"/>
      <c r="O5436" s="44" t="s">
        <v>11708</v>
      </c>
      <c r="P5436" s="47">
        <v>0.28000000000000003</v>
      </c>
      <c r="Q5436" s="44"/>
    </row>
    <row r="5437" spans="1:17" ht="13.5" customHeight="1">
      <c r="A5437" s="13" t="s">
        <v>14920</v>
      </c>
      <c r="B5437" s="46" t="s">
        <v>16190</v>
      </c>
      <c r="C5437" s="76" t="s">
        <v>3047</v>
      </c>
      <c r="D5437" s="24" t="s">
        <v>8705</v>
      </c>
      <c r="E5437" s="39"/>
      <c r="F5437" s="71"/>
      <c r="G5437" s="72"/>
      <c r="H5437" s="73"/>
      <c r="I5437" s="11">
        <v>1400</v>
      </c>
      <c r="J5437" s="40">
        <f t="shared" si="158"/>
        <v>1680</v>
      </c>
      <c r="K5437" s="40"/>
      <c r="L5437" s="40"/>
      <c r="M5437" s="70"/>
      <c r="N5437" s="70"/>
      <c r="O5437" s="44"/>
      <c r="P5437" s="47"/>
      <c r="Q5437" s="44"/>
    </row>
    <row r="5438" spans="1:17" ht="13.5" customHeight="1">
      <c r="A5438" s="13" t="s">
        <v>8754</v>
      </c>
      <c r="B5438" s="46" t="s">
        <v>1463</v>
      </c>
      <c r="C5438" s="76" t="s">
        <v>3047</v>
      </c>
      <c r="D5438" s="24" t="s">
        <v>8705</v>
      </c>
      <c r="E5438" s="39"/>
      <c r="F5438" s="71"/>
      <c r="G5438" s="72"/>
      <c r="H5438" s="73"/>
      <c r="I5438" s="11">
        <v>300</v>
      </c>
      <c r="J5438" s="40">
        <f t="shared" si="158"/>
        <v>360</v>
      </c>
      <c r="K5438" s="40"/>
      <c r="L5438" s="40"/>
      <c r="M5438" s="70" t="s">
        <v>3049</v>
      </c>
      <c r="N5438" s="70"/>
      <c r="O5438" s="44" t="s">
        <v>11708</v>
      </c>
      <c r="P5438" s="47">
        <v>1.2E-2</v>
      </c>
      <c r="Q5438" s="44"/>
    </row>
    <row r="5439" spans="1:17" ht="13.5" customHeight="1">
      <c r="A5439" s="13" t="s">
        <v>16435</v>
      </c>
      <c r="B5439" s="46" t="s">
        <v>16436</v>
      </c>
      <c r="C5439" s="76" t="s">
        <v>3047</v>
      </c>
      <c r="D5439" s="24"/>
      <c r="E5439" s="39"/>
      <c r="F5439" s="71"/>
      <c r="G5439" s="72"/>
      <c r="H5439" s="73"/>
      <c r="I5439" s="11">
        <v>170514.69</v>
      </c>
      <c r="J5439" s="40">
        <f t="shared" si="158"/>
        <v>204617.628</v>
      </c>
      <c r="K5439" s="40"/>
      <c r="L5439" s="40"/>
      <c r="M5439" s="70"/>
      <c r="N5439" s="70"/>
      <c r="O5439" s="44"/>
      <c r="P5439" s="47"/>
      <c r="Q5439" s="44"/>
    </row>
    <row r="5440" spans="1:17" ht="13.5" customHeight="1">
      <c r="A5440" s="13" t="s">
        <v>8885</v>
      </c>
      <c r="B5440" s="46" t="s">
        <v>1464</v>
      </c>
      <c r="C5440" s="76" t="s">
        <v>3047</v>
      </c>
      <c r="D5440" s="24" t="s">
        <v>8837</v>
      </c>
      <c r="E5440" s="39"/>
      <c r="F5440" s="71"/>
      <c r="G5440" s="72"/>
      <c r="H5440" s="73"/>
      <c r="I5440" s="11">
        <v>2700</v>
      </c>
      <c r="J5440" s="40">
        <f t="shared" si="158"/>
        <v>3240</v>
      </c>
      <c r="K5440" s="40"/>
      <c r="L5440" s="40"/>
      <c r="M5440" s="70"/>
      <c r="N5440" s="70"/>
      <c r="O5440" s="44" t="s">
        <v>11708</v>
      </c>
      <c r="P5440" s="47"/>
      <c r="Q5440" s="44"/>
    </row>
    <row r="5441" spans="1:85" ht="13.5" customHeight="1">
      <c r="A5441" s="13" t="s">
        <v>11143</v>
      </c>
      <c r="B5441" s="46" t="s">
        <v>13328</v>
      </c>
      <c r="C5441" s="76" t="s">
        <v>3047</v>
      </c>
      <c r="D5441" s="24" t="s">
        <v>8918</v>
      </c>
      <c r="E5441" s="39"/>
      <c r="F5441" s="71"/>
      <c r="G5441" s="72"/>
      <c r="H5441" s="73"/>
      <c r="I5441" s="11">
        <v>400</v>
      </c>
      <c r="J5441" s="40">
        <f t="shared" si="158"/>
        <v>480</v>
      </c>
      <c r="K5441" s="40"/>
      <c r="L5441" s="40"/>
      <c r="M5441" s="70"/>
      <c r="N5441" s="70"/>
      <c r="O5441" s="44" t="s">
        <v>11708</v>
      </c>
      <c r="P5441" s="47"/>
      <c r="Q5441" s="44"/>
    </row>
    <row r="5442" spans="1:85" ht="13.5" customHeight="1">
      <c r="A5442" s="13" t="s">
        <v>8924</v>
      </c>
      <c r="B5442" s="46" t="s">
        <v>1465</v>
      </c>
      <c r="C5442" s="76" t="s">
        <v>3047</v>
      </c>
      <c r="D5442" s="24" t="s">
        <v>8918</v>
      </c>
      <c r="E5442" s="39"/>
      <c r="F5442" s="71"/>
      <c r="G5442" s="72"/>
      <c r="H5442" s="73"/>
      <c r="I5442" s="11">
        <v>270</v>
      </c>
      <c r="J5442" s="40">
        <f t="shared" si="158"/>
        <v>324</v>
      </c>
      <c r="K5442" s="40"/>
      <c r="L5442" s="40"/>
      <c r="M5442" s="70" t="s">
        <v>3049</v>
      </c>
      <c r="N5442" s="70"/>
      <c r="O5442" s="44" t="s">
        <v>11708</v>
      </c>
      <c r="P5442" s="47">
        <v>0.154</v>
      </c>
      <c r="Q5442" s="44"/>
    </row>
    <row r="5443" spans="1:85" ht="13.5" customHeight="1">
      <c r="A5443" s="13" t="s">
        <v>8925</v>
      </c>
      <c r="B5443" s="46" t="s">
        <v>1466</v>
      </c>
      <c r="C5443" s="76" t="s">
        <v>3047</v>
      </c>
      <c r="D5443" s="24" t="s">
        <v>13486</v>
      </c>
      <c r="E5443" s="39"/>
      <c r="F5443" s="71"/>
      <c r="G5443" s="72"/>
      <c r="H5443" s="73"/>
      <c r="I5443" s="11">
        <v>225</v>
      </c>
      <c r="J5443" s="40">
        <f t="shared" si="158"/>
        <v>270</v>
      </c>
      <c r="K5443" s="40"/>
      <c r="L5443" s="40"/>
      <c r="M5443" s="70" t="s">
        <v>3049</v>
      </c>
      <c r="N5443" s="70"/>
      <c r="O5443" s="49" t="s">
        <v>12075</v>
      </c>
      <c r="P5443" s="47">
        <v>0.09</v>
      </c>
      <c r="Q5443" s="44"/>
    </row>
    <row r="5444" spans="1:85" ht="13.5" customHeight="1">
      <c r="A5444" s="18" t="s">
        <v>8948</v>
      </c>
      <c r="B5444" s="46" t="s">
        <v>1467</v>
      </c>
      <c r="C5444" s="76" t="s">
        <v>3047</v>
      </c>
      <c r="D5444" s="24" t="s">
        <v>8929</v>
      </c>
      <c r="E5444" s="39"/>
      <c r="F5444" s="71"/>
      <c r="G5444" s="72"/>
      <c r="H5444" s="73"/>
      <c r="I5444" s="11">
        <v>108000</v>
      </c>
      <c r="J5444" s="40">
        <f t="shared" si="158"/>
        <v>129600</v>
      </c>
      <c r="K5444" s="40"/>
      <c r="L5444" s="40"/>
      <c r="M5444" s="70" t="s">
        <v>6877</v>
      </c>
      <c r="N5444" s="70"/>
      <c r="O5444" s="44" t="s">
        <v>11708</v>
      </c>
      <c r="P5444" s="47">
        <v>290.3</v>
      </c>
      <c r="Q5444" s="44"/>
    </row>
    <row r="5445" spans="1:85" ht="13.5" customHeight="1">
      <c r="A5445" s="36" t="s">
        <v>8949</v>
      </c>
      <c r="B5445" s="46" t="s">
        <v>1378</v>
      </c>
      <c r="C5445" s="76" t="s">
        <v>3047</v>
      </c>
      <c r="D5445" s="24" t="s">
        <v>8929</v>
      </c>
      <c r="E5445" s="39"/>
      <c r="F5445" s="71"/>
      <c r="G5445" s="72"/>
      <c r="H5445" s="73"/>
      <c r="I5445" s="11">
        <v>310000</v>
      </c>
      <c r="J5445" s="40">
        <f t="shared" si="158"/>
        <v>372000</v>
      </c>
      <c r="K5445" s="40"/>
      <c r="L5445" s="40"/>
      <c r="M5445" s="70" t="s">
        <v>8950</v>
      </c>
      <c r="N5445" s="70"/>
      <c r="O5445" s="44" t="s">
        <v>11708</v>
      </c>
      <c r="P5445" s="47"/>
      <c r="Q5445" s="44"/>
    </row>
    <row r="5446" spans="1:85" ht="13.5" customHeight="1">
      <c r="A5446" s="13" t="s">
        <v>9034</v>
      </c>
      <c r="B5446" s="46" t="s">
        <v>1468</v>
      </c>
      <c r="C5446" s="76" t="s">
        <v>3047</v>
      </c>
      <c r="D5446" s="24" t="s">
        <v>9030</v>
      </c>
      <c r="E5446" s="39"/>
      <c r="F5446" s="71"/>
      <c r="G5446" s="72"/>
      <c r="H5446" s="73"/>
      <c r="I5446" s="11">
        <v>340</v>
      </c>
      <c r="J5446" s="40">
        <f t="shared" si="158"/>
        <v>408</v>
      </c>
      <c r="K5446" s="40"/>
      <c r="L5446" s="40"/>
      <c r="M5446" s="70" t="s">
        <v>3049</v>
      </c>
      <c r="N5446" s="70"/>
      <c r="O5446" s="44" t="s">
        <v>11708</v>
      </c>
      <c r="P5446" s="47">
        <v>7.2999999999999995E-2</v>
      </c>
      <c r="Q5446" s="44"/>
    </row>
    <row r="5447" spans="1:85" s="48" customFormat="1" ht="13.5" customHeight="1">
      <c r="A5447" s="13" t="s">
        <v>9035</v>
      </c>
      <c r="B5447" s="46" t="s">
        <v>1471</v>
      </c>
      <c r="C5447" s="76" t="s">
        <v>3047</v>
      </c>
      <c r="D5447" s="24" t="s">
        <v>9030</v>
      </c>
      <c r="E5447" s="39"/>
      <c r="F5447" s="71"/>
      <c r="G5447" s="72"/>
      <c r="H5447" s="73"/>
      <c r="I5447" s="11">
        <v>380</v>
      </c>
      <c r="J5447" s="40">
        <f t="shared" si="158"/>
        <v>456</v>
      </c>
      <c r="K5447" s="40"/>
      <c r="L5447" s="40"/>
      <c r="M5447" s="70" t="s">
        <v>3049</v>
      </c>
      <c r="N5447" s="70"/>
      <c r="O5447" s="44" t="s">
        <v>11708</v>
      </c>
      <c r="P5447" s="47">
        <v>4.5999999999999999E-2</v>
      </c>
      <c r="Q5447" s="44"/>
      <c r="R5447" s="45"/>
      <c r="S5447" s="45"/>
      <c r="T5447" s="45"/>
      <c r="U5447" s="45"/>
      <c r="V5447" s="45"/>
      <c r="W5447" s="45"/>
      <c r="X5447" s="45"/>
      <c r="Y5447" s="45"/>
      <c r="Z5447" s="45"/>
      <c r="AA5447" s="45"/>
      <c r="AB5447" s="45"/>
      <c r="AC5447" s="45"/>
      <c r="AD5447" s="45"/>
      <c r="AE5447" s="45"/>
      <c r="AF5447" s="45"/>
      <c r="AG5447" s="45"/>
      <c r="AH5447" s="45"/>
      <c r="AI5447" s="45"/>
      <c r="AJ5447" s="45"/>
      <c r="AK5447" s="45"/>
      <c r="AL5447" s="45"/>
      <c r="AM5447" s="45"/>
      <c r="AN5447" s="45"/>
      <c r="AO5447" s="45"/>
      <c r="AP5447" s="45"/>
      <c r="AQ5447" s="45"/>
      <c r="AR5447" s="45"/>
      <c r="AS5447" s="45"/>
      <c r="AT5447" s="45"/>
      <c r="AU5447" s="45"/>
      <c r="AV5447" s="45"/>
      <c r="AW5447" s="45"/>
      <c r="AX5447" s="45"/>
      <c r="AY5447" s="45"/>
      <c r="AZ5447" s="45"/>
      <c r="BA5447" s="45"/>
      <c r="BB5447" s="45"/>
      <c r="BC5447" s="45"/>
      <c r="BD5447" s="45"/>
      <c r="BE5447" s="45"/>
      <c r="BF5447" s="45"/>
      <c r="BG5447" s="45"/>
      <c r="BH5447" s="45"/>
      <c r="BI5447" s="45"/>
      <c r="BJ5447" s="45"/>
      <c r="BK5447" s="45"/>
      <c r="BL5447" s="45"/>
      <c r="BM5447" s="45"/>
      <c r="BN5447" s="45"/>
      <c r="BO5447" s="45"/>
      <c r="BP5447" s="45"/>
      <c r="BQ5447" s="45"/>
      <c r="BR5447" s="45"/>
      <c r="BS5447" s="45"/>
      <c r="BT5447" s="45"/>
      <c r="BU5447" s="45"/>
      <c r="BV5447" s="45"/>
      <c r="BW5447" s="45"/>
      <c r="BX5447" s="45"/>
      <c r="BY5447" s="45"/>
      <c r="BZ5447" s="45"/>
      <c r="CA5447" s="45"/>
      <c r="CB5447" s="45"/>
      <c r="CC5447" s="45"/>
      <c r="CD5447" s="45"/>
      <c r="CE5447" s="45"/>
      <c r="CF5447" s="45"/>
      <c r="CG5447" s="45"/>
    </row>
    <row r="5448" spans="1:85" s="48" customFormat="1" ht="13.5" customHeight="1">
      <c r="A5448" s="13" t="s">
        <v>9036</v>
      </c>
      <c r="B5448" s="46" t="s">
        <v>971</v>
      </c>
      <c r="C5448" s="76" t="s">
        <v>3047</v>
      </c>
      <c r="D5448" s="24" t="s">
        <v>9030</v>
      </c>
      <c r="E5448" s="39"/>
      <c r="F5448" s="71"/>
      <c r="G5448" s="72"/>
      <c r="H5448" s="73"/>
      <c r="I5448" s="11">
        <v>205</v>
      </c>
      <c r="J5448" s="40">
        <f t="shared" si="158"/>
        <v>246</v>
      </c>
      <c r="K5448" s="40"/>
      <c r="L5448" s="40"/>
      <c r="M5448" s="70" t="s">
        <v>3049</v>
      </c>
      <c r="N5448" s="70"/>
      <c r="O5448" s="44" t="s">
        <v>11708</v>
      </c>
      <c r="P5448" s="47">
        <v>1.2E-2</v>
      </c>
      <c r="Q5448" s="44"/>
      <c r="R5448" s="45"/>
      <c r="S5448" s="45"/>
      <c r="T5448" s="45"/>
      <c r="U5448" s="45"/>
      <c r="V5448" s="45"/>
      <c r="W5448" s="45"/>
      <c r="X5448" s="45"/>
      <c r="Y5448" s="45"/>
      <c r="Z5448" s="45"/>
      <c r="AA5448" s="45"/>
      <c r="AB5448" s="45"/>
      <c r="AC5448" s="45"/>
      <c r="AD5448" s="45"/>
      <c r="AE5448" s="45"/>
      <c r="AF5448" s="45"/>
      <c r="AG5448" s="45"/>
      <c r="AH5448" s="45"/>
      <c r="AI5448" s="45"/>
      <c r="AJ5448" s="45"/>
      <c r="AK5448" s="45"/>
      <c r="AL5448" s="45"/>
      <c r="AM5448" s="45"/>
      <c r="AN5448" s="45"/>
      <c r="AO5448" s="45"/>
      <c r="AP5448" s="45"/>
      <c r="AQ5448" s="45"/>
      <c r="AR5448" s="45"/>
      <c r="AS5448" s="45"/>
      <c r="AT5448" s="45"/>
      <c r="AU5448" s="45"/>
      <c r="AV5448" s="45"/>
      <c r="AW5448" s="45"/>
      <c r="AX5448" s="45"/>
      <c r="AY5448" s="45"/>
      <c r="AZ5448" s="45"/>
      <c r="BA5448" s="45"/>
      <c r="BB5448" s="45"/>
      <c r="BC5448" s="45"/>
      <c r="BD5448" s="45"/>
      <c r="BE5448" s="45"/>
      <c r="BF5448" s="45"/>
      <c r="BG5448" s="45"/>
      <c r="BH5448" s="45"/>
      <c r="BI5448" s="45"/>
      <c r="BJ5448" s="45"/>
      <c r="BK5448" s="45"/>
      <c r="BL5448" s="45"/>
      <c r="BM5448" s="45"/>
      <c r="BN5448" s="45"/>
      <c r="BO5448" s="45"/>
      <c r="BP5448" s="45"/>
      <c r="BQ5448" s="45"/>
      <c r="BR5448" s="45"/>
      <c r="BS5448" s="45"/>
      <c r="BT5448" s="45"/>
      <c r="BU5448" s="45"/>
      <c r="BV5448" s="45"/>
      <c r="BW5448" s="45"/>
      <c r="BX5448" s="45"/>
      <c r="BY5448" s="45"/>
      <c r="BZ5448" s="45"/>
      <c r="CA5448" s="45"/>
      <c r="CB5448" s="45"/>
      <c r="CC5448" s="45"/>
      <c r="CD5448" s="45"/>
      <c r="CE5448" s="45"/>
      <c r="CF5448" s="45"/>
      <c r="CG5448" s="45"/>
    </row>
    <row r="5449" spans="1:85" s="48" customFormat="1" ht="13.5" customHeight="1">
      <c r="A5449" s="13" t="s">
        <v>9037</v>
      </c>
      <c r="B5449" s="46" t="s">
        <v>1472</v>
      </c>
      <c r="C5449" s="76" t="s">
        <v>3047</v>
      </c>
      <c r="D5449" s="24" t="s">
        <v>6855</v>
      </c>
      <c r="E5449" s="39"/>
      <c r="F5449" s="71"/>
      <c r="G5449" s="72"/>
      <c r="H5449" s="73"/>
      <c r="I5449" s="11">
        <v>30</v>
      </c>
      <c r="J5449" s="40">
        <f t="shared" si="158"/>
        <v>36</v>
      </c>
      <c r="K5449" s="40"/>
      <c r="L5449" s="40"/>
      <c r="M5449" s="70" t="s">
        <v>3049</v>
      </c>
      <c r="N5449" s="70"/>
      <c r="O5449" s="44" t="s">
        <v>11708</v>
      </c>
      <c r="P5449" s="47"/>
      <c r="Q5449" s="44"/>
      <c r="R5449" s="45"/>
      <c r="S5449" s="45"/>
      <c r="T5449" s="45"/>
      <c r="U5449" s="45"/>
      <c r="V5449" s="45"/>
      <c r="W5449" s="45"/>
      <c r="X5449" s="45"/>
      <c r="Y5449" s="45"/>
      <c r="Z5449" s="45"/>
      <c r="AA5449" s="45"/>
      <c r="AB5449" s="45"/>
      <c r="AC5449" s="45"/>
      <c r="AD5449" s="45"/>
      <c r="AE5449" s="45"/>
      <c r="AF5449" s="45"/>
      <c r="AG5449" s="45"/>
      <c r="AH5449" s="45"/>
      <c r="AI5449" s="45"/>
      <c r="AJ5449" s="45"/>
      <c r="AK5449" s="45"/>
      <c r="AL5449" s="45"/>
      <c r="AM5449" s="45"/>
      <c r="AN5449" s="45"/>
      <c r="AO5449" s="45"/>
      <c r="AP5449" s="45"/>
      <c r="AQ5449" s="45"/>
      <c r="AR5449" s="45"/>
      <c r="AS5449" s="45"/>
      <c r="AT5449" s="45"/>
      <c r="AU5449" s="45"/>
      <c r="AV5449" s="45"/>
      <c r="AW5449" s="45"/>
      <c r="AX5449" s="45"/>
      <c r="AY5449" s="45"/>
      <c r="AZ5449" s="45"/>
      <c r="BA5449" s="45"/>
      <c r="BB5449" s="45"/>
      <c r="BC5449" s="45"/>
      <c r="BD5449" s="45"/>
      <c r="BE5449" s="45"/>
      <c r="BF5449" s="45"/>
      <c r="BG5449" s="45"/>
      <c r="BH5449" s="45"/>
      <c r="BI5449" s="45"/>
      <c r="BJ5449" s="45"/>
      <c r="BK5449" s="45"/>
      <c r="BL5449" s="45"/>
      <c r="BM5449" s="45"/>
      <c r="BN5449" s="45"/>
      <c r="BO5449" s="45"/>
      <c r="BP5449" s="45"/>
      <c r="BQ5449" s="45"/>
      <c r="BR5449" s="45"/>
      <c r="BS5449" s="45"/>
      <c r="BT5449" s="45"/>
      <c r="BU5449" s="45"/>
      <c r="BV5449" s="45"/>
      <c r="BW5449" s="45"/>
      <c r="BX5449" s="45"/>
      <c r="BY5449" s="45"/>
      <c r="BZ5449" s="45"/>
      <c r="CA5449" s="45"/>
      <c r="CB5449" s="45"/>
      <c r="CC5449" s="45"/>
      <c r="CD5449" s="45"/>
      <c r="CE5449" s="45"/>
      <c r="CF5449" s="45"/>
      <c r="CG5449" s="45"/>
    </row>
    <row r="5450" spans="1:85" s="48" customFormat="1" ht="13.5" customHeight="1">
      <c r="A5450" s="13" t="s">
        <v>9038</v>
      </c>
      <c r="B5450" s="46" t="s">
        <v>374</v>
      </c>
      <c r="C5450" s="76" t="s">
        <v>3047</v>
      </c>
      <c r="D5450" s="24" t="s">
        <v>9030</v>
      </c>
      <c r="E5450" s="39"/>
      <c r="F5450" s="71"/>
      <c r="G5450" s="72"/>
      <c r="H5450" s="73"/>
      <c r="I5450" s="11">
        <v>14</v>
      </c>
      <c r="J5450" s="40">
        <f t="shared" si="158"/>
        <v>16.8</v>
      </c>
      <c r="K5450" s="40"/>
      <c r="L5450" s="40"/>
      <c r="M5450" s="70" t="s">
        <v>3049</v>
      </c>
      <c r="N5450" s="70"/>
      <c r="O5450" s="44" t="s">
        <v>11708</v>
      </c>
      <c r="P5450" s="47"/>
      <c r="Q5450" s="44"/>
      <c r="R5450" s="45"/>
      <c r="S5450" s="45"/>
      <c r="T5450" s="45"/>
      <c r="U5450" s="45"/>
      <c r="V5450" s="45"/>
      <c r="W5450" s="45"/>
      <c r="X5450" s="45"/>
      <c r="Y5450" s="45"/>
      <c r="Z5450" s="45"/>
      <c r="AA5450" s="45"/>
      <c r="AB5450" s="45"/>
      <c r="AC5450" s="45"/>
      <c r="AD5450" s="45"/>
      <c r="AE5450" s="45"/>
      <c r="AF5450" s="45"/>
      <c r="AG5450" s="45"/>
      <c r="AH5450" s="45"/>
      <c r="AI5450" s="45"/>
      <c r="AJ5450" s="45"/>
      <c r="AK5450" s="45"/>
      <c r="AL5450" s="45"/>
      <c r="AM5450" s="45"/>
      <c r="AN5450" s="45"/>
      <c r="AO5450" s="45"/>
      <c r="AP5450" s="45"/>
      <c r="AQ5450" s="45"/>
      <c r="AR5450" s="45"/>
      <c r="AS5450" s="45"/>
      <c r="AT5450" s="45"/>
      <c r="AU5450" s="45"/>
      <c r="AV5450" s="45"/>
      <c r="AW5450" s="45"/>
      <c r="AX5450" s="45"/>
      <c r="AY5450" s="45"/>
      <c r="AZ5450" s="45"/>
      <c r="BA5450" s="45"/>
      <c r="BB5450" s="45"/>
      <c r="BC5450" s="45"/>
      <c r="BD5450" s="45"/>
      <c r="BE5450" s="45"/>
      <c r="BF5450" s="45"/>
      <c r="BG5450" s="45"/>
      <c r="BH5450" s="45"/>
      <c r="BI5450" s="45"/>
      <c r="BJ5450" s="45"/>
      <c r="BK5450" s="45"/>
      <c r="BL5450" s="45"/>
      <c r="BM5450" s="45"/>
      <c r="BN5450" s="45"/>
      <c r="BO5450" s="45"/>
      <c r="BP5450" s="45"/>
      <c r="BQ5450" s="45"/>
      <c r="BR5450" s="45"/>
      <c r="BS5450" s="45"/>
      <c r="BT5450" s="45"/>
      <c r="BU5450" s="45"/>
      <c r="BV5450" s="45"/>
      <c r="BW5450" s="45"/>
      <c r="BX5450" s="45"/>
      <c r="BY5450" s="45"/>
      <c r="BZ5450" s="45"/>
      <c r="CA5450" s="45"/>
      <c r="CB5450" s="45"/>
      <c r="CC5450" s="45"/>
      <c r="CD5450" s="45"/>
      <c r="CE5450" s="45"/>
      <c r="CF5450" s="45"/>
      <c r="CG5450" s="45"/>
    </row>
    <row r="5451" spans="1:85" s="48" customFormat="1" ht="13.5" customHeight="1">
      <c r="A5451" s="13" t="s">
        <v>9039</v>
      </c>
      <c r="B5451" s="46" t="s">
        <v>1473</v>
      </c>
      <c r="C5451" s="76" t="s">
        <v>3047</v>
      </c>
      <c r="D5451" s="24" t="s">
        <v>9030</v>
      </c>
      <c r="E5451" s="39"/>
      <c r="F5451" s="71"/>
      <c r="G5451" s="72"/>
      <c r="H5451" s="73"/>
      <c r="I5451" s="11">
        <v>380</v>
      </c>
      <c r="J5451" s="40">
        <f t="shared" si="158"/>
        <v>456</v>
      </c>
      <c r="K5451" s="40"/>
      <c r="L5451" s="40"/>
      <c r="M5451" s="70" t="s">
        <v>3049</v>
      </c>
      <c r="N5451" s="70"/>
      <c r="O5451" s="44" t="s">
        <v>11708</v>
      </c>
      <c r="P5451" s="47">
        <v>0.17</v>
      </c>
      <c r="Q5451" s="44"/>
      <c r="R5451" s="45"/>
      <c r="S5451" s="45"/>
      <c r="T5451" s="45"/>
      <c r="U5451" s="45"/>
      <c r="V5451" s="45"/>
      <c r="W5451" s="45"/>
      <c r="X5451" s="45"/>
      <c r="Y5451" s="45"/>
      <c r="Z5451" s="45"/>
      <c r="AA5451" s="45"/>
      <c r="AB5451" s="45"/>
      <c r="AC5451" s="45"/>
      <c r="AD5451" s="45"/>
      <c r="AE5451" s="45"/>
      <c r="AF5451" s="45"/>
      <c r="AG5451" s="45"/>
      <c r="AH5451" s="45"/>
      <c r="AI5451" s="45"/>
      <c r="AJ5451" s="45"/>
      <c r="AK5451" s="45"/>
      <c r="AL5451" s="45"/>
      <c r="AM5451" s="45"/>
      <c r="AN5451" s="45"/>
      <c r="AO5451" s="45"/>
      <c r="AP5451" s="45"/>
      <c r="AQ5451" s="45"/>
      <c r="AR5451" s="45"/>
      <c r="AS5451" s="45"/>
      <c r="AT5451" s="45"/>
      <c r="AU5451" s="45"/>
      <c r="AV5451" s="45"/>
      <c r="AW5451" s="45"/>
      <c r="AX5451" s="45"/>
      <c r="AY5451" s="45"/>
      <c r="AZ5451" s="45"/>
      <c r="BA5451" s="45"/>
      <c r="BB5451" s="45"/>
      <c r="BC5451" s="45"/>
      <c r="BD5451" s="45"/>
      <c r="BE5451" s="45"/>
      <c r="BF5451" s="45"/>
      <c r="BG5451" s="45"/>
      <c r="BH5451" s="45"/>
      <c r="BI5451" s="45"/>
      <c r="BJ5451" s="45"/>
      <c r="BK5451" s="45"/>
      <c r="BL5451" s="45"/>
      <c r="BM5451" s="45"/>
      <c r="BN5451" s="45"/>
      <c r="BO5451" s="45"/>
      <c r="BP5451" s="45"/>
      <c r="BQ5451" s="45"/>
      <c r="BR5451" s="45"/>
      <c r="BS5451" s="45"/>
      <c r="BT5451" s="45"/>
      <c r="BU5451" s="45"/>
      <c r="BV5451" s="45"/>
      <c r="BW5451" s="45"/>
      <c r="BX5451" s="45"/>
      <c r="BY5451" s="45"/>
      <c r="BZ5451" s="45"/>
      <c r="CA5451" s="45"/>
      <c r="CB5451" s="45"/>
      <c r="CC5451" s="45"/>
      <c r="CD5451" s="45"/>
      <c r="CE5451" s="45"/>
      <c r="CF5451" s="45"/>
      <c r="CG5451" s="45"/>
    </row>
    <row r="5452" spans="1:85" s="48" customFormat="1" ht="13.5" customHeight="1">
      <c r="A5452" s="10" t="s">
        <v>9055</v>
      </c>
      <c r="B5452" s="46" t="s">
        <v>1474</v>
      </c>
      <c r="C5452" s="23" t="s">
        <v>3106</v>
      </c>
      <c r="D5452" s="24" t="s">
        <v>9030</v>
      </c>
      <c r="E5452" s="39"/>
      <c r="F5452" s="71"/>
      <c r="G5452" s="72"/>
      <c r="H5452" s="73"/>
      <c r="I5452" s="11">
        <v>950</v>
      </c>
      <c r="J5452" s="40">
        <f t="shared" si="158"/>
        <v>1140</v>
      </c>
      <c r="K5452" s="40"/>
      <c r="L5452" s="40"/>
      <c r="M5452" s="70" t="s">
        <v>3049</v>
      </c>
      <c r="N5452" s="75" t="s">
        <v>14654</v>
      </c>
      <c r="O5452" s="49" t="s">
        <v>11990</v>
      </c>
      <c r="P5452" s="47">
        <v>3.84</v>
      </c>
      <c r="Q5452" s="44" t="s">
        <v>16716</v>
      </c>
      <c r="R5452" s="45"/>
      <c r="S5452" s="45"/>
      <c r="T5452" s="45"/>
      <c r="U5452" s="45"/>
      <c r="V5452" s="45"/>
      <c r="W5452" s="45"/>
      <c r="X5452" s="45"/>
      <c r="Y5452" s="45"/>
      <c r="Z5452" s="45"/>
      <c r="AA5452" s="45"/>
      <c r="AB5452" s="45"/>
      <c r="AC5452" s="45"/>
      <c r="AD5452" s="45"/>
      <c r="AE5452" s="45"/>
      <c r="AF5452" s="45"/>
      <c r="AG5452" s="45"/>
      <c r="AH5452" s="45"/>
      <c r="AI5452" s="45"/>
      <c r="AJ5452" s="45"/>
      <c r="AK5452" s="45"/>
      <c r="AL5452" s="45"/>
      <c r="AM5452" s="45"/>
      <c r="AN5452" s="45"/>
      <c r="AO5452" s="45"/>
      <c r="AP5452" s="45"/>
      <c r="AQ5452" s="45"/>
      <c r="AR5452" s="45"/>
      <c r="AS5452" s="45"/>
      <c r="AT5452" s="45"/>
      <c r="AU5452" s="45"/>
      <c r="AV5452" s="45"/>
      <c r="AW5452" s="45"/>
      <c r="AX5452" s="45"/>
      <c r="AY5452" s="45"/>
      <c r="AZ5452" s="45"/>
      <c r="BA5452" s="45"/>
      <c r="BB5452" s="45"/>
      <c r="BC5452" s="45"/>
      <c r="BD5452" s="45"/>
      <c r="BE5452" s="45"/>
      <c r="BF5452" s="45"/>
      <c r="BG5452" s="45"/>
      <c r="BH5452" s="45"/>
      <c r="BI5452" s="45"/>
      <c r="BJ5452" s="45"/>
      <c r="BK5452" s="45"/>
      <c r="BL5452" s="45"/>
      <c r="BM5452" s="45"/>
      <c r="BN5452" s="45"/>
      <c r="BO5452" s="45"/>
      <c r="BP5452" s="45"/>
      <c r="BQ5452" s="45"/>
      <c r="BR5452" s="45"/>
      <c r="BS5452" s="45"/>
      <c r="BT5452" s="45"/>
      <c r="BU5452" s="45"/>
      <c r="BV5452" s="45"/>
      <c r="BW5452" s="45"/>
      <c r="BX5452" s="45"/>
      <c r="BY5452" s="45"/>
      <c r="BZ5452" s="45"/>
      <c r="CA5452" s="45"/>
      <c r="CB5452" s="45"/>
      <c r="CC5452" s="45"/>
      <c r="CD5452" s="45"/>
      <c r="CE5452" s="45"/>
      <c r="CF5452" s="45"/>
      <c r="CG5452" s="45"/>
    </row>
    <row r="5453" spans="1:85" s="48" customFormat="1" ht="13.5" customHeight="1">
      <c r="A5453" s="10" t="s">
        <v>9056</v>
      </c>
      <c r="B5453" s="46" t="s">
        <v>1475</v>
      </c>
      <c r="C5453" s="23" t="s">
        <v>3106</v>
      </c>
      <c r="D5453" s="24" t="s">
        <v>9030</v>
      </c>
      <c r="E5453" s="39"/>
      <c r="F5453" s="71"/>
      <c r="G5453" s="72"/>
      <c r="H5453" s="73"/>
      <c r="I5453" s="11">
        <v>210</v>
      </c>
      <c r="J5453" s="40">
        <f t="shared" si="158"/>
        <v>252</v>
      </c>
      <c r="K5453" s="40"/>
      <c r="L5453" s="40"/>
      <c r="M5453" s="70" t="s">
        <v>3049</v>
      </c>
      <c r="N5453" s="75" t="s">
        <v>14654</v>
      </c>
      <c r="O5453" s="49" t="s">
        <v>11990</v>
      </c>
      <c r="P5453" s="47">
        <v>3.84</v>
      </c>
      <c r="Q5453" s="44"/>
      <c r="R5453" s="45"/>
      <c r="S5453" s="45"/>
      <c r="T5453" s="45"/>
      <c r="U5453" s="45"/>
      <c r="V5453" s="45"/>
      <c r="W5453" s="45"/>
      <c r="X5453" s="45"/>
      <c r="Y5453" s="45"/>
      <c r="Z5453" s="45"/>
      <c r="AA5453" s="45"/>
      <c r="AB5453" s="45"/>
      <c r="AC5453" s="45"/>
      <c r="AD5453" s="45"/>
      <c r="AE5453" s="45"/>
      <c r="AF5453" s="45"/>
      <c r="AG5453" s="45"/>
      <c r="AH5453" s="45"/>
      <c r="AI5453" s="45"/>
      <c r="AJ5453" s="45"/>
      <c r="AK5453" s="45"/>
      <c r="AL5453" s="45"/>
      <c r="AM5453" s="45"/>
      <c r="AN5453" s="45"/>
      <c r="AO5453" s="45"/>
      <c r="AP5453" s="45"/>
      <c r="AQ5453" s="45"/>
      <c r="AR5453" s="45"/>
      <c r="AS5453" s="45"/>
      <c r="AT5453" s="45"/>
      <c r="AU5453" s="45"/>
      <c r="AV5453" s="45"/>
      <c r="AW5453" s="45"/>
      <c r="AX5453" s="45"/>
      <c r="AY5453" s="45"/>
      <c r="AZ5453" s="45"/>
      <c r="BA5453" s="45"/>
      <c r="BB5453" s="45"/>
      <c r="BC5453" s="45"/>
      <c r="BD5453" s="45"/>
      <c r="BE5453" s="45"/>
      <c r="BF5453" s="45"/>
      <c r="BG5453" s="45"/>
      <c r="BH5453" s="45"/>
      <c r="BI5453" s="45"/>
      <c r="BJ5453" s="45"/>
      <c r="BK5453" s="45"/>
      <c r="BL5453" s="45"/>
      <c r="BM5453" s="45"/>
      <c r="BN5453" s="45"/>
      <c r="BO5453" s="45"/>
      <c r="BP5453" s="45"/>
      <c r="BQ5453" s="45"/>
      <c r="BR5453" s="45"/>
      <c r="BS5453" s="45"/>
      <c r="BT5453" s="45"/>
      <c r="BU5453" s="45"/>
      <c r="BV5453" s="45"/>
      <c r="BW5453" s="45"/>
      <c r="BX5453" s="45"/>
      <c r="BY5453" s="45"/>
      <c r="BZ5453" s="45"/>
      <c r="CA5453" s="45"/>
      <c r="CB5453" s="45"/>
      <c r="CC5453" s="45"/>
      <c r="CD5453" s="45"/>
      <c r="CE5453" s="45"/>
      <c r="CF5453" s="45"/>
      <c r="CG5453" s="45"/>
    </row>
    <row r="5454" spans="1:85" s="48" customFormat="1" ht="13.5" customHeight="1">
      <c r="A5454" s="13" t="s">
        <v>9156</v>
      </c>
      <c r="B5454" s="46" t="s">
        <v>934</v>
      </c>
      <c r="C5454" s="76" t="s">
        <v>3047</v>
      </c>
      <c r="D5454" s="24" t="s">
        <v>9148</v>
      </c>
      <c r="E5454" s="39"/>
      <c r="F5454" s="71"/>
      <c r="G5454" s="72"/>
      <c r="H5454" s="73"/>
      <c r="I5454" s="11">
        <v>10600</v>
      </c>
      <c r="J5454" s="40">
        <f t="shared" si="158"/>
        <v>12720</v>
      </c>
      <c r="K5454" s="40"/>
      <c r="L5454" s="40"/>
      <c r="M5454" s="70" t="s">
        <v>3049</v>
      </c>
      <c r="N5454" s="70"/>
      <c r="O5454" s="44" t="s">
        <v>11708</v>
      </c>
      <c r="P5454" s="47"/>
      <c r="Q5454" s="44"/>
      <c r="R5454" s="45"/>
      <c r="S5454" s="45"/>
      <c r="T5454" s="45"/>
      <c r="U5454" s="45"/>
      <c r="V5454" s="45"/>
      <c r="W5454" s="45"/>
      <c r="X5454" s="45"/>
      <c r="Y5454" s="45"/>
      <c r="Z5454" s="45"/>
      <c r="AA5454" s="45"/>
      <c r="AB5454" s="45"/>
      <c r="AC5454" s="45"/>
      <c r="AD5454" s="45"/>
      <c r="AE5454" s="45"/>
      <c r="AF5454" s="45"/>
      <c r="AG5454" s="45"/>
      <c r="AH5454" s="45"/>
      <c r="AI5454" s="45"/>
      <c r="AJ5454" s="45"/>
      <c r="AK5454" s="45"/>
      <c r="AL5454" s="45"/>
      <c r="AM5454" s="45"/>
      <c r="AN5454" s="45"/>
      <c r="AO5454" s="45"/>
      <c r="AP5454" s="45"/>
      <c r="AQ5454" s="45"/>
      <c r="AR5454" s="45"/>
      <c r="AS5454" s="45"/>
      <c r="AT5454" s="45"/>
      <c r="AU5454" s="45"/>
      <c r="AV5454" s="45"/>
      <c r="AW5454" s="45"/>
      <c r="AX5454" s="45"/>
      <c r="AY5454" s="45"/>
      <c r="AZ5454" s="45"/>
      <c r="BA5454" s="45"/>
      <c r="BB5454" s="45"/>
      <c r="BC5454" s="45"/>
      <c r="BD5454" s="45"/>
      <c r="BE5454" s="45"/>
      <c r="BF5454" s="45"/>
      <c r="BG5454" s="45"/>
      <c r="BH5454" s="45"/>
      <c r="BI5454" s="45"/>
      <c r="BJ5454" s="45"/>
      <c r="BK5454" s="45"/>
      <c r="BL5454" s="45"/>
      <c r="BM5454" s="45"/>
      <c r="BN5454" s="45"/>
      <c r="BO5454" s="45"/>
      <c r="BP5454" s="45"/>
      <c r="BQ5454" s="45"/>
      <c r="BR5454" s="45"/>
      <c r="BS5454" s="45"/>
      <c r="BT5454" s="45"/>
      <c r="BU5454" s="45"/>
      <c r="BV5454" s="45"/>
      <c r="BW5454" s="45"/>
      <c r="BX5454" s="45"/>
      <c r="BY5454" s="45"/>
      <c r="BZ5454" s="45"/>
      <c r="CA5454" s="45"/>
      <c r="CB5454" s="45"/>
      <c r="CC5454" s="45"/>
      <c r="CD5454" s="45"/>
      <c r="CE5454" s="45"/>
      <c r="CF5454" s="45"/>
      <c r="CG5454" s="45"/>
    </row>
    <row r="5455" spans="1:85" s="48" customFormat="1" ht="13.5" customHeight="1">
      <c r="A5455" s="13" t="s">
        <v>9232</v>
      </c>
      <c r="B5455" s="46" t="s">
        <v>1383</v>
      </c>
      <c r="C5455" s="76" t="s">
        <v>3047</v>
      </c>
      <c r="D5455" s="24" t="s">
        <v>9170</v>
      </c>
      <c r="E5455" s="39"/>
      <c r="F5455" s="71"/>
      <c r="G5455" s="72"/>
      <c r="H5455" s="73"/>
      <c r="I5455" s="11">
        <v>15500</v>
      </c>
      <c r="J5455" s="40">
        <f t="shared" si="158"/>
        <v>18600</v>
      </c>
      <c r="K5455" s="40"/>
      <c r="L5455" s="40"/>
      <c r="M5455" s="70" t="s">
        <v>9399</v>
      </c>
      <c r="N5455" s="70"/>
      <c r="O5455" s="44" t="s">
        <v>11708</v>
      </c>
      <c r="P5455" s="47">
        <v>18.45</v>
      </c>
      <c r="Q5455" s="44"/>
      <c r="R5455" s="45"/>
      <c r="S5455" s="45"/>
      <c r="T5455" s="45"/>
      <c r="U5455" s="45"/>
      <c r="V5455" s="45"/>
      <c r="W5455" s="45"/>
      <c r="X5455" s="45"/>
      <c r="Y5455" s="45"/>
      <c r="Z5455" s="45"/>
      <c r="AA5455" s="45"/>
      <c r="AB5455" s="45"/>
      <c r="AC5455" s="45"/>
      <c r="AD5455" s="45"/>
      <c r="AE5455" s="45"/>
      <c r="AF5455" s="45"/>
      <c r="AG5455" s="45"/>
      <c r="AH5455" s="45"/>
      <c r="AI5455" s="45"/>
      <c r="AJ5455" s="45"/>
      <c r="AK5455" s="45"/>
      <c r="AL5455" s="45"/>
      <c r="AM5455" s="45"/>
      <c r="AN5455" s="45"/>
      <c r="AO5455" s="45"/>
      <c r="AP5455" s="45"/>
      <c r="AQ5455" s="45"/>
      <c r="AR5455" s="45"/>
      <c r="AS5455" s="45"/>
      <c r="AT5455" s="45"/>
      <c r="AU5455" s="45"/>
      <c r="AV5455" s="45"/>
      <c r="AW5455" s="45"/>
      <c r="AX5455" s="45"/>
      <c r="AY5455" s="45"/>
      <c r="AZ5455" s="45"/>
      <c r="BA5455" s="45"/>
      <c r="BB5455" s="45"/>
      <c r="BC5455" s="45"/>
      <c r="BD5455" s="45"/>
      <c r="BE5455" s="45"/>
      <c r="BF5455" s="45"/>
      <c r="BG5455" s="45"/>
      <c r="BH5455" s="45"/>
      <c r="BI5455" s="45"/>
      <c r="BJ5455" s="45"/>
      <c r="BK5455" s="45"/>
      <c r="BL5455" s="45"/>
      <c r="BM5455" s="45"/>
      <c r="BN5455" s="45"/>
      <c r="BO5455" s="45"/>
      <c r="BP5455" s="45"/>
      <c r="BQ5455" s="45"/>
      <c r="BR5455" s="45"/>
      <c r="BS5455" s="45"/>
      <c r="BT5455" s="45"/>
      <c r="BU5455" s="45"/>
      <c r="BV5455" s="45"/>
      <c r="BW5455" s="45"/>
      <c r="BX5455" s="45"/>
      <c r="BY5455" s="45"/>
      <c r="BZ5455" s="45"/>
      <c r="CA5455" s="45"/>
      <c r="CB5455" s="45"/>
      <c r="CC5455" s="45"/>
      <c r="CD5455" s="45"/>
      <c r="CE5455" s="45"/>
      <c r="CF5455" s="45"/>
      <c r="CG5455" s="45"/>
    </row>
    <row r="5456" spans="1:85" s="48" customFormat="1" ht="13.5" customHeight="1">
      <c r="A5456" s="13" t="s">
        <v>9233</v>
      </c>
      <c r="B5456" s="46" t="s">
        <v>1384</v>
      </c>
      <c r="C5456" s="76" t="s">
        <v>3047</v>
      </c>
      <c r="D5456" s="24" t="s">
        <v>9170</v>
      </c>
      <c r="E5456" s="39"/>
      <c r="F5456" s="71"/>
      <c r="G5456" s="72"/>
      <c r="H5456" s="73"/>
      <c r="I5456" s="11">
        <v>15500</v>
      </c>
      <c r="J5456" s="40">
        <f t="shared" si="158"/>
        <v>18600</v>
      </c>
      <c r="K5456" s="40"/>
      <c r="L5456" s="40"/>
      <c r="M5456" s="70" t="s">
        <v>9399</v>
      </c>
      <c r="N5456" s="70"/>
      <c r="O5456" s="44" t="s">
        <v>11708</v>
      </c>
      <c r="P5456" s="47">
        <v>18.45</v>
      </c>
      <c r="Q5456" s="44"/>
      <c r="R5456" s="45"/>
      <c r="S5456" s="45"/>
      <c r="T5456" s="45"/>
      <c r="U5456" s="45"/>
      <c r="V5456" s="45"/>
      <c r="W5456" s="45"/>
      <c r="X5456" s="45"/>
      <c r="Y5456" s="45"/>
      <c r="Z5456" s="45"/>
      <c r="AA5456" s="45"/>
      <c r="AB5456" s="45"/>
      <c r="AC5456" s="45"/>
      <c r="AD5456" s="45"/>
      <c r="AE5456" s="45"/>
      <c r="AF5456" s="45"/>
      <c r="AG5456" s="45"/>
      <c r="AH5456" s="45"/>
      <c r="AI5456" s="45"/>
      <c r="AJ5456" s="45"/>
      <c r="AK5456" s="45"/>
      <c r="AL5456" s="45"/>
      <c r="AM5456" s="45"/>
      <c r="AN5456" s="45"/>
      <c r="AO5456" s="45"/>
      <c r="AP5456" s="45"/>
      <c r="AQ5456" s="45"/>
      <c r="AR5456" s="45"/>
      <c r="AS5456" s="45"/>
      <c r="AT5456" s="45"/>
      <c r="AU5456" s="45"/>
      <c r="AV5456" s="45"/>
      <c r="AW5456" s="45"/>
      <c r="AX5456" s="45"/>
      <c r="AY5456" s="45"/>
      <c r="AZ5456" s="45"/>
      <c r="BA5456" s="45"/>
      <c r="BB5456" s="45"/>
      <c r="BC5456" s="45"/>
      <c r="BD5456" s="45"/>
      <c r="BE5456" s="45"/>
      <c r="BF5456" s="45"/>
      <c r="BG5456" s="45"/>
      <c r="BH5456" s="45"/>
      <c r="BI5456" s="45"/>
      <c r="BJ5456" s="45"/>
      <c r="BK5456" s="45"/>
      <c r="BL5456" s="45"/>
      <c r="BM5456" s="45"/>
      <c r="BN5456" s="45"/>
      <c r="BO5456" s="45"/>
      <c r="BP5456" s="45"/>
      <c r="BQ5456" s="45"/>
      <c r="BR5456" s="45"/>
      <c r="BS5456" s="45"/>
      <c r="BT5456" s="45"/>
      <c r="BU5456" s="45"/>
      <c r="BV5456" s="45"/>
      <c r="BW5456" s="45"/>
      <c r="BX5456" s="45"/>
      <c r="BY5456" s="45"/>
      <c r="BZ5456" s="45"/>
      <c r="CA5456" s="45"/>
      <c r="CB5456" s="45"/>
      <c r="CC5456" s="45"/>
      <c r="CD5456" s="45"/>
      <c r="CE5456" s="45"/>
      <c r="CF5456" s="45"/>
      <c r="CG5456" s="45"/>
    </row>
    <row r="5457" spans="1:85" s="48" customFormat="1" ht="13.5" customHeight="1">
      <c r="A5457" s="13" t="s">
        <v>10883</v>
      </c>
      <c r="B5457" s="46" t="s">
        <v>10884</v>
      </c>
      <c r="C5457" s="23" t="s">
        <v>3106</v>
      </c>
      <c r="D5457" s="24" t="s">
        <v>9170</v>
      </c>
      <c r="E5457" s="39"/>
      <c r="F5457" s="71"/>
      <c r="G5457" s="72"/>
      <c r="H5457" s="73"/>
      <c r="I5457" s="11">
        <v>70</v>
      </c>
      <c r="J5457" s="40">
        <f t="shared" si="158"/>
        <v>84</v>
      </c>
      <c r="K5457" s="40"/>
      <c r="L5457" s="40"/>
      <c r="M5457" s="70"/>
      <c r="N5457" s="75" t="s">
        <v>14592</v>
      </c>
      <c r="O5457" s="44" t="s">
        <v>11708</v>
      </c>
      <c r="P5457" s="47"/>
      <c r="Q5457" s="44"/>
      <c r="R5457" s="45"/>
      <c r="S5457" s="45"/>
      <c r="T5457" s="45"/>
      <c r="U5457" s="45"/>
      <c r="V5457" s="45"/>
      <c r="W5457" s="45"/>
      <c r="X5457" s="45"/>
      <c r="Y5457" s="45"/>
      <c r="Z5457" s="45"/>
      <c r="AA5457" s="45"/>
      <c r="AB5457" s="45"/>
      <c r="AC5457" s="45"/>
      <c r="AD5457" s="45"/>
      <c r="AE5457" s="45"/>
      <c r="AF5457" s="45"/>
      <c r="AG5457" s="45"/>
      <c r="AH5457" s="45"/>
      <c r="AI5457" s="45"/>
      <c r="AJ5457" s="45"/>
      <c r="AK5457" s="45"/>
      <c r="AL5457" s="45"/>
      <c r="AM5457" s="45"/>
      <c r="AN5457" s="45"/>
      <c r="AO5457" s="45"/>
      <c r="AP5457" s="45"/>
      <c r="AQ5457" s="45"/>
      <c r="AR5457" s="45"/>
      <c r="AS5457" s="45"/>
      <c r="AT5457" s="45"/>
      <c r="AU5457" s="45"/>
      <c r="AV5457" s="45"/>
      <c r="AW5457" s="45"/>
      <c r="AX5457" s="45"/>
      <c r="AY5457" s="45"/>
      <c r="AZ5457" s="45"/>
      <c r="BA5457" s="45"/>
      <c r="BB5457" s="45"/>
      <c r="BC5457" s="45"/>
      <c r="BD5457" s="45"/>
      <c r="BE5457" s="45"/>
      <c r="BF5457" s="45"/>
      <c r="BG5457" s="45"/>
      <c r="BH5457" s="45"/>
      <c r="BI5457" s="45"/>
      <c r="BJ5457" s="45"/>
      <c r="BK5457" s="45"/>
      <c r="BL5457" s="45"/>
      <c r="BM5457" s="45"/>
      <c r="BN5457" s="45"/>
      <c r="BO5457" s="45"/>
      <c r="BP5457" s="45"/>
      <c r="BQ5457" s="45"/>
      <c r="BR5457" s="45"/>
      <c r="BS5457" s="45"/>
      <c r="BT5457" s="45"/>
      <c r="BU5457" s="45"/>
      <c r="BV5457" s="45"/>
      <c r="BW5457" s="45"/>
      <c r="BX5457" s="45"/>
      <c r="BY5457" s="45"/>
      <c r="BZ5457" s="45"/>
      <c r="CA5457" s="45"/>
      <c r="CB5457" s="45"/>
      <c r="CC5457" s="45"/>
      <c r="CD5457" s="45"/>
      <c r="CE5457" s="45"/>
      <c r="CF5457" s="45"/>
      <c r="CG5457" s="45"/>
    </row>
    <row r="5458" spans="1:85" s="48" customFormat="1" ht="13.5" customHeight="1">
      <c r="A5458" s="10" t="s">
        <v>9268</v>
      </c>
      <c r="B5458" s="46" t="s">
        <v>1476</v>
      </c>
      <c r="C5458" s="23" t="s">
        <v>3106</v>
      </c>
      <c r="D5458" s="24" t="s">
        <v>9170</v>
      </c>
      <c r="E5458" s="39"/>
      <c r="F5458" s="71"/>
      <c r="G5458" s="72"/>
      <c r="H5458" s="73"/>
      <c r="I5458" s="11">
        <v>710</v>
      </c>
      <c r="J5458" s="40">
        <f t="shared" si="158"/>
        <v>852</v>
      </c>
      <c r="K5458" s="40"/>
      <c r="L5458" s="40"/>
      <c r="M5458" s="70" t="s">
        <v>3049</v>
      </c>
      <c r="N5458" s="75" t="s">
        <v>16692</v>
      </c>
      <c r="O5458" s="49" t="s">
        <v>11990</v>
      </c>
      <c r="P5458" s="47">
        <v>0.36</v>
      </c>
      <c r="Q5458" s="44"/>
      <c r="R5458" s="45"/>
      <c r="S5458" s="45"/>
      <c r="T5458" s="45"/>
      <c r="U5458" s="45"/>
      <c r="V5458" s="45"/>
      <c r="W5458" s="45"/>
      <c r="X5458" s="45"/>
      <c r="Y5458" s="45"/>
      <c r="Z5458" s="45"/>
      <c r="AA5458" s="45"/>
      <c r="AB5458" s="45"/>
      <c r="AC5458" s="45"/>
      <c r="AD5458" s="45"/>
      <c r="AE5458" s="45"/>
      <c r="AF5458" s="45"/>
      <c r="AG5458" s="45"/>
      <c r="AH5458" s="45"/>
      <c r="AI5458" s="45"/>
      <c r="AJ5458" s="45"/>
      <c r="AK5458" s="45"/>
      <c r="AL5458" s="45"/>
      <c r="AM5458" s="45"/>
      <c r="AN5458" s="45"/>
      <c r="AO5458" s="45"/>
      <c r="AP5458" s="45"/>
      <c r="AQ5458" s="45"/>
      <c r="AR5458" s="45"/>
      <c r="AS5458" s="45"/>
      <c r="AT5458" s="45"/>
      <c r="AU5458" s="45"/>
      <c r="AV5458" s="45"/>
      <c r="AW5458" s="45"/>
      <c r="AX5458" s="45"/>
      <c r="AY5458" s="45"/>
      <c r="AZ5458" s="45"/>
      <c r="BA5458" s="45"/>
      <c r="BB5458" s="45"/>
      <c r="BC5458" s="45"/>
      <c r="BD5458" s="45"/>
      <c r="BE5458" s="45"/>
      <c r="BF5458" s="45"/>
      <c r="BG5458" s="45"/>
      <c r="BH5458" s="45"/>
      <c r="BI5458" s="45"/>
      <c r="BJ5458" s="45"/>
      <c r="BK5458" s="45"/>
      <c r="BL5458" s="45"/>
      <c r="BM5458" s="45"/>
      <c r="BN5458" s="45"/>
      <c r="BO5458" s="45"/>
      <c r="BP5458" s="45"/>
      <c r="BQ5458" s="45"/>
      <c r="BR5458" s="45"/>
      <c r="BS5458" s="45"/>
      <c r="BT5458" s="45"/>
      <c r="BU5458" s="45"/>
      <c r="BV5458" s="45"/>
      <c r="BW5458" s="45"/>
      <c r="BX5458" s="45"/>
      <c r="BY5458" s="45"/>
      <c r="BZ5458" s="45"/>
      <c r="CA5458" s="45"/>
      <c r="CB5458" s="45"/>
      <c r="CC5458" s="45"/>
      <c r="CD5458" s="45"/>
      <c r="CE5458" s="45"/>
      <c r="CF5458" s="45"/>
      <c r="CG5458" s="45"/>
    </row>
    <row r="5459" spans="1:85" s="48" customFormat="1" ht="13.5" customHeight="1">
      <c r="A5459" s="10" t="s">
        <v>9269</v>
      </c>
      <c r="B5459" s="46" t="s">
        <v>1477</v>
      </c>
      <c r="C5459" s="23" t="s">
        <v>3106</v>
      </c>
      <c r="D5459" s="24" t="s">
        <v>9170</v>
      </c>
      <c r="E5459" s="39"/>
      <c r="F5459" s="71"/>
      <c r="G5459" s="72"/>
      <c r="H5459" s="73"/>
      <c r="I5459" s="11">
        <v>710</v>
      </c>
      <c r="J5459" s="40">
        <f t="shared" si="158"/>
        <v>852</v>
      </c>
      <c r="K5459" s="40"/>
      <c r="L5459" s="40"/>
      <c r="M5459" s="70" t="s">
        <v>3049</v>
      </c>
      <c r="N5459" s="75" t="s">
        <v>16692</v>
      </c>
      <c r="O5459" s="49" t="s">
        <v>11990</v>
      </c>
      <c r="P5459" s="47">
        <v>0.36</v>
      </c>
      <c r="Q5459" s="44"/>
      <c r="R5459" s="45"/>
      <c r="S5459" s="45"/>
      <c r="T5459" s="45"/>
      <c r="U5459" s="45"/>
      <c r="V5459" s="45"/>
      <c r="W5459" s="45"/>
      <c r="X5459" s="45"/>
      <c r="Y5459" s="45"/>
      <c r="Z5459" s="45"/>
      <c r="AA5459" s="45"/>
      <c r="AB5459" s="45"/>
      <c r="AC5459" s="45"/>
      <c r="AD5459" s="45"/>
      <c r="AE5459" s="45"/>
      <c r="AF5459" s="45"/>
      <c r="AG5459" s="45"/>
      <c r="AH5459" s="45"/>
      <c r="AI5459" s="45"/>
      <c r="AJ5459" s="45"/>
      <c r="AK5459" s="45"/>
      <c r="AL5459" s="45"/>
      <c r="AM5459" s="45"/>
      <c r="AN5459" s="45"/>
      <c r="AO5459" s="45"/>
      <c r="AP5459" s="45"/>
      <c r="AQ5459" s="45"/>
      <c r="AR5459" s="45"/>
      <c r="AS5459" s="45"/>
      <c r="AT5459" s="45"/>
      <c r="AU5459" s="45"/>
      <c r="AV5459" s="45"/>
      <c r="AW5459" s="45"/>
      <c r="AX5459" s="45"/>
      <c r="AY5459" s="45"/>
      <c r="AZ5459" s="45"/>
      <c r="BA5459" s="45"/>
      <c r="BB5459" s="45"/>
      <c r="BC5459" s="45"/>
      <c r="BD5459" s="45"/>
      <c r="BE5459" s="45"/>
      <c r="BF5459" s="45"/>
      <c r="BG5459" s="45"/>
      <c r="BH5459" s="45"/>
      <c r="BI5459" s="45"/>
      <c r="BJ5459" s="45"/>
      <c r="BK5459" s="45"/>
      <c r="BL5459" s="45"/>
      <c r="BM5459" s="45"/>
      <c r="BN5459" s="45"/>
      <c r="BO5459" s="45"/>
      <c r="BP5459" s="45"/>
      <c r="BQ5459" s="45"/>
      <c r="BR5459" s="45"/>
      <c r="BS5459" s="45"/>
      <c r="BT5459" s="45"/>
      <c r="BU5459" s="45"/>
      <c r="BV5459" s="45"/>
      <c r="BW5459" s="45"/>
      <c r="BX5459" s="45"/>
      <c r="BY5459" s="45"/>
      <c r="BZ5459" s="45"/>
      <c r="CA5459" s="45"/>
      <c r="CB5459" s="45"/>
      <c r="CC5459" s="45"/>
      <c r="CD5459" s="45"/>
      <c r="CE5459" s="45"/>
      <c r="CF5459" s="45"/>
      <c r="CG5459" s="45"/>
    </row>
    <row r="5460" spans="1:85" ht="13.5" customHeight="1">
      <c r="A5460" s="10" t="s">
        <v>12419</v>
      </c>
      <c r="B5460" s="46" t="s">
        <v>12420</v>
      </c>
      <c r="C5460" s="76" t="s">
        <v>3047</v>
      </c>
      <c r="D5460" s="24" t="s">
        <v>9170</v>
      </c>
      <c r="E5460" s="39"/>
      <c r="F5460" s="71"/>
      <c r="G5460" s="72"/>
      <c r="H5460" s="73"/>
      <c r="I5460" s="11">
        <v>115</v>
      </c>
      <c r="J5460" s="40">
        <f t="shared" si="158"/>
        <v>138</v>
      </c>
      <c r="K5460" s="40"/>
      <c r="L5460" s="40"/>
      <c r="M5460" s="70"/>
      <c r="N5460" s="70"/>
      <c r="O5460" s="44"/>
      <c r="P5460" s="47"/>
      <c r="Q5460" s="44"/>
    </row>
    <row r="5461" spans="1:85" ht="13.5" customHeight="1">
      <c r="A5461" s="13" t="s">
        <v>9234</v>
      </c>
      <c r="B5461" s="46" t="s">
        <v>1478</v>
      </c>
      <c r="C5461" s="76" t="s">
        <v>3047</v>
      </c>
      <c r="D5461" s="24" t="s">
        <v>9170</v>
      </c>
      <c r="E5461" s="39"/>
      <c r="F5461" s="71"/>
      <c r="G5461" s="72"/>
      <c r="H5461" s="73"/>
      <c r="I5461" s="11">
        <v>455</v>
      </c>
      <c r="J5461" s="40">
        <f t="shared" si="158"/>
        <v>546</v>
      </c>
      <c r="K5461" s="40"/>
      <c r="L5461" s="40"/>
      <c r="M5461" s="70" t="s">
        <v>3049</v>
      </c>
      <c r="N5461" s="70"/>
      <c r="O5461" s="49" t="s">
        <v>12020</v>
      </c>
      <c r="P5461" s="47">
        <v>0.2</v>
      </c>
      <c r="Q5461" s="44"/>
    </row>
    <row r="5462" spans="1:85" ht="13.5" customHeight="1">
      <c r="A5462" s="13" t="s">
        <v>9235</v>
      </c>
      <c r="B5462" s="46" t="s">
        <v>1479</v>
      </c>
      <c r="C5462" s="76" t="s">
        <v>3047</v>
      </c>
      <c r="D5462" s="24" t="s">
        <v>9170</v>
      </c>
      <c r="E5462" s="39"/>
      <c r="F5462" s="71"/>
      <c r="G5462" s="72"/>
      <c r="H5462" s="73"/>
      <c r="I5462" s="11">
        <v>455</v>
      </c>
      <c r="J5462" s="40">
        <f t="shared" si="158"/>
        <v>546</v>
      </c>
      <c r="K5462" s="40"/>
      <c r="L5462" s="40"/>
      <c r="M5462" s="70" t="s">
        <v>3049</v>
      </c>
      <c r="N5462" s="70"/>
      <c r="O5462" s="49" t="s">
        <v>11933</v>
      </c>
      <c r="P5462" s="47">
        <v>0.2</v>
      </c>
      <c r="Q5462" s="44"/>
    </row>
    <row r="5463" spans="1:85" ht="13.5" customHeight="1">
      <c r="A5463" s="12" t="s">
        <v>12858</v>
      </c>
      <c r="B5463" s="46" t="s">
        <v>684</v>
      </c>
      <c r="C5463" s="76" t="s">
        <v>3047</v>
      </c>
      <c r="D5463" s="24" t="s">
        <v>9170</v>
      </c>
      <c r="E5463" s="39"/>
      <c r="F5463" s="71"/>
      <c r="G5463" s="72"/>
      <c r="H5463" s="73"/>
      <c r="I5463" s="11">
        <v>60</v>
      </c>
      <c r="J5463" s="40">
        <f t="shared" si="158"/>
        <v>72</v>
      </c>
      <c r="K5463" s="40"/>
      <c r="L5463" s="40"/>
      <c r="M5463" s="70"/>
      <c r="N5463" s="70"/>
      <c r="O5463" s="44"/>
      <c r="P5463" s="47"/>
      <c r="Q5463" s="44"/>
    </row>
    <row r="5464" spans="1:85" ht="13.5" customHeight="1">
      <c r="A5464" s="10" t="s">
        <v>9248</v>
      </c>
      <c r="B5464" s="46" t="s">
        <v>906</v>
      </c>
      <c r="C5464" s="23" t="s">
        <v>3106</v>
      </c>
      <c r="D5464" s="24" t="s">
        <v>9170</v>
      </c>
      <c r="E5464" s="39"/>
      <c r="F5464" s="71"/>
      <c r="G5464" s="72"/>
      <c r="H5464" s="73"/>
      <c r="I5464" s="11">
        <v>45</v>
      </c>
      <c r="J5464" s="40">
        <f t="shared" si="158"/>
        <v>54</v>
      </c>
      <c r="K5464" s="40"/>
      <c r="L5464" s="40"/>
      <c r="M5464" s="70"/>
      <c r="N5464" s="75" t="s">
        <v>16121</v>
      </c>
      <c r="O5464" s="49" t="s">
        <v>11990</v>
      </c>
      <c r="P5464" s="47"/>
      <c r="Q5464" s="44"/>
    </row>
    <row r="5465" spans="1:85" ht="13.5" customHeight="1">
      <c r="A5465" s="10" t="s">
        <v>16033</v>
      </c>
      <c r="B5465" s="46" t="s">
        <v>906</v>
      </c>
      <c r="C5465" s="76" t="s">
        <v>3047</v>
      </c>
      <c r="D5465" s="24" t="s">
        <v>9170</v>
      </c>
      <c r="E5465" s="39"/>
      <c r="F5465" s="71"/>
      <c r="G5465" s="72"/>
      <c r="H5465" s="73"/>
      <c r="I5465" s="11">
        <v>85</v>
      </c>
      <c r="J5465" s="40">
        <f t="shared" si="158"/>
        <v>102</v>
      </c>
      <c r="K5465" s="40"/>
      <c r="L5465" s="40"/>
      <c r="M5465" s="70"/>
      <c r="N5465" s="70"/>
      <c r="O5465" s="49"/>
      <c r="P5465" s="47"/>
      <c r="Q5465" s="44"/>
    </row>
    <row r="5466" spans="1:85" ht="13.5" customHeight="1">
      <c r="A5466" s="12" t="s">
        <v>11356</v>
      </c>
      <c r="B5466" s="46" t="s">
        <v>1231</v>
      </c>
      <c r="C5466" s="76" t="s">
        <v>3047</v>
      </c>
      <c r="D5466" s="24" t="s">
        <v>9567</v>
      </c>
      <c r="E5466" s="39"/>
      <c r="F5466" s="71"/>
      <c r="G5466" s="72"/>
      <c r="H5466" s="73"/>
      <c r="I5466" s="11">
        <v>235000</v>
      </c>
      <c r="J5466" s="40">
        <f t="shared" si="158"/>
        <v>282000</v>
      </c>
      <c r="K5466" s="40"/>
      <c r="L5466" s="40"/>
      <c r="M5466" s="70"/>
      <c r="N5466" s="70"/>
      <c r="O5466" s="44" t="s">
        <v>11708</v>
      </c>
      <c r="P5466" s="47"/>
      <c r="Q5466" s="44"/>
    </row>
    <row r="5467" spans="1:85" ht="13.5" customHeight="1">
      <c r="A5467" s="12" t="s">
        <v>9371</v>
      </c>
      <c r="B5467" s="46" t="s">
        <v>1480</v>
      </c>
      <c r="C5467" s="23" t="s">
        <v>3106</v>
      </c>
      <c r="D5467" s="24" t="s">
        <v>9345</v>
      </c>
      <c r="E5467" s="39"/>
      <c r="F5467" s="71"/>
      <c r="G5467" s="72"/>
      <c r="H5467" s="73"/>
      <c r="I5467" s="11">
        <v>250</v>
      </c>
      <c r="J5467" s="40">
        <f t="shared" si="158"/>
        <v>300</v>
      </c>
      <c r="K5467" s="40"/>
      <c r="L5467" s="40"/>
      <c r="M5467" s="70"/>
      <c r="N5467" s="75" t="s">
        <v>14615</v>
      </c>
      <c r="O5467" s="49" t="s">
        <v>12172</v>
      </c>
      <c r="P5467" s="47">
        <v>0.72299999999999998</v>
      </c>
      <c r="Q5467" s="44" t="s">
        <v>16716</v>
      </c>
    </row>
    <row r="5468" spans="1:85" ht="13.5" customHeight="1">
      <c r="A5468" s="12" t="s">
        <v>9372</v>
      </c>
      <c r="B5468" s="46" t="s">
        <v>1481</v>
      </c>
      <c r="C5468" s="23" t="s">
        <v>3106</v>
      </c>
      <c r="D5468" s="24" t="s">
        <v>9345</v>
      </c>
      <c r="E5468" s="39"/>
      <c r="F5468" s="71"/>
      <c r="G5468" s="72"/>
      <c r="H5468" s="73"/>
      <c r="I5468" s="11">
        <v>260</v>
      </c>
      <c r="J5468" s="40">
        <f t="shared" si="158"/>
        <v>312</v>
      </c>
      <c r="K5468" s="40"/>
      <c r="L5468" s="40"/>
      <c r="M5468" s="70"/>
      <c r="N5468" s="75" t="s">
        <v>14615</v>
      </c>
      <c r="O5468" s="49" t="s">
        <v>12084</v>
      </c>
      <c r="P5468" s="47">
        <v>0.746</v>
      </c>
      <c r="Q5468" s="44" t="s">
        <v>16716</v>
      </c>
    </row>
    <row r="5469" spans="1:85" ht="13.5" customHeight="1">
      <c r="A5469" s="14" t="s">
        <v>10380</v>
      </c>
      <c r="B5469" s="46" t="s">
        <v>1192</v>
      </c>
      <c r="C5469" s="76" t="s">
        <v>3047</v>
      </c>
      <c r="D5469" s="24" t="s">
        <v>9345</v>
      </c>
      <c r="E5469" s="39"/>
      <c r="F5469" s="71"/>
      <c r="G5469" s="72"/>
      <c r="H5469" s="73"/>
      <c r="I5469" s="11">
        <v>55</v>
      </c>
      <c r="J5469" s="40">
        <f t="shared" si="158"/>
        <v>66</v>
      </c>
      <c r="K5469" s="40"/>
      <c r="L5469" s="40"/>
      <c r="M5469" s="70"/>
      <c r="N5469" s="70"/>
      <c r="O5469" s="44" t="s">
        <v>11708</v>
      </c>
      <c r="P5469" s="47"/>
      <c r="Q5469" s="44"/>
    </row>
    <row r="5470" spans="1:85" ht="13.5" customHeight="1">
      <c r="A5470" s="14" t="s">
        <v>10381</v>
      </c>
      <c r="B5470" s="46" t="s">
        <v>1482</v>
      </c>
      <c r="C5470" s="76" t="s">
        <v>3047</v>
      </c>
      <c r="D5470" s="24" t="s">
        <v>9345</v>
      </c>
      <c r="E5470" s="39"/>
      <c r="F5470" s="71"/>
      <c r="G5470" s="72"/>
      <c r="H5470" s="73"/>
      <c r="I5470" s="11">
        <v>145</v>
      </c>
      <c r="J5470" s="40">
        <f t="shared" si="158"/>
        <v>174</v>
      </c>
      <c r="K5470" s="40"/>
      <c r="L5470" s="40"/>
      <c r="M5470" s="70"/>
      <c r="N5470" s="70"/>
      <c r="O5470" s="44" t="s">
        <v>11708</v>
      </c>
      <c r="P5470" s="47"/>
      <c r="Q5470" s="44"/>
    </row>
    <row r="5471" spans="1:85" ht="13.5" customHeight="1">
      <c r="A5471" s="13" t="s">
        <v>9426</v>
      </c>
      <c r="B5471" s="46" t="s">
        <v>1198</v>
      </c>
      <c r="C5471" s="76" t="s">
        <v>3047</v>
      </c>
      <c r="D5471" s="24" t="s">
        <v>13441</v>
      </c>
      <c r="E5471" s="39"/>
      <c r="F5471" s="71"/>
      <c r="G5471" s="72"/>
      <c r="H5471" s="73"/>
      <c r="I5471" s="11">
        <v>13200</v>
      </c>
      <c r="J5471" s="40">
        <f t="shared" si="158"/>
        <v>15840</v>
      </c>
      <c r="K5471" s="40"/>
      <c r="L5471" s="40"/>
      <c r="M5471" s="70" t="s">
        <v>9427</v>
      </c>
      <c r="N5471" s="70"/>
      <c r="O5471" s="44" t="s">
        <v>11708</v>
      </c>
      <c r="P5471" s="47">
        <v>25.3</v>
      </c>
      <c r="Q5471" s="44"/>
    </row>
    <row r="5472" spans="1:85" ht="13.5" customHeight="1">
      <c r="A5472" s="13" t="s">
        <v>9428</v>
      </c>
      <c r="B5472" s="46" t="s">
        <v>925</v>
      </c>
      <c r="C5472" s="76" t="s">
        <v>3047</v>
      </c>
      <c r="D5472" s="24" t="s">
        <v>13441</v>
      </c>
      <c r="E5472" s="39"/>
      <c r="F5472" s="71"/>
      <c r="G5472" s="72"/>
      <c r="H5472" s="73"/>
      <c r="I5472" s="11">
        <v>2100</v>
      </c>
      <c r="J5472" s="40">
        <f t="shared" si="158"/>
        <v>2520</v>
      </c>
      <c r="K5472" s="40"/>
      <c r="L5472" s="40"/>
      <c r="M5472" s="70" t="s">
        <v>3049</v>
      </c>
      <c r="N5472" s="70"/>
      <c r="O5472" s="44" t="s">
        <v>11708</v>
      </c>
      <c r="P5472" s="47"/>
      <c r="Q5472" s="44"/>
    </row>
    <row r="5473" spans="1:17" ht="13.5" customHeight="1">
      <c r="A5473" s="15" t="s">
        <v>9430</v>
      </c>
      <c r="B5473" s="46" t="s">
        <v>1483</v>
      </c>
      <c r="C5473" s="76" t="s">
        <v>3047</v>
      </c>
      <c r="D5473" s="24" t="s">
        <v>13441</v>
      </c>
      <c r="E5473" s="39"/>
      <c r="F5473" s="71"/>
      <c r="G5473" s="72"/>
      <c r="H5473" s="73"/>
      <c r="I5473" s="11">
        <v>480</v>
      </c>
      <c r="J5473" s="40">
        <f t="shared" si="158"/>
        <v>576</v>
      </c>
      <c r="K5473" s="40"/>
      <c r="L5473" s="40"/>
      <c r="M5473" s="70"/>
      <c r="N5473" s="70"/>
      <c r="O5473" s="44" t="s">
        <v>11789</v>
      </c>
      <c r="P5473" s="47">
        <v>0.62</v>
      </c>
      <c r="Q5473" s="44"/>
    </row>
    <row r="5474" spans="1:17" ht="13.5" customHeight="1">
      <c r="A5474" s="13" t="s">
        <v>9429</v>
      </c>
      <c r="B5474" s="46" t="s">
        <v>1484</v>
      </c>
      <c r="C5474" s="76" t="s">
        <v>3047</v>
      </c>
      <c r="D5474" s="24" t="s">
        <v>13441</v>
      </c>
      <c r="E5474" s="39"/>
      <c r="F5474" s="71"/>
      <c r="G5474" s="72"/>
      <c r="H5474" s="73"/>
      <c r="I5474" s="11">
        <v>340</v>
      </c>
      <c r="J5474" s="40">
        <f t="shared" si="158"/>
        <v>408</v>
      </c>
      <c r="K5474" s="40"/>
      <c r="L5474" s="40"/>
      <c r="M5474" s="70"/>
      <c r="N5474" s="70"/>
      <c r="O5474" s="44" t="s">
        <v>11707</v>
      </c>
      <c r="P5474" s="47"/>
      <c r="Q5474" s="44"/>
    </row>
    <row r="5475" spans="1:17" ht="13.5" customHeight="1">
      <c r="A5475" s="13" t="s">
        <v>12567</v>
      </c>
      <c r="B5475" s="46" t="s">
        <v>1231</v>
      </c>
      <c r="C5475" s="76" t="s">
        <v>3047</v>
      </c>
      <c r="D5475" s="24" t="s">
        <v>9567</v>
      </c>
      <c r="E5475" s="39"/>
      <c r="F5475" s="71"/>
      <c r="G5475" s="72"/>
      <c r="H5475" s="73"/>
      <c r="I5475" s="11">
        <v>300000</v>
      </c>
      <c r="J5475" s="40">
        <f t="shared" si="158"/>
        <v>360000</v>
      </c>
      <c r="K5475" s="40"/>
      <c r="L5475" s="40"/>
      <c r="M5475" s="70"/>
      <c r="N5475" s="70"/>
      <c r="O5475" s="44"/>
      <c r="P5475" s="47"/>
      <c r="Q5475" s="44"/>
    </row>
    <row r="5476" spans="1:17" ht="13.5" customHeight="1">
      <c r="A5476" s="13" t="s">
        <v>9626</v>
      </c>
      <c r="B5476" s="46" t="s">
        <v>14474</v>
      </c>
      <c r="C5476" s="76" t="s">
        <v>3047</v>
      </c>
      <c r="D5476" s="24" t="s">
        <v>9567</v>
      </c>
      <c r="E5476" s="39"/>
      <c r="F5476" s="71"/>
      <c r="G5476" s="72"/>
      <c r="H5476" s="73"/>
      <c r="I5476" s="11">
        <v>275000</v>
      </c>
      <c r="J5476" s="40">
        <f t="shared" si="158"/>
        <v>330000</v>
      </c>
      <c r="K5476" s="40"/>
      <c r="L5476" s="40"/>
      <c r="M5476" s="70" t="s">
        <v>3049</v>
      </c>
      <c r="N5476" s="70"/>
      <c r="O5476" s="44" t="s">
        <v>11708</v>
      </c>
      <c r="P5476" s="47">
        <v>940</v>
      </c>
      <c r="Q5476" s="44"/>
    </row>
    <row r="5477" spans="1:17" ht="13.5" customHeight="1">
      <c r="A5477" s="13" t="s">
        <v>12565</v>
      </c>
      <c r="B5477" s="46" t="s">
        <v>14474</v>
      </c>
      <c r="C5477" s="76" t="s">
        <v>3047</v>
      </c>
      <c r="D5477" s="24" t="s">
        <v>9567</v>
      </c>
      <c r="E5477" s="39"/>
      <c r="F5477" s="71"/>
      <c r="G5477" s="72"/>
      <c r="H5477" s="73"/>
      <c r="I5477" s="11">
        <v>340000</v>
      </c>
      <c r="J5477" s="40">
        <f t="shared" si="158"/>
        <v>408000</v>
      </c>
      <c r="K5477" s="40"/>
      <c r="L5477" s="40"/>
      <c r="M5477" s="70"/>
      <c r="N5477" s="70"/>
      <c r="O5477" s="44"/>
      <c r="P5477" s="47">
        <v>1100</v>
      </c>
      <c r="Q5477" s="44"/>
    </row>
    <row r="5478" spans="1:17" ht="13.5" customHeight="1">
      <c r="A5478" s="54" t="s">
        <v>15898</v>
      </c>
      <c r="B5478" s="55" t="s">
        <v>14912</v>
      </c>
      <c r="C5478" s="53" t="s">
        <v>3047</v>
      </c>
      <c r="D5478" s="24" t="s">
        <v>9567</v>
      </c>
      <c r="E5478" s="39"/>
      <c r="F5478" s="71"/>
      <c r="G5478" s="74"/>
      <c r="H5478" s="75"/>
      <c r="I5478" s="11">
        <v>184253.03</v>
      </c>
      <c r="J5478" s="40">
        <f t="shared" si="158"/>
        <v>221103.636</v>
      </c>
      <c r="K5478" s="75"/>
      <c r="L5478" s="75"/>
      <c r="M5478" s="42"/>
      <c r="N5478" s="42"/>
      <c r="O5478" s="41"/>
      <c r="P5478" s="43"/>
      <c r="Q5478" s="44"/>
    </row>
    <row r="5479" spans="1:17" ht="13.5" customHeight="1">
      <c r="A5479" s="13" t="s">
        <v>9627</v>
      </c>
      <c r="B5479" s="46" t="s">
        <v>1231</v>
      </c>
      <c r="C5479" s="76" t="s">
        <v>3047</v>
      </c>
      <c r="D5479" s="24" t="s">
        <v>9567</v>
      </c>
      <c r="E5479" s="39"/>
      <c r="F5479" s="71"/>
      <c r="G5479" s="72"/>
      <c r="H5479" s="73"/>
      <c r="I5479" s="11">
        <v>235000</v>
      </c>
      <c r="J5479" s="40">
        <f t="shared" si="158"/>
        <v>282000</v>
      </c>
      <c r="K5479" s="40"/>
      <c r="L5479" s="40"/>
      <c r="M5479" s="70"/>
      <c r="N5479" s="70"/>
      <c r="O5479" s="44" t="s">
        <v>11708</v>
      </c>
      <c r="P5479" s="47"/>
      <c r="Q5479" s="44"/>
    </row>
    <row r="5480" spans="1:17" ht="13.5" customHeight="1">
      <c r="A5480" s="13" t="s">
        <v>9628</v>
      </c>
      <c r="B5480" s="46" t="s">
        <v>1253</v>
      </c>
      <c r="C5480" s="76" t="s">
        <v>3047</v>
      </c>
      <c r="D5480" s="24" t="s">
        <v>9567</v>
      </c>
      <c r="E5480" s="39"/>
      <c r="F5480" s="71"/>
      <c r="G5480" s="72"/>
      <c r="H5480" s="73"/>
      <c r="I5480" s="11">
        <v>150000</v>
      </c>
      <c r="J5480" s="40">
        <f t="shared" si="158"/>
        <v>180000</v>
      </c>
      <c r="K5480" s="40"/>
      <c r="L5480" s="40"/>
      <c r="M5480" s="70" t="s">
        <v>3049</v>
      </c>
      <c r="N5480" s="70"/>
      <c r="O5480" s="44" t="s">
        <v>11708</v>
      </c>
      <c r="P5480" s="47">
        <v>979</v>
      </c>
      <c r="Q5480" s="44"/>
    </row>
    <row r="5481" spans="1:17" ht="13.5" customHeight="1">
      <c r="A5481" s="13" t="s">
        <v>11186</v>
      </c>
      <c r="B5481" s="46" t="s">
        <v>11187</v>
      </c>
      <c r="C5481" s="76" t="s">
        <v>3047</v>
      </c>
      <c r="D5481" s="24" t="s">
        <v>9567</v>
      </c>
      <c r="E5481" s="39"/>
      <c r="F5481" s="71"/>
      <c r="G5481" s="72"/>
      <c r="H5481" s="73"/>
      <c r="I5481" s="11">
        <v>1500</v>
      </c>
      <c r="J5481" s="40">
        <f t="shared" ref="J5481:J5543" si="159">I5481*1.2</f>
        <v>1800</v>
      </c>
      <c r="K5481" s="40"/>
      <c r="L5481" s="40"/>
      <c r="M5481" s="70"/>
      <c r="N5481" s="70"/>
      <c r="O5481" s="44" t="s">
        <v>11708</v>
      </c>
      <c r="P5481" s="47"/>
      <c r="Q5481" s="44"/>
    </row>
    <row r="5482" spans="1:17" ht="13.5" customHeight="1">
      <c r="A5482" s="13" t="s">
        <v>9629</v>
      </c>
      <c r="B5482" s="46" t="s">
        <v>1485</v>
      </c>
      <c r="C5482" s="76" t="s">
        <v>3047</v>
      </c>
      <c r="D5482" s="24" t="s">
        <v>9567</v>
      </c>
      <c r="E5482" s="39"/>
      <c r="F5482" s="71"/>
      <c r="G5482" s="72"/>
      <c r="H5482" s="73"/>
      <c r="I5482" s="11">
        <v>6840.78</v>
      </c>
      <c r="J5482" s="40">
        <f t="shared" si="159"/>
        <v>8208.9359999999997</v>
      </c>
      <c r="K5482" s="40"/>
      <c r="L5482" s="40"/>
      <c r="M5482" s="70"/>
      <c r="N5482" s="70"/>
      <c r="O5482" s="44" t="s">
        <v>11708</v>
      </c>
      <c r="P5482" s="47"/>
      <c r="Q5482" s="44"/>
    </row>
    <row r="5483" spans="1:17" ht="13.5" customHeight="1">
      <c r="A5483" s="13" t="s">
        <v>9630</v>
      </c>
      <c r="B5483" s="46" t="s">
        <v>1485</v>
      </c>
      <c r="C5483" s="76" t="s">
        <v>3047</v>
      </c>
      <c r="D5483" s="24" t="s">
        <v>9567</v>
      </c>
      <c r="E5483" s="39"/>
      <c r="F5483" s="71"/>
      <c r="G5483" s="72"/>
      <c r="H5483" s="73"/>
      <c r="I5483" s="11">
        <v>8500</v>
      </c>
      <c r="J5483" s="40">
        <f t="shared" si="159"/>
        <v>10200</v>
      </c>
      <c r="K5483" s="40"/>
      <c r="L5483" s="40"/>
      <c r="M5483" s="70"/>
      <c r="N5483" s="70"/>
      <c r="O5483" s="44" t="s">
        <v>11708</v>
      </c>
      <c r="P5483" s="47"/>
      <c r="Q5483" s="44"/>
    </row>
    <row r="5484" spans="1:17" ht="13.5" customHeight="1">
      <c r="A5484" s="13" t="s">
        <v>9631</v>
      </c>
      <c r="B5484" s="46" t="s">
        <v>1486</v>
      </c>
      <c r="C5484" s="76" t="s">
        <v>3047</v>
      </c>
      <c r="D5484" s="24" t="s">
        <v>9567</v>
      </c>
      <c r="E5484" s="39"/>
      <c r="F5484" s="71"/>
      <c r="G5484" s="72"/>
      <c r="H5484" s="73"/>
      <c r="I5484" s="11">
        <v>4500</v>
      </c>
      <c r="J5484" s="40">
        <f t="shared" si="159"/>
        <v>5400</v>
      </c>
      <c r="K5484" s="40"/>
      <c r="L5484" s="40"/>
      <c r="M5484" s="70" t="s">
        <v>3049</v>
      </c>
      <c r="N5484" s="70"/>
      <c r="O5484" s="44" t="s">
        <v>11790</v>
      </c>
      <c r="P5484" s="47">
        <v>12.2</v>
      </c>
      <c r="Q5484" s="44"/>
    </row>
    <row r="5485" spans="1:17" ht="13.5" customHeight="1">
      <c r="A5485" s="13" t="s">
        <v>9632</v>
      </c>
      <c r="B5485" s="46" t="s">
        <v>1487</v>
      </c>
      <c r="C5485" s="76" t="s">
        <v>3047</v>
      </c>
      <c r="D5485" s="24" t="s">
        <v>9567</v>
      </c>
      <c r="E5485" s="39"/>
      <c r="F5485" s="71"/>
      <c r="G5485" s="72"/>
      <c r="H5485" s="73"/>
      <c r="I5485" s="11">
        <v>4500</v>
      </c>
      <c r="J5485" s="40">
        <f t="shared" si="159"/>
        <v>5400</v>
      </c>
      <c r="K5485" s="40"/>
      <c r="L5485" s="40"/>
      <c r="M5485" s="70" t="s">
        <v>3049</v>
      </c>
      <c r="N5485" s="70"/>
      <c r="O5485" s="44" t="s">
        <v>11790</v>
      </c>
      <c r="P5485" s="47">
        <v>12.2</v>
      </c>
      <c r="Q5485" s="44"/>
    </row>
    <row r="5486" spans="1:17" ht="13.5" customHeight="1">
      <c r="A5486" s="13" t="s">
        <v>9633</v>
      </c>
      <c r="B5486" s="46" t="s">
        <v>1488</v>
      </c>
      <c r="C5486" s="76" t="s">
        <v>3047</v>
      </c>
      <c r="D5486" s="24" t="s">
        <v>9567</v>
      </c>
      <c r="E5486" s="39"/>
      <c r="F5486" s="71"/>
      <c r="G5486" s="72"/>
      <c r="H5486" s="73"/>
      <c r="I5486" s="11">
        <v>7000</v>
      </c>
      <c r="J5486" s="40">
        <f t="shared" si="159"/>
        <v>8400</v>
      </c>
      <c r="K5486" s="40"/>
      <c r="L5486" s="40"/>
      <c r="M5486" s="70" t="s">
        <v>3049</v>
      </c>
      <c r="N5486" s="70"/>
      <c r="O5486" s="44" t="s">
        <v>11708</v>
      </c>
      <c r="P5486" s="47">
        <v>13.4</v>
      </c>
      <c r="Q5486" s="44"/>
    </row>
    <row r="5487" spans="1:17" ht="13.5" customHeight="1">
      <c r="A5487" s="15" t="s">
        <v>9634</v>
      </c>
      <c r="B5487" s="46" t="s">
        <v>1488</v>
      </c>
      <c r="C5487" s="76" t="s">
        <v>3047</v>
      </c>
      <c r="D5487" s="24" t="s">
        <v>9567</v>
      </c>
      <c r="E5487" s="39"/>
      <c r="F5487" s="71"/>
      <c r="G5487" s="72"/>
      <c r="H5487" s="73"/>
      <c r="I5487" s="11">
        <v>7000</v>
      </c>
      <c r="J5487" s="40">
        <f t="shared" si="159"/>
        <v>8400</v>
      </c>
      <c r="K5487" s="40"/>
      <c r="L5487" s="40"/>
      <c r="M5487" s="70"/>
      <c r="N5487" s="70"/>
      <c r="O5487" s="44" t="s">
        <v>11790</v>
      </c>
      <c r="P5487" s="47"/>
      <c r="Q5487" s="44"/>
    </row>
    <row r="5488" spans="1:17" ht="13.5" customHeight="1">
      <c r="A5488" s="15" t="s">
        <v>9635</v>
      </c>
      <c r="B5488" s="46" t="s">
        <v>1489</v>
      </c>
      <c r="C5488" s="76" t="s">
        <v>3047</v>
      </c>
      <c r="D5488" s="24" t="s">
        <v>9567</v>
      </c>
      <c r="E5488" s="39"/>
      <c r="F5488" s="71"/>
      <c r="G5488" s="72"/>
      <c r="H5488" s="73"/>
      <c r="I5488" s="11">
        <v>6700</v>
      </c>
      <c r="J5488" s="40">
        <f t="shared" si="159"/>
        <v>8040</v>
      </c>
      <c r="K5488" s="40"/>
      <c r="L5488" s="40"/>
      <c r="M5488" s="70"/>
      <c r="N5488" s="70"/>
      <c r="O5488" s="44" t="s">
        <v>11708</v>
      </c>
      <c r="P5488" s="47"/>
      <c r="Q5488" s="44"/>
    </row>
    <row r="5489" spans="1:17" ht="13.5" customHeight="1">
      <c r="A5489" s="15" t="s">
        <v>9636</v>
      </c>
      <c r="B5489" s="46" t="s">
        <v>1490</v>
      </c>
      <c r="C5489" s="76" t="s">
        <v>3047</v>
      </c>
      <c r="D5489" s="24" t="s">
        <v>9567</v>
      </c>
      <c r="E5489" s="39"/>
      <c r="F5489" s="71"/>
      <c r="G5489" s="72"/>
      <c r="H5489" s="73"/>
      <c r="I5489" s="11">
        <v>6200</v>
      </c>
      <c r="J5489" s="40">
        <f t="shared" si="159"/>
        <v>7440</v>
      </c>
      <c r="K5489" s="40"/>
      <c r="L5489" s="40"/>
      <c r="M5489" s="70" t="s">
        <v>3049</v>
      </c>
      <c r="N5489" s="70"/>
      <c r="O5489" s="44" t="s">
        <v>11790</v>
      </c>
      <c r="P5489" s="47">
        <v>13.2</v>
      </c>
      <c r="Q5489" s="44"/>
    </row>
    <row r="5490" spans="1:17" ht="13.5" customHeight="1">
      <c r="A5490" s="13" t="s">
        <v>9637</v>
      </c>
      <c r="B5490" s="46" t="s">
        <v>1491</v>
      </c>
      <c r="C5490" s="76" t="s">
        <v>3047</v>
      </c>
      <c r="D5490" s="24" t="s">
        <v>9567</v>
      </c>
      <c r="E5490" s="39"/>
      <c r="F5490" s="71"/>
      <c r="G5490" s="72"/>
      <c r="H5490" s="73"/>
      <c r="I5490" s="11">
        <v>6000</v>
      </c>
      <c r="J5490" s="40">
        <f t="shared" si="159"/>
        <v>7200</v>
      </c>
      <c r="K5490" s="40"/>
      <c r="L5490" s="40"/>
      <c r="M5490" s="70" t="s">
        <v>3049</v>
      </c>
      <c r="N5490" s="70"/>
      <c r="O5490" s="44" t="s">
        <v>11790</v>
      </c>
      <c r="P5490" s="47">
        <v>13.2</v>
      </c>
      <c r="Q5490" s="44"/>
    </row>
    <row r="5491" spans="1:17" ht="13.5" customHeight="1">
      <c r="A5491" s="15" t="s">
        <v>13776</v>
      </c>
      <c r="B5491" s="46" t="s">
        <v>13777</v>
      </c>
      <c r="C5491" s="76" t="s">
        <v>3047</v>
      </c>
      <c r="D5491" s="24" t="s">
        <v>9567</v>
      </c>
      <c r="E5491" s="39"/>
      <c r="F5491" s="71"/>
      <c r="G5491" s="72"/>
      <c r="H5491" s="73"/>
      <c r="I5491" s="11">
        <v>1000</v>
      </c>
      <c r="J5491" s="40">
        <f t="shared" si="159"/>
        <v>1200</v>
      </c>
      <c r="K5491" s="40"/>
      <c r="L5491" s="40"/>
      <c r="M5491" s="70"/>
      <c r="N5491" s="70"/>
      <c r="O5491" s="44"/>
      <c r="P5491" s="47"/>
      <c r="Q5491" s="44"/>
    </row>
    <row r="5492" spans="1:17" ht="13.5" customHeight="1">
      <c r="A5492" s="15" t="s">
        <v>13778</v>
      </c>
      <c r="B5492" s="46" t="s">
        <v>13779</v>
      </c>
      <c r="C5492" s="76" t="s">
        <v>3047</v>
      </c>
      <c r="D5492" s="24" t="s">
        <v>9567</v>
      </c>
      <c r="E5492" s="39"/>
      <c r="F5492" s="71"/>
      <c r="G5492" s="72"/>
      <c r="H5492" s="73"/>
      <c r="I5492" s="11">
        <v>1100</v>
      </c>
      <c r="J5492" s="40">
        <f t="shared" si="159"/>
        <v>1320</v>
      </c>
      <c r="K5492" s="40"/>
      <c r="L5492" s="40"/>
      <c r="M5492" s="70"/>
      <c r="N5492" s="70"/>
      <c r="O5492" s="44"/>
      <c r="P5492" s="47"/>
      <c r="Q5492" s="44"/>
    </row>
    <row r="5493" spans="1:17" ht="13.5" customHeight="1">
      <c r="A5493" s="15" t="s">
        <v>9638</v>
      </c>
      <c r="B5493" s="46" t="s">
        <v>1270</v>
      </c>
      <c r="C5493" s="76" t="s">
        <v>3047</v>
      </c>
      <c r="D5493" s="24" t="s">
        <v>9567</v>
      </c>
      <c r="E5493" s="39"/>
      <c r="F5493" s="71"/>
      <c r="G5493" s="72"/>
      <c r="H5493" s="73"/>
      <c r="I5493" s="11">
        <v>9000</v>
      </c>
      <c r="J5493" s="40">
        <f t="shared" si="159"/>
        <v>10800</v>
      </c>
      <c r="K5493" s="40"/>
      <c r="L5493" s="40"/>
      <c r="M5493" s="70"/>
      <c r="N5493" s="70"/>
      <c r="O5493" s="44" t="s">
        <v>11708</v>
      </c>
      <c r="P5493" s="47"/>
      <c r="Q5493" s="44"/>
    </row>
    <row r="5494" spans="1:17" ht="13.5" customHeight="1">
      <c r="A5494" s="15" t="s">
        <v>9639</v>
      </c>
      <c r="B5494" s="46" t="s">
        <v>1270</v>
      </c>
      <c r="C5494" s="76" t="s">
        <v>3047</v>
      </c>
      <c r="D5494" s="24" t="s">
        <v>9567</v>
      </c>
      <c r="E5494" s="39"/>
      <c r="F5494" s="71"/>
      <c r="G5494" s="72"/>
      <c r="H5494" s="73"/>
      <c r="I5494" s="11">
        <v>9307.49</v>
      </c>
      <c r="J5494" s="40">
        <f t="shared" si="159"/>
        <v>11168.987999999999</v>
      </c>
      <c r="K5494" s="40"/>
      <c r="L5494" s="40"/>
      <c r="M5494" s="70"/>
      <c r="N5494" s="70"/>
      <c r="O5494" s="44" t="s">
        <v>11708</v>
      </c>
      <c r="P5494" s="47"/>
      <c r="Q5494" s="44"/>
    </row>
    <row r="5495" spans="1:17" ht="13.5" customHeight="1">
      <c r="A5495" s="15" t="s">
        <v>9640</v>
      </c>
      <c r="B5495" s="46" t="s">
        <v>1492</v>
      </c>
      <c r="C5495" s="76" t="s">
        <v>3047</v>
      </c>
      <c r="D5495" s="24" t="s">
        <v>9567</v>
      </c>
      <c r="E5495" s="39"/>
      <c r="F5495" s="71"/>
      <c r="G5495" s="72"/>
      <c r="H5495" s="73"/>
      <c r="I5495" s="11">
        <v>80</v>
      </c>
      <c r="J5495" s="40">
        <f t="shared" si="159"/>
        <v>96</v>
      </c>
      <c r="K5495" s="40"/>
      <c r="L5495" s="40"/>
      <c r="M5495" s="70"/>
      <c r="N5495" s="70"/>
      <c r="O5495" s="44" t="s">
        <v>11708</v>
      </c>
      <c r="P5495" s="47"/>
      <c r="Q5495" s="44"/>
    </row>
    <row r="5496" spans="1:17" ht="13.5" customHeight="1">
      <c r="A5496" s="12" t="s">
        <v>11357</v>
      </c>
      <c r="B5496" s="46" t="s">
        <v>1301</v>
      </c>
      <c r="C5496" s="76" t="s">
        <v>3047</v>
      </c>
      <c r="D5496" s="24" t="s">
        <v>9567</v>
      </c>
      <c r="E5496" s="39"/>
      <c r="F5496" s="71"/>
      <c r="G5496" s="72"/>
      <c r="H5496" s="73"/>
      <c r="I5496" s="11">
        <v>3000</v>
      </c>
      <c r="J5496" s="40">
        <f t="shared" si="159"/>
        <v>3600</v>
      </c>
      <c r="K5496" s="40"/>
      <c r="L5496" s="40"/>
      <c r="M5496" s="70"/>
      <c r="N5496" s="70"/>
      <c r="O5496" s="44" t="s">
        <v>11708</v>
      </c>
      <c r="P5496" s="47"/>
      <c r="Q5496" s="44"/>
    </row>
    <row r="5497" spans="1:17" ht="13.5" customHeight="1">
      <c r="A5497" s="15" t="s">
        <v>13569</v>
      </c>
      <c r="B5497" s="46" t="s">
        <v>14475</v>
      </c>
      <c r="C5497" s="76" t="s">
        <v>3047</v>
      </c>
      <c r="D5497" s="24" t="s">
        <v>9567</v>
      </c>
      <c r="E5497" s="39"/>
      <c r="F5497" s="71"/>
      <c r="G5497" s="72"/>
      <c r="H5497" s="73"/>
      <c r="I5497" s="11">
        <v>2700</v>
      </c>
      <c r="J5497" s="40">
        <f t="shared" si="159"/>
        <v>3240</v>
      </c>
      <c r="K5497" s="40"/>
      <c r="L5497" s="40"/>
      <c r="M5497" s="70" t="s">
        <v>11591</v>
      </c>
      <c r="N5497" s="70"/>
      <c r="O5497" s="44" t="s">
        <v>11591</v>
      </c>
      <c r="P5497" s="47"/>
      <c r="Q5497" s="44"/>
    </row>
    <row r="5498" spans="1:17" ht="13.5" customHeight="1">
      <c r="A5498" s="12" t="s">
        <v>12334</v>
      </c>
      <c r="B5498" s="46" t="s">
        <v>12335</v>
      </c>
      <c r="C5498" s="76" t="s">
        <v>3047</v>
      </c>
      <c r="D5498" s="24" t="s">
        <v>9567</v>
      </c>
      <c r="E5498" s="39"/>
      <c r="F5498" s="71"/>
      <c r="G5498" s="72"/>
      <c r="H5498" s="73"/>
      <c r="I5498" s="11">
        <v>300</v>
      </c>
      <c r="J5498" s="40">
        <f t="shared" si="159"/>
        <v>360</v>
      </c>
      <c r="K5498" s="40"/>
      <c r="L5498" s="40"/>
      <c r="M5498" s="70"/>
      <c r="N5498" s="70"/>
      <c r="O5498" s="44"/>
      <c r="P5498" s="47"/>
      <c r="Q5498" s="44"/>
    </row>
    <row r="5499" spans="1:17" ht="13.5" customHeight="1">
      <c r="A5499" s="12" t="s">
        <v>12503</v>
      </c>
      <c r="B5499" s="46" t="s">
        <v>12504</v>
      </c>
      <c r="C5499" s="76" t="s">
        <v>3047</v>
      </c>
      <c r="D5499" s="24" t="s">
        <v>9567</v>
      </c>
      <c r="E5499" s="39"/>
      <c r="F5499" s="71"/>
      <c r="G5499" s="72"/>
      <c r="H5499" s="73"/>
      <c r="I5499" s="11">
        <v>1000</v>
      </c>
      <c r="J5499" s="40">
        <f t="shared" si="159"/>
        <v>1200</v>
      </c>
      <c r="K5499" s="40"/>
      <c r="L5499" s="40"/>
      <c r="M5499" s="70"/>
      <c r="N5499" s="70"/>
      <c r="O5499" s="44"/>
      <c r="P5499" s="47"/>
      <c r="Q5499" s="44"/>
    </row>
    <row r="5500" spans="1:17" ht="13.5" customHeight="1">
      <c r="A5500" s="10" t="s">
        <v>15238</v>
      </c>
      <c r="B5500" s="46" t="s">
        <v>15239</v>
      </c>
      <c r="C5500" s="76" t="s">
        <v>3047</v>
      </c>
      <c r="D5500" s="24" t="s">
        <v>9567</v>
      </c>
      <c r="E5500" s="39"/>
      <c r="F5500" s="71"/>
      <c r="G5500" s="72"/>
      <c r="H5500" s="73"/>
      <c r="I5500" s="11">
        <v>35</v>
      </c>
      <c r="J5500" s="40">
        <f t="shared" si="159"/>
        <v>42</v>
      </c>
      <c r="K5500" s="40"/>
      <c r="L5500" s="40"/>
      <c r="M5500" s="70"/>
      <c r="N5500" s="70"/>
      <c r="O5500" s="49"/>
      <c r="P5500" s="47"/>
      <c r="Q5500" s="44"/>
    </row>
    <row r="5501" spans="1:17" ht="13.5" customHeight="1">
      <c r="A5501" s="15" t="s">
        <v>9641</v>
      </c>
      <c r="B5501" s="46" t="s">
        <v>1493</v>
      </c>
      <c r="C5501" s="76" t="s">
        <v>3047</v>
      </c>
      <c r="D5501" s="24" t="s">
        <v>9567</v>
      </c>
      <c r="E5501" s="39"/>
      <c r="F5501" s="71"/>
      <c r="G5501" s="72"/>
      <c r="H5501" s="73"/>
      <c r="I5501" s="11">
        <v>1100</v>
      </c>
      <c r="J5501" s="40">
        <f t="shared" si="159"/>
        <v>1320</v>
      </c>
      <c r="K5501" s="40"/>
      <c r="L5501" s="40"/>
      <c r="M5501" s="70" t="s">
        <v>3049</v>
      </c>
      <c r="N5501" s="70"/>
      <c r="O5501" s="44" t="s">
        <v>11847</v>
      </c>
      <c r="P5501" s="47">
        <v>2.4300000000000002</v>
      </c>
      <c r="Q5501" s="44"/>
    </row>
    <row r="5502" spans="1:17" ht="13.5" customHeight="1">
      <c r="A5502" s="15" t="s">
        <v>9642</v>
      </c>
      <c r="B5502" s="46" t="s">
        <v>1302</v>
      </c>
      <c r="C5502" s="76" t="s">
        <v>3047</v>
      </c>
      <c r="D5502" s="24" t="s">
        <v>9567</v>
      </c>
      <c r="E5502" s="39"/>
      <c r="F5502" s="71"/>
      <c r="G5502" s="72"/>
      <c r="H5502" s="73"/>
      <c r="I5502" s="11">
        <v>1100</v>
      </c>
      <c r="J5502" s="40">
        <f t="shared" si="159"/>
        <v>1320</v>
      </c>
      <c r="K5502" s="40"/>
      <c r="L5502" s="40"/>
      <c r="M5502" s="70"/>
      <c r="N5502" s="70"/>
      <c r="O5502" s="44" t="s">
        <v>11708</v>
      </c>
      <c r="P5502" s="47"/>
      <c r="Q5502" s="44"/>
    </row>
    <row r="5503" spans="1:17" ht="13.5" customHeight="1">
      <c r="A5503" s="15" t="s">
        <v>9643</v>
      </c>
      <c r="B5503" s="46" t="s">
        <v>1493</v>
      </c>
      <c r="C5503" s="76" t="s">
        <v>3047</v>
      </c>
      <c r="D5503" s="24" t="s">
        <v>9567</v>
      </c>
      <c r="E5503" s="39"/>
      <c r="F5503" s="71"/>
      <c r="G5503" s="72"/>
      <c r="H5503" s="73"/>
      <c r="I5503" s="11">
        <v>1300</v>
      </c>
      <c r="J5503" s="40">
        <f t="shared" si="159"/>
        <v>1560</v>
      </c>
      <c r="K5503" s="40"/>
      <c r="L5503" s="40"/>
      <c r="M5503" s="70" t="s">
        <v>3049</v>
      </c>
      <c r="N5503" s="70"/>
      <c r="O5503" s="44" t="s">
        <v>11847</v>
      </c>
      <c r="P5503" s="47">
        <v>3.42</v>
      </c>
      <c r="Q5503" s="44"/>
    </row>
    <row r="5504" spans="1:17" ht="13.5" customHeight="1">
      <c r="A5504" s="15" t="s">
        <v>9644</v>
      </c>
      <c r="B5504" s="46" t="s">
        <v>1493</v>
      </c>
      <c r="C5504" s="76" t="s">
        <v>3047</v>
      </c>
      <c r="D5504" s="24" t="s">
        <v>9567</v>
      </c>
      <c r="E5504" s="39"/>
      <c r="F5504" s="71"/>
      <c r="G5504" s="72"/>
      <c r="H5504" s="73"/>
      <c r="I5504" s="11">
        <v>1300</v>
      </c>
      <c r="J5504" s="40">
        <f t="shared" si="159"/>
        <v>1560</v>
      </c>
      <c r="K5504" s="40"/>
      <c r="L5504" s="40"/>
      <c r="M5504" s="70" t="s">
        <v>3049</v>
      </c>
      <c r="N5504" s="70"/>
      <c r="O5504" s="44" t="s">
        <v>11847</v>
      </c>
      <c r="P5504" s="47">
        <v>2.2799999999999998</v>
      </c>
      <c r="Q5504" s="44"/>
    </row>
    <row r="5505" spans="1:17" ht="13.5" customHeight="1">
      <c r="A5505" s="15" t="s">
        <v>9645</v>
      </c>
      <c r="B5505" s="46" t="s">
        <v>1302</v>
      </c>
      <c r="C5505" s="76" t="s">
        <v>3047</v>
      </c>
      <c r="D5505" s="24" t="s">
        <v>9567</v>
      </c>
      <c r="E5505" s="39"/>
      <c r="F5505" s="71"/>
      <c r="G5505" s="72"/>
      <c r="H5505" s="73"/>
      <c r="I5505" s="11">
        <v>1000</v>
      </c>
      <c r="J5505" s="40">
        <f t="shared" si="159"/>
        <v>1200</v>
      </c>
      <c r="K5505" s="40"/>
      <c r="L5505" s="40"/>
      <c r="M5505" s="70"/>
      <c r="N5505" s="70"/>
      <c r="O5505" s="44" t="s">
        <v>11708</v>
      </c>
      <c r="P5505" s="47"/>
      <c r="Q5505" s="44"/>
    </row>
    <row r="5506" spans="1:17" ht="13.5" customHeight="1">
      <c r="A5506" s="10" t="s">
        <v>15240</v>
      </c>
      <c r="B5506" s="46" t="s">
        <v>15241</v>
      </c>
      <c r="C5506" s="76" t="s">
        <v>3047</v>
      </c>
      <c r="D5506" s="24" t="s">
        <v>9567</v>
      </c>
      <c r="E5506" s="39"/>
      <c r="F5506" s="71"/>
      <c r="G5506" s="72"/>
      <c r="H5506" s="73"/>
      <c r="I5506" s="11">
        <v>55</v>
      </c>
      <c r="J5506" s="40">
        <f t="shared" si="159"/>
        <v>66</v>
      </c>
      <c r="K5506" s="40"/>
      <c r="L5506" s="40"/>
      <c r="M5506" s="70"/>
      <c r="N5506" s="70"/>
      <c r="O5506" s="49"/>
      <c r="P5506" s="47"/>
      <c r="Q5506" s="44"/>
    </row>
    <row r="5507" spans="1:17" ht="13.5" customHeight="1">
      <c r="A5507" s="15" t="s">
        <v>9646</v>
      </c>
      <c r="B5507" s="46" t="s">
        <v>1494</v>
      </c>
      <c r="C5507" s="76" t="s">
        <v>3047</v>
      </c>
      <c r="D5507" s="24" t="s">
        <v>9567</v>
      </c>
      <c r="E5507" s="39"/>
      <c r="F5507" s="71"/>
      <c r="G5507" s="72"/>
      <c r="H5507" s="73"/>
      <c r="I5507" s="11">
        <v>3500</v>
      </c>
      <c r="J5507" s="40">
        <f t="shared" si="159"/>
        <v>4200</v>
      </c>
      <c r="K5507" s="40"/>
      <c r="L5507" s="40"/>
      <c r="M5507" s="70"/>
      <c r="N5507" s="70"/>
      <c r="O5507" s="44" t="s">
        <v>11790</v>
      </c>
      <c r="P5507" s="47"/>
      <c r="Q5507" s="44"/>
    </row>
    <row r="5508" spans="1:17" ht="13.5" customHeight="1">
      <c r="A5508" s="15" t="s">
        <v>9647</v>
      </c>
      <c r="B5508" s="46" t="s">
        <v>1494</v>
      </c>
      <c r="C5508" s="76" t="s">
        <v>3047</v>
      </c>
      <c r="D5508" s="24" t="s">
        <v>9567</v>
      </c>
      <c r="E5508" s="39"/>
      <c r="F5508" s="71"/>
      <c r="G5508" s="72"/>
      <c r="H5508" s="73"/>
      <c r="I5508" s="11">
        <v>3500</v>
      </c>
      <c r="J5508" s="40">
        <f t="shared" si="159"/>
        <v>4200</v>
      </c>
      <c r="K5508" s="40"/>
      <c r="L5508" s="40"/>
      <c r="M5508" s="70"/>
      <c r="N5508" s="70"/>
      <c r="O5508" s="44" t="s">
        <v>11790</v>
      </c>
      <c r="P5508" s="47"/>
      <c r="Q5508" s="44"/>
    </row>
    <row r="5509" spans="1:17" ht="13.5" customHeight="1">
      <c r="A5509" s="15" t="s">
        <v>16459</v>
      </c>
      <c r="B5509" s="46" t="s">
        <v>383</v>
      </c>
      <c r="C5509" s="76" t="s">
        <v>3047</v>
      </c>
      <c r="D5509" s="24" t="s">
        <v>9567</v>
      </c>
      <c r="E5509" s="39"/>
      <c r="F5509" s="71"/>
      <c r="G5509" s="72"/>
      <c r="H5509" s="73"/>
      <c r="I5509" s="11">
        <v>348.64</v>
      </c>
      <c r="J5509" s="40">
        <f t="shared" si="159"/>
        <v>418.36799999999999</v>
      </c>
      <c r="K5509" s="40"/>
      <c r="L5509" s="40"/>
      <c r="M5509" s="70"/>
      <c r="N5509" s="70"/>
      <c r="O5509" s="44"/>
      <c r="P5509" s="47"/>
      <c r="Q5509" s="44"/>
    </row>
    <row r="5510" spans="1:17" ht="13.5" customHeight="1">
      <c r="A5510" s="15" t="s">
        <v>13784</v>
      </c>
      <c r="B5510" s="46" t="s">
        <v>861</v>
      </c>
      <c r="C5510" s="76" t="s">
        <v>3047</v>
      </c>
      <c r="D5510" s="24" t="s">
        <v>9567</v>
      </c>
      <c r="E5510" s="39"/>
      <c r="F5510" s="71"/>
      <c r="G5510" s="72"/>
      <c r="H5510" s="73"/>
      <c r="I5510" s="11">
        <v>150</v>
      </c>
      <c r="J5510" s="40">
        <f t="shared" si="159"/>
        <v>180</v>
      </c>
      <c r="K5510" s="40"/>
      <c r="L5510" s="40"/>
      <c r="M5510" s="70"/>
      <c r="N5510" s="70"/>
      <c r="O5510" s="44"/>
      <c r="P5510" s="47"/>
      <c r="Q5510" s="44"/>
    </row>
    <row r="5511" spans="1:17" ht="13.5" customHeight="1">
      <c r="A5511" s="13" t="s">
        <v>11020</v>
      </c>
      <c r="B5511" s="46" t="s">
        <v>832</v>
      </c>
      <c r="C5511" s="23" t="s">
        <v>3106</v>
      </c>
      <c r="D5511" s="24" t="s">
        <v>9567</v>
      </c>
      <c r="E5511" s="39"/>
      <c r="F5511" s="71"/>
      <c r="G5511" s="72"/>
      <c r="H5511" s="73"/>
      <c r="I5511" s="11">
        <v>380</v>
      </c>
      <c r="J5511" s="40">
        <f t="shared" si="159"/>
        <v>456</v>
      </c>
      <c r="K5511" s="40"/>
      <c r="L5511" s="40"/>
      <c r="M5511" s="70"/>
      <c r="N5511" s="75" t="s">
        <v>14638</v>
      </c>
      <c r="O5511" s="44" t="s">
        <v>11708</v>
      </c>
      <c r="P5511" s="47"/>
      <c r="Q5511" s="44"/>
    </row>
    <row r="5512" spans="1:17" ht="13.5" customHeight="1">
      <c r="A5512" s="13" t="s">
        <v>9648</v>
      </c>
      <c r="B5512" s="46" t="s">
        <v>380</v>
      </c>
      <c r="C5512" s="76" t="s">
        <v>3047</v>
      </c>
      <c r="D5512" s="24" t="s">
        <v>9567</v>
      </c>
      <c r="E5512" s="39"/>
      <c r="F5512" s="71"/>
      <c r="G5512" s="72"/>
      <c r="H5512" s="73"/>
      <c r="I5512" s="11">
        <v>370</v>
      </c>
      <c r="J5512" s="40">
        <f t="shared" si="159"/>
        <v>444</v>
      </c>
      <c r="K5512" s="40"/>
      <c r="L5512" s="40"/>
      <c r="M5512" s="70" t="s">
        <v>3049</v>
      </c>
      <c r="N5512" s="70"/>
      <c r="O5512" s="44" t="s">
        <v>11708</v>
      </c>
      <c r="P5512" s="47"/>
      <c r="Q5512" s="44"/>
    </row>
    <row r="5513" spans="1:17" ht="13.5" customHeight="1">
      <c r="A5513" s="13" t="s">
        <v>9649</v>
      </c>
      <c r="B5513" s="46" t="s">
        <v>380</v>
      </c>
      <c r="C5513" s="76" t="s">
        <v>3047</v>
      </c>
      <c r="D5513" s="24" t="s">
        <v>9567</v>
      </c>
      <c r="E5513" s="39"/>
      <c r="F5513" s="71"/>
      <c r="G5513" s="72"/>
      <c r="H5513" s="73"/>
      <c r="I5513" s="11">
        <v>400</v>
      </c>
      <c r="J5513" s="40">
        <f t="shared" si="159"/>
        <v>480</v>
      </c>
      <c r="K5513" s="40"/>
      <c r="L5513" s="40"/>
      <c r="M5513" s="70" t="s">
        <v>3049</v>
      </c>
      <c r="N5513" s="70"/>
      <c r="O5513" s="44" t="s">
        <v>11708</v>
      </c>
      <c r="P5513" s="47">
        <v>1.6</v>
      </c>
      <c r="Q5513" s="44"/>
    </row>
    <row r="5514" spans="1:17" ht="13.5" customHeight="1">
      <c r="A5514" s="13" t="s">
        <v>3075</v>
      </c>
      <c r="B5514" s="46" t="s">
        <v>14688</v>
      </c>
      <c r="C5514" s="76" t="s">
        <v>3047</v>
      </c>
      <c r="D5514" s="24" t="s">
        <v>3048</v>
      </c>
      <c r="E5514" s="39"/>
      <c r="F5514" s="71"/>
      <c r="G5514" s="72"/>
      <c r="H5514" s="73"/>
      <c r="I5514" s="11">
        <v>1550</v>
      </c>
      <c r="J5514" s="40">
        <f t="shared" si="159"/>
        <v>1860</v>
      </c>
      <c r="K5514" s="40"/>
      <c r="L5514" s="40"/>
      <c r="M5514" s="70" t="s">
        <v>3049</v>
      </c>
      <c r="N5514" s="70"/>
      <c r="O5514" s="49" t="s">
        <v>11875</v>
      </c>
      <c r="P5514" s="47">
        <v>4.8</v>
      </c>
      <c r="Q5514" s="44"/>
    </row>
    <row r="5515" spans="1:17" ht="13.5" customHeight="1">
      <c r="A5515" s="13" t="s">
        <v>3076</v>
      </c>
      <c r="B5515" s="46" t="s">
        <v>1495</v>
      </c>
      <c r="C5515" s="76" t="s">
        <v>3047</v>
      </c>
      <c r="D5515" s="24" t="s">
        <v>3048</v>
      </c>
      <c r="E5515" s="39"/>
      <c r="F5515" s="71"/>
      <c r="G5515" s="72"/>
      <c r="H5515" s="73"/>
      <c r="I5515" s="11">
        <v>1550</v>
      </c>
      <c r="J5515" s="40">
        <f t="shared" si="159"/>
        <v>1860</v>
      </c>
      <c r="K5515" s="40"/>
      <c r="L5515" s="40"/>
      <c r="M5515" s="70" t="s">
        <v>3049</v>
      </c>
      <c r="N5515" s="70"/>
      <c r="O5515" s="49" t="s">
        <v>11875</v>
      </c>
      <c r="P5515" s="47">
        <v>4.8</v>
      </c>
      <c r="Q5515" s="44"/>
    </row>
    <row r="5516" spans="1:17" ht="13.5" customHeight="1">
      <c r="A5516" s="10" t="s">
        <v>3189</v>
      </c>
      <c r="B5516" s="46" t="s">
        <v>334</v>
      </c>
      <c r="C5516" s="23" t="s">
        <v>3106</v>
      </c>
      <c r="D5516" s="24" t="s">
        <v>3048</v>
      </c>
      <c r="E5516" s="39"/>
      <c r="F5516" s="71"/>
      <c r="G5516" s="72"/>
      <c r="H5516" s="73"/>
      <c r="I5516" s="11">
        <v>205.88</v>
      </c>
      <c r="J5516" s="40">
        <f t="shared" si="159"/>
        <v>247.05599999999998</v>
      </c>
      <c r="K5516" s="40"/>
      <c r="L5516" s="40"/>
      <c r="M5516" s="70" t="s">
        <v>3049</v>
      </c>
      <c r="N5516" s="75" t="s">
        <v>14595</v>
      </c>
      <c r="O5516" s="49" t="s">
        <v>11898</v>
      </c>
      <c r="P5516" s="47">
        <v>0.76</v>
      </c>
      <c r="Q5516" s="44"/>
    </row>
    <row r="5517" spans="1:17" ht="13.5" customHeight="1">
      <c r="A5517" s="10" t="s">
        <v>12505</v>
      </c>
      <c r="B5517" s="46" t="s">
        <v>12506</v>
      </c>
      <c r="C5517" s="76" t="s">
        <v>3047</v>
      </c>
      <c r="D5517" s="24" t="s">
        <v>3048</v>
      </c>
      <c r="E5517" s="39"/>
      <c r="F5517" s="71"/>
      <c r="G5517" s="72"/>
      <c r="H5517" s="73"/>
      <c r="I5517" s="11">
        <v>90</v>
      </c>
      <c r="J5517" s="40">
        <f t="shared" si="159"/>
        <v>108</v>
      </c>
      <c r="K5517" s="40"/>
      <c r="L5517" s="40"/>
      <c r="M5517" s="70"/>
      <c r="N5517" s="70"/>
      <c r="O5517" s="44"/>
      <c r="P5517" s="47"/>
      <c r="Q5517" s="44"/>
    </row>
    <row r="5518" spans="1:17" ht="13.5" customHeight="1">
      <c r="A5518" s="10" t="s">
        <v>12507</v>
      </c>
      <c r="B5518" s="46" t="s">
        <v>12508</v>
      </c>
      <c r="C5518" s="76" t="s">
        <v>3047</v>
      </c>
      <c r="D5518" s="24" t="s">
        <v>3048</v>
      </c>
      <c r="E5518" s="39"/>
      <c r="F5518" s="71"/>
      <c r="G5518" s="72"/>
      <c r="H5518" s="73"/>
      <c r="I5518" s="11">
        <v>130</v>
      </c>
      <c r="J5518" s="40">
        <f t="shared" si="159"/>
        <v>156</v>
      </c>
      <c r="K5518" s="40"/>
      <c r="L5518" s="40"/>
      <c r="M5518" s="70"/>
      <c r="N5518" s="70"/>
      <c r="O5518" s="44"/>
      <c r="P5518" s="47"/>
      <c r="Q5518" s="44"/>
    </row>
    <row r="5519" spans="1:17" ht="13.5" customHeight="1">
      <c r="A5519" s="10" t="s">
        <v>3190</v>
      </c>
      <c r="B5519" s="46" t="s">
        <v>835</v>
      </c>
      <c r="C5519" s="23" t="s">
        <v>3106</v>
      </c>
      <c r="D5519" s="24" t="s">
        <v>3048</v>
      </c>
      <c r="E5519" s="39"/>
      <c r="F5519" s="71"/>
      <c r="G5519" s="72"/>
      <c r="H5519" s="73"/>
      <c r="I5519" s="11">
        <v>145</v>
      </c>
      <c r="J5519" s="40">
        <f t="shared" si="159"/>
        <v>174</v>
      </c>
      <c r="K5519" s="40"/>
      <c r="L5519" s="40"/>
      <c r="M5519" s="70"/>
      <c r="N5519" s="75" t="s">
        <v>14595</v>
      </c>
      <c r="O5519" s="44" t="s">
        <v>11846</v>
      </c>
      <c r="P5519" s="47">
        <v>0.6</v>
      </c>
      <c r="Q5519" s="44"/>
    </row>
    <row r="5520" spans="1:17" ht="13.5" customHeight="1">
      <c r="A5520" s="13" t="s">
        <v>3077</v>
      </c>
      <c r="B5520" s="46" t="s">
        <v>46</v>
      </c>
      <c r="C5520" s="76" t="s">
        <v>3047</v>
      </c>
      <c r="D5520" s="24" t="s">
        <v>3048</v>
      </c>
      <c r="E5520" s="39"/>
      <c r="F5520" s="71"/>
      <c r="G5520" s="72"/>
      <c r="H5520" s="73"/>
      <c r="I5520" s="11">
        <v>270</v>
      </c>
      <c r="J5520" s="40">
        <f t="shared" si="159"/>
        <v>324</v>
      </c>
      <c r="K5520" s="40"/>
      <c r="L5520" s="40"/>
      <c r="M5520" s="70" t="s">
        <v>3049</v>
      </c>
      <c r="N5520" s="70"/>
      <c r="O5520" s="44" t="s">
        <v>11846</v>
      </c>
      <c r="P5520" s="47">
        <v>0.85</v>
      </c>
      <c r="Q5520" s="44"/>
    </row>
    <row r="5521" spans="1:17" ht="13.5" customHeight="1">
      <c r="A5521" s="10" t="s">
        <v>3191</v>
      </c>
      <c r="B5521" s="46" t="s">
        <v>1496</v>
      </c>
      <c r="C5521" s="23" t="s">
        <v>3106</v>
      </c>
      <c r="D5521" s="24" t="s">
        <v>3048</v>
      </c>
      <c r="E5521" s="39"/>
      <c r="F5521" s="71"/>
      <c r="G5521" s="72"/>
      <c r="H5521" s="73"/>
      <c r="I5521" s="11">
        <v>1529.41</v>
      </c>
      <c r="J5521" s="40">
        <f t="shared" si="159"/>
        <v>1835.2920000000001</v>
      </c>
      <c r="K5521" s="40"/>
      <c r="L5521" s="40"/>
      <c r="M5521" s="70"/>
      <c r="N5521" s="75" t="s">
        <v>14595</v>
      </c>
      <c r="O5521" s="49" t="s">
        <v>11875</v>
      </c>
      <c r="P5521" s="47">
        <v>4</v>
      </c>
      <c r="Q5521" s="44"/>
    </row>
    <row r="5522" spans="1:17" ht="13.5" customHeight="1">
      <c r="A5522" s="13" t="s">
        <v>3078</v>
      </c>
      <c r="B5522" s="46" t="s">
        <v>1644</v>
      </c>
      <c r="C5522" s="76" t="s">
        <v>3047</v>
      </c>
      <c r="D5522" s="24" t="s">
        <v>3048</v>
      </c>
      <c r="E5522" s="39"/>
      <c r="F5522" s="71"/>
      <c r="G5522" s="72"/>
      <c r="H5522" s="73"/>
      <c r="I5522" s="11">
        <v>1500</v>
      </c>
      <c r="J5522" s="40">
        <f t="shared" si="159"/>
        <v>1800</v>
      </c>
      <c r="K5522" s="40"/>
      <c r="L5522" s="40"/>
      <c r="M5522" s="70" t="s">
        <v>3049</v>
      </c>
      <c r="N5522" s="70"/>
      <c r="O5522" s="49" t="s">
        <v>11875</v>
      </c>
      <c r="P5522" s="47">
        <v>2.8</v>
      </c>
      <c r="Q5522" s="44"/>
    </row>
    <row r="5523" spans="1:17" ht="13.5" customHeight="1">
      <c r="A5523" s="13" t="s">
        <v>3079</v>
      </c>
      <c r="B5523" s="46" t="s">
        <v>1644</v>
      </c>
      <c r="C5523" s="76" t="s">
        <v>3047</v>
      </c>
      <c r="D5523" s="24" t="s">
        <v>3048</v>
      </c>
      <c r="E5523" s="39"/>
      <c r="F5523" s="71"/>
      <c r="G5523" s="72"/>
      <c r="H5523" s="73"/>
      <c r="I5523" s="11">
        <v>1500</v>
      </c>
      <c r="J5523" s="40">
        <f t="shared" si="159"/>
        <v>1800</v>
      </c>
      <c r="K5523" s="40"/>
      <c r="L5523" s="40"/>
      <c r="M5523" s="70" t="s">
        <v>3049</v>
      </c>
      <c r="N5523" s="70"/>
      <c r="O5523" s="49" t="s">
        <v>11875</v>
      </c>
      <c r="P5523" s="47">
        <v>2.8</v>
      </c>
      <c r="Q5523" s="44"/>
    </row>
    <row r="5524" spans="1:17" ht="13.5" customHeight="1">
      <c r="A5524" s="13" t="s">
        <v>3080</v>
      </c>
      <c r="B5524" s="46" t="s">
        <v>1497</v>
      </c>
      <c r="C5524" s="76" t="s">
        <v>3047</v>
      </c>
      <c r="D5524" s="24" t="s">
        <v>3048</v>
      </c>
      <c r="E5524" s="39"/>
      <c r="F5524" s="71"/>
      <c r="G5524" s="72"/>
      <c r="H5524" s="73"/>
      <c r="I5524" s="11">
        <v>1300</v>
      </c>
      <c r="J5524" s="40">
        <f t="shared" si="159"/>
        <v>1560</v>
      </c>
      <c r="K5524" s="40"/>
      <c r="L5524" s="40"/>
      <c r="M5524" s="70" t="s">
        <v>3049</v>
      </c>
      <c r="N5524" s="70"/>
      <c r="O5524" s="49" t="s">
        <v>11875</v>
      </c>
      <c r="P5524" s="47">
        <v>3.9</v>
      </c>
      <c r="Q5524" s="44"/>
    </row>
    <row r="5525" spans="1:17" ht="13.5" customHeight="1">
      <c r="A5525" s="13" t="s">
        <v>3081</v>
      </c>
      <c r="B5525" s="46" t="s">
        <v>1498</v>
      </c>
      <c r="C5525" s="76" t="s">
        <v>3047</v>
      </c>
      <c r="D5525" s="24" t="s">
        <v>3048</v>
      </c>
      <c r="E5525" s="39"/>
      <c r="F5525" s="71"/>
      <c r="G5525" s="72"/>
      <c r="H5525" s="73"/>
      <c r="I5525" s="11">
        <v>1400</v>
      </c>
      <c r="J5525" s="40">
        <f t="shared" si="159"/>
        <v>1680</v>
      </c>
      <c r="K5525" s="40"/>
      <c r="L5525" s="40"/>
      <c r="M5525" s="70" t="s">
        <v>3049</v>
      </c>
      <c r="N5525" s="70"/>
      <c r="O5525" s="49" t="s">
        <v>11875</v>
      </c>
      <c r="P5525" s="47">
        <v>4.8</v>
      </c>
      <c r="Q5525" s="44"/>
    </row>
    <row r="5526" spans="1:17" ht="13.5" customHeight="1">
      <c r="A5526" s="13" t="s">
        <v>3082</v>
      </c>
      <c r="B5526" s="46" t="s">
        <v>1499</v>
      </c>
      <c r="C5526" s="76" t="s">
        <v>3047</v>
      </c>
      <c r="D5526" s="24" t="s">
        <v>3048</v>
      </c>
      <c r="E5526" s="39"/>
      <c r="F5526" s="71"/>
      <c r="G5526" s="72"/>
      <c r="H5526" s="73"/>
      <c r="I5526" s="11">
        <v>2400</v>
      </c>
      <c r="J5526" s="40">
        <f t="shared" si="159"/>
        <v>2880</v>
      </c>
      <c r="K5526" s="40"/>
      <c r="L5526" s="40"/>
      <c r="M5526" s="70" t="s">
        <v>3049</v>
      </c>
      <c r="N5526" s="70"/>
      <c r="O5526" s="49" t="s">
        <v>11875</v>
      </c>
      <c r="P5526" s="47">
        <v>9</v>
      </c>
      <c r="Q5526" s="44"/>
    </row>
    <row r="5527" spans="1:17" ht="13.5" customHeight="1">
      <c r="A5527" s="13" t="s">
        <v>3083</v>
      </c>
      <c r="B5527" s="46" t="s">
        <v>14693</v>
      </c>
      <c r="C5527" s="76" t="s">
        <v>3047</v>
      </c>
      <c r="D5527" s="24" t="s">
        <v>3048</v>
      </c>
      <c r="E5527" s="39"/>
      <c r="F5527" s="71"/>
      <c r="G5527" s="72"/>
      <c r="H5527" s="73"/>
      <c r="I5527" s="11">
        <v>2000</v>
      </c>
      <c r="J5527" s="40">
        <f t="shared" si="159"/>
        <v>2400</v>
      </c>
      <c r="K5527" s="40"/>
      <c r="L5527" s="40"/>
      <c r="M5527" s="70" t="s">
        <v>3049</v>
      </c>
      <c r="N5527" s="70"/>
      <c r="O5527" s="49" t="s">
        <v>11875</v>
      </c>
      <c r="P5527" s="47">
        <v>2.9</v>
      </c>
      <c r="Q5527" s="44"/>
    </row>
    <row r="5528" spans="1:17" ht="13.5" customHeight="1">
      <c r="A5528" s="13" t="s">
        <v>3084</v>
      </c>
      <c r="B5528" s="46" t="s">
        <v>1500</v>
      </c>
      <c r="C5528" s="76" t="s">
        <v>3047</v>
      </c>
      <c r="D5528" s="24" t="s">
        <v>3048</v>
      </c>
      <c r="E5528" s="39"/>
      <c r="F5528" s="71"/>
      <c r="G5528" s="72"/>
      <c r="H5528" s="73"/>
      <c r="I5528" s="11">
        <v>55</v>
      </c>
      <c r="J5528" s="40">
        <f t="shared" si="159"/>
        <v>66</v>
      </c>
      <c r="K5528" s="40"/>
      <c r="L5528" s="40"/>
      <c r="M5528" s="70" t="s">
        <v>3049</v>
      </c>
      <c r="N5528" s="70"/>
      <c r="O5528" s="49" t="s">
        <v>11875</v>
      </c>
      <c r="P5528" s="47">
        <v>8.1000000000000003E-2</v>
      </c>
      <c r="Q5528" s="44"/>
    </row>
    <row r="5529" spans="1:17" ht="13.5" customHeight="1">
      <c r="A5529" s="13" t="s">
        <v>3085</v>
      </c>
      <c r="B5529" s="46" t="s">
        <v>1500</v>
      </c>
      <c r="C5529" s="76" t="s">
        <v>3047</v>
      </c>
      <c r="D5529" s="24" t="s">
        <v>3048</v>
      </c>
      <c r="E5529" s="39"/>
      <c r="F5529" s="71"/>
      <c r="G5529" s="72"/>
      <c r="H5529" s="73"/>
      <c r="I5529" s="11">
        <v>55</v>
      </c>
      <c r="J5529" s="40">
        <f t="shared" si="159"/>
        <v>66</v>
      </c>
      <c r="K5529" s="40"/>
      <c r="L5529" s="40"/>
      <c r="M5529" s="70" t="s">
        <v>3049</v>
      </c>
      <c r="N5529" s="70"/>
      <c r="O5529" s="49" t="s">
        <v>11875</v>
      </c>
      <c r="P5529" s="47">
        <v>0.17100000000000001</v>
      </c>
      <c r="Q5529" s="44"/>
    </row>
    <row r="5530" spans="1:17" ht="13.5" customHeight="1">
      <c r="A5530" s="10" t="s">
        <v>3193</v>
      </c>
      <c r="B5530" s="46" t="s">
        <v>1141</v>
      </c>
      <c r="C5530" s="76" t="s">
        <v>3047</v>
      </c>
      <c r="D5530" s="24" t="s">
        <v>3048</v>
      </c>
      <c r="E5530" s="39"/>
      <c r="F5530" s="71"/>
      <c r="G5530" s="72"/>
      <c r="H5530" s="73"/>
      <c r="I5530" s="11">
        <v>250</v>
      </c>
      <c r="J5530" s="40">
        <f t="shared" si="159"/>
        <v>300</v>
      </c>
      <c r="K5530" s="40"/>
      <c r="L5530" s="40"/>
      <c r="M5530" s="70"/>
      <c r="N5530" s="70"/>
      <c r="O5530" s="44" t="s">
        <v>11791</v>
      </c>
      <c r="P5530" s="47">
        <v>0.71</v>
      </c>
      <c r="Q5530" s="44"/>
    </row>
    <row r="5531" spans="1:17" ht="13.5" customHeight="1">
      <c r="A5531" s="10" t="s">
        <v>3194</v>
      </c>
      <c r="B5531" s="46" t="s">
        <v>1501</v>
      </c>
      <c r="C5531" s="23" t="s">
        <v>3106</v>
      </c>
      <c r="D5531" s="24" t="s">
        <v>3048</v>
      </c>
      <c r="E5531" s="39"/>
      <c r="F5531" s="71"/>
      <c r="G5531" s="72"/>
      <c r="H5531" s="73"/>
      <c r="I5531" s="11">
        <v>6.28</v>
      </c>
      <c r="J5531" s="40">
        <f t="shared" si="159"/>
        <v>7.5359999999999996</v>
      </c>
      <c r="K5531" s="40"/>
      <c r="L5531" s="40"/>
      <c r="M5531" s="70"/>
      <c r="N5531" s="75" t="s">
        <v>15181</v>
      </c>
      <c r="O5531" s="49" t="s">
        <v>11875</v>
      </c>
      <c r="P5531" s="47">
        <v>3.0000000000000001E-3</v>
      </c>
      <c r="Q5531" s="44"/>
    </row>
    <row r="5532" spans="1:17" ht="13.5" customHeight="1">
      <c r="A5532" s="10" t="s">
        <v>3195</v>
      </c>
      <c r="B5532" s="46" t="s">
        <v>13761</v>
      </c>
      <c r="C5532" s="76" t="s">
        <v>3047</v>
      </c>
      <c r="D5532" s="24" t="s">
        <v>3048</v>
      </c>
      <c r="E5532" s="39"/>
      <c r="F5532" s="71"/>
      <c r="G5532" s="72"/>
      <c r="H5532" s="73"/>
      <c r="I5532" s="11">
        <v>90</v>
      </c>
      <c r="J5532" s="40">
        <f t="shared" si="159"/>
        <v>108</v>
      </c>
      <c r="K5532" s="40"/>
      <c r="L5532" s="40"/>
      <c r="M5532" s="70"/>
      <c r="N5532" s="70"/>
      <c r="O5532" s="44" t="s">
        <v>11708</v>
      </c>
      <c r="P5532" s="47">
        <v>0.14000000000000001</v>
      </c>
      <c r="Q5532" s="44"/>
    </row>
    <row r="5533" spans="1:17" ht="13.5" customHeight="1">
      <c r="A5533" s="10" t="s">
        <v>3196</v>
      </c>
      <c r="B5533" s="46" t="s">
        <v>1502</v>
      </c>
      <c r="C5533" s="23" t="s">
        <v>3106</v>
      </c>
      <c r="D5533" s="24" t="s">
        <v>3048</v>
      </c>
      <c r="E5533" s="39"/>
      <c r="F5533" s="71"/>
      <c r="G5533" s="72"/>
      <c r="H5533" s="73"/>
      <c r="I5533" s="11">
        <v>311.76</v>
      </c>
      <c r="J5533" s="40">
        <f t="shared" si="159"/>
        <v>374.11199999999997</v>
      </c>
      <c r="K5533" s="40"/>
      <c r="L5533" s="40"/>
      <c r="M5533" s="70"/>
      <c r="N5533" s="75" t="s">
        <v>14668</v>
      </c>
      <c r="O5533" s="49" t="s">
        <v>11875</v>
      </c>
      <c r="P5533" s="47">
        <v>1.2</v>
      </c>
      <c r="Q5533" s="44"/>
    </row>
    <row r="5534" spans="1:17" ht="13.5" customHeight="1">
      <c r="A5534" s="13" t="s">
        <v>3086</v>
      </c>
      <c r="B5534" s="46" t="s">
        <v>1069</v>
      </c>
      <c r="C5534" s="76" t="s">
        <v>3047</v>
      </c>
      <c r="D5534" s="24" t="s">
        <v>3048</v>
      </c>
      <c r="E5534" s="39"/>
      <c r="F5534" s="71"/>
      <c r="G5534" s="72"/>
      <c r="H5534" s="73"/>
      <c r="I5534" s="11">
        <v>40</v>
      </c>
      <c r="J5534" s="40">
        <f t="shared" si="159"/>
        <v>48</v>
      </c>
      <c r="K5534" s="40"/>
      <c r="L5534" s="40"/>
      <c r="M5534" s="70" t="s">
        <v>3049</v>
      </c>
      <c r="N5534" s="70"/>
      <c r="O5534" s="49" t="s">
        <v>11875</v>
      </c>
      <c r="P5534" s="47">
        <v>4.2000000000000003E-2</v>
      </c>
      <c r="Q5534" s="44"/>
    </row>
    <row r="5535" spans="1:17" ht="13.5" customHeight="1">
      <c r="A5535" s="13" t="s">
        <v>3087</v>
      </c>
      <c r="B5535" s="46" t="s">
        <v>1503</v>
      </c>
      <c r="C5535" s="76" t="s">
        <v>3047</v>
      </c>
      <c r="D5535" s="24" t="s">
        <v>3048</v>
      </c>
      <c r="E5535" s="39"/>
      <c r="F5535" s="71"/>
      <c r="G5535" s="72"/>
      <c r="H5535" s="73"/>
      <c r="I5535" s="11">
        <v>1370</v>
      </c>
      <c r="J5535" s="40">
        <f t="shared" si="159"/>
        <v>1644</v>
      </c>
      <c r="K5535" s="40"/>
      <c r="L5535" s="40"/>
      <c r="M5535" s="70" t="s">
        <v>3049</v>
      </c>
      <c r="N5535" s="70"/>
      <c r="O5535" s="44" t="s">
        <v>11708</v>
      </c>
      <c r="P5535" s="47">
        <v>0.4</v>
      </c>
      <c r="Q5535" s="44"/>
    </row>
    <row r="5536" spans="1:17" ht="13.5" customHeight="1">
      <c r="A5536" s="13" t="s">
        <v>3088</v>
      </c>
      <c r="B5536" s="46" t="s">
        <v>1504</v>
      </c>
      <c r="C5536" s="76" t="s">
        <v>3047</v>
      </c>
      <c r="D5536" s="24" t="s">
        <v>3048</v>
      </c>
      <c r="E5536" s="39"/>
      <c r="F5536" s="71"/>
      <c r="G5536" s="72"/>
      <c r="H5536" s="73"/>
      <c r="I5536" s="11">
        <v>950</v>
      </c>
      <c r="J5536" s="40">
        <f t="shared" si="159"/>
        <v>1140</v>
      </c>
      <c r="K5536" s="40"/>
      <c r="L5536" s="40"/>
      <c r="M5536" s="70" t="s">
        <v>3049</v>
      </c>
      <c r="N5536" s="70"/>
      <c r="O5536" s="44" t="s">
        <v>11708</v>
      </c>
      <c r="P5536" s="47">
        <v>0.32</v>
      </c>
      <c r="Q5536" s="44"/>
    </row>
    <row r="5537" spans="1:17" ht="13.5" customHeight="1">
      <c r="A5537" s="10" t="s">
        <v>15516</v>
      </c>
      <c r="B5537" s="46" t="s">
        <v>1596</v>
      </c>
      <c r="C5537" s="76" t="s">
        <v>3047</v>
      </c>
      <c r="D5537" s="24" t="s">
        <v>3048</v>
      </c>
      <c r="E5537" s="39"/>
      <c r="F5537" s="71"/>
      <c r="G5537" s="72"/>
      <c r="H5537" s="73"/>
      <c r="I5537" s="11">
        <v>530</v>
      </c>
      <c r="J5537" s="40">
        <f t="shared" si="159"/>
        <v>636</v>
      </c>
      <c r="K5537" s="40"/>
      <c r="L5537" s="40"/>
      <c r="M5537" s="70"/>
      <c r="N5537" s="70"/>
      <c r="O5537" s="44"/>
      <c r="P5537" s="47"/>
      <c r="Q5537" s="44"/>
    </row>
    <row r="5538" spans="1:17" ht="13.5" customHeight="1">
      <c r="A5538" s="10" t="s">
        <v>15508</v>
      </c>
      <c r="B5538" s="46" t="s">
        <v>1596</v>
      </c>
      <c r="C5538" s="76" t="s">
        <v>3047</v>
      </c>
      <c r="D5538" s="24" t="s">
        <v>3048</v>
      </c>
      <c r="E5538" s="39"/>
      <c r="F5538" s="71"/>
      <c r="G5538" s="72"/>
      <c r="H5538" s="73"/>
      <c r="I5538" s="11">
        <v>486.47</v>
      </c>
      <c r="J5538" s="40">
        <f t="shared" si="159"/>
        <v>583.76400000000001</v>
      </c>
      <c r="K5538" s="40"/>
      <c r="L5538" s="40"/>
      <c r="M5538" s="70"/>
      <c r="N5538" s="70"/>
      <c r="O5538" s="44"/>
      <c r="P5538" s="47"/>
      <c r="Q5538" s="44"/>
    </row>
    <row r="5539" spans="1:17" ht="13.5" customHeight="1">
      <c r="A5539" s="10" t="s">
        <v>3197</v>
      </c>
      <c r="B5539" s="46" t="s">
        <v>1141</v>
      </c>
      <c r="C5539" s="76" t="s">
        <v>3047</v>
      </c>
      <c r="D5539" s="24" t="s">
        <v>3048</v>
      </c>
      <c r="E5539" s="39"/>
      <c r="F5539" s="71"/>
      <c r="G5539" s="72"/>
      <c r="H5539" s="73"/>
      <c r="I5539" s="11">
        <v>105</v>
      </c>
      <c r="J5539" s="40">
        <f t="shared" si="159"/>
        <v>126</v>
      </c>
      <c r="K5539" s="40"/>
      <c r="L5539" s="40"/>
      <c r="M5539" s="70"/>
      <c r="N5539" s="70"/>
      <c r="O5539" s="49" t="s">
        <v>11875</v>
      </c>
      <c r="P5539" s="47">
        <v>0.21</v>
      </c>
      <c r="Q5539" s="44"/>
    </row>
    <row r="5540" spans="1:17" ht="13.5" customHeight="1">
      <c r="A5540" s="13" t="s">
        <v>3089</v>
      </c>
      <c r="B5540" s="46" t="s">
        <v>1505</v>
      </c>
      <c r="C5540" s="76" t="s">
        <v>3047</v>
      </c>
      <c r="D5540" s="24" t="s">
        <v>3048</v>
      </c>
      <c r="E5540" s="39"/>
      <c r="F5540" s="71"/>
      <c r="G5540" s="72"/>
      <c r="H5540" s="73"/>
      <c r="I5540" s="11">
        <v>2200</v>
      </c>
      <c r="J5540" s="40">
        <f t="shared" si="159"/>
        <v>2640</v>
      </c>
      <c r="K5540" s="40"/>
      <c r="L5540" s="40"/>
      <c r="M5540" s="70" t="s">
        <v>3049</v>
      </c>
      <c r="N5540" s="70"/>
      <c r="O5540" s="44" t="s">
        <v>11708</v>
      </c>
      <c r="P5540" s="47">
        <v>1.1100000000000001</v>
      </c>
      <c r="Q5540" s="44"/>
    </row>
    <row r="5541" spans="1:17" ht="13.5" customHeight="1">
      <c r="A5541" s="10" t="s">
        <v>3198</v>
      </c>
      <c r="B5541" s="46" t="s">
        <v>396</v>
      </c>
      <c r="C5541" s="23" t="s">
        <v>3106</v>
      </c>
      <c r="D5541" s="24" t="s">
        <v>3048</v>
      </c>
      <c r="E5541" s="39"/>
      <c r="F5541" s="71"/>
      <c r="G5541" s="72"/>
      <c r="H5541" s="73"/>
      <c r="I5541" s="11">
        <v>8.5500000000000007</v>
      </c>
      <c r="J5541" s="40">
        <f t="shared" si="159"/>
        <v>10.26</v>
      </c>
      <c r="K5541" s="40"/>
      <c r="L5541" s="40"/>
      <c r="M5541" s="70"/>
      <c r="N5541" s="75" t="s">
        <v>15181</v>
      </c>
      <c r="O5541" s="49" t="s">
        <v>11877</v>
      </c>
      <c r="P5541" s="47">
        <v>3.0000000000000001E-3</v>
      </c>
      <c r="Q5541" s="44"/>
    </row>
    <row r="5542" spans="1:17" ht="13.5" customHeight="1">
      <c r="A5542" s="13" t="s">
        <v>3090</v>
      </c>
      <c r="B5542" s="46" t="s">
        <v>1506</v>
      </c>
      <c r="C5542" s="76" t="s">
        <v>3047</v>
      </c>
      <c r="D5542" s="24" t="s">
        <v>3048</v>
      </c>
      <c r="E5542" s="39"/>
      <c r="F5542" s="71"/>
      <c r="G5542" s="72"/>
      <c r="H5542" s="73"/>
      <c r="I5542" s="11">
        <v>160</v>
      </c>
      <c r="J5542" s="40">
        <f t="shared" si="159"/>
        <v>192</v>
      </c>
      <c r="K5542" s="40"/>
      <c r="L5542" s="40"/>
      <c r="M5542" s="70" t="s">
        <v>3049</v>
      </c>
      <c r="N5542" s="70"/>
      <c r="O5542" s="44" t="s">
        <v>11708</v>
      </c>
      <c r="P5542" s="47">
        <v>6.6000000000000003E-2</v>
      </c>
      <c r="Q5542" s="44"/>
    </row>
    <row r="5543" spans="1:17" ht="13.5" customHeight="1">
      <c r="A5543" s="13" t="s">
        <v>3091</v>
      </c>
      <c r="B5543" s="46" t="s">
        <v>1503</v>
      </c>
      <c r="C5543" s="76" t="s">
        <v>3047</v>
      </c>
      <c r="D5543" s="24" t="s">
        <v>3048</v>
      </c>
      <c r="E5543" s="39"/>
      <c r="F5543" s="71"/>
      <c r="G5543" s="72"/>
      <c r="H5543" s="73"/>
      <c r="I5543" s="11">
        <v>1950</v>
      </c>
      <c r="J5543" s="40">
        <f t="shared" si="159"/>
        <v>2340</v>
      </c>
      <c r="K5543" s="40"/>
      <c r="L5543" s="40"/>
      <c r="M5543" s="70" t="s">
        <v>3049</v>
      </c>
      <c r="N5543" s="70"/>
      <c r="O5543" s="44" t="s">
        <v>11708</v>
      </c>
      <c r="P5543" s="47"/>
      <c r="Q5543" s="44"/>
    </row>
    <row r="5544" spans="1:17" ht="13.5" customHeight="1">
      <c r="A5544" s="13" t="s">
        <v>3092</v>
      </c>
      <c r="B5544" s="46" t="s">
        <v>524</v>
      </c>
      <c r="C5544" s="76" t="s">
        <v>3047</v>
      </c>
      <c r="D5544" s="24" t="s">
        <v>3048</v>
      </c>
      <c r="E5544" s="39"/>
      <c r="F5544" s="71"/>
      <c r="G5544" s="72"/>
      <c r="H5544" s="73"/>
      <c r="I5544" s="11">
        <v>560</v>
      </c>
      <c r="J5544" s="40">
        <f t="shared" ref="J5544:J5604" si="160">I5544*1.2</f>
        <v>672</v>
      </c>
      <c r="K5544" s="40"/>
      <c r="L5544" s="40"/>
      <c r="M5544" s="70" t="s">
        <v>3049</v>
      </c>
      <c r="N5544" s="70"/>
      <c r="O5544" s="44" t="s">
        <v>11708</v>
      </c>
      <c r="P5544" s="47">
        <v>0.2</v>
      </c>
      <c r="Q5544" s="44"/>
    </row>
    <row r="5545" spans="1:17" ht="13.5" customHeight="1">
      <c r="A5545" s="13" t="s">
        <v>3093</v>
      </c>
      <c r="B5545" s="46" t="s">
        <v>946</v>
      </c>
      <c r="C5545" s="76" t="s">
        <v>3047</v>
      </c>
      <c r="D5545" s="24" t="s">
        <v>3048</v>
      </c>
      <c r="E5545" s="39"/>
      <c r="F5545" s="71"/>
      <c r="G5545" s="72"/>
      <c r="H5545" s="73"/>
      <c r="I5545" s="11">
        <v>450</v>
      </c>
      <c r="J5545" s="40">
        <f t="shared" si="160"/>
        <v>540</v>
      </c>
      <c r="K5545" s="40"/>
      <c r="L5545" s="40"/>
      <c r="M5545" s="70" t="s">
        <v>3049</v>
      </c>
      <c r="N5545" s="70"/>
      <c r="O5545" s="44" t="s">
        <v>11708</v>
      </c>
      <c r="P5545" s="47">
        <v>0.41299999999999998</v>
      </c>
      <c r="Q5545" s="44"/>
    </row>
    <row r="5546" spans="1:17" ht="13.5" customHeight="1">
      <c r="A5546" s="13" t="s">
        <v>3094</v>
      </c>
      <c r="B5546" s="46" t="s">
        <v>1507</v>
      </c>
      <c r="C5546" s="76" t="s">
        <v>3047</v>
      </c>
      <c r="D5546" s="24" t="s">
        <v>3048</v>
      </c>
      <c r="E5546" s="39"/>
      <c r="F5546" s="71"/>
      <c r="G5546" s="72"/>
      <c r="H5546" s="73"/>
      <c r="I5546" s="11">
        <v>550</v>
      </c>
      <c r="J5546" s="40">
        <f t="shared" si="160"/>
        <v>660</v>
      </c>
      <c r="K5546" s="40"/>
      <c r="L5546" s="40"/>
      <c r="M5546" s="70" t="s">
        <v>3049</v>
      </c>
      <c r="N5546" s="70"/>
      <c r="O5546" s="44" t="s">
        <v>11708</v>
      </c>
      <c r="P5546" s="47">
        <v>1.8</v>
      </c>
      <c r="Q5546" s="44"/>
    </row>
    <row r="5547" spans="1:17" ht="13.5" customHeight="1">
      <c r="A5547" s="13" t="s">
        <v>3095</v>
      </c>
      <c r="B5547" s="46" t="s">
        <v>959</v>
      </c>
      <c r="C5547" s="76" t="s">
        <v>3047</v>
      </c>
      <c r="D5547" s="24" t="s">
        <v>3048</v>
      </c>
      <c r="E5547" s="39"/>
      <c r="F5547" s="71"/>
      <c r="G5547" s="72"/>
      <c r="H5547" s="73"/>
      <c r="I5547" s="11">
        <v>620</v>
      </c>
      <c r="J5547" s="40">
        <f t="shared" si="160"/>
        <v>744</v>
      </c>
      <c r="K5547" s="40"/>
      <c r="L5547" s="40"/>
      <c r="M5547" s="70" t="s">
        <v>3049</v>
      </c>
      <c r="N5547" s="70"/>
      <c r="O5547" s="49" t="s">
        <v>11875</v>
      </c>
      <c r="P5547" s="47">
        <v>0.17</v>
      </c>
      <c r="Q5547" s="44"/>
    </row>
    <row r="5548" spans="1:17" ht="13.5" customHeight="1">
      <c r="A5548" s="13" t="s">
        <v>4183</v>
      </c>
      <c r="B5548" s="46" t="s">
        <v>365</v>
      </c>
      <c r="C5548" s="76" t="s">
        <v>3047</v>
      </c>
      <c r="D5548" s="24" t="s">
        <v>4091</v>
      </c>
      <c r="E5548" s="39"/>
      <c r="F5548" s="71"/>
      <c r="G5548" s="72"/>
      <c r="H5548" s="73"/>
      <c r="I5548" s="11">
        <v>320</v>
      </c>
      <c r="J5548" s="40">
        <f t="shared" si="160"/>
        <v>384</v>
      </c>
      <c r="K5548" s="40"/>
      <c r="L5548" s="40"/>
      <c r="M5548" s="70" t="s">
        <v>3049</v>
      </c>
      <c r="N5548" s="70"/>
      <c r="O5548" s="44" t="s">
        <v>11708</v>
      </c>
      <c r="P5548" s="47">
        <v>0.24</v>
      </c>
      <c r="Q5548" s="44"/>
    </row>
    <row r="5549" spans="1:17" ht="13.5" customHeight="1">
      <c r="A5549" s="10" t="s">
        <v>4358</v>
      </c>
      <c r="B5549" s="46" t="s">
        <v>1508</v>
      </c>
      <c r="C5549" s="76" t="s">
        <v>3047</v>
      </c>
      <c r="D5549" s="24" t="s">
        <v>4091</v>
      </c>
      <c r="E5549" s="39"/>
      <c r="F5549" s="71"/>
      <c r="G5549" s="72"/>
      <c r="H5549" s="73"/>
      <c r="I5549" s="11">
        <v>341.59</v>
      </c>
      <c r="J5549" s="40">
        <f t="shared" si="160"/>
        <v>409.90799999999996</v>
      </c>
      <c r="K5549" s="40"/>
      <c r="L5549" s="40"/>
      <c r="M5549" s="70"/>
      <c r="N5549" s="70"/>
      <c r="O5549" s="44" t="s">
        <v>11717</v>
      </c>
      <c r="P5549" s="47">
        <v>0.5</v>
      </c>
      <c r="Q5549" s="44"/>
    </row>
    <row r="5550" spans="1:17" ht="13.5" customHeight="1">
      <c r="A5550" s="13" t="s">
        <v>4184</v>
      </c>
      <c r="B5550" s="46" t="s">
        <v>1509</v>
      </c>
      <c r="C5550" s="76" t="s">
        <v>3047</v>
      </c>
      <c r="D5550" s="24" t="s">
        <v>4091</v>
      </c>
      <c r="E5550" s="39"/>
      <c r="F5550" s="71"/>
      <c r="G5550" s="72"/>
      <c r="H5550" s="73"/>
      <c r="I5550" s="11">
        <v>195</v>
      </c>
      <c r="J5550" s="40">
        <f t="shared" si="160"/>
        <v>234</v>
      </c>
      <c r="K5550" s="40"/>
      <c r="L5550" s="40"/>
      <c r="M5550" s="70" t="s">
        <v>3049</v>
      </c>
      <c r="N5550" s="70"/>
      <c r="O5550" s="49" t="s">
        <v>11875</v>
      </c>
      <c r="P5550" s="47">
        <v>0.13</v>
      </c>
      <c r="Q5550" s="44"/>
    </row>
    <row r="5551" spans="1:17" ht="13.5" customHeight="1">
      <c r="A5551" s="13" t="s">
        <v>4185</v>
      </c>
      <c r="B5551" s="46" t="s">
        <v>378</v>
      </c>
      <c r="C5551" s="76" t="s">
        <v>3047</v>
      </c>
      <c r="D5551" s="24" t="s">
        <v>4091</v>
      </c>
      <c r="E5551" s="39"/>
      <c r="F5551" s="71"/>
      <c r="G5551" s="72"/>
      <c r="H5551" s="73"/>
      <c r="I5551" s="11">
        <v>60</v>
      </c>
      <c r="J5551" s="40">
        <f t="shared" si="160"/>
        <v>72</v>
      </c>
      <c r="K5551" s="40"/>
      <c r="L5551" s="40"/>
      <c r="M5551" s="70" t="s">
        <v>3049</v>
      </c>
      <c r="N5551" s="70"/>
      <c r="O5551" s="49" t="s">
        <v>16088</v>
      </c>
      <c r="P5551" s="47">
        <v>0.04</v>
      </c>
      <c r="Q5551" s="44"/>
    </row>
    <row r="5552" spans="1:17" ht="13.5" customHeight="1">
      <c r="A5552" s="13" t="s">
        <v>4186</v>
      </c>
      <c r="B5552" s="46" t="s">
        <v>1510</v>
      </c>
      <c r="C5552" s="76" t="s">
        <v>3047</v>
      </c>
      <c r="D5552" s="24" t="s">
        <v>4091</v>
      </c>
      <c r="E5552" s="39"/>
      <c r="F5552" s="71"/>
      <c r="G5552" s="72"/>
      <c r="H5552" s="73"/>
      <c r="I5552" s="11">
        <v>210</v>
      </c>
      <c r="J5552" s="40">
        <f t="shared" si="160"/>
        <v>252</v>
      </c>
      <c r="K5552" s="40"/>
      <c r="L5552" s="40"/>
      <c r="M5552" s="70" t="s">
        <v>3049</v>
      </c>
      <c r="N5552" s="70"/>
      <c r="O5552" s="44" t="s">
        <v>11708</v>
      </c>
      <c r="P5552" s="47">
        <v>0.12</v>
      </c>
      <c r="Q5552" s="44"/>
    </row>
    <row r="5553" spans="1:17" ht="13.5" customHeight="1">
      <c r="A5553" s="13" t="s">
        <v>4187</v>
      </c>
      <c r="B5553" s="46" t="s">
        <v>365</v>
      </c>
      <c r="C5553" s="76" t="s">
        <v>3047</v>
      </c>
      <c r="D5553" s="24" t="s">
        <v>4091</v>
      </c>
      <c r="E5553" s="39"/>
      <c r="F5553" s="71"/>
      <c r="G5553" s="72"/>
      <c r="H5553" s="73"/>
      <c r="I5553" s="11">
        <v>175</v>
      </c>
      <c r="J5553" s="40">
        <f t="shared" si="160"/>
        <v>210</v>
      </c>
      <c r="K5553" s="40"/>
      <c r="L5553" s="40"/>
      <c r="M5553" s="70" t="s">
        <v>3049</v>
      </c>
      <c r="N5553" s="70"/>
      <c r="O5553" s="44" t="s">
        <v>11708</v>
      </c>
      <c r="P5553" s="47">
        <v>9.0999999999999998E-2</v>
      </c>
      <c r="Q5553" s="44"/>
    </row>
    <row r="5554" spans="1:17" ht="13.5" customHeight="1">
      <c r="A5554" s="13" t="s">
        <v>4188</v>
      </c>
      <c r="B5554" s="46" t="s">
        <v>735</v>
      </c>
      <c r="C5554" s="76" t="s">
        <v>3047</v>
      </c>
      <c r="D5554" s="24" t="s">
        <v>4091</v>
      </c>
      <c r="E5554" s="39"/>
      <c r="F5554" s="71"/>
      <c r="G5554" s="72"/>
      <c r="H5554" s="73"/>
      <c r="I5554" s="11">
        <v>130</v>
      </c>
      <c r="J5554" s="40">
        <f t="shared" si="160"/>
        <v>156</v>
      </c>
      <c r="K5554" s="40"/>
      <c r="L5554" s="40"/>
      <c r="M5554" s="70" t="s">
        <v>3049</v>
      </c>
      <c r="N5554" s="70"/>
      <c r="O5554" s="44" t="s">
        <v>11708</v>
      </c>
      <c r="P5554" s="47">
        <v>0.27700000000000002</v>
      </c>
      <c r="Q5554" s="44"/>
    </row>
    <row r="5555" spans="1:17" ht="13.5" customHeight="1">
      <c r="A5555" s="13" t="s">
        <v>4189</v>
      </c>
      <c r="B5555" s="46" t="s">
        <v>1511</v>
      </c>
      <c r="C5555" s="76" t="s">
        <v>3047</v>
      </c>
      <c r="D5555" s="24" t="s">
        <v>4091</v>
      </c>
      <c r="E5555" s="39"/>
      <c r="F5555" s="71"/>
      <c r="G5555" s="72"/>
      <c r="H5555" s="73"/>
      <c r="I5555" s="11">
        <v>550</v>
      </c>
      <c r="J5555" s="40">
        <f t="shared" si="160"/>
        <v>660</v>
      </c>
      <c r="K5555" s="40"/>
      <c r="L5555" s="40"/>
      <c r="M5555" s="70" t="s">
        <v>3049</v>
      </c>
      <c r="N5555" s="70"/>
      <c r="O5555" s="44" t="s">
        <v>11708</v>
      </c>
      <c r="P5555" s="47">
        <v>0.32500000000000001</v>
      </c>
      <c r="Q5555" s="44"/>
    </row>
    <row r="5556" spans="1:17" ht="13.5" customHeight="1">
      <c r="A5556" s="13" t="s">
        <v>4190</v>
      </c>
      <c r="B5556" s="46" t="s">
        <v>1511</v>
      </c>
      <c r="C5556" s="76" t="s">
        <v>3047</v>
      </c>
      <c r="D5556" s="24" t="s">
        <v>4091</v>
      </c>
      <c r="E5556" s="39"/>
      <c r="F5556" s="71"/>
      <c r="G5556" s="72"/>
      <c r="H5556" s="73"/>
      <c r="I5556" s="11">
        <v>500</v>
      </c>
      <c r="J5556" s="40">
        <f t="shared" si="160"/>
        <v>600</v>
      </c>
      <c r="K5556" s="40"/>
      <c r="L5556" s="40"/>
      <c r="M5556" s="70" t="s">
        <v>3049</v>
      </c>
      <c r="N5556" s="70"/>
      <c r="O5556" s="44" t="s">
        <v>11708</v>
      </c>
      <c r="P5556" s="47">
        <v>0.17100000000000001</v>
      </c>
      <c r="Q5556" s="44"/>
    </row>
    <row r="5557" spans="1:17" ht="13.5" customHeight="1">
      <c r="A5557" s="13" t="s">
        <v>13891</v>
      </c>
      <c r="B5557" s="46" t="s">
        <v>1513</v>
      </c>
      <c r="C5557" s="76" t="s">
        <v>3047</v>
      </c>
      <c r="D5557" s="24" t="s">
        <v>4091</v>
      </c>
      <c r="E5557" s="39"/>
      <c r="F5557" s="71"/>
      <c r="G5557" s="72"/>
      <c r="H5557" s="73"/>
      <c r="I5557" s="11">
        <v>175</v>
      </c>
      <c r="J5557" s="40">
        <f t="shared" si="160"/>
        <v>210</v>
      </c>
      <c r="K5557" s="40"/>
      <c r="L5557" s="40"/>
      <c r="M5557" s="70"/>
      <c r="N5557" s="70"/>
      <c r="O5557" s="44"/>
      <c r="P5557" s="47"/>
      <c r="Q5557" s="44"/>
    </row>
    <row r="5558" spans="1:17" ht="13.5" customHeight="1">
      <c r="A5558" s="13" t="s">
        <v>4191</v>
      </c>
      <c r="B5558" s="46" t="s">
        <v>1512</v>
      </c>
      <c r="C5558" s="76" t="s">
        <v>3047</v>
      </c>
      <c r="D5558" s="24" t="s">
        <v>4091</v>
      </c>
      <c r="E5558" s="39"/>
      <c r="F5558" s="71"/>
      <c r="G5558" s="72"/>
      <c r="H5558" s="73"/>
      <c r="I5558" s="11">
        <v>96</v>
      </c>
      <c r="J5558" s="40">
        <f t="shared" si="160"/>
        <v>115.19999999999999</v>
      </c>
      <c r="K5558" s="40"/>
      <c r="L5558" s="40"/>
      <c r="M5558" s="70" t="s">
        <v>3049</v>
      </c>
      <c r="N5558" s="70"/>
      <c r="O5558" s="44" t="s">
        <v>11708</v>
      </c>
      <c r="P5558" s="47">
        <v>0.21199999999999999</v>
      </c>
      <c r="Q5558" s="44"/>
    </row>
    <row r="5559" spans="1:17" ht="13.5" customHeight="1">
      <c r="A5559" s="13" t="s">
        <v>4192</v>
      </c>
      <c r="B5559" s="46" t="s">
        <v>1513</v>
      </c>
      <c r="C5559" s="76" t="s">
        <v>3047</v>
      </c>
      <c r="D5559" s="24" t="s">
        <v>4091</v>
      </c>
      <c r="E5559" s="39"/>
      <c r="F5559" s="71"/>
      <c r="G5559" s="72"/>
      <c r="H5559" s="73"/>
      <c r="I5559" s="11">
        <v>145</v>
      </c>
      <c r="J5559" s="40">
        <f t="shared" si="160"/>
        <v>174</v>
      </c>
      <c r="K5559" s="40"/>
      <c r="L5559" s="40"/>
      <c r="M5559" s="70" t="s">
        <v>3049</v>
      </c>
      <c r="N5559" s="70"/>
      <c r="O5559" s="44" t="s">
        <v>11708</v>
      </c>
      <c r="P5559" s="47">
        <v>0.3</v>
      </c>
      <c r="Q5559" s="44"/>
    </row>
    <row r="5560" spans="1:17" ht="13.5" customHeight="1">
      <c r="A5560" s="13" t="s">
        <v>4193</v>
      </c>
      <c r="B5560" s="46" t="s">
        <v>1514</v>
      </c>
      <c r="C5560" s="76" t="s">
        <v>3047</v>
      </c>
      <c r="D5560" s="24" t="s">
        <v>4091</v>
      </c>
      <c r="E5560" s="39"/>
      <c r="F5560" s="71"/>
      <c r="G5560" s="72"/>
      <c r="H5560" s="73"/>
      <c r="I5560" s="11">
        <v>945</v>
      </c>
      <c r="J5560" s="40">
        <f t="shared" si="160"/>
        <v>1134</v>
      </c>
      <c r="K5560" s="40"/>
      <c r="L5560" s="40"/>
      <c r="M5560" s="70" t="s">
        <v>3049</v>
      </c>
      <c r="N5560" s="70"/>
      <c r="O5560" s="44" t="s">
        <v>11708</v>
      </c>
      <c r="P5560" s="47">
        <v>0.21</v>
      </c>
      <c r="Q5560" s="44"/>
    </row>
    <row r="5561" spans="1:17" ht="13.5" customHeight="1">
      <c r="A5561" s="13" t="s">
        <v>4194</v>
      </c>
      <c r="B5561" s="46" t="s">
        <v>1515</v>
      </c>
      <c r="C5561" s="76" t="s">
        <v>3047</v>
      </c>
      <c r="D5561" s="24" t="s">
        <v>4091</v>
      </c>
      <c r="E5561" s="39"/>
      <c r="F5561" s="71"/>
      <c r="G5561" s="72"/>
      <c r="H5561" s="73"/>
      <c r="I5561" s="11">
        <v>1000</v>
      </c>
      <c r="J5561" s="40">
        <f t="shared" si="160"/>
        <v>1200</v>
      </c>
      <c r="K5561" s="40"/>
      <c r="L5561" s="40"/>
      <c r="M5561" s="70" t="s">
        <v>3049</v>
      </c>
      <c r="N5561" s="70"/>
      <c r="O5561" s="44" t="s">
        <v>11708</v>
      </c>
      <c r="P5561" s="47">
        <v>0.50900000000000001</v>
      </c>
      <c r="Q5561" s="44"/>
    </row>
    <row r="5562" spans="1:17" ht="13.5" customHeight="1">
      <c r="A5562" s="13" t="s">
        <v>4195</v>
      </c>
      <c r="B5562" s="46" t="s">
        <v>684</v>
      </c>
      <c r="C5562" s="76" t="s">
        <v>3047</v>
      </c>
      <c r="D5562" s="24" t="s">
        <v>4091</v>
      </c>
      <c r="E5562" s="39"/>
      <c r="F5562" s="71"/>
      <c r="G5562" s="72"/>
      <c r="H5562" s="73"/>
      <c r="I5562" s="11">
        <v>32</v>
      </c>
      <c r="J5562" s="40">
        <f t="shared" si="160"/>
        <v>38.4</v>
      </c>
      <c r="K5562" s="40"/>
      <c r="L5562" s="40"/>
      <c r="M5562" s="70" t="s">
        <v>3049</v>
      </c>
      <c r="N5562" s="70"/>
      <c r="O5562" s="44" t="s">
        <v>11708</v>
      </c>
      <c r="P5562" s="47">
        <v>0.04</v>
      </c>
      <c r="Q5562" s="44"/>
    </row>
    <row r="5563" spans="1:17" ht="13.5" customHeight="1">
      <c r="A5563" s="13" t="s">
        <v>14921</v>
      </c>
      <c r="B5563" s="46" t="s">
        <v>684</v>
      </c>
      <c r="C5563" s="76" t="s">
        <v>3047</v>
      </c>
      <c r="D5563" s="24" t="s">
        <v>4091</v>
      </c>
      <c r="E5563" s="39"/>
      <c r="F5563" s="71"/>
      <c r="G5563" s="72"/>
      <c r="H5563" s="73"/>
      <c r="I5563" s="11">
        <v>56</v>
      </c>
      <c r="J5563" s="40">
        <f t="shared" si="160"/>
        <v>67.2</v>
      </c>
      <c r="K5563" s="40"/>
      <c r="L5563" s="40"/>
      <c r="M5563" s="70"/>
      <c r="N5563" s="70"/>
      <c r="O5563" s="44"/>
      <c r="P5563" s="47"/>
      <c r="Q5563" s="44"/>
    </row>
    <row r="5564" spans="1:17" ht="13.5" customHeight="1">
      <c r="A5564" s="13" t="s">
        <v>4196</v>
      </c>
      <c r="B5564" s="46" t="s">
        <v>1516</v>
      </c>
      <c r="C5564" s="76" t="s">
        <v>3047</v>
      </c>
      <c r="D5564" s="24" t="s">
        <v>4091</v>
      </c>
      <c r="E5564" s="39"/>
      <c r="F5564" s="71"/>
      <c r="G5564" s="72"/>
      <c r="H5564" s="73"/>
      <c r="I5564" s="11">
        <v>530</v>
      </c>
      <c r="J5564" s="40">
        <f t="shared" si="160"/>
        <v>636</v>
      </c>
      <c r="K5564" s="40"/>
      <c r="L5564" s="40"/>
      <c r="M5564" s="70" t="s">
        <v>3049</v>
      </c>
      <c r="N5564" s="70"/>
      <c r="O5564" s="44" t="s">
        <v>11708</v>
      </c>
      <c r="P5564" s="47">
        <v>0.64</v>
      </c>
      <c r="Q5564" s="44"/>
    </row>
    <row r="5565" spans="1:17" ht="13.5" customHeight="1">
      <c r="A5565" s="13" t="s">
        <v>4197</v>
      </c>
      <c r="B5565" s="46" t="s">
        <v>172</v>
      </c>
      <c r="C5565" s="76" t="s">
        <v>3047</v>
      </c>
      <c r="D5565" s="24" t="s">
        <v>4091</v>
      </c>
      <c r="E5565" s="39"/>
      <c r="F5565" s="71"/>
      <c r="G5565" s="72"/>
      <c r="H5565" s="73"/>
      <c r="I5565" s="11">
        <v>70</v>
      </c>
      <c r="J5565" s="40">
        <f t="shared" si="160"/>
        <v>84</v>
      </c>
      <c r="K5565" s="40"/>
      <c r="L5565" s="40"/>
      <c r="M5565" s="70" t="s">
        <v>3049</v>
      </c>
      <c r="N5565" s="70"/>
      <c r="O5565" s="44" t="s">
        <v>11708</v>
      </c>
      <c r="P5565" s="47">
        <v>1.9E-2</v>
      </c>
      <c r="Q5565" s="44"/>
    </row>
    <row r="5566" spans="1:17" ht="13.5" customHeight="1">
      <c r="A5566" s="13" t="s">
        <v>4198</v>
      </c>
      <c r="B5566" s="46" t="s">
        <v>172</v>
      </c>
      <c r="C5566" s="76" t="s">
        <v>3047</v>
      </c>
      <c r="D5566" s="24" t="s">
        <v>4091</v>
      </c>
      <c r="E5566" s="39"/>
      <c r="F5566" s="71"/>
      <c r="G5566" s="72"/>
      <c r="H5566" s="73"/>
      <c r="I5566" s="11">
        <v>70</v>
      </c>
      <c r="J5566" s="40">
        <f t="shared" si="160"/>
        <v>84</v>
      </c>
      <c r="K5566" s="40"/>
      <c r="L5566" s="40"/>
      <c r="M5566" s="70" t="s">
        <v>3049</v>
      </c>
      <c r="N5566" s="70"/>
      <c r="O5566" s="44" t="s">
        <v>11708</v>
      </c>
      <c r="P5566" s="47">
        <v>0.01</v>
      </c>
      <c r="Q5566" s="44"/>
    </row>
    <row r="5567" spans="1:17" ht="13.5" customHeight="1">
      <c r="A5567" s="13" t="s">
        <v>4199</v>
      </c>
      <c r="B5567" s="46" t="s">
        <v>1517</v>
      </c>
      <c r="C5567" s="76" t="s">
        <v>3047</v>
      </c>
      <c r="D5567" s="24" t="s">
        <v>4091</v>
      </c>
      <c r="E5567" s="39"/>
      <c r="F5567" s="71"/>
      <c r="G5567" s="72"/>
      <c r="H5567" s="73"/>
      <c r="I5567" s="11">
        <v>180</v>
      </c>
      <c r="J5567" s="40">
        <f t="shared" si="160"/>
        <v>216</v>
      </c>
      <c r="K5567" s="40"/>
      <c r="L5567" s="40"/>
      <c r="M5567" s="70" t="s">
        <v>3049</v>
      </c>
      <c r="N5567" s="70"/>
      <c r="O5567" s="44" t="s">
        <v>11708</v>
      </c>
      <c r="P5567" s="47">
        <v>0.14399999999999999</v>
      </c>
      <c r="Q5567" s="44"/>
    </row>
    <row r="5568" spans="1:17" ht="13.5" customHeight="1">
      <c r="A5568" s="13" t="s">
        <v>4200</v>
      </c>
      <c r="B5568" s="46" t="s">
        <v>1518</v>
      </c>
      <c r="C5568" s="76" t="s">
        <v>3047</v>
      </c>
      <c r="D5568" s="24" t="s">
        <v>4091</v>
      </c>
      <c r="E5568" s="39"/>
      <c r="F5568" s="71"/>
      <c r="G5568" s="72"/>
      <c r="H5568" s="73"/>
      <c r="I5568" s="11">
        <v>65</v>
      </c>
      <c r="J5568" s="40">
        <f t="shared" si="160"/>
        <v>78</v>
      </c>
      <c r="K5568" s="40"/>
      <c r="L5568" s="40"/>
      <c r="M5568" s="70" t="s">
        <v>3049</v>
      </c>
      <c r="N5568" s="70"/>
      <c r="O5568" s="44" t="s">
        <v>11708</v>
      </c>
      <c r="P5568" s="47">
        <v>0.1</v>
      </c>
      <c r="Q5568" s="44"/>
    </row>
    <row r="5569" spans="1:17" ht="13.5" customHeight="1">
      <c r="A5569" s="13" t="s">
        <v>4201</v>
      </c>
      <c r="B5569" s="46" t="s">
        <v>1519</v>
      </c>
      <c r="C5569" s="76" t="s">
        <v>3047</v>
      </c>
      <c r="D5569" s="24" t="s">
        <v>4091</v>
      </c>
      <c r="E5569" s="39"/>
      <c r="F5569" s="71"/>
      <c r="G5569" s="72"/>
      <c r="H5569" s="73"/>
      <c r="I5569" s="11">
        <v>342.55</v>
      </c>
      <c r="J5569" s="40">
        <f t="shared" si="160"/>
        <v>411.06</v>
      </c>
      <c r="K5569" s="40"/>
      <c r="L5569" s="40"/>
      <c r="M5569" s="70" t="s">
        <v>3049</v>
      </c>
      <c r="N5569" s="70"/>
      <c r="O5569" s="44" t="s">
        <v>11708</v>
      </c>
      <c r="P5569" s="47">
        <v>0.11</v>
      </c>
      <c r="Q5569" s="44"/>
    </row>
    <row r="5570" spans="1:17" ht="13.5" customHeight="1">
      <c r="A5570" s="13" t="s">
        <v>4202</v>
      </c>
      <c r="B5570" s="46" t="s">
        <v>1520</v>
      </c>
      <c r="C5570" s="76" t="s">
        <v>3047</v>
      </c>
      <c r="D5570" s="24" t="s">
        <v>4091</v>
      </c>
      <c r="E5570" s="39"/>
      <c r="F5570" s="71"/>
      <c r="G5570" s="72"/>
      <c r="H5570" s="73"/>
      <c r="I5570" s="11">
        <v>1450</v>
      </c>
      <c r="J5570" s="40">
        <f t="shared" si="160"/>
        <v>1740</v>
      </c>
      <c r="K5570" s="40"/>
      <c r="L5570" s="40"/>
      <c r="M5570" s="70" t="s">
        <v>3049</v>
      </c>
      <c r="N5570" s="70"/>
      <c r="O5570" s="44" t="s">
        <v>11708</v>
      </c>
      <c r="P5570" s="47">
        <v>5.2999999999999999E-2</v>
      </c>
      <c r="Q5570" s="44"/>
    </row>
    <row r="5571" spans="1:17" ht="13.5" customHeight="1">
      <c r="A5571" s="13" t="s">
        <v>4203</v>
      </c>
      <c r="B5571" s="46" t="s">
        <v>1521</v>
      </c>
      <c r="C5571" s="76" t="s">
        <v>3047</v>
      </c>
      <c r="D5571" s="24" t="s">
        <v>4091</v>
      </c>
      <c r="E5571" s="39"/>
      <c r="F5571" s="71"/>
      <c r="G5571" s="72"/>
      <c r="H5571" s="73"/>
      <c r="I5571" s="11">
        <v>35</v>
      </c>
      <c r="J5571" s="40">
        <f t="shared" si="160"/>
        <v>42</v>
      </c>
      <c r="K5571" s="40"/>
      <c r="L5571" s="40"/>
      <c r="M5571" s="70" t="s">
        <v>3049</v>
      </c>
      <c r="N5571" s="70"/>
      <c r="O5571" s="44" t="s">
        <v>11708</v>
      </c>
      <c r="P5571" s="47">
        <v>5.5E-2</v>
      </c>
      <c r="Q5571" s="44"/>
    </row>
    <row r="5572" spans="1:17" ht="13.5" customHeight="1">
      <c r="A5572" s="13" t="s">
        <v>4204</v>
      </c>
      <c r="B5572" s="46" t="s">
        <v>1522</v>
      </c>
      <c r="C5572" s="76" t="s">
        <v>3047</v>
      </c>
      <c r="D5572" s="24" t="s">
        <v>4091</v>
      </c>
      <c r="E5572" s="39"/>
      <c r="F5572" s="71"/>
      <c r="G5572" s="72"/>
      <c r="H5572" s="73"/>
      <c r="I5572" s="11">
        <v>1400</v>
      </c>
      <c r="J5572" s="40">
        <f t="shared" si="160"/>
        <v>1680</v>
      </c>
      <c r="K5572" s="40"/>
      <c r="L5572" s="40"/>
      <c r="M5572" s="70" t="s">
        <v>3049</v>
      </c>
      <c r="N5572" s="70"/>
      <c r="O5572" s="44" t="s">
        <v>11708</v>
      </c>
      <c r="P5572" s="47">
        <v>0.7</v>
      </c>
      <c r="Q5572" s="44"/>
    </row>
    <row r="5573" spans="1:17" ht="13.5" customHeight="1">
      <c r="A5573" s="13" t="s">
        <v>4205</v>
      </c>
      <c r="B5573" s="46" t="s">
        <v>1523</v>
      </c>
      <c r="C5573" s="76" t="s">
        <v>3047</v>
      </c>
      <c r="D5573" s="24" t="s">
        <v>4091</v>
      </c>
      <c r="E5573" s="39"/>
      <c r="F5573" s="71"/>
      <c r="G5573" s="72"/>
      <c r="H5573" s="73"/>
      <c r="I5573" s="11">
        <v>120</v>
      </c>
      <c r="J5573" s="40">
        <f t="shared" si="160"/>
        <v>144</v>
      </c>
      <c r="K5573" s="40"/>
      <c r="L5573" s="40"/>
      <c r="M5573" s="70" t="s">
        <v>3049</v>
      </c>
      <c r="N5573" s="70"/>
      <c r="O5573" s="44" t="s">
        <v>11708</v>
      </c>
      <c r="P5573" s="47">
        <v>0.1</v>
      </c>
      <c r="Q5573" s="44"/>
    </row>
    <row r="5574" spans="1:17" ht="13.5" customHeight="1">
      <c r="A5574" s="13" t="s">
        <v>4206</v>
      </c>
      <c r="B5574" s="46" t="s">
        <v>14699</v>
      </c>
      <c r="C5574" s="76" t="s">
        <v>3047</v>
      </c>
      <c r="D5574" s="24" t="s">
        <v>4091</v>
      </c>
      <c r="E5574" s="39"/>
      <c r="F5574" s="71"/>
      <c r="G5574" s="72"/>
      <c r="H5574" s="73"/>
      <c r="I5574" s="11">
        <v>10</v>
      </c>
      <c r="J5574" s="40">
        <f t="shared" si="160"/>
        <v>12</v>
      </c>
      <c r="K5574" s="40"/>
      <c r="L5574" s="40"/>
      <c r="M5574" s="70" t="s">
        <v>3049</v>
      </c>
      <c r="N5574" s="70"/>
      <c r="O5574" s="44" t="s">
        <v>11708</v>
      </c>
      <c r="P5574" s="47">
        <v>2.4E-2</v>
      </c>
      <c r="Q5574" s="44"/>
    </row>
    <row r="5575" spans="1:17" ht="13.5" customHeight="1">
      <c r="A5575" s="13" t="s">
        <v>4207</v>
      </c>
      <c r="B5575" s="46" t="s">
        <v>1524</v>
      </c>
      <c r="C5575" s="76" t="s">
        <v>3047</v>
      </c>
      <c r="D5575" s="24" t="s">
        <v>4091</v>
      </c>
      <c r="E5575" s="39"/>
      <c r="F5575" s="71"/>
      <c r="G5575" s="72"/>
      <c r="H5575" s="73"/>
      <c r="I5575" s="11">
        <v>36</v>
      </c>
      <c r="J5575" s="40">
        <f t="shared" si="160"/>
        <v>43.199999999999996</v>
      </c>
      <c r="K5575" s="40"/>
      <c r="L5575" s="40"/>
      <c r="M5575" s="70" t="s">
        <v>3049</v>
      </c>
      <c r="N5575" s="70"/>
      <c r="O5575" s="44" t="s">
        <v>11708</v>
      </c>
      <c r="P5575" s="47">
        <v>2.3E-2</v>
      </c>
      <c r="Q5575" s="44"/>
    </row>
    <row r="5576" spans="1:17" ht="13.5" customHeight="1">
      <c r="A5576" s="13" t="s">
        <v>4208</v>
      </c>
      <c r="B5576" s="46" t="s">
        <v>165</v>
      </c>
      <c r="C5576" s="76" t="s">
        <v>3047</v>
      </c>
      <c r="D5576" s="24" t="s">
        <v>4091</v>
      </c>
      <c r="E5576" s="39"/>
      <c r="F5576" s="71"/>
      <c r="G5576" s="72"/>
      <c r="H5576" s="73"/>
      <c r="I5576" s="11">
        <v>11</v>
      </c>
      <c r="J5576" s="40">
        <f t="shared" si="160"/>
        <v>13.2</v>
      </c>
      <c r="K5576" s="40"/>
      <c r="L5576" s="40"/>
      <c r="M5576" s="70" t="s">
        <v>3049</v>
      </c>
      <c r="N5576" s="70"/>
      <c r="O5576" s="44" t="s">
        <v>11708</v>
      </c>
      <c r="P5576" s="47">
        <v>3.0000000000000001E-3</v>
      </c>
      <c r="Q5576" s="44"/>
    </row>
    <row r="5577" spans="1:17" ht="13.5" customHeight="1">
      <c r="A5577" s="13" t="s">
        <v>4209</v>
      </c>
      <c r="B5577" s="46" t="s">
        <v>1525</v>
      </c>
      <c r="C5577" s="76" t="s">
        <v>3047</v>
      </c>
      <c r="D5577" s="24" t="s">
        <v>4091</v>
      </c>
      <c r="E5577" s="39"/>
      <c r="F5577" s="71"/>
      <c r="G5577" s="72"/>
      <c r="H5577" s="73"/>
      <c r="I5577" s="11">
        <v>560</v>
      </c>
      <c r="J5577" s="40">
        <f t="shared" si="160"/>
        <v>672</v>
      </c>
      <c r="K5577" s="40"/>
      <c r="L5577" s="40"/>
      <c r="M5577" s="70" t="s">
        <v>3049</v>
      </c>
      <c r="N5577" s="70"/>
      <c r="O5577" s="44" t="s">
        <v>11708</v>
      </c>
      <c r="P5577" s="47">
        <v>1.2</v>
      </c>
      <c r="Q5577" s="44"/>
    </row>
    <row r="5578" spans="1:17" ht="13.5" customHeight="1">
      <c r="A5578" s="13" t="s">
        <v>4210</v>
      </c>
      <c r="B5578" s="46" t="s">
        <v>1526</v>
      </c>
      <c r="C5578" s="76" t="s">
        <v>3047</v>
      </c>
      <c r="D5578" s="24" t="s">
        <v>4091</v>
      </c>
      <c r="E5578" s="39"/>
      <c r="F5578" s="71"/>
      <c r="G5578" s="72"/>
      <c r="H5578" s="73"/>
      <c r="I5578" s="11">
        <v>780</v>
      </c>
      <c r="J5578" s="40">
        <f t="shared" si="160"/>
        <v>936</v>
      </c>
      <c r="K5578" s="40"/>
      <c r="L5578" s="40"/>
      <c r="M5578" s="70" t="s">
        <v>3049</v>
      </c>
      <c r="N5578" s="70"/>
      <c r="O5578" s="44" t="s">
        <v>11708</v>
      </c>
      <c r="P5578" s="47">
        <v>1.48</v>
      </c>
      <c r="Q5578" s="44"/>
    </row>
    <row r="5579" spans="1:17" ht="13.5" customHeight="1">
      <c r="A5579" s="13" t="s">
        <v>4211</v>
      </c>
      <c r="B5579" s="46" t="s">
        <v>1527</v>
      </c>
      <c r="C5579" s="76" t="s">
        <v>3047</v>
      </c>
      <c r="D5579" s="24" t="s">
        <v>4091</v>
      </c>
      <c r="E5579" s="39"/>
      <c r="F5579" s="71"/>
      <c r="G5579" s="72"/>
      <c r="H5579" s="73"/>
      <c r="I5579" s="11">
        <v>3400</v>
      </c>
      <c r="J5579" s="40">
        <f t="shared" si="160"/>
        <v>4080</v>
      </c>
      <c r="K5579" s="40"/>
      <c r="L5579" s="40"/>
      <c r="M5579" s="70" t="s">
        <v>3049</v>
      </c>
      <c r="N5579" s="70"/>
      <c r="O5579" s="44" t="s">
        <v>11708</v>
      </c>
      <c r="P5579" s="47"/>
      <c r="Q5579" s="44"/>
    </row>
    <row r="5580" spans="1:17" ht="13.5" customHeight="1">
      <c r="A5580" s="13" t="s">
        <v>4212</v>
      </c>
      <c r="B5580" s="46" t="s">
        <v>1528</v>
      </c>
      <c r="C5580" s="76" t="s">
        <v>3047</v>
      </c>
      <c r="D5580" s="24" t="s">
        <v>4091</v>
      </c>
      <c r="E5580" s="39"/>
      <c r="F5580" s="71"/>
      <c r="G5580" s="72"/>
      <c r="H5580" s="73"/>
      <c r="I5580" s="11">
        <v>330</v>
      </c>
      <c r="J5580" s="40">
        <f t="shared" si="160"/>
        <v>396</v>
      </c>
      <c r="K5580" s="40"/>
      <c r="L5580" s="40"/>
      <c r="M5580" s="70" t="s">
        <v>3049</v>
      </c>
      <c r="N5580" s="70"/>
      <c r="O5580" s="44" t="s">
        <v>11708</v>
      </c>
      <c r="P5580" s="47">
        <v>0.32</v>
      </c>
      <c r="Q5580" s="44"/>
    </row>
    <row r="5581" spans="1:17" ht="13.5" customHeight="1">
      <c r="A5581" s="13" t="s">
        <v>4213</v>
      </c>
      <c r="B5581" s="46" t="s">
        <v>165</v>
      </c>
      <c r="C5581" s="76" t="s">
        <v>3047</v>
      </c>
      <c r="D5581" s="24" t="s">
        <v>4091</v>
      </c>
      <c r="E5581" s="39"/>
      <c r="F5581" s="71"/>
      <c r="G5581" s="72"/>
      <c r="H5581" s="73"/>
      <c r="I5581" s="11">
        <v>22</v>
      </c>
      <c r="J5581" s="40">
        <f t="shared" si="160"/>
        <v>26.4</v>
      </c>
      <c r="K5581" s="40"/>
      <c r="L5581" s="40"/>
      <c r="M5581" s="70" t="s">
        <v>3049</v>
      </c>
      <c r="N5581" s="70"/>
      <c r="O5581" s="44" t="s">
        <v>11708</v>
      </c>
      <c r="P5581" s="47">
        <v>8.0000000000000002E-3</v>
      </c>
      <c r="Q5581" s="44"/>
    </row>
    <row r="5582" spans="1:17" ht="13.5" customHeight="1">
      <c r="A5582" s="13" t="s">
        <v>4214</v>
      </c>
      <c r="B5582" s="46" t="s">
        <v>1529</v>
      </c>
      <c r="C5582" s="76" t="s">
        <v>3047</v>
      </c>
      <c r="D5582" s="24" t="s">
        <v>4091</v>
      </c>
      <c r="E5582" s="39"/>
      <c r="F5582" s="71"/>
      <c r="G5582" s="72"/>
      <c r="H5582" s="73"/>
      <c r="I5582" s="11">
        <v>170</v>
      </c>
      <c r="J5582" s="40">
        <f t="shared" si="160"/>
        <v>204</v>
      </c>
      <c r="K5582" s="40"/>
      <c r="L5582" s="40"/>
      <c r="M5582" s="70" t="s">
        <v>3049</v>
      </c>
      <c r="N5582" s="70"/>
      <c r="O5582" s="49" t="s">
        <v>12101</v>
      </c>
      <c r="P5582" s="47">
        <v>0.36</v>
      </c>
      <c r="Q5582" s="44"/>
    </row>
    <row r="5583" spans="1:17" ht="13.5" customHeight="1">
      <c r="A5583" s="13" t="s">
        <v>4215</v>
      </c>
      <c r="B5583" s="46" t="s">
        <v>1530</v>
      </c>
      <c r="C5583" s="76" t="s">
        <v>3047</v>
      </c>
      <c r="D5583" s="24" t="s">
        <v>4091</v>
      </c>
      <c r="E5583" s="39"/>
      <c r="F5583" s="71"/>
      <c r="G5583" s="72"/>
      <c r="H5583" s="73"/>
      <c r="I5583" s="11">
        <v>170</v>
      </c>
      <c r="J5583" s="40">
        <f t="shared" si="160"/>
        <v>204</v>
      </c>
      <c r="K5583" s="40"/>
      <c r="L5583" s="40"/>
      <c r="M5583" s="70" t="s">
        <v>3049</v>
      </c>
      <c r="N5583" s="70"/>
      <c r="O5583" s="44" t="s">
        <v>11708</v>
      </c>
      <c r="P5583" s="47">
        <v>0.3</v>
      </c>
      <c r="Q5583" s="44"/>
    </row>
    <row r="5584" spans="1:17" ht="13.5" customHeight="1">
      <c r="A5584" s="13" t="s">
        <v>4216</v>
      </c>
      <c r="B5584" s="46" t="s">
        <v>1530</v>
      </c>
      <c r="C5584" s="76" t="s">
        <v>3047</v>
      </c>
      <c r="D5584" s="24" t="s">
        <v>4091</v>
      </c>
      <c r="E5584" s="39"/>
      <c r="F5584" s="71"/>
      <c r="G5584" s="72"/>
      <c r="H5584" s="73"/>
      <c r="I5584" s="11">
        <v>160</v>
      </c>
      <c r="J5584" s="40">
        <f t="shared" si="160"/>
        <v>192</v>
      </c>
      <c r="K5584" s="40"/>
      <c r="L5584" s="40"/>
      <c r="M5584" s="70" t="s">
        <v>3049</v>
      </c>
      <c r="N5584" s="70"/>
      <c r="O5584" s="49" t="s">
        <v>11899</v>
      </c>
      <c r="P5584" s="47">
        <v>0.12</v>
      </c>
      <c r="Q5584" s="44"/>
    </row>
    <row r="5585" spans="1:17" ht="13.5" customHeight="1">
      <c r="A5585" s="10" t="s">
        <v>15079</v>
      </c>
      <c r="B5585" s="46" t="s">
        <v>15423</v>
      </c>
      <c r="C5585" s="76" t="s">
        <v>3047</v>
      </c>
      <c r="D5585" s="24" t="s">
        <v>4091</v>
      </c>
      <c r="E5585" s="39"/>
      <c r="F5585" s="71"/>
      <c r="G5585" s="72"/>
      <c r="H5585" s="73"/>
      <c r="I5585" s="11">
        <v>85</v>
      </c>
      <c r="J5585" s="40">
        <f t="shared" si="160"/>
        <v>102</v>
      </c>
      <c r="K5585" s="40"/>
      <c r="L5585" s="40"/>
      <c r="M5585" s="70"/>
      <c r="N5585" s="70"/>
      <c r="O5585" s="49"/>
      <c r="P5585" s="47"/>
      <c r="Q5585" s="44"/>
    </row>
    <row r="5586" spans="1:17" ht="13.5" customHeight="1">
      <c r="A5586" s="10" t="s">
        <v>4359</v>
      </c>
      <c r="B5586" s="46" t="s">
        <v>2</v>
      </c>
      <c r="C5586" s="23" t="s">
        <v>3106</v>
      </c>
      <c r="D5586" s="24" t="s">
        <v>4091</v>
      </c>
      <c r="E5586" s="39"/>
      <c r="F5586" s="71"/>
      <c r="G5586" s="72"/>
      <c r="H5586" s="73"/>
      <c r="I5586" s="11">
        <v>33.200000000000003</v>
      </c>
      <c r="J5586" s="40">
        <f t="shared" si="160"/>
        <v>39.840000000000003</v>
      </c>
      <c r="K5586" s="40"/>
      <c r="L5586" s="40"/>
      <c r="M5586" s="70" t="s">
        <v>3049</v>
      </c>
      <c r="N5586" s="75" t="s">
        <v>14595</v>
      </c>
      <c r="O5586" s="49" t="s">
        <v>11875</v>
      </c>
      <c r="P5586" s="47">
        <v>0.03</v>
      </c>
      <c r="Q5586" s="44"/>
    </row>
    <row r="5587" spans="1:17" ht="13.5" customHeight="1">
      <c r="A5587" s="15" t="s">
        <v>5234</v>
      </c>
      <c r="B5587" s="46" t="s">
        <v>582</v>
      </c>
      <c r="C5587" s="76" t="s">
        <v>3047</v>
      </c>
      <c r="D5587" s="24" t="s">
        <v>5223</v>
      </c>
      <c r="E5587" s="39"/>
      <c r="F5587" s="71"/>
      <c r="G5587" s="72"/>
      <c r="H5587" s="73"/>
      <c r="I5587" s="11">
        <v>3800</v>
      </c>
      <c r="J5587" s="40">
        <f t="shared" si="160"/>
        <v>4560</v>
      </c>
      <c r="K5587" s="40"/>
      <c r="L5587" s="40"/>
      <c r="M5587" s="70"/>
      <c r="N5587" s="70"/>
      <c r="O5587" s="44" t="s">
        <v>11708</v>
      </c>
      <c r="P5587" s="47">
        <v>19.100000000000001</v>
      </c>
      <c r="Q5587" s="44"/>
    </row>
    <row r="5588" spans="1:17" ht="13.5" customHeight="1">
      <c r="A5588" s="13" t="s">
        <v>5235</v>
      </c>
      <c r="B5588" s="46" t="s">
        <v>1531</v>
      </c>
      <c r="C5588" s="76" t="s">
        <v>3047</v>
      </c>
      <c r="D5588" s="24" t="s">
        <v>5223</v>
      </c>
      <c r="E5588" s="39"/>
      <c r="F5588" s="71"/>
      <c r="G5588" s="72"/>
      <c r="H5588" s="73"/>
      <c r="I5588" s="11">
        <v>7300</v>
      </c>
      <c r="J5588" s="40">
        <f t="shared" si="160"/>
        <v>8760</v>
      </c>
      <c r="K5588" s="40"/>
      <c r="L5588" s="40"/>
      <c r="M5588" s="70" t="s">
        <v>3049</v>
      </c>
      <c r="N5588" s="70"/>
      <c r="O5588" s="44" t="s">
        <v>11708</v>
      </c>
      <c r="P5588" s="47">
        <v>8.89</v>
      </c>
      <c r="Q5588" s="44"/>
    </row>
    <row r="5589" spans="1:17" ht="13.5" customHeight="1">
      <c r="A5589" s="13" t="s">
        <v>5236</v>
      </c>
      <c r="B5589" s="46" t="s">
        <v>1241</v>
      </c>
      <c r="C5589" s="76" t="s">
        <v>3047</v>
      </c>
      <c r="D5589" s="24" t="s">
        <v>5223</v>
      </c>
      <c r="E5589" s="39"/>
      <c r="F5589" s="71"/>
      <c r="G5589" s="72"/>
      <c r="H5589" s="73"/>
      <c r="I5589" s="11">
        <v>880</v>
      </c>
      <c r="J5589" s="40">
        <f t="shared" si="160"/>
        <v>1056</v>
      </c>
      <c r="K5589" s="40"/>
      <c r="L5589" s="40"/>
      <c r="M5589" s="70" t="s">
        <v>3049</v>
      </c>
      <c r="N5589" s="70"/>
      <c r="O5589" s="44" t="s">
        <v>11708</v>
      </c>
      <c r="P5589" s="47">
        <v>3.2</v>
      </c>
      <c r="Q5589" s="44"/>
    </row>
    <row r="5590" spans="1:17" ht="13.5" customHeight="1">
      <c r="A5590" s="13" t="s">
        <v>5237</v>
      </c>
      <c r="B5590" s="46" t="s">
        <v>1532</v>
      </c>
      <c r="C5590" s="76" t="s">
        <v>3047</v>
      </c>
      <c r="D5590" s="24" t="s">
        <v>5223</v>
      </c>
      <c r="E5590" s="39"/>
      <c r="F5590" s="71"/>
      <c r="G5590" s="72"/>
      <c r="H5590" s="73"/>
      <c r="I5590" s="11">
        <v>1200</v>
      </c>
      <c r="J5590" s="40">
        <f t="shared" si="160"/>
        <v>1440</v>
      </c>
      <c r="K5590" s="40"/>
      <c r="L5590" s="40"/>
      <c r="M5590" s="70" t="s">
        <v>3049</v>
      </c>
      <c r="N5590" s="70"/>
      <c r="O5590" s="44" t="s">
        <v>11708</v>
      </c>
      <c r="P5590" s="47">
        <v>3.3</v>
      </c>
      <c r="Q5590" s="44"/>
    </row>
    <row r="5591" spans="1:17" ht="13.5" customHeight="1">
      <c r="A5591" s="13" t="s">
        <v>11178</v>
      </c>
      <c r="B5591" s="46" t="s">
        <v>1533</v>
      </c>
      <c r="C5591" s="76" t="s">
        <v>3047</v>
      </c>
      <c r="D5591" s="24" t="s">
        <v>5223</v>
      </c>
      <c r="E5591" s="39"/>
      <c r="F5591" s="71"/>
      <c r="G5591" s="72"/>
      <c r="H5591" s="73"/>
      <c r="I5591" s="11">
        <v>1200</v>
      </c>
      <c r="J5591" s="40">
        <f t="shared" si="160"/>
        <v>1440</v>
      </c>
      <c r="K5591" s="40"/>
      <c r="L5591" s="40"/>
      <c r="M5591" s="70"/>
      <c r="N5591" s="70"/>
      <c r="O5591" s="44" t="s">
        <v>11708</v>
      </c>
      <c r="P5591" s="47"/>
      <c r="Q5591" s="44"/>
    </row>
    <row r="5592" spans="1:17" ht="13.5" customHeight="1">
      <c r="A5592" s="13" t="s">
        <v>5238</v>
      </c>
      <c r="B5592" s="46" t="s">
        <v>1533</v>
      </c>
      <c r="C5592" s="76" t="s">
        <v>3047</v>
      </c>
      <c r="D5592" s="24" t="s">
        <v>5223</v>
      </c>
      <c r="E5592" s="39"/>
      <c r="F5592" s="71"/>
      <c r="G5592" s="72"/>
      <c r="H5592" s="73"/>
      <c r="I5592" s="11">
        <v>1100</v>
      </c>
      <c r="J5592" s="40">
        <f t="shared" si="160"/>
        <v>1320</v>
      </c>
      <c r="K5592" s="40"/>
      <c r="L5592" s="40"/>
      <c r="M5592" s="70" t="s">
        <v>3049</v>
      </c>
      <c r="N5592" s="70"/>
      <c r="O5592" s="44" t="s">
        <v>11708</v>
      </c>
      <c r="P5592" s="47">
        <v>3</v>
      </c>
      <c r="Q5592" s="44"/>
    </row>
    <row r="5593" spans="1:17" ht="13.5" customHeight="1">
      <c r="A5593" s="13" t="s">
        <v>5239</v>
      </c>
      <c r="B5593" s="46" t="s">
        <v>1244</v>
      </c>
      <c r="C5593" s="76" t="s">
        <v>3047</v>
      </c>
      <c r="D5593" s="24" t="s">
        <v>5223</v>
      </c>
      <c r="E5593" s="39"/>
      <c r="F5593" s="71"/>
      <c r="G5593" s="72"/>
      <c r="H5593" s="73"/>
      <c r="I5593" s="11">
        <v>860</v>
      </c>
      <c r="J5593" s="40">
        <f t="shared" si="160"/>
        <v>1032</v>
      </c>
      <c r="K5593" s="40"/>
      <c r="L5593" s="40"/>
      <c r="M5593" s="70" t="s">
        <v>3049</v>
      </c>
      <c r="N5593" s="70"/>
      <c r="O5593" s="44" t="s">
        <v>11708</v>
      </c>
      <c r="P5593" s="47">
        <v>3.5</v>
      </c>
      <c r="Q5593" s="44"/>
    </row>
    <row r="5594" spans="1:17" ht="13.5" customHeight="1">
      <c r="A5594" s="13" t="s">
        <v>5240</v>
      </c>
      <c r="B5594" s="46" t="s">
        <v>1245</v>
      </c>
      <c r="C5594" s="76" t="s">
        <v>3047</v>
      </c>
      <c r="D5594" s="24" t="s">
        <v>5223</v>
      </c>
      <c r="E5594" s="39"/>
      <c r="F5594" s="71"/>
      <c r="G5594" s="72"/>
      <c r="H5594" s="73"/>
      <c r="I5594" s="11">
        <v>200</v>
      </c>
      <c r="J5594" s="40">
        <f t="shared" si="160"/>
        <v>240</v>
      </c>
      <c r="K5594" s="40"/>
      <c r="L5594" s="40"/>
      <c r="M5594" s="70" t="s">
        <v>3049</v>
      </c>
      <c r="N5594" s="70"/>
      <c r="O5594" s="44" t="s">
        <v>11708</v>
      </c>
      <c r="P5594" s="47">
        <v>0.85</v>
      </c>
      <c r="Q5594" s="44"/>
    </row>
    <row r="5595" spans="1:17" ht="13.5" customHeight="1">
      <c r="A5595" s="13" t="s">
        <v>5241</v>
      </c>
      <c r="B5595" s="46" t="s">
        <v>1534</v>
      </c>
      <c r="C5595" s="76" t="s">
        <v>3047</v>
      </c>
      <c r="D5595" s="24" t="s">
        <v>5223</v>
      </c>
      <c r="E5595" s="39"/>
      <c r="F5595" s="71"/>
      <c r="G5595" s="72"/>
      <c r="H5595" s="73"/>
      <c r="I5595" s="11">
        <v>200</v>
      </c>
      <c r="J5595" s="40">
        <f t="shared" si="160"/>
        <v>240</v>
      </c>
      <c r="K5595" s="40"/>
      <c r="L5595" s="40"/>
      <c r="M5595" s="70" t="s">
        <v>3049</v>
      </c>
      <c r="N5595" s="70"/>
      <c r="O5595" s="44" t="s">
        <v>11708</v>
      </c>
      <c r="P5595" s="47">
        <v>0.95</v>
      </c>
      <c r="Q5595" s="44"/>
    </row>
    <row r="5596" spans="1:17" ht="13.5" customHeight="1">
      <c r="A5596" s="13" t="s">
        <v>5242</v>
      </c>
      <c r="B5596" s="46" t="s">
        <v>396</v>
      </c>
      <c r="C5596" s="76" t="s">
        <v>3047</v>
      </c>
      <c r="D5596" s="24" t="s">
        <v>5223</v>
      </c>
      <c r="E5596" s="39"/>
      <c r="F5596" s="71"/>
      <c r="G5596" s="72"/>
      <c r="H5596" s="73"/>
      <c r="I5596" s="11">
        <v>50</v>
      </c>
      <c r="J5596" s="40">
        <f t="shared" si="160"/>
        <v>60</v>
      </c>
      <c r="K5596" s="40"/>
      <c r="L5596" s="40"/>
      <c r="M5596" s="70" t="s">
        <v>3049</v>
      </c>
      <c r="N5596" s="70"/>
      <c r="O5596" s="44" t="s">
        <v>11708</v>
      </c>
      <c r="P5596" s="47">
        <v>3.3000000000000002E-2</v>
      </c>
      <c r="Q5596" s="44"/>
    </row>
    <row r="5597" spans="1:17" ht="13.5" customHeight="1">
      <c r="A5597" s="13" t="s">
        <v>5244</v>
      </c>
      <c r="B5597" s="46" t="s">
        <v>1247</v>
      </c>
      <c r="C5597" s="76" t="s">
        <v>3047</v>
      </c>
      <c r="D5597" s="24" t="s">
        <v>5223</v>
      </c>
      <c r="E5597" s="39"/>
      <c r="F5597" s="71"/>
      <c r="G5597" s="72"/>
      <c r="H5597" s="73"/>
      <c r="I5597" s="11">
        <v>1000</v>
      </c>
      <c r="J5597" s="40">
        <f t="shared" si="160"/>
        <v>1200</v>
      </c>
      <c r="K5597" s="40"/>
      <c r="L5597" s="40"/>
      <c r="M5597" s="70" t="s">
        <v>3049</v>
      </c>
      <c r="N5597" s="70"/>
      <c r="O5597" s="44" t="s">
        <v>11708</v>
      </c>
      <c r="P5597" s="47">
        <v>3.8</v>
      </c>
      <c r="Q5597" s="44"/>
    </row>
    <row r="5598" spans="1:17" ht="13.5" customHeight="1">
      <c r="A5598" s="13" t="s">
        <v>5245</v>
      </c>
      <c r="B5598" s="46" t="s">
        <v>13331</v>
      </c>
      <c r="C5598" s="76" t="s">
        <v>3047</v>
      </c>
      <c r="D5598" s="24" t="s">
        <v>5223</v>
      </c>
      <c r="E5598" s="39"/>
      <c r="F5598" s="71"/>
      <c r="G5598" s="72"/>
      <c r="H5598" s="73"/>
      <c r="I5598" s="11">
        <v>460</v>
      </c>
      <c r="J5598" s="40">
        <f t="shared" si="160"/>
        <v>552</v>
      </c>
      <c r="K5598" s="40"/>
      <c r="L5598" s="40"/>
      <c r="M5598" s="70" t="s">
        <v>3049</v>
      </c>
      <c r="N5598" s="70"/>
      <c r="O5598" s="44" t="s">
        <v>11708</v>
      </c>
      <c r="P5598" s="47">
        <v>0.9</v>
      </c>
      <c r="Q5598" s="44"/>
    </row>
    <row r="5599" spans="1:17" ht="13.5" customHeight="1">
      <c r="A5599" s="13" t="s">
        <v>5246</v>
      </c>
      <c r="B5599" s="46" t="s">
        <v>1535</v>
      </c>
      <c r="C5599" s="76" t="s">
        <v>3047</v>
      </c>
      <c r="D5599" s="24" t="s">
        <v>5223</v>
      </c>
      <c r="E5599" s="39"/>
      <c r="F5599" s="71"/>
      <c r="G5599" s="72"/>
      <c r="H5599" s="73"/>
      <c r="I5599" s="11">
        <v>23</v>
      </c>
      <c r="J5599" s="40">
        <f t="shared" si="160"/>
        <v>27.599999999999998</v>
      </c>
      <c r="K5599" s="40"/>
      <c r="L5599" s="40"/>
      <c r="M5599" s="70" t="s">
        <v>3049</v>
      </c>
      <c r="N5599" s="70"/>
      <c r="O5599" s="44" t="s">
        <v>11708</v>
      </c>
      <c r="P5599" s="47"/>
      <c r="Q5599" s="44"/>
    </row>
    <row r="5600" spans="1:17" ht="13.5" customHeight="1">
      <c r="A5600" s="13" t="s">
        <v>5247</v>
      </c>
      <c r="B5600" s="46" t="s">
        <v>1536</v>
      </c>
      <c r="C5600" s="76" t="s">
        <v>3047</v>
      </c>
      <c r="D5600" s="24" t="s">
        <v>5223</v>
      </c>
      <c r="E5600" s="39"/>
      <c r="F5600" s="71"/>
      <c r="G5600" s="72"/>
      <c r="H5600" s="73"/>
      <c r="I5600" s="11">
        <v>24</v>
      </c>
      <c r="J5600" s="40">
        <f t="shared" si="160"/>
        <v>28.799999999999997</v>
      </c>
      <c r="K5600" s="40"/>
      <c r="L5600" s="40"/>
      <c r="M5600" s="70" t="s">
        <v>3049</v>
      </c>
      <c r="N5600" s="70"/>
      <c r="O5600" s="44" t="s">
        <v>11708</v>
      </c>
      <c r="P5600" s="47">
        <v>7.0000000000000007E-2</v>
      </c>
      <c r="Q5600" s="44"/>
    </row>
    <row r="5601" spans="1:17" ht="13.5" customHeight="1">
      <c r="A5601" s="13" t="s">
        <v>5248</v>
      </c>
      <c r="B5601" s="46" t="s">
        <v>608</v>
      </c>
      <c r="C5601" s="76" t="s">
        <v>3047</v>
      </c>
      <c r="D5601" s="24" t="s">
        <v>5223</v>
      </c>
      <c r="E5601" s="39"/>
      <c r="F5601" s="71"/>
      <c r="G5601" s="72"/>
      <c r="H5601" s="73"/>
      <c r="I5601" s="11">
        <v>460</v>
      </c>
      <c r="J5601" s="40">
        <f t="shared" si="160"/>
        <v>552</v>
      </c>
      <c r="K5601" s="40"/>
      <c r="L5601" s="40"/>
      <c r="M5601" s="70" t="s">
        <v>3049</v>
      </c>
      <c r="N5601" s="70"/>
      <c r="O5601" s="44" t="s">
        <v>11708</v>
      </c>
      <c r="P5601" s="47">
        <v>4.4000000000000004</v>
      </c>
      <c r="Q5601" s="44"/>
    </row>
    <row r="5602" spans="1:17" ht="13.5" customHeight="1">
      <c r="A5602" s="13" t="s">
        <v>5249</v>
      </c>
      <c r="B5602" s="46" t="s">
        <v>1537</v>
      </c>
      <c r="C5602" s="76" t="s">
        <v>3047</v>
      </c>
      <c r="D5602" s="24" t="s">
        <v>5223</v>
      </c>
      <c r="E5602" s="39"/>
      <c r="F5602" s="71"/>
      <c r="G5602" s="72"/>
      <c r="H5602" s="73"/>
      <c r="I5602" s="11">
        <v>250</v>
      </c>
      <c r="J5602" s="40">
        <f t="shared" si="160"/>
        <v>300</v>
      </c>
      <c r="K5602" s="40"/>
      <c r="L5602" s="40"/>
      <c r="M5602" s="70" t="s">
        <v>3049</v>
      </c>
      <c r="N5602" s="70"/>
      <c r="O5602" s="44" t="s">
        <v>11708</v>
      </c>
      <c r="P5602" s="47">
        <v>2.6</v>
      </c>
      <c r="Q5602" s="44"/>
    </row>
    <row r="5603" spans="1:17" ht="13.5" customHeight="1">
      <c r="A5603" s="13" t="s">
        <v>5250</v>
      </c>
      <c r="B5603" s="46" t="s">
        <v>1538</v>
      </c>
      <c r="C5603" s="76" t="s">
        <v>3047</v>
      </c>
      <c r="D5603" s="24" t="s">
        <v>5223</v>
      </c>
      <c r="E5603" s="39"/>
      <c r="F5603" s="71"/>
      <c r="G5603" s="72"/>
      <c r="H5603" s="73"/>
      <c r="I5603" s="11">
        <v>210</v>
      </c>
      <c r="J5603" s="40">
        <f t="shared" si="160"/>
        <v>252</v>
      </c>
      <c r="K5603" s="40"/>
      <c r="L5603" s="40"/>
      <c r="M5603" s="70" t="s">
        <v>3049</v>
      </c>
      <c r="N5603" s="70"/>
      <c r="O5603" s="44" t="s">
        <v>11708</v>
      </c>
      <c r="P5603" s="47">
        <v>0.27</v>
      </c>
      <c r="Q5603" s="44"/>
    </row>
    <row r="5604" spans="1:17" ht="13.5" customHeight="1">
      <c r="A5604" s="13" t="s">
        <v>5251</v>
      </c>
      <c r="B5604" s="46" t="s">
        <v>621</v>
      </c>
      <c r="C5604" s="76" t="s">
        <v>3047</v>
      </c>
      <c r="D5604" s="24" t="s">
        <v>5223</v>
      </c>
      <c r="E5604" s="39"/>
      <c r="F5604" s="71"/>
      <c r="G5604" s="72"/>
      <c r="H5604" s="73"/>
      <c r="I5604" s="11">
        <v>107</v>
      </c>
      <c r="J5604" s="40">
        <f t="shared" si="160"/>
        <v>128.4</v>
      </c>
      <c r="K5604" s="40"/>
      <c r="L5604" s="40"/>
      <c r="M5604" s="70" t="s">
        <v>3049</v>
      </c>
      <c r="N5604" s="70"/>
      <c r="O5604" s="44" t="s">
        <v>11708</v>
      </c>
      <c r="P5604" s="47">
        <v>0.06</v>
      </c>
      <c r="Q5604" s="44"/>
    </row>
    <row r="5605" spans="1:17" ht="13.5" customHeight="1">
      <c r="A5605" s="10" t="s">
        <v>5433</v>
      </c>
      <c r="B5605" s="46" t="s">
        <v>13250</v>
      </c>
      <c r="C5605" s="76" t="s">
        <v>3047</v>
      </c>
      <c r="D5605" s="24" t="s">
        <v>5341</v>
      </c>
      <c r="E5605" s="39"/>
      <c r="F5605" s="71"/>
      <c r="G5605" s="72"/>
      <c r="H5605" s="73"/>
      <c r="I5605" s="11">
        <v>260</v>
      </c>
      <c r="J5605" s="40">
        <f t="shared" ref="J5605:J5660" si="161">I5605*1.2</f>
        <v>312</v>
      </c>
      <c r="K5605" s="40"/>
      <c r="L5605" s="40"/>
      <c r="M5605" s="70"/>
      <c r="N5605" s="70"/>
      <c r="O5605" s="44" t="s">
        <v>11708</v>
      </c>
      <c r="P5605" s="47">
        <v>0.42</v>
      </c>
      <c r="Q5605" s="44"/>
    </row>
    <row r="5606" spans="1:17" ht="13.5" customHeight="1">
      <c r="A5606" s="10" t="s">
        <v>5434</v>
      </c>
      <c r="B5606" s="46" t="s">
        <v>13990</v>
      </c>
      <c r="C5606" s="76" t="s">
        <v>3047</v>
      </c>
      <c r="D5606" s="24" t="s">
        <v>5341</v>
      </c>
      <c r="E5606" s="39"/>
      <c r="F5606" s="71"/>
      <c r="G5606" s="72"/>
      <c r="H5606" s="73"/>
      <c r="I5606" s="11">
        <v>300</v>
      </c>
      <c r="J5606" s="40">
        <f t="shared" si="161"/>
        <v>360</v>
      </c>
      <c r="K5606" s="40"/>
      <c r="L5606" s="40"/>
      <c r="M5606" s="70"/>
      <c r="N5606" s="70"/>
      <c r="O5606" s="44" t="s">
        <v>11708</v>
      </c>
      <c r="P5606" s="47">
        <v>0.4</v>
      </c>
      <c r="Q5606" s="44"/>
    </row>
    <row r="5607" spans="1:17" ht="13.5" customHeight="1">
      <c r="A5607" s="10" t="s">
        <v>5435</v>
      </c>
      <c r="B5607" s="46" t="s">
        <v>396</v>
      </c>
      <c r="C5607" s="23" t="s">
        <v>3106</v>
      </c>
      <c r="D5607" s="24" t="s">
        <v>5341</v>
      </c>
      <c r="E5607" s="39"/>
      <c r="F5607" s="71"/>
      <c r="G5607" s="72"/>
      <c r="H5607" s="73"/>
      <c r="I5607" s="11">
        <v>7.08</v>
      </c>
      <c r="J5607" s="40">
        <f t="shared" si="161"/>
        <v>8.4960000000000004</v>
      </c>
      <c r="K5607" s="40"/>
      <c r="L5607" s="40"/>
      <c r="M5607" s="70"/>
      <c r="N5607" s="75" t="s">
        <v>15181</v>
      </c>
      <c r="O5607" s="44" t="s">
        <v>11708</v>
      </c>
      <c r="P5607" s="47">
        <v>8.0000000000000002E-3</v>
      </c>
      <c r="Q5607" s="44"/>
    </row>
    <row r="5608" spans="1:17" ht="13.5" customHeight="1">
      <c r="A5608" s="13" t="s">
        <v>5373</v>
      </c>
      <c r="B5608" s="46" t="s">
        <v>1541</v>
      </c>
      <c r="C5608" s="76" t="s">
        <v>3047</v>
      </c>
      <c r="D5608" s="24" t="s">
        <v>5341</v>
      </c>
      <c r="E5608" s="39"/>
      <c r="F5608" s="71"/>
      <c r="G5608" s="72"/>
      <c r="H5608" s="73"/>
      <c r="I5608" s="11">
        <v>1070</v>
      </c>
      <c r="J5608" s="40">
        <f t="shared" si="161"/>
        <v>1284</v>
      </c>
      <c r="K5608" s="40"/>
      <c r="L5608" s="40"/>
      <c r="M5608" s="70" t="s">
        <v>3049</v>
      </c>
      <c r="N5608" s="70"/>
      <c r="O5608" s="44" t="s">
        <v>11708</v>
      </c>
      <c r="P5608" s="47">
        <v>0.46</v>
      </c>
      <c r="Q5608" s="44"/>
    </row>
    <row r="5609" spans="1:17" ht="13.5" customHeight="1">
      <c r="A5609" s="10" t="s">
        <v>5436</v>
      </c>
      <c r="B5609" s="46" t="s">
        <v>1542</v>
      </c>
      <c r="C5609" s="76" t="s">
        <v>3047</v>
      </c>
      <c r="D5609" s="24" t="s">
        <v>5341</v>
      </c>
      <c r="E5609" s="39"/>
      <c r="F5609" s="71"/>
      <c r="G5609" s="72"/>
      <c r="H5609" s="73"/>
      <c r="I5609" s="11">
        <v>234.74</v>
      </c>
      <c r="J5609" s="40">
        <f t="shared" si="161"/>
        <v>281.68799999999999</v>
      </c>
      <c r="K5609" s="40"/>
      <c r="L5609" s="40"/>
      <c r="M5609" s="70"/>
      <c r="N5609" s="70"/>
      <c r="O5609" s="44" t="s">
        <v>11708</v>
      </c>
      <c r="P5609" s="47">
        <v>0.36</v>
      </c>
      <c r="Q5609" s="44"/>
    </row>
    <row r="5610" spans="1:17" ht="13.5" customHeight="1">
      <c r="A5610" s="13" t="s">
        <v>5374</v>
      </c>
      <c r="B5610" s="46" t="s">
        <v>528</v>
      </c>
      <c r="C5610" s="76" t="s">
        <v>3047</v>
      </c>
      <c r="D5610" s="24" t="s">
        <v>5341</v>
      </c>
      <c r="E5610" s="39"/>
      <c r="F5610" s="71"/>
      <c r="G5610" s="72"/>
      <c r="H5610" s="73"/>
      <c r="I5610" s="11">
        <v>325</v>
      </c>
      <c r="J5610" s="40">
        <f t="shared" si="161"/>
        <v>390</v>
      </c>
      <c r="K5610" s="40"/>
      <c r="L5610" s="40"/>
      <c r="M5610" s="70" t="s">
        <v>3049</v>
      </c>
      <c r="N5610" s="70"/>
      <c r="O5610" s="44" t="s">
        <v>11708</v>
      </c>
      <c r="P5610" s="47">
        <v>0.107</v>
      </c>
      <c r="Q5610" s="44"/>
    </row>
    <row r="5611" spans="1:17" ht="13.5" customHeight="1">
      <c r="A5611" s="13" t="s">
        <v>5375</v>
      </c>
      <c r="B5611" s="46" t="s">
        <v>1308</v>
      </c>
      <c r="C5611" s="76" t="s">
        <v>3047</v>
      </c>
      <c r="D5611" s="24" t="s">
        <v>5341</v>
      </c>
      <c r="E5611" s="39"/>
      <c r="F5611" s="71"/>
      <c r="G5611" s="72"/>
      <c r="H5611" s="73"/>
      <c r="I5611" s="11">
        <v>550</v>
      </c>
      <c r="J5611" s="40">
        <f t="shared" si="161"/>
        <v>660</v>
      </c>
      <c r="K5611" s="40"/>
      <c r="L5611" s="40"/>
      <c r="M5611" s="70" t="s">
        <v>3049</v>
      </c>
      <c r="N5611" s="70"/>
      <c r="O5611" s="44" t="s">
        <v>11708</v>
      </c>
      <c r="P5611" s="47">
        <v>0.4</v>
      </c>
      <c r="Q5611" s="44"/>
    </row>
    <row r="5612" spans="1:17" ht="13.5" customHeight="1">
      <c r="A5612" s="10" t="s">
        <v>5437</v>
      </c>
      <c r="B5612" s="46" t="s">
        <v>13762</v>
      </c>
      <c r="C5612" s="76" t="s">
        <v>3047</v>
      </c>
      <c r="D5612" s="24" t="s">
        <v>5341</v>
      </c>
      <c r="E5612" s="39"/>
      <c r="F5612" s="71"/>
      <c r="G5612" s="72"/>
      <c r="H5612" s="73"/>
      <c r="I5612" s="11">
        <v>524.78</v>
      </c>
      <c r="J5612" s="40">
        <f t="shared" si="161"/>
        <v>629.73599999999999</v>
      </c>
      <c r="K5612" s="40"/>
      <c r="L5612" s="40"/>
      <c r="M5612" s="70"/>
      <c r="N5612" s="70"/>
      <c r="O5612" s="44">
        <v>432065</v>
      </c>
      <c r="P5612" s="47">
        <v>1.52</v>
      </c>
      <c r="Q5612" s="44"/>
    </row>
    <row r="5613" spans="1:17" ht="13.5" customHeight="1">
      <c r="A5613" s="13" t="s">
        <v>6260</v>
      </c>
      <c r="B5613" s="46" t="s">
        <v>996</v>
      </c>
      <c r="C5613" s="76" t="s">
        <v>3047</v>
      </c>
      <c r="D5613" s="24" t="s">
        <v>6102</v>
      </c>
      <c r="E5613" s="39"/>
      <c r="F5613" s="71"/>
      <c r="G5613" s="72"/>
      <c r="H5613" s="73"/>
      <c r="I5613" s="11">
        <v>115000</v>
      </c>
      <c r="J5613" s="40">
        <f t="shared" si="161"/>
        <v>138000</v>
      </c>
      <c r="K5613" s="40"/>
      <c r="L5613" s="40"/>
      <c r="M5613" s="70" t="s">
        <v>6261</v>
      </c>
      <c r="N5613" s="70"/>
      <c r="O5613" s="44" t="s">
        <v>11708</v>
      </c>
      <c r="P5613" s="47">
        <v>221</v>
      </c>
      <c r="Q5613" s="44"/>
    </row>
    <row r="5614" spans="1:17" ht="13.5" customHeight="1">
      <c r="A5614" s="13" t="s">
        <v>6262</v>
      </c>
      <c r="B5614" s="46" t="s">
        <v>997</v>
      </c>
      <c r="C5614" s="76" t="s">
        <v>3047</v>
      </c>
      <c r="D5614" s="24" t="s">
        <v>6102</v>
      </c>
      <c r="E5614" s="39"/>
      <c r="F5614" s="71"/>
      <c r="G5614" s="72"/>
      <c r="H5614" s="73"/>
      <c r="I5614" s="11">
        <v>107500</v>
      </c>
      <c r="J5614" s="40">
        <f t="shared" si="161"/>
        <v>129000</v>
      </c>
      <c r="K5614" s="40"/>
      <c r="L5614" s="40"/>
      <c r="M5614" s="70" t="s">
        <v>6263</v>
      </c>
      <c r="N5614" s="70"/>
      <c r="O5614" s="44" t="s">
        <v>11708</v>
      </c>
      <c r="P5614" s="47">
        <v>201</v>
      </c>
      <c r="Q5614" s="44"/>
    </row>
    <row r="5615" spans="1:17" ht="13.5" customHeight="1">
      <c r="A5615" s="13" t="s">
        <v>6264</v>
      </c>
      <c r="B5615" s="46" t="s">
        <v>996</v>
      </c>
      <c r="C5615" s="76" t="s">
        <v>3047</v>
      </c>
      <c r="D5615" s="24" t="s">
        <v>6102</v>
      </c>
      <c r="E5615" s="39"/>
      <c r="F5615" s="71"/>
      <c r="G5615" s="72"/>
      <c r="H5615" s="73"/>
      <c r="I5615" s="11">
        <v>109000</v>
      </c>
      <c r="J5615" s="40">
        <f t="shared" si="161"/>
        <v>130800</v>
      </c>
      <c r="K5615" s="40"/>
      <c r="L5615" s="40"/>
      <c r="M5615" s="70" t="s">
        <v>6265</v>
      </c>
      <c r="N5615" s="70"/>
      <c r="O5615" s="44" t="s">
        <v>11708</v>
      </c>
      <c r="P5615" s="47">
        <v>201</v>
      </c>
      <c r="Q5615" s="44"/>
    </row>
    <row r="5616" spans="1:17" ht="13.5" customHeight="1">
      <c r="A5616" s="13" t="s">
        <v>6266</v>
      </c>
      <c r="B5616" s="46" t="s">
        <v>997</v>
      </c>
      <c r="C5616" s="76" t="s">
        <v>3047</v>
      </c>
      <c r="D5616" s="24" t="s">
        <v>6102</v>
      </c>
      <c r="E5616" s="39"/>
      <c r="F5616" s="71"/>
      <c r="G5616" s="72"/>
      <c r="H5616" s="73"/>
      <c r="I5616" s="11">
        <v>100000</v>
      </c>
      <c r="J5616" s="40">
        <f t="shared" si="161"/>
        <v>120000</v>
      </c>
      <c r="K5616" s="40"/>
      <c r="L5616" s="40"/>
      <c r="M5616" s="70" t="s">
        <v>6263</v>
      </c>
      <c r="N5616" s="70"/>
      <c r="O5616" s="44" t="s">
        <v>11708</v>
      </c>
      <c r="P5616" s="47">
        <v>183</v>
      </c>
      <c r="Q5616" s="44"/>
    </row>
    <row r="5617" spans="1:17" ht="13.5" customHeight="1">
      <c r="A5617" s="13" t="s">
        <v>6267</v>
      </c>
      <c r="B5617" s="46" t="s">
        <v>1544</v>
      </c>
      <c r="C5617" s="76" t="s">
        <v>3047</v>
      </c>
      <c r="D5617" s="24" t="s">
        <v>6102</v>
      </c>
      <c r="E5617" s="39"/>
      <c r="F5617" s="71"/>
      <c r="G5617" s="72"/>
      <c r="H5617" s="73"/>
      <c r="I5617" s="11">
        <v>5200</v>
      </c>
      <c r="J5617" s="40">
        <f t="shared" si="161"/>
        <v>6240</v>
      </c>
      <c r="K5617" s="40"/>
      <c r="L5617" s="40"/>
      <c r="M5617" s="70" t="s">
        <v>3049</v>
      </c>
      <c r="N5617" s="70"/>
      <c r="O5617" s="44" t="s">
        <v>11708</v>
      </c>
      <c r="P5617" s="47">
        <v>8.39</v>
      </c>
      <c r="Q5617" s="44"/>
    </row>
    <row r="5618" spans="1:17" ht="13.5" customHeight="1">
      <c r="A5618" s="13" t="s">
        <v>6268</v>
      </c>
      <c r="B5618" s="46" t="s">
        <v>1545</v>
      </c>
      <c r="C5618" s="76" t="s">
        <v>3047</v>
      </c>
      <c r="D5618" s="24" t="s">
        <v>6102</v>
      </c>
      <c r="E5618" s="39"/>
      <c r="F5618" s="71"/>
      <c r="G5618" s="72"/>
      <c r="H5618" s="73"/>
      <c r="I5618" s="11">
        <v>1250</v>
      </c>
      <c r="J5618" s="40">
        <f t="shared" si="161"/>
        <v>1500</v>
      </c>
      <c r="K5618" s="40"/>
      <c r="L5618" s="40"/>
      <c r="M5618" s="70" t="s">
        <v>3049</v>
      </c>
      <c r="N5618" s="70"/>
      <c r="O5618" s="44" t="s">
        <v>11708</v>
      </c>
      <c r="P5618" s="47">
        <v>2</v>
      </c>
      <c r="Q5618" s="44"/>
    </row>
    <row r="5619" spans="1:17" ht="13.5" customHeight="1">
      <c r="A5619" s="13" t="s">
        <v>6269</v>
      </c>
      <c r="B5619" s="46" t="s">
        <v>1546</v>
      </c>
      <c r="C5619" s="76" t="s">
        <v>3047</v>
      </c>
      <c r="D5619" s="24" t="s">
        <v>6102</v>
      </c>
      <c r="E5619" s="39"/>
      <c r="F5619" s="71"/>
      <c r="G5619" s="72"/>
      <c r="H5619" s="73"/>
      <c r="I5619" s="11">
        <v>880</v>
      </c>
      <c r="J5619" s="40">
        <f t="shared" si="161"/>
        <v>1056</v>
      </c>
      <c r="K5619" s="40"/>
      <c r="L5619" s="40"/>
      <c r="M5619" s="70" t="s">
        <v>3049</v>
      </c>
      <c r="N5619" s="70"/>
      <c r="O5619" s="44" t="s">
        <v>11708</v>
      </c>
      <c r="P5619" s="47">
        <v>1.3</v>
      </c>
      <c r="Q5619" s="44"/>
    </row>
    <row r="5620" spans="1:17" ht="13.5" customHeight="1">
      <c r="A5620" s="13" t="s">
        <v>3096</v>
      </c>
      <c r="B5620" s="46" t="s">
        <v>11363</v>
      </c>
      <c r="C5620" s="76" t="s">
        <v>3047</v>
      </c>
      <c r="D5620" s="24" t="s">
        <v>3048</v>
      </c>
      <c r="E5620" s="39"/>
      <c r="F5620" s="71"/>
      <c r="G5620" s="72"/>
      <c r="H5620" s="73"/>
      <c r="I5620" s="11">
        <v>1500</v>
      </c>
      <c r="J5620" s="40">
        <f t="shared" si="161"/>
        <v>1800</v>
      </c>
      <c r="K5620" s="40"/>
      <c r="L5620" s="40"/>
      <c r="M5620" s="70" t="s">
        <v>3049</v>
      </c>
      <c r="N5620" s="70"/>
      <c r="O5620" s="44" t="s">
        <v>11708</v>
      </c>
      <c r="P5620" s="47">
        <v>4.5999999999999996</v>
      </c>
      <c r="Q5620" s="44"/>
    </row>
    <row r="5621" spans="1:17" ht="13.5" customHeight="1">
      <c r="A5621" s="13" t="s">
        <v>3097</v>
      </c>
      <c r="B5621" s="46" t="s">
        <v>1558</v>
      </c>
      <c r="C5621" s="76" t="s">
        <v>3047</v>
      </c>
      <c r="D5621" s="24" t="s">
        <v>3048</v>
      </c>
      <c r="E5621" s="39"/>
      <c r="F5621" s="71"/>
      <c r="G5621" s="72"/>
      <c r="H5621" s="73"/>
      <c r="I5621" s="11">
        <v>1600</v>
      </c>
      <c r="J5621" s="40">
        <f t="shared" si="161"/>
        <v>1920</v>
      </c>
      <c r="K5621" s="40"/>
      <c r="L5621" s="40"/>
      <c r="M5621" s="70" t="s">
        <v>3049</v>
      </c>
      <c r="N5621" s="70"/>
      <c r="O5621" s="44" t="s">
        <v>11708</v>
      </c>
      <c r="P5621" s="47">
        <v>4.8</v>
      </c>
      <c r="Q5621" s="44"/>
    </row>
    <row r="5622" spans="1:17" ht="13.5" customHeight="1">
      <c r="A5622" s="13" t="s">
        <v>3098</v>
      </c>
      <c r="B5622" s="46" t="s">
        <v>621</v>
      </c>
      <c r="C5622" s="76" t="s">
        <v>3047</v>
      </c>
      <c r="D5622" s="24" t="s">
        <v>3048</v>
      </c>
      <c r="E5622" s="39"/>
      <c r="F5622" s="71"/>
      <c r="G5622" s="72"/>
      <c r="H5622" s="73"/>
      <c r="I5622" s="11">
        <v>365</v>
      </c>
      <c r="J5622" s="40">
        <f t="shared" si="161"/>
        <v>438</v>
      </c>
      <c r="K5622" s="40"/>
      <c r="L5622" s="40"/>
      <c r="M5622" s="70" t="s">
        <v>3049</v>
      </c>
      <c r="N5622" s="70"/>
      <c r="O5622" s="44" t="s">
        <v>11708</v>
      </c>
      <c r="P5622" s="47">
        <v>8.5000000000000006E-2</v>
      </c>
      <c r="Q5622" s="44"/>
    </row>
    <row r="5623" spans="1:17" ht="13.5" customHeight="1">
      <c r="A5623" s="10" t="s">
        <v>3199</v>
      </c>
      <c r="B5623" s="46" t="s">
        <v>1141</v>
      </c>
      <c r="C5623" s="76" t="s">
        <v>3047</v>
      </c>
      <c r="D5623" s="24" t="s">
        <v>3048</v>
      </c>
      <c r="E5623" s="39"/>
      <c r="F5623" s="71"/>
      <c r="G5623" s="72"/>
      <c r="H5623" s="73"/>
      <c r="I5623" s="11">
        <v>326.39</v>
      </c>
      <c r="J5623" s="40">
        <f t="shared" si="161"/>
        <v>391.66799999999995</v>
      </c>
      <c r="K5623" s="40"/>
      <c r="L5623" s="40"/>
      <c r="M5623" s="70"/>
      <c r="N5623" s="70"/>
      <c r="O5623" s="49" t="s">
        <v>12021</v>
      </c>
      <c r="P5623" s="47">
        <v>0.93</v>
      </c>
      <c r="Q5623" s="44"/>
    </row>
    <row r="5624" spans="1:17" ht="13.5" customHeight="1">
      <c r="A5624" s="10" t="s">
        <v>3200</v>
      </c>
      <c r="B5624" s="46" t="s">
        <v>1559</v>
      </c>
      <c r="C5624" s="76" t="s">
        <v>3047</v>
      </c>
      <c r="D5624" s="24" t="s">
        <v>3048</v>
      </c>
      <c r="E5624" s="39"/>
      <c r="F5624" s="71"/>
      <c r="G5624" s="72"/>
      <c r="H5624" s="73"/>
      <c r="I5624" s="11">
        <v>357.23</v>
      </c>
      <c r="J5624" s="40">
        <f t="shared" si="161"/>
        <v>428.67599999999999</v>
      </c>
      <c r="K5624" s="40"/>
      <c r="L5624" s="40"/>
      <c r="M5624" s="70"/>
      <c r="N5624" s="70"/>
      <c r="O5624" s="44" t="s">
        <v>11711</v>
      </c>
      <c r="P5624" s="47">
        <v>0.41199999999999998</v>
      </c>
      <c r="Q5624" s="44"/>
    </row>
    <row r="5625" spans="1:17" ht="13.5" customHeight="1">
      <c r="A5625" s="13" t="s">
        <v>3099</v>
      </c>
      <c r="B5625" s="46" t="s">
        <v>1560</v>
      </c>
      <c r="C5625" s="76" t="s">
        <v>3047</v>
      </c>
      <c r="D5625" s="24" t="s">
        <v>3048</v>
      </c>
      <c r="E5625" s="39"/>
      <c r="F5625" s="71"/>
      <c r="G5625" s="72"/>
      <c r="H5625" s="73"/>
      <c r="I5625" s="11">
        <v>340</v>
      </c>
      <c r="J5625" s="40">
        <f t="shared" si="161"/>
        <v>408</v>
      </c>
      <c r="K5625" s="40"/>
      <c r="L5625" s="40"/>
      <c r="M5625" s="70" t="s">
        <v>3049</v>
      </c>
      <c r="N5625" s="70"/>
      <c r="O5625" s="44" t="s">
        <v>11708</v>
      </c>
      <c r="P5625" s="47">
        <v>0.40600000000000003</v>
      </c>
      <c r="Q5625" s="44"/>
    </row>
    <row r="5626" spans="1:17" ht="13.5" customHeight="1">
      <c r="A5626" s="10" t="s">
        <v>3201</v>
      </c>
      <c r="B5626" s="46" t="s">
        <v>1561</v>
      </c>
      <c r="C5626" s="76" t="s">
        <v>3047</v>
      </c>
      <c r="D5626" s="24" t="s">
        <v>3048</v>
      </c>
      <c r="E5626" s="39"/>
      <c r="F5626" s="71"/>
      <c r="G5626" s="72"/>
      <c r="H5626" s="73"/>
      <c r="I5626" s="11">
        <v>75</v>
      </c>
      <c r="J5626" s="40">
        <f t="shared" si="161"/>
        <v>90</v>
      </c>
      <c r="K5626" s="40"/>
      <c r="L5626" s="40"/>
      <c r="M5626" s="70"/>
      <c r="N5626" s="70"/>
      <c r="O5626" s="49" t="s">
        <v>11875</v>
      </c>
      <c r="P5626" s="47">
        <v>7.0999999999999994E-2</v>
      </c>
      <c r="Q5626" s="44"/>
    </row>
    <row r="5627" spans="1:17" ht="13.5" customHeight="1">
      <c r="A5627" s="10" t="s">
        <v>3202</v>
      </c>
      <c r="B5627" s="46" t="s">
        <v>1502</v>
      </c>
      <c r="C5627" s="23" t="s">
        <v>3106</v>
      </c>
      <c r="D5627" s="24" t="s">
        <v>3048</v>
      </c>
      <c r="E5627" s="39"/>
      <c r="F5627" s="71"/>
      <c r="G5627" s="72"/>
      <c r="H5627" s="73"/>
      <c r="I5627" s="11">
        <v>352.94</v>
      </c>
      <c r="J5627" s="40">
        <f t="shared" si="161"/>
        <v>423.52799999999996</v>
      </c>
      <c r="K5627" s="40"/>
      <c r="L5627" s="40"/>
      <c r="M5627" s="70"/>
      <c r="N5627" s="75" t="s">
        <v>14668</v>
      </c>
      <c r="O5627" s="44" t="s">
        <v>11708</v>
      </c>
      <c r="P5627" s="47">
        <v>0.63</v>
      </c>
      <c r="Q5627" s="44"/>
    </row>
    <row r="5628" spans="1:17" ht="13.5" customHeight="1">
      <c r="A5628" s="13" t="s">
        <v>3100</v>
      </c>
      <c r="B5628" s="46" t="s">
        <v>1503</v>
      </c>
      <c r="C5628" s="76" t="s">
        <v>3047</v>
      </c>
      <c r="D5628" s="24" t="s">
        <v>3048</v>
      </c>
      <c r="E5628" s="39"/>
      <c r="F5628" s="71"/>
      <c r="G5628" s="72"/>
      <c r="H5628" s="73"/>
      <c r="I5628" s="11">
        <v>1300</v>
      </c>
      <c r="J5628" s="40">
        <f t="shared" si="161"/>
        <v>1560</v>
      </c>
      <c r="K5628" s="40"/>
      <c r="L5628" s="40"/>
      <c r="M5628" s="70" t="s">
        <v>3049</v>
      </c>
      <c r="N5628" s="70"/>
      <c r="O5628" s="44" t="s">
        <v>11708</v>
      </c>
      <c r="P5628" s="47">
        <v>0.71</v>
      </c>
      <c r="Q5628" s="44"/>
    </row>
    <row r="5629" spans="1:17" ht="13.5" customHeight="1">
      <c r="A5629" s="13" t="s">
        <v>3101</v>
      </c>
      <c r="B5629" s="46" t="s">
        <v>1562</v>
      </c>
      <c r="C5629" s="76" t="s">
        <v>3047</v>
      </c>
      <c r="D5629" s="24" t="s">
        <v>3048</v>
      </c>
      <c r="E5629" s="39"/>
      <c r="F5629" s="71"/>
      <c r="G5629" s="72"/>
      <c r="H5629" s="73"/>
      <c r="I5629" s="11">
        <v>1070</v>
      </c>
      <c r="J5629" s="40">
        <f t="shared" si="161"/>
        <v>1284</v>
      </c>
      <c r="K5629" s="40"/>
      <c r="L5629" s="40"/>
      <c r="M5629" s="70" t="s">
        <v>3049</v>
      </c>
      <c r="N5629" s="70"/>
      <c r="O5629" s="44" t="s">
        <v>11708</v>
      </c>
      <c r="P5629" s="47">
        <v>0.49</v>
      </c>
      <c r="Q5629" s="44"/>
    </row>
    <row r="5630" spans="1:17" ht="13.5" customHeight="1">
      <c r="A5630" s="13" t="s">
        <v>15733</v>
      </c>
      <c r="B5630" s="46" t="s">
        <v>1595</v>
      </c>
      <c r="C5630" s="76" t="s">
        <v>3047</v>
      </c>
      <c r="D5630" s="24" t="s">
        <v>3048</v>
      </c>
      <c r="E5630" s="39"/>
      <c r="F5630" s="71"/>
      <c r="G5630" s="72"/>
      <c r="H5630" s="73"/>
      <c r="I5630" s="11">
        <v>1800</v>
      </c>
      <c r="J5630" s="40">
        <f t="shared" si="161"/>
        <v>2160</v>
      </c>
      <c r="K5630" s="40"/>
      <c r="L5630" s="40"/>
      <c r="M5630" s="70"/>
      <c r="N5630" s="70"/>
      <c r="O5630" s="44"/>
      <c r="P5630" s="47"/>
      <c r="Q5630" s="44"/>
    </row>
    <row r="5631" spans="1:17" ht="13.5" customHeight="1">
      <c r="A5631" s="13" t="s">
        <v>3102</v>
      </c>
      <c r="B5631" s="46" t="s">
        <v>1563</v>
      </c>
      <c r="C5631" s="76" t="s">
        <v>3047</v>
      </c>
      <c r="D5631" s="24" t="s">
        <v>3048</v>
      </c>
      <c r="E5631" s="39"/>
      <c r="F5631" s="71"/>
      <c r="G5631" s="72"/>
      <c r="H5631" s="73"/>
      <c r="I5631" s="11">
        <v>1500</v>
      </c>
      <c r="J5631" s="40">
        <f t="shared" si="161"/>
        <v>1800</v>
      </c>
      <c r="K5631" s="40"/>
      <c r="L5631" s="40"/>
      <c r="M5631" s="70" t="s">
        <v>3049</v>
      </c>
      <c r="N5631" s="70"/>
      <c r="O5631" s="49" t="s">
        <v>11875</v>
      </c>
      <c r="P5631" s="47">
        <v>1.65</v>
      </c>
      <c r="Q5631" s="44"/>
    </row>
    <row r="5632" spans="1:17" ht="13.5" customHeight="1">
      <c r="A5632" s="13" t="s">
        <v>3103</v>
      </c>
      <c r="B5632" s="46" t="s">
        <v>1564</v>
      </c>
      <c r="C5632" s="76" t="s">
        <v>3047</v>
      </c>
      <c r="D5632" s="24" t="s">
        <v>3048</v>
      </c>
      <c r="E5632" s="39"/>
      <c r="F5632" s="71"/>
      <c r="G5632" s="72"/>
      <c r="H5632" s="73"/>
      <c r="I5632" s="11">
        <v>930</v>
      </c>
      <c r="J5632" s="40">
        <f t="shared" si="161"/>
        <v>1116</v>
      </c>
      <c r="K5632" s="40"/>
      <c r="L5632" s="40"/>
      <c r="M5632" s="70" t="s">
        <v>3049</v>
      </c>
      <c r="N5632" s="70"/>
      <c r="O5632" s="44" t="s">
        <v>11708</v>
      </c>
      <c r="P5632" s="47">
        <v>1.47</v>
      </c>
      <c r="Q5632" s="44"/>
    </row>
    <row r="5633" spans="1:17" ht="13.5" customHeight="1">
      <c r="A5633" s="13" t="s">
        <v>3105</v>
      </c>
      <c r="B5633" s="46" t="s">
        <v>1540</v>
      </c>
      <c r="C5633" s="76" t="s">
        <v>3047</v>
      </c>
      <c r="D5633" s="24" t="s">
        <v>3048</v>
      </c>
      <c r="E5633" s="39"/>
      <c r="F5633" s="71"/>
      <c r="G5633" s="72"/>
      <c r="H5633" s="73"/>
      <c r="I5633" s="11">
        <v>80</v>
      </c>
      <c r="J5633" s="40">
        <f t="shared" si="161"/>
        <v>96</v>
      </c>
      <c r="K5633" s="40"/>
      <c r="L5633" s="40"/>
      <c r="M5633" s="70"/>
      <c r="N5633" s="70"/>
      <c r="O5633" s="44" t="s">
        <v>11708</v>
      </c>
      <c r="P5633" s="47">
        <v>9.2999999999999999E-2</v>
      </c>
      <c r="Q5633" s="44"/>
    </row>
    <row r="5634" spans="1:17" ht="13.5" customHeight="1">
      <c r="A5634" s="13" t="s">
        <v>3107</v>
      </c>
      <c r="B5634" s="46" t="s">
        <v>1565</v>
      </c>
      <c r="C5634" s="76" t="s">
        <v>3047</v>
      </c>
      <c r="D5634" s="24" t="s">
        <v>3048</v>
      </c>
      <c r="E5634" s="39"/>
      <c r="F5634" s="71"/>
      <c r="G5634" s="72"/>
      <c r="H5634" s="73"/>
      <c r="I5634" s="11">
        <v>2800</v>
      </c>
      <c r="J5634" s="40">
        <f t="shared" si="161"/>
        <v>3360</v>
      </c>
      <c r="K5634" s="40"/>
      <c r="L5634" s="40"/>
      <c r="M5634" s="70" t="s">
        <v>3049</v>
      </c>
      <c r="N5634" s="70"/>
      <c r="O5634" s="44" t="s">
        <v>11708</v>
      </c>
      <c r="P5634" s="47">
        <v>1.33</v>
      </c>
      <c r="Q5634" s="44"/>
    </row>
    <row r="5635" spans="1:17" ht="13.5" customHeight="1">
      <c r="A5635" s="13" t="s">
        <v>3108</v>
      </c>
      <c r="B5635" s="46" t="s">
        <v>1566</v>
      </c>
      <c r="C5635" s="76" t="s">
        <v>3047</v>
      </c>
      <c r="D5635" s="24" t="s">
        <v>3048</v>
      </c>
      <c r="E5635" s="39"/>
      <c r="F5635" s="71"/>
      <c r="G5635" s="72"/>
      <c r="H5635" s="73"/>
      <c r="I5635" s="11">
        <v>2700</v>
      </c>
      <c r="J5635" s="40">
        <f t="shared" si="161"/>
        <v>3240</v>
      </c>
      <c r="K5635" s="40"/>
      <c r="L5635" s="40"/>
      <c r="M5635" s="70" t="s">
        <v>3049</v>
      </c>
      <c r="N5635" s="70"/>
      <c r="O5635" s="44" t="s">
        <v>11708</v>
      </c>
      <c r="P5635" s="47">
        <v>1.33</v>
      </c>
      <c r="Q5635" s="44"/>
    </row>
    <row r="5636" spans="1:17" ht="13.5" customHeight="1">
      <c r="A5636" s="13" t="s">
        <v>3109</v>
      </c>
      <c r="B5636" s="46" t="s">
        <v>1568</v>
      </c>
      <c r="C5636" s="76" t="s">
        <v>3047</v>
      </c>
      <c r="D5636" s="24" t="s">
        <v>3048</v>
      </c>
      <c r="E5636" s="39"/>
      <c r="F5636" s="71"/>
      <c r="G5636" s="72"/>
      <c r="H5636" s="73"/>
      <c r="I5636" s="11">
        <v>2700</v>
      </c>
      <c r="J5636" s="40">
        <f t="shared" si="161"/>
        <v>3240</v>
      </c>
      <c r="K5636" s="40"/>
      <c r="L5636" s="40"/>
      <c r="M5636" s="70" t="s">
        <v>3049</v>
      </c>
      <c r="N5636" s="70"/>
      <c r="O5636" s="44" t="s">
        <v>11708</v>
      </c>
      <c r="P5636" s="47">
        <v>1.33</v>
      </c>
      <c r="Q5636" s="44"/>
    </row>
    <row r="5637" spans="1:17" ht="13.5" customHeight="1">
      <c r="A5637" s="13" t="s">
        <v>3110</v>
      </c>
      <c r="B5637" s="46" t="s">
        <v>524</v>
      </c>
      <c r="C5637" s="76" t="s">
        <v>3047</v>
      </c>
      <c r="D5637" s="24" t="s">
        <v>3048</v>
      </c>
      <c r="E5637" s="39"/>
      <c r="F5637" s="71"/>
      <c r="G5637" s="72"/>
      <c r="H5637" s="73"/>
      <c r="I5637" s="11">
        <v>670</v>
      </c>
      <c r="J5637" s="40">
        <f t="shared" si="161"/>
        <v>804</v>
      </c>
      <c r="K5637" s="40"/>
      <c r="L5637" s="40"/>
      <c r="M5637" s="70" t="s">
        <v>3049</v>
      </c>
      <c r="N5637" s="70"/>
      <c r="O5637" s="44" t="s">
        <v>11708</v>
      </c>
      <c r="P5637" s="47">
        <v>0.25</v>
      </c>
      <c r="Q5637" s="44"/>
    </row>
    <row r="5638" spans="1:17" ht="13.5" customHeight="1">
      <c r="A5638" s="13" t="s">
        <v>15904</v>
      </c>
      <c r="B5638" s="64" t="s">
        <v>735</v>
      </c>
      <c r="C5638" s="76" t="s">
        <v>3047</v>
      </c>
      <c r="D5638" s="24" t="s">
        <v>3048</v>
      </c>
      <c r="E5638" s="39"/>
      <c r="F5638" s="71"/>
      <c r="G5638" s="72"/>
      <c r="H5638" s="73"/>
      <c r="I5638" s="11">
        <v>120</v>
      </c>
      <c r="J5638" s="40">
        <f t="shared" si="161"/>
        <v>144</v>
      </c>
      <c r="K5638" s="40"/>
      <c r="L5638" s="40"/>
      <c r="M5638" s="70"/>
      <c r="N5638" s="70"/>
      <c r="O5638" s="44" t="s">
        <v>11708</v>
      </c>
      <c r="P5638" s="47"/>
      <c r="Q5638" s="44"/>
    </row>
    <row r="5639" spans="1:17" ht="13.5" customHeight="1">
      <c r="A5639" s="13" t="s">
        <v>3111</v>
      </c>
      <c r="B5639" s="46" t="s">
        <v>1569</v>
      </c>
      <c r="C5639" s="76" t="s">
        <v>3047</v>
      </c>
      <c r="D5639" s="24" t="s">
        <v>3048</v>
      </c>
      <c r="E5639" s="39"/>
      <c r="F5639" s="71"/>
      <c r="G5639" s="72"/>
      <c r="H5639" s="73"/>
      <c r="I5639" s="11">
        <v>1150</v>
      </c>
      <c r="J5639" s="40">
        <f t="shared" si="161"/>
        <v>1380</v>
      </c>
      <c r="K5639" s="40"/>
      <c r="L5639" s="40"/>
      <c r="M5639" s="70" t="s">
        <v>3049</v>
      </c>
      <c r="N5639" s="70"/>
      <c r="O5639" s="44" t="s">
        <v>11708</v>
      </c>
      <c r="P5639" s="47">
        <v>0.71</v>
      </c>
      <c r="Q5639" s="44"/>
    </row>
    <row r="5640" spans="1:17" ht="13.5" customHeight="1">
      <c r="A5640" s="13" t="s">
        <v>3112</v>
      </c>
      <c r="B5640" s="46" t="s">
        <v>1570</v>
      </c>
      <c r="C5640" s="76" t="s">
        <v>3047</v>
      </c>
      <c r="D5640" s="24" t="s">
        <v>3048</v>
      </c>
      <c r="E5640" s="39"/>
      <c r="F5640" s="71"/>
      <c r="G5640" s="72"/>
      <c r="H5640" s="73"/>
      <c r="I5640" s="11">
        <v>650</v>
      </c>
      <c r="J5640" s="40">
        <f t="shared" si="161"/>
        <v>780</v>
      </c>
      <c r="K5640" s="40"/>
      <c r="L5640" s="40"/>
      <c r="M5640" s="70" t="s">
        <v>3049</v>
      </c>
      <c r="N5640" s="70"/>
      <c r="O5640" s="44" t="s">
        <v>11708</v>
      </c>
      <c r="P5640" s="47">
        <v>0.44</v>
      </c>
      <c r="Q5640" s="44"/>
    </row>
    <row r="5641" spans="1:17" ht="13.5" customHeight="1">
      <c r="A5641" s="13" t="s">
        <v>3113</v>
      </c>
      <c r="B5641" s="46" t="s">
        <v>1571</v>
      </c>
      <c r="C5641" s="76" t="s">
        <v>3047</v>
      </c>
      <c r="D5641" s="24" t="s">
        <v>3048</v>
      </c>
      <c r="E5641" s="39"/>
      <c r="F5641" s="71"/>
      <c r="G5641" s="72"/>
      <c r="H5641" s="73"/>
      <c r="I5641" s="11">
        <v>870</v>
      </c>
      <c r="J5641" s="40">
        <f t="shared" si="161"/>
        <v>1044</v>
      </c>
      <c r="K5641" s="40"/>
      <c r="L5641" s="40"/>
      <c r="M5641" s="70" t="s">
        <v>3049</v>
      </c>
      <c r="N5641" s="70"/>
      <c r="O5641" s="44" t="s">
        <v>11708</v>
      </c>
      <c r="P5641" s="47">
        <v>2.7</v>
      </c>
      <c r="Q5641" s="44"/>
    </row>
    <row r="5642" spans="1:17" ht="13.5" customHeight="1">
      <c r="A5642" s="13" t="s">
        <v>3114</v>
      </c>
      <c r="B5642" s="46" t="s">
        <v>1506</v>
      </c>
      <c r="C5642" s="76" t="s">
        <v>3047</v>
      </c>
      <c r="D5642" s="24" t="s">
        <v>3048</v>
      </c>
      <c r="E5642" s="39"/>
      <c r="F5642" s="71"/>
      <c r="G5642" s="72"/>
      <c r="H5642" s="73"/>
      <c r="I5642" s="11">
        <v>420</v>
      </c>
      <c r="J5642" s="40">
        <f t="shared" si="161"/>
        <v>504</v>
      </c>
      <c r="K5642" s="40"/>
      <c r="L5642" s="40"/>
      <c r="M5642" s="70" t="s">
        <v>3049</v>
      </c>
      <c r="N5642" s="70"/>
      <c r="O5642" s="44" t="s">
        <v>11708</v>
      </c>
      <c r="P5642" s="47">
        <v>0.77</v>
      </c>
      <c r="Q5642" s="44"/>
    </row>
    <row r="5643" spans="1:17" ht="13.5" customHeight="1">
      <c r="A5643" s="13" t="s">
        <v>3115</v>
      </c>
      <c r="B5643" s="46" t="s">
        <v>951</v>
      </c>
      <c r="C5643" s="76" t="s">
        <v>3047</v>
      </c>
      <c r="D5643" s="24" t="s">
        <v>3048</v>
      </c>
      <c r="E5643" s="39"/>
      <c r="F5643" s="71"/>
      <c r="G5643" s="72"/>
      <c r="H5643" s="73"/>
      <c r="I5643" s="11">
        <v>185</v>
      </c>
      <c r="J5643" s="40">
        <f t="shared" si="161"/>
        <v>222</v>
      </c>
      <c r="K5643" s="40"/>
      <c r="L5643" s="40"/>
      <c r="M5643" s="70" t="s">
        <v>3049</v>
      </c>
      <c r="N5643" s="70"/>
      <c r="O5643" s="49" t="s">
        <v>11875</v>
      </c>
      <c r="P5643" s="47">
        <v>3.0000000000000001E-3</v>
      </c>
      <c r="Q5643" s="44"/>
    </row>
    <row r="5644" spans="1:17" ht="13.5" customHeight="1">
      <c r="A5644" s="13" t="s">
        <v>3116</v>
      </c>
      <c r="B5644" s="46" t="s">
        <v>951</v>
      </c>
      <c r="C5644" s="76" t="s">
        <v>3047</v>
      </c>
      <c r="D5644" s="24" t="s">
        <v>3048</v>
      </c>
      <c r="E5644" s="39"/>
      <c r="F5644" s="71"/>
      <c r="G5644" s="72"/>
      <c r="H5644" s="73"/>
      <c r="I5644" s="11">
        <v>370</v>
      </c>
      <c r="J5644" s="40">
        <f t="shared" si="161"/>
        <v>444</v>
      </c>
      <c r="K5644" s="40"/>
      <c r="L5644" s="40"/>
      <c r="M5644" s="70" t="s">
        <v>3049</v>
      </c>
      <c r="N5644" s="70"/>
      <c r="O5644" s="44" t="s">
        <v>11708</v>
      </c>
      <c r="P5644" s="47">
        <v>0.17</v>
      </c>
      <c r="Q5644" s="44"/>
    </row>
    <row r="5645" spans="1:17" ht="13.5" customHeight="1">
      <c r="A5645" s="13" t="s">
        <v>3117</v>
      </c>
      <c r="B5645" s="46" t="s">
        <v>1572</v>
      </c>
      <c r="C5645" s="76" t="s">
        <v>3047</v>
      </c>
      <c r="D5645" s="24" t="s">
        <v>3048</v>
      </c>
      <c r="E5645" s="39"/>
      <c r="F5645" s="71"/>
      <c r="G5645" s="72"/>
      <c r="H5645" s="73"/>
      <c r="I5645" s="11">
        <v>45</v>
      </c>
      <c r="J5645" s="40">
        <f t="shared" si="161"/>
        <v>54</v>
      </c>
      <c r="K5645" s="40"/>
      <c r="L5645" s="40"/>
      <c r="M5645" s="70" t="s">
        <v>3049</v>
      </c>
      <c r="N5645" s="70"/>
      <c r="O5645" s="44" t="s">
        <v>11708</v>
      </c>
      <c r="P5645" s="47">
        <v>4.4999999999999998E-2</v>
      </c>
      <c r="Q5645" s="44"/>
    </row>
    <row r="5646" spans="1:17" ht="13.5" customHeight="1">
      <c r="A5646" s="13" t="s">
        <v>4217</v>
      </c>
      <c r="B5646" s="46" t="s">
        <v>1573</v>
      </c>
      <c r="C5646" s="76" t="s">
        <v>3047</v>
      </c>
      <c r="D5646" s="24" t="s">
        <v>4091</v>
      </c>
      <c r="E5646" s="39"/>
      <c r="F5646" s="71"/>
      <c r="G5646" s="72"/>
      <c r="H5646" s="73"/>
      <c r="I5646" s="11">
        <v>500</v>
      </c>
      <c r="J5646" s="40">
        <f t="shared" si="161"/>
        <v>600</v>
      </c>
      <c r="K5646" s="40"/>
      <c r="L5646" s="40"/>
      <c r="M5646" s="70" t="s">
        <v>3049</v>
      </c>
      <c r="N5646" s="70"/>
      <c r="O5646" s="44" t="s">
        <v>11708</v>
      </c>
      <c r="P5646" s="47">
        <v>0.375</v>
      </c>
      <c r="Q5646" s="44"/>
    </row>
    <row r="5647" spans="1:17" ht="13.5" customHeight="1">
      <c r="A5647" s="13" t="s">
        <v>4218</v>
      </c>
      <c r="B5647" s="46" t="s">
        <v>1574</v>
      </c>
      <c r="C5647" s="76" t="s">
        <v>3047</v>
      </c>
      <c r="D5647" s="24" t="s">
        <v>4091</v>
      </c>
      <c r="E5647" s="39"/>
      <c r="F5647" s="71"/>
      <c r="G5647" s="72"/>
      <c r="H5647" s="73"/>
      <c r="I5647" s="11">
        <v>400</v>
      </c>
      <c r="J5647" s="40">
        <f t="shared" si="161"/>
        <v>480</v>
      </c>
      <c r="K5647" s="40"/>
      <c r="L5647" s="40"/>
      <c r="M5647" s="70" t="s">
        <v>3049</v>
      </c>
      <c r="N5647" s="70"/>
      <c r="O5647" s="44" t="s">
        <v>11708</v>
      </c>
      <c r="P5647" s="47">
        <v>0.97</v>
      </c>
      <c r="Q5647" s="44"/>
    </row>
    <row r="5648" spans="1:17" ht="13.5" customHeight="1">
      <c r="A5648" s="13" t="s">
        <v>4219</v>
      </c>
      <c r="B5648" s="46" t="s">
        <v>1575</v>
      </c>
      <c r="C5648" s="76" t="s">
        <v>3047</v>
      </c>
      <c r="D5648" s="24" t="s">
        <v>4091</v>
      </c>
      <c r="E5648" s="39"/>
      <c r="F5648" s="71"/>
      <c r="G5648" s="72"/>
      <c r="H5648" s="73"/>
      <c r="I5648" s="11">
        <v>970</v>
      </c>
      <c r="J5648" s="40">
        <f t="shared" si="161"/>
        <v>1164</v>
      </c>
      <c r="K5648" s="40"/>
      <c r="L5648" s="40"/>
      <c r="M5648" s="70" t="s">
        <v>3049</v>
      </c>
      <c r="N5648" s="70"/>
      <c r="O5648" s="44" t="s">
        <v>11708</v>
      </c>
      <c r="P5648" s="47">
        <v>0.54600000000000004</v>
      </c>
      <c r="Q5648" s="44"/>
    </row>
    <row r="5649" spans="1:17" ht="13.5" customHeight="1">
      <c r="A5649" s="13" t="s">
        <v>4220</v>
      </c>
      <c r="B5649" s="46" t="s">
        <v>684</v>
      </c>
      <c r="C5649" s="76" t="s">
        <v>3047</v>
      </c>
      <c r="D5649" s="24" t="s">
        <v>4091</v>
      </c>
      <c r="E5649" s="39"/>
      <c r="F5649" s="71"/>
      <c r="G5649" s="72"/>
      <c r="H5649" s="73"/>
      <c r="I5649" s="11">
        <v>85</v>
      </c>
      <c r="J5649" s="40">
        <f t="shared" si="161"/>
        <v>102</v>
      </c>
      <c r="K5649" s="40"/>
      <c r="L5649" s="40"/>
      <c r="M5649" s="70" t="s">
        <v>3049</v>
      </c>
      <c r="N5649" s="70"/>
      <c r="O5649" s="44" t="s">
        <v>11708</v>
      </c>
      <c r="P5649" s="47">
        <v>8.5999999999999993E-2</v>
      </c>
      <c r="Q5649" s="44"/>
    </row>
    <row r="5650" spans="1:17" ht="13.5" customHeight="1">
      <c r="A5650" s="51" t="s">
        <v>15665</v>
      </c>
      <c r="B5650" s="52" t="s">
        <v>684</v>
      </c>
      <c r="C5650" s="53" t="s">
        <v>3047</v>
      </c>
      <c r="D5650" s="24" t="s">
        <v>4091</v>
      </c>
      <c r="E5650" s="39"/>
      <c r="F5650" s="71"/>
      <c r="G5650" s="74"/>
      <c r="H5650" s="75"/>
      <c r="I5650" s="11">
        <v>65</v>
      </c>
      <c r="J5650" s="40">
        <f t="shared" si="161"/>
        <v>78</v>
      </c>
      <c r="K5650" s="75"/>
      <c r="L5650" s="75"/>
      <c r="M5650" s="42"/>
      <c r="N5650" s="42"/>
      <c r="O5650" s="41"/>
      <c r="P5650" s="43"/>
      <c r="Q5650" s="44"/>
    </row>
    <row r="5651" spans="1:17" ht="13.5" customHeight="1">
      <c r="A5651" s="13" t="s">
        <v>4222</v>
      </c>
      <c r="B5651" s="46" t="s">
        <v>1523</v>
      </c>
      <c r="C5651" s="76" t="s">
        <v>3047</v>
      </c>
      <c r="D5651" s="24" t="s">
        <v>4091</v>
      </c>
      <c r="E5651" s="39"/>
      <c r="F5651" s="71"/>
      <c r="G5651" s="72"/>
      <c r="H5651" s="73"/>
      <c r="I5651" s="11">
        <v>96.95</v>
      </c>
      <c r="J5651" s="40">
        <f t="shared" si="161"/>
        <v>116.34</v>
      </c>
      <c r="K5651" s="40"/>
      <c r="L5651" s="40"/>
      <c r="M5651" s="70" t="s">
        <v>3049</v>
      </c>
      <c r="N5651" s="70"/>
      <c r="O5651" s="44" t="s">
        <v>11708</v>
      </c>
      <c r="P5651" s="47">
        <v>0.22</v>
      </c>
      <c r="Q5651" s="44"/>
    </row>
    <row r="5652" spans="1:17" ht="13.5" customHeight="1">
      <c r="A5652" s="13" t="s">
        <v>4223</v>
      </c>
      <c r="B5652" s="46" t="s">
        <v>1527</v>
      </c>
      <c r="C5652" s="76" t="s">
        <v>3047</v>
      </c>
      <c r="D5652" s="24" t="s">
        <v>4091</v>
      </c>
      <c r="E5652" s="39"/>
      <c r="F5652" s="71"/>
      <c r="G5652" s="72"/>
      <c r="H5652" s="73"/>
      <c r="I5652" s="11">
        <v>2100</v>
      </c>
      <c r="J5652" s="40">
        <f t="shared" si="161"/>
        <v>2520</v>
      </c>
      <c r="K5652" s="40"/>
      <c r="L5652" s="40"/>
      <c r="M5652" s="70" t="s">
        <v>3049</v>
      </c>
      <c r="N5652" s="70"/>
      <c r="O5652" s="49" t="s">
        <v>11875</v>
      </c>
      <c r="P5652" s="47">
        <v>1.5</v>
      </c>
      <c r="Q5652" s="44"/>
    </row>
    <row r="5653" spans="1:17" ht="13.5" customHeight="1">
      <c r="A5653" s="13" t="s">
        <v>4224</v>
      </c>
      <c r="B5653" s="46" t="s">
        <v>598</v>
      </c>
      <c r="C5653" s="76" t="s">
        <v>3047</v>
      </c>
      <c r="D5653" s="24" t="s">
        <v>4091</v>
      </c>
      <c r="E5653" s="39"/>
      <c r="F5653" s="71"/>
      <c r="G5653" s="72"/>
      <c r="H5653" s="73"/>
      <c r="I5653" s="11">
        <v>760</v>
      </c>
      <c r="J5653" s="40">
        <f t="shared" si="161"/>
        <v>912</v>
      </c>
      <c r="K5653" s="40"/>
      <c r="L5653" s="40"/>
      <c r="M5653" s="70" t="s">
        <v>3049</v>
      </c>
      <c r="N5653" s="70"/>
      <c r="O5653" s="44" t="s">
        <v>11708</v>
      </c>
      <c r="P5653" s="47">
        <v>0.68</v>
      </c>
      <c r="Q5653" s="44"/>
    </row>
    <row r="5654" spans="1:17" ht="13.5" customHeight="1">
      <c r="A5654" s="13" t="s">
        <v>4225</v>
      </c>
      <c r="B5654" s="46" t="s">
        <v>1526</v>
      </c>
      <c r="C5654" s="76" t="s">
        <v>3047</v>
      </c>
      <c r="D5654" s="24" t="s">
        <v>4091</v>
      </c>
      <c r="E5654" s="39"/>
      <c r="F5654" s="71"/>
      <c r="G5654" s="72"/>
      <c r="H5654" s="73"/>
      <c r="I5654" s="11">
        <v>1260</v>
      </c>
      <c r="J5654" s="40">
        <f t="shared" si="161"/>
        <v>1512</v>
      </c>
      <c r="K5654" s="40"/>
      <c r="L5654" s="40"/>
      <c r="M5654" s="70" t="s">
        <v>3049</v>
      </c>
      <c r="N5654" s="70"/>
      <c r="O5654" s="44" t="s">
        <v>11708</v>
      </c>
      <c r="P5654" s="47">
        <v>3.04</v>
      </c>
      <c r="Q5654" s="44"/>
    </row>
    <row r="5655" spans="1:17" ht="13.5" customHeight="1">
      <c r="A5655" s="13" t="s">
        <v>4226</v>
      </c>
      <c r="B5655" s="46" t="s">
        <v>293</v>
      </c>
      <c r="C5655" s="76" t="s">
        <v>3047</v>
      </c>
      <c r="D5655" s="24" t="s">
        <v>4091</v>
      </c>
      <c r="E5655" s="39"/>
      <c r="F5655" s="71"/>
      <c r="G5655" s="72"/>
      <c r="H5655" s="73"/>
      <c r="I5655" s="11">
        <v>1150</v>
      </c>
      <c r="J5655" s="40">
        <f t="shared" si="161"/>
        <v>1380</v>
      </c>
      <c r="K5655" s="40"/>
      <c r="L5655" s="40"/>
      <c r="M5655" s="70" t="s">
        <v>3049</v>
      </c>
      <c r="N5655" s="70"/>
      <c r="O5655" s="44" t="s">
        <v>11708</v>
      </c>
      <c r="P5655" s="47">
        <v>1.2</v>
      </c>
      <c r="Q5655" s="44"/>
    </row>
    <row r="5656" spans="1:17" ht="13.5" customHeight="1">
      <c r="A5656" s="13" t="s">
        <v>5376</v>
      </c>
      <c r="B5656" s="46" t="s">
        <v>1576</v>
      </c>
      <c r="C5656" s="76" t="s">
        <v>3047</v>
      </c>
      <c r="D5656" s="24" t="s">
        <v>5341</v>
      </c>
      <c r="E5656" s="39"/>
      <c r="F5656" s="71"/>
      <c r="G5656" s="72"/>
      <c r="H5656" s="73"/>
      <c r="I5656" s="11">
        <v>440</v>
      </c>
      <c r="J5656" s="40">
        <f t="shared" si="161"/>
        <v>528</v>
      </c>
      <c r="K5656" s="40"/>
      <c r="L5656" s="40"/>
      <c r="M5656" s="70" t="s">
        <v>3049</v>
      </c>
      <c r="N5656" s="70"/>
      <c r="O5656" s="44" t="s">
        <v>11708</v>
      </c>
      <c r="P5656" s="47"/>
      <c r="Q5656" s="44"/>
    </row>
    <row r="5657" spans="1:17" ht="13.5" customHeight="1">
      <c r="A5657" s="13" t="s">
        <v>5377</v>
      </c>
      <c r="B5657" s="46" t="s">
        <v>980</v>
      </c>
      <c r="C5657" s="76" t="s">
        <v>3047</v>
      </c>
      <c r="D5657" s="24" t="s">
        <v>5341</v>
      </c>
      <c r="E5657" s="39"/>
      <c r="F5657" s="71"/>
      <c r="G5657" s="72"/>
      <c r="H5657" s="73"/>
      <c r="I5657" s="11">
        <v>280</v>
      </c>
      <c r="J5657" s="40">
        <f t="shared" si="161"/>
        <v>336</v>
      </c>
      <c r="K5657" s="40"/>
      <c r="L5657" s="40"/>
      <c r="M5657" s="70" t="s">
        <v>3049</v>
      </c>
      <c r="N5657" s="70"/>
      <c r="O5657" s="44" t="s">
        <v>11708</v>
      </c>
      <c r="P5657" s="47">
        <v>0.35399999999999998</v>
      </c>
      <c r="Q5657" s="44"/>
    </row>
    <row r="5658" spans="1:17" ht="13.5" customHeight="1">
      <c r="A5658" s="13" t="s">
        <v>5378</v>
      </c>
      <c r="B5658" s="46" t="s">
        <v>980</v>
      </c>
      <c r="C5658" s="76" t="s">
        <v>3047</v>
      </c>
      <c r="D5658" s="24" t="s">
        <v>5341</v>
      </c>
      <c r="E5658" s="39"/>
      <c r="F5658" s="71"/>
      <c r="G5658" s="72"/>
      <c r="H5658" s="73"/>
      <c r="I5658" s="11">
        <v>280</v>
      </c>
      <c r="J5658" s="40">
        <f t="shared" si="161"/>
        <v>336</v>
      </c>
      <c r="K5658" s="40"/>
      <c r="L5658" s="40"/>
      <c r="M5658" s="70" t="s">
        <v>3049</v>
      </c>
      <c r="N5658" s="70"/>
      <c r="O5658" s="44" t="s">
        <v>11708</v>
      </c>
      <c r="P5658" s="47">
        <v>0.39700000000000002</v>
      </c>
      <c r="Q5658" s="44"/>
    </row>
    <row r="5659" spans="1:17" ht="13.5" customHeight="1">
      <c r="A5659" s="13" t="s">
        <v>5379</v>
      </c>
      <c r="B5659" s="46" t="s">
        <v>1577</v>
      </c>
      <c r="C5659" s="76" t="s">
        <v>3047</v>
      </c>
      <c r="D5659" s="24" t="s">
        <v>5341</v>
      </c>
      <c r="E5659" s="39"/>
      <c r="F5659" s="71"/>
      <c r="G5659" s="72"/>
      <c r="H5659" s="73"/>
      <c r="I5659" s="11">
        <v>100</v>
      </c>
      <c r="J5659" s="40">
        <f t="shared" si="161"/>
        <v>120</v>
      </c>
      <c r="K5659" s="40"/>
      <c r="L5659" s="40"/>
      <c r="M5659" s="70" t="s">
        <v>3049</v>
      </c>
      <c r="N5659" s="70"/>
      <c r="O5659" s="49" t="s">
        <v>11924</v>
      </c>
      <c r="P5659" s="47">
        <v>0.24</v>
      </c>
      <c r="Q5659" s="44"/>
    </row>
    <row r="5660" spans="1:17" ht="13.5" customHeight="1">
      <c r="A5660" s="13" t="s">
        <v>5380</v>
      </c>
      <c r="B5660" s="46" t="s">
        <v>1506</v>
      </c>
      <c r="C5660" s="76" t="s">
        <v>3047</v>
      </c>
      <c r="D5660" s="24" t="s">
        <v>5341</v>
      </c>
      <c r="E5660" s="39"/>
      <c r="F5660" s="71"/>
      <c r="G5660" s="72"/>
      <c r="H5660" s="73"/>
      <c r="I5660" s="11">
        <v>660</v>
      </c>
      <c r="J5660" s="40">
        <f t="shared" si="161"/>
        <v>792</v>
      </c>
      <c r="K5660" s="40"/>
      <c r="L5660" s="40"/>
      <c r="M5660" s="70" t="s">
        <v>3049</v>
      </c>
      <c r="N5660" s="70"/>
      <c r="O5660" s="44" t="s">
        <v>11708</v>
      </c>
      <c r="P5660" s="47">
        <v>0.32</v>
      </c>
      <c r="Q5660" s="44"/>
    </row>
    <row r="5661" spans="1:17" ht="13.5" customHeight="1">
      <c r="A5661" s="13" t="s">
        <v>5381</v>
      </c>
      <c r="B5661" s="46" t="s">
        <v>1309</v>
      </c>
      <c r="C5661" s="76" t="s">
        <v>3047</v>
      </c>
      <c r="D5661" s="24" t="s">
        <v>5341</v>
      </c>
      <c r="E5661" s="39"/>
      <c r="F5661" s="71"/>
      <c r="G5661" s="72"/>
      <c r="H5661" s="73"/>
      <c r="I5661" s="11">
        <v>1520</v>
      </c>
      <c r="J5661" s="40">
        <f t="shared" ref="J5661:J5713" si="162">I5661*1.2</f>
        <v>1824</v>
      </c>
      <c r="K5661" s="40"/>
      <c r="L5661" s="40"/>
      <c r="M5661" s="70" t="s">
        <v>3049</v>
      </c>
      <c r="N5661" s="70"/>
      <c r="O5661" s="44" t="s">
        <v>11708</v>
      </c>
      <c r="P5661" s="47">
        <v>2.7</v>
      </c>
      <c r="Q5661" s="44"/>
    </row>
    <row r="5662" spans="1:17" ht="13.5" customHeight="1">
      <c r="A5662" s="13" t="s">
        <v>16458</v>
      </c>
      <c r="B5662" s="46" t="s">
        <v>1309</v>
      </c>
      <c r="C5662" s="76" t="s">
        <v>3047</v>
      </c>
      <c r="D5662" s="24" t="s">
        <v>5341</v>
      </c>
      <c r="E5662" s="39"/>
      <c r="F5662" s="71"/>
      <c r="G5662" s="72"/>
      <c r="H5662" s="73"/>
      <c r="I5662" s="11">
        <v>1157.6099999999999</v>
      </c>
      <c r="J5662" s="40">
        <f t="shared" si="162"/>
        <v>1389.1319999999998</v>
      </c>
      <c r="K5662" s="40"/>
      <c r="L5662" s="40"/>
      <c r="M5662" s="70"/>
      <c r="N5662" s="70"/>
      <c r="O5662" s="44"/>
      <c r="P5662" s="47"/>
      <c r="Q5662" s="44"/>
    </row>
    <row r="5663" spans="1:17" ht="13.5" customHeight="1">
      <c r="A5663" s="13" t="s">
        <v>5382</v>
      </c>
      <c r="B5663" s="46" t="s">
        <v>1578</v>
      </c>
      <c r="C5663" s="76" t="s">
        <v>3047</v>
      </c>
      <c r="D5663" s="24" t="s">
        <v>5341</v>
      </c>
      <c r="E5663" s="39"/>
      <c r="F5663" s="71"/>
      <c r="G5663" s="72"/>
      <c r="H5663" s="73"/>
      <c r="I5663" s="11">
        <v>210</v>
      </c>
      <c r="J5663" s="40">
        <f t="shared" si="162"/>
        <v>252</v>
      </c>
      <c r="K5663" s="40"/>
      <c r="L5663" s="40"/>
      <c r="M5663" s="70" t="s">
        <v>3049</v>
      </c>
      <c r="N5663" s="70"/>
      <c r="O5663" s="44" t="s">
        <v>11708</v>
      </c>
      <c r="P5663" s="47">
        <v>4.7E-2</v>
      </c>
      <c r="Q5663" s="44"/>
    </row>
    <row r="5664" spans="1:17" ht="13.5" customHeight="1">
      <c r="A5664" s="12" t="s">
        <v>16532</v>
      </c>
      <c r="B5664" s="46" t="s">
        <v>16533</v>
      </c>
      <c r="C5664" s="76" t="s">
        <v>3047</v>
      </c>
      <c r="D5664" s="24" t="s">
        <v>5341</v>
      </c>
      <c r="E5664" s="39"/>
      <c r="F5664" s="71"/>
      <c r="G5664" s="72"/>
      <c r="H5664" s="73"/>
      <c r="I5664" s="11">
        <v>531.14</v>
      </c>
      <c r="J5664" s="40">
        <f t="shared" si="162"/>
        <v>637.36799999999994</v>
      </c>
      <c r="K5664" s="40"/>
      <c r="L5664" s="40"/>
      <c r="M5664" s="70"/>
      <c r="N5664" s="70"/>
      <c r="O5664" s="49"/>
      <c r="P5664" s="47"/>
      <c r="Q5664" s="44"/>
    </row>
    <row r="5665" spans="1:17" ht="13.5" customHeight="1">
      <c r="A5665" s="12" t="s">
        <v>15734</v>
      </c>
      <c r="B5665" s="46" t="s">
        <v>15735</v>
      </c>
      <c r="C5665" s="76" t="s">
        <v>3047</v>
      </c>
      <c r="D5665" s="24" t="s">
        <v>5341</v>
      </c>
      <c r="E5665" s="39"/>
      <c r="F5665" s="71"/>
      <c r="G5665" s="72"/>
      <c r="H5665" s="73"/>
      <c r="I5665" s="11">
        <v>170</v>
      </c>
      <c r="J5665" s="40">
        <f t="shared" si="162"/>
        <v>204</v>
      </c>
      <c r="K5665" s="40"/>
      <c r="L5665" s="40"/>
      <c r="M5665" s="70"/>
      <c r="N5665" s="70"/>
      <c r="O5665" s="49"/>
      <c r="P5665" s="47"/>
      <c r="Q5665" s="44"/>
    </row>
    <row r="5666" spans="1:17" ht="13.5" customHeight="1">
      <c r="A5666" s="13" t="s">
        <v>6270</v>
      </c>
      <c r="B5666" s="46" t="s">
        <v>735</v>
      </c>
      <c r="C5666" s="76" t="s">
        <v>3047</v>
      </c>
      <c r="D5666" s="24" t="s">
        <v>6102</v>
      </c>
      <c r="E5666" s="39"/>
      <c r="F5666" s="71"/>
      <c r="G5666" s="72"/>
      <c r="H5666" s="73"/>
      <c r="I5666" s="11">
        <v>570</v>
      </c>
      <c r="J5666" s="40">
        <f t="shared" si="162"/>
        <v>684</v>
      </c>
      <c r="K5666" s="40"/>
      <c r="L5666" s="40"/>
      <c r="M5666" s="70" t="s">
        <v>3049</v>
      </c>
      <c r="N5666" s="70"/>
      <c r="O5666" s="44" t="s">
        <v>11708</v>
      </c>
      <c r="P5666" s="47">
        <v>1.21</v>
      </c>
      <c r="Q5666" s="44"/>
    </row>
    <row r="5667" spans="1:17" ht="13.5" customHeight="1">
      <c r="A5667" s="13" t="s">
        <v>6271</v>
      </c>
      <c r="B5667" s="46" t="s">
        <v>1579</v>
      </c>
      <c r="C5667" s="76" t="s">
        <v>3047</v>
      </c>
      <c r="D5667" s="24" t="s">
        <v>6102</v>
      </c>
      <c r="E5667" s="39"/>
      <c r="F5667" s="71"/>
      <c r="G5667" s="72"/>
      <c r="H5667" s="73"/>
      <c r="I5667" s="11">
        <v>565</v>
      </c>
      <c r="J5667" s="40">
        <f t="shared" si="162"/>
        <v>678</v>
      </c>
      <c r="K5667" s="40"/>
      <c r="L5667" s="40"/>
      <c r="M5667" s="70" t="s">
        <v>3049</v>
      </c>
      <c r="N5667" s="70"/>
      <c r="O5667" s="44" t="s">
        <v>11708</v>
      </c>
      <c r="P5667" s="47">
        <v>1</v>
      </c>
      <c r="Q5667" s="44"/>
    </row>
    <row r="5668" spans="1:17" ht="13.5" customHeight="1">
      <c r="A5668" s="13" t="s">
        <v>6272</v>
      </c>
      <c r="B5668" s="46" t="s">
        <v>1580</v>
      </c>
      <c r="C5668" s="76" t="s">
        <v>3047</v>
      </c>
      <c r="D5668" s="24" t="s">
        <v>6102</v>
      </c>
      <c r="E5668" s="39"/>
      <c r="F5668" s="71"/>
      <c r="G5668" s="72"/>
      <c r="H5668" s="73"/>
      <c r="I5668" s="11">
        <v>390</v>
      </c>
      <c r="J5668" s="40">
        <f t="shared" si="162"/>
        <v>468</v>
      </c>
      <c r="K5668" s="40"/>
      <c r="L5668" s="40"/>
      <c r="M5668" s="70" t="s">
        <v>3049</v>
      </c>
      <c r="N5668" s="70"/>
      <c r="O5668" s="44" t="s">
        <v>11708</v>
      </c>
      <c r="P5668" s="47">
        <v>0.89</v>
      </c>
      <c r="Q5668" s="44"/>
    </row>
    <row r="5669" spans="1:17" ht="13.5" customHeight="1">
      <c r="A5669" s="13" t="s">
        <v>6467</v>
      </c>
      <c r="B5669" s="46" t="s">
        <v>1581</v>
      </c>
      <c r="C5669" s="76" t="s">
        <v>3047</v>
      </c>
      <c r="D5669" s="24" t="s">
        <v>6458</v>
      </c>
      <c r="E5669" s="39"/>
      <c r="F5669" s="71"/>
      <c r="G5669" s="72"/>
      <c r="H5669" s="73"/>
      <c r="I5669" s="11">
        <v>5100</v>
      </c>
      <c r="J5669" s="40">
        <f t="shared" si="162"/>
        <v>6120</v>
      </c>
      <c r="K5669" s="40"/>
      <c r="L5669" s="40"/>
      <c r="M5669" s="70" t="s">
        <v>3049</v>
      </c>
      <c r="N5669" s="70"/>
      <c r="O5669" s="44" t="s">
        <v>11708</v>
      </c>
      <c r="P5669" s="47">
        <v>9</v>
      </c>
      <c r="Q5669" s="44"/>
    </row>
    <row r="5670" spans="1:17" ht="13.5" customHeight="1">
      <c r="A5670" s="13" t="s">
        <v>6468</v>
      </c>
      <c r="B5670" s="46" t="s">
        <v>1582</v>
      </c>
      <c r="C5670" s="76" t="s">
        <v>3047</v>
      </c>
      <c r="D5670" s="24" t="s">
        <v>6458</v>
      </c>
      <c r="E5670" s="39"/>
      <c r="F5670" s="71"/>
      <c r="G5670" s="72"/>
      <c r="H5670" s="73"/>
      <c r="I5670" s="11">
        <v>3450</v>
      </c>
      <c r="J5670" s="40">
        <f t="shared" si="162"/>
        <v>4140</v>
      </c>
      <c r="K5670" s="40"/>
      <c r="L5670" s="40"/>
      <c r="M5670" s="70" t="s">
        <v>3049</v>
      </c>
      <c r="N5670" s="75" t="s">
        <v>16669</v>
      </c>
      <c r="O5670" s="44" t="s">
        <v>11708</v>
      </c>
      <c r="P5670" s="47">
        <v>4.4000000000000004</v>
      </c>
      <c r="Q5670" s="44"/>
    </row>
    <row r="5671" spans="1:17" ht="13.5" customHeight="1">
      <c r="A5671" s="25" t="s">
        <v>6469</v>
      </c>
      <c r="B5671" s="46" t="s">
        <v>1583</v>
      </c>
      <c r="C5671" s="76" t="s">
        <v>3047</v>
      </c>
      <c r="D5671" s="24" t="s">
        <v>6458</v>
      </c>
      <c r="E5671" s="39"/>
      <c r="F5671" s="71"/>
      <c r="G5671" s="72"/>
      <c r="H5671" s="73"/>
      <c r="I5671" s="11">
        <v>4000</v>
      </c>
      <c r="J5671" s="40">
        <f t="shared" si="162"/>
        <v>4800</v>
      </c>
      <c r="K5671" s="40"/>
      <c r="L5671" s="40"/>
      <c r="M5671" s="70"/>
      <c r="N5671" s="70"/>
      <c r="O5671" s="44" t="s">
        <v>11708</v>
      </c>
      <c r="P5671" s="47">
        <v>16.5</v>
      </c>
      <c r="Q5671" s="44"/>
    </row>
    <row r="5672" spans="1:17" ht="13.5" customHeight="1">
      <c r="A5672" s="13" t="s">
        <v>6470</v>
      </c>
      <c r="B5672" s="46" t="s">
        <v>14703</v>
      </c>
      <c r="C5672" s="76" t="s">
        <v>3047</v>
      </c>
      <c r="D5672" s="24" t="s">
        <v>6458</v>
      </c>
      <c r="E5672" s="39"/>
      <c r="F5672" s="71"/>
      <c r="G5672" s="72"/>
      <c r="H5672" s="73"/>
      <c r="I5672" s="11">
        <v>1600</v>
      </c>
      <c r="J5672" s="40">
        <f t="shared" si="162"/>
        <v>1920</v>
      </c>
      <c r="K5672" s="40"/>
      <c r="L5672" s="40"/>
      <c r="M5672" s="70" t="s">
        <v>3049</v>
      </c>
      <c r="N5672" s="70"/>
      <c r="O5672" s="44" t="s">
        <v>11708</v>
      </c>
      <c r="P5672" s="47">
        <v>3</v>
      </c>
      <c r="Q5672" s="44"/>
    </row>
    <row r="5673" spans="1:17" ht="13.5" customHeight="1">
      <c r="A5673" s="13" t="s">
        <v>6471</v>
      </c>
      <c r="B5673" s="46" t="s">
        <v>91</v>
      </c>
      <c r="C5673" s="76" t="s">
        <v>3047</v>
      </c>
      <c r="D5673" s="24" t="s">
        <v>6458</v>
      </c>
      <c r="E5673" s="39"/>
      <c r="F5673" s="71"/>
      <c r="G5673" s="72"/>
      <c r="H5673" s="73"/>
      <c r="I5673" s="11">
        <v>72</v>
      </c>
      <c r="J5673" s="40">
        <f t="shared" si="162"/>
        <v>86.399999999999991</v>
      </c>
      <c r="K5673" s="40"/>
      <c r="L5673" s="40"/>
      <c r="M5673" s="70" t="s">
        <v>3049</v>
      </c>
      <c r="N5673" s="70"/>
      <c r="O5673" s="44" t="s">
        <v>11708</v>
      </c>
      <c r="P5673" s="47">
        <v>0.2</v>
      </c>
      <c r="Q5673" s="44"/>
    </row>
    <row r="5674" spans="1:17" ht="13.5" customHeight="1">
      <c r="A5674" s="13" t="s">
        <v>6472</v>
      </c>
      <c r="B5674" s="46" t="s">
        <v>165</v>
      </c>
      <c r="C5674" s="76" t="s">
        <v>3047</v>
      </c>
      <c r="D5674" s="24" t="s">
        <v>6458</v>
      </c>
      <c r="E5674" s="39"/>
      <c r="F5674" s="71"/>
      <c r="G5674" s="72"/>
      <c r="H5674" s="73"/>
      <c r="I5674" s="11">
        <v>56</v>
      </c>
      <c r="J5674" s="40">
        <f t="shared" si="162"/>
        <v>67.2</v>
      </c>
      <c r="K5674" s="40"/>
      <c r="L5674" s="40"/>
      <c r="M5674" s="70" t="s">
        <v>3049</v>
      </c>
      <c r="N5674" s="70"/>
      <c r="O5674" s="44" t="s">
        <v>11708</v>
      </c>
      <c r="P5674" s="47">
        <v>0.04</v>
      </c>
      <c r="Q5674" s="44"/>
    </row>
    <row r="5675" spans="1:17" ht="13.5" customHeight="1">
      <c r="A5675" s="13" t="s">
        <v>6473</v>
      </c>
      <c r="B5675" s="46" t="s">
        <v>14703</v>
      </c>
      <c r="C5675" s="76" t="s">
        <v>3047</v>
      </c>
      <c r="D5675" s="24" t="s">
        <v>6458</v>
      </c>
      <c r="E5675" s="39"/>
      <c r="F5675" s="71"/>
      <c r="G5675" s="72"/>
      <c r="H5675" s="73"/>
      <c r="I5675" s="11">
        <v>1500</v>
      </c>
      <c r="J5675" s="40">
        <f t="shared" si="162"/>
        <v>1800</v>
      </c>
      <c r="K5675" s="40"/>
      <c r="L5675" s="40"/>
      <c r="M5675" s="70" t="s">
        <v>3049</v>
      </c>
      <c r="N5675" s="70"/>
      <c r="O5675" s="44" t="s">
        <v>11708</v>
      </c>
      <c r="P5675" s="47">
        <v>3</v>
      </c>
      <c r="Q5675" s="44"/>
    </row>
    <row r="5676" spans="1:17" ht="13.5" customHeight="1">
      <c r="A5676" s="13" t="s">
        <v>7091</v>
      </c>
      <c r="B5676" s="46" t="s">
        <v>14684</v>
      </c>
      <c r="C5676" s="76" t="s">
        <v>3047</v>
      </c>
      <c r="D5676" s="24" t="s">
        <v>13450</v>
      </c>
      <c r="E5676" s="39"/>
      <c r="F5676" s="71"/>
      <c r="G5676" s="72"/>
      <c r="H5676" s="73"/>
      <c r="I5676" s="11">
        <v>1600</v>
      </c>
      <c r="J5676" s="40">
        <f t="shared" si="162"/>
        <v>1920</v>
      </c>
      <c r="K5676" s="40"/>
      <c r="L5676" s="40"/>
      <c r="M5676" s="70" t="s">
        <v>3049</v>
      </c>
      <c r="N5676" s="70"/>
      <c r="O5676" s="49" t="s">
        <v>12173</v>
      </c>
      <c r="P5676" s="47">
        <v>5.3</v>
      </c>
      <c r="Q5676" s="44"/>
    </row>
    <row r="5677" spans="1:17" ht="13.5" customHeight="1">
      <c r="A5677" s="13" t="s">
        <v>6541</v>
      </c>
      <c r="B5677" s="46" t="s">
        <v>1010</v>
      </c>
      <c r="C5677" s="76" t="s">
        <v>3047</v>
      </c>
      <c r="D5677" s="24" t="s">
        <v>6499</v>
      </c>
      <c r="E5677" s="39"/>
      <c r="F5677" s="71"/>
      <c r="G5677" s="72"/>
      <c r="H5677" s="73"/>
      <c r="I5677" s="11">
        <v>270000</v>
      </c>
      <c r="J5677" s="40">
        <f t="shared" si="162"/>
        <v>324000</v>
      </c>
      <c r="K5677" s="40"/>
      <c r="L5677" s="40"/>
      <c r="M5677" s="70" t="s">
        <v>6542</v>
      </c>
      <c r="N5677" s="70"/>
      <c r="O5677" s="44" t="s">
        <v>11708</v>
      </c>
      <c r="P5677" s="47">
        <v>718</v>
      </c>
      <c r="Q5677" s="44"/>
    </row>
    <row r="5678" spans="1:17" ht="13.5" customHeight="1">
      <c r="A5678" s="13" t="s">
        <v>6543</v>
      </c>
      <c r="B5678" s="46" t="s">
        <v>1010</v>
      </c>
      <c r="C5678" s="76" t="s">
        <v>3047</v>
      </c>
      <c r="D5678" s="24" t="s">
        <v>6499</v>
      </c>
      <c r="E5678" s="39"/>
      <c r="F5678" s="71"/>
      <c r="G5678" s="72"/>
      <c r="H5678" s="73"/>
      <c r="I5678" s="11">
        <v>275000</v>
      </c>
      <c r="J5678" s="40">
        <f t="shared" si="162"/>
        <v>330000</v>
      </c>
      <c r="K5678" s="40"/>
      <c r="L5678" s="40"/>
      <c r="M5678" s="70" t="s">
        <v>6544</v>
      </c>
      <c r="N5678" s="70"/>
      <c r="O5678" s="44" t="s">
        <v>11708</v>
      </c>
      <c r="P5678" s="47">
        <v>718</v>
      </c>
      <c r="Q5678" s="44"/>
    </row>
    <row r="5679" spans="1:17" ht="13.5" customHeight="1">
      <c r="A5679" s="13" t="s">
        <v>6545</v>
      </c>
      <c r="B5679" s="46" t="s">
        <v>1012</v>
      </c>
      <c r="C5679" s="76" t="s">
        <v>3047</v>
      </c>
      <c r="D5679" s="24" t="s">
        <v>6499</v>
      </c>
      <c r="E5679" s="39"/>
      <c r="F5679" s="71"/>
      <c r="G5679" s="72"/>
      <c r="H5679" s="73"/>
      <c r="I5679" s="11">
        <v>65000</v>
      </c>
      <c r="J5679" s="40">
        <f t="shared" si="162"/>
        <v>78000</v>
      </c>
      <c r="K5679" s="40"/>
      <c r="L5679" s="40"/>
      <c r="M5679" s="70" t="s">
        <v>6542</v>
      </c>
      <c r="N5679" s="70"/>
      <c r="O5679" s="44" t="s">
        <v>11708</v>
      </c>
      <c r="P5679" s="47">
        <v>144.5</v>
      </c>
      <c r="Q5679" s="44"/>
    </row>
    <row r="5680" spans="1:17" ht="13.5" customHeight="1">
      <c r="A5680" s="12" t="s">
        <v>7612</v>
      </c>
      <c r="B5680" s="46" t="s">
        <v>404</v>
      </c>
      <c r="C5680" s="23" t="s">
        <v>3106</v>
      </c>
      <c r="D5680" s="24" t="s">
        <v>7358</v>
      </c>
      <c r="E5680" s="39"/>
      <c r="F5680" s="71"/>
      <c r="G5680" s="72"/>
      <c r="H5680" s="73"/>
      <c r="I5680" s="11">
        <v>684.19</v>
      </c>
      <c r="J5680" s="40">
        <f t="shared" si="162"/>
        <v>821.02800000000002</v>
      </c>
      <c r="K5680" s="40"/>
      <c r="L5680" s="40"/>
      <c r="M5680" s="70" t="s">
        <v>3049</v>
      </c>
      <c r="N5680" s="75" t="s">
        <v>16700</v>
      </c>
      <c r="O5680" s="44" t="s">
        <v>11779</v>
      </c>
      <c r="P5680" s="47"/>
      <c r="Q5680" s="44"/>
    </row>
    <row r="5681" spans="1:17" ht="13.5" customHeight="1">
      <c r="A5681" s="13" t="s">
        <v>7893</v>
      </c>
      <c r="B5681" s="46" t="s">
        <v>797</v>
      </c>
      <c r="C5681" s="76" t="s">
        <v>3047</v>
      </c>
      <c r="D5681" s="24" t="s">
        <v>7647</v>
      </c>
      <c r="E5681" s="39"/>
      <c r="F5681" s="71"/>
      <c r="G5681" s="72"/>
      <c r="H5681" s="73"/>
      <c r="I5681" s="11">
        <v>3500</v>
      </c>
      <c r="J5681" s="40">
        <f t="shared" si="162"/>
        <v>4200</v>
      </c>
      <c r="K5681" s="40"/>
      <c r="L5681" s="40"/>
      <c r="M5681" s="70" t="s">
        <v>3049</v>
      </c>
      <c r="N5681" s="70"/>
      <c r="O5681" s="44" t="s">
        <v>11708</v>
      </c>
      <c r="P5681" s="47">
        <v>4.2699999999999996</v>
      </c>
      <c r="Q5681" s="44"/>
    </row>
    <row r="5682" spans="1:17" ht="13.5" customHeight="1">
      <c r="A5682" s="13" t="s">
        <v>7894</v>
      </c>
      <c r="B5682" s="46" t="s">
        <v>754</v>
      </c>
      <c r="C5682" s="76" t="s">
        <v>3047</v>
      </c>
      <c r="D5682" s="24" t="s">
        <v>7647</v>
      </c>
      <c r="E5682" s="39"/>
      <c r="F5682" s="71"/>
      <c r="G5682" s="72"/>
      <c r="H5682" s="73"/>
      <c r="I5682" s="11">
        <v>240</v>
      </c>
      <c r="J5682" s="40">
        <f t="shared" si="162"/>
        <v>288</v>
      </c>
      <c r="K5682" s="40"/>
      <c r="L5682" s="40"/>
      <c r="M5682" s="70" t="s">
        <v>3049</v>
      </c>
      <c r="N5682" s="70"/>
      <c r="O5682" s="44" t="s">
        <v>11708</v>
      </c>
      <c r="P5682" s="47">
        <v>1</v>
      </c>
      <c r="Q5682" s="44"/>
    </row>
    <row r="5683" spans="1:17" ht="13.5" customHeight="1">
      <c r="A5683" s="10" t="s">
        <v>8161</v>
      </c>
      <c r="B5683" s="46" t="s">
        <v>1141</v>
      </c>
      <c r="C5683" s="76" t="s">
        <v>3047</v>
      </c>
      <c r="D5683" s="24" t="s">
        <v>7647</v>
      </c>
      <c r="E5683" s="39"/>
      <c r="F5683" s="71"/>
      <c r="G5683" s="72"/>
      <c r="H5683" s="73"/>
      <c r="I5683" s="11">
        <v>200</v>
      </c>
      <c r="J5683" s="40">
        <f t="shared" si="162"/>
        <v>240</v>
      </c>
      <c r="K5683" s="40"/>
      <c r="L5683" s="40"/>
      <c r="M5683" s="70"/>
      <c r="N5683" s="70"/>
      <c r="O5683" s="44" t="s">
        <v>16089</v>
      </c>
      <c r="P5683" s="47">
        <v>0.35</v>
      </c>
      <c r="Q5683" s="44"/>
    </row>
    <row r="5684" spans="1:17" ht="13.5" customHeight="1">
      <c r="A5684" s="10" t="s">
        <v>8389</v>
      </c>
      <c r="B5684" s="46" t="s">
        <v>384</v>
      </c>
      <c r="C5684" s="23" t="s">
        <v>3106</v>
      </c>
      <c r="D5684" s="24" t="s">
        <v>8211</v>
      </c>
      <c r="E5684" s="39"/>
      <c r="F5684" s="71"/>
      <c r="G5684" s="72"/>
      <c r="H5684" s="73"/>
      <c r="I5684" s="11">
        <v>1400</v>
      </c>
      <c r="J5684" s="40">
        <f t="shared" si="162"/>
        <v>1680</v>
      </c>
      <c r="K5684" s="40"/>
      <c r="L5684" s="40"/>
      <c r="M5684" s="70" t="s">
        <v>3049</v>
      </c>
      <c r="N5684" s="75" t="s">
        <v>14635</v>
      </c>
      <c r="O5684" s="44" t="s">
        <v>11708</v>
      </c>
      <c r="P5684" s="47">
        <v>1.4</v>
      </c>
      <c r="Q5684" s="44"/>
    </row>
    <row r="5685" spans="1:17" ht="13.5" customHeight="1">
      <c r="A5685" s="10" t="s">
        <v>8390</v>
      </c>
      <c r="B5685" s="46" t="s">
        <v>384</v>
      </c>
      <c r="C5685" s="23" t="s">
        <v>3106</v>
      </c>
      <c r="D5685" s="24" t="s">
        <v>8211</v>
      </c>
      <c r="E5685" s="39"/>
      <c r="F5685" s="71"/>
      <c r="G5685" s="72"/>
      <c r="H5685" s="73"/>
      <c r="I5685" s="11">
        <v>1150</v>
      </c>
      <c r="J5685" s="40">
        <f t="shared" si="162"/>
        <v>1380</v>
      </c>
      <c r="K5685" s="40"/>
      <c r="L5685" s="40"/>
      <c r="M5685" s="70" t="s">
        <v>3049</v>
      </c>
      <c r="N5685" s="75" t="s">
        <v>14635</v>
      </c>
      <c r="O5685" s="44" t="s">
        <v>11708</v>
      </c>
      <c r="P5685" s="47">
        <v>2.5</v>
      </c>
      <c r="Q5685" s="44"/>
    </row>
    <row r="5686" spans="1:17" ht="13.5" customHeight="1">
      <c r="A5686" s="10" t="s">
        <v>8391</v>
      </c>
      <c r="B5686" s="46" t="s">
        <v>384</v>
      </c>
      <c r="C5686" s="23" t="s">
        <v>3106</v>
      </c>
      <c r="D5686" s="24" t="s">
        <v>8211</v>
      </c>
      <c r="E5686" s="39"/>
      <c r="F5686" s="71"/>
      <c r="G5686" s="72"/>
      <c r="H5686" s="73"/>
      <c r="I5686" s="11">
        <v>1800</v>
      </c>
      <c r="J5686" s="40">
        <f t="shared" si="162"/>
        <v>2160</v>
      </c>
      <c r="K5686" s="40"/>
      <c r="L5686" s="40"/>
      <c r="M5686" s="70" t="s">
        <v>3049</v>
      </c>
      <c r="N5686" s="75" t="s">
        <v>14635</v>
      </c>
      <c r="O5686" s="44" t="s">
        <v>11708</v>
      </c>
      <c r="P5686" s="47">
        <v>2</v>
      </c>
      <c r="Q5686" s="44"/>
    </row>
    <row r="5687" spans="1:17" ht="13.5" customHeight="1">
      <c r="A5687" s="13" t="s">
        <v>8271</v>
      </c>
      <c r="B5687" s="46" t="s">
        <v>1584</v>
      </c>
      <c r="C5687" s="76" t="s">
        <v>3047</v>
      </c>
      <c r="D5687" s="24" t="s">
        <v>8211</v>
      </c>
      <c r="E5687" s="39"/>
      <c r="F5687" s="71"/>
      <c r="G5687" s="72"/>
      <c r="H5687" s="73"/>
      <c r="I5687" s="11">
        <v>6500</v>
      </c>
      <c r="J5687" s="40">
        <f t="shared" si="162"/>
        <v>7800</v>
      </c>
      <c r="K5687" s="40"/>
      <c r="L5687" s="40"/>
      <c r="M5687" s="70" t="s">
        <v>3049</v>
      </c>
      <c r="N5687" s="70"/>
      <c r="O5687" s="44" t="s">
        <v>11708</v>
      </c>
      <c r="P5687" s="47">
        <v>24</v>
      </c>
      <c r="Q5687" s="44"/>
    </row>
    <row r="5688" spans="1:17" ht="13.5" customHeight="1">
      <c r="A5688" s="10" t="s">
        <v>8392</v>
      </c>
      <c r="B5688" s="46" t="s">
        <v>1585</v>
      </c>
      <c r="C5688" s="76" t="s">
        <v>3047</v>
      </c>
      <c r="D5688" s="24" t="s">
        <v>8211</v>
      </c>
      <c r="E5688" s="39"/>
      <c r="F5688" s="71"/>
      <c r="G5688" s="72"/>
      <c r="H5688" s="73"/>
      <c r="I5688" s="11">
        <v>3500</v>
      </c>
      <c r="J5688" s="40">
        <f t="shared" si="162"/>
        <v>4200</v>
      </c>
      <c r="K5688" s="40"/>
      <c r="L5688" s="40"/>
      <c r="M5688" s="70" t="s">
        <v>3049</v>
      </c>
      <c r="N5688" s="70"/>
      <c r="O5688" s="49" t="s">
        <v>11986</v>
      </c>
      <c r="P5688" s="47">
        <v>13.52</v>
      </c>
      <c r="Q5688" s="44"/>
    </row>
    <row r="5689" spans="1:17" ht="13.5" customHeight="1">
      <c r="A5689" s="13" t="s">
        <v>8272</v>
      </c>
      <c r="B5689" s="46" t="s">
        <v>1586</v>
      </c>
      <c r="C5689" s="76" t="s">
        <v>3047</v>
      </c>
      <c r="D5689" s="24" t="s">
        <v>8211</v>
      </c>
      <c r="E5689" s="39"/>
      <c r="F5689" s="71"/>
      <c r="G5689" s="72"/>
      <c r="H5689" s="73"/>
      <c r="I5689" s="11">
        <v>1900</v>
      </c>
      <c r="J5689" s="40">
        <f t="shared" si="162"/>
        <v>2280</v>
      </c>
      <c r="K5689" s="40"/>
      <c r="L5689" s="40"/>
      <c r="M5689" s="70" t="s">
        <v>3049</v>
      </c>
      <c r="N5689" s="70"/>
      <c r="O5689" s="75" t="s">
        <v>11942</v>
      </c>
      <c r="P5689" s="47">
        <v>4.58</v>
      </c>
      <c r="Q5689" s="44"/>
    </row>
    <row r="5690" spans="1:17" ht="13.5" customHeight="1">
      <c r="A5690" s="12" t="s">
        <v>12637</v>
      </c>
      <c r="B5690" s="46" t="s">
        <v>12638</v>
      </c>
      <c r="C5690" s="76" t="s">
        <v>3047</v>
      </c>
      <c r="D5690" s="24" t="s">
        <v>8671</v>
      </c>
      <c r="E5690" s="39"/>
      <c r="F5690" s="71"/>
      <c r="G5690" s="72"/>
      <c r="H5690" s="73"/>
      <c r="I5690" s="11">
        <v>400000</v>
      </c>
      <c r="J5690" s="40">
        <f t="shared" si="162"/>
        <v>480000</v>
      </c>
      <c r="K5690" s="40"/>
      <c r="L5690" s="40"/>
      <c r="M5690" s="70"/>
      <c r="N5690" s="70"/>
      <c r="O5690" s="75"/>
      <c r="P5690" s="47"/>
      <c r="Q5690" s="44"/>
    </row>
    <row r="5691" spans="1:17" ht="13.5" customHeight="1">
      <c r="A5691" s="13" t="s">
        <v>6738</v>
      </c>
      <c r="B5691" s="46" t="s">
        <v>1014</v>
      </c>
      <c r="C5691" s="76" t="s">
        <v>3047</v>
      </c>
      <c r="D5691" s="24" t="s">
        <v>6614</v>
      </c>
      <c r="E5691" s="39"/>
      <c r="F5691" s="71"/>
      <c r="G5691" s="72"/>
      <c r="H5691" s="73"/>
      <c r="I5691" s="11">
        <v>200000</v>
      </c>
      <c r="J5691" s="40">
        <f t="shared" si="162"/>
        <v>240000</v>
      </c>
      <c r="K5691" s="40"/>
      <c r="L5691" s="40"/>
      <c r="M5691" s="70" t="s">
        <v>6542</v>
      </c>
      <c r="N5691" s="70"/>
      <c r="O5691" s="44" t="s">
        <v>11708</v>
      </c>
      <c r="P5691" s="47">
        <v>612</v>
      </c>
      <c r="Q5691" s="44"/>
    </row>
    <row r="5692" spans="1:17" ht="13.5" customHeight="1">
      <c r="A5692" s="13" t="s">
        <v>6739</v>
      </c>
      <c r="B5692" s="46" t="s">
        <v>1014</v>
      </c>
      <c r="C5692" s="76" t="s">
        <v>3047</v>
      </c>
      <c r="D5692" s="24" t="s">
        <v>6614</v>
      </c>
      <c r="E5692" s="39"/>
      <c r="F5692" s="71"/>
      <c r="G5692" s="72"/>
      <c r="H5692" s="73"/>
      <c r="I5692" s="11">
        <v>200000</v>
      </c>
      <c r="J5692" s="40">
        <f t="shared" si="162"/>
        <v>240000</v>
      </c>
      <c r="K5692" s="40"/>
      <c r="L5692" s="40"/>
      <c r="M5692" s="70" t="s">
        <v>6740</v>
      </c>
      <c r="N5692" s="70"/>
      <c r="O5692" s="44" t="s">
        <v>11708</v>
      </c>
      <c r="P5692" s="47">
        <v>657.3</v>
      </c>
      <c r="Q5692" s="44"/>
    </row>
    <row r="5693" spans="1:17" ht="13.5" customHeight="1">
      <c r="A5693" s="13" t="s">
        <v>6742</v>
      </c>
      <c r="B5693" s="46" t="s">
        <v>1016</v>
      </c>
      <c r="C5693" s="76" t="s">
        <v>3047</v>
      </c>
      <c r="D5693" s="24" t="s">
        <v>6614</v>
      </c>
      <c r="E5693" s="39"/>
      <c r="F5693" s="71"/>
      <c r="G5693" s="72"/>
      <c r="H5693" s="73"/>
      <c r="I5693" s="11">
        <v>65000</v>
      </c>
      <c r="J5693" s="40">
        <f t="shared" si="162"/>
        <v>78000</v>
      </c>
      <c r="K5693" s="40"/>
      <c r="L5693" s="40"/>
      <c r="M5693" s="70" t="s">
        <v>6542</v>
      </c>
      <c r="N5693" s="70"/>
      <c r="O5693" s="44" t="s">
        <v>11708</v>
      </c>
      <c r="P5693" s="47">
        <v>145</v>
      </c>
      <c r="Q5693" s="44"/>
    </row>
    <row r="5694" spans="1:17" ht="13.5" customHeight="1">
      <c r="A5694" s="13" t="s">
        <v>6743</v>
      </c>
      <c r="B5694" s="46" t="s">
        <v>1016</v>
      </c>
      <c r="C5694" s="76" t="s">
        <v>3047</v>
      </c>
      <c r="D5694" s="24" t="s">
        <v>6614</v>
      </c>
      <c r="E5694" s="39"/>
      <c r="F5694" s="71"/>
      <c r="G5694" s="72"/>
      <c r="H5694" s="73"/>
      <c r="I5694" s="11">
        <v>65000</v>
      </c>
      <c r="J5694" s="40">
        <f t="shared" si="162"/>
        <v>78000</v>
      </c>
      <c r="K5694" s="40"/>
      <c r="L5694" s="40"/>
      <c r="M5694" s="70" t="s">
        <v>6740</v>
      </c>
      <c r="N5694" s="70"/>
      <c r="O5694" s="44" t="s">
        <v>11708</v>
      </c>
      <c r="P5694" s="47">
        <v>146.5</v>
      </c>
      <c r="Q5694" s="44"/>
    </row>
    <row r="5695" spans="1:17" ht="13.5" customHeight="1">
      <c r="A5695" s="13" t="s">
        <v>6744</v>
      </c>
      <c r="B5695" s="46" t="s">
        <v>856</v>
      </c>
      <c r="C5695" s="76" t="s">
        <v>3047</v>
      </c>
      <c r="D5695" s="24" t="s">
        <v>6614</v>
      </c>
      <c r="E5695" s="39"/>
      <c r="F5695" s="71"/>
      <c r="G5695" s="72"/>
      <c r="H5695" s="73"/>
      <c r="I5695" s="11">
        <v>13200</v>
      </c>
      <c r="J5695" s="40">
        <f t="shared" si="162"/>
        <v>15840</v>
      </c>
      <c r="K5695" s="40"/>
      <c r="L5695" s="40"/>
      <c r="M5695" s="70" t="s">
        <v>6542</v>
      </c>
      <c r="N5695" s="70"/>
      <c r="O5695" s="44" t="s">
        <v>11708</v>
      </c>
      <c r="P5695" s="47">
        <v>19.64</v>
      </c>
      <c r="Q5695" s="44"/>
    </row>
    <row r="5696" spans="1:17" ht="13.5" customHeight="1">
      <c r="A5696" s="13" t="s">
        <v>6745</v>
      </c>
      <c r="B5696" s="46" t="s">
        <v>857</v>
      </c>
      <c r="C5696" s="76" t="s">
        <v>3047</v>
      </c>
      <c r="D5696" s="24" t="s">
        <v>6614</v>
      </c>
      <c r="E5696" s="39"/>
      <c r="F5696" s="71"/>
      <c r="G5696" s="72"/>
      <c r="H5696" s="73"/>
      <c r="I5696" s="11">
        <v>3700</v>
      </c>
      <c r="J5696" s="40">
        <f t="shared" si="162"/>
        <v>4440</v>
      </c>
      <c r="K5696" s="40"/>
      <c r="L5696" s="40"/>
      <c r="M5696" s="70" t="s">
        <v>3049</v>
      </c>
      <c r="N5696" s="70"/>
      <c r="O5696" s="44" t="s">
        <v>11708</v>
      </c>
      <c r="P5696" s="47">
        <v>7.85</v>
      </c>
      <c r="Q5696" s="44"/>
    </row>
    <row r="5697" spans="1:17" ht="13.5" customHeight="1">
      <c r="A5697" s="13" t="s">
        <v>6746</v>
      </c>
      <c r="B5697" s="46" t="s">
        <v>857</v>
      </c>
      <c r="C5697" s="76" t="s">
        <v>3047</v>
      </c>
      <c r="D5697" s="24" t="s">
        <v>6614</v>
      </c>
      <c r="E5697" s="39"/>
      <c r="F5697" s="71"/>
      <c r="G5697" s="72"/>
      <c r="H5697" s="73"/>
      <c r="I5697" s="11">
        <v>3800</v>
      </c>
      <c r="J5697" s="40">
        <f t="shared" si="162"/>
        <v>4560</v>
      </c>
      <c r="K5697" s="40"/>
      <c r="L5697" s="40"/>
      <c r="M5697" s="70" t="s">
        <v>3049</v>
      </c>
      <c r="N5697" s="70"/>
      <c r="O5697" s="44" t="s">
        <v>11708</v>
      </c>
      <c r="P5697" s="47">
        <v>7.65</v>
      </c>
      <c r="Q5697" s="44"/>
    </row>
    <row r="5698" spans="1:17" ht="13.5" customHeight="1">
      <c r="A5698" s="13" t="s">
        <v>6747</v>
      </c>
      <c r="B5698" s="46" t="s">
        <v>1547</v>
      </c>
      <c r="C5698" s="76" t="s">
        <v>3047</v>
      </c>
      <c r="D5698" s="24" t="s">
        <v>6614</v>
      </c>
      <c r="E5698" s="39"/>
      <c r="F5698" s="71"/>
      <c r="G5698" s="72"/>
      <c r="H5698" s="73"/>
      <c r="I5698" s="11">
        <v>8000</v>
      </c>
      <c r="J5698" s="40">
        <f t="shared" si="162"/>
        <v>9600</v>
      </c>
      <c r="K5698" s="40"/>
      <c r="L5698" s="40"/>
      <c r="M5698" s="70" t="s">
        <v>6542</v>
      </c>
      <c r="N5698" s="70"/>
      <c r="O5698" s="44" t="s">
        <v>11708</v>
      </c>
      <c r="P5698" s="47">
        <v>13.1</v>
      </c>
      <c r="Q5698" s="44"/>
    </row>
    <row r="5699" spans="1:17" ht="13.5" customHeight="1">
      <c r="A5699" s="13" t="s">
        <v>11068</v>
      </c>
      <c r="B5699" s="46" t="s">
        <v>11069</v>
      </c>
      <c r="C5699" s="23" t="s">
        <v>3106</v>
      </c>
      <c r="D5699" s="24" t="s">
        <v>8837</v>
      </c>
      <c r="E5699" s="39"/>
      <c r="F5699" s="71"/>
      <c r="G5699" s="72"/>
      <c r="H5699" s="73"/>
      <c r="I5699" s="11">
        <v>3600</v>
      </c>
      <c r="J5699" s="40">
        <f t="shared" si="162"/>
        <v>4320</v>
      </c>
      <c r="K5699" s="40"/>
      <c r="L5699" s="40"/>
      <c r="M5699" s="65" t="s">
        <v>11231</v>
      </c>
      <c r="N5699" s="75" t="s">
        <v>14567</v>
      </c>
      <c r="O5699" s="44" t="s">
        <v>11708</v>
      </c>
      <c r="P5699" s="47">
        <v>11.94</v>
      </c>
      <c r="Q5699" s="44"/>
    </row>
    <row r="5700" spans="1:17" ht="13.5" customHeight="1">
      <c r="A5700" s="13" t="s">
        <v>8926</v>
      </c>
      <c r="B5700" s="46" t="s">
        <v>1587</v>
      </c>
      <c r="C5700" s="76" t="s">
        <v>3047</v>
      </c>
      <c r="D5700" s="24" t="s">
        <v>8918</v>
      </c>
      <c r="E5700" s="39"/>
      <c r="F5700" s="71"/>
      <c r="G5700" s="72"/>
      <c r="H5700" s="73"/>
      <c r="I5700" s="11">
        <v>450</v>
      </c>
      <c r="J5700" s="40">
        <f t="shared" si="162"/>
        <v>540</v>
      </c>
      <c r="K5700" s="40"/>
      <c r="L5700" s="40"/>
      <c r="M5700" s="70" t="s">
        <v>3049</v>
      </c>
      <c r="N5700" s="70"/>
      <c r="O5700" s="44" t="s">
        <v>11708</v>
      </c>
      <c r="P5700" s="47">
        <v>0.28199999999999997</v>
      </c>
      <c r="Q5700" s="44"/>
    </row>
    <row r="5701" spans="1:17" ht="13.5" customHeight="1">
      <c r="A5701" s="13" t="s">
        <v>16182</v>
      </c>
      <c r="B5701" s="46" t="s">
        <v>406</v>
      </c>
      <c r="C5701" s="76" t="s">
        <v>3047</v>
      </c>
      <c r="D5701" s="24" t="s">
        <v>8929</v>
      </c>
      <c r="E5701" s="39"/>
      <c r="F5701" s="71"/>
      <c r="G5701" s="72"/>
      <c r="H5701" s="73"/>
      <c r="I5701" s="11">
        <v>273831.21999999997</v>
      </c>
      <c r="J5701" s="40">
        <f t="shared" si="162"/>
        <v>328597.46399999998</v>
      </c>
      <c r="K5701" s="40"/>
      <c r="L5701" s="40"/>
      <c r="M5701" s="70"/>
      <c r="N5701" s="70"/>
      <c r="O5701" s="44"/>
      <c r="P5701" s="47"/>
      <c r="Q5701" s="44"/>
    </row>
    <row r="5702" spans="1:17" ht="13.5" customHeight="1">
      <c r="A5702" s="36" t="s">
        <v>8951</v>
      </c>
      <c r="B5702" s="46" t="s">
        <v>1378</v>
      </c>
      <c r="C5702" s="76" t="s">
        <v>3047</v>
      </c>
      <c r="D5702" s="24" t="s">
        <v>8929</v>
      </c>
      <c r="E5702" s="39"/>
      <c r="F5702" s="71"/>
      <c r="G5702" s="72"/>
      <c r="H5702" s="73"/>
      <c r="I5702" s="11">
        <v>205000</v>
      </c>
      <c r="J5702" s="40">
        <f t="shared" si="162"/>
        <v>246000</v>
      </c>
      <c r="K5702" s="40"/>
      <c r="L5702" s="40"/>
      <c r="M5702" s="70" t="s">
        <v>8952</v>
      </c>
      <c r="N5702" s="70"/>
      <c r="O5702" s="44" t="s">
        <v>11708</v>
      </c>
      <c r="P5702" s="47">
        <v>368</v>
      </c>
      <c r="Q5702" s="44"/>
    </row>
    <row r="5703" spans="1:17" ht="13.5" customHeight="1">
      <c r="A5703" s="13" t="s">
        <v>6830</v>
      </c>
      <c r="B5703" s="46" t="s">
        <v>1025</v>
      </c>
      <c r="C5703" s="76" t="s">
        <v>3047</v>
      </c>
      <c r="D5703" s="24" t="s">
        <v>6793</v>
      </c>
      <c r="E5703" s="39"/>
      <c r="F5703" s="71"/>
      <c r="G5703" s="72"/>
      <c r="H5703" s="73"/>
      <c r="I5703" s="11">
        <v>200000</v>
      </c>
      <c r="J5703" s="40">
        <f t="shared" si="162"/>
        <v>240000</v>
      </c>
      <c r="K5703" s="40"/>
      <c r="L5703" s="40"/>
      <c r="M5703" s="70" t="s">
        <v>6542</v>
      </c>
      <c r="N5703" s="70"/>
      <c r="O5703" s="44" t="s">
        <v>11708</v>
      </c>
      <c r="P5703" s="47">
        <v>610</v>
      </c>
      <c r="Q5703" s="44"/>
    </row>
    <row r="5704" spans="1:17" ht="13.5" customHeight="1">
      <c r="A5704" s="13" t="s">
        <v>6831</v>
      </c>
      <c r="B5704" s="46" t="s">
        <v>1025</v>
      </c>
      <c r="C5704" s="76" t="s">
        <v>3047</v>
      </c>
      <c r="D5704" s="24" t="s">
        <v>6793</v>
      </c>
      <c r="E5704" s="39"/>
      <c r="F5704" s="71"/>
      <c r="G5704" s="72"/>
      <c r="H5704" s="73"/>
      <c r="I5704" s="11">
        <v>200000</v>
      </c>
      <c r="J5704" s="40">
        <f t="shared" si="162"/>
        <v>240000</v>
      </c>
      <c r="K5704" s="40"/>
      <c r="L5704" s="40"/>
      <c r="M5704" s="70" t="s">
        <v>6740</v>
      </c>
      <c r="N5704" s="70"/>
      <c r="O5704" s="44" t="s">
        <v>11708</v>
      </c>
      <c r="P5704" s="47">
        <v>655.29999999999995</v>
      </c>
      <c r="Q5704" s="44"/>
    </row>
    <row r="5705" spans="1:17" ht="13.5" customHeight="1">
      <c r="A5705" s="32" t="s">
        <v>12418</v>
      </c>
      <c r="B5705" s="46" t="s">
        <v>406</v>
      </c>
      <c r="C5705" s="76" t="s">
        <v>3047</v>
      </c>
      <c r="D5705" s="24" t="s">
        <v>8929</v>
      </c>
      <c r="E5705" s="39"/>
      <c r="F5705" s="71"/>
      <c r="G5705" s="72"/>
      <c r="H5705" s="73"/>
      <c r="I5705" s="11">
        <v>300000</v>
      </c>
      <c r="J5705" s="40">
        <f t="shared" si="162"/>
        <v>360000</v>
      </c>
      <c r="K5705" s="40"/>
      <c r="L5705" s="40"/>
      <c r="M5705" s="70"/>
      <c r="N5705" s="70"/>
      <c r="O5705" s="44"/>
      <c r="P5705" s="47"/>
      <c r="Q5705" s="44"/>
    </row>
    <row r="5706" spans="1:17" ht="13.5" customHeight="1">
      <c r="A5706" s="13" t="s">
        <v>6833</v>
      </c>
      <c r="B5706" s="46" t="s">
        <v>1026</v>
      </c>
      <c r="C5706" s="76" t="s">
        <v>3047</v>
      </c>
      <c r="D5706" s="24" t="s">
        <v>6793</v>
      </c>
      <c r="E5706" s="39"/>
      <c r="F5706" s="71"/>
      <c r="G5706" s="72"/>
      <c r="H5706" s="73"/>
      <c r="I5706" s="11">
        <v>63000</v>
      </c>
      <c r="J5706" s="40">
        <f t="shared" si="162"/>
        <v>75600</v>
      </c>
      <c r="K5706" s="40"/>
      <c r="L5706" s="40"/>
      <c r="M5706" s="70" t="s">
        <v>6542</v>
      </c>
      <c r="N5706" s="70"/>
      <c r="O5706" s="44" t="s">
        <v>11708</v>
      </c>
      <c r="P5706" s="47">
        <v>147.5</v>
      </c>
      <c r="Q5706" s="44"/>
    </row>
    <row r="5707" spans="1:17" ht="13.5" customHeight="1">
      <c r="A5707" s="18" t="s">
        <v>6949</v>
      </c>
      <c r="B5707" s="46" t="s">
        <v>379</v>
      </c>
      <c r="C5707" s="76" t="s">
        <v>3047</v>
      </c>
      <c r="D5707" s="24" t="s">
        <v>6893</v>
      </c>
      <c r="E5707" s="39"/>
      <c r="F5707" s="71"/>
      <c r="G5707" s="72"/>
      <c r="H5707" s="73"/>
      <c r="I5707" s="11">
        <v>160000</v>
      </c>
      <c r="J5707" s="40">
        <f t="shared" si="162"/>
        <v>192000</v>
      </c>
      <c r="K5707" s="40"/>
      <c r="L5707" s="40"/>
      <c r="M5707" s="70" t="s">
        <v>3049</v>
      </c>
      <c r="N5707" s="70"/>
      <c r="O5707" s="44" t="s">
        <v>11708</v>
      </c>
      <c r="P5707" s="47">
        <v>644</v>
      </c>
      <c r="Q5707" s="44"/>
    </row>
    <row r="5708" spans="1:17" ht="13.5" customHeight="1">
      <c r="A5708" s="18" t="s">
        <v>6950</v>
      </c>
      <c r="B5708" s="46" t="s">
        <v>379</v>
      </c>
      <c r="C5708" s="76" t="s">
        <v>3047</v>
      </c>
      <c r="D5708" s="24" t="s">
        <v>6893</v>
      </c>
      <c r="E5708" s="39"/>
      <c r="F5708" s="71"/>
      <c r="G5708" s="72"/>
      <c r="H5708" s="73"/>
      <c r="I5708" s="11">
        <v>160000</v>
      </c>
      <c r="J5708" s="40">
        <f t="shared" si="162"/>
        <v>192000</v>
      </c>
      <c r="K5708" s="40"/>
      <c r="L5708" s="40"/>
      <c r="M5708" s="70" t="s">
        <v>3049</v>
      </c>
      <c r="N5708" s="70"/>
      <c r="O5708" s="44" t="s">
        <v>11708</v>
      </c>
      <c r="P5708" s="47">
        <v>674</v>
      </c>
      <c r="Q5708" s="44"/>
    </row>
    <row r="5709" spans="1:17" ht="13.5" customHeight="1">
      <c r="A5709" s="10" t="s">
        <v>9323</v>
      </c>
      <c r="B5709" s="46" t="s">
        <v>1588</v>
      </c>
      <c r="C5709" s="76" t="s">
        <v>3047</v>
      </c>
      <c r="D5709" s="24" t="s">
        <v>9298</v>
      </c>
      <c r="E5709" s="39"/>
      <c r="F5709" s="71"/>
      <c r="G5709" s="72"/>
      <c r="H5709" s="73"/>
      <c r="I5709" s="11">
        <v>185.81</v>
      </c>
      <c r="J5709" s="40">
        <f t="shared" si="162"/>
        <v>222.97200000000001</v>
      </c>
      <c r="K5709" s="40"/>
      <c r="L5709" s="40"/>
      <c r="M5709" s="70"/>
      <c r="N5709" s="70"/>
      <c r="O5709" s="44" t="s">
        <v>11708</v>
      </c>
      <c r="P5709" s="47">
        <v>0.184</v>
      </c>
      <c r="Q5709" s="44"/>
    </row>
    <row r="5710" spans="1:17" ht="13.5" customHeight="1">
      <c r="A5710" s="13" t="s">
        <v>9431</v>
      </c>
      <c r="B5710" s="46" t="s">
        <v>1193</v>
      </c>
      <c r="C5710" s="76" t="s">
        <v>3047</v>
      </c>
      <c r="D5710" s="24" t="s">
        <v>13441</v>
      </c>
      <c r="E5710" s="39"/>
      <c r="F5710" s="71"/>
      <c r="G5710" s="72"/>
      <c r="H5710" s="73"/>
      <c r="I5710" s="11">
        <v>9800</v>
      </c>
      <c r="J5710" s="40">
        <f t="shared" si="162"/>
        <v>11760</v>
      </c>
      <c r="K5710" s="40"/>
      <c r="L5710" s="40"/>
      <c r="M5710" s="70" t="s">
        <v>3049</v>
      </c>
      <c r="N5710" s="70"/>
      <c r="O5710" s="49" t="s">
        <v>11990</v>
      </c>
      <c r="P5710" s="47">
        <v>14.89</v>
      </c>
      <c r="Q5710" s="44"/>
    </row>
    <row r="5711" spans="1:17" ht="13.5" customHeight="1">
      <c r="A5711" s="13" t="s">
        <v>9432</v>
      </c>
      <c r="B5711" s="46" t="s">
        <v>1193</v>
      </c>
      <c r="C5711" s="76" t="s">
        <v>3047</v>
      </c>
      <c r="D5711" s="24" t="s">
        <v>13441</v>
      </c>
      <c r="E5711" s="39"/>
      <c r="F5711" s="71"/>
      <c r="G5711" s="72"/>
      <c r="H5711" s="73"/>
      <c r="I5711" s="11">
        <v>10000</v>
      </c>
      <c r="J5711" s="40">
        <f t="shared" si="162"/>
        <v>12000</v>
      </c>
      <c r="K5711" s="40"/>
      <c r="L5711" s="40"/>
      <c r="M5711" s="70" t="s">
        <v>3049</v>
      </c>
      <c r="N5711" s="70"/>
      <c r="O5711" s="44" t="s">
        <v>11708</v>
      </c>
      <c r="P5711" s="47">
        <v>14.89</v>
      </c>
      <c r="Q5711" s="44"/>
    </row>
    <row r="5712" spans="1:17" ht="13.5" customHeight="1">
      <c r="A5712" s="13" t="s">
        <v>9433</v>
      </c>
      <c r="B5712" s="46" t="s">
        <v>1589</v>
      </c>
      <c r="C5712" s="76" t="s">
        <v>3047</v>
      </c>
      <c r="D5712" s="24" t="s">
        <v>13441</v>
      </c>
      <c r="E5712" s="39"/>
      <c r="F5712" s="71"/>
      <c r="G5712" s="72"/>
      <c r="H5712" s="73"/>
      <c r="I5712" s="11">
        <v>550</v>
      </c>
      <c r="J5712" s="40">
        <f t="shared" si="162"/>
        <v>660</v>
      </c>
      <c r="K5712" s="40"/>
      <c r="L5712" s="40"/>
      <c r="M5712" s="70" t="s">
        <v>3049</v>
      </c>
      <c r="N5712" s="70"/>
      <c r="O5712" s="49" t="s">
        <v>11990</v>
      </c>
      <c r="P5712" s="47">
        <v>1.73</v>
      </c>
      <c r="Q5712" s="44"/>
    </row>
    <row r="5713" spans="1:17" ht="13.5" customHeight="1">
      <c r="A5713" s="13" t="s">
        <v>9434</v>
      </c>
      <c r="B5713" s="46" t="s">
        <v>1589</v>
      </c>
      <c r="C5713" s="76" t="s">
        <v>3047</v>
      </c>
      <c r="D5713" s="24" t="s">
        <v>13441</v>
      </c>
      <c r="E5713" s="39"/>
      <c r="F5713" s="71"/>
      <c r="G5713" s="72"/>
      <c r="H5713" s="73"/>
      <c r="I5713" s="11">
        <v>550</v>
      </c>
      <c r="J5713" s="40">
        <f t="shared" si="162"/>
        <v>660</v>
      </c>
      <c r="K5713" s="40"/>
      <c r="L5713" s="40"/>
      <c r="M5713" s="70" t="s">
        <v>3049</v>
      </c>
      <c r="N5713" s="70"/>
      <c r="O5713" s="44" t="s">
        <v>11708</v>
      </c>
      <c r="P5713" s="47">
        <v>1.73</v>
      </c>
      <c r="Q5713" s="44"/>
    </row>
    <row r="5714" spans="1:17" ht="13.5" customHeight="1">
      <c r="A5714" s="13" t="s">
        <v>9435</v>
      </c>
      <c r="B5714" s="46" t="s">
        <v>1590</v>
      </c>
      <c r="C5714" s="76" t="s">
        <v>3047</v>
      </c>
      <c r="D5714" s="24" t="s">
        <v>13441</v>
      </c>
      <c r="E5714" s="39"/>
      <c r="F5714" s="71"/>
      <c r="G5714" s="72"/>
      <c r="H5714" s="73"/>
      <c r="I5714" s="11">
        <v>550</v>
      </c>
      <c r="J5714" s="40">
        <f t="shared" ref="J5714:J5771" si="163">I5714*1.2</f>
        <v>660</v>
      </c>
      <c r="K5714" s="40"/>
      <c r="L5714" s="40"/>
      <c r="M5714" s="70" t="s">
        <v>3049</v>
      </c>
      <c r="N5714" s="70"/>
      <c r="O5714" s="49" t="s">
        <v>11990</v>
      </c>
      <c r="P5714" s="47">
        <v>1.73</v>
      </c>
      <c r="Q5714" s="44"/>
    </row>
    <row r="5715" spans="1:17" ht="13.5" customHeight="1">
      <c r="A5715" s="13" t="s">
        <v>9436</v>
      </c>
      <c r="B5715" s="46" t="s">
        <v>1591</v>
      </c>
      <c r="C5715" s="76" t="s">
        <v>3047</v>
      </c>
      <c r="D5715" s="24" t="s">
        <v>13441</v>
      </c>
      <c r="E5715" s="39"/>
      <c r="F5715" s="71"/>
      <c r="G5715" s="72"/>
      <c r="H5715" s="73"/>
      <c r="I5715" s="11">
        <v>570</v>
      </c>
      <c r="J5715" s="40">
        <f t="shared" si="163"/>
        <v>684</v>
      </c>
      <c r="K5715" s="40"/>
      <c r="L5715" s="40"/>
      <c r="M5715" s="70" t="s">
        <v>3049</v>
      </c>
      <c r="N5715" s="70"/>
      <c r="O5715" s="44" t="s">
        <v>11708</v>
      </c>
      <c r="P5715" s="47">
        <v>1.73</v>
      </c>
      <c r="Q5715" s="44"/>
    </row>
    <row r="5716" spans="1:17" ht="13.5" customHeight="1">
      <c r="A5716" s="13" t="s">
        <v>9437</v>
      </c>
      <c r="B5716" s="46" t="s">
        <v>91</v>
      </c>
      <c r="C5716" s="76" t="s">
        <v>3047</v>
      </c>
      <c r="D5716" s="24" t="s">
        <v>13441</v>
      </c>
      <c r="E5716" s="39"/>
      <c r="F5716" s="71"/>
      <c r="G5716" s="72"/>
      <c r="H5716" s="73"/>
      <c r="I5716" s="11">
        <v>10</v>
      </c>
      <c r="J5716" s="40">
        <f t="shared" si="163"/>
        <v>12</v>
      </c>
      <c r="K5716" s="40"/>
      <c r="L5716" s="40"/>
      <c r="M5716" s="70" t="s">
        <v>3049</v>
      </c>
      <c r="N5716" s="70"/>
      <c r="O5716" s="44" t="s">
        <v>16067</v>
      </c>
      <c r="P5716" s="47">
        <v>2.1000000000000001E-2</v>
      </c>
      <c r="Q5716" s="44"/>
    </row>
    <row r="5717" spans="1:17" ht="13.5" customHeight="1">
      <c r="A5717" s="13" t="s">
        <v>9438</v>
      </c>
      <c r="B5717" s="46" t="s">
        <v>91</v>
      </c>
      <c r="C5717" s="76" t="s">
        <v>3047</v>
      </c>
      <c r="D5717" s="24" t="s">
        <v>13441</v>
      </c>
      <c r="E5717" s="39"/>
      <c r="F5717" s="71"/>
      <c r="G5717" s="72"/>
      <c r="H5717" s="73"/>
      <c r="I5717" s="11">
        <v>10</v>
      </c>
      <c r="J5717" s="40">
        <f t="shared" si="163"/>
        <v>12</v>
      </c>
      <c r="K5717" s="40"/>
      <c r="L5717" s="40"/>
      <c r="M5717" s="70"/>
      <c r="N5717" s="70"/>
      <c r="O5717" s="44" t="s">
        <v>11708</v>
      </c>
      <c r="P5717" s="47"/>
      <c r="Q5717" s="44"/>
    </row>
    <row r="5718" spans="1:17" ht="13.5" customHeight="1">
      <c r="A5718" s="10" t="s">
        <v>9565</v>
      </c>
      <c r="B5718" s="46" t="s">
        <v>1198</v>
      </c>
      <c r="C5718" s="76" t="s">
        <v>3047</v>
      </c>
      <c r="D5718" s="24" t="s">
        <v>13441</v>
      </c>
      <c r="E5718" s="39"/>
      <c r="F5718" s="71"/>
      <c r="G5718" s="72"/>
      <c r="H5718" s="73"/>
      <c r="I5718" s="11">
        <v>14500</v>
      </c>
      <c r="J5718" s="40">
        <f t="shared" si="163"/>
        <v>17400</v>
      </c>
      <c r="K5718" s="40"/>
      <c r="L5718" s="40"/>
      <c r="M5718" s="70"/>
      <c r="N5718" s="70"/>
      <c r="O5718" s="44" t="s">
        <v>11708</v>
      </c>
      <c r="P5718" s="47">
        <v>28.5</v>
      </c>
      <c r="Q5718" s="44"/>
    </row>
    <row r="5719" spans="1:17" ht="13.5" customHeight="1">
      <c r="A5719" s="15" t="s">
        <v>9439</v>
      </c>
      <c r="B5719" s="46" t="s">
        <v>1198</v>
      </c>
      <c r="C5719" s="76" t="s">
        <v>3047</v>
      </c>
      <c r="D5719" s="24" t="s">
        <v>13441</v>
      </c>
      <c r="E5719" s="39"/>
      <c r="F5719" s="71"/>
      <c r="G5719" s="72"/>
      <c r="H5719" s="73"/>
      <c r="I5719" s="11">
        <v>14000</v>
      </c>
      <c r="J5719" s="40">
        <f t="shared" si="163"/>
        <v>16800</v>
      </c>
      <c r="K5719" s="40"/>
      <c r="L5719" s="40"/>
      <c r="M5719" s="70" t="s">
        <v>3049</v>
      </c>
      <c r="N5719" s="70"/>
      <c r="O5719" s="49" t="s">
        <v>11990</v>
      </c>
      <c r="P5719" s="47">
        <v>25.3</v>
      </c>
      <c r="Q5719" s="44"/>
    </row>
    <row r="5720" spans="1:17" ht="13.5" customHeight="1">
      <c r="A5720" s="13" t="s">
        <v>9440</v>
      </c>
      <c r="B5720" s="46" t="s">
        <v>852</v>
      </c>
      <c r="C5720" s="76" t="s">
        <v>3047</v>
      </c>
      <c r="D5720" s="24" t="s">
        <v>13441</v>
      </c>
      <c r="E5720" s="39"/>
      <c r="F5720" s="71"/>
      <c r="G5720" s="72"/>
      <c r="H5720" s="73"/>
      <c r="I5720" s="11">
        <v>4400</v>
      </c>
      <c r="J5720" s="40">
        <f t="shared" si="163"/>
        <v>5280</v>
      </c>
      <c r="K5720" s="40"/>
      <c r="L5720" s="40"/>
      <c r="M5720" s="70"/>
      <c r="N5720" s="70"/>
      <c r="O5720" s="44" t="s">
        <v>11708</v>
      </c>
      <c r="P5720" s="47">
        <v>6.9</v>
      </c>
      <c r="Q5720" s="44"/>
    </row>
    <row r="5721" spans="1:17" ht="13.5" customHeight="1">
      <c r="A5721" s="13" t="s">
        <v>9441</v>
      </c>
      <c r="B5721" s="46" t="s">
        <v>1592</v>
      </c>
      <c r="C5721" s="76" t="s">
        <v>3047</v>
      </c>
      <c r="D5721" s="24" t="s">
        <v>13441</v>
      </c>
      <c r="E5721" s="39"/>
      <c r="F5721" s="71"/>
      <c r="G5721" s="72"/>
      <c r="H5721" s="73"/>
      <c r="I5721" s="11">
        <v>4500</v>
      </c>
      <c r="J5721" s="40">
        <f t="shared" si="163"/>
        <v>5400</v>
      </c>
      <c r="K5721" s="40"/>
      <c r="L5721" s="40"/>
      <c r="M5721" s="70" t="s">
        <v>3049</v>
      </c>
      <c r="N5721" s="70"/>
      <c r="O5721" s="44" t="s">
        <v>11708</v>
      </c>
      <c r="P5721" s="47">
        <v>6.9</v>
      </c>
      <c r="Q5721" s="44"/>
    </row>
    <row r="5722" spans="1:17" ht="13.5" customHeight="1">
      <c r="A5722" s="12" t="s">
        <v>12901</v>
      </c>
      <c r="B5722" s="46" t="s">
        <v>1200</v>
      </c>
      <c r="C5722" s="76" t="s">
        <v>3047</v>
      </c>
      <c r="D5722" s="24" t="s">
        <v>13441</v>
      </c>
      <c r="E5722" s="39"/>
      <c r="F5722" s="71"/>
      <c r="G5722" s="72"/>
      <c r="H5722" s="73"/>
      <c r="I5722" s="11">
        <v>4400</v>
      </c>
      <c r="J5722" s="40">
        <f t="shared" si="163"/>
        <v>5280</v>
      </c>
      <c r="K5722" s="40"/>
      <c r="L5722" s="40"/>
      <c r="M5722" s="70"/>
      <c r="N5722" s="70"/>
      <c r="O5722" s="44"/>
      <c r="P5722" s="47">
        <v>6.9</v>
      </c>
      <c r="Q5722" s="44"/>
    </row>
    <row r="5723" spans="1:17" ht="13.5" customHeight="1">
      <c r="A5723" s="13" t="s">
        <v>9442</v>
      </c>
      <c r="B5723" s="46" t="s">
        <v>1200</v>
      </c>
      <c r="C5723" s="76" t="s">
        <v>3047</v>
      </c>
      <c r="D5723" s="24" t="s">
        <v>13441</v>
      </c>
      <c r="E5723" s="39"/>
      <c r="F5723" s="71"/>
      <c r="G5723" s="72"/>
      <c r="H5723" s="73"/>
      <c r="I5723" s="11">
        <v>4400</v>
      </c>
      <c r="J5723" s="40">
        <f t="shared" si="163"/>
        <v>5280</v>
      </c>
      <c r="K5723" s="40"/>
      <c r="L5723" s="40"/>
      <c r="M5723" s="70"/>
      <c r="N5723" s="70"/>
      <c r="O5723" s="44" t="s">
        <v>11708</v>
      </c>
      <c r="P5723" s="47">
        <v>6.9</v>
      </c>
      <c r="Q5723" s="44"/>
    </row>
    <row r="5724" spans="1:17" ht="13.5" customHeight="1">
      <c r="A5724" s="13" t="s">
        <v>9443</v>
      </c>
      <c r="B5724" s="46" t="s">
        <v>1200</v>
      </c>
      <c r="C5724" s="76" t="s">
        <v>3047</v>
      </c>
      <c r="D5724" s="24" t="s">
        <v>13441</v>
      </c>
      <c r="E5724" s="39"/>
      <c r="F5724" s="71"/>
      <c r="G5724" s="72"/>
      <c r="H5724" s="73"/>
      <c r="I5724" s="11">
        <v>4500</v>
      </c>
      <c r="J5724" s="40">
        <f t="shared" si="163"/>
        <v>5400</v>
      </c>
      <c r="K5724" s="40"/>
      <c r="L5724" s="40"/>
      <c r="M5724" s="70" t="s">
        <v>3049</v>
      </c>
      <c r="N5724" s="70"/>
      <c r="O5724" s="44" t="s">
        <v>11708</v>
      </c>
      <c r="P5724" s="47">
        <v>6.9</v>
      </c>
      <c r="Q5724" s="44"/>
    </row>
    <row r="5725" spans="1:17" ht="13.5" customHeight="1">
      <c r="A5725" s="10" t="s">
        <v>9544</v>
      </c>
      <c r="B5725" s="46" t="s">
        <v>1593</v>
      </c>
      <c r="C5725" s="76" t="s">
        <v>3047</v>
      </c>
      <c r="D5725" s="24" t="s">
        <v>13441</v>
      </c>
      <c r="E5725" s="39"/>
      <c r="F5725" s="71"/>
      <c r="G5725" s="72"/>
      <c r="H5725" s="73"/>
      <c r="I5725" s="11">
        <v>1900</v>
      </c>
      <c r="J5725" s="40">
        <f t="shared" si="163"/>
        <v>2280</v>
      </c>
      <c r="K5725" s="40"/>
      <c r="L5725" s="40"/>
      <c r="M5725" s="70" t="s">
        <v>3049</v>
      </c>
      <c r="N5725" s="70"/>
      <c r="O5725" s="49" t="s">
        <v>11990</v>
      </c>
      <c r="P5725" s="47">
        <v>4.7</v>
      </c>
      <c r="Q5725" s="44"/>
    </row>
    <row r="5726" spans="1:17" ht="13.5" customHeight="1">
      <c r="A5726" s="10" t="s">
        <v>9545</v>
      </c>
      <c r="B5726" s="46" t="s">
        <v>1202</v>
      </c>
      <c r="C5726" s="76" t="s">
        <v>3047</v>
      </c>
      <c r="D5726" s="24" t="s">
        <v>13441</v>
      </c>
      <c r="E5726" s="39"/>
      <c r="F5726" s="71"/>
      <c r="G5726" s="72"/>
      <c r="H5726" s="73"/>
      <c r="I5726" s="11">
        <v>1900</v>
      </c>
      <c r="J5726" s="40">
        <f t="shared" si="163"/>
        <v>2280</v>
      </c>
      <c r="K5726" s="40"/>
      <c r="L5726" s="40"/>
      <c r="M5726" s="70" t="s">
        <v>3049</v>
      </c>
      <c r="N5726" s="70"/>
      <c r="O5726" s="49" t="s">
        <v>11889</v>
      </c>
      <c r="P5726" s="47">
        <v>4.7</v>
      </c>
      <c r="Q5726" s="44"/>
    </row>
    <row r="5727" spans="1:17" ht="13.5" customHeight="1">
      <c r="A5727" s="13" t="s">
        <v>9444</v>
      </c>
      <c r="B5727" s="46" t="s">
        <v>854</v>
      </c>
      <c r="C5727" s="76" t="s">
        <v>3047</v>
      </c>
      <c r="D5727" s="24" t="s">
        <v>13441</v>
      </c>
      <c r="E5727" s="39"/>
      <c r="F5727" s="71"/>
      <c r="G5727" s="72"/>
      <c r="H5727" s="73"/>
      <c r="I5727" s="11">
        <v>4500</v>
      </c>
      <c r="J5727" s="40">
        <f t="shared" si="163"/>
        <v>5400</v>
      </c>
      <c r="K5727" s="40"/>
      <c r="L5727" s="40"/>
      <c r="M5727" s="70" t="s">
        <v>3049</v>
      </c>
      <c r="N5727" s="70"/>
      <c r="O5727" s="44" t="s">
        <v>11708</v>
      </c>
      <c r="P5727" s="47">
        <v>7.44</v>
      </c>
      <c r="Q5727" s="44"/>
    </row>
    <row r="5728" spans="1:17" ht="13.5" customHeight="1">
      <c r="A5728" s="13" t="s">
        <v>9445</v>
      </c>
      <c r="B5728" s="46" t="s">
        <v>1207</v>
      </c>
      <c r="C5728" s="76" t="s">
        <v>3047</v>
      </c>
      <c r="D5728" s="24" t="s">
        <v>13441</v>
      </c>
      <c r="E5728" s="39"/>
      <c r="F5728" s="71"/>
      <c r="G5728" s="72"/>
      <c r="H5728" s="73"/>
      <c r="I5728" s="11">
        <v>4500</v>
      </c>
      <c r="J5728" s="40">
        <f t="shared" si="163"/>
        <v>5400</v>
      </c>
      <c r="K5728" s="40"/>
      <c r="L5728" s="40"/>
      <c r="M5728" s="70" t="s">
        <v>3049</v>
      </c>
      <c r="N5728" s="70"/>
      <c r="O5728" s="44" t="s">
        <v>11708</v>
      </c>
      <c r="P5728" s="47">
        <v>7.44</v>
      </c>
      <c r="Q5728" s="44"/>
    </row>
    <row r="5729" spans="1:17" ht="13.5" customHeight="1">
      <c r="A5729" s="13" t="s">
        <v>9446</v>
      </c>
      <c r="B5729" s="46" t="s">
        <v>827</v>
      </c>
      <c r="C5729" s="76" t="s">
        <v>3047</v>
      </c>
      <c r="D5729" s="24" t="s">
        <v>13441</v>
      </c>
      <c r="E5729" s="39"/>
      <c r="F5729" s="71"/>
      <c r="G5729" s="72"/>
      <c r="H5729" s="73"/>
      <c r="I5729" s="11">
        <v>740</v>
      </c>
      <c r="J5729" s="40">
        <f t="shared" si="163"/>
        <v>888</v>
      </c>
      <c r="K5729" s="40"/>
      <c r="L5729" s="40"/>
      <c r="M5729" s="70" t="s">
        <v>3049</v>
      </c>
      <c r="N5729" s="70"/>
      <c r="O5729" s="44" t="s">
        <v>11708</v>
      </c>
      <c r="P5729" s="47">
        <v>2.65</v>
      </c>
      <c r="Q5729" s="44"/>
    </row>
    <row r="5730" spans="1:17" ht="13.5" customHeight="1">
      <c r="A5730" s="13" t="s">
        <v>9447</v>
      </c>
      <c r="B5730" s="46" t="s">
        <v>828</v>
      </c>
      <c r="C5730" s="76" t="s">
        <v>3047</v>
      </c>
      <c r="D5730" s="24" t="s">
        <v>13441</v>
      </c>
      <c r="E5730" s="39"/>
      <c r="F5730" s="71"/>
      <c r="G5730" s="72"/>
      <c r="H5730" s="73"/>
      <c r="I5730" s="11">
        <v>740</v>
      </c>
      <c r="J5730" s="40">
        <f t="shared" si="163"/>
        <v>888</v>
      </c>
      <c r="K5730" s="40"/>
      <c r="L5730" s="40"/>
      <c r="M5730" s="70" t="s">
        <v>3049</v>
      </c>
      <c r="N5730" s="70"/>
      <c r="O5730" s="44" t="s">
        <v>11708</v>
      </c>
      <c r="P5730" s="47">
        <v>2.65</v>
      </c>
      <c r="Q5730" s="44"/>
    </row>
    <row r="5731" spans="1:17" ht="13.5" customHeight="1">
      <c r="A5731" s="13" t="s">
        <v>9448</v>
      </c>
      <c r="B5731" s="46" t="s">
        <v>1375</v>
      </c>
      <c r="C5731" s="76" t="s">
        <v>3047</v>
      </c>
      <c r="D5731" s="24" t="s">
        <v>13441</v>
      </c>
      <c r="E5731" s="39"/>
      <c r="F5731" s="71"/>
      <c r="G5731" s="72"/>
      <c r="H5731" s="73"/>
      <c r="I5731" s="11">
        <v>496.34</v>
      </c>
      <c r="J5731" s="40">
        <f t="shared" si="163"/>
        <v>595.60799999999995</v>
      </c>
      <c r="K5731" s="40"/>
      <c r="L5731" s="40"/>
      <c r="M5731" s="70" t="s">
        <v>3049</v>
      </c>
      <c r="N5731" s="70"/>
      <c r="O5731" s="44" t="s">
        <v>11708</v>
      </c>
      <c r="P5731" s="47">
        <v>0.77700000000000002</v>
      </c>
      <c r="Q5731" s="44"/>
    </row>
    <row r="5732" spans="1:17" ht="13.5" customHeight="1">
      <c r="A5732" s="13" t="s">
        <v>9449</v>
      </c>
      <c r="B5732" s="46" t="s">
        <v>405</v>
      </c>
      <c r="C5732" s="76" t="s">
        <v>3047</v>
      </c>
      <c r="D5732" s="24" t="s">
        <v>13441</v>
      </c>
      <c r="E5732" s="39"/>
      <c r="F5732" s="71"/>
      <c r="G5732" s="72"/>
      <c r="H5732" s="73"/>
      <c r="I5732" s="11">
        <v>986.99</v>
      </c>
      <c r="J5732" s="40">
        <f t="shared" si="163"/>
        <v>1184.3879999999999</v>
      </c>
      <c r="K5732" s="40"/>
      <c r="L5732" s="40"/>
      <c r="M5732" s="70" t="s">
        <v>3049</v>
      </c>
      <c r="N5732" s="70"/>
      <c r="O5732" s="44" t="s">
        <v>11708</v>
      </c>
      <c r="P5732" s="47">
        <v>0.28000000000000003</v>
      </c>
      <c r="Q5732" s="44"/>
    </row>
    <row r="5733" spans="1:17" ht="13.5" customHeight="1">
      <c r="A5733" s="13" t="s">
        <v>9450</v>
      </c>
      <c r="B5733" s="46" t="s">
        <v>925</v>
      </c>
      <c r="C5733" s="76" t="s">
        <v>3047</v>
      </c>
      <c r="D5733" s="24" t="s">
        <v>13441</v>
      </c>
      <c r="E5733" s="39"/>
      <c r="F5733" s="71"/>
      <c r="G5733" s="72"/>
      <c r="H5733" s="73"/>
      <c r="I5733" s="11">
        <v>2100</v>
      </c>
      <c r="J5733" s="40">
        <f t="shared" si="163"/>
        <v>2520</v>
      </c>
      <c r="K5733" s="40"/>
      <c r="L5733" s="40"/>
      <c r="M5733" s="70" t="s">
        <v>3049</v>
      </c>
      <c r="N5733" s="70"/>
      <c r="O5733" s="49" t="s">
        <v>11900</v>
      </c>
      <c r="P5733" s="47">
        <v>4</v>
      </c>
      <c r="Q5733" s="44"/>
    </row>
    <row r="5734" spans="1:17" ht="13.5" customHeight="1">
      <c r="A5734" s="13" t="s">
        <v>9451</v>
      </c>
      <c r="B5734" s="46" t="s">
        <v>1594</v>
      </c>
      <c r="C5734" s="76" t="s">
        <v>3047</v>
      </c>
      <c r="D5734" s="24" t="s">
        <v>13441</v>
      </c>
      <c r="E5734" s="39"/>
      <c r="F5734" s="71"/>
      <c r="G5734" s="72"/>
      <c r="H5734" s="73"/>
      <c r="I5734" s="11">
        <v>1200</v>
      </c>
      <c r="J5734" s="40">
        <f t="shared" si="163"/>
        <v>1440</v>
      </c>
      <c r="K5734" s="40"/>
      <c r="L5734" s="40"/>
      <c r="M5734" s="70" t="s">
        <v>3049</v>
      </c>
      <c r="N5734" s="70"/>
      <c r="O5734" s="49" t="s">
        <v>11986</v>
      </c>
      <c r="P5734" s="47">
        <v>1.34</v>
      </c>
      <c r="Q5734" s="44"/>
    </row>
    <row r="5735" spans="1:17" ht="13.5" customHeight="1">
      <c r="A5735" s="13" t="s">
        <v>9452</v>
      </c>
      <c r="B5735" s="46" t="s">
        <v>1210</v>
      </c>
      <c r="C5735" s="76" t="s">
        <v>3047</v>
      </c>
      <c r="D5735" s="24" t="s">
        <v>13441</v>
      </c>
      <c r="E5735" s="39"/>
      <c r="F5735" s="71"/>
      <c r="G5735" s="72"/>
      <c r="H5735" s="73"/>
      <c r="I5735" s="11">
        <v>450</v>
      </c>
      <c r="J5735" s="40">
        <f t="shared" si="163"/>
        <v>540</v>
      </c>
      <c r="K5735" s="40"/>
      <c r="L5735" s="40"/>
      <c r="M5735" s="70" t="s">
        <v>3049</v>
      </c>
      <c r="N5735" s="70"/>
      <c r="O5735" s="44" t="s">
        <v>11708</v>
      </c>
      <c r="P5735" s="47">
        <v>0.62</v>
      </c>
      <c r="Q5735" s="44"/>
    </row>
    <row r="5736" spans="1:17" ht="13.5" customHeight="1">
      <c r="A5736" s="13" t="s">
        <v>9453</v>
      </c>
      <c r="B5736" s="46" t="s">
        <v>1484</v>
      </c>
      <c r="C5736" s="76" t="s">
        <v>3047</v>
      </c>
      <c r="D5736" s="24" t="s">
        <v>13441</v>
      </c>
      <c r="E5736" s="39"/>
      <c r="F5736" s="71"/>
      <c r="G5736" s="72"/>
      <c r="H5736" s="73"/>
      <c r="I5736" s="11">
        <v>270</v>
      </c>
      <c r="J5736" s="40">
        <f t="shared" si="163"/>
        <v>324</v>
      </c>
      <c r="K5736" s="40"/>
      <c r="L5736" s="40"/>
      <c r="M5736" s="70" t="s">
        <v>3049</v>
      </c>
      <c r="N5736" s="70"/>
      <c r="O5736" s="44" t="s">
        <v>11708</v>
      </c>
      <c r="P5736" s="47">
        <v>0.46500000000000002</v>
      </c>
      <c r="Q5736" s="44"/>
    </row>
    <row r="5737" spans="1:17" ht="13.5" customHeight="1">
      <c r="A5737" s="10" t="s">
        <v>9546</v>
      </c>
      <c r="B5737" s="46" t="s">
        <v>925</v>
      </c>
      <c r="C5737" s="76" t="s">
        <v>3047</v>
      </c>
      <c r="D5737" s="24" t="s">
        <v>13441</v>
      </c>
      <c r="E5737" s="39"/>
      <c r="F5737" s="71"/>
      <c r="G5737" s="72"/>
      <c r="H5737" s="73"/>
      <c r="I5737" s="11">
        <v>950</v>
      </c>
      <c r="J5737" s="40">
        <f t="shared" si="163"/>
        <v>1140</v>
      </c>
      <c r="K5737" s="40"/>
      <c r="L5737" s="40"/>
      <c r="M5737" s="70" t="s">
        <v>3049</v>
      </c>
      <c r="N5737" s="70"/>
      <c r="O5737" s="44" t="s">
        <v>11708</v>
      </c>
      <c r="P5737" s="47">
        <v>3.3450000000000002</v>
      </c>
      <c r="Q5737" s="44"/>
    </row>
    <row r="5738" spans="1:17" ht="13.5" customHeight="1">
      <c r="A5738" s="10" t="s">
        <v>3203</v>
      </c>
      <c r="B5738" s="46" t="s">
        <v>1595</v>
      </c>
      <c r="C5738" s="76" t="s">
        <v>3047</v>
      </c>
      <c r="D5738" s="24" t="s">
        <v>3048</v>
      </c>
      <c r="E5738" s="39"/>
      <c r="F5738" s="71"/>
      <c r="G5738" s="72"/>
      <c r="H5738" s="73"/>
      <c r="I5738" s="11">
        <v>720</v>
      </c>
      <c r="J5738" s="40">
        <f t="shared" si="163"/>
        <v>864</v>
      </c>
      <c r="K5738" s="40"/>
      <c r="L5738" s="40"/>
      <c r="M5738" s="70"/>
      <c r="N5738" s="70"/>
      <c r="O5738" s="49" t="s">
        <v>11875</v>
      </c>
      <c r="P5738" s="47">
        <v>0.9</v>
      </c>
      <c r="Q5738" s="44"/>
    </row>
    <row r="5739" spans="1:17" ht="13.5" customHeight="1">
      <c r="A5739" s="13" t="s">
        <v>3118</v>
      </c>
      <c r="B5739" s="46" t="s">
        <v>1596</v>
      </c>
      <c r="C5739" s="76" t="s">
        <v>3047</v>
      </c>
      <c r="D5739" s="24" t="s">
        <v>3048</v>
      </c>
      <c r="E5739" s="39"/>
      <c r="F5739" s="71"/>
      <c r="G5739" s="72"/>
      <c r="H5739" s="73"/>
      <c r="I5739" s="11">
        <v>260</v>
      </c>
      <c r="J5739" s="40">
        <f t="shared" si="163"/>
        <v>312</v>
      </c>
      <c r="K5739" s="40"/>
      <c r="L5739" s="40"/>
      <c r="M5739" s="70" t="s">
        <v>3049</v>
      </c>
      <c r="N5739" s="70"/>
      <c r="O5739" s="49" t="s">
        <v>11875</v>
      </c>
      <c r="P5739" s="47">
        <v>0.18</v>
      </c>
      <c r="Q5739" s="44"/>
    </row>
    <row r="5740" spans="1:17" ht="13.5" customHeight="1">
      <c r="A5740" s="13" t="s">
        <v>3119</v>
      </c>
      <c r="B5740" s="46" t="s">
        <v>1597</v>
      </c>
      <c r="C5740" s="76" t="s">
        <v>3047</v>
      </c>
      <c r="D5740" s="24" t="s">
        <v>3048</v>
      </c>
      <c r="E5740" s="39"/>
      <c r="F5740" s="71"/>
      <c r="G5740" s="72"/>
      <c r="H5740" s="73"/>
      <c r="I5740" s="11">
        <v>2000</v>
      </c>
      <c r="J5740" s="40">
        <f t="shared" si="163"/>
        <v>2400</v>
      </c>
      <c r="K5740" s="40"/>
      <c r="L5740" s="40"/>
      <c r="M5740" s="70" t="s">
        <v>3049</v>
      </c>
      <c r="N5740" s="70"/>
      <c r="O5740" s="44" t="s">
        <v>11708</v>
      </c>
      <c r="P5740" s="47">
        <v>0.88</v>
      </c>
      <c r="Q5740" s="44"/>
    </row>
    <row r="5741" spans="1:17" ht="13.5" customHeight="1">
      <c r="A5741" s="13" t="s">
        <v>3120</v>
      </c>
      <c r="B5741" s="46" t="s">
        <v>1598</v>
      </c>
      <c r="C5741" s="76" t="s">
        <v>3047</v>
      </c>
      <c r="D5741" s="24" t="s">
        <v>3048</v>
      </c>
      <c r="E5741" s="39"/>
      <c r="F5741" s="71"/>
      <c r="G5741" s="72"/>
      <c r="H5741" s="73"/>
      <c r="I5741" s="11">
        <v>840</v>
      </c>
      <c r="J5741" s="40">
        <f t="shared" si="163"/>
        <v>1008</v>
      </c>
      <c r="K5741" s="40"/>
      <c r="L5741" s="40"/>
      <c r="M5741" s="70" t="s">
        <v>3049</v>
      </c>
      <c r="N5741" s="70"/>
      <c r="O5741" s="49" t="s">
        <v>11875</v>
      </c>
      <c r="P5741" s="47">
        <v>1</v>
      </c>
      <c r="Q5741" s="44"/>
    </row>
    <row r="5742" spans="1:17" ht="13.5" customHeight="1">
      <c r="A5742" s="13" t="s">
        <v>3121</v>
      </c>
      <c r="B5742" s="46" t="s">
        <v>1599</v>
      </c>
      <c r="C5742" s="76" t="s">
        <v>3047</v>
      </c>
      <c r="D5742" s="24" t="s">
        <v>3048</v>
      </c>
      <c r="E5742" s="39"/>
      <c r="F5742" s="71"/>
      <c r="G5742" s="72"/>
      <c r="H5742" s="73"/>
      <c r="I5742" s="11">
        <v>2700</v>
      </c>
      <c r="J5742" s="40">
        <f t="shared" si="163"/>
        <v>3240</v>
      </c>
      <c r="K5742" s="40"/>
      <c r="L5742" s="40"/>
      <c r="M5742" s="70" t="s">
        <v>3049</v>
      </c>
      <c r="N5742" s="70"/>
      <c r="O5742" s="44" t="s">
        <v>11708</v>
      </c>
      <c r="P5742" s="47">
        <v>1.34</v>
      </c>
      <c r="Q5742" s="44"/>
    </row>
    <row r="5743" spans="1:17" ht="13.5" customHeight="1">
      <c r="A5743" s="13" t="s">
        <v>3122</v>
      </c>
      <c r="B5743" s="46" t="s">
        <v>1503</v>
      </c>
      <c r="C5743" s="76" t="s">
        <v>3047</v>
      </c>
      <c r="D5743" s="24" t="s">
        <v>3048</v>
      </c>
      <c r="E5743" s="39"/>
      <c r="F5743" s="71"/>
      <c r="G5743" s="72"/>
      <c r="H5743" s="73"/>
      <c r="I5743" s="11">
        <v>750</v>
      </c>
      <c r="J5743" s="40">
        <f t="shared" si="163"/>
        <v>900</v>
      </c>
      <c r="K5743" s="40"/>
      <c r="L5743" s="40"/>
      <c r="M5743" s="70" t="s">
        <v>3049</v>
      </c>
      <c r="N5743" s="70"/>
      <c r="O5743" s="49" t="s">
        <v>11875</v>
      </c>
      <c r="P5743" s="47">
        <v>1.1499999999999999</v>
      </c>
      <c r="Q5743" s="44"/>
    </row>
    <row r="5744" spans="1:17" ht="13.5" customHeight="1">
      <c r="A5744" s="13" t="s">
        <v>3123</v>
      </c>
      <c r="B5744" s="46" t="s">
        <v>524</v>
      </c>
      <c r="C5744" s="76" t="s">
        <v>3047</v>
      </c>
      <c r="D5744" s="24" t="s">
        <v>3048</v>
      </c>
      <c r="E5744" s="39"/>
      <c r="F5744" s="71"/>
      <c r="G5744" s="72"/>
      <c r="H5744" s="73"/>
      <c r="I5744" s="11">
        <v>580</v>
      </c>
      <c r="J5744" s="40">
        <f t="shared" si="163"/>
        <v>696</v>
      </c>
      <c r="K5744" s="40"/>
      <c r="L5744" s="40"/>
      <c r="M5744" s="70" t="s">
        <v>3049</v>
      </c>
      <c r="N5744" s="70"/>
      <c r="O5744" s="44" t="s">
        <v>11708</v>
      </c>
      <c r="P5744" s="47">
        <v>0.25</v>
      </c>
      <c r="Q5744" s="44"/>
    </row>
    <row r="5745" spans="1:17" ht="13.5" customHeight="1">
      <c r="A5745" s="13" t="s">
        <v>3124</v>
      </c>
      <c r="B5745" s="46" t="s">
        <v>1600</v>
      </c>
      <c r="C5745" s="76" t="s">
        <v>3047</v>
      </c>
      <c r="D5745" s="24" t="s">
        <v>3048</v>
      </c>
      <c r="E5745" s="39"/>
      <c r="F5745" s="71"/>
      <c r="G5745" s="72"/>
      <c r="H5745" s="73"/>
      <c r="I5745" s="11">
        <v>270</v>
      </c>
      <c r="J5745" s="40">
        <f t="shared" si="163"/>
        <v>324</v>
      </c>
      <c r="K5745" s="40"/>
      <c r="L5745" s="40"/>
      <c r="M5745" s="70" t="s">
        <v>3049</v>
      </c>
      <c r="N5745" s="70"/>
      <c r="O5745" s="49" t="s">
        <v>11875</v>
      </c>
      <c r="P5745" s="47">
        <v>0.45</v>
      </c>
      <c r="Q5745" s="44"/>
    </row>
    <row r="5746" spans="1:17" ht="13.5" customHeight="1">
      <c r="A5746" s="13" t="s">
        <v>4227</v>
      </c>
      <c r="B5746" s="46" t="s">
        <v>11106</v>
      </c>
      <c r="C5746" s="76" t="s">
        <v>3047</v>
      </c>
      <c r="D5746" s="24" t="s">
        <v>4091</v>
      </c>
      <c r="E5746" s="39"/>
      <c r="F5746" s="71"/>
      <c r="G5746" s="72"/>
      <c r="H5746" s="73"/>
      <c r="I5746" s="11">
        <v>2900</v>
      </c>
      <c r="J5746" s="40">
        <f t="shared" si="163"/>
        <v>3480</v>
      </c>
      <c r="K5746" s="40"/>
      <c r="L5746" s="40"/>
      <c r="M5746" s="70" t="s">
        <v>3049</v>
      </c>
      <c r="N5746" s="70"/>
      <c r="O5746" s="44" t="s">
        <v>11708</v>
      </c>
      <c r="P5746" s="47">
        <v>9.7349999999999994</v>
      </c>
      <c r="Q5746" s="44"/>
    </row>
    <row r="5747" spans="1:17" ht="13.5" customHeight="1">
      <c r="A5747" s="13" t="s">
        <v>4228</v>
      </c>
      <c r="B5747" s="46" t="s">
        <v>11106</v>
      </c>
      <c r="C5747" s="76" t="s">
        <v>3047</v>
      </c>
      <c r="D5747" s="24" t="s">
        <v>4091</v>
      </c>
      <c r="E5747" s="39"/>
      <c r="F5747" s="71"/>
      <c r="G5747" s="72"/>
      <c r="H5747" s="73"/>
      <c r="I5747" s="11">
        <v>3100</v>
      </c>
      <c r="J5747" s="40">
        <f t="shared" si="163"/>
        <v>3720</v>
      </c>
      <c r="K5747" s="40"/>
      <c r="L5747" s="40"/>
      <c r="M5747" s="70" t="s">
        <v>3049</v>
      </c>
      <c r="N5747" s="70"/>
      <c r="O5747" s="44" t="s">
        <v>11941</v>
      </c>
      <c r="P5747" s="47">
        <v>9.6999999999999993</v>
      </c>
      <c r="Q5747" s="44"/>
    </row>
    <row r="5748" spans="1:17" ht="13.5" customHeight="1">
      <c r="A5748" s="13" t="s">
        <v>11105</v>
      </c>
      <c r="B5748" s="46" t="s">
        <v>11106</v>
      </c>
      <c r="C5748" s="76" t="s">
        <v>3047</v>
      </c>
      <c r="D5748" s="24" t="s">
        <v>4091</v>
      </c>
      <c r="E5748" s="39"/>
      <c r="F5748" s="71"/>
      <c r="G5748" s="72"/>
      <c r="H5748" s="73"/>
      <c r="I5748" s="11">
        <v>2800</v>
      </c>
      <c r="J5748" s="40">
        <f t="shared" si="163"/>
        <v>3360</v>
      </c>
      <c r="K5748" s="40"/>
      <c r="L5748" s="40"/>
      <c r="M5748" s="70"/>
      <c r="N5748" s="70"/>
      <c r="O5748" s="44" t="s">
        <v>11708</v>
      </c>
      <c r="P5748" s="47"/>
      <c r="Q5748" s="44"/>
    </row>
    <row r="5749" spans="1:17" ht="13.5" customHeight="1">
      <c r="A5749" s="13" t="s">
        <v>4229</v>
      </c>
      <c r="B5749" s="46" t="s">
        <v>1510</v>
      </c>
      <c r="C5749" s="76" t="s">
        <v>3047</v>
      </c>
      <c r="D5749" s="24" t="s">
        <v>4091</v>
      </c>
      <c r="E5749" s="39"/>
      <c r="F5749" s="71"/>
      <c r="G5749" s="72"/>
      <c r="H5749" s="73"/>
      <c r="I5749" s="11">
        <v>150</v>
      </c>
      <c r="J5749" s="40">
        <f t="shared" si="163"/>
        <v>180</v>
      </c>
      <c r="K5749" s="40"/>
      <c r="L5749" s="40"/>
      <c r="M5749" s="70" t="s">
        <v>3049</v>
      </c>
      <c r="N5749" s="70"/>
      <c r="O5749" s="44" t="s">
        <v>11708</v>
      </c>
      <c r="P5749" s="47">
        <v>0.124</v>
      </c>
      <c r="Q5749" s="44"/>
    </row>
    <row r="5750" spans="1:17" ht="13.5" customHeight="1">
      <c r="A5750" s="13" t="s">
        <v>4230</v>
      </c>
      <c r="B5750" s="46" t="s">
        <v>1601</v>
      </c>
      <c r="C5750" s="76" t="s">
        <v>3047</v>
      </c>
      <c r="D5750" s="24" t="s">
        <v>4091</v>
      </c>
      <c r="E5750" s="39"/>
      <c r="F5750" s="71"/>
      <c r="G5750" s="72"/>
      <c r="H5750" s="73"/>
      <c r="I5750" s="11">
        <v>320</v>
      </c>
      <c r="J5750" s="40">
        <f t="shared" si="163"/>
        <v>384</v>
      </c>
      <c r="K5750" s="40"/>
      <c r="L5750" s="40"/>
      <c r="M5750" s="70" t="s">
        <v>3049</v>
      </c>
      <c r="N5750" s="70"/>
      <c r="O5750" s="44" t="s">
        <v>11708</v>
      </c>
      <c r="P5750" s="47">
        <v>0.21099999999999999</v>
      </c>
      <c r="Q5750" s="44"/>
    </row>
    <row r="5751" spans="1:17" ht="13.5" customHeight="1">
      <c r="A5751" s="13" t="s">
        <v>4231</v>
      </c>
      <c r="B5751" s="46" t="s">
        <v>1601</v>
      </c>
      <c r="C5751" s="76" t="s">
        <v>3047</v>
      </c>
      <c r="D5751" s="24" t="s">
        <v>4091</v>
      </c>
      <c r="E5751" s="39"/>
      <c r="F5751" s="71"/>
      <c r="G5751" s="72"/>
      <c r="H5751" s="73"/>
      <c r="I5751" s="11">
        <v>380</v>
      </c>
      <c r="J5751" s="40">
        <f t="shared" si="163"/>
        <v>456</v>
      </c>
      <c r="K5751" s="40"/>
      <c r="L5751" s="40"/>
      <c r="M5751" s="70" t="s">
        <v>3049</v>
      </c>
      <c r="N5751" s="70"/>
      <c r="O5751" s="44" t="s">
        <v>11708</v>
      </c>
      <c r="P5751" s="47">
        <v>0.40200000000000002</v>
      </c>
      <c r="Q5751" s="44"/>
    </row>
    <row r="5752" spans="1:17" ht="13.5" customHeight="1">
      <c r="A5752" s="13" t="s">
        <v>4232</v>
      </c>
      <c r="B5752" s="46" t="s">
        <v>1514</v>
      </c>
      <c r="C5752" s="76" t="s">
        <v>3047</v>
      </c>
      <c r="D5752" s="24" t="s">
        <v>4091</v>
      </c>
      <c r="E5752" s="39"/>
      <c r="F5752" s="71"/>
      <c r="G5752" s="72"/>
      <c r="H5752" s="73"/>
      <c r="I5752" s="11">
        <v>1000</v>
      </c>
      <c r="J5752" s="40">
        <f t="shared" si="163"/>
        <v>1200</v>
      </c>
      <c r="K5752" s="40"/>
      <c r="L5752" s="40"/>
      <c r="M5752" s="70" t="s">
        <v>3049</v>
      </c>
      <c r="N5752" s="70"/>
      <c r="O5752" s="44" t="s">
        <v>11708</v>
      </c>
      <c r="P5752" s="47">
        <v>0.3</v>
      </c>
      <c r="Q5752" s="44"/>
    </row>
    <row r="5753" spans="1:17" ht="13.5" customHeight="1">
      <c r="A5753" s="12" t="s">
        <v>13796</v>
      </c>
      <c r="B5753" s="46" t="s">
        <v>684</v>
      </c>
      <c r="C5753" s="76" t="s">
        <v>3047</v>
      </c>
      <c r="D5753" s="24" t="s">
        <v>4091</v>
      </c>
      <c r="E5753" s="39"/>
      <c r="F5753" s="71"/>
      <c r="G5753" s="72"/>
      <c r="H5753" s="73"/>
      <c r="I5753" s="11">
        <v>65</v>
      </c>
      <c r="J5753" s="40">
        <f t="shared" si="163"/>
        <v>78</v>
      </c>
      <c r="K5753" s="40"/>
      <c r="L5753" s="40"/>
      <c r="M5753" s="70"/>
      <c r="N5753" s="70"/>
      <c r="O5753" s="44"/>
      <c r="P5753" s="47"/>
      <c r="Q5753" s="44"/>
    </row>
    <row r="5754" spans="1:17" ht="13.5" customHeight="1">
      <c r="A5754" s="13" t="s">
        <v>4233</v>
      </c>
      <c r="B5754" s="46" t="s">
        <v>1602</v>
      </c>
      <c r="C5754" s="76" t="s">
        <v>3047</v>
      </c>
      <c r="D5754" s="24" t="s">
        <v>4091</v>
      </c>
      <c r="E5754" s="39"/>
      <c r="F5754" s="71"/>
      <c r="G5754" s="72"/>
      <c r="H5754" s="73"/>
      <c r="I5754" s="11">
        <v>480</v>
      </c>
      <c r="J5754" s="40">
        <f t="shared" si="163"/>
        <v>576</v>
      </c>
      <c r="K5754" s="40"/>
      <c r="L5754" s="40"/>
      <c r="M5754" s="70"/>
      <c r="N5754" s="70"/>
      <c r="O5754" s="44" t="s">
        <v>11708</v>
      </c>
      <c r="P5754" s="47"/>
      <c r="Q5754" s="44"/>
    </row>
    <row r="5755" spans="1:17" ht="13.5" customHeight="1">
      <c r="A5755" s="15" t="s">
        <v>13785</v>
      </c>
      <c r="B5755" s="46" t="s">
        <v>1602</v>
      </c>
      <c r="C5755" s="76" t="s">
        <v>3047</v>
      </c>
      <c r="D5755" s="24" t="s">
        <v>4091</v>
      </c>
      <c r="E5755" s="39"/>
      <c r="F5755" s="71"/>
      <c r="G5755" s="72"/>
      <c r="H5755" s="73"/>
      <c r="I5755" s="11">
        <v>405</v>
      </c>
      <c r="J5755" s="40">
        <f t="shared" si="163"/>
        <v>486</v>
      </c>
      <c r="K5755" s="40"/>
      <c r="L5755" s="40"/>
      <c r="M5755" s="70"/>
      <c r="N5755" s="70"/>
      <c r="O5755" s="44"/>
      <c r="P5755" s="47"/>
      <c r="Q5755" s="44"/>
    </row>
    <row r="5756" spans="1:17" ht="13.5" customHeight="1">
      <c r="A5756" s="13" t="s">
        <v>4234</v>
      </c>
      <c r="B5756" s="46" t="s">
        <v>1603</v>
      </c>
      <c r="C5756" s="76" t="s">
        <v>3047</v>
      </c>
      <c r="D5756" s="24" t="s">
        <v>4091</v>
      </c>
      <c r="E5756" s="39"/>
      <c r="F5756" s="71"/>
      <c r="G5756" s="72"/>
      <c r="H5756" s="73"/>
      <c r="I5756" s="11">
        <v>60</v>
      </c>
      <c r="J5756" s="40">
        <f t="shared" si="163"/>
        <v>72</v>
      </c>
      <c r="K5756" s="40"/>
      <c r="L5756" s="40"/>
      <c r="M5756" s="70" t="s">
        <v>3049</v>
      </c>
      <c r="N5756" s="70"/>
      <c r="O5756" s="44" t="s">
        <v>11708</v>
      </c>
      <c r="P5756" s="47">
        <v>9.8000000000000004E-2</v>
      </c>
      <c r="Q5756" s="44"/>
    </row>
    <row r="5757" spans="1:17" ht="13.5" customHeight="1">
      <c r="A5757" s="13" t="s">
        <v>4221</v>
      </c>
      <c r="B5757" s="46" t="s">
        <v>1604</v>
      </c>
      <c r="C5757" s="76" t="s">
        <v>3047</v>
      </c>
      <c r="D5757" s="24" t="s">
        <v>4091</v>
      </c>
      <c r="E5757" s="39"/>
      <c r="F5757" s="71"/>
      <c r="G5757" s="72"/>
      <c r="H5757" s="73"/>
      <c r="I5757" s="11">
        <v>175</v>
      </c>
      <c r="J5757" s="40">
        <f t="shared" si="163"/>
        <v>210</v>
      </c>
      <c r="K5757" s="40"/>
      <c r="L5757" s="40"/>
      <c r="M5757" s="70"/>
      <c r="N5757" s="70"/>
      <c r="O5757" s="44" t="s">
        <v>11708</v>
      </c>
      <c r="P5757" s="47"/>
      <c r="Q5757" s="44"/>
    </row>
    <row r="5758" spans="1:17" ht="13.5" customHeight="1">
      <c r="A5758" s="13" t="s">
        <v>4235</v>
      </c>
      <c r="B5758" s="46" t="s">
        <v>1605</v>
      </c>
      <c r="C5758" s="76" t="s">
        <v>3047</v>
      </c>
      <c r="D5758" s="24" t="s">
        <v>4091</v>
      </c>
      <c r="E5758" s="39"/>
      <c r="F5758" s="71"/>
      <c r="G5758" s="72"/>
      <c r="H5758" s="73"/>
      <c r="I5758" s="11">
        <v>20</v>
      </c>
      <c r="J5758" s="40">
        <f t="shared" si="163"/>
        <v>24</v>
      </c>
      <c r="K5758" s="40"/>
      <c r="L5758" s="40"/>
      <c r="M5758" s="70" t="s">
        <v>3049</v>
      </c>
      <c r="N5758" s="70"/>
      <c r="O5758" s="44" t="s">
        <v>11708</v>
      </c>
      <c r="P5758" s="47">
        <v>3.0000000000000001E-3</v>
      </c>
      <c r="Q5758" s="44"/>
    </row>
    <row r="5759" spans="1:17" ht="13.5" customHeight="1">
      <c r="A5759" s="10" t="s">
        <v>4360</v>
      </c>
      <c r="B5759" s="46" t="s">
        <v>1606</v>
      </c>
      <c r="C5759" s="23" t="s">
        <v>3106</v>
      </c>
      <c r="D5759" s="24" t="s">
        <v>4091</v>
      </c>
      <c r="E5759" s="39"/>
      <c r="F5759" s="71"/>
      <c r="G5759" s="72"/>
      <c r="H5759" s="73"/>
      <c r="I5759" s="11">
        <v>330</v>
      </c>
      <c r="J5759" s="40">
        <f t="shared" si="163"/>
        <v>396</v>
      </c>
      <c r="K5759" s="40"/>
      <c r="L5759" s="40"/>
      <c r="M5759" s="70" t="s">
        <v>3049</v>
      </c>
      <c r="N5759" s="75" t="s">
        <v>15087</v>
      </c>
      <c r="O5759" s="49" t="s">
        <v>11875</v>
      </c>
      <c r="P5759" s="47">
        <v>0.16</v>
      </c>
      <c r="Q5759" s="44"/>
    </row>
    <row r="5760" spans="1:17" ht="13.5" customHeight="1">
      <c r="A5760" s="10" t="s">
        <v>4361</v>
      </c>
      <c r="B5760" s="46" t="s">
        <v>1607</v>
      </c>
      <c r="C5760" s="23" t="s">
        <v>3106</v>
      </c>
      <c r="D5760" s="24" t="s">
        <v>4091</v>
      </c>
      <c r="E5760" s="39"/>
      <c r="F5760" s="71"/>
      <c r="G5760" s="72"/>
      <c r="H5760" s="73"/>
      <c r="I5760" s="11">
        <v>145</v>
      </c>
      <c r="J5760" s="40">
        <f t="shared" si="163"/>
        <v>174</v>
      </c>
      <c r="K5760" s="40"/>
      <c r="L5760" s="40"/>
      <c r="M5760" s="70" t="s">
        <v>3049</v>
      </c>
      <c r="N5760" s="75" t="s">
        <v>14595</v>
      </c>
      <c r="O5760" s="49" t="s">
        <v>11875</v>
      </c>
      <c r="P5760" s="47">
        <v>0.19</v>
      </c>
      <c r="Q5760" s="44"/>
    </row>
    <row r="5761" spans="1:17" ht="13.5" customHeight="1">
      <c r="A5761" s="13" t="s">
        <v>4236</v>
      </c>
      <c r="B5761" s="46" t="s">
        <v>1608</v>
      </c>
      <c r="C5761" s="76" t="s">
        <v>3047</v>
      </c>
      <c r="D5761" s="24" t="s">
        <v>4091</v>
      </c>
      <c r="E5761" s="39"/>
      <c r="F5761" s="71"/>
      <c r="G5761" s="72"/>
      <c r="H5761" s="73"/>
      <c r="I5761" s="11">
        <v>2200</v>
      </c>
      <c r="J5761" s="40">
        <f t="shared" si="163"/>
        <v>2640</v>
      </c>
      <c r="K5761" s="40"/>
      <c r="L5761" s="40"/>
      <c r="M5761" s="70" t="s">
        <v>3049</v>
      </c>
      <c r="N5761" s="70"/>
      <c r="O5761" s="49" t="s">
        <v>11875</v>
      </c>
      <c r="P5761" s="47">
        <v>1.62</v>
      </c>
      <c r="Q5761" s="44"/>
    </row>
    <row r="5762" spans="1:17" ht="13.5" customHeight="1">
      <c r="A5762" s="13" t="s">
        <v>4237</v>
      </c>
      <c r="B5762" s="46" t="s">
        <v>1609</v>
      </c>
      <c r="C5762" s="76" t="s">
        <v>3047</v>
      </c>
      <c r="D5762" s="24" t="s">
        <v>4091</v>
      </c>
      <c r="E5762" s="39"/>
      <c r="F5762" s="71"/>
      <c r="G5762" s="72"/>
      <c r="H5762" s="73"/>
      <c r="I5762" s="11">
        <v>2100</v>
      </c>
      <c r="J5762" s="40">
        <f t="shared" si="163"/>
        <v>2520</v>
      </c>
      <c r="K5762" s="40"/>
      <c r="L5762" s="40"/>
      <c r="M5762" s="70" t="s">
        <v>3049</v>
      </c>
      <c r="N5762" s="70"/>
      <c r="O5762" s="44" t="s">
        <v>11708</v>
      </c>
      <c r="P5762" s="47">
        <v>2.8</v>
      </c>
      <c r="Q5762" s="44"/>
    </row>
    <row r="5763" spans="1:17" ht="13.5" customHeight="1">
      <c r="A5763" s="13" t="s">
        <v>4238</v>
      </c>
      <c r="B5763" s="46" t="s">
        <v>1610</v>
      </c>
      <c r="C5763" s="76" t="s">
        <v>3047</v>
      </c>
      <c r="D5763" s="24" t="s">
        <v>4091</v>
      </c>
      <c r="E5763" s="39"/>
      <c r="F5763" s="71"/>
      <c r="G5763" s="72"/>
      <c r="H5763" s="73"/>
      <c r="I5763" s="11">
        <v>1250</v>
      </c>
      <c r="J5763" s="40">
        <f t="shared" si="163"/>
        <v>1500</v>
      </c>
      <c r="K5763" s="40"/>
      <c r="L5763" s="40"/>
      <c r="M5763" s="70" t="s">
        <v>3049</v>
      </c>
      <c r="N5763" s="70"/>
      <c r="O5763" s="49" t="s">
        <v>11875</v>
      </c>
      <c r="P5763" s="47">
        <v>1.57</v>
      </c>
      <c r="Q5763" s="44"/>
    </row>
    <row r="5764" spans="1:17" ht="13.5" customHeight="1">
      <c r="A5764" s="13" t="s">
        <v>4239</v>
      </c>
      <c r="B5764" s="46" t="s">
        <v>1611</v>
      </c>
      <c r="C5764" s="76" t="s">
        <v>3047</v>
      </c>
      <c r="D5764" s="24" t="s">
        <v>4091</v>
      </c>
      <c r="E5764" s="39"/>
      <c r="F5764" s="71"/>
      <c r="G5764" s="72"/>
      <c r="H5764" s="73"/>
      <c r="I5764" s="11">
        <v>2777.09</v>
      </c>
      <c r="J5764" s="40">
        <f t="shared" si="163"/>
        <v>3332.5080000000003</v>
      </c>
      <c r="K5764" s="40"/>
      <c r="L5764" s="40"/>
      <c r="M5764" s="70" t="s">
        <v>3049</v>
      </c>
      <c r="N5764" s="70"/>
      <c r="O5764" s="49" t="s">
        <v>11875</v>
      </c>
      <c r="P5764" s="47">
        <v>1.7</v>
      </c>
      <c r="Q5764" s="44"/>
    </row>
    <row r="5765" spans="1:17" ht="13.5" customHeight="1">
      <c r="A5765" s="13" t="s">
        <v>4240</v>
      </c>
      <c r="B5765" s="46" t="s">
        <v>1612</v>
      </c>
      <c r="C5765" s="76" t="s">
        <v>3047</v>
      </c>
      <c r="D5765" s="24" t="s">
        <v>4091</v>
      </c>
      <c r="E5765" s="39"/>
      <c r="F5765" s="71"/>
      <c r="G5765" s="72"/>
      <c r="H5765" s="73"/>
      <c r="I5765" s="11">
        <v>600</v>
      </c>
      <c r="J5765" s="40">
        <f t="shared" si="163"/>
        <v>720</v>
      </c>
      <c r="K5765" s="40"/>
      <c r="L5765" s="40"/>
      <c r="M5765" s="70" t="s">
        <v>3049</v>
      </c>
      <c r="N5765" s="70"/>
      <c r="O5765" s="49" t="s">
        <v>11986</v>
      </c>
      <c r="P5765" s="47">
        <v>3.3</v>
      </c>
      <c r="Q5765" s="44"/>
    </row>
    <row r="5766" spans="1:17" ht="13.5" customHeight="1">
      <c r="A5766" s="13" t="s">
        <v>4241</v>
      </c>
      <c r="B5766" s="46" t="s">
        <v>1525</v>
      </c>
      <c r="C5766" s="76" t="s">
        <v>3047</v>
      </c>
      <c r="D5766" s="24" t="s">
        <v>4091</v>
      </c>
      <c r="E5766" s="39"/>
      <c r="F5766" s="71"/>
      <c r="G5766" s="72"/>
      <c r="H5766" s="73"/>
      <c r="I5766" s="11">
        <v>280</v>
      </c>
      <c r="J5766" s="40">
        <f t="shared" si="163"/>
        <v>336</v>
      </c>
      <c r="K5766" s="40"/>
      <c r="L5766" s="40"/>
      <c r="M5766" s="70" t="s">
        <v>3049</v>
      </c>
      <c r="N5766" s="70"/>
      <c r="O5766" s="44" t="s">
        <v>11708</v>
      </c>
      <c r="P5766" s="47">
        <v>0.26</v>
      </c>
      <c r="Q5766" s="44"/>
    </row>
    <row r="5767" spans="1:17" ht="13.5" customHeight="1">
      <c r="A5767" s="13" t="s">
        <v>4242</v>
      </c>
      <c r="B5767" s="46" t="s">
        <v>1613</v>
      </c>
      <c r="C5767" s="76" t="s">
        <v>3047</v>
      </c>
      <c r="D5767" s="24" t="s">
        <v>4091</v>
      </c>
      <c r="E5767" s="39"/>
      <c r="F5767" s="71"/>
      <c r="G5767" s="72"/>
      <c r="H5767" s="73"/>
      <c r="I5767" s="11">
        <v>160</v>
      </c>
      <c r="J5767" s="40">
        <f t="shared" si="163"/>
        <v>192</v>
      </c>
      <c r="K5767" s="40"/>
      <c r="L5767" s="40"/>
      <c r="M5767" s="70" t="s">
        <v>3049</v>
      </c>
      <c r="N5767" s="70"/>
      <c r="O5767" s="44" t="s">
        <v>11708</v>
      </c>
      <c r="P5767" s="47">
        <v>0.34</v>
      </c>
      <c r="Q5767" s="44"/>
    </row>
    <row r="5768" spans="1:17" ht="13.5" customHeight="1">
      <c r="A5768" s="13" t="s">
        <v>4243</v>
      </c>
      <c r="B5768" s="46" t="s">
        <v>1614</v>
      </c>
      <c r="C5768" s="76" t="s">
        <v>3047</v>
      </c>
      <c r="D5768" s="24" t="s">
        <v>4091</v>
      </c>
      <c r="E5768" s="39"/>
      <c r="F5768" s="71"/>
      <c r="G5768" s="72"/>
      <c r="H5768" s="73"/>
      <c r="I5768" s="11">
        <v>150</v>
      </c>
      <c r="J5768" s="40">
        <f t="shared" si="163"/>
        <v>180</v>
      </c>
      <c r="K5768" s="40"/>
      <c r="L5768" s="40"/>
      <c r="M5768" s="70" t="s">
        <v>3049</v>
      </c>
      <c r="N5768" s="70"/>
      <c r="O5768" s="44" t="s">
        <v>11708</v>
      </c>
      <c r="P5768" s="47">
        <v>0.18</v>
      </c>
      <c r="Q5768" s="44"/>
    </row>
    <row r="5769" spans="1:17" ht="13.5" customHeight="1">
      <c r="A5769" s="13" t="s">
        <v>4244</v>
      </c>
      <c r="B5769" s="46" t="s">
        <v>1615</v>
      </c>
      <c r="C5769" s="76" t="s">
        <v>3047</v>
      </c>
      <c r="D5769" s="24" t="s">
        <v>4091</v>
      </c>
      <c r="E5769" s="39"/>
      <c r="F5769" s="71"/>
      <c r="G5769" s="72"/>
      <c r="H5769" s="73"/>
      <c r="I5769" s="11">
        <v>65</v>
      </c>
      <c r="J5769" s="40">
        <f t="shared" si="163"/>
        <v>78</v>
      </c>
      <c r="K5769" s="40"/>
      <c r="L5769" s="40"/>
      <c r="M5769" s="70" t="s">
        <v>3049</v>
      </c>
      <c r="N5769" s="70"/>
      <c r="O5769" s="44" t="s">
        <v>11708</v>
      </c>
      <c r="P5769" s="47">
        <v>0.15</v>
      </c>
      <c r="Q5769" s="44"/>
    </row>
    <row r="5770" spans="1:17" ht="13.5" customHeight="1">
      <c r="A5770" s="13" t="s">
        <v>4245</v>
      </c>
      <c r="B5770" s="46" t="s">
        <v>1616</v>
      </c>
      <c r="C5770" s="76" t="s">
        <v>3047</v>
      </c>
      <c r="D5770" s="24" t="s">
        <v>4091</v>
      </c>
      <c r="E5770" s="39"/>
      <c r="F5770" s="71"/>
      <c r="G5770" s="72"/>
      <c r="H5770" s="73"/>
      <c r="I5770" s="11">
        <v>95</v>
      </c>
      <c r="J5770" s="40">
        <f t="shared" si="163"/>
        <v>114</v>
      </c>
      <c r="K5770" s="40"/>
      <c r="L5770" s="40"/>
      <c r="M5770" s="70" t="s">
        <v>3049</v>
      </c>
      <c r="N5770" s="70"/>
      <c r="O5770" s="44" t="s">
        <v>11708</v>
      </c>
      <c r="P5770" s="47">
        <v>2.8000000000000001E-2</v>
      </c>
      <c r="Q5770" s="44"/>
    </row>
    <row r="5771" spans="1:17" ht="13.5" customHeight="1">
      <c r="A5771" s="13" t="s">
        <v>4246</v>
      </c>
      <c r="B5771" s="46" t="s">
        <v>1617</v>
      </c>
      <c r="C5771" s="76" t="s">
        <v>3047</v>
      </c>
      <c r="D5771" s="24" t="s">
        <v>4091</v>
      </c>
      <c r="E5771" s="39"/>
      <c r="F5771" s="71"/>
      <c r="G5771" s="72"/>
      <c r="H5771" s="73"/>
      <c r="I5771" s="11">
        <v>60</v>
      </c>
      <c r="J5771" s="40">
        <f t="shared" si="163"/>
        <v>72</v>
      </c>
      <c r="K5771" s="40"/>
      <c r="L5771" s="40"/>
      <c r="M5771" s="70" t="s">
        <v>3049</v>
      </c>
      <c r="N5771" s="70"/>
      <c r="O5771" s="44" t="s">
        <v>11708</v>
      </c>
      <c r="P5771" s="47">
        <v>6.2E-2</v>
      </c>
      <c r="Q5771" s="44"/>
    </row>
    <row r="5772" spans="1:17" ht="13.5" customHeight="1">
      <c r="A5772" s="10" t="s">
        <v>4350</v>
      </c>
      <c r="B5772" s="46" t="s">
        <v>976</v>
      </c>
      <c r="C5772" s="23" t="s">
        <v>3106</v>
      </c>
      <c r="D5772" s="24" t="s">
        <v>4091</v>
      </c>
      <c r="E5772" s="39"/>
      <c r="F5772" s="71"/>
      <c r="G5772" s="72"/>
      <c r="H5772" s="73"/>
      <c r="I5772" s="11">
        <v>929.48</v>
      </c>
      <c r="J5772" s="40">
        <f t="shared" ref="J5772:J5829" si="164">I5772*1.2</f>
        <v>1115.376</v>
      </c>
      <c r="K5772" s="40"/>
      <c r="L5772" s="40"/>
      <c r="M5772" s="70"/>
      <c r="N5772" s="70" t="s">
        <v>14670</v>
      </c>
      <c r="O5772" s="44" t="s">
        <v>11708</v>
      </c>
      <c r="P5772" s="47"/>
      <c r="Q5772" s="44"/>
    </row>
    <row r="5773" spans="1:17" ht="13.5" customHeight="1">
      <c r="A5773" s="13" t="s">
        <v>4247</v>
      </c>
      <c r="B5773" s="46" t="s">
        <v>1595</v>
      </c>
      <c r="C5773" s="76" t="s">
        <v>3047</v>
      </c>
      <c r="D5773" s="24" t="s">
        <v>4091</v>
      </c>
      <c r="E5773" s="39"/>
      <c r="F5773" s="71"/>
      <c r="G5773" s="72"/>
      <c r="H5773" s="73"/>
      <c r="I5773" s="11">
        <v>400</v>
      </c>
      <c r="J5773" s="40">
        <f t="shared" si="164"/>
        <v>480</v>
      </c>
      <c r="K5773" s="40"/>
      <c r="L5773" s="40"/>
      <c r="M5773" s="70" t="s">
        <v>3049</v>
      </c>
      <c r="N5773" s="70"/>
      <c r="O5773" s="44" t="s">
        <v>11708</v>
      </c>
      <c r="P5773" s="47">
        <v>1.25</v>
      </c>
      <c r="Q5773" s="44"/>
    </row>
    <row r="5774" spans="1:17" ht="13.5" customHeight="1">
      <c r="A5774" s="10" t="s">
        <v>4362</v>
      </c>
      <c r="B5774" s="46" t="s">
        <v>1618</v>
      </c>
      <c r="C5774" s="23" t="s">
        <v>3106</v>
      </c>
      <c r="D5774" s="24" t="s">
        <v>4091</v>
      </c>
      <c r="E5774" s="39"/>
      <c r="F5774" s="71"/>
      <c r="G5774" s="72"/>
      <c r="H5774" s="73"/>
      <c r="I5774" s="11">
        <v>255</v>
      </c>
      <c r="J5774" s="40">
        <f t="shared" si="164"/>
        <v>306</v>
      </c>
      <c r="K5774" s="40"/>
      <c r="L5774" s="40"/>
      <c r="M5774" s="70" t="s">
        <v>3049</v>
      </c>
      <c r="N5774" s="75" t="s">
        <v>16610</v>
      </c>
      <c r="O5774" s="44" t="s">
        <v>11708</v>
      </c>
      <c r="P5774" s="47">
        <v>0.39</v>
      </c>
      <c r="Q5774" s="44"/>
    </row>
    <row r="5775" spans="1:17" ht="13.5" customHeight="1">
      <c r="A5775" s="13" t="s">
        <v>5253</v>
      </c>
      <c r="B5775" s="46" t="s">
        <v>1307</v>
      </c>
      <c r="C5775" s="76" t="s">
        <v>3047</v>
      </c>
      <c r="D5775" s="24" t="s">
        <v>5223</v>
      </c>
      <c r="E5775" s="39"/>
      <c r="F5775" s="71"/>
      <c r="G5775" s="72"/>
      <c r="H5775" s="73"/>
      <c r="I5775" s="11">
        <v>3900</v>
      </c>
      <c r="J5775" s="40">
        <f t="shared" si="164"/>
        <v>4680</v>
      </c>
      <c r="K5775" s="40"/>
      <c r="L5775" s="40"/>
      <c r="M5775" s="70" t="s">
        <v>3049</v>
      </c>
      <c r="N5775" s="70"/>
      <c r="O5775" s="44" t="s">
        <v>11708</v>
      </c>
      <c r="P5775" s="47">
        <v>6.35</v>
      </c>
      <c r="Q5775" s="44"/>
    </row>
    <row r="5776" spans="1:17" ht="13.5" customHeight="1">
      <c r="A5776" s="13" t="s">
        <v>5254</v>
      </c>
      <c r="B5776" s="46" t="s">
        <v>790</v>
      </c>
      <c r="C5776" s="76" t="s">
        <v>3047</v>
      </c>
      <c r="D5776" s="24" t="s">
        <v>5223</v>
      </c>
      <c r="E5776" s="39"/>
      <c r="F5776" s="71"/>
      <c r="G5776" s="72"/>
      <c r="H5776" s="73"/>
      <c r="I5776" s="11">
        <v>65</v>
      </c>
      <c r="J5776" s="40">
        <f t="shared" si="164"/>
        <v>78</v>
      </c>
      <c r="K5776" s="40"/>
      <c r="L5776" s="40"/>
      <c r="M5776" s="70" t="s">
        <v>3049</v>
      </c>
      <c r="N5776" s="70"/>
      <c r="O5776" s="49" t="s">
        <v>11875</v>
      </c>
      <c r="P5776" s="47">
        <v>2.1000000000000001E-2</v>
      </c>
      <c r="Q5776" s="44"/>
    </row>
    <row r="5777" spans="1:17" ht="13.5" customHeight="1">
      <c r="A5777" s="10" t="s">
        <v>5307</v>
      </c>
      <c r="B5777" s="46" t="s">
        <v>1619</v>
      </c>
      <c r="C5777" s="76" t="s">
        <v>3047</v>
      </c>
      <c r="D5777" s="24" t="s">
        <v>5223</v>
      </c>
      <c r="E5777" s="39"/>
      <c r="F5777" s="71"/>
      <c r="G5777" s="72"/>
      <c r="H5777" s="73"/>
      <c r="I5777" s="11">
        <v>3500</v>
      </c>
      <c r="J5777" s="40">
        <f t="shared" si="164"/>
        <v>4200</v>
      </c>
      <c r="K5777" s="40"/>
      <c r="L5777" s="40"/>
      <c r="M5777" s="70"/>
      <c r="N5777" s="70"/>
      <c r="O5777" s="44" t="s">
        <v>11708</v>
      </c>
      <c r="P5777" s="47">
        <v>2.5</v>
      </c>
      <c r="Q5777" s="44"/>
    </row>
    <row r="5778" spans="1:17" ht="13.5" customHeight="1">
      <c r="A5778" s="13" t="s">
        <v>5255</v>
      </c>
      <c r="B5778" s="46" t="s">
        <v>1620</v>
      </c>
      <c r="C5778" s="76" t="s">
        <v>3047</v>
      </c>
      <c r="D5778" s="24" t="s">
        <v>5223</v>
      </c>
      <c r="E5778" s="39"/>
      <c r="F5778" s="71"/>
      <c r="G5778" s="72"/>
      <c r="H5778" s="73"/>
      <c r="I5778" s="11">
        <v>2750</v>
      </c>
      <c r="J5778" s="40">
        <f t="shared" si="164"/>
        <v>3300</v>
      </c>
      <c r="K5778" s="40"/>
      <c r="L5778" s="40"/>
      <c r="M5778" s="70" t="s">
        <v>3049</v>
      </c>
      <c r="N5778" s="70"/>
      <c r="O5778" s="49" t="s">
        <v>11964</v>
      </c>
      <c r="P5778" s="47">
        <v>6.2</v>
      </c>
      <c r="Q5778" s="44"/>
    </row>
    <row r="5779" spans="1:17" ht="13.5" customHeight="1">
      <c r="A5779" s="13" t="s">
        <v>5257</v>
      </c>
      <c r="B5779" s="46" t="s">
        <v>658</v>
      </c>
      <c r="C5779" s="76" t="s">
        <v>3047</v>
      </c>
      <c r="D5779" s="24" t="s">
        <v>5223</v>
      </c>
      <c r="E5779" s="39"/>
      <c r="F5779" s="71"/>
      <c r="G5779" s="72"/>
      <c r="H5779" s="73"/>
      <c r="I5779" s="11">
        <v>20</v>
      </c>
      <c r="J5779" s="40">
        <f t="shared" si="164"/>
        <v>24</v>
      </c>
      <c r="K5779" s="40"/>
      <c r="L5779" s="40"/>
      <c r="M5779" s="70" t="s">
        <v>3049</v>
      </c>
      <c r="N5779" s="70"/>
      <c r="O5779" s="49" t="s">
        <v>11875</v>
      </c>
      <c r="P5779" s="47">
        <v>2.3E-2</v>
      </c>
      <c r="Q5779" s="44"/>
    </row>
    <row r="5780" spans="1:17" ht="13.5" customHeight="1">
      <c r="A5780" s="13" t="s">
        <v>5258</v>
      </c>
      <c r="B5780" s="46" t="s">
        <v>1247</v>
      </c>
      <c r="C5780" s="76" t="s">
        <v>3047</v>
      </c>
      <c r="D5780" s="24" t="s">
        <v>5223</v>
      </c>
      <c r="E5780" s="39"/>
      <c r="F5780" s="71"/>
      <c r="G5780" s="72"/>
      <c r="H5780" s="73"/>
      <c r="I5780" s="11">
        <v>2000</v>
      </c>
      <c r="J5780" s="40">
        <f t="shared" si="164"/>
        <v>2400</v>
      </c>
      <c r="K5780" s="40"/>
      <c r="L5780" s="40"/>
      <c r="M5780" s="70" t="s">
        <v>3049</v>
      </c>
      <c r="N5780" s="70"/>
      <c r="O5780" s="44" t="s">
        <v>11708</v>
      </c>
      <c r="P5780" s="47">
        <v>1.94</v>
      </c>
      <c r="Q5780" s="44"/>
    </row>
    <row r="5781" spans="1:17" ht="13.5" customHeight="1">
      <c r="A5781" s="12" t="s">
        <v>5308</v>
      </c>
      <c r="B5781" s="46" t="s">
        <v>1247</v>
      </c>
      <c r="C5781" s="76" t="s">
        <v>3047</v>
      </c>
      <c r="D5781" s="24" t="s">
        <v>5223</v>
      </c>
      <c r="E5781" s="39"/>
      <c r="F5781" s="71"/>
      <c r="G5781" s="72"/>
      <c r="H5781" s="73"/>
      <c r="I5781" s="11">
        <v>1200</v>
      </c>
      <c r="J5781" s="40">
        <f t="shared" si="164"/>
        <v>1440</v>
      </c>
      <c r="K5781" s="40"/>
      <c r="L5781" s="40"/>
      <c r="M5781" s="70" t="s">
        <v>3049</v>
      </c>
      <c r="N5781" s="70"/>
      <c r="O5781" s="44" t="s">
        <v>11708</v>
      </c>
      <c r="P5781" s="47">
        <v>1.35</v>
      </c>
      <c r="Q5781" s="44"/>
    </row>
    <row r="5782" spans="1:17" ht="13.5" customHeight="1">
      <c r="A5782" s="13" t="s">
        <v>5259</v>
      </c>
      <c r="B5782" s="46" t="s">
        <v>1621</v>
      </c>
      <c r="C5782" s="76" t="s">
        <v>3047</v>
      </c>
      <c r="D5782" s="24" t="s">
        <v>5223</v>
      </c>
      <c r="E5782" s="39"/>
      <c r="F5782" s="71"/>
      <c r="G5782" s="72"/>
      <c r="H5782" s="73"/>
      <c r="I5782" s="11">
        <v>180</v>
      </c>
      <c r="J5782" s="40">
        <f t="shared" si="164"/>
        <v>216</v>
      </c>
      <c r="K5782" s="40"/>
      <c r="L5782" s="40"/>
      <c r="M5782" s="70" t="s">
        <v>3049</v>
      </c>
      <c r="N5782" s="70"/>
      <c r="O5782" s="49" t="s">
        <v>11875</v>
      </c>
      <c r="P5782" s="47"/>
      <c r="Q5782" s="44"/>
    </row>
    <row r="5783" spans="1:17" ht="13.5" customHeight="1">
      <c r="A5783" s="13" t="s">
        <v>14924</v>
      </c>
      <c r="B5783" s="46" t="s">
        <v>16417</v>
      </c>
      <c r="C5783" s="76" t="s">
        <v>3047</v>
      </c>
      <c r="D5783" s="24" t="s">
        <v>5223</v>
      </c>
      <c r="E5783" s="39"/>
      <c r="F5783" s="71"/>
      <c r="G5783" s="72"/>
      <c r="H5783" s="73"/>
      <c r="I5783" s="11">
        <v>57</v>
      </c>
      <c r="J5783" s="40">
        <f t="shared" si="164"/>
        <v>68.399999999999991</v>
      </c>
      <c r="K5783" s="40"/>
      <c r="L5783" s="40"/>
      <c r="M5783" s="70"/>
      <c r="N5783" s="70"/>
      <c r="O5783" s="49"/>
      <c r="P5783" s="47"/>
      <c r="Q5783" s="44"/>
    </row>
    <row r="5784" spans="1:17" ht="13.5" customHeight="1">
      <c r="A5784" s="10" t="s">
        <v>5309</v>
      </c>
      <c r="B5784" s="46" t="s">
        <v>1622</v>
      </c>
      <c r="C5784" s="76" t="s">
        <v>3047</v>
      </c>
      <c r="D5784" s="24" t="s">
        <v>5223</v>
      </c>
      <c r="E5784" s="39"/>
      <c r="F5784" s="71"/>
      <c r="G5784" s="72"/>
      <c r="H5784" s="73"/>
      <c r="I5784" s="11">
        <v>300</v>
      </c>
      <c r="J5784" s="40">
        <f t="shared" si="164"/>
        <v>360</v>
      </c>
      <c r="K5784" s="40"/>
      <c r="L5784" s="40"/>
      <c r="M5784" s="70" t="s">
        <v>3049</v>
      </c>
      <c r="N5784" s="70"/>
      <c r="O5784" s="49" t="s">
        <v>11875</v>
      </c>
      <c r="P5784" s="47">
        <v>0.6</v>
      </c>
      <c r="Q5784" s="44"/>
    </row>
    <row r="5785" spans="1:17" ht="13.5" customHeight="1">
      <c r="A5785" s="10" t="s">
        <v>15130</v>
      </c>
      <c r="B5785" s="46" t="s">
        <v>1278</v>
      </c>
      <c r="C5785" s="76" t="s">
        <v>3106</v>
      </c>
      <c r="D5785" s="24" t="s">
        <v>5341</v>
      </c>
      <c r="E5785" s="39"/>
      <c r="F5785" s="71"/>
      <c r="G5785" s="72"/>
      <c r="H5785" s="73"/>
      <c r="I5785" s="11">
        <v>32941.18</v>
      </c>
      <c r="J5785" s="40">
        <f t="shared" si="164"/>
        <v>39529.415999999997</v>
      </c>
      <c r="K5785" s="40"/>
      <c r="L5785" s="40"/>
      <c r="M5785" s="70"/>
      <c r="N5785" s="75" t="s">
        <v>14583</v>
      </c>
      <c r="O5785" s="49"/>
      <c r="P5785" s="47"/>
      <c r="Q5785" s="44"/>
    </row>
    <row r="5786" spans="1:17" ht="13.5" customHeight="1">
      <c r="A5786" s="13" t="s">
        <v>5383</v>
      </c>
      <c r="B5786" s="46" t="s">
        <v>1576</v>
      </c>
      <c r="C5786" s="76" t="s">
        <v>3047</v>
      </c>
      <c r="D5786" s="24" t="s">
        <v>5341</v>
      </c>
      <c r="E5786" s="39"/>
      <c r="F5786" s="71"/>
      <c r="G5786" s="72"/>
      <c r="H5786" s="73"/>
      <c r="I5786" s="11">
        <v>470</v>
      </c>
      <c r="J5786" s="40">
        <f t="shared" si="164"/>
        <v>564</v>
      </c>
      <c r="K5786" s="40"/>
      <c r="L5786" s="40"/>
      <c r="M5786" s="70" t="s">
        <v>3049</v>
      </c>
      <c r="N5786" s="70"/>
      <c r="O5786" s="44" t="s">
        <v>11708</v>
      </c>
      <c r="P5786" s="47">
        <v>1.06</v>
      </c>
      <c r="Q5786" s="44"/>
    </row>
    <row r="5787" spans="1:17" ht="13.5" customHeight="1">
      <c r="A5787" s="13" t="s">
        <v>5384</v>
      </c>
      <c r="B5787" s="46" t="s">
        <v>980</v>
      </c>
      <c r="C5787" s="76" t="s">
        <v>3047</v>
      </c>
      <c r="D5787" s="24" t="s">
        <v>5341</v>
      </c>
      <c r="E5787" s="39"/>
      <c r="F5787" s="71"/>
      <c r="G5787" s="72"/>
      <c r="H5787" s="73"/>
      <c r="I5787" s="11">
        <v>280</v>
      </c>
      <c r="J5787" s="40">
        <f t="shared" si="164"/>
        <v>336</v>
      </c>
      <c r="K5787" s="40"/>
      <c r="L5787" s="40"/>
      <c r="M5787" s="70" t="s">
        <v>3049</v>
      </c>
      <c r="N5787" s="70"/>
      <c r="O5787" s="49" t="s">
        <v>11875</v>
      </c>
      <c r="P5787" s="47">
        <v>0.504</v>
      </c>
      <c r="Q5787" s="44"/>
    </row>
    <row r="5788" spans="1:17" ht="13.5" customHeight="1">
      <c r="A5788" s="10" t="s">
        <v>5438</v>
      </c>
      <c r="B5788" s="46" t="s">
        <v>1309</v>
      </c>
      <c r="C5788" s="23" t="s">
        <v>3106</v>
      </c>
      <c r="D5788" s="24" t="s">
        <v>5341</v>
      </c>
      <c r="E5788" s="39"/>
      <c r="F5788" s="71"/>
      <c r="G5788" s="72"/>
      <c r="H5788" s="73"/>
      <c r="I5788" s="11">
        <v>1467.66</v>
      </c>
      <c r="J5788" s="40">
        <f t="shared" si="164"/>
        <v>1761.192</v>
      </c>
      <c r="K5788" s="40"/>
      <c r="L5788" s="40"/>
      <c r="M5788" s="70"/>
      <c r="N5788" s="70" t="s">
        <v>14799</v>
      </c>
      <c r="O5788" s="49" t="s">
        <v>11922</v>
      </c>
      <c r="P5788" s="47">
        <v>2.2999999999999998</v>
      </c>
      <c r="Q5788" s="44"/>
    </row>
    <row r="5789" spans="1:17" ht="13.5" customHeight="1">
      <c r="A5789" s="12" t="s">
        <v>5439</v>
      </c>
      <c r="B5789" s="46" t="s">
        <v>1309</v>
      </c>
      <c r="C5789" s="23" t="s">
        <v>3106</v>
      </c>
      <c r="D5789" s="24" t="s">
        <v>5341</v>
      </c>
      <c r="E5789" s="39"/>
      <c r="F5789" s="71"/>
      <c r="G5789" s="72"/>
      <c r="H5789" s="73"/>
      <c r="I5789" s="11">
        <v>1467.66</v>
      </c>
      <c r="J5789" s="40">
        <f t="shared" si="164"/>
        <v>1761.192</v>
      </c>
      <c r="K5789" s="40"/>
      <c r="L5789" s="40"/>
      <c r="M5789" s="70"/>
      <c r="N5789" s="75" t="s">
        <v>16126</v>
      </c>
      <c r="O5789" s="44" t="s">
        <v>11708</v>
      </c>
      <c r="P5789" s="47">
        <v>2.2999999999999998</v>
      </c>
      <c r="Q5789" s="44"/>
    </row>
    <row r="5790" spans="1:17" ht="13.5" customHeight="1">
      <c r="A5790" s="13" t="s">
        <v>5656</v>
      </c>
      <c r="B5790" s="46" t="s">
        <v>735</v>
      </c>
      <c r="C5790" s="76" t="s">
        <v>3047</v>
      </c>
      <c r="D5790" s="24" t="s">
        <v>5648</v>
      </c>
      <c r="E5790" s="39"/>
      <c r="F5790" s="71"/>
      <c r="G5790" s="72"/>
      <c r="H5790" s="73"/>
      <c r="I5790" s="11">
        <v>700</v>
      </c>
      <c r="J5790" s="40">
        <f t="shared" si="164"/>
        <v>840</v>
      </c>
      <c r="K5790" s="40"/>
      <c r="L5790" s="40"/>
      <c r="M5790" s="70" t="s">
        <v>3049</v>
      </c>
      <c r="N5790" s="70"/>
      <c r="O5790" s="44" t="s">
        <v>11708</v>
      </c>
      <c r="P5790" s="47">
        <v>1.24</v>
      </c>
      <c r="Q5790" s="44"/>
    </row>
    <row r="5791" spans="1:17" ht="13.5" customHeight="1">
      <c r="A5791" s="13" t="s">
        <v>5657</v>
      </c>
      <c r="B5791" s="46" t="s">
        <v>735</v>
      </c>
      <c r="C5791" s="76" t="s">
        <v>3047</v>
      </c>
      <c r="D5791" s="24" t="s">
        <v>5648</v>
      </c>
      <c r="E5791" s="39"/>
      <c r="F5791" s="71"/>
      <c r="G5791" s="72"/>
      <c r="H5791" s="73"/>
      <c r="I5791" s="11">
        <v>80</v>
      </c>
      <c r="J5791" s="40">
        <f t="shared" si="164"/>
        <v>96</v>
      </c>
      <c r="K5791" s="40"/>
      <c r="L5791" s="40"/>
      <c r="M5791" s="70" t="s">
        <v>3049</v>
      </c>
      <c r="N5791" s="70"/>
      <c r="O5791" s="49" t="s">
        <v>11986</v>
      </c>
      <c r="P5791" s="47">
        <v>0.12</v>
      </c>
      <c r="Q5791" s="44"/>
    </row>
    <row r="5792" spans="1:17" ht="13.5" customHeight="1">
      <c r="A5792" s="13" t="s">
        <v>5658</v>
      </c>
      <c r="B5792" s="46" t="s">
        <v>382</v>
      </c>
      <c r="C5792" s="76" t="s">
        <v>3047</v>
      </c>
      <c r="D5792" s="24" t="s">
        <v>5648</v>
      </c>
      <c r="E5792" s="39"/>
      <c r="F5792" s="71"/>
      <c r="G5792" s="72"/>
      <c r="H5792" s="73"/>
      <c r="I5792" s="11">
        <v>45</v>
      </c>
      <c r="J5792" s="40">
        <f t="shared" si="164"/>
        <v>54</v>
      </c>
      <c r="K5792" s="40"/>
      <c r="L5792" s="40"/>
      <c r="M5792" s="70" t="s">
        <v>3049</v>
      </c>
      <c r="N5792" s="70"/>
      <c r="O5792" s="44" t="s">
        <v>16075</v>
      </c>
      <c r="P5792" s="47">
        <v>0.04</v>
      </c>
      <c r="Q5792" s="44"/>
    </row>
    <row r="5793" spans="1:17" ht="13.5" customHeight="1">
      <c r="A5793" s="13" t="s">
        <v>5659</v>
      </c>
      <c r="B5793" s="46" t="s">
        <v>735</v>
      </c>
      <c r="C5793" s="76" t="s">
        <v>3047</v>
      </c>
      <c r="D5793" s="24" t="s">
        <v>5648</v>
      </c>
      <c r="E5793" s="39"/>
      <c r="F5793" s="71"/>
      <c r="G5793" s="72"/>
      <c r="H5793" s="73"/>
      <c r="I5793" s="11">
        <v>40</v>
      </c>
      <c r="J5793" s="40">
        <f t="shared" si="164"/>
        <v>48</v>
      </c>
      <c r="K5793" s="40"/>
      <c r="L5793" s="40"/>
      <c r="M5793" s="70" t="s">
        <v>3049</v>
      </c>
      <c r="N5793" s="70"/>
      <c r="O5793" s="44" t="s">
        <v>11708</v>
      </c>
      <c r="P5793" s="47">
        <v>6.6000000000000003E-2</v>
      </c>
      <c r="Q5793" s="44"/>
    </row>
    <row r="5794" spans="1:17" ht="13.5" customHeight="1">
      <c r="A5794" s="10" t="s">
        <v>15540</v>
      </c>
      <c r="B5794" s="46" t="s">
        <v>735</v>
      </c>
      <c r="C5794" s="76" t="s">
        <v>3047</v>
      </c>
      <c r="D5794" s="24" t="s">
        <v>5648</v>
      </c>
      <c r="E5794" s="39"/>
      <c r="F5794" s="71"/>
      <c r="G5794" s="72"/>
      <c r="H5794" s="73"/>
      <c r="I5794" s="11">
        <v>38</v>
      </c>
      <c r="J5794" s="40">
        <f t="shared" si="164"/>
        <v>45.6</v>
      </c>
      <c r="K5794" s="40"/>
      <c r="L5794" s="40"/>
      <c r="M5794" s="70"/>
      <c r="N5794" s="70"/>
      <c r="O5794" s="44"/>
      <c r="P5794" s="47"/>
      <c r="Q5794" s="44"/>
    </row>
    <row r="5795" spans="1:17" ht="13.5" customHeight="1">
      <c r="A5795" s="13" t="s">
        <v>5660</v>
      </c>
      <c r="B5795" s="46" t="s">
        <v>707</v>
      </c>
      <c r="C5795" s="76" t="s">
        <v>3047</v>
      </c>
      <c r="D5795" s="24" t="s">
        <v>5648</v>
      </c>
      <c r="E5795" s="39"/>
      <c r="F5795" s="71"/>
      <c r="G5795" s="72"/>
      <c r="H5795" s="73"/>
      <c r="I5795" s="11">
        <v>125</v>
      </c>
      <c r="J5795" s="40">
        <f t="shared" si="164"/>
        <v>150</v>
      </c>
      <c r="K5795" s="40"/>
      <c r="L5795" s="40"/>
      <c r="M5795" s="70" t="s">
        <v>3049</v>
      </c>
      <c r="N5795" s="70"/>
      <c r="O5795" s="49" t="s">
        <v>11990</v>
      </c>
      <c r="P5795" s="47">
        <v>0.12</v>
      </c>
      <c r="Q5795" s="44"/>
    </row>
    <row r="5796" spans="1:17" ht="13.5" customHeight="1">
      <c r="A5796" s="13" t="s">
        <v>5661</v>
      </c>
      <c r="B5796" s="46" t="s">
        <v>1623</v>
      </c>
      <c r="C5796" s="76" t="s">
        <v>3047</v>
      </c>
      <c r="D5796" s="24" t="s">
        <v>5648</v>
      </c>
      <c r="E5796" s="39"/>
      <c r="F5796" s="71"/>
      <c r="G5796" s="72"/>
      <c r="H5796" s="73"/>
      <c r="I5796" s="11">
        <v>150</v>
      </c>
      <c r="J5796" s="40">
        <f t="shared" si="164"/>
        <v>180</v>
      </c>
      <c r="K5796" s="40"/>
      <c r="L5796" s="40"/>
      <c r="M5796" s="70" t="s">
        <v>3049</v>
      </c>
      <c r="N5796" s="70"/>
      <c r="O5796" s="49" t="s">
        <v>11986</v>
      </c>
      <c r="P5796" s="47">
        <v>0.24</v>
      </c>
      <c r="Q5796" s="44"/>
    </row>
    <row r="5797" spans="1:17" ht="13.5" customHeight="1">
      <c r="A5797" s="13" t="s">
        <v>5662</v>
      </c>
      <c r="B5797" s="46" t="s">
        <v>1131</v>
      </c>
      <c r="C5797" s="76" t="s">
        <v>3047</v>
      </c>
      <c r="D5797" s="24" t="s">
        <v>5648</v>
      </c>
      <c r="E5797" s="39"/>
      <c r="F5797" s="71"/>
      <c r="G5797" s="72"/>
      <c r="H5797" s="73"/>
      <c r="I5797" s="11">
        <v>600</v>
      </c>
      <c r="J5797" s="40">
        <f t="shared" si="164"/>
        <v>720</v>
      </c>
      <c r="K5797" s="40"/>
      <c r="L5797" s="40"/>
      <c r="M5797" s="70" t="s">
        <v>3049</v>
      </c>
      <c r="N5797" s="70"/>
      <c r="O5797" s="44" t="s">
        <v>11708</v>
      </c>
      <c r="P5797" s="47">
        <v>0.25</v>
      </c>
      <c r="Q5797" s="44"/>
    </row>
    <row r="5798" spans="1:17" ht="13.5" customHeight="1">
      <c r="A5798" s="13" t="s">
        <v>5663</v>
      </c>
      <c r="B5798" s="46" t="s">
        <v>1624</v>
      </c>
      <c r="C5798" s="76" t="s">
        <v>3047</v>
      </c>
      <c r="D5798" s="24" t="s">
        <v>5648</v>
      </c>
      <c r="E5798" s="39"/>
      <c r="F5798" s="71"/>
      <c r="G5798" s="72"/>
      <c r="H5798" s="73"/>
      <c r="I5798" s="11">
        <v>4800</v>
      </c>
      <c r="J5798" s="40">
        <f t="shared" si="164"/>
        <v>5760</v>
      </c>
      <c r="K5798" s="40"/>
      <c r="L5798" s="40"/>
      <c r="M5798" s="70" t="s">
        <v>3049</v>
      </c>
      <c r="N5798" s="70"/>
      <c r="O5798" s="49" t="s">
        <v>11990</v>
      </c>
      <c r="P5798" s="47">
        <v>5.28</v>
      </c>
      <c r="Q5798" s="44"/>
    </row>
    <row r="5799" spans="1:17" ht="13.5" customHeight="1">
      <c r="A5799" s="13" t="s">
        <v>5664</v>
      </c>
      <c r="B5799" s="46" t="s">
        <v>1131</v>
      </c>
      <c r="C5799" s="76" t="s">
        <v>3047</v>
      </c>
      <c r="D5799" s="24" t="s">
        <v>5648</v>
      </c>
      <c r="E5799" s="39"/>
      <c r="F5799" s="71"/>
      <c r="G5799" s="72"/>
      <c r="H5799" s="73"/>
      <c r="I5799" s="11">
        <v>800</v>
      </c>
      <c r="J5799" s="40">
        <f t="shared" si="164"/>
        <v>960</v>
      </c>
      <c r="K5799" s="40"/>
      <c r="L5799" s="40"/>
      <c r="M5799" s="70" t="s">
        <v>3049</v>
      </c>
      <c r="N5799" s="70"/>
      <c r="O5799" s="49" t="s">
        <v>11875</v>
      </c>
      <c r="P5799" s="47">
        <v>0.62</v>
      </c>
      <c r="Q5799" s="44"/>
    </row>
    <row r="5800" spans="1:17" ht="13.5" customHeight="1">
      <c r="A5800" s="13" t="s">
        <v>5665</v>
      </c>
      <c r="B5800" s="46" t="s">
        <v>1625</v>
      </c>
      <c r="C5800" s="76" t="s">
        <v>3047</v>
      </c>
      <c r="D5800" s="24" t="s">
        <v>5648</v>
      </c>
      <c r="E5800" s="39"/>
      <c r="F5800" s="71"/>
      <c r="G5800" s="72"/>
      <c r="H5800" s="73"/>
      <c r="I5800" s="11">
        <v>1600</v>
      </c>
      <c r="J5800" s="40">
        <f t="shared" si="164"/>
        <v>1920</v>
      </c>
      <c r="K5800" s="40"/>
      <c r="L5800" s="40"/>
      <c r="M5800" s="70" t="s">
        <v>3049</v>
      </c>
      <c r="N5800" s="70"/>
      <c r="O5800" s="49" t="s">
        <v>11990</v>
      </c>
      <c r="P5800" s="47">
        <v>2.8</v>
      </c>
      <c r="Q5800" s="44"/>
    </row>
    <row r="5801" spans="1:17" ht="13.5" customHeight="1">
      <c r="A5801" s="10" t="s">
        <v>5710</v>
      </c>
      <c r="B5801" s="46" t="s">
        <v>770</v>
      </c>
      <c r="C5801" s="23" t="s">
        <v>3106</v>
      </c>
      <c r="D5801" s="24" t="s">
        <v>5648</v>
      </c>
      <c r="E5801" s="39"/>
      <c r="F5801" s="71"/>
      <c r="G5801" s="72"/>
      <c r="H5801" s="73"/>
      <c r="I5801" s="11">
        <v>678.58</v>
      </c>
      <c r="J5801" s="40">
        <f t="shared" si="164"/>
        <v>814.29600000000005</v>
      </c>
      <c r="K5801" s="40"/>
      <c r="L5801" s="40"/>
      <c r="M5801" s="70" t="s">
        <v>3049</v>
      </c>
      <c r="N5801" s="75" t="s">
        <v>16700</v>
      </c>
      <c r="O5801" s="44" t="s">
        <v>11792</v>
      </c>
      <c r="P5801" s="47"/>
      <c r="Q5801" s="44"/>
    </row>
    <row r="5802" spans="1:17" ht="13.5" customHeight="1">
      <c r="A5802" s="10" t="s">
        <v>14925</v>
      </c>
      <c r="B5802" s="46" t="s">
        <v>626</v>
      </c>
      <c r="C5802" s="76" t="s">
        <v>3047</v>
      </c>
      <c r="D5802" s="24" t="s">
        <v>5648</v>
      </c>
      <c r="E5802" s="39"/>
      <c r="F5802" s="71"/>
      <c r="G5802" s="72"/>
      <c r="H5802" s="73"/>
      <c r="I5802" s="11">
        <v>160</v>
      </c>
      <c r="J5802" s="40">
        <f t="shared" si="164"/>
        <v>192</v>
      </c>
      <c r="K5802" s="40"/>
      <c r="L5802" s="40"/>
      <c r="M5802" s="70"/>
      <c r="N5802" s="70"/>
      <c r="O5802" s="44"/>
      <c r="P5802" s="47"/>
      <c r="Q5802" s="44"/>
    </row>
    <row r="5803" spans="1:17" ht="13.5" customHeight="1">
      <c r="A5803" s="10" t="s">
        <v>10983</v>
      </c>
      <c r="B5803" s="46" t="s">
        <v>13329</v>
      </c>
      <c r="C5803" s="76" t="s">
        <v>3047</v>
      </c>
      <c r="D5803" s="24" t="s">
        <v>5648</v>
      </c>
      <c r="E5803" s="39"/>
      <c r="F5803" s="71"/>
      <c r="G5803" s="72"/>
      <c r="H5803" s="73"/>
      <c r="I5803" s="11">
        <v>370</v>
      </c>
      <c r="J5803" s="40">
        <f t="shared" si="164"/>
        <v>444</v>
      </c>
      <c r="K5803" s="40"/>
      <c r="L5803" s="40"/>
      <c r="M5803" s="70"/>
      <c r="N5803" s="70"/>
      <c r="O5803" s="44" t="s">
        <v>11708</v>
      </c>
      <c r="P5803" s="47"/>
      <c r="Q5803" s="44"/>
    </row>
    <row r="5804" spans="1:17" ht="13.5" customHeight="1">
      <c r="A5804" s="10" t="s">
        <v>5711</v>
      </c>
      <c r="B5804" s="46" t="s">
        <v>404</v>
      </c>
      <c r="C5804" s="23" t="s">
        <v>3106</v>
      </c>
      <c r="D5804" s="24" t="s">
        <v>5648</v>
      </c>
      <c r="E5804" s="39"/>
      <c r="F5804" s="71"/>
      <c r="G5804" s="72"/>
      <c r="H5804" s="73"/>
      <c r="I5804" s="11">
        <v>692.61</v>
      </c>
      <c r="J5804" s="40">
        <f t="shared" si="164"/>
        <v>831.13199999999995</v>
      </c>
      <c r="K5804" s="40"/>
      <c r="L5804" s="40"/>
      <c r="M5804" s="70" t="s">
        <v>3049</v>
      </c>
      <c r="N5804" s="75" t="s">
        <v>16700</v>
      </c>
      <c r="O5804" s="44" t="s">
        <v>11708</v>
      </c>
      <c r="P5804" s="47"/>
      <c r="Q5804" s="44"/>
    </row>
    <row r="5805" spans="1:17" ht="13.5" customHeight="1">
      <c r="A5805" s="13" t="s">
        <v>5666</v>
      </c>
      <c r="B5805" s="46" t="s">
        <v>365</v>
      </c>
      <c r="C5805" s="76" t="s">
        <v>3047</v>
      </c>
      <c r="D5805" s="24" t="s">
        <v>5648</v>
      </c>
      <c r="E5805" s="39"/>
      <c r="F5805" s="71"/>
      <c r="G5805" s="72"/>
      <c r="H5805" s="73"/>
      <c r="I5805" s="11">
        <v>270</v>
      </c>
      <c r="J5805" s="40">
        <f t="shared" si="164"/>
        <v>324</v>
      </c>
      <c r="K5805" s="40"/>
      <c r="L5805" s="40"/>
      <c r="M5805" s="70" t="s">
        <v>3049</v>
      </c>
      <c r="N5805" s="70"/>
      <c r="O5805" s="44" t="s">
        <v>11708</v>
      </c>
      <c r="P5805" s="47">
        <v>0.2</v>
      </c>
      <c r="Q5805" s="44"/>
    </row>
    <row r="5806" spans="1:17" ht="13.5" customHeight="1">
      <c r="A5806" s="13" t="s">
        <v>16593</v>
      </c>
      <c r="B5806" s="46" t="s">
        <v>16594</v>
      </c>
      <c r="C5806" s="76" t="s">
        <v>3047</v>
      </c>
      <c r="D5806" s="24" t="s">
        <v>5648</v>
      </c>
      <c r="E5806" s="39"/>
      <c r="F5806" s="71"/>
      <c r="G5806" s="72"/>
      <c r="H5806" s="73"/>
      <c r="I5806" s="11">
        <v>338.01</v>
      </c>
      <c r="J5806" s="40">
        <f t="shared" si="164"/>
        <v>405.61199999999997</v>
      </c>
      <c r="K5806" s="40"/>
      <c r="L5806" s="40"/>
      <c r="M5806" s="70"/>
      <c r="N5806" s="70"/>
      <c r="O5806" s="44"/>
      <c r="P5806" s="47"/>
      <c r="Q5806" s="44"/>
    </row>
    <row r="5807" spans="1:17" ht="13.5" customHeight="1">
      <c r="A5807" s="13" t="s">
        <v>11107</v>
      </c>
      <c r="B5807" s="46" t="s">
        <v>11108</v>
      </c>
      <c r="C5807" s="76" t="s">
        <v>3047</v>
      </c>
      <c r="D5807" s="24" t="s">
        <v>5648</v>
      </c>
      <c r="E5807" s="39"/>
      <c r="F5807" s="71"/>
      <c r="G5807" s="72"/>
      <c r="H5807" s="73"/>
      <c r="I5807" s="11">
        <v>155</v>
      </c>
      <c r="J5807" s="40">
        <f t="shared" si="164"/>
        <v>186</v>
      </c>
      <c r="K5807" s="40"/>
      <c r="L5807" s="40"/>
      <c r="M5807" s="70"/>
      <c r="N5807" s="70"/>
      <c r="O5807" s="44" t="s">
        <v>11708</v>
      </c>
      <c r="P5807" s="47"/>
      <c r="Q5807" s="44"/>
    </row>
    <row r="5808" spans="1:17" ht="13.5" customHeight="1">
      <c r="A5808" s="13" t="s">
        <v>5667</v>
      </c>
      <c r="B5808" s="46" t="s">
        <v>1626</v>
      </c>
      <c r="C5808" s="76" t="s">
        <v>3047</v>
      </c>
      <c r="D5808" s="24" t="s">
        <v>5648</v>
      </c>
      <c r="E5808" s="39"/>
      <c r="F5808" s="71"/>
      <c r="G5808" s="72"/>
      <c r="H5808" s="73"/>
      <c r="I5808" s="11">
        <v>560</v>
      </c>
      <c r="J5808" s="40">
        <f t="shared" si="164"/>
        <v>672</v>
      </c>
      <c r="K5808" s="40"/>
      <c r="L5808" s="40"/>
      <c r="M5808" s="70" t="s">
        <v>3049</v>
      </c>
      <c r="N5808" s="70"/>
      <c r="O5808" s="44" t="s">
        <v>11708</v>
      </c>
      <c r="P5808" s="47">
        <v>0.42</v>
      </c>
      <c r="Q5808" s="44"/>
    </row>
    <row r="5809" spans="1:17" ht="13.5" customHeight="1">
      <c r="A5809" s="13" t="s">
        <v>5668</v>
      </c>
      <c r="B5809" s="46" t="s">
        <v>1627</v>
      </c>
      <c r="C5809" s="76" t="s">
        <v>3047</v>
      </c>
      <c r="D5809" s="24" t="s">
        <v>5648</v>
      </c>
      <c r="E5809" s="39"/>
      <c r="F5809" s="71"/>
      <c r="G5809" s="72"/>
      <c r="H5809" s="73"/>
      <c r="I5809" s="11">
        <v>400</v>
      </c>
      <c r="J5809" s="40">
        <f t="shared" si="164"/>
        <v>480</v>
      </c>
      <c r="K5809" s="40"/>
      <c r="L5809" s="40"/>
      <c r="M5809" s="70" t="s">
        <v>3049</v>
      </c>
      <c r="N5809" s="70"/>
      <c r="O5809" s="44" t="s">
        <v>11708</v>
      </c>
      <c r="P5809" s="47">
        <v>0.31</v>
      </c>
      <c r="Q5809" s="44"/>
    </row>
    <row r="5810" spans="1:17" ht="13.5" customHeight="1">
      <c r="A5810" s="13" t="s">
        <v>5669</v>
      </c>
      <c r="B5810" s="46" t="s">
        <v>365</v>
      </c>
      <c r="C5810" s="76" t="s">
        <v>3047</v>
      </c>
      <c r="D5810" s="24" t="s">
        <v>5648</v>
      </c>
      <c r="E5810" s="39"/>
      <c r="F5810" s="71"/>
      <c r="G5810" s="72"/>
      <c r="H5810" s="73"/>
      <c r="I5810" s="11">
        <v>350</v>
      </c>
      <c r="J5810" s="40">
        <f t="shared" si="164"/>
        <v>420</v>
      </c>
      <c r="K5810" s="40"/>
      <c r="L5810" s="40"/>
      <c r="M5810" s="70" t="s">
        <v>3049</v>
      </c>
      <c r="N5810" s="70"/>
      <c r="O5810" s="44" t="s">
        <v>11708</v>
      </c>
      <c r="P5810" s="47">
        <v>0.18</v>
      </c>
      <c r="Q5810" s="44"/>
    </row>
    <row r="5811" spans="1:17" ht="13.5" customHeight="1">
      <c r="A5811" s="13" t="s">
        <v>5670</v>
      </c>
      <c r="B5811" s="46" t="s">
        <v>735</v>
      </c>
      <c r="C5811" s="76" t="s">
        <v>3047</v>
      </c>
      <c r="D5811" s="24" t="s">
        <v>5648</v>
      </c>
      <c r="E5811" s="39"/>
      <c r="F5811" s="71"/>
      <c r="G5811" s="72"/>
      <c r="H5811" s="73"/>
      <c r="I5811" s="11">
        <v>900</v>
      </c>
      <c r="J5811" s="40">
        <f t="shared" si="164"/>
        <v>1080</v>
      </c>
      <c r="K5811" s="40"/>
      <c r="L5811" s="40"/>
      <c r="M5811" s="70" t="s">
        <v>3049</v>
      </c>
      <c r="N5811" s="70"/>
      <c r="O5811" s="44" t="s">
        <v>11708</v>
      </c>
      <c r="P5811" s="47">
        <v>2.9</v>
      </c>
      <c r="Q5811" s="44"/>
    </row>
    <row r="5812" spans="1:17" ht="13.5" customHeight="1">
      <c r="A5812" s="13" t="s">
        <v>16342</v>
      </c>
      <c r="B5812" s="46" t="s">
        <v>1101</v>
      </c>
      <c r="C5812" s="76" t="s">
        <v>3047</v>
      </c>
      <c r="D5812" s="24" t="s">
        <v>5648</v>
      </c>
      <c r="E5812" s="39"/>
      <c r="F5812" s="71"/>
      <c r="G5812" s="72"/>
      <c r="H5812" s="73"/>
      <c r="I5812" s="11">
        <v>450</v>
      </c>
      <c r="J5812" s="40">
        <f t="shared" si="164"/>
        <v>540</v>
      </c>
      <c r="K5812" s="40"/>
      <c r="L5812" s="40"/>
      <c r="M5812" s="70"/>
      <c r="N5812" s="70"/>
      <c r="O5812" s="44"/>
      <c r="P5812" s="47"/>
      <c r="Q5812" s="44"/>
    </row>
    <row r="5813" spans="1:17" ht="13.5" customHeight="1">
      <c r="A5813" s="13" t="s">
        <v>5672</v>
      </c>
      <c r="B5813" s="46" t="s">
        <v>1628</v>
      </c>
      <c r="C5813" s="76" t="s">
        <v>3047</v>
      </c>
      <c r="D5813" s="24" t="s">
        <v>5648</v>
      </c>
      <c r="E5813" s="39"/>
      <c r="F5813" s="71"/>
      <c r="G5813" s="72"/>
      <c r="H5813" s="73"/>
      <c r="I5813" s="11">
        <v>15200</v>
      </c>
      <c r="J5813" s="40">
        <f t="shared" si="164"/>
        <v>18240</v>
      </c>
      <c r="K5813" s="40"/>
      <c r="L5813" s="40"/>
      <c r="M5813" s="70" t="s">
        <v>3049</v>
      </c>
      <c r="N5813" s="70"/>
      <c r="O5813" s="44" t="s">
        <v>11708</v>
      </c>
      <c r="P5813" s="47">
        <v>4.67</v>
      </c>
      <c r="Q5813" s="44"/>
    </row>
    <row r="5814" spans="1:17" ht="13.5" customHeight="1">
      <c r="A5814" s="13" t="s">
        <v>5673</v>
      </c>
      <c r="B5814" s="46" t="s">
        <v>378</v>
      </c>
      <c r="C5814" s="76" t="s">
        <v>3047</v>
      </c>
      <c r="D5814" s="24" t="s">
        <v>5648</v>
      </c>
      <c r="E5814" s="39"/>
      <c r="F5814" s="71"/>
      <c r="G5814" s="72"/>
      <c r="H5814" s="73"/>
      <c r="I5814" s="11">
        <v>60</v>
      </c>
      <c r="J5814" s="40">
        <f t="shared" si="164"/>
        <v>72</v>
      </c>
      <c r="K5814" s="40"/>
      <c r="L5814" s="40"/>
      <c r="M5814" s="70" t="s">
        <v>3049</v>
      </c>
      <c r="N5814" s="70"/>
      <c r="O5814" s="44" t="s">
        <v>11708</v>
      </c>
      <c r="P5814" s="47">
        <v>0.09</v>
      </c>
      <c r="Q5814" s="44"/>
    </row>
    <row r="5815" spans="1:17" ht="13.5" customHeight="1">
      <c r="A5815" s="13" t="s">
        <v>6273</v>
      </c>
      <c r="B5815" s="46" t="s">
        <v>1629</v>
      </c>
      <c r="C5815" s="76" t="s">
        <v>3047</v>
      </c>
      <c r="D5815" s="24" t="s">
        <v>6102</v>
      </c>
      <c r="E5815" s="39"/>
      <c r="F5815" s="71"/>
      <c r="G5815" s="72"/>
      <c r="H5815" s="73"/>
      <c r="I5815" s="11">
        <v>1650</v>
      </c>
      <c r="J5815" s="40">
        <f t="shared" si="164"/>
        <v>1980</v>
      </c>
      <c r="K5815" s="40"/>
      <c r="L5815" s="40"/>
      <c r="M5815" s="70" t="s">
        <v>3049</v>
      </c>
      <c r="N5815" s="70"/>
      <c r="O5815" s="44" t="s">
        <v>11708</v>
      </c>
      <c r="P5815" s="47">
        <v>2.3319999999999999</v>
      </c>
      <c r="Q5815" s="44"/>
    </row>
    <row r="5816" spans="1:17" ht="13.5" customHeight="1">
      <c r="A5816" s="13" t="s">
        <v>6274</v>
      </c>
      <c r="B5816" s="46" t="s">
        <v>1630</v>
      </c>
      <c r="C5816" s="76" t="s">
        <v>3047</v>
      </c>
      <c r="D5816" s="24" t="s">
        <v>6102</v>
      </c>
      <c r="E5816" s="39"/>
      <c r="F5816" s="71"/>
      <c r="G5816" s="72"/>
      <c r="H5816" s="73"/>
      <c r="I5816" s="11">
        <v>550</v>
      </c>
      <c r="J5816" s="40">
        <f t="shared" si="164"/>
        <v>660</v>
      </c>
      <c r="K5816" s="40"/>
      <c r="L5816" s="40"/>
      <c r="M5816" s="70" t="s">
        <v>3049</v>
      </c>
      <c r="N5816" s="70"/>
      <c r="O5816" s="44" t="s">
        <v>11708</v>
      </c>
      <c r="P5816" s="47">
        <v>0.92500000000000004</v>
      </c>
      <c r="Q5816" s="44"/>
    </row>
    <row r="5817" spans="1:17" ht="13.5" customHeight="1">
      <c r="A5817" s="13" t="s">
        <v>6275</v>
      </c>
      <c r="B5817" s="46" t="s">
        <v>1631</v>
      </c>
      <c r="C5817" s="76" t="s">
        <v>3047</v>
      </c>
      <c r="D5817" s="24" t="s">
        <v>6102</v>
      </c>
      <c r="E5817" s="39"/>
      <c r="F5817" s="71"/>
      <c r="G5817" s="72"/>
      <c r="H5817" s="73"/>
      <c r="I5817" s="11">
        <v>380</v>
      </c>
      <c r="J5817" s="40">
        <f t="shared" si="164"/>
        <v>456</v>
      </c>
      <c r="K5817" s="40"/>
      <c r="L5817" s="40"/>
      <c r="M5817" s="70" t="s">
        <v>3049</v>
      </c>
      <c r="N5817" s="70"/>
      <c r="O5817" s="44" t="s">
        <v>11708</v>
      </c>
      <c r="P5817" s="47">
        <v>0.82499999999999996</v>
      </c>
      <c r="Q5817" s="44"/>
    </row>
    <row r="5818" spans="1:17" ht="13.5" customHeight="1">
      <c r="A5818" s="18" t="s">
        <v>6951</v>
      </c>
      <c r="B5818" s="46" t="s">
        <v>379</v>
      </c>
      <c r="C5818" s="76" t="s">
        <v>3047</v>
      </c>
      <c r="D5818" s="24" t="s">
        <v>6893</v>
      </c>
      <c r="E5818" s="39"/>
      <c r="F5818" s="71"/>
      <c r="G5818" s="72"/>
      <c r="H5818" s="73"/>
      <c r="I5818" s="11">
        <v>160000</v>
      </c>
      <c r="J5818" s="40">
        <f t="shared" si="164"/>
        <v>192000</v>
      </c>
      <c r="K5818" s="40"/>
      <c r="L5818" s="40"/>
      <c r="M5818" s="70" t="s">
        <v>3049</v>
      </c>
      <c r="N5818" s="70"/>
      <c r="O5818" s="44" t="s">
        <v>11708</v>
      </c>
      <c r="P5818" s="47">
        <v>686</v>
      </c>
      <c r="Q5818" s="44"/>
    </row>
    <row r="5819" spans="1:17" ht="13.5" customHeight="1">
      <c r="A5819" s="18" t="s">
        <v>6952</v>
      </c>
      <c r="B5819" s="46" t="s">
        <v>1357</v>
      </c>
      <c r="C5819" s="76" t="s">
        <v>3047</v>
      </c>
      <c r="D5819" s="24" t="s">
        <v>6893</v>
      </c>
      <c r="E5819" s="39"/>
      <c r="F5819" s="71"/>
      <c r="G5819" s="72"/>
      <c r="H5819" s="73"/>
      <c r="I5819" s="11">
        <v>6700</v>
      </c>
      <c r="J5819" s="40">
        <f t="shared" si="164"/>
        <v>8040</v>
      </c>
      <c r="K5819" s="40"/>
      <c r="L5819" s="40"/>
      <c r="M5819" s="70" t="s">
        <v>6877</v>
      </c>
      <c r="N5819" s="70"/>
      <c r="O5819" s="44" t="s">
        <v>11708</v>
      </c>
      <c r="P5819" s="47">
        <v>22.33</v>
      </c>
      <c r="Q5819" s="44"/>
    </row>
    <row r="5820" spans="1:17" ht="13.5" customHeight="1">
      <c r="A5820" s="18" t="s">
        <v>6953</v>
      </c>
      <c r="B5820" s="46" t="s">
        <v>1632</v>
      </c>
      <c r="C5820" s="76" t="s">
        <v>3047</v>
      </c>
      <c r="D5820" s="24" t="s">
        <v>6893</v>
      </c>
      <c r="E5820" s="39"/>
      <c r="F5820" s="71"/>
      <c r="G5820" s="72"/>
      <c r="H5820" s="73"/>
      <c r="I5820" s="11">
        <v>6700</v>
      </c>
      <c r="J5820" s="40">
        <f t="shared" si="164"/>
        <v>8040</v>
      </c>
      <c r="K5820" s="40"/>
      <c r="L5820" s="40"/>
      <c r="M5820" s="70" t="s">
        <v>6877</v>
      </c>
      <c r="N5820" s="70"/>
      <c r="O5820" s="44" t="s">
        <v>11708</v>
      </c>
      <c r="P5820" s="47"/>
      <c r="Q5820" s="44"/>
    </row>
    <row r="5821" spans="1:17" ht="13.5" customHeight="1">
      <c r="A5821" s="13" t="s">
        <v>7437</v>
      </c>
      <c r="B5821" s="46" t="s">
        <v>1633</v>
      </c>
      <c r="C5821" s="76" t="s">
        <v>3047</v>
      </c>
      <c r="D5821" s="24" t="s">
        <v>7358</v>
      </c>
      <c r="E5821" s="39"/>
      <c r="F5821" s="71"/>
      <c r="G5821" s="72"/>
      <c r="H5821" s="73"/>
      <c r="I5821" s="11">
        <v>38400</v>
      </c>
      <c r="J5821" s="40">
        <f t="shared" si="164"/>
        <v>46080</v>
      </c>
      <c r="K5821" s="40"/>
      <c r="L5821" s="40"/>
      <c r="M5821" s="70" t="s">
        <v>7438</v>
      </c>
      <c r="N5821" s="70"/>
      <c r="O5821" s="44" t="s">
        <v>11708</v>
      </c>
      <c r="P5821" s="47">
        <v>47</v>
      </c>
      <c r="Q5821" s="44"/>
    </row>
    <row r="5822" spans="1:17" ht="13.5" customHeight="1">
      <c r="A5822" s="13" t="s">
        <v>7439</v>
      </c>
      <c r="B5822" s="46" t="s">
        <v>735</v>
      </c>
      <c r="C5822" s="76" t="s">
        <v>3047</v>
      </c>
      <c r="D5822" s="24" t="s">
        <v>7358</v>
      </c>
      <c r="E5822" s="39"/>
      <c r="F5822" s="71"/>
      <c r="G5822" s="72"/>
      <c r="H5822" s="73"/>
      <c r="I5822" s="11">
        <v>2300</v>
      </c>
      <c r="J5822" s="40">
        <f t="shared" si="164"/>
        <v>2760</v>
      </c>
      <c r="K5822" s="40"/>
      <c r="L5822" s="40"/>
      <c r="M5822" s="70" t="s">
        <v>3049</v>
      </c>
      <c r="N5822" s="70"/>
      <c r="O5822" s="44" t="s">
        <v>11712</v>
      </c>
      <c r="P5822" s="47">
        <v>2.1</v>
      </c>
      <c r="Q5822" s="44"/>
    </row>
    <row r="5823" spans="1:17" ht="13.5" customHeight="1">
      <c r="A5823" s="13" t="s">
        <v>7440</v>
      </c>
      <c r="B5823" s="46" t="s">
        <v>735</v>
      </c>
      <c r="C5823" s="76" t="s">
        <v>3047</v>
      </c>
      <c r="D5823" s="24" t="s">
        <v>7358</v>
      </c>
      <c r="E5823" s="39"/>
      <c r="F5823" s="71"/>
      <c r="G5823" s="72"/>
      <c r="H5823" s="73"/>
      <c r="I5823" s="11">
        <v>1000</v>
      </c>
      <c r="J5823" s="40">
        <f t="shared" si="164"/>
        <v>1200</v>
      </c>
      <c r="K5823" s="40"/>
      <c r="L5823" s="40"/>
      <c r="M5823" s="70" t="s">
        <v>3049</v>
      </c>
      <c r="N5823" s="70"/>
      <c r="O5823" s="44" t="s">
        <v>11712</v>
      </c>
      <c r="P5823" s="47">
        <v>0.61</v>
      </c>
      <c r="Q5823" s="44"/>
    </row>
    <row r="5824" spans="1:17" ht="13.5" customHeight="1">
      <c r="A5824" s="13" t="s">
        <v>7441</v>
      </c>
      <c r="B5824" s="46" t="s">
        <v>735</v>
      </c>
      <c r="C5824" s="76" t="s">
        <v>3047</v>
      </c>
      <c r="D5824" s="24" t="s">
        <v>7358</v>
      </c>
      <c r="E5824" s="39"/>
      <c r="F5824" s="71"/>
      <c r="G5824" s="72"/>
      <c r="H5824" s="73"/>
      <c r="I5824" s="11">
        <v>750</v>
      </c>
      <c r="J5824" s="40">
        <f t="shared" si="164"/>
        <v>900</v>
      </c>
      <c r="K5824" s="40"/>
      <c r="L5824" s="40"/>
      <c r="M5824" s="70" t="s">
        <v>3049</v>
      </c>
      <c r="N5824" s="70"/>
      <c r="O5824" s="44" t="s">
        <v>11712</v>
      </c>
      <c r="P5824" s="47">
        <v>0.97</v>
      </c>
      <c r="Q5824" s="44"/>
    </row>
    <row r="5825" spans="1:17" ht="13.5" customHeight="1">
      <c r="A5825" s="13" t="s">
        <v>7442</v>
      </c>
      <c r="B5825" s="46" t="s">
        <v>176</v>
      </c>
      <c r="C5825" s="76" t="s">
        <v>3047</v>
      </c>
      <c r="D5825" s="24" t="s">
        <v>7358</v>
      </c>
      <c r="E5825" s="39"/>
      <c r="F5825" s="71"/>
      <c r="G5825" s="72"/>
      <c r="H5825" s="73"/>
      <c r="I5825" s="11">
        <v>160</v>
      </c>
      <c r="J5825" s="40">
        <f t="shared" si="164"/>
        <v>192</v>
      </c>
      <c r="K5825" s="40"/>
      <c r="L5825" s="40"/>
      <c r="M5825" s="70" t="s">
        <v>3049</v>
      </c>
      <c r="N5825" s="70"/>
      <c r="O5825" s="44" t="s">
        <v>11712</v>
      </c>
      <c r="P5825" s="47">
        <v>0.2</v>
      </c>
      <c r="Q5825" s="44"/>
    </row>
    <row r="5826" spans="1:17" ht="13.5" customHeight="1">
      <c r="A5826" s="15" t="s">
        <v>12562</v>
      </c>
      <c r="B5826" s="46" t="s">
        <v>13991</v>
      </c>
      <c r="C5826" s="76" t="s">
        <v>3047</v>
      </c>
      <c r="D5826" s="24" t="s">
        <v>7358</v>
      </c>
      <c r="E5826" s="39"/>
      <c r="F5826" s="71"/>
      <c r="G5826" s="72"/>
      <c r="H5826" s="73"/>
      <c r="I5826" s="11">
        <v>9000</v>
      </c>
      <c r="J5826" s="40">
        <f t="shared" si="164"/>
        <v>10800</v>
      </c>
      <c r="K5826" s="40"/>
      <c r="L5826" s="40"/>
      <c r="M5826" s="70"/>
      <c r="N5826" s="70"/>
      <c r="O5826" s="44"/>
      <c r="P5826" s="47"/>
      <c r="Q5826" s="44"/>
    </row>
    <row r="5827" spans="1:17" ht="13.5" customHeight="1">
      <c r="A5827" s="10" t="s">
        <v>7613</v>
      </c>
      <c r="B5827" s="46" t="s">
        <v>1635</v>
      </c>
      <c r="C5827" s="23" t="s">
        <v>3106</v>
      </c>
      <c r="D5827" s="24" t="s">
        <v>15005</v>
      </c>
      <c r="E5827" s="39"/>
      <c r="F5827" s="71"/>
      <c r="G5827" s="72"/>
      <c r="H5827" s="73"/>
      <c r="I5827" s="11">
        <v>164.19</v>
      </c>
      <c r="J5827" s="40">
        <f t="shared" si="164"/>
        <v>197.02799999999999</v>
      </c>
      <c r="K5827" s="40"/>
      <c r="L5827" s="40"/>
      <c r="M5827" s="70" t="s">
        <v>3049</v>
      </c>
      <c r="N5827" s="75" t="s">
        <v>16110</v>
      </c>
      <c r="O5827" s="44" t="s">
        <v>11712</v>
      </c>
      <c r="P5827" s="47">
        <v>0.17</v>
      </c>
      <c r="Q5827" s="44"/>
    </row>
    <row r="5828" spans="1:17" ht="13.5" customHeight="1">
      <c r="A5828" s="13" t="s">
        <v>7443</v>
      </c>
      <c r="B5828" s="46" t="s">
        <v>378</v>
      </c>
      <c r="C5828" s="76" t="s">
        <v>3047</v>
      </c>
      <c r="D5828" s="24" t="s">
        <v>7358</v>
      </c>
      <c r="E5828" s="39"/>
      <c r="F5828" s="71"/>
      <c r="G5828" s="72"/>
      <c r="H5828" s="73"/>
      <c r="I5828" s="11">
        <v>120</v>
      </c>
      <c r="J5828" s="40">
        <f t="shared" si="164"/>
        <v>144</v>
      </c>
      <c r="K5828" s="40"/>
      <c r="L5828" s="40"/>
      <c r="M5828" s="70" t="s">
        <v>3049</v>
      </c>
      <c r="N5828" s="70"/>
      <c r="O5828" s="44" t="s">
        <v>11712</v>
      </c>
      <c r="P5828" s="47">
        <v>0.03</v>
      </c>
      <c r="Q5828" s="44"/>
    </row>
    <row r="5829" spans="1:17" ht="13.5" customHeight="1">
      <c r="A5829" s="13" t="s">
        <v>7444</v>
      </c>
      <c r="B5829" s="46" t="s">
        <v>1636</v>
      </c>
      <c r="C5829" s="76" t="s">
        <v>3047</v>
      </c>
      <c r="D5829" s="24" t="s">
        <v>7358</v>
      </c>
      <c r="E5829" s="39"/>
      <c r="F5829" s="71"/>
      <c r="G5829" s="72"/>
      <c r="H5829" s="73"/>
      <c r="I5829" s="11">
        <v>320</v>
      </c>
      <c r="J5829" s="40">
        <f t="shared" si="164"/>
        <v>384</v>
      </c>
      <c r="K5829" s="40"/>
      <c r="L5829" s="40"/>
      <c r="M5829" s="70" t="s">
        <v>3049</v>
      </c>
      <c r="N5829" s="70"/>
      <c r="O5829" s="49" t="s">
        <v>11875</v>
      </c>
      <c r="P5829" s="47">
        <v>0.04</v>
      </c>
      <c r="Q5829" s="44"/>
    </row>
    <row r="5830" spans="1:17" ht="13.5" customHeight="1">
      <c r="A5830" s="10" t="s">
        <v>8162</v>
      </c>
      <c r="B5830" s="46" t="s">
        <v>1637</v>
      </c>
      <c r="C5830" s="76" t="s">
        <v>3047</v>
      </c>
      <c r="D5830" s="24" t="s">
        <v>7647</v>
      </c>
      <c r="E5830" s="39"/>
      <c r="F5830" s="71"/>
      <c r="G5830" s="72"/>
      <c r="H5830" s="73"/>
      <c r="I5830" s="11">
        <v>150</v>
      </c>
      <c r="J5830" s="40">
        <f t="shared" ref="J5830:J5883" si="165">I5830*1.2</f>
        <v>180</v>
      </c>
      <c r="K5830" s="40"/>
      <c r="L5830" s="40"/>
      <c r="M5830" s="70"/>
      <c r="N5830" s="70"/>
      <c r="O5830" s="49" t="s">
        <v>11925</v>
      </c>
      <c r="P5830" s="47">
        <v>0.31</v>
      </c>
      <c r="Q5830" s="44"/>
    </row>
    <row r="5831" spans="1:17" ht="13.5" customHeight="1">
      <c r="A5831" s="10" t="s">
        <v>10941</v>
      </c>
      <c r="B5831" s="46" t="s">
        <v>2235</v>
      </c>
      <c r="C5831" s="76" t="s">
        <v>3047</v>
      </c>
      <c r="D5831" s="24" t="s">
        <v>7647</v>
      </c>
      <c r="E5831" s="39"/>
      <c r="F5831" s="71"/>
      <c r="G5831" s="72"/>
      <c r="H5831" s="73"/>
      <c r="I5831" s="11">
        <v>100</v>
      </c>
      <c r="J5831" s="40">
        <f t="shared" si="165"/>
        <v>120</v>
      </c>
      <c r="K5831" s="40"/>
      <c r="L5831" s="40"/>
      <c r="M5831" s="70"/>
      <c r="N5831" s="70"/>
      <c r="O5831" s="44" t="s">
        <v>11708</v>
      </c>
      <c r="P5831" s="47">
        <v>0.24</v>
      </c>
      <c r="Q5831" s="44"/>
    </row>
    <row r="5832" spans="1:17" ht="13.5" customHeight="1">
      <c r="A5832" s="13" t="s">
        <v>7895</v>
      </c>
      <c r="B5832" s="46" t="s">
        <v>1553</v>
      </c>
      <c r="C5832" s="76" t="s">
        <v>3047</v>
      </c>
      <c r="D5832" s="24" t="s">
        <v>7647</v>
      </c>
      <c r="E5832" s="39"/>
      <c r="F5832" s="71"/>
      <c r="G5832" s="72"/>
      <c r="H5832" s="73"/>
      <c r="I5832" s="11">
        <v>4750</v>
      </c>
      <c r="J5832" s="40">
        <f t="shared" si="165"/>
        <v>5700</v>
      </c>
      <c r="K5832" s="40"/>
      <c r="L5832" s="40"/>
      <c r="M5832" s="70" t="s">
        <v>3049</v>
      </c>
      <c r="N5832" s="70"/>
      <c r="O5832" s="49" t="s">
        <v>11877</v>
      </c>
      <c r="P5832" s="47">
        <v>1.855</v>
      </c>
      <c r="Q5832" s="44"/>
    </row>
    <row r="5833" spans="1:17" ht="13.5" customHeight="1">
      <c r="A5833" s="13" t="s">
        <v>7896</v>
      </c>
      <c r="B5833" s="46" t="s">
        <v>14707</v>
      </c>
      <c r="C5833" s="76" t="s">
        <v>3047</v>
      </c>
      <c r="D5833" s="24" t="s">
        <v>7647</v>
      </c>
      <c r="E5833" s="39"/>
      <c r="F5833" s="71"/>
      <c r="G5833" s="72"/>
      <c r="H5833" s="73"/>
      <c r="I5833" s="11">
        <v>270</v>
      </c>
      <c r="J5833" s="40">
        <f t="shared" si="165"/>
        <v>324</v>
      </c>
      <c r="K5833" s="40"/>
      <c r="L5833" s="40"/>
      <c r="M5833" s="70" t="s">
        <v>3049</v>
      </c>
      <c r="N5833" s="70"/>
      <c r="O5833" s="44" t="s">
        <v>11710</v>
      </c>
      <c r="P5833" s="47">
        <v>0.6</v>
      </c>
      <c r="Q5833" s="44"/>
    </row>
    <row r="5834" spans="1:17" ht="13.5" customHeight="1">
      <c r="A5834" s="13" t="s">
        <v>7897</v>
      </c>
      <c r="B5834" s="46" t="s">
        <v>2241</v>
      </c>
      <c r="C5834" s="76" t="s">
        <v>3047</v>
      </c>
      <c r="D5834" s="24" t="s">
        <v>7647</v>
      </c>
      <c r="E5834" s="39"/>
      <c r="F5834" s="71"/>
      <c r="G5834" s="72"/>
      <c r="H5834" s="73"/>
      <c r="I5834" s="11">
        <v>2300</v>
      </c>
      <c r="J5834" s="40">
        <f t="shared" si="165"/>
        <v>2760</v>
      </c>
      <c r="K5834" s="40"/>
      <c r="L5834" s="40"/>
      <c r="M5834" s="70" t="s">
        <v>3049</v>
      </c>
      <c r="N5834" s="70"/>
      <c r="O5834" s="44" t="s">
        <v>11708</v>
      </c>
      <c r="P5834" s="47"/>
      <c r="Q5834" s="44"/>
    </row>
    <row r="5835" spans="1:17" ht="13.5" customHeight="1">
      <c r="A5835" s="10" t="s">
        <v>8393</v>
      </c>
      <c r="B5835" s="46" t="s">
        <v>384</v>
      </c>
      <c r="C5835" s="23" t="s">
        <v>3106</v>
      </c>
      <c r="D5835" s="24" t="s">
        <v>8211</v>
      </c>
      <c r="E5835" s="39"/>
      <c r="F5835" s="71"/>
      <c r="G5835" s="72"/>
      <c r="H5835" s="73"/>
      <c r="I5835" s="11">
        <v>1400</v>
      </c>
      <c r="J5835" s="40">
        <f t="shared" si="165"/>
        <v>1680</v>
      </c>
      <c r="K5835" s="40"/>
      <c r="L5835" s="40"/>
      <c r="M5835" s="70" t="s">
        <v>3049</v>
      </c>
      <c r="N5835" s="75" t="s">
        <v>14635</v>
      </c>
      <c r="O5835" s="44" t="s">
        <v>11708</v>
      </c>
      <c r="P5835" s="47">
        <v>2.5</v>
      </c>
      <c r="Q5835" s="44"/>
    </row>
    <row r="5836" spans="1:17" ht="13.5" customHeight="1">
      <c r="A5836" s="12" t="s">
        <v>12859</v>
      </c>
      <c r="B5836" s="46" t="s">
        <v>12860</v>
      </c>
      <c r="C5836" s="76" t="s">
        <v>3047</v>
      </c>
      <c r="D5836" s="24" t="s">
        <v>8575</v>
      </c>
      <c r="E5836" s="39"/>
      <c r="F5836" s="71"/>
      <c r="G5836" s="72"/>
      <c r="H5836" s="73"/>
      <c r="I5836" s="11">
        <v>150</v>
      </c>
      <c r="J5836" s="40">
        <f t="shared" si="165"/>
        <v>180</v>
      </c>
      <c r="K5836" s="40"/>
      <c r="L5836" s="40"/>
      <c r="M5836" s="70"/>
      <c r="N5836" s="70"/>
      <c r="O5836" s="44"/>
      <c r="P5836" s="47"/>
      <c r="Q5836" s="44"/>
    </row>
    <row r="5837" spans="1:17" ht="13.5" customHeight="1">
      <c r="A5837" s="15" t="s">
        <v>14923</v>
      </c>
      <c r="B5837" s="46" t="s">
        <v>1378</v>
      </c>
      <c r="C5837" s="76" t="s">
        <v>3047</v>
      </c>
      <c r="D5837" s="24" t="s">
        <v>8929</v>
      </c>
      <c r="E5837" s="39"/>
      <c r="F5837" s="71"/>
      <c r="G5837" s="72"/>
      <c r="H5837" s="73"/>
      <c r="I5837" s="11">
        <v>205000</v>
      </c>
      <c r="J5837" s="40">
        <f t="shared" si="165"/>
        <v>246000</v>
      </c>
      <c r="K5837" s="40"/>
      <c r="L5837" s="40"/>
      <c r="M5837" s="70"/>
      <c r="N5837" s="70"/>
      <c r="O5837" s="44"/>
      <c r="P5837" s="47"/>
      <c r="Q5837" s="44"/>
    </row>
    <row r="5838" spans="1:17" ht="13.5" customHeight="1">
      <c r="A5838" s="36" t="s">
        <v>8953</v>
      </c>
      <c r="B5838" s="46" t="s">
        <v>1378</v>
      </c>
      <c r="C5838" s="76" t="s">
        <v>3047</v>
      </c>
      <c r="D5838" s="24" t="s">
        <v>8929</v>
      </c>
      <c r="E5838" s="39"/>
      <c r="F5838" s="71"/>
      <c r="G5838" s="72"/>
      <c r="H5838" s="73"/>
      <c r="I5838" s="11">
        <v>205000</v>
      </c>
      <c r="J5838" s="40">
        <f t="shared" si="165"/>
        <v>246000</v>
      </c>
      <c r="K5838" s="40"/>
      <c r="L5838" s="40"/>
      <c r="M5838" s="70" t="s">
        <v>8954</v>
      </c>
      <c r="N5838" s="70"/>
      <c r="O5838" s="44" t="s">
        <v>11708</v>
      </c>
      <c r="P5838" s="47">
        <v>428</v>
      </c>
      <c r="Q5838" s="44"/>
    </row>
    <row r="5839" spans="1:17" ht="13.5" customHeight="1">
      <c r="A5839" s="13" t="s">
        <v>7885</v>
      </c>
      <c r="B5839" s="46" t="s">
        <v>1548</v>
      </c>
      <c r="C5839" s="76" t="s">
        <v>3047</v>
      </c>
      <c r="D5839" s="24" t="s">
        <v>7647</v>
      </c>
      <c r="E5839" s="39"/>
      <c r="F5839" s="71"/>
      <c r="G5839" s="72"/>
      <c r="H5839" s="73"/>
      <c r="I5839" s="11">
        <v>1700</v>
      </c>
      <c r="J5839" s="40">
        <f t="shared" si="165"/>
        <v>2040</v>
      </c>
      <c r="K5839" s="40"/>
      <c r="L5839" s="40"/>
      <c r="M5839" s="70" t="s">
        <v>3049</v>
      </c>
      <c r="N5839" s="70"/>
      <c r="O5839" s="44" t="s">
        <v>11708</v>
      </c>
      <c r="P5839" s="47">
        <v>1.7</v>
      </c>
      <c r="Q5839" s="44"/>
    </row>
    <row r="5840" spans="1:17" ht="13.5" customHeight="1">
      <c r="A5840" s="13" t="s">
        <v>7886</v>
      </c>
      <c r="B5840" s="46" t="s">
        <v>1549</v>
      </c>
      <c r="C5840" s="76" t="s">
        <v>3047</v>
      </c>
      <c r="D5840" s="24" t="s">
        <v>7647</v>
      </c>
      <c r="E5840" s="39"/>
      <c r="F5840" s="71"/>
      <c r="G5840" s="72"/>
      <c r="H5840" s="73"/>
      <c r="I5840" s="11">
        <v>200</v>
      </c>
      <c r="J5840" s="40">
        <f t="shared" si="165"/>
        <v>240</v>
      </c>
      <c r="K5840" s="40"/>
      <c r="L5840" s="40"/>
      <c r="M5840" s="70" t="s">
        <v>3049</v>
      </c>
      <c r="N5840" s="70"/>
      <c r="O5840" s="49" t="s">
        <v>11877</v>
      </c>
      <c r="P5840" s="47">
        <v>0.08</v>
      </c>
      <c r="Q5840" s="44"/>
    </row>
    <row r="5841" spans="1:17" ht="13.5" customHeight="1">
      <c r="A5841" s="13" t="s">
        <v>7887</v>
      </c>
      <c r="B5841" s="46" t="s">
        <v>528</v>
      </c>
      <c r="C5841" s="76" t="s">
        <v>3047</v>
      </c>
      <c r="D5841" s="24" t="s">
        <v>7647</v>
      </c>
      <c r="E5841" s="39"/>
      <c r="F5841" s="71"/>
      <c r="G5841" s="72"/>
      <c r="H5841" s="73"/>
      <c r="I5841" s="11">
        <v>145</v>
      </c>
      <c r="J5841" s="40">
        <f t="shared" si="165"/>
        <v>174</v>
      </c>
      <c r="K5841" s="40"/>
      <c r="L5841" s="40"/>
      <c r="M5841" s="70" t="s">
        <v>3049</v>
      </c>
      <c r="N5841" s="70"/>
      <c r="O5841" s="44" t="s">
        <v>11708</v>
      </c>
      <c r="P5841" s="47">
        <v>0.04</v>
      </c>
      <c r="Q5841" s="44"/>
    </row>
    <row r="5842" spans="1:17" ht="13.5" customHeight="1">
      <c r="A5842" s="13" t="s">
        <v>7888</v>
      </c>
      <c r="B5842" s="46" t="s">
        <v>1550</v>
      </c>
      <c r="C5842" s="76" t="s">
        <v>3047</v>
      </c>
      <c r="D5842" s="24" t="s">
        <v>7647</v>
      </c>
      <c r="E5842" s="39"/>
      <c r="F5842" s="71"/>
      <c r="G5842" s="72"/>
      <c r="H5842" s="73"/>
      <c r="I5842" s="11">
        <v>550</v>
      </c>
      <c r="J5842" s="40">
        <f t="shared" si="165"/>
        <v>660</v>
      </c>
      <c r="K5842" s="40"/>
      <c r="L5842" s="40"/>
      <c r="M5842" s="70" t="s">
        <v>3049</v>
      </c>
      <c r="N5842" s="70"/>
      <c r="O5842" s="49" t="s">
        <v>11875</v>
      </c>
      <c r="P5842" s="47">
        <v>0.12</v>
      </c>
      <c r="Q5842" s="44"/>
    </row>
    <row r="5843" spans="1:17" ht="13.5" customHeight="1">
      <c r="A5843" s="10" t="s">
        <v>8159</v>
      </c>
      <c r="B5843" s="46" t="s">
        <v>1551</v>
      </c>
      <c r="C5843" s="76" t="s">
        <v>3047</v>
      </c>
      <c r="D5843" s="24" t="s">
        <v>7647</v>
      </c>
      <c r="E5843" s="39"/>
      <c r="F5843" s="71"/>
      <c r="G5843" s="72"/>
      <c r="H5843" s="73"/>
      <c r="I5843" s="11">
        <v>150</v>
      </c>
      <c r="J5843" s="40">
        <f t="shared" si="165"/>
        <v>180</v>
      </c>
      <c r="K5843" s="40"/>
      <c r="L5843" s="40"/>
      <c r="M5843" s="70"/>
      <c r="N5843" s="70"/>
      <c r="O5843" s="44" t="s">
        <v>11708</v>
      </c>
      <c r="P5843" s="47">
        <v>0.255</v>
      </c>
      <c r="Q5843" s="44"/>
    </row>
    <row r="5844" spans="1:17" ht="13.5" customHeight="1">
      <c r="A5844" s="13" t="s">
        <v>7889</v>
      </c>
      <c r="B5844" s="46" t="s">
        <v>1552</v>
      </c>
      <c r="C5844" s="76" t="s">
        <v>3047</v>
      </c>
      <c r="D5844" s="24" t="s">
        <v>7647</v>
      </c>
      <c r="E5844" s="39"/>
      <c r="F5844" s="71"/>
      <c r="G5844" s="72"/>
      <c r="H5844" s="73"/>
      <c r="I5844" s="11">
        <v>440</v>
      </c>
      <c r="J5844" s="40">
        <f t="shared" si="165"/>
        <v>528</v>
      </c>
      <c r="K5844" s="40"/>
      <c r="L5844" s="40"/>
      <c r="M5844" s="70" t="s">
        <v>3049</v>
      </c>
      <c r="N5844" s="70"/>
      <c r="O5844" s="49" t="s">
        <v>11926</v>
      </c>
      <c r="P5844" s="47">
        <v>0.06</v>
      </c>
      <c r="Q5844" s="44"/>
    </row>
    <row r="5845" spans="1:17" ht="13.5" customHeight="1">
      <c r="A5845" s="13" t="s">
        <v>7890</v>
      </c>
      <c r="B5845" s="46" t="s">
        <v>396</v>
      </c>
      <c r="C5845" s="76" t="s">
        <v>3047</v>
      </c>
      <c r="D5845" s="24" t="s">
        <v>7647</v>
      </c>
      <c r="E5845" s="39"/>
      <c r="F5845" s="71"/>
      <c r="G5845" s="72"/>
      <c r="H5845" s="73"/>
      <c r="I5845" s="11">
        <v>25</v>
      </c>
      <c r="J5845" s="40">
        <f t="shared" si="165"/>
        <v>30</v>
      </c>
      <c r="K5845" s="40"/>
      <c r="L5845" s="40"/>
      <c r="M5845" s="70" t="s">
        <v>3049</v>
      </c>
      <c r="N5845" s="70"/>
      <c r="O5845" s="49" t="s">
        <v>11875</v>
      </c>
      <c r="P5845" s="47">
        <v>2.1000000000000001E-2</v>
      </c>
      <c r="Q5845" s="44"/>
    </row>
    <row r="5846" spans="1:17" ht="13.5" customHeight="1">
      <c r="A5846" s="10" t="s">
        <v>8160</v>
      </c>
      <c r="B5846" s="46" t="s">
        <v>396</v>
      </c>
      <c r="C5846" s="23" t="s">
        <v>3106</v>
      </c>
      <c r="D5846" s="24" t="s">
        <v>7647</v>
      </c>
      <c r="E5846" s="39"/>
      <c r="F5846" s="71"/>
      <c r="G5846" s="72"/>
      <c r="H5846" s="73"/>
      <c r="I5846" s="11">
        <v>5</v>
      </c>
      <c r="J5846" s="40">
        <f t="shared" si="165"/>
        <v>6</v>
      </c>
      <c r="K5846" s="40"/>
      <c r="L5846" s="40"/>
      <c r="M5846" s="70"/>
      <c r="N5846" s="75" t="s">
        <v>15181</v>
      </c>
      <c r="O5846" s="49" t="s">
        <v>11875</v>
      </c>
      <c r="P5846" s="47">
        <v>2.5000000000000001E-2</v>
      </c>
      <c r="Q5846" s="44" t="s">
        <v>16716</v>
      </c>
    </row>
    <row r="5847" spans="1:17" ht="13.5" customHeight="1">
      <c r="A5847" s="13" t="s">
        <v>7891</v>
      </c>
      <c r="B5847" s="46" t="s">
        <v>1553</v>
      </c>
      <c r="C5847" s="76" t="s">
        <v>3047</v>
      </c>
      <c r="D5847" s="24" t="s">
        <v>7647</v>
      </c>
      <c r="E5847" s="39"/>
      <c r="F5847" s="71"/>
      <c r="G5847" s="72"/>
      <c r="H5847" s="73"/>
      <c r="I5847" s="11">
        <v>3500</v>
      </c>
      <c r="J5847" s="40">
        <f t="shared" si="165"/>
        <v>4200</v>
      </c>
      <c r="K5847" s="40"/>
      <c r="L5847" s="40"/>
      <c r="M5847" s="70" t="s">
        <v>3049</v>
      </c>
      <c r="N5847" s="70"/>
      <c r="O5847" s="44">
        <v>432065</v>
      </c>
      <c r="P5847" s="47">
        <v>1.625</v>
      </c>
      <c r="Q5847" s="44"/>
    </row>
    <row r="5848" spans="1:17" ht="13.5" customHeight="1">
      <c r="A5848" s="13" t="s">
        <v>7892</v>
      </c>
      <c r="B5848" s="46" t="s">
        <v>735</v>
      </c>
      <c r="C5848" s="76" t="s">
        <v>3047</v>
      </c>
      <c r="D5848" s="24" t="s">
        <v>7647</v>
      </c>
      <c r="E5848" s="39"/>
      <c r="F5848" s="71"/>
      <c r="G5848" s="72"/>
      <c r="H5848" s="73"/>
      <c r="I5848" s="11">
        <v>190</v>
      </c>
      <c r="J5848" s="40">
        <f t="shared" si="165"/>
        <v>228</v>
      </c>
      <c r="K5848" s="40"/>
      <c r="L5848" s="40"/>
      <c r="M5848" s="70" t="s">
        <v>3049</v>
      </c>
      <c r="N5848" s="70"/>
      <c r="O5848" s="44" t="s">
        <v>11708</v>
      </c>
      <c r="P5848" s="47">
        <v>0.4</v>
      </c>
      <c r="Q5848" s="44"/>
    </row>
    <row r="5849" spans="1:17" ht="13.5" customHeight="1">
      <c r="A5849" s="10" t="s">
        <v>8387</v>
      </c>
      <c r="B5849" s="46" t="s">
        <v>1554</v>
      </c>
      <c r="C5849" s="23" t="s">
        <v>3106</v>
      </c>
      <c r="D5849" s="24" t="s">
        <v>8211</v>
      </c>
      <c r="E5849" s="39"/>
      <c r="F5849" s="71"/>
      <c r="G5849" s="72"/>
      <c r="H5849" s="73"/>
      <c r="I5849" s="11">
        <v>13.6</v>
      </c>
      <c r="J5849" s="40">
        <f t="shared" si="165"/>
        <v>16.32</v>
      </c>
      <c r="K5849" s="40"/>
      <c r="L5849" s="40"/>
      <c r="M5849" s="70" t="s">
        <v>3049</v>
      </c>
      <c r="N5849" s="75" t="s">
        <v>14635</v>
      </c>
      <c r="O5849" s="44" t="s">
        <v>11708</v>
      </c>
      <c r="P5849" s="47">
        <v>7.0000000000000001E-3</v>
      </c>
      <c r="Q5849" s="44"/>
    </row>
    <row r="5850" spans="1:17" ht="13.5" customHeight="1">
      <c r="A5850" s="10" t="s">
        <v>8388</v>
      </c>
      <c r="B5850" s="46" t="s">
        <v>384</v>
      </c>
      <c r="C5850" s="23" t="s">
        <v>3106</v>
      </c>
      <c r="D5850" s="24" t="s">
        <v>8211</v>
      </c>
      <c r="E5850" s="39"/>
      <c r="F5850" s="71"/>
      <c r="G5850" s="72"/>
      <c r="H5850" s="73"/>
      <c r="I5850" s="11">
        <v>2000</v>
      </c>
      <c r="J5850" s="40">
        <f t="shared" si="165"/>
        <v>2400</v>
      </c>
      <c r="K5850" s="40"/>
      <c r="L5850" s="40"/>
      <c r="M5850" s="70" t="s">
        <v>3049</v>
      </c>
      <c r="N5850" s="75" t="s">
        <v>14635</v>
      </c>
      <c r="O5850" s="44" t="s">
        <v>11708</v>
      </c>
      <c r="P5850" s="47">
        <v>1.88</v>
      </c>
      <c r="Q5850" s="44"/>
    </row>
    <row r="5851" spans="1:17" ht="13.5" customHeight="1">
      <c r="A5851" s="10" t="s">
        <v>14926</v>
      </c>
      <c r="B5851" s="46" t="s">
        <v>384</v>
      </c>
      <c r="C5851" s="23" t="s">
        <v>3106</v>
      </c>
      <c r="D5851" s="24" t="s">
        <v>8211</v>
      </c>
      <c r="E5851" s="39"/>
      <c r="F5851" s="71"/>
      <c r="G5851" s="72"/>
      <c r="H5851" s="73"/>
      <c r="I5851" s="11">
        <v>640</v>
      </c>
      <c r="J5851" s="40">
        <f t="shared" si="165"/>
        <v>768</v>
      </c>
      <c r="K5851" s="40"/>
      <c r="L5851" s="40"/>
      <c r="M5851" s="70"/>
      <c r="N5851" s="75" t="s">
        <v>14635</v>
      </c>
      <c r="O5851" s="44"/>
      <c r="P5851" s="47"/>
      <c r="Q5851" s="44"/>
    </row>
    <row r="5852" spans="1:17" ht="13.5" customHeight="1">
      <c r="A5852" s="13" t="s">
        <v>8602</v>
      </c>
      <c r="B5852" s="46" t="s">
        <v>614</v>
      </c>
      <c r="C5852" s="76" t="s">
        <v>3047</v>
      </c>
      <c r="D5852" s="24" t="s">
        <v>8575</v>
      </c>
      <c r="E5852" s="39"/>
      <c r="F5852" s="71"/>
      <c r="G5852" s="72"/>
      <c r="H5852" s="73"/>
      <c r="I5852" s="11">
        <v>360</v>
      </c>
      <c r="J5852" s="40">
        <f t="shared" si="165"/>
        <v>432</v>
      </c>
      <c r="K5852" s="40"/>
      <c r="L5852" s="40"/>
      <c r="M5852" s="70" t="s">
        <v>6263</v>
      </c>
      <c r="N5852" s="70"/>
      <c r="O5852" s="44" t="s">
        <v>11708</v>
      </c>
      <c r="P5852" s="47">
        <v>0.54800000000000004</v>
      </c>
      <c r="Q5852" s="44"/>
    </row>
    <row r="5853" spans="1:17" ht="13.5" customHeight="1">
      <c r="A5853" s="13" t="s">
        <v>8603</v>
      </c>
      <c r="B5853" s="46" t="s">
        <v>614</v>
      </c>
      <c r="C5853" s="76" t="s">
        <v>3047</v>
      </c>
      <c r="D5853" s="24" t="s">
        <v>8575</v>
      </c>
      <c r="E5853" s="39"/>
      <c r="F5853" s="71"/>
      <c r="G5853" s="72"/>
      <c r="H5853" s="73"/>
      <c r="I5853" s="11">
        <v>360</v>
      </c>
      <c r="J5853" s="40">
        <f t="shared" si="165"/>
        <v>432</v>
      </c>
      <c r="K5853" s="40"/>
      <c r="L5853" s="40"/>
      <c r="M5853" s="70" t="s">
        <v>6263</v>
      </c>
      <c r="N5853" s="70"/>
      <c r="O5853" s="44" t="s">
        <v>11708</v>
      </c>
      <c r="P5853" s="47">
        <v>0.19800000000000001</v>
      </c>
      <c r="Q5853" s="44"/>
    </row>
    <row r="5854" spans="1:17" ht="13.5" customHeight="1">
      <c r="A5854" s="13" t="s">
        <v>15989</v>
      </c>
      <c r="B5854" s="46" t="s">
        <v>524</v>
      </c>
      <c r="C5854" s="76" t="s">
        <v>3047</v>
      </c>
      <c r="D5854" s="24" t="s">
        <v>9705</v>
      </c>
      <c r="E5854" s="39"/>
      <c r="F5854" s="71"/>
      <c r="G5854" s="72"/>
      <c r="H5854" s="73"/>
      <c r="I5854" s="11">
        <v>300</v>
      </c>
      <c r="J5854" s="40">
        <f t="shared" si="165"/>
        <v>360</v>
      </c>
      <c r="K5854" s="40"/>
      <c r="L5854" s="40"/>
      <c r="M5854" s="70"/>
      <c r="N5854" s="70"/>
      <c r="O5854" s="44"/>
      <c r="P5854" s="47"/>
      <c r="Q5854" s="44"/>
    </row>
    <row r="5855" spans="1:17" ht="13.5" customHeight="1">
      <c r="A5855" s="10" t="s">
        <v>9324</v>
      </c>
      <c r="B5855" s="46" t="s">
        <v>1638</v>
      </c>
      <c r="C5855" s="76" t="s">
        <v>3047</v>
      </c>
      <c r="D5855" s="24" t="s">
        <v>9298</v>
      </c>
      <c r="E5855" s="39"/>
      <c r="F5855" s="71"/>
      <c r="G5855" s="72"/>
      <c r="H5855" s="73"/>
      <c r="I5855" s="11">
        <v>50</v>
      </c>
      <c r="J5855" s="40">
        <f t="shared" si="165"/>
        <v>60</v>
      </c>
      <c r="K5855" s="40"/>
      <c r="L5855" s="40"/>
      <c r="M5855" s="70"/>
      <c r="N5855" s="70"/>
      <c r="O5855" s="49" t="s">
        <v>11990</v>
      </c>
      <c r="P5855" s="47"/>
      <c r="Q5855" s="44"/>
    </row>
    <row r="5856" spans="1:17" ht="13.5" customHeight="1">
      <c r="A5856" s="10" t="s">
        <v>11533</v>
      </c>
      <c r="B5856" s="46" t="s">
        <v>14235</v>
      </c>
      <c r="C5856" s="76" t="s">
        <v>3047</v>
      </c>
      <c r="D5856" s="24" t="s">
        <v>9298</v>
      </c>
      <c r="E5856" s="39"/>
      <c r="F5856" s="71"/>
      <c r="G5856" s="72"/>
      <c r="H5856" s="73"/>
      <c r="I5856" s="11">
        <v>100</v>
      </c>
      <c r="J5856" s="40">
        <f t="shared" si="165"/>
        <v>120</v>
      </c>
      <c r="K5856" s="40"/>
      <c r="L5856" s="40"/>
      <c r="M5856" s="70" t="s">
        <v>11591</v>
      </c>
      <c r="N5856" s="70"/>
      <c r="O5856" s="49" t="s">
        <v>16090</v>
      </c>
      <c r="P5856" s="47"/>
      <c r="Q5856" s="44"/>
    </row>
    <row r="5857" spans="1:17" ht="13.5" customHeight="1">
      <c r="A5857" s="10" t="s">
        <v>16450</v>
      </c>
      <c r="B5857" s="46" t="s">
        <v>1595</v>
      </c>
      <c r="C5857" s="76" t="s">
        <v>3047</v>
      </c>
      <c r="D5857" s="24" t="s">
        <v>9298</v>
      </c>
      <c r="E5857" s="39"/>
      <c r="F5857" s="71"/>
      <c r="G5857" s="72"/>
      <c r="H5857" s="73"/>
      <c r="I5857" s="11">
        <v>272.42</v>
      </c>
      <c r="J5857" s="40">
        <f t="shared" si="165"/>
        <v>326.904</v>
      </c>
      <c r="K5857" s="40"/>
      <c r="L5857" s="40"/>
      <c r="M5857" s="70"/>
      <c r="N5857" s="70"/>
      <c r="O5857" s="49"/>
      <c r="P5857" s="47"/>
      <c r="Q5857" s="44"/>
    </row>
    <row r="5858" spans="1:17" ht="13.5" customHeight="1">
      <c r="A5858" s="10" t="s">
        <v>15757</v>
      </c>
      <c r="B5858" s="46" t="s">
        <v>15758</v>
      </c>
      <c r="C5858" s="76" t="s">
        <v>3106</v>
      </c>
      <c r="D5858" s="24" t="s">
        <v>13441</v>
      </c>
      <c r="E5858" s="39"/>
      <c r="F5858" s="71"/>
      <c r="G5858" s="72"/>
      <c r="H5858" s="73"/>
      <c r="I5858" s="11">
        <v>290</v>
      </c>
      <c r="J5858" s="40">
        <f t="shared" si="165"/>
        <v>348</v>
      </c>
      <c r="K5858" s="40"/>
      <c r="L5858" s="40"/>
      <c r="M5858" s="70"/>
      <c r="N5858" s="75" t="s">
        <v>16127</v>
      </c>
      <c r="O5858" s="49"/>
      <c r="P5858" s="47"/>
      <c r="Q5858" s="44"/>
    </row>
    <row r="5859" spans="1:17" ht="13.5" customHeight="1">
      <c r="A5859" s="13" t="s">
        <v>9454</v>
      </c>
      <c r="B5859" s="46" t="s">
        <v>852</v>
      </c>
      <c r="C5859" s="76" t="s">
        <v>3047</v>
      </c>
      <c r="D5859" s="24" t="s">
        <v>13441</v>
      </c>
      <c r="E5859" s="39"/>
      <c r="F5859" s="71"/>
      <c r="G5859" s="72"/>
      <c r="H5859" s="73"/>
      <c r="I5859" s="11">
        <v>4400</v>
      </c>
      <c r="J5859" s="40">
        <f t="shared" si="165"/>
        <v>5280</v>
      </c>
      <c r="K5859" s="40"/>
      <c r="L5859" s="40"/>
      <c r="M5859" s="70" t="s">
        <v>3049</v>
      </c>
      <c r="N5859" s="70"/>
      <c r="O5859" s="49" t="s">
        <v>11930</v>
      </c>
      <c r="P5859" s="47">
        <v>6.9</v>
      </c>
      <c r="Q5859" s="44"/>
    </row>
    <row r="5860" spans="1:17" ht="13.5" customHeight="1">
      <c r="A5860" s="13" t="s">
        <v>9455</v>
      </c>
      <c r="B5860" s="46" t="s">
        <v>852</v>
      </c>
      <c r="C5860" s="76" t="s">
        <v>3047</v>
      </c>
      <c r="D5860" s="24" t="s">
        <v>13441</v>
      </c>
      <c r="E5860" s="39"/>
      <c r="F5860" s="71"/>
      <c r="G5860" s="72"/>
      <c r="H5860" s="73"/>
      <c r="I5860" s="11">
        <v>4550</v>
      </c>
      <c r="J5860" s="40">
        <f t="shared" si="165"/>
        <v>5460</v>
      </c>
      <c r="K5860" s="40"/>
      <c r="L5860" s="40"/>
      <c r="M5860" s="70" t="s">
        <v>3049</v>
      </c>
      <c r="N5860" s="70"/>
      <c r="O5860" s="44" t="s">
        <v>11708</v>
      </c>
      <c r="P5860" s="47">
        <v>6.9</v>
      </c>
      <c r="Q5860" s="44"/>
    </row>
    <row r="5861" spans="1:17" ht="13.5" customHeight="1">
      <c r="A5861" s="13" t="s">
        <v>9456</v>
      </c>
      <c r="B5861" s="46" t="s">
        <v>1200</v>
      </c>
      <c r="C5861" s="76" t="s">
        <v>3047</v>
      </c>
      <c r="D5861" s="24" t="s">
        <v>13441</v>
      </c>
      <c r="E5861" s="39"/>
      <c r="F5861" s="71"/>
      <c r="G5861" s="72"/>
      <c r="H5861" s="73"/>
      <c r="I5861" s="11">
        <v>4400</v>
      </c>
      <c r="J5861" s="40">
        <f t="shared" si="165"/>
        <v>5280</v>
      </c>
      <c r="K5861" s="40"/>
      <c r="L5861" s="40"/>
      <c r="M5861" s="70" t="s">
        <v>3049</v>
      </c>
      <c r="N5861" s="70"/>
      <c r="O5861" s="44" t="s">
        <v>11708</v>
      </c>
      <c r="P5861" s="47">
        <v>7.5</v>
      </c>
      <c r="Q5861" s="44"/>
    </row>
    <row r="5862" spans="1:17" ht="13.5" customHeight="1">
      <c r="A5862" s="13" t="s">
        <v>9457</v>
      </c>
      <c r="B5862" s="46" t="s">
        <v>1200</v>
      </c>
      <c r="C5862" s="76" t="s">
        <v>3047</v>
      </c>
      <c r="D5862" s="24" t="s">
        <v>13441</v>
      </c>
      <c r="E5862" s="39"/>
      <c r="F5862" s="71"/>
      <c r="G5862" s="72"/>
      <c r="H5862" s="73"/>
      <c r="I5862" s="11">
        <v>4550</v>
      </c>
      <c r="J5862" s="40">
        <f t="shared" si="165"/>
        <v>5460</v>
      </c>
      <c r="K5862" s="40"/>
      <c r="L5862" s="40"/>
      <c r="M5862" s="70" t="s">
        <v>3049</v>
      </c>
      <c r="N5862" s="70"/>
      <c r="O5862" s="44" t="s">
        <v>11708</v>
      </c>
      <c r="P5862" s="47">
        <v>7.5</v>
      </c>
      <c r="Q5862" s="44"/>
    </row>
    <row r="5863" spans="1:17" ht="13.5" customHeight="1">
      <c r="A5863" s="13" t="s">
        <v>9458</v>
      </c>
      <c r="B5863" s="46" t="s">
        <v>853</v>
      </c>
      <c r="C5863" s="76" t="s">
        <v>3047</v>
      </c>
      <c r="D5863" s="24" t="s">
        <v>13441</v>
      </c>
      <c r="E5863" s="39"/>
      <c r="F5863" s="71"/>
      <c r="G5863" s="72"/>
      <c r="H5863" s="73"/>
      <c r="I5863" s="11">
        <v>8000</v>
      </c>
      <c r="J5863" s="40">
        <f t="shared" si="165"/>
        <v>9600</v>
      </c>
      <c r="K5863" s="40"/>
      <c r="L5863" s="40"/>
      <c r="M5863" s="70" t="s">
        <v>3049</v>
      </c>
      <c r="N5863" s="70"/>
      <c r="O5863" s="49" t="s">
        <v>11990</v>
      </c>
      <c r="P5863" s="47">
        <v>15.6</v>
      </c>
      <c r="Q5863" s="44"/>
    </row>
    <row r="5864" spans="1:17" ht="13.5" customHeight="1">
      <c r="A5864" s="13" t="s">
        <v>9459</v>
      </c>
      <c r="B5864" s="46" t="s">
        <v>853</v>
      </c>
      <c r="C5864" s="76" t="s">
        <v>3047</v>
      </c>
      <c r="D5864" s="24" t="s">
        <v>13441</v>
      </c>
      <c r="E5864" s="39"/>
      <c r="F5864" s="71"/>
      <c r="G5864" s="72"/>
      <c r="H5864" s="73"/>
      <c r="I5864" s="11">
        <v>8000</v>
      </c>
      <c r="J5864" s="40">
        <f t="shared" si="165"/>
        <v>9600</v>
      </c>
      <c r="K5864" s="40"/>
      <c r="L5864" s="40"/>
      <c r="M5864" s="70" t="s">
        <v>3049</v>
      </c>
      <c r="N5864" s="70"/>
      <c r="O5864" s="44" t="s">
        <v>11708</v>
      </c>
      <c r="P5864" s="47">
        <v>15.6</v>
      </c>
      <c r="Q5864" s="44"/>
    </row>
    <row r="5865" spans="1:17" ht="13.5" customHeight="1">
      <c r="A5865" s="13" t="s">
        <v>15003</v>
      </c>
      <c r="B5865" s="46" t="s">
        <v>12552</v>
      </c>
      <c r="C5865" s="76" t="s">
        <v>3047</v>
      </c>
      <c r="D5865" s="24" t="s">
        <v>8671</v>
      </c>
      <c r="E5865" s="39"/>
      <c r="F5865" s="71"/>
      <c r="G5865" s="72"/>
      <c r="H5865" s="73"/>
      <c r="I5865" s="11">
        <v>83418.820000000007</v>
      </c>
      <c r="J5865" s="40">
        <f t="shared" si="165"/>
        <v>100102.584</v>
      </c>
      <c r="K5865" s="40"/>
      <c r="L5865" s="40"/>
      <c r="M5865" s="70"/>
      <c r="N5865" s="70"/>
      <c r="O5865" s="44"/>
      <c r="P5865" s="47"/>
      <c r="Q5865" s="44"/>
    </row>
    <row r="5866" spans="1:17" ht="13.5" customHeight="1">
      <c r="A5866" s="13" t="s">
        <v>14101</v>
      </c>
      <c r="B5866" s="46" t="s">
        <v>735</v>
      </c>
      <c r="C5866" s="76" t="s">
        <v>3047</v>
      </c>
      <c r="D5866" s="24" t="s">
        <v>4091</v>
      </c>
      <c r="E5866" s="39"/>
      <c r="F5866" s="71"/>
      <c r="G5866" s="72"/>
      <c r="H5866" s="73"/>
      <c r="I5866" s="11">
        <v>105</v>
      </c>
      <c r="J5866" s="40">
        <f t="shared" si="165"/>
        <v>126</v>
      </c>
      <c r="K5866" s="40"/>
      <c r="L5866" s="40"/>
      <c r="M5866" s="70"/>
      <c r="N5866" s="70"/>
      <c r="O5866" s="44"/>
      <c r="P5866" s="47"/>
      <c r="Q5866" s="44"/>
    </row>
    <row r="5867" spans="1:17" ht="13.5" customHeight="1">
      <c r="A5867" s="10" t="s">
        <v>5440</v>
      </c>
      <c r="B5867" s="46" t="s">
        <v>1639</v>
      </c>
      <c r="C5867" s="76" t="s">
        <v>3047</v>
      </c>
      <c r="D5867" s="24" t="s">
        <v>5341</v>
      </c>
      <c r="E5867" s="39"/>
      <c r="F5867" s="71"/>
      <c r="G5867" s="72"/>
      <c r="H5867" s="73"/>
      <c r="I5867" s="11">
        <v>360</v>
      </c>
      <c r="J5867" s="40">
        <f t="shared" si="165"/>
        <v>432</v>
      </c>
      <c r="K5867" s="40"/>
      <c r="L5867" s="40"/>
      <c r="M5867" s="70"/>
      <c r="N5867" s="70"/>
      <c r="O5867" s="49" t="s">
        <v>11875</v>
      </c>
      <c r="P5867" s="47">
        <v>0.21</v>
      </c>
      <c r="Q5867" s="44"/>
    </row>
    <row r="5868" spans="1:17" ht="13.5" customHeight="1">
      <c r="A5868" s="13" t="s">
        <v>10904</v>
      </c>
      <c r="B5868" s="46" t="s">
        <v>14726</v>
      </c>
      <c r="C5868" s="76" t="s">
        <v>3047</v>
      </c>
      <c r="D5868" s="24" t="s">
        <v>6102</v>
      </c>
      <c r="E5868" s="39"/>
      <c r="F5868" s="71"/>
      <c r="G5868" s="72"/>
      <c r="H5868" s="73"/>
      <c r="I5868" s="11">
        <v>285000</v>
      </c>
      <c r="J5868" s="40">
        <f t="shared" si="165"/>
        <v>342000</v>
      </c>
      <c r="K5868" s="40"/>
      <c r="L5868" s="40"/>
      <c r="M5868" s="70"/>
      <c r="N5868" s="70"/>
      <c r="O5868" s="44" t="s">
        <v>11708</v>
      </c>
      <c r="P5868" s="47">
        <v>236</v>
      </c>
      <c r="Q5868" s="44"/>
    </row>
    <row r="5869" spans="1:17" ht="13.5" customHeight="1">
      <c r="A5869" s="13" t="s">
        <v>6276</v>
      </c>
      <c r="B5869" s="46" t="s">
        <v>997</v>
      </c>
      <c r="C5869" s="76" t="s">
        <v>3047</v>
      </c>
      <c r="D5869" s="24" t="s">
        <v>6102</v>
      </c>
      <c r="E5869" s="39"/>
      <c r="F5869" s="71"/>
      <c r="G5869" s="72"/>
      <c r="H5869" s="73"/>
      <c r="I5869" s="11">
        <v>300000</v>
      </c>
      <c r="J5869" s="40">
        <f t="shared" si="165"/>
        <v>360000</v>
      </c>
      <c r="K5869" s="40"/>
      <c r="L5869" s="40"/>
      <c r="M5869" s="70" t="s">
        <v>6277</v>
      </c>
      <c r="N5869" s="70"/>
      <c r="O5869" s="44" t="s">
        <v>11708</v>
      </c>
      <c r="P5869" s="47">
        <v>218</v>
      </c>
      <c r="Q5869" s="44"/>
    </row>
    <row r="5870" spans="1:17" ht="13.5" customHeight="1">
      <c r="A5870" s="13" t="s">
        <v>6278</v>
      </c>
      <c r="B5870" s="46" t="s">
        <v>1640</v>
      </c>
      <c r="C5870" s="76" t="s">
        <v>3047</v>
      </c>
      <c r="D5870" s="24" t="s">
        <v>6102</v>
      </c>
      <c r="E5870" s="39"/>
      <c r="F5870" s="71"/>
      <c r="G5870" s="72"/>
      <c r="H5870" s="73"/>
      <c r="I5870" s="11">
        <v>4900</v>
      </c>
      <c r="J5870" s="40">
        <f t="shared" si="165"/>
        <v>5880</v>
      </c>
      <c r="K5870" s="40"/>
      <c r="L5870" s="40"/>
      <c r="M5870" s="70" t="s">
        <v>3049</v>
      </c>
      <c r="N5870" s="70"/>
      <c r="O5870" s="49" t="s">
        <v>12174</v>
      </c>
      <c r="P5870" s="47">
        <v>2.82</v>
      </c>
      <c r="Q5870" s="44"/>
    </row>
    <row r="5871" spans="1:17" ht="13.5" customHeight="1">
      <c r="A5871" s="13" t="s">
        <v>6279</v>
      </c>
      <c r="B5871" s="46" t="s">
        <v>620</v>
      </c>
      <c r="C5871" s="76" t="s">
        <v>3047</v>
      </c>
      <c r="D5871" s="24" t="s">
        <v>6102</v>
      </c>
      <c r="E5871" s="39"/>
      <c r="F5871" s="71"/>
      <c r="G5871" s="72"/>
      <c r="H5871" s="73"/>
      <c r="I5871" s="11">
        <v>6500</v>
      </c>
      <c r="J5871" s="40">
        <f t="shared" si="165"/>
        <v>7800</v>
      </c>
      <c r="K5871" s="40"/>
      <c r="L5871" s="40"/>
      <c r="M5871" s="70" t="s">
        <v>3049</v>
      </c>
      <c r="N5871" s="70"/>
      <c r="O5871" s="49" t="s">
        <v>12175</v>
      </c>
      <c r="P5871" s="47">
        <v>5.6630000000000003</v>
      </c>
      <c r="Q5871" s="44"/>
    </row>
    <row r="5872" spans="1:17" ht="13.5" customHeight="1">
      <c r="A5872" s="13" t="s">
        <v>6280</v>
      </c>
      <c r="B5872" s="46" t="s">
        <v>620</v>
      </c>
      <c r="C5872" s="76" t="s">
        <v>3047</v>
      </c>
      <c r="D5872" s="24" t="s">
        <v>6102</v>
      </c>
      <c r="E5872" s="39"/>
      <c r="F5872" s="71"/>
      <c r="G5872" s="72"/>
      <c r="H5872" s="73"/>
      <c r="I5872" s="11">
        <v>6400</v>
      </c>
      <c r="J5872" s="40">
        <f t="shared" si="165"/>
        <v>7680</v>
      </c>
      <c r="K5872" s="40"/>
      <c r="L5872" s="40"/>
      <c r="M5872" s="70" t="s">
        <v>3049</v>
      </c>
      <c r="N5872" s="75" t="s">
        <v>14567</v>
      </c>
      <c r="O5872" s="49" t="s">
        <v>12174</v>
      </c>
      <c r="P5872" s="47">
        <v>5.21</v>
      </c>
      <c r="Q5872" s="44"/>
    </row>
    <row r="5873" spans="1:17" ht="13.5" customHeight="1">
      <c r="A5873" s="13" t="s">
        <v>8755</v>
      </c>
      <c r="B5873" s="46" t="s">
        <v>1555</v>
      </c>
      <c r="C5873" s="76" t="s">
        <v>3047</v>
      </c>
      <c r="D5873" s="24" t="s">
        <v>8705</v>
      </c>
      <c r="E5873" s="39"/>
      <c r="F5873" s="71"/>
      <c r="G5873" s="72"/>
      <c r="H5873" s="73"/>
      <c r="I5873" s="11">
        <v>15500</v>
      </c>
      <c r="J5873" s="40">
        <f t="shared" si="165"/>
        <v>18600</v>
      </c>
      <c r="K5873" s="40"/>
      <c r="L5873" s="40"/>
      <c r="M5873" s="70" t="s">
        <v>8756</v>
      </c>
      <c r="N5873" s="70"/>
      <c r="O5873" s="44" t="s">
        <v>11708</v>
      </c>
      <c r="P5873" s="47">
        <v>14.6</v>
      </c>
      <c r="Q5873" s="44"/>
    </row>
    <row r="5874" spans="1:17" ht="13.5" customHeight="1">
      <c r="A5874" s="15" t="s">
        <v>14922</v>
      </c>
      <c r="B5874" s="46" t="s">
        <v>15312</v>
      </c>
      <c r="C5874" s="76" t="s">
        <v>3047</v>
      </c>
      <c r="D5874" s="24" t="s">
        <v>8705</v>
      </c>
      <c r="E5874" s="39"/>
      <c r="F5874" s="71"/>
      <c r="G5874" s="72"/>
      <c r="H5874" s="73"/>
      <c r="I5874" s="11">
        <v>1600</v>
      </c>
      <c r="J5874" s="40">
        <f t="shared" si="165"/>
        <v>1920</v>
      </c>
      <c r="K5874" s="40"/>
      <c r="L5874" s="40"/>
      <c r="M5874" s="70"/>
      <c r="N5874" s="70"/>
      <c r="O5874" s="49"/>
      <c r="P5874" s="47">
        <v>1.68</v>
      </c>
      <c r="Q5874" s="44"/>
    </row>
    <row r="5875" spans="1:17" ht="13.5" customHeight="1">
      <c r="A5875" s="13" t="s">
        <v>3129</v>
      </c>
      <c r="B5875" s="46" t="s">
        <v>1641</v>
      </c>
      <c r="C5875" s="76" t="s">
        <v>3047</v>
      </c>
      <c r="D5875" s="24" t="s">
        <v>3048</v>
      </c>
      <c r="E5875" s="39"/>
      <c r="F5875" s="71"/>
      <c r="G5875" s="72"/>
      <c r="H5875" s="73"/>
      <c r="I5875" s="11">
        <v>2150</v>
      </c>
      <c r="J5875" s="40">
        <f t="shared" si="165"/>
        <v>2580</v>
      </c>
      <c r="K5875" s="40"/>
      <c r="L5875" s="40"/>
      <c r="M5875" s="70"/>
      <c r="N5875" s="70"/>
      <c r="O5875" s="49" t="s">
        <v>12176</v>
      </c>
      <c r="P5875" s="47"/>
      <c r="Q5875" s="44"/>
    </row>
    <row r="5876" spans="1:17" ht="13.5" customHeight="1">
      <c r="A5876" s="13" t="s">
        <v>3130</v>
      </c>
      <c r="B5876" s="46" t="s">
        <v>1642</v>
      </c>
      <c r="C5876" s="76" t="s">
        <v>3047</v>
      </c>
      <c r="D5876" s="24" t="s">
        <v>3048</v>
      </c>
      <c r="E5876" s="39"/>
      <c r="F5876" s="71"/>
      <c r="G5876" s="72"/>
      <c r="H5876" s="73"/>
      <c r="I5876" s="11">
        <v>1650</v>
      </c>
      <c r="J5876" s="40">
        <f t="shared" si="165"/>
        <v>1980</v>
      </c>
      <c r="K5876" s="40"/>
      <c r="L5876" s="40"/>
      <c r="M5876" s="70"/>
      <c r="N5876" s="70"/>
      <c r="O5876" s="49" t="s">
        <v>12177</v>
      </c>
      <c r="P5876" s="47"/>
      <c r="Q5876" s="44"/>
    </row>
    <row r="5877" spans="1:17" ht="13.5" customHeight="1">
      <c r="A5877" s="13" t="s">
        <v>3131</v>
      </c>
      <c r="B5877" s="46" t="s">
        <v>1642</v>
      </c>
      <c r="C5877" s="76" t="s">
        <v>3047</v>
      </c>
      <c r="D5877" s="24" t="s">
        <v>3048</v>
      </c>
      <c r="E5877" s="39"/>
      <c r="F5877" s="71"/>
      <c r="G5877" s="72"/>
      <c r="H5877" s="73"/>
      <c r="I5877" s="11">
        <v>1700</v>
      </c>
      <c r="J5877" s="40">
        <f t="shared" si="165"/>
        <v>2040</v>
      </c>
      <c r="K5877" s="40"/>
      <c r="L5877" s="40"/>
      <c r="M5877" s="70"/>
      <c r="N5877" s="70"/>
      <c r="O5877" s="49" t="s">
        <v>12152</v>
      </c>
      <c r="P5877" s="47"/>
      <c r="Q5877" s="44"/>
    </row>
    <row r="5878" spans="1:17" ht="13.5" customHeight="1">
      <c r="A5878" s="13" t="s">
        <v>3132</v>
      </c>
      <c r="B5878" s="46" t="s">
        <v>1641</v>
      </c>
      <c r="C5878" s="76" t="s">
        <v>3047</v>
      </c>
      <c r="D5878" s="24" t="s">
        <v>3048</v>
      </c>
      <c r="E5878" s="39"/>
      <c r="F5878" s="71"/>
      <c r="G5878" s="72"/>
      <c r="H5878" s="73"/>
      <c r="I5878" s="11">
        <v>1750</v>
      </c>
      <c r="J5878" s="40">
        <f t="shared" si="165"/>
        <v>2100</v>
      </c>
      <c r="K5878" s="40"/>
      <c r="L5878" s="40"/>
      <c r="M5878" s="70"/>
      <c r="N5878" s="70"/>
      <c r="O5878" s="44" t="s">
        <v>11708</v>
      </c>
      <c r="P5878" s="47"/>
      <c r="Q5878" s="44"/>
    </row>
    <row r="5879" spans="1:17" ht="13.5" customHeight="1">
      <c r="A5879" s="15" t="s">
        <v>3133</v>
      </c>
      <c r="B5879" s="46" t="s">
        <v>1643</v>
      </c>
      <c r="C5879" s="23" t="s">
        <v>3106</v>
      </c>
      <c r="D5879" s="24" t="s">
        <v>3048</v>
      </c>
      <c r="E5879" s="39"/>
      <c r="F5879" s="71"/>
      <c r="G5879" s="72"/>
      <c r="H5879" s="73"/>
      <c r="I5879" s="11">
        <v>4915.6000000000004</v>
      </c>
      <c r="J5879" s="40">
        <f t="shared" si="165"/>
        <v>5898.72</v>
      </c>
      <c r="K5879" s="40"/>
      <c r="L5879" s="40"/>
      <c r="M5879" s="70"/>
      <c r="N5879" s="75" t="s">
        <v>14595</v>
      </c>
      <c r="O5879" s="49" t="s">
        <v>12176</v>
      </c>
      <c r="P5879" s="47"/>
      <c r="Q5879" s="44"/>
    </row>
    <row r="5880" spans="1:17" ht="13.5" customHeight="1">
      <c r="A5880" s="13" t="s">
        <v>3134</v>
      </c>
      <c r="B5880" s="46" t="s">
        <v>1642</v>
      </c>
      <c r="C5880" s="76" t="s">
        <v>3047</v>
      </c>
      <c r="D5880" s="24" t="s">
        <v>3048</v>
      </c>
      <c r="E5880" s="39"/>
      <c r="F5880" s="71"/>
      <c r="G5880" s="72"/>
      <c r="H5880" s="73"/>
      <c r="I5880" s="11">
        <v>1750</v>
      </c>
      <c r="J5880" s="40">
        <f t="shared" si="165"/>
        <v>2100</v>
      </c>
      <c r="K5880" s="40"/>
      <c r="L5880" s="40"/>
      <c r="M5880" s="70"/>
      <c r="N5880" s="70"/>
      <c r="O5880" s="49" t="s">
        <v>12178</v>
      </c>
      <c r="P5880" s="47"/>
      <c r="Q5880" s="44"/>
    </row>
    <row r="5881" spans="1:17" ht="13.5" customHeight="1">
      <c r="A5881" s="13" t="s">
        <v>3135</v>
      </c>
      <c r="B5881" s="46" t="s">
        <v>1644</v>
      </c>
      <c r="C5881" s="76" t="s">
        <v>3047</v>
      </c>
      <c r="D5881" s="24" t="s">
        <v>3048</v>
      </c>
      <c r="E5881" s="39"/>
      <c r="F5881" s="71"/>
      <c r="G5881" s="72"/>
      <c r="H5881" s="73"/>
      <c r="I5881" s="11">
        <v>1800</v>
      </c>
      <c r="J5881" s="40">
        <f t="shared" si="165"/>
        <v>2160</v>
      </c>
      <c r="K5881" s="40"/>
      <c r="L5881" s="40"/>
      <c r="M5881" s="70"/>
      <c r="N5881" s="70"/>
      <c r="O5881" s="49" t="s">
        <v>12178</v>
      </c>
      <c r="P5881" s="47"/>
      <c r="Q5881" s="44"/>
    </row>
    <row r="5882" spans="1:17" ht="13.5" customHeight="1">
      <c r="A5882" s="10" t="s">
        <v>16396</v>
      </c>
      <c r="B5882" s="46" t="s">
        <v>2182</v>
      </c>
      <c r="C5882" s="76" t="s">
        <v>3047</v>
      </c>
      <c r="D5882" s="24" t="s">
        <v>3048</v>
      </c>
      <c r="E5882" s="39"/>
      <c r="F5882" s="71"/>
      <c r="G5882" s="72"/>
      <c r="H5882" s="73"/>
      <c r="I5882" s="11">
        <v>2008.17</v>
      </c>
      <c r="J5882" s="40">
        <f t="shared" si="165"/>
        <v>2409.8040000000001</v>
      </c>
      <c r="K5882" s="40"/>
      <c r="L5882" s="40"/>
      <c r="M5882" s="70"/>
      <c r="N5882" s="70"/>
      <c r="O5882" s="49"/>
      <c r="P5882" s="47"/>
      <c r="Q5882" s="44"/>
    </row>
    <row r="5883" spans="1:17" ht="13.5" customHeight="1">
      <c r="A5883" s="13" t="s">
        <v>10498</v>
      </c>
      <c r="B5883" s="46" t="s">
        <v>383</v>
      </c>
      <c r="C5883" s="76" t="s">
        <v>3047</v>
      </c>
      <c r="D5883" s="24" t="s">
        <v>3048</v>
      </c>
      <c r="E5883" s="39"/>
      <c r="F5883" s="71"/>
      <c r="G5883" s="72"/>
      <c r="H5883" s="73"/>
      <c r="I5883" s="11">
        <v>142</v>
      </c>
      <c r="J5883" s="40">
        <f t="shared" si="165"/>
        <v>170.4</v>
      </c>
      <c r="K5883" s="40"/>
      <c r="L5883" s="40"/>
      <c r="M5883" s="70" t="s">
        <v>11591</v>
      </c>
      <c r="N5883" s="70"/>
      <c r="O5883" s="49" t="s">
        <v>14543</v>
      </c>
      <c r="P5883" s="47"/>
      <c r="Q5883" s="44"/>
    </row>
    <row r="5884" spans="1:17" ht="13.5" customHeight="1">
      <c r="A5884" s="13" t="s">
        <v>16397</v>
      </c>
      <c r="B5884" s="46" t="s">
        <v>2181</v>
      </c>
      <c r="C5884" s="76" t="s">
        <v>3047</v>
      </c>
      <c r="D5884" s="24" t="s">
        <v>3048</v>
      </c>
      <c r="E5884" s="39"/>
      <c r="F5884" s="71"/>
      <c r="G5884" s="72"/>
      <c r="H5884" s="73"/>
      <c r="I5884" s="11">
        <v>1786.5</v>
      </c>
      <c r="J5884" s="40">
        <f t="shared" ref="J5884:J5941" si="166">I5884*1.2</f>
        <v>2143.7999999999997</v>
      </c>
      <c r="K5884" s="40"/>
      <c r="L5884" s="40"/>
      <c r="M5884" s="70"/>
      <c r="N5884" s="70"/>
      <c r="O5884" s="49"/>
      <c r="P5884" s="47"/>
      <c r="Q5884" s="44"/>
    </row>
    <row r="5885" spans="1:17" ht="13.5" customHeight="1">
      <c r="A5885" s="13" t="s">
        <v>10499</v>
      </c>
      <c r="B5885" s="46" t="s">
        <v>10500</v>
      </c>
      <c r="C5885" s="76" t="s">
        <v>3047</v>
      </c>
      <c r="D5885" s="24" t="s">
        <v>3048</v>
      </c>
      <c r="E5885" s="39"/>
      <c r="F5885" s="71"/>
      <c r="G5885" s="72"/>
      <c r="H5885" s="73"/>
      <c r="I5885" s="11">
        <v>35</v>
      </c>
      <c r="J5885" s="40">
        <f t="shared" si="166"/>
        <v>42</v>
      </c>
      <c r="K5885" s="40"/>
      <c r="L5885" s="40"/>
      <c r="M5885" s="70" t="s">
        <v>11591</v>
      </c>
      <c r="N5885" s="70"/>
      <c r="O5885" s="44" t="s">
        <v>14544</v>
      </c>
      <c r="P5885" s="47"/>
      <c r="Q5885" s="44"/>
    </row>
    <row r="5886" spans="1:17" ht="13.5" customHeight="1">
      <c r="A5886" s="13" t="s">
        <v>10501</v>
      </c>
      <c r="B5886" s="46" t="s">
        <v>10500</v>
      </c>
      <c r="C5886" s="76" t="s">
        <v>3047</v>
      </c>
      <c r="D5886" s="24" t="s">
        <v>3048</v>
      </c>
      <c r="E5886" s="39"/>
      <c r="F5886" s="71"/>
      <c r="G5886" s="72"/>
      <c r="H5886" s="73"/>
      <c r="I5886" s="11">
        <v>45</v>
      </c>
      <c r="J5886" s="40">
        <f t="shared" si="166"/>
        <v>54</v>
      </c>
      <c r="K5886" s="40"/>
      <c r="L5886" s="40"/>
      <c r="M5886" s="70" t="s">
        <v>11591</v>
      </c>
      <c r="N5886" s="70"/>
      <c r="O5886" s="49" t="s">
        <v>14545</v>
      </c>
      <c r="P5886" s="47"/>
      <c r="Q5886" s="44"/>
    </row>
    <row r="5887" spans="1:17" ht="13.5" customHeight="1">
      <c r="A5887" s="13" t="s">
        <v>3125</v>
      </c>
      <c r="B5887" s="46" t="s">
        <v>790</v>
      </c>
      <c r="C5887" s="76" t="s">
        <v>3047</v>
      </c>
      <c r="D5887" s="24" t="s">
        <v>3048</v>
      </c>
      <c r="E5887" s="39"/>
      <c r="F5887" s="71"/>
      <c r="G5887" s="72"/>
      <c r="H5887" s="73"/>
      <c r="I5887" s="11">
        <v>12</v>
      </c>
      <c r="J5887" s="40">
        <f t="shared" si="166"/>
        <v>14.399999999999999</v>
      </c>
      <c r="K5887" s="40"/>
      <c r="L5887" s="40"/>
      <c r="M5887" s="70" t="s">
        <v>3049</v>
      </c>
      <c r="N5887" s="70"/>
      <c r="O5887" s="49" t="s">
        <v>12180</v>
      </c>
      <c r="P5887" s="47"/>
      <c r="Q5887" s="44"/>
    </row>
    <row r="5888" spans="1:17" ht="13.5" customHeight="1">
      <c r="A5888" s="13" t="s">
        <v>10496</v>
      </c>
      <c r="B5888" s="46" t="s">
        <v>10497</v>
      </c>
      <c r="C5888" s="76" t="s">
        <v>3047</v>
      </c>
      <c r="D5888" s="24" t="s">
        <v>3048</v>
      </c>
      <c r="E5888" s="39"/>
      <c r="F5888" s="71"/>
      <c r="G5888" s="72"/>
      <c r="H5888" s="73"/>
      <c r="I5888" s="11">
        <v>110</v>
      </c>
      <c r="J5888" s="40">
        <f t="shared" si="166"/>
        <v>132</v>
      </c>
      <c r="K5888" s="40"/>
      <c r="L5888" s="40"/>
      <c r="M5888" s="70" t="s">
        <v>11591</v>
      </c>
      <c r="N5888" s="70"/>
      <c r="O5888" s="49" t="s">
        <v>14546</v>
      </c>
      <c r="P5888" s="47"/>
      <c r="Q5888" s="44"/>
    </row>
    <row r="5889" spans="1:17" ht="13.5" customHeight="1">
      <c r="A5889" s="13" t="s">
        <v>3126</v>
      </c>
      <c r="B5889" s="46" t="s">
        <v>1645</v>
      </c>
      <c r="C5889" s="76" t="s">
        <v>3047</v>
      </c>
      <c r="D5889" s="24" t="s">
        <v>3048</v>
      </c>
      <c r="E5889" s="39"/>
      <c r="F5889" s="71"/>
      <c r="G5889" s="72"/>
      <c r="H5889" s="73"/>
      <c r="I5889" s="11">
        <v>6400</v>
      </c>
      <c r="J5889" s="40">
        <f t="shared" si="166"/>
        <v>7680</v>
      </c>
      <c r="K5889" s="40"/>
      <c r="L5889" s="40"/>
      <c r="M5889" s="70" t="s">
        <v>3049</v>
      </c>
      <c r="N5889" s="70"/>
      <c r="O5889" s="49" t="s">
        <v>12176</v>
      </c>
      <c r="P5889" s="47"/>
      <c r="Q5889" s="44"/>
    </row>
    <row r="5890" spans="1:17" ht="13.5" customHeight="1">
      <c r="A5890" s="10" t="s">
        <v>11418</v>
      </c>
      <c r="B5890" s="46" t="s">
        <v>11419</v>
      </c>
      <c r="C5890" s="76" t="s">
        <v>3047</v>
      </c>
      <c r="D5890" s="24" t="s">
        <v>3048</v>
      </c>
      <c r="E5890" s="39"/>
      <c r="F5890" s="71"/>
      <c r="G5890" s="72"/>
      <c r="H5890" s="73"/>
      <c r="I5890" s="11">
        <v>1700</v>
      </c>
      <c r="J5890" s="40">
        <f t="shared" si="166"/>
        <v>2040</v>
      </c>
      <c r="K5890" s="40"/>
      <c r="L5890" s="40"/>
      <c r="M5890" s="70"/>
      <c r="N5890" s="70"/>
      <c r="O5890" s="49" t="s">
        <v>11930</v>
      </c>
      <c r="P5890" s="47"/>
      <c r="Q5890" s="44"/>
    </row>
    <row r="5891" spans="1:17" ht="13.5" customHeight="1">
      <c r="A5891" s="10" t="s">
        <v>11417</v>
      </c>
      <c r="B5891" s="46" t="s">
        <v>1503</v>
      </c>
      <c r="C5891" s="76" t="s">
        <v>3047</v>
      </c>
      <c r="D5891" s="24" t="s">
        <v>3048</v>
      </c>
      <c r="E5891" s="39"/>
      <c r="F5891" s="71"/>
      <c r="G5891" s="72"/>
      <c r="H5891" s="73"/>
      <c r="I5891" s="11">
        <v>550</v>
      </c>
      <c r="J5891" s="40">
        <f t="shared" si="166"/>
        <v>660</v>
      </c>
      <c r="K5891" s="40"/>
      <c r="L5891" s="40"/>
      <c r="M5891" s="70"/>
      <c r="N5891" s="70"/>
      <c r="O5891" s="44" t="s">
        <v>11708</v>
      </c>
      <c r="P5891" s="47"/>
      <c r="Q5891" s="44"/>
    </row>
    <row r="5892" spans="1:17" ht="13.5" customHeight="1">
      <c r="A5892" s="13" t="s">
        <v>3127</v>
      </c>
      <c r="B5892" s="46" t="s">
        <v>790</v>
      </c>
      <c r="C5892" s="76" t="s">
        <v>3047</v>
      </c>
      <c r="D5892" s="24" t="s">
        <v>3048</v>
      </c>
      <c r="E5892" s="39"/>
      <c r="F5892" s="71"/>
      <c r="G5892" s="72"/>
      <c r="H5892" s="73"/>
      <c r="I5892" s="11">
        <v>21</v>
      </c>
      <c r="J5892" s="40">
        <f t="shared" si="166"/>
        <v>25.2</v>
      </c>
      <c r="K5892" s="40"/>
      <c r="L5892" s="40"/>
      <c r="M5892" s="70" t="s">
        <v>3049</v>
      </c>
      <c r="N5892" s="70"/>
      <c r="O5892" s="44" t="s">
        <v>16067</v>
      </c>
      <c r="P5892" s="47"/>
      <c r="Q5892" s="44"/>
    </row>
    <row r="5893" spans="1:17" ht="13.5" customHeight="1">
      <c r="A5893" s="13" t="s">
        <v>3128</v>
      </c>
      <c r="B5893" s="46" t="s">
        <v>407</v>
      </c>
      <c r="C5893" s="76" t="s">
        <v>3047</v>
      </c>
      <c r="D5893" s="24" t="s">
        <v>3048</v>
      </c>
      <c r="E5893" s="39"/>
      <c r="F5893" s="71"/>
      <c r="G5893" s="72"/>
      <c r="H5893" s="73"/>
      <c r="I5893" s="11">
        <v>460</v>
      </c>
      <c r="J5893" s="40">
        <f t="shared" si="166"/>
        <v>552</v>
      </c>
      <c r="K5893" s="40"/>
      <c r="L5893" s="40"/>
      <c r="M5893" s="70" t="s">
        <v>3049</v>
      </c>
      <c r="N5893" s="70"/>
      <c r="O5893" s="49" t="s">
        <v>12180</v>
      </c>
      <c r="P5893" s="47"/>
      <c r="Q5893" s="44"/>
    </row>
    <row r="5894" spans="1:17" ht="13.5" customHeight="1">
      <c r="A5894" s="10" t="s">
        <v>10511</v>
      </c>
      <c r="B5894" s="46" t="s">
        <v>13330</v>
      </c>
      <c r="C5894" s="76" t="s">
        <v>3047</v>
      </c>
      <c r="D5894" s="24" t="s">
        <v>4091</v>
      </c>
      <c r="E5894" s="39"/>
      <c r="F5894" s="71"/>
      <c r="G5894" s="72"/>
      <c r="H5894" s="73"/>
      <c r="I5894" s="11">
        <v>3600</v>
      </c>
      <c r="J5894" s="40">
        <f t="shared" si="166"/>
        <v>4320</v>
      </c>
      <c r="K5894" s="40"/>
      <c r="L5894" s="40"/>
      <c r="M5894" s="70"/>
      <c r="N5894" s="70"/>
      <c r="O5894" s="49" t="s">
        <v>12059</v>
      </c>
      <c r="P5894" s="47"/>
      <c r="Q5894" s="44"/>
    </row>
    <row r="5895" spans="1:17" ht="13.5" customHeight="1">
      <c r="A5895" s="10" t="s">
        <v>11534</v>
      </c>
      <c r="B5895" s="46" t="s">
        <v>960</v>
      </c>
      <c r="C5895" s="23" t="s">
        <v>3106</v>
      </c>
      <c r="D5895" s="24" t="s">
        <v>4091</v>
      </c>
      <c r="E5895" s="39"/>
      <c r="F5895" s="71"/>
      <c r="G5895" s="72"/>
      <c r="H5895" s="73"/>
      <c r="I5895" s="11">
        <v>90</v>
      </c>
      <c r="J5895" s="40">
        <f t="shared" si="166"/>
        <v>108</v>
      </c>
      <c r="K5895" s="40"/>
      <c r="L5895" s="40"/>
      <c r="M5895" s="70" t="s">
        <v>11591</v>
      </c>
      <c r="N5895" s="75" t="s">
        <v>16689</v>
      </c>
      <c r="O5895" s="44" t="s">
        <v>11591</v>
      </c>
      <c r="P5895" s="47"/>
      <c r="Q5895" s="44"/>
    </row>
    <row r="5896" spans="1:17" ht="13.5" customHeight="1">
      <c r="A5896" s="15" t="s">
        <v>12731</v>
      </c>
      <c r="B5896" s="46" t="s">
        <v>1103</v>
      </c>
      <c r="C5896" s="76" t="s">
        <v>3047</v>
      </c>
      <c r="D5896" s="24" t="s">
        <v>4091</v>
      </c>
      <c r="E5896" s="39"/>
      <c r="F5896" s="71"/>
      <c r="G5896" s="72"/>
      <c r="H5896" s="73"/>
      <c r="I5896" s="11">
        <v>650</v>
      </c>
      <c r="J5896" s="40">
        <f t="shared" si="166"/>
        <v>780</v>
      </c>
      <c r="K5896" s="40"/>
      <c r="L5896" s="40"/>
      <c r="M5896" s="70"/>
      <c r="N5896" s="70"/>
      <c r="O5896" s="44"/>
      <c r="P5896" s="47"/>
      <c r="Q5896" s="44"/>
    </row>
    <row r="5897" spans="1:17" ht="13.5" customHeight="1">
      <c r="A5897" s="13" t="s">
        <v>15494</v>
      </c>
      <c r="B5897" s="46" t="s">
        <v>1103</v>
      </c>
      <c r="C5897" s="76" t="s">
        <v>3047</v>
      </c>
      <c r="D5897" s="24" t="s">
        <v>4091</v>
      </c>
      <c r="E5897" s="39"/>
      <c r="F5897" s="71"/>
      <c r="G5897" s="72"/>
      <c r="H5897" s="73"/>
      <c r="I5897" s="11">
        <v>1550</v>
      </c>
      <c r="J5897" s="40">
        <f t="shared" si="166"/>
        <v>1860</v>
      </c>
      <c r="K5897" s="40"/>
      <c r="L5897" s="40"/>
      <c r="M5897" s="70"/>
      <c r="N5897" s="70"/>
      <c r="O5897" s="44"/>
      <c r="P5897" s="47"/>
      <c r="Q5897" s="44"/>
    </row>
    <row r="5898" spans="1:17" ht="13.5" customHeight="1">
      <c r="A5898" s="13" t="s">
        <v>15474</v>
      </c>
      <c r="B5898" s="46" t="s">
        <v>1103</v>
      </c>
      <c r="C5898" s="76" t="s">
        <v>3047</v>
      </c>
      <c r="D5898" s="24" t="s">
        <v>4091</v>
      </c>
      <c r="E5898" s="39"/>
      <c r="F5898" s="71"/>
      <c r="G5898" s="72"/>
      <c r="H5898" s="73"/>
      <c r="I5898" s="11">
        <v>1550</v>
      </c>
      <c r="J5898" s="40">
        <f t="shared" si="166"/>
        <v>1860</v>
      </c>
      <c r="K5898" s="40"/>
      <c r="L5898" s="40"/>
      <c r="M5898" s="70"/>
      <c r="N5898" s="70"/>
      <c r="O5898" s="44"/>
      <c r="P5898" s="47"/>
      <c r="Q5898" s="44"/>
    </row>
    <row r="5899" spans="1:17" ht="13.5" customHeight="1">
      <c r="A5899" s="13" t="s">
        <v>15475</v>
      </c>
      <c r="B5899" s="46" t="s">
        <v>365</v>
      </c>
      <c r="C5899" s="76" t="s">
        <v>3047</v>
      </c>
      <c r="D5899" s="24" t="s">
        <v>4091</v>
      </c>
      <c r="E5899" s="39"/>
      <c r="F5899" s="71"/>
      <c r="G5899" s="72"/>
      <c r="H5899" s="73"/>
      <c r="I5899" s="11">
        <v>1350</v>
      </c>
      <c r="J5899" s="40">
        <f t="shared" si="166"/>
        <v>1620</v>
      </c>
      <c r="K5899" s="40"/>
      <c r="L5899" s="40"/>
      <c r="M5899" s="70"/>
      <c r="N5899" s="70"/>
      <c r="O5899" s="44"/>
      <c r="P5899" s="47"/>
      <c r="Q5899" s="44"/>
    </row>
    <row r="5900" spans="1:17" ht="13.5" customHeight="1">
      <c r="A5900" s="13" t="s">
        <v>10508</v>
      </c>
      <c r="B5900" s="46" t="s">
        <v>1103</v>
      </c>
      <c r="C5900" s="76" t="s">
        <v>3047</v>
      </c>
      <c r="D5900" s="24" t="s">
        <v>4091</v>
      </c>
      <c r="E5900" s="39"/>
      <c r="F5900" s="71"/>
      <c r="G5900" s="72"/>
      <c r="H5900" s="73"/>
      <c r="I5900" s="11">
        <v>1200</v>
      </c>
      <c r="J5900" s="40">
        <f t="shared" si="166"/>
        <v>1440</v>
      </c>
      <c r="K5900" s="40"/>
      <c r="L5900" s="40"/>
      <c r="M5900" s="70"/>
      <c r="N5900" s="70"/>
      <c r="O5900" s="44" t="s">
        <v>11708</v>
      </c>
      <c r="P5900" s="47"/>
      <c r="Q5900" s="44"/>
    </row>
    <row r="5901" spans="1:17" ht="13.5" customHeight="1">
      <c r="A5901" s="10" t="s">
        <v>15391</v>
      </c>
      <c r="B5901" s="46" t="s">
        <v>528</v>
      </c>
      <c r="C5901" s="76" t="s">
        <v>3047</v>
      </c>
      <c r="D5901" s="24" t="s">
        <v>4091</v>
      </c>
      <c r="E5901" s="39"/>
      <c r="F5901" s="71"/>
      <c r="G5901" s="72"/>
      <c r="H5901" s="73"/>
      <c r="I5901" s="11">
        <v>620</v>
      </c>
      <c r="J5901" s="40">
        <f t="shared" si="166"/>
        <v>744</v>
      </c>
      <c r="K5901" s="40"/>
      <c r="L5901" s="40"/>
      <c r="M5901" s="70"/>
      <c r="N5901" s="70"/>
      <c r="O5901" s="44"/>
      <c r="P5901" s="47"/>
      <c r="Q5901" s="44"/>
    </row>
    <row r="5902" spans="1:17" ht="13.5" customHeight="1">
      <c r="A5902" s="13" t="s">
        <v>10813</v>
      </c>
      <c r="B5902" s="46" t="s">
        <v>1103</v>
      </c>
      <c r="C5902" s="76" t="s">
        <v>3047</v>
      </c>
      <c r="D5902" s="24" t="s">
        <v>4091</v>
      </c>
      <c r="E5902" s="39"/>
      <c r="F5902" s="71"/>
      <c r="G5902" s="72"/>
      <c r="H5902" s="73"/>
      <c r="I5902" s="11">
        <v>1500</v>
      </c>
      <c r="J5902" s="40">
        <f t="shared" si="166"/>
        <v>1800</v>
      </c>
      <c r="K5902" s="40"/>
      <c r="L5902" s="40"/>
      <c r="M5902" s="70"/>
      <c r="N5902" s="70"/>
      <c r="O5902" s="49" t="s">
        <v>12152</v>
      </c>
      <c r="P5902" s="47"/>
      <c r="Q5902" s="44"/>
    </row>
    <row r="5903" spans="1:17" ht="13.5" customHeight="1">
      <c r="A5903" s="13" t="s">
        <v>10509</v>
      </c>
      <c r="B5903" s="46" t="s">
        <v>1103</v>
      </c>
      <c r="C5903" s="76" t="s">
        <v>3047</v>
      </c>
      <c r="D5903" s="24" t="s">
        <v>4091</v>
      </c>
      <c r="E5903" s="39"/>
      <c r="F5903" s="71"/>
      <c r="G5903" s="72"/>
      <c r="H5903" s="73"/>
      <c r="I5903" s="11">
        <v>740</v>
      </c>
      <c r="J5903" s="40">
        <f t="shared" si="166"/>
        <v>888</v>
      </c>
      <c r="K5903" s="40"/>
      <c r="L5903" s="40"/>
      <c r="M5903" s="70" t="s">
        <v>11591</v>
      </c>
      <c r="N5903" s="70"/>
      <c r="O5903" s="49" t="s">
        <v>14545</v>
      </c>
      <c r="P5903" s="47"/>
      <c r="Q5903" s="44"/>
    </row>
    <row r="5904" spans="1:17" ht="13.5" customHeight="1">
      <c r="A5904" s="13" t="s">
        <v>10937</v>
      </c>
      <c r="B5904" s="46" t="s">
        <v>10938</v>
      </c>
      <c r="C5904" s="76" t="s">
        <v>3047</v>
      </c>
      <c r="D5904" s="24" t="s">
        <v>4091</v>
      </c>
      <c r="E5904" s="39"/>
      <c r="F5904" s="71"/>
      <c r="G5904" s="72"/>
      <c r="H5904" s="73"/>
      <c r="I5904" s="11">
        <v>250</v>
      </c>
      <c r="J5904" s="40">
        <f t="shared" si="166"/>
        <v>300</v>
      </c>
      <c r="K5904" s="40"/>
      <c r="L5904" s="40"/>
      <c r="M5904" s="70"/>
      <c r="N5904" s="70"/>
      <c r="O5904" s="49" t="s">
        <v>11993</v>
      </c>
      <c r="P5904" s="47"/>
      <c r="Q5904" s="44"/>
    </row>
    <row r="5905" spans="1:17" ht="13.5" customHeight="1">
      <c r="A5905" s="13" t="s">
        <v>4248</v>
      </c>
      <c r="B5905" s="46" t="s">
        <v>1317</v>
      </c>
      <c r="C5905" s="76" t="s">
        <v>3047</v>
      </c>
      <c r="D5905" s="24" t="s">
        <v>4091</v>
      </c>
      <c r="E5905" s="39"/>
      <c r="F5905" s="71"/>
      <c r="G5905" s="72"/>
      <c r="H5905" s="73"/>
      <c r="I5905" s="11">
        <v>1700</v>
      </c>
      <c r="J5905" s="40">
        <f t="shared" si="166"/>
        <v>2040</v>
      </c>
      <c r="K5905" s="40"/>
      <c r="L5905" s="40"/>
      <c r="M5905" s="70" t="s">
        <v>3049</v>
      </c>
      <c r="N5905" s="70"/>
      <c r="O5905" s="49" t="s">
        <v>11930</v>
      </c>
      <c r="P5905" s="47"/>
      <c r="Q5905" s="44"/>
    </row>
    <row r="5906" spans="1:17" ht="13.5" customHeight="1">
      <c r="A5906" s="13" t="s">
        <v>10510</v>
      </c>
      <c r="B5906" s="46" t="s">
        <v>10506</v>
      </c>
      <c r="C5906" s="76" t="s">
        <v>3047</v>
      </c>
      <c r="D5906" s="24" t="s">
        <v>4091</v>
      </c>
      <c r="E5906" s="39"/>
      <c r="F5906" s="71"/>
      <c r="G5906" s="72"/>
      <c r="H5906" s="73"/>
      <c r="I5906" s="11">
        <v>4100</v>
      </c>
      <c r="J5906" s="40">
        <f t="shared" si="166"/>
        <v>4920</v>
      </c>
      <c r="K5906" s="40"/>
      <c r="L5906" s="40"/>
      <c r="M5906" s="70"/>
      <c r="N5906" s="70"/>
      <c r="O5906" s="49" t="s">
        <v>11930</v>
      </c>
      <c r="P5906" s="47"/>
      <c r="Q5906" s="44"/>
    </row>
    <row r="5907" spans="1:17" ht="13.5" customHeight="1">
      <c r="A5907" s="10" t="s">
        <v>11483</v>
      </c>
      <c r="B5907" s="46" t="s">
        <v>1319</v>
      </c>
      <c r="C5907" s="76" t="s">
        <v>3047</v>
      </c>
      <c r="D5907" s="24" t="s">
        <v>4091</v>
      </c>
      <c r="E5907" s="39"/>
      <c r="F5907" s="71"/>
      <c r="G5907" s="72"/>
      <c r="H5907" s="73"/>
      <c r="I5907" s="11">
        <v>2700</v>
      </c>
      <c r="J5907" s="40">
        <f t="shared" si="166"/>
        <v>3240</v>
      </c>
      <c r="K5907" s="40"/>
      <c r="L5907" s="40"/>
      <c r="M5907" s="70" t="s">
        <v>11591</v>
      </c>
      <c r="N5907" s="70"/>
      <c r="O5907" s="49" t="s">
        <v>12022</v>
      </c>
      <c r="P5907" s="47"/>
      <c r="Q5907" s="44"/>
    </row>
    <row r="5908" spans="1:17" ht="13.5" customHeight="1">
      <c r="A5908" s="10" t="s">
        <v>11484</v>
      </c>
      <c r="B5908" s="46" t="s">
        <v>528</v>
      </c>
      <c r="C5908" s="76" t="s">
        <v>3047</v>
      </c>
      <c r="D5908" s="24" t="s">
        <v>4091</v>
      </c>
      <c r="E5908" s="39"/>
      <c r="F5908" s="71"/>
      <c r="G5908" s="72"/>
      <c r="H5908" s="73"/>
      <c r="I5908" s="11">
        <v>320</v>
      </c>
      <c r="J5908" s="40">
        <f t="shared" si="166"/>
        <v>384</v>
      </c>
      <c r="K5908" s="40"/>
      <c r="L5908" s="40"/>
      <c r="M5908" s="70" t="s">
        <v>11591</v>
      </c>
      <c r="N5908" s="70"/>
      <c r="O5908" s="49" t="s">
        <v>14543</v>
      </c>
      <c r="P5908" s="47"/>
      <c r="Q5908" s="44"/>
    </row>
    <row r="5909" spans="1:17" ht="13.5" customHeight="1">
      <c r="A5909" s="10" t="s">
        <v>4363</v>
      </c>
      <c r="B5909" s="46" t="s">
        <v>1646</v>
      </c>
      <c r="C5909" s="23" t="s">
        <v>3106</v>
      </c>
      <c r="D5909" s="24" t="s">
        <v>4091</v>
      </c>
      <c r="E5909" s="39"/>
      <c r="F5909" s="71"/>
      <c r="G5909" s="72"/>
      <c r="H5909" s="73"/>
      <c r="I5909" s="11">
        <v>1300</v>
      </c>
      <c r="J5909" s="40">
        <f t="shared" si="166"/>
        <v>1560</v>
      </c>
      <c r="K5909" s="40"/>
      <c r="L5909" s="40"/>
      <c r="M5909" s="70" t="s">
        <v>3049</v>
      </c>
      <c r="N5909" s="75" t="s">
        <v>14647</v>
      </c>
      <c r="O5909" s="49" t="s">
        <v>12181</v>
      </c>
      <c r="P5909" s="47"/>
      <c r="Q5909" s="44"/>
    </row>
    <row r="5910" spans="1:17" ht="13.5" customHeight="1">
      <c r="A5910" s="13" t="s">
        <v>13570</v>
      </c>
      <c r="B5910" s="46" t="s">
        <v>1646</v>
      </c>
      <c r="C5910" s="23" t="s">
        <v>3106</v>
      </c>
      <c r="D5910" s="24" t="s">
        <v>4091</v>
      </c>
      <c r="E5910" s="39"/>
      <c r="F5910" s="71"/>
      <c r="G5910" s="72"/>
      <c r="H5910" s="73"/>
      <c r="I5910" s="11">
        <v>1120</v>
      </c>
      <c r="J5910" s="40">
        <f t="shared" si="166"/>
        <v>1344</v>
      </c>
      <c r="K5910" s="40"/>
      <c r="L5910" s="40"/>
      <c r="M5910" s="70" t="s">
        <v>11591</v>
      </c>
      <c r="N5910" s="75" t="s">
        <v>14647</v>
      </c>
      <c r="O5910" s="44" t="s">
        <v>16071</v>
      </c>
      <c r="P5910" s="47"/>
      <c r="Q5910" s="44"/>
    </row>
    <row r="5911" spans="1:17" ht="13.5" customHeight="1">
      <c r="A5911" s="10" t="s">
        <v>11485</v>
      </c>
      <c r="B5911" s="46" t="s">
        <v>735</v>
      </c>
      <c r="C5911" s="76" t="s">
        <v>3047</v>
      </c>
      <c r="D5911" s="24" t="s">
        <v>4091</v>
      </c>
      <c r="E5911" s="39"/>
      <c r="F5911" s="71"/>
      <c r="G5911" s="72"/>
      <c r="H5911" s="73"/>
      <c r="I5911" s="11">
        <v>150</v>
      </c>
      <c r="J5911" s="40">
        <f t="shared" si="166"/>
        <v>180</v>
      </c>
      <c r="K5911" s="40"/>
      <c r="L5911" s="40"/>
      <c r="M5911" s="70" t="s">
        <v>11591</v>
      </c>
      <c r="N5911" s="70"/>
      <c r="O5911" s="44" t="s">
        <v>16071</v>
      </c>
      <c r="P5911" s="47"/>
      <c r="Q5911" s="44"/>
    </row>
    <row r="5912" spans="1:17" ht="13.5" customHeight="1">
      <c r="A5912" s="15" t="s">
        <v>10519</v>
      </c>
      <c r="B5912" s="46" t="s">
        <v>1307</v>
      </c>
      <c r="C5912" s="76" t="s">
        <v>3047</v>
      </c>
      <c r="D5912" s="24" t="s">
        <v>5223</v>
      </c>
      <c r="E5912" s="39"/>
      <c r="F5912" s="71"/>
      <c r="G5912" s="72"/>
      <c r="H5912" s="73"/>
      <c r="I5912" s="11">
        <v>4500</v>
      </c>
      <c r="J5912" s="40">
        <f t="shared" si="166"/>
        <v>5400</v>
      </c>
      <c r="K5912" s="40"/>
      <c r="L5912" s="40"/>
      <c r="M5912" s="70"/>
      <c r="N5912" s="70"/>
      <c r="O5912" s="49" t="s">
        <v>12182</v>
      </c>
      <c r="P5912" s="47"/>
      <c r="Q5912" s="44"/>
    </row>
    <row r="5913" spans="1:17" ht="13.5" customHeight="1">
      <c r="A5913" s="10" t="s">
        <v>5310</v>
      </c>
      <c r="B5913" s="46" t="s">
        <v>1647</v>
      </c>
      <c r="C5913" s="76" t="s">
        <v>3047</v>
      </c>
      <c r="D5913" s="24" t="s">
        <v>5223</v>
      </c>
      <c r="E5913" s="39"/>
      <c r="F5913" s="71"/>
      <c r="G5913" s="72"/>
      <c r="H5913" s="73"/>
      <c r="I5913" s="11">
        <v>3400</v>
      </c>
      <c r="J5913" s="40">
        <f t="shared" si="166"/>
        <v>4080</v>
      </c>
      <c r="K5913" s="40"/>
      <c r="L5913" s="40"/>
      <c r="M5913" s="70" t="s">
        <v>3049</v>
      </c>
      <c r="N5913" s="70"/>
      <c r="O5913" s="49" t="s">
        <v>12179</v>
      </c>
      <c r="P5913" s="47"/>
      <c r="Q5913" s="44"/>
    </row>
    <row r="5914" spans="1:17" ht="13.5" customHeight="1">
      <c r="A5914" s="13" t="s">
        <v>5256</v>
      </c>
      <c r="B5914" s="46" t="s">
        <v>1620</v>
      </c>
      <c r="C5914" s="76" t="s">
        <v>3047</v>
      </c>
      <c r="D5914" s="24" t="s">
        <v>5223</v>
      </c>
      <c r="E5914" s="39"/>
      <c r="F5914" s="71"/>
      <c r="G5914" s="72"/>
      <c r="H5914" s="73"/>
      <c r="I5914" s="11">
        <v>1900</v>
      </c>
      <c r="J5914" s="40">
        <f t="shared" si="166"/>
        <v>2280</v>
      </c>
      <c r="K5914" s="40"/>
      <c r="L5914" s="40"/>
      <c r="M5914" s="70"/>
      <c r="N5914" s="70"/>
      <c r="O5914" s="49" t="s">
        <v>12059</v>
      </c>
      <c r="P5914" s="47"/>
      <c r="Q5914" s="44"/>
    </row>
    <row r="5915" spans="1:17" ht="13.5" customHeight="1">
      <c r="A5915" s="15" t="s">
        <v>13571</v>
      </c>
      <c r="B5915" s="46" t="s">
        <v>13331</v>
      </c>
      <c r="C5915" s="76" t="s">
        <v>3047</v>
      </c>
      <c r="D5915" s="24" t="s">
        <v>5223</v>
      </c>
      <c r="E5915" s="39"/>
      <c r="F5915" s="71"/>
      <c r="G5915" s="72"/>
      <c r="H5915" s="73"/>
      <c r="I5915" s="11">
        <v>450</v>
      </c>
      <c r="J5915" s="40">
        <f t="shared" si="166"/>
        <v>540</v>
      </c>
      <c r="K5915" s="40"/>
      <c r="L5915" s="40"/>
      <c r="M5915" s="70" t="s">
        <v>11591</v>
      </c>
      <c r="N5915" s="70"/>
      <c r="O5915" s="44" t="s">
        <v>11591</v>
      </c>
      <c r="P5915" s="47"/>
      <c r="Q5915" s="44"/>
    </row>
    <row r="5916" spans="1:17" ht="13.5" customHeight="1">
      <c r="A5916" s="13" t="s">
        <v>10382</v>
      </c>
      <c r="B5916" s="46" t="s">
        <v>1320</v>
      </c>
      <c r="C5916" s="23" t="s">
        <v>3106</v>
      </c>
      <c r="D5916" s="24" t="s">
        <v>5341</v>
      </c>
      <c r="E5916" s="39"/>
      <c r="F5916" s="71"/>
      <c r="G5916" s="72"/>
      <c r="H5916" s="73"/>
      <c r="I5916" s="11">
        <v>28774</v>
      </c>
      <c r="J5916" s="40">
        <f t="shared" si="166"/>
        <v>34528.799999999996</v>
      </c>
      <c r="K5916" s="40"/>
      <c r="L5916" s="40"/>
      <c r="M5916" s="70"/>
      <c r="N5916" s="75" t="s">
        <v>14583</v>
      </c>
      <c r="O5916" s="49" t="s">
        <v>11965</v>
      </c>
      <c r="P5916" s="47"/>
      <c r="Q5916" s="44"/>
    </row>
    <row r="5917" spans="1:17" ht="13.5" customHeight="1">
      <c r="A5917" s="13" t="s">
        <v>10521</v>
      </c>
      <c r="B5917" s="46" t="s">
        <v>980</v>
      </c>
      <c r="C5917" s="76" t="s">
        <v>3047</v>
      </c>
      <c r="D5917" s="24" t="s">
        <v>5341</v>
      </c>
      <c r="E5917" s="39"/>
      <c r="F5917" s="71"/>
      <c r="G5917" s="72"/>
      <c r="H5917" s="73"/>
      <c r="I5917" s="11">
        <v>270</v>
      </c>
      <c r="J5917" s="40">
        <f t="shared" si="166"/>
        <v>324</v>
      </c>
      <c r="K5917" s="40"/>
      <c r="L5917" s="40"/>
      <c r="M5917" s="70"/>
      <c r="N5917" s="70"/>
      <c r="O5917" s="49" t="s">
        <v>11965</v>
      </c>
      <c r="P5917" s="47"/>
      <c r="Q5917" s="44"/>
    </row>
    <row r="5918" spans="1:17" ht="13.5" customHeight="1">
      <c r="A5918" s="10" t="s">
        <v>5443</v>
      </c>
      <c r="B5918" s="46" t="s">
        <v>13992</v>
      </c>
      <c r="C5918" s="76" t="s">
        <v>3047</v>
      </c>
      <c r="D5918" s="24" t="s">
        <v>5341</v>
      </c>
      <c r="E5918" s="39"/>
      <c r="F5918" s="71"/>
      <c r="G5918" s="72"/>
      <c r="H5918" s="73"/>
      <c r="I5918" s="11">
        <v>275</v>
      </c>
      <c r="J5918" s="40">
        <f t="shared" si="166"/>
        <v>330</v>
      </c>
      <c r="K5918" s="40"/>
      <c r="L5918" s="40"/>
      <c r="M5918" s="70"/>
      <c r="N5918" s="70"/>
      <c r="O5918" s="44" t="s">
        <v>11708</v>
      </c>
      <c r="P5918" s="47"/>
      <c r="Q5918" s="44"/>
    </row>
    <row r="5919" spans="1:17" ht="13.5" customHeight="1">
      <c r="A5919" s="15" t="s">
        <v>13572</v>
      </c>
      <c r="B5919" s="46" t="s">
        <v>586</v>
      </c>
      <c r="C5919" s="76" t="s">
        <v>3047</v>
      </c>
      <c r="D5919" s="24" t="s">
        <v>5341</v>
      </c>
      <c r="E5919" s="39"/>
      <c r="F5919" s="71"/>
      <c r="G5919" s="72"/>
      <c r="H5919" s="73"/>
      <c r="I5919" s="11">
        <v>250</v>
      </c>
      <c r="J5919" s="40">
        <f t="shared" si="166"/>
        <v>300</v>
      </c>
      <c r="K5919" s="40"/>
      <c r="L5919" s="40"/>
      <c r="M5919" s="70" t="s">
        <v>11591</v>
      </c>
      <c r="N5919" s="70"/>
      <c r="O5919" s="44" t="s">
        <v>16071</v>
      </c>
      <c r="P5919" s="47"/>
      <c r="Q5919" s="44"/>
    </row>
    <row r="5920" spans="1:17" ht="13.5" customHeight="1">
      <c r="A5920" s="10" t="s">
        <v>5441</v>
      </c>
      <c r="B5920" s="46" t="s">
        <v>1648</v>
      </c>
      <c r="C5920" s="76" t="s">
        <v>3047</v>
      </c>
      <c r="D5920" s="24" t="s">
        <v>5341</v>
      </c>
      <c r="E5920" s="39"/>
      <c r="F5920" s="71"/>
      <c r="G5920" s="72"/>
      <c r="H5920" s="73"/>
      <c r="I5920" s="11">
        <v>340</v>
      </c>
      <c r="J5920" s="40">
        <f t="shared" si="166"/>
        <v>408</v>
      </c>
      <c r="K5920" s="40"/>
      <c r="L5920" s="40"/>
      <c r="M5920" s="70"/>
      <c r="N5920" s="70"/>
      <c r="O5920" s="49" t="s">
        <v>16091</v>
      </c>
      <c r="P5920" s="47"/>
      <c r="Q5920" s="44"/>
    </row>
    <row r="5921" spans="1:17" ht="13.5" customHeight="1">
      <c r="A5921" s="13" t="s">
        <v>15078</v>
      </c>
      <c r="B5921" s="46" t="s">
        <v>15330</v>
      </c>
      <c r="C5921" s="76" t="s">
        <v>3047</v>
      </c>
      <c r="D5921" s="24" t="s">
        <v>5341</v>
      </c>
      <c r="E5921" s="39"/>
      <c r="F5921" s="71"/>
      <c r="G5921" s="72"/>
      <c r="H5921" s="73"/>
      <c r="I5921" s="11">
        <v>350</v>
      </c>
      <c r="J5921" s="40">
        <f t="shared" si="166"/>
        <v>420</v>
      </c>
      <c r="K5921" s="40"/>
      <c r="L5921" s="40"/>
      <c r="M5921" s="70"/>
      <c r="N5921" s="70"/>
      <c r="O5921" s="44"/>
      <c r="P5921" s="47"/>
      <c r="Q5921" s="44"/>
    </row>
    <row r="5922" spans="1:17" ht="13.5" customHeight="1">
      <c r="A5922" s="13" t="s">
        <v>5385</v>
      </c>
      <c r="B5922" s="46" t="s">
        <v>1308</v>
      </c>
      <c r="C5922" s="76" t="s">
        <v>3047</v>
      </c>
      <c r="D5922" s="24" t="s">
        <v>5341</v>
      </c>
      <c r="E5922" s="39"/>
      <c r="F5922" s="71"/>
      <c r="G5922" s="72"/>
      <c r="H5922" s="73"/>
      <c r="I5922" s="11">
        <v>490</v>
      </c>
      <c r="J5922" s="40">
        <f t="shared" si="166"/>
        <v>588</v>
      </c>
      <c r="K5922" s="40"/>
      <c r="L5922" s="40"/>
      <c r="M5922" s="70" t="s">
        <v>3049</v>
      </c>
      <c r="N5922" s="70"/>
      <c r="O5922" s="49" t="s">
        <v>12179</v>
      </c>
      <c r="P5922" s="47"/>
      <c r="Q5922" s="44"/>
    </row>
    <row r="5923" spans="1:17" ht="13.5" customHeight="1">
      <c r="A5923" s="13" t="s">
        <v>5386</v>
      </c>
      <c r="B5923" s="46" t="s">
        <v>1649</v>
      </c>
      <c r="C5923" s="76" t="s">
        <v>3047</v>
      </c>
      <c r="D5923" s="24" t="s">
        <v>5341</v>
      </c>
      <c r="E5923" s="39"/>
      <c r="F5923" s="71"/>
      <c r="G5923" s="72"/>
      <c r="H5923" s="73"/>
      <c r="I5923" s="11">
        <v>520</v>
      </c>
      <c r="J5923" s="40">
        <f t="shared" si="166"/>
        <v>624</v>
      </c>
      <c r="K5923" s="40"/>
      <c r="L5923" s="40"/>
      <c r="M5923" s="70" t="s">
        <v>3049</v>
      </c>
      <c r="N5923" s="70"/>
      <c r="O5923" s="49" t="s">
        <v>12176</v>
      </c>
      <c r="P5923" s="47"/>
      <c r="Q5923" s="44"/>
    </row>
    <row r="5924" spans="1:17" ht="13.5" customHeight="1">
      <c r="A5924" s="13" t="s">
        <v>10764</v>
      </c>
      <c r="B5924" s="46" t="s">
        <v>10762</v>
      </c>
      <c r="C5924" s="76" t="s">
        <v>3047</v>
      </c>
      <c r="D5924" s="24" t="s">
        <v>5341</v>
      </c>
      <c r="E5924" s="39"/>
      <c r="F5924" s="71"/>
      <c r="G5924" s="72"/>
      <c r="H5924" s="73"/>
      <c r="I5924" s="11">
        <v>380</v>
      </c>
      <c r="J5924" s="40">
        <f t="shared" si="166"/>
        <v>456</v>
      </c>
      <c r="K5924" s="40"/>
      <c r="L5924" s="40"/>
      <c r="M5924" s="70"/>
      <c r="N5924" s="70"/>
      <c r="O5924" s="44" t="s">
        <v>11859</v>
      </c>
      <c r="P5924" s="47"/>
      <c r="Q5924" s="44"/>
    </row>
    <row r="5925" spans="1:17" ht="13.5" customHeight="1">
      <c r="A5925" s="13" t="s">
        <v>5387</v>
      </c>
      <c r="B5925" s="46" t="s">
        <v>1649</v>
      </c>
      <c r="C5925" s="76" t="s">
        <v>3047</v>
      </c>
      <c r="D5925" s="24" t="s">
        <v>5341</v>
      </c>
      <c r="E5925" s="39"/>
      <c r="F5925" s="71"/>
      <c r="G5925" s="72"/>
      <c r="H5925" s="73"/>
      <c r="I5925" s="11">
        <v>670</v>
      </c>
      <c r="J5925" s="40">
        <f t="shared" si="166"/>
        <v>804</v>
      </c>
      <c r="K5925" s="40"/>
      <c r="L5925" s="40"/>
      <c r="M5925" s="70" t="s">
        <v>3049</v>
      </c>
      <c r="N5925" s="70"/>
      <c r="O5925" s="49" t="s">
        <v>12183</v>
      </c>
      <c r="P5925" s="47"/>
      <c r="Q5925" s="44"/>
    </row>
    <row r="5926" spans="1:17" ht="13.5" customHeight="1">
      <c r="A5926" s="13" t="s">
        <v>10522</v>
      </c>
      <c r="B5926" s="46" t="s">
        <v>1649</v>
      </c>
      <c r="C5926" s="76" t="s">
        <v>3047</v>
      </c>
      <c r="D5926" s="24" t="s">
        <v>5341</v>
      </c>
      <c r="E5926" s="39"/>
      <c r="F5926" s="71"/>
      <c r="G5926" s="72"/>
      <c r="H5926" s="73"/>
      <c r="I5926" s="11">
        <v>800</v>
      </c>
      <c r="J5926" s="40">
        <f t="shared" si="166"/>
        <v>960</v>
      </c>
      <c r="K5926" s="40"/>
      <c r="L5926" s="40"/>
      <c r="M5926" s="70" t="s">
        <v>11591</v>
      </c>
      <c r="N5926" s="70"/>
      <c r="O5926" s="44" t="s">
        <v>14547</v>
      </c>
      <c r="P5926" s="47"/>
      <c r="Q5926" s="44"/>
    </row>
    <row r="5927" spans="1:17" ht="13.5" customHeight="1">
      <c r="A5927" s="15" t="s">
        <v>13573</v>
      </c>
      <c r="B5927" s="46" t="s">
        <v>576</v>
      </c>
      <c r="C5927" s="76" t="s">
        <v>3047</v>
      </c>
      <c r="D5927" s="24" t="s">
        <v>5341</v>
      </c>
      <c r="E5927" s="39"/>
      <c r="F5927" s="71"/>
      <c r="G5927" s="72"/>
      <c r="H5927" s="73"/>
      <c r="I5927" s="11">
        <v>150</v>
      </c>
      <c r="J5927" s="40">
        <f t="shared" si="166"/>
        <v>180</v>
      </c>
      <c r="K5927" s="40"/>
      <c r="L5927" s="40"/>
      <c r="M5927" s="70" t="s">
        <v>11591</v>
      </c>
      <c r="N5927" s="70"/>
      <c r="O5927" s="44" t="s">
        <v>16071</v>
      </c>
      <c r="P5927" s="47"/>
      <c r="Q5927" s="44"/>
    </row>
    <row r="5928" spans="1:17" ht="13.5" customHeight="1">
      <c r="A5928" s="13" t="s">
        <v>14968</v>
      </c>
      <c r="B5928" s="64" t="s">
        <v>13740</v>
      </c>
      <c r="C5928" s="76" t="s">
        <v>3047</v>
      </c>
      <c r="D5928" s="24" t="s">
        <v>5341</v>
      </c>
      <c r="E5928" s="39"/>
      <c r="F5928" s="71"/>
      <c r="G5928" s="72"/>
      <c r="H5928" s="73"/>
      <c r="I5928" s="11">
        <v>420</v>
      </c>
      <c r="J5928" s="40">
        <f t="shared" si="166"/>
        <v>504</v>
      </c>
      <c r="K5928" s="40"/>
      <c r="L5928" s="40"/>
      <c r="M5928" s="70"/>
      <c r="N5928" s="70"/>
      <c r="O5928" s="44"/>
      <c r="P5928" s="47"/>
      <c r="Q5928" s="44"/>
    </row>
    <row r="5929" spans="1:17" ht="13.5" customHeight="1">
      <c r="A5929" s="13" t="s">
        <v>15851</v>
      </c>
      <c r="B5929" s="64" t="s">
        <v>15852</v>
      </c>
      <c r="C5929" s="76" t="s">
        <v>3047</v>
      </c>
      <c r="D5929" s="24" t="s">
        <v>5341</v>
      </c>
      <c r="E5929" s="39"/>
      <c r="F5929" s="71"/>
      <c r="G5929" s="72"/>
      <c r="H5929" s="73"/>
      <c r="I5929" s="11">
        <v>135</v>
      </c>
      <c r="J5929" s="40">
        <f t="shared" si="166"/>
        <v>162</v>
      </c>
      <c r="K5929" s="40"/>
      <c r="L5929" s="40"/>
      <c r="M5929" s="70"/>
      <c r="N5929" s="70"/>
      <c r="O5929" s="44"/>
      <c r="P5929" s="47"/>
      <c r="Q5929" s="44"/>
    </row>
    <row r="5930" spans="1:17" ht="13.5" customHeight="1">
      <c r="A5930" s="13" t="s">
        <v>5837</v>
      </c>
      <c r="B5930" s="46" t="s">
        <v>400</v>
      </c>
      <c r="C5930" s="76" t="s">
        <v>3047</v>
      </c>
      <c r="D5930" s="24" t="s">
        <v>5835</v>
      </c>
      <c r="E5930" s="39"/>
      <c r="F5930" s="71"/>
      <c r="G5930" s="72"/>
      <c r="H5930" s="73"/>
      <c r="I5930" s="11">
        <v>470</v>
      </c>
      <c r="J5930" s="40">
        <f t="shared" si="166"/>
        <v>564</v>
      </c>
      <c r="K5930" s="40"/>
      <c r="L5930" s="40"/>
      <c r="M5930" s="70"/>
      <c r="N5930" s="70"/>
      <c r="O5930" s="44" t="s">
        <v>11708</v>
      </c>
      <c r="P5930" s="47"/>
      <c r="Q5930" s="44"/>
    </row>
    <row r="5931" spans="1:17" ht="13.5" customHeight="1">
      <c r="A5931" s="13" t="s">
        <v>5838</v>
      </c>
      <c r="B5931" s="46" t="s">
        <v>429</v>
      </c>
      <c r="C5931" s="76" t="s">
        <v>3047</v>
      </c>
      <c r="D5931" s="24" t="s">
        <v>5835</v>
      </c>
      <c r="E5931" s="39"/>
      <c r="F5931" s="71"/>
      <c r="G5931" s="72"/>
      <c r="H5931" s="73"/>
      <c r="I5931" s="11">
        <v>5000</v>
      </c>
      <c r="J5931" s="40">
        <f t="shared" si="166"/>
        <v>6000</v>
      </c>
      <c r="K5931" s="40"/>
      <c r="L5931" s="40"/>
      <c r="M5931" s="70"/>
      <c r="N5931" s="70"/>
      <c r="O5931" s="44" t="s">
        <v>11708</v>
      </c>
      <c r="P5931" s="47"/>
      <c r="Q5931" s="44"/>
    </row>
    <row r="5932" spans="1:17" ht="13.5" customHeight="1">
      <c r="A5932" s="15" t="s">
        <v>15308</v>
      </c>
      <c r="B5932" s="46" t="s">
        <v>15309</v>
      </c>
      <c r="C5932" s="76" t="s">
        <v>3047</v>
      </c>
      <c r="D5932" s="24" t="s">
        <v>5835</v>
      </c>
      <c r="E5932" s="39"/>
      <c r="F5932" s="71"/>
      <c r="G5932" s="72"/>
      <c r="H5932" s="73"/>
      <c r="I5932" s="11">
        <v>650</v>
      </c>
      <c r="J5932" s="40">
        <f t="shared" si="166"/>
        <v>780</v>
      </c>
      <c r="K5932" s="40"/>
      <c r="L5932" s="40"/>
      <c r="M5932" s="70"/>
      <c r="N5932" s="70"/>
      <c r="O5932" s="49"/>
      <c r="P5932" s="47"/>
      <c r="Q5932" s="44"/>
    </row>
    <row r="5933" spans="1:17" ht="13.5" customHeight="1">
      <c r="A5933" s="15" t="s">
        <v>15310</v>
      </c>
      <c r="B5933" s="46" t="s">
        <v>584</v>
      </c>
      <c r="C5933" s="76" t="s">
        <v>3047</v>
      </c>
      <c r="D5933" s="24" t="s">
        <v>5835</v>
      </c>
      <c r="E5933" s="39"/>
      <c r="F5933" s="71"/>
      <c r="G5933" s="72"/>
      <c r="H5933" s="73"/>
      <c r="I5933" s="11">
        <v>1200</v>
      </c>
      <c r="J5933" s="40">
        <f t="shared" si="166"/>
        <v>1440</v>
      </c>
      <c r="K5933" s="40"/>
      <c r="L5933" s="40"/>
      <c r="M5933" s="70"/>
      <c r="N5933" s="70"/>
      <c r="O5933" s="49"/>
      <c r="P5933" s="47"/>
      <c r="Q5933" s="44"/>
    </row>
    <row r="5934" spans="1:17" ht="13.5" customHeight="1">
      <c r="A5934" s="13" t="s">
        <v>6281</v>
      </c>
      <c r="B5934" s="46" t="s">
        <v>997</v>
      </c>
      <c r="C5934" s="76" t="s">
        <v>3047</v>
      </c>
      <c r="D5934" s="24" t="s">
        <v>6102</v>
      </c>
      <c r="E5934" s="39"/>
      <c r="F5934" s="71"/>
      <c r="G5934" s="72"/>
      <c r="H5934" s="73"/>
      <c r="I5934" s="11">
        <v>145000</v>
      </c>
      <c r="J5934" s="40">
        <f t="shared" si="166"/>
        <v>174000</v>
      </c>
      <c r="K5934" s="40"/>
      <c r="L5934" s="40"/>
      <c r="M5934" s="70"/>
      <c r="N5934" s="70"/>
      <c r="O5934" s="44" t="s">
        <v>11793</v>
      </c>
      <c r="P5934" s="47"/>
      <c r="Q5934" s="44"/>
    </row>
    <row r="5935" spans="1:17" ht="13.5" customHeight="1">
      <c r="A5935" s="13" t="s">
        <v>10530</v>
      </c>
      <c r="B5935" s="46" t="s">
        <v>14725</v>
      </c>
      <c r="C5935" s="76" t="s">
        <v>3047</v>
      </c>
      <c r="D5935" s="24" t="s">
        <v>6102</v>
      </c>
      <c r="E5935" s="39"/>
      <c r="F5935" s="71"/>
      <c r="G5935" s="72"/>
      <c r="H5935" s="73"/>
      <c r="I5935" s="11">
        <v>146000</v>
      </c>
      <c r="J5935" s="40">
        <f t="shared" si="166"/>
        <v>175200</v>
      </c>
      <c r="K5935" s="40"/>
      <c r="L5935" s="40"/>
      <c r="M5935" s="70" t="s">
        <v>10531</v>
      </c>
      <c r="N5935" s="70"/>
      <c r="O5935" s="44" t="s">
        <v>11856</v>
      </c>
      <c r="P5935" s="47"/>
      <c r="Q5935" s="44"/>
    </row>
    <row r="5936" spans="1:17" ht="13.5" customHeight="1">
      <c r="A5936" s="13" t="s">
        <v>10532</v>
      </c>
      <c r="B5936" s="46" t="s">
        <v>13332</v>
      </c>
      <c r="C5936" s="76" t="s">
        <v>3047</v>
      </c>
      <c r="D5936" s="24" t="s">
        <v>6102</v>
      </c>
      <c r="E5936" s="39"/>
      <c r="F5936" s="71"/>
      <c r="G5936" s="72"/>
      <c r="H5936" s="73"/>
      <c r="I5936" s="11">
        <v>137000</v>
      </c>
      <c r="J5936" s="40">
        <f t="shared" si="166"/>
        <v>164400</v>
      </c>
      <c r="K5936" s="40"/>
      <c r="L5936" s="40"/>
      <c r="M5936" s="70" t="s">
        <v>10533</v>
      </c>
      <c r="N5936" s="70"/>
      <c r="O5936" s="44" t="s">
        <v>11794</v>
      </c>
      <c r="P5936" s="47"/>
      <c r="Q5936" s="44"/>
    </row>
    <row r="5937" spans="1:17" ht="13.5" customHeight="1">
      <c r="A5937" s="13" t="s">
        <v>6282</v>
      </c>
      <c r="B5937" s="46" t="s">
        <v>997</v>
      </c>
      <c r="C5937" s="76" t="s">
        <v>3047</v>
      </c>
      <c r="D5937" s="24" t="s">
        <v>6102</v>
      </c>
      <c r="E5937" s="39"/>
      <c r="F5937" s="71"/>
      <c r="G5937" s="72"/>
      <c r="H5937" s="73"/>
      <c r="I5937" s="11">
        <v>137000</v>
      </c>
      <c r="J5937" s="40">
        <f t="shared" si="166"/>
        <v>164400</v>
      </c>
      <c r="K5937" s="40"/>
      <c r="L5937" s="40"/>
      <c r="M5937" s="70" t="s">
        <v>6283</v>
      </c>
      <c r="N5937" s="70"/>
      <c r="O5937" s="44" t="s">
        <v>11795</v>
      </c>
      <c r="P5937" s="47"/>
      <c r="Q5937" s="44"/>
    </row>
    <row r="5938" spans="1:17" ht="13.5" customHeight="1">
      <c r="A5938" s="13" t="s">
        <v>10534</v>
      </c>
      <c r="B5938" s="46" t="s">
        <v>997</v>
      </c>
      <c r="C5938" s="76" t="s">
        <v>3047</v>
      </c>
      <c r="D5938" s="24" t="s">
        <v>6102</v>
      </c>
      <c r="E5938" s="39"/>
      <c r="F5938" s="71"/>
      <c r="G5938" s="72"/>
      <c r="H5938" s="73"/>
      <c r="I5938" s="11">
        <v>130000</v>
      </c>
      <c r="J5938" s="40">
        <f t="shared" si="166"/>
        <v>156000</v>
      </c>
      <c r="K5938" s="40"/>
      <c r="L5938" s="40"/>
      <c r="M5938" s="70" t="s">
        <v>10535</v>
      </c>
      <c r="N5938" s="70"/>
      <c r="O5938" s="44" t="s">
        <v>11716</v>
      </c>
      <c r="P5938" s="47"/>
      <c r="Q5938" s="44"/>
    </row>
    <row r="5939" spans="1:17" ht="13.5" customHeight="1">
      <c r="A5939" s="13" t="s">
        <v>10536</v>
      </c>
      <c r="B5939" s="46" t="s">
        <v>13333</v>
      </c>
      <c r="C5939" s="76" t="s">
        <v>3047</v>
      </c>
      <c r="D5939" s="24" t="s">
        <v>6102</v>
      </c>
      <c r="E5939" s="39"/>
      <c r="F5939" s="71"/>
      <c r="G5939" s="72"/>
      <c r="H5939" s="73"/>
      <c r="I5939" s="11">
        <v>1300</v>
      </c>
      <c r="J5939" s="40">
        <f t="shared" si="166"/>
        <v>1560</v>
      </c>
      <c r="K5939" s="40"/>
      <c r="L5939" s="40"/>
      <c r="M5939" s="70"/>
      <c r="N5939" s="70"/>
      <c r="O5939" s="49" t="s">
        <v>12168</v>
      </c>
      <c r="P5939" s="47"/>
      <c r="Q5939" s="44"/>
    </row>
    <row r="5940" spans="1:17" ht="13.5" customHeight="1">
      <c r="A5940" s="15" t="s">
        <v>13574</v>
      </c>
      <c r="B5940" s="46" t="s">
        <v>10537</v>
      </c>
      <c r="C5940" s="76" t="s">
        <v>3047</v>
      </c>
      <c r="D5940" s="24" t="s">
        <v>6102</v>
      </c>
      <c r="E5940" s="39"/>
      <c r="F5940" s="71"/>
      <c r="G5940" s="72"/>
      <c r="H5940" s="73"/>
      <c r="I5940" s="11">
        <v>160</v>
      </c>
      <c r="J5940" s="40">
        <f t="shared" si="166"/>
        <v>192</v>
      </c>
      <c r="K5940" s="40"/>
      <c r="L5940" s="40"/>
      <c r="M5940" s="70" t="s">
        <v>11591</v>
      </c>
      <c r="N5940" s="70"/>
      <c r="O5940" s="44" t="s">
        <v>11591</v>
      </c>
      <c r="P5940" s="47"/>
      <c r="Q5940" s="44"/>
    </row>
    <row r="5941" spans="1:17" ht="13.5" customHeight="1">
      <c r="A5941" s="10" t="s">
        <v>6455</v>
      </c>
      <c r="B5941" s="46" t="s">
        <v>1650</v>
      </c>
      <c r="C5941" s="76" t="s">
        <v>3047</v>
      </c>
      <c r="D5941" s="24" t="s">
        <v>6102</v>
      </c>
      <c r="E5941" s="39"/>
      <c r="F5941" s="71"/>
      <c r="G5941" s="72"/>
      <c r="H5941" s="73"/>
      <c r="I5941" s="11">
        <v>1800</v>
      </c>
      <c r="J5941" s="40">
        <f t="shared" si="166"/>
        <v>2160</v>
      </c>
      <c r="K5941" s="40"/>
      <c r="L5941" s="40"/>
      <c r="M5941" s="70"/>
      <c r="N5941" s="70"/>
      <c r="O5941" s="49" t="s">
        <v>12184</v>
      </c>
      <c r="P5941" s="47"/>
      <c r="Q5941" s="44"/>
    </row>
    <row r="5942" spans="1:17" ht="13.5" customHeight="1">
      <c r="A5942" s="10" t="s">
        <v>10754</v>
      </c>
      <c r="B5942" s="46" t="s">
        <v>1686</v>
      </c>
      <c r="C5942" s="76" t="s">
        <v>3047</v>
      </c>
      <c r="D5942" s="24" t="s">
        <v>6102</v>
      </c>
      <c r="E5942" s="39"/>
      <c r="F5942" s="71"/>
      <c r="G5942" s="72"/>
      <c r="H5942" s="73"/>
      <c r="I5942" s="11">
        <v>6400</v>
      </c>
      <c r="J5942" s="40">
        <f t="shared" ref="J5942:J5986" si="167">I5942*1.2</f>
        <v>7680</v>
      </c>
      <c r="K5942" s="40"/>
      <c r="L5942" s="40"/>
      <c r="M5942" s="70"/>
      <c r="N5942" s="70"/>
      <c r="O5942" s="44" t="s">
        <v>11796</v>
      </c>
      <c r="P5942" s="47"/>
      <c r="Q5942" s="44"/>
    </row>
    <row r="5943" spans="1:17" ht="13.5" customHeight="1">
      <c r="A5943" s="13" t="s">
        <v>6284</v>
      </c>
      <c r="B5943" s="46" t="s">
        <v>1651</v>
      </c>
      <c r="C5943" s="76" t="s">
        <v>3047</v>
      </c>
      <c r="D5943" s="24" t="s">
        <v>6102</v>
      </c>
      <c r="E5943" s="39"/>
      <c r="F5943" s="71"/>
      <c r="G5943" s="72"/>
      <c r="H5943" s="73"/>
      <c r="I5943" s="11">
        <v>1400</v>
      </c>
      <c r="J5943" s="40">
        <f t="shared" si="167"/>
        <v>1680</v>
      </c>
      <c r="K5943" s="40"/>
      <c r="L5943" s="40"/>
      <c r="M5943" s="70" t="s">
        <v>3049</v>
      </c>
      <c r="N5943" s="70"/>
      <c r="O5943" s="44" t="s">
        <v>11796</v>
      </c>
      <c r="P5943" s="47"/>
      <c r="Q5943" s="44"/>
    </row>
    <row r="5944" spans="1:17" ht="13.5" customHeight="1">
      <c r="A5944" s="13" t="s">
        <v>12628</v>
      </c>
      <c r="B5944" s="46" t="s">
        <v>12625</v>
      </c>
      <c r="C5944" s="76" t="s">
        <v>3047</v>
      </c>
      <c r="D5944" s="24" t="s">
        <v>6102</v>
      </c>
      <c r="E5944" s="39"/>
      <c r="F5944" s="71"/>
      <c r="G5944" s="72"/>
      <c r="H5944" s="73"/>
      <c r="I5944" s="11">
        <v>160</v>
      </c>
      <c r="J5944" s="40">
        <f t="shared" si="167"/>
        <v>192</v>
      </c>
      <c r="K5944" s="40"/>
      <c r="L5944" s="40"/>
      <c r="M5944" s="70"/>
      <c r="N5944" s="70"/>
      <c r="O5944" s="44"/>
      <c r="P5944" s="47"/>
      <c r="Q5944" s="44"/>
    </row>
    <row r="5945" spans="1:17" ht="13.5" customHeight="1">
      <c r="A5945" s="13" t="s">
        <v>12629</v>
      </c>
      <c r="B5945" s="46" t="s">
        <v>1463</v>
      </c>
      <c r="C5945" s="76" t="s">
        <v>3047</v>
      </c>
      <c r="D5945" s="24" t="s">
        <v>6102</v>
      </c>
      <c r="E5945" s="39"/>
      <c r="F5945" s="71"/>
      <c r="G5945" s="72"/>
      <c r="H5945" s="73"/>
      <c r="I5945" s="11">
        <v>170</v>
      </c>
      <c r="J5945" s="40">
        <f t="shared" si="167"/>
        <v>204</v>
      </c>
      <c r="K5945" s="40"/>
      <c r="L5945" s="40"/>
      <c r="M5945" s="70"/>
      <c r="N5945" s="70"/>
      <c r="O5945" s="44"/>
      <c r="P5945" s="47"/>
      <c r="Q5945" s="44"/>
    </row>
    <row r="5946" spans="1:17" ht="13.5" customHeight="1">
      <c r="A5946" s="13" t="s">
        <v>12622</v>
      </c>
      <c r="B5946" s="46" t="s">
        <v>12623</v>
      </c>
      <c r="C5946" s="76" t="s">
        <v>3047</v>
      </c>
      <c r="D5946" s="24" t="s">
        <v>6102</v>
      </c>
      <c r="E5946" s="39"/>
      <c r="F5946" s="71"/>
      <c r="G5946" s="72"/>
      <c r="H5946" s="73"/>
      <c r="I5946" s="11">
        <v>120</v>
      </c>
      <c r="J5946" s="40">
        <f t="shared" si="167"/>
        <v>144</v>
      </c>
      <c r="K5946" s="40"/>
      <c r="L5946" s="40"/>
      <c r="M5946" s="70"/>
      <c r="N5946" s="70"/>
      <c r="O5946" s="44"/>
      <c r="P5946" s="47"/>
      <c r="Q5946" s="44"/>
    </row>
    <row r="5947" spans="1:17" ht="13.5" customHeight="1">
      <c r="A5947" s="13" t="s">
        <v>12627</v>
      </c>
      <c r="B5947" s="46" t="s">
        <v>12625</v>
      </c>
      <c r="C5947" s="76" t="s">
        <v>3047</v>
      </c>
      <c r="D5947" s="24" t="s">
        <v>6102</v>
      </c>
      <c r="E5947" s="39"/>
      <c r="F5947" s="71"/>
      <c r="G5947" s="72"/>
      <c r="H5947" s="73"/>
      <c r="I5947" s="11">
        <v>170</v>
      </c>
      <c r="J5947" s="40">
        <f t="shared" si="167"/>
        <v>204</v>
      </c>
      <c r="K5947" s="40"/>
      <c r="L5947" s="40"/>
      <c r="M5947" s="70"/>
      <c r="N5947" s="70"/>
      <c r="O5947" s="44"/>
      <c r="P5947" s="47"/>
      <c r="Q5947" s="44"/>
    </row>
    <row r="5948" spans="1:17" ht="13.5" customHeight="1">
      <c r="A5948" s="13" t="s">
        <v>12626</v>
      </c>
      <c r="B5948" s="46" t="s">
        <v>12625</v>
      </c>
      <c r="C5948" s="76" t="s">
        <v>3047</v>
      </c>
      <c r="D5948" s="24" t="s">
        <v>6102</v>
      </c>
      <c r="E5948" s="39"/>
      <c r="F5948" s="71"/>
      <c r="G5948" s="72"/>
      <c r="H5948" s="73"/>
      <c r="I5948" s="11">
        <v>230</v>
      </c>
      <c r="J5948" s="40">
        <f t="shared" si="167"/>
        <v>276</v>
      </c>
      <c r="K5948" s="40"/>
      <c r="L5948" s="40"/>
      <c r="M5948" s="70"/>
      <c r="N5948" s="70"/>
      <c r="O5948" s="44"/>
      <c r="P5948" s="47"/>
      <c r="Q5948" s="44"/>
    </row>
    <row r="5949" spans="1:17" ht="13.5" customHeight="1">
      <c r="A5949" s="13" t="s">
        <v>12624</v>
      </c>
      <c r="B5949" s="46" t="s">
        <v>12625</v>
      </c>
      <c r="C5949" s="76" t="s">
        <v>3047</v>
      </c>
      <c r="D5949" s="24" t="s">
        <v>6102</v>
      </c>
      <c r="E5949" s="39"/>
      <c r="F5949" s="71"/>
      <c r="G5949" s="72"/>
      <c r="H5949" s="73"/>
      <c r="I5949" s="11">
        <v>240</v>
      </c>
      <c r="J5949" s="40">
        <f t="shared" si="167"/>
        <v>288</v>
      </c>
      <c r="K5949" s="40"/>
      <c r="L5949" s="40"/>
      <c r="M5949" s="70"/>
      <c r="N5949" s="70"/>
      <c r="O5949" s="44"/>
      <c r="P5949" s="47"/>
      <c r="Q5949" s="44"/>
    </row>
    <row r="5950" spans="1:17" ht="13.5" customHeight="1">
      <c r="A5950" s="15" t="s">
        <v>13575</v>
      </c>
      <c r="B5950" s="46" t="s">
        <v>1033</v>
      </c>
      <c r="C5950" s="76" t="s">
        <v>3047</v>
      </c>
      <c r="D5950" s="24" t="s">
        <v>6855</v>
      </c>
      <c r="E5950" s="39"/>
      <c r="F5950" s="71"/>
      <c r="G5950" s="72"/>
      <c r="H5950" s="73"/>
      <c r="I5950" s="11">
        <v>52500</v>
      </c>
      <c r="J5950" s="40">
        <f t="shared" si="167"/>
        <v>63000</v>
      </c>
      <c r="K5950" s="40"/>
      <c r="L5950" s="40"/>
      <c r="M5950" s="70" t="s">
        <v>11591</v>
      </c>
      <c r="N5950" s="70"/>
      <c r="O5950" s="44" t="s">
        <v>11591</v>
      </c>
      <c r="P5950" s="47"/>
      <c r="Q5950" s="44"/>
    </row>
    <row r="5951" spans="1:17" ht="13.5" customHeight="1">
      <c r="A5951" s="13" t="s">
        <v>11144</v>
      </c>
      <c r="B5951" s="46" t="s">
        <v>11145</v>
      </c>
      <c r="C5951" s="76" t="s">
        <v>3047</v>
      </c>
      <c r="D5951" s="24" t="s">
        <v>6893</v>
      </c>
      <c r="E5951" s="39"/>
      <c r="F5951" s="71"/>
      <c r="G5951" s="72"/>
      <c r="H5951" s="73"/>
      <c r="I5951" s="11">
        <v>4000</v>
      </c>
      <c r="J5951" s="40">
        <f t="shared" si="167"/>
        <v>4800</v>
      </c>
      <c r="K5951" s="40"/>
      <c r="L5951" s="40"/>
      <c r="M5951" s="70"/>
      <c r="N5951" s="70"/>
      <c r="O5951" s="49" t="s">
        <v>11990</v>
      </c>
      <c r="P5951" s="47"/>
      <c r="Q5951" s="44"/>
    </row>
    <row r="5952" spans="1:17" ht="13.5" customHeight="1">
      <c r="A5952" s="13" t="s">
        <v>10894</v>
      </c>
      <c r="B5952" s="46" t="s">
        <v>10895</v>
      </c>
      <c r="C5952" s="76" t="s">
        <v>3047</v>
      </c>
      <c r="D5952" s="24" t="s">
        <v>6893</v>
      </c>
      <c r="E5952" s="39"/>
      <c r="F5952" s="71"/>
      <c r="G5952" s="72"/>
      <c r="H5952" s="73"/>
      <c r="I5952" s="11">
        <v>6700</v>
      </c>
      <c r="J5952" s="40">
        <f t="shared" si="167"/>
        <v>8040</v>
      </c>
      <c r="K5952" s="40"/>
      <c r="L5952" s="40"/>
      <c r="M5952" s="70"/>
      <c r="N5952" s="70"/>
      <c r="O5952" s="44" t="s">
        <v>11708</v>
      </c>
      <c r="P5952" s="47"/>
      <c r="Q5952" s="44"/>
    </row>
    <row r="5953" spans="1:85" ht="13.5" customHeight="1">
      <c r="A5953" s="13" t="s">
        <v>10638</v>
      </c>
      <c r="B5953" s="46" t="s">
        <v>14467</v>
      </c>
      <c r="C5953" s="76" t="s">
        <v>3047</v>
      </c>
      <c r="D5953" s="24" t="s">
        <v>13450</v>
      </c>
      <c r="E5953" s="39"/>
      <c r="F5953" s="71"/>
      <c r="G5953" s="72"/>
      <c r="H5953" s="73"/>
      <c r="I5953" s="11">
        <v>2300</v>
      </c>
      <c r="J5953" s="40">
        <f t="shared" si="167"/>
        <v>2760</v>
      </c>
      <c r="K5953" s="40"/>
      <c r="L5953" s="40"/>
      <c r="M5953" s="70"/>
      <c r="N5953" s="70"/>
      <c r="O5953" s="49" t="s">
        <v>11966</v>
      </c>
      <c r="P5953" s="47"/>
      <c r="Q5953" s="44"/>
    </row>
    <row r="5954" spans="1:85" ht="13.5" customHeight="1">
      <c r="A5954" s="13" t="s">
        <v>7304</v>
      </c>
      <c r="B5954" s="46" t="s">
        <v>1652</v>
      </c>
      <c r="C5954" s="76" t="s">
        <v>3047</v>
      </c>
      <c r="D5954" s="24" t="s">
        <v>13452</v>
      </c>
      <c r="E5954" s="39"/>
      <c r="F5954" s="71"/>
      <c r="G5954" s="72"/>
      <c r="H5954" s="73"/>
      <c r="I5954" s="11">
        <v>230</v>
      </c>
      <c r="J5954" s="40">
        <f t="shared" si="167"/>
        <v>276</v>
      </c>
      <c r="K5954" s="40"/>
      <c r="L5954" s="40"/>
      <c r="M5954" s="70"/>
      <c r="N5954" s="70"/>
      <c r="O5954" s="44" t="s">
        <v>11708</v>
      </c>
      <c r="P5954" s="47"/>
      <c r="Q5954" s="44"/>
    </row>
    <row r="5955" spans="1:85" ht="13.5" customHeight="1">
      <c r="A5955" s="13" t="s">
        <v>10673</v>
      </c>
      <c r="B5955" s="46" t="s">
        <v>10674</v>
      </c>
      <c r="C5955" s="76" t="s">
        <v>3047</v>
      </c>
      <c r="D5955" s="24" t="s">
        <v>7647</v>
      </c>
      <c r="E5955" s="39"/>
      <c r="F5955" s="71"/>
      <c r="G5955" s="72"/>
      <c r="H5955" s="73"/>
      <c r="I5955" s="11">
        <v>180</v>
      </c>
      <c r="J5955" s="40">
        <f t="shared" si="167"/>
        <v>216</v>
      </c>
      <c r="K5955" s="40"/>
      <c r="L5955" s="40"/>
      <c r="M5955" s="70"/>
      <c r="N5955" s="70"/>
      <c r="O5955" s="44" t="s">
        <v>11791</v>
      </c>
      <c r="P5955" s="47"/>
      <c r="Q5955" s="44"/>
    </row>
    <row r="5956" spans="1:85" ht="13.5" customHeight="1">
      <c r="A5956" s="13" t="s">
        <v>10968</v>
      </c>
      <c r="B5956" s="46" t="s">
        <v>10671</v>
      </c>
      <c r="C5956" s="76" t="s">
        <v>3047</v>
      </c>
      <c r="D5956" s="24" t="s">
        <v>7647</v>
      </c>
      <c r="E5956" s="39"/>
      <c r="F5956" s="71"/>
      <c r="G5956" s="72"/>
      <c r="H5956" s="73"/>
      <c r="I5956" s="11">
        <v>570</v>
      </c>
      <c r="J5956" s="40">
        <f t="shared" si="167"/>
        <v>684</v>
      </c>
      <c r="K5956" s="40"/>
      <c r="L5956" s="40"/>
      <c r="M5956" s="70"/>
      <c r="N5956" s="70"/>
      <c r="O5956" s="44" t="s">
        <v>11708</v>
      </c>
      <c r="P5956" s="47"/>
      <c r="Q5956" s="44"/>
    </row>
    <row r="5957" spans="1:85" ht="13.5" customHeight="1">
      <c r="A5957" s="13" t="s">
        <v>10965</v>
      </c>
      <c r="B5957" s="46" t="s">
        <v>10671</v>
      </c>
      <c r="C5957" s="76" t="s">
        <v>3047</v>
      </c>
      <c r="D5957" s="24" t="s">
        <v>7647</v>
      </c>
      <c r="E5957" s="39"/>
      <c r="F5957" s="71"/>
      <c r="G5957" s="72"/>
      <c r="H5957" s="73"/>
      <c r="I5957" s="11">
        <v>470</v>
      </c>
      <c r="J5957" s="40">
        <f t="shared" si="167"/>
        <v>564</v>
      </c>
      <c r="K5957" s="40"/>
      <c r="L5957" s="40"/>
      <c r="M5957" s="70"/>
      <c r="N5957" s="70"/>
      <c r="O5957" s="44" t="s">
        <v>11708</v>
      </c>
      <c r="P5957" s="47"/>
      <c r="Q5957" s="44"/>
    </row>
    <row r="5958" spans="1:85" ht="13.5" customHeight="1">
      <c r="A5958" s="13" t="s">
        <v>10675</v>
      </c>
      <c r="B5958" s="46" t="s">
        <v>10676</v>
      </c>
      <c r="C5958" s="76" t="s">
        <v>3047</v>
      </c>
      <c r="D5958" s="24" t="s">
        <v>7647</v>
      </c>
      <c r="E5958" s="39"/>
      <c r="F5958" s="71"/>
      <c r="G5958" s="72"/>
      <c r="H5958" s="73"/>
      <c r="I5958" s="11">
        <v>2100</v>
      </c>
      <c r="J5958" s="40">
        <f t="shared" si="167"/>
        <v>2520</v>
      </c>
      <c r="K5958" s="40"/>
      <c r="L5958" s="40"/>
      <c r="M5958" s="70"/>
      <c r="N5958" s="70"/>
      <c r="O5958" s="49" t="s">
        <v>12185</v>
      </c>
      <c r="P5958" s="47"/>
      <c r="Q5958" s="44"/>
    </row>
    <row r="5959" spans="1:85" ht="13.5" customHeight="1">
      <c r="A5959" s="13" t="s">
        <v>10976</v>
      </c>
      <c r="B5959" s="46" t="s">
        <v>1101</v>
      </c>
      <c r="C5959" s="76" t="s">
        <v>3047</v>
      </c>
      <c r="D5959" s="24" t="s">
        <v>7647</v>
      </c>
      <c r="E5959" s="39"/>
      <c r="F5959" s="71"/>
      <c r="G5959" s="72"/>
      <c r="H5959" s="73"/>
      <c r="I5959" s="11">
        <v>760</v>
      </c>
      <c r="J5959" s="40">
        <f t="shared" si="167"/>
        <v>912</v>
      </c>
      <c r="K5959" s="40"/>
      <c r="L5959" s="40"/>
      <c r="M5959" s="70"/>
      <c r="N5959" s="70"/>
      <c r="O5959" s="44" t="s">
        <v>11708</v>
      </c>
      <c r="P5959" s="47"/>
      <c r="Q5959" s="44"/>
    </row>
    <row r="5960" spans="1:85" ht="13.5" customHeight="1">
      <c r="A5960" s="13" t="s">
        <v>10972</v>
      </c>
      <c r="B5960" s="46" t="s">
        <v>1436</v>
      </c>
      <c r="C5960" s="76" t="s">
        <v>3047</v>
      </c>
      <c r="D5960" s="24" t="s">
        <v>7647</v>
      </c>
      <c r="E5960" s="39"/>
      <c r="F5960" s="71"/>
      <c r="G5960" s="72"/>
      <c r="H5960" s="73"/>
      <c r="I5960" s="11">
        <v>360</v>
      </c>
      <c r="J5960" s="40">
        <f t="shared" si="167"/>
        <v>432</v>
      </c>
      <c r="K5960" s="40"/>
      <c r="L5960" s="40"/>
      <c r="M5960" s="70"/>
      <c r="N5960" s="70"/>
      <c r="O5960" s="44" t="s">
        <v>11708</v>
      </c>
      <c r="P5960" s="47"/>
      <c r="Q5960" s="44"/>
    </row>
    <row r="5961" spans="1:85" ht="13.5" customHeight="1">
      <c r="A5961" s="13" t="s">
        <v>10971</v>
      </c>
      <c r="B5961" s="46" t="s">
        <v>1436</v>
      </c>
      <c r="C5961" s="76" t="s">
        <v>3047</v>
      </c>
      <c r="D5961" s="24" t="s">
        <v>7647</v>
      </c>
      <c r="E5961" s="39"/>
      <c r="F5961" s="71"/>
      <c r="G5961" s="72"/>
      <c r="H5961" s="73"/>
      <c r="I5961" s="11">
        <v>360</v>
      </c>
      <c r="J5961" s="40">
        <f t="shared" si="167"/>
        <v>432</v>
      </c>
      <c r="K5961" s="40"/>
      <c r="L5961" s="40"/>
      <c r="M5961" s="70"/>
      <c r="N5961" s="70"/>
      <c r="O5961" s="44" t="s">
        <v>11708</v>
      </c>
      <c r="P5961" s="47"/>
      <c r="Q5961" s="44"/>
    </row>
    <row r="5962" spans="1:85" ht="13.5" customHeight="1">
      <c r="A5962" s="13" t="s">
        <v>10966</v>
      </c>
      <c r="B5962" s="46" t="s">
        <v>1372</v>
      </c>
      <c r="C5962" s="76" t="s">
        <v>3047</v>
      </c>
      <c r="D5962" s="24" t="s">
        <v>7647</v>
      </c>
      <c r="E5962" s="39"/>
      <c r="F5962" s="71"/>
      <c r="G5962" s="72"/>
      <c r="H5962" s="73"/>
      <c r="I5962" s="11">
        <v>500</v>
      </c>
      <c r="J5962" s="40">
        <f t="shared" si="167"/>
        <v>600</v>
      </c>
      <c r="K5962" s="40"/>
      <c r="L5962" s="40"/>
      <c r="M5962" s="70"/>
      <c r="N5962" s="70"/>
      <c r="O5962" s="44" t="s">
        <v>11708</v>
      </c>
      <c r="P5962" s="47"/>
      <c r="Q5962" s="44"/>
    </row>
    <row r="5963" spans="1:85" ht="13.5" customHeight="1">
      <c r="A5963" s="13" t="s">
        <v>10677</v>
      </c>
      <c r="B5963" s="46" t="s">
        <v>1433</v>
      </c>
      <c r="C5963" s="76" t="s">
        <v>3047</v>
      </c>
      <c r="D5963" s="24" t="s">
        <v>7647</v>
      </c>
      <c r="E5963" s="39"/>
      <c r="F5963" s="71"/>
      <c r="G5963" s="72"/>
      <c r="H5963" s="73"/>
      <c r="I5963" s="11">
        <v>1900</v>
      </c>
      <c r="J5963" s="40">
        <f t="shared" si="167"/>
        <v>2280</v>
      </c>
      <c r="K5963" s="40"/>
      <c r="L5963" s="40"/>
      <c r="M5963" s="70"/>
      <c r="N5963" s="70"/>
      <c r="O5963" s="49" t="s">
        <v>12179</v>
      </c>
      <c r="P5963" s="47"/>
      <c r="Q5963" s="44"/>
      <c r="S5963" s="48"/>
      <c r="T5963" s="48"/>
      <c r="U5963" s="48"/>
      <c r="V5963" s="48"/>
      <c r="W5963" s="48"/>
      <c r="X5963" s="48"/>
      <c r="Y5963" s="48"/>
      <c r="Z5963" s="48"/>
      <c r="AA5963" s="48"/>
      <c r="AB5963" s="48"/>
      <c r="AC5963" s="48"/>
      <c r="AD5963" s="48"/>
      <c r="AE5963" s="48"/>
      <c r="AF5963" s="48"/>
      <c r="AG5963" s="48"/>
      <c r="AH5963" s="48"/>
      <c r="AI5963" s="48"/>
      <c r="AJ5963" s="48"/>
      <c r="AK5963" s="48"/>
      <c r="AL5963" s="48"/>
      <c r="AM5963" s="48"/>
      <c r="AN5963" s="48"/>
      <c r="AO5963" s="48"/>
      <c r="AP5963" s="48"/>
      <c r="AQ5963" s="48"/>
      <c r="AR5963" s="48"/>
      <c r="AS5963" s="48"/>
      <c r="AT5963" s="48"/>
      <c r="AU5963" s="48"/>
      <c r="AV5963" s="48"/>
      <c r="AW5963" s="48"/>
      <c r="AX5963" s="48"/>
      <c r="AY5963" s="48"/>
      <c r="AZ5963" s="48"/>
      <c r="BA5963" s="48"/>
      <c r="BB5963" s="48"/>
      <c r="BC5963" s="48"/>
      <c r="BD5963" s="48"/>
      <c r="BE5963" s="48"/>
      <c r="BF5963" s="48"/>
      <c r="BG5963" s="48"/>
      <c r="BH5963" s="48"/>
      <c r="BI5963" s="48"/>
      <c r="BJ5963" s="48"/>
      <c r="BK5963" s="48"/>
      <c r="BL5963" s="48"/>
      <c r="BM5963" s="48"/>
      <c r="BN5963" s="48"/>
      <c r="BO5963" s="48"/>
      <c r="BP5963" s="48"/>
      <c r="BQ5963" s="48"/>
      <c r="BR5963" s="48"/>
      <c r="BS5963" s="48"/>
      <c r="BT5963" s="48"/>
      <c r="BU5963" s="48"/>
      <c r="BV5963" s="48"/>
      <c r="BW5963" s="48"/>
      <c r="BX5963" s="48"/>
      <c r="BY5963" s="48"/>
      <c r="BZ5963" s="48"/>
      <c r="CA5963" s="48"/>
      <c r="CB5963" s="48"/>
      <c r="CC5963" s="48"/>
      <c r="CD5963" s="48"/>
      <c r="CE5963" s="48"/>
      <c r="CF5963" s="48"/>
      <c r="CG5963" s="48"/>
    </row>
    <row r="5964" spans="1:85" ht="13.5" customHeight="1">
      <c r="A5964" s="13" t="s">
        <v>10977</v>
      </c>
      <c r="B5964" s="46" t="s">
        <v>1434</v>
      </c>
      <c r="C5964" s="76" t="s">
        <v>3047</v>
      </c>
      <c r="D5964" s="24" t="s">
        <v>7647</v>
      </c>
      <c r="E5964" s="39"/>
      <c r="F5964" s="71"/>
      <c r="G5964" s="72"/>
      <c r="H5964" s="73"/>
      <c r="I5964" s="11">
        <v>860</v>
      </c>
      <c r="J5964" s="40">
        <f t="shared" si="167"/>
        <v>1032</v>
      </c>
      <c r="K5964" s="40"/>
      <c r="L5964" s="40"/>
      <c r="M5964" s="70"/>
      <c r="N5964" s="70"/>
      <c r="O5964" s="44" t="s">
        <v>11708</v>
      </c>
      <c r="P5964" s="47"/>
      <c r="Q5964" s="44"/>
      <c r="S5964" s="48"/>
      <c r="T5964" s="48"/>
      <c r="U5964" s="48"/>
      <c r="V5964" s="48"/>
      <c r="W5964" s="48"/>
      <c r="X5964" s="48"/>
      <c r="Y5964" s="48"/>
      <c r="Z5964" s="48"/>
      <c r="AA5964" s="48"/>
      <c r="AB5964" s="48"/>
      <c r="AC5964" s="48"/>
      <c r="AD5964" s="48"/>
      <c r="AE5964" s="48"/>
      <c r="AF5964" s="48"/>
      <c r="AG5964" s="48"/>
      <c r="AH5964" s="48"/>
      <c r="AI5964" s="48"/>
      <c r="AJ5964" s="48"/>
      <c r="AK5964" s="48"/>
      <c r="AL5964" s="48"/>
      <c r="AM5964" s="48"/>
      <c r="AN5964" s="48"/>
      <c r="AO5964" s="48"/>
      <c r="AP5964" s="48"/>
      <c r="AQ5964" s="48"/>
      <c r="AR5964" s="48"/>
      <c r="AS5964" s="48"/>
      <c r="AT5964" s="48"/>
      <c r="AU5964" s="48"/>
      <c r="AV5964" s="48"/>
      <c r="AW5964" s="48"/>
      <c r="AX5964" s="48"/>
      <c r="AY5964" s="48"/>
      <c r="AZ5964" s="48"/>
      <c r="BA5964" s="48"/>
      <c r="BB5964" s="48"/>
      <c r="BC5964" s="48"/>
      <c r="BD5964" s="48"/>
      <c r="BE5964" s="48"/>
      <c r="BF5964" s="48"/>
      <c r="BG5964" s="48"/>
      <c r="BH5964" s="48"/>
      <c r="BI5964" s="48"/>
      <c r="BJ5964" s="48"/>
      <c r="BK5964" s="48"/>
      <c r="BL5964" s="48"/>
      <c r="BM5964" s="48"/>
      <c r="BN5964" s="48"/>
      <c r="BO5964" s="48"/>
      <c r="BP5964" s="48"/>
      <c r="BQ5964" s="48"/>
      <c r="BR5964" s="48"/>
      <c r="BS5964" s="48"/>
      <c r="BT5964" s="48"/>
      <c r="BU5964" s="48"/>
      <c r="BV5964" s="48"/>
      <c r="BW5964" s="48"/>
      <c r="BX5964" s="48"/>
      <c r="BY5964" s="48"/>
      <c r="BZ5964" s="48"/>
      <c r="CA5964" s="48"/>
      <c r="CB5964" s="48"/>
      <c r="CC5964" s="48"/>
      <c r="CD5964" s="48"/>
      <c r="CE5964" s="48"/>
      <c r="CF5964" s="48"/>
      <c r="CG5964" s="48"/>
    </row>
    <row r="5965" spans="1:85" ht="13.5" customHeight="1">
      <c r="A5965" s="15" t="s">
        <v>13576</v>
      </c>
      <c r="B5965" s="46" t="s">
        <v>14476</v>
      </c>
      <c r="C5965" s="76" t="s">
        <v>3047</v>
      </c>
      <c r="D5965" s="24" t="s">
        <v>7647</v>
      </c>
      <c r="E5965" s="39"/>
      <c r="F5965" s="71"/>
      <c r="G5965" s="72"/>
      <c r="H5965" s="73"/>
      <c r="I5965" s="11">
        <v>1500</v>
      </c>
      <c r="J5965" s="40">
        <f t="shared" si="167"/>
        <v>1800</v>
      </c>
      <c r="K5965" s="40"/>
      <c r="L5965" s="40"/>
      <c r="M5965" s="70" t="s">
        <v>11591</v>
      </c>
      <c r="N5965" s="70"/>
      <c r="O5965" s="44" t="s">
        <v>16071</v>
      </c>
      <c r="P5965" s="47"/>
      <c r="Q5965" s="44"/>
      <c r="S5965" s="48"/>
      <c r="T5965" s="48"/>
      <c r="U5965" s="48"/>
      <c r="V5965" s="48"/>
      <c r="W5965" s="48"/>
      <c r="X5965" s="48"/>
      <c r="Y5965" s="48"/>
      <c r="Z5965" s="48"/>
      <c r="AA5965" s="48"/>
      <c r="AB5965" s="48"/>
      <c r="AC5965" s="48"/>
      <c r="AD5965" s="48"/>
      <c r="AE5965" s="48"/>
      <c r="AF5965" s="48"/>
      <c r="AG5965" s="48"/>
      <c r="AH5965" s="48"/>
      <c r="AI5965" s="48"/>
      <c r="AJ5965" s="48"/>
      <c r="AK5965" s="48"/>
      <c r="AL5965" s="48"/>
      <c r="AM5965" s="48"/>
      <c r="AN5965" s="48"/>
      <c r="AO5965" s="48"/>
      <c r="AP5965" s="48"/>
      <c r="AQ5965" s="48"/>
      <c r="AR5965" s="48"/>
      <c r="AS5965" s="48"/>
      <c r="AT5965" s="48"/>
      <c r="AU5965" s="48"/>
      <c r="AV5965" s="48"/>
      <c r="AW5965" s="48"/>
      <c r="AX5965" s="48"/>
      <c r="AY5965" s="48"/>
      <c r="AZ5965" s="48"/>
      <c r="BA5965" s="48"/>
      <c r="BB5965" s="48"/>
      <c r="BC5965" s="48"/>
      <c r="BD5965" s="48"/>
      <c r="BE5965" s="48"/>
      <c r="BF5965" s="48"/>
      <c r="BG5965" s="48"/>
      <c r="BH5965" s="48"/>
      <c r="BI5965" s="48"/>
      <c r="BJ5965" s="48"/>
      <c r="BK5965" s="48"/>
      <c r="BL5965" s="48"/>
      <c r="BM5965" s="48"/>
      <c r="BN5965" s="48"/>
      <c r="BO5965" s="48"/>
      <c r="BP5965" s="48"/>
      <c r="BQ5965" s="48"/>
      <c r="BR5965" s="48"/>
      <c r="BS5965" s="48"/>
      <c r="BT5965" s="48"/>
      <c r="BU5965" s="48"/>
      <c r="BV5965" s="48"/>
      <c r="BW5965" s="48"/>
      <c r="BX5965" s="48"/>
      <c r="BY5965" s="48"/>
      <c r="BZ5965" s="48"/>
      <c r="CA5965" s="48"/>
      <c r="CB5965" s="48"/>
      <c r="CC5965" s="48"/>
      <c r="CD5965" s="48"/>
      <c r="CE5965" s="48"/>
      <c r="CF5965" s="48"/>
      <c r="CG5965" s="48"/>
    </row>
    <row r="5966" spans="1:85" ht="13.5" customHeight="1">
      <c r="A5966" s="10" t="s">
        <v>10688</v>
      </c>
      <c r="B5966" s="46" t="s">
        <v>1256</v>
      </c>
      <c r="C5966" s="23" t="s">
        <v>3106</v>
      </c>
      <c r="D5966" s="24" t="s">
        <v>8211</v>
      </c>
      <c r="E5966" s="39"/>
      <c r="F5966" s="71"/>
      <c r="G5966" s="72"/>
      <c r="H5966" s="73"/>
      <c r="I5966" s="11">
        <v>667.58</v>
      </c>
      <c r="J5966" s="40">
        <f t="shared" si="167"/>
        <v>801.096</v>
      </c>
      <c r="K5966" s="40"/>
      <c r="L5966" s="40"/>
      <c r="M5966" s="70"/>
      <c r="N5966" s="75" t="s">
        <v>14635</v>
      </c>
      <c r="O5966" s="49" t="s">
        <v>11930</v>
      </c>
      <c r="P5966" s="47"/>
      <c r="Q5966" s="44"/>
      <c r="S5966" s="48"/>
      <c r="T5966" s="48"/>
      <c r="U5966" s="48"/>
      <c r="V5966" s="48"/>
      <c r="W5966" s="48"/>
      <c r="X5966" s="48"/>
      <c r="Y5966" s="48"/>
      <c r="Z5966" s="48"/>
      <c r="AA5966" s="48"/>
      <c r="AB5966" s="48"/>
      <c r="AC5966" s="48"/>
      <c r="AD5966" s="48"/>
      <c r="AE5966" s="48"/>
      <c r="AF5966" s="48"/>
      <c r="AG5966" s="48"/>
      <c r="AH5966" s="48"/>
      <c r="AI5966" s="48"/>
      <c r="AJ5966" s="48"/>
      <c r="AK5966" s="48"/>
      <c r="AL5966" s="48"/>
      <c r="AM5966" s="48"/>
      <c r="AN5966" s="48"/>
      <c r="AO5966" s="48"/>
      <c r="AP5966" s="48"/>
      <c r="AQ5966" s="48"/>
      <c r="AR5966" s="48"/>
      <c r="AS5966" s="48"/>
      <c r="AT5966" s="48"/>
      <c r="AU5966" s="48"/>
      <c r="AV5966" s="48"/>
      <c r="AW5966" s="48"/>
      <c r="AX5966" s="48"/>
      <c r="AY5966" s="48"/>
      <c r="AZ5966" s="48"/>
      <c r="BA5966" s="48"/>
      <c r="BB5966" s="48"/>
      <c r="BC5966" s="48"/>
      <c r="BD5966" s="48"/>
      <c r="BE5966" s="48"/>
      <c r="BF5966" s="48"/>
      <c r="BG5966" s="48"/>
      <c r="BH5966" s="48"/>
      <c r="BI5966" s="48"/>
      <c r="BJ5966" s="48"/>
      <c r="BK5966" s="48"/>
      <c r="BL5966" s="48"/>
      <c r="BM5966" s="48"/>
      <c r="BN5966" s="48"/>
      <c r="BO5966" s="48"/>
      <c r="BP5966" s="48"/>
      <c r="BQ5966" s="48"/>
      <c r="BR5966" s="48"/>
      <c r="BS5966" s="48"/>
      <c r="BT5966" s="48"/>
      <c r="BU5966" s="48"/>
      <c r="BV5966" s="48"/>
      <c r="BW5966" s="48"/>
      <c r="BX5966" s="48"/>
      <c r="BY5966" s="48"/>
      <c r="BZ5966" s="48"/>
      <c r="CA5966" s="48"/>
      <c r="CB5966" s="48"/>
      <c r="CC5966" s="48"/>
      <c r="CD5966" s="48"/>
      <c r="CE5966" s="48"/>
      <c r="CF5966" s="48"/>
      <c r="CG5966" s="48"/>
    </row>
    <row r="5967" spans="1:85" ht="13.5" customHeight="1">
      <c r="A5967" s="10" t="s">
        <v>10689</v>
      </c>
      <c r="B5967" s="46" t="s">
        <v>14236</v>
      </c>
      <c r="C5967" s="23" t="s">
        <v>3106</v>
      </c>
      <c r="D5967" s="24" t="s">
        <v>8211</v>
      </c>
      <c r="E5967" s="39"/>
      <c r="F5967" s="71"/>
      <c r="G5967" s="72"/>
      <c r="H5967" s="73"/>
      <c r="I5967" s="11">
        <v>1995.86</v>
      </c>
      <c r="J5967" s="40">
        <f t="shared" si="167"/>
        <v>2395.0319999999997</v>
      </c>
      <c r="K5967" s="40"/>
      <c r="L5967" s="40"/>
      <c r="M5967" s="70"/>
      <c r="N5967" s="75" t="s">
        <v>14635</v>
      </c>
      <c r="O5967" s="49" t="s">
        <v>11930</v>
      </c>
      <c r="P5967" s="47"/>
      <c r="Q5967" s="44"/>
      <c r="S5967" s="48"/>
      <c r="T5967" s="48"/>
      <c r="U5967" s="48"/>
      <c r="V5967" s="48"/>
      <c r="W5967" s="48"/>
      <c r="X5967" s="48"/>
      <c r="Y5967" s="48"/>
      <c r="Z5967" s="48"/>
      <c r="AA5967" s="48"/>
      <c r="AB5967" s="48"/>
      <c r="AC5967" s="48"/>
      <c r="AD5967" s="48"/>
      <c r="AE5967" s="48"/>
      <c r="AF5967" s="48"/>
      <c r="AG5967" s="48"/>
      <c r="AH5967" s="48"/>
      <c r="AI5967" s="48"/>
      <c r="AJ5967" s="48"/>
      <c r="AK5967" s="48"/>
      <c r="AL5967" s="48"/>
      <c r="AM5967" s="48"/>
      <c r="AN5967" s="48"/>
      <c r="AO5967" s="48"/>
      <c r="AP5967" s="48"/>
      <c r="AQ5967" s="48"/>
      <c r="AR5967" s="48"/>
      <c r="AS5967" s="48"/>
      <c r="AT5967" s="48"/>
      <c r="AU5967" s="48"/>
      <c r="AV5967" s="48"/>
      <c r="AW5967" s="48"/>
      <c r="AX5967" s="48"/>
      <c r="AY5967" s="48"/>
      <c r="AZ5967" s="48"/>
      <c r="BA5967" s="48"/>
      <c r="BB5967" s="48"/>
      <c r="BC5967" s="48"/>
      <c r="BD5967" s="48"/>
      <c r="BE5967" s="48"/>
      <c r="BF5967" s="48"/>
      <c r="BG5967" s="48"/>
      <c r="BH5967" s="48"/>
      <c r="BI5967" s="48"/>
      <c r="BJ5967" s="48"/>
      <c r="BK5967" s="48"/>
      <c r="BL5967" s="48"/>
      <c r="BM5967" s="48"/>
      <c r="BN5967" s="48"/>
      <c r="BO5967" s="48"/>
      <c r="BP5967" s="48"/>
      <c r="BQ5967" s="48"/>
      <c r="BR5967" s="48"/>
      <c r="BS5967" s="48"/>
      <c r="BT5967" s="48"/>
      <c r="BU5967" s="48"/>
      <c r="BV5967" s="48"/>
      <c r="BW5967" s="48"/>
      <c r="BX5967" s="48"/>
      <c r="BY5967" s="48"/>
      <c r="BZ5967" s="48"/>
      <c r="CA5967" s="48"/>
      <c r="CB5967" s="48"/>
      <c r="CC5967" s="48"/>
      <c r="CD5967" s="48"/>
      <c r="CE5967" s="48"/>
      <c r="CF5967" s="48"/>
      <c r="CG5967" s="48"/>
    </row>
    <row r="5968" spans="1:85" ht="13.5" customHeight="1">
      <c r="A5968" s="13" t="s">
        <v>8604</v>
      </c>
      <c r="B5968" s="46" t="s">
        <v>1653</v>
      </c>
      <c r="C5968" s="76" t="s">
        <v>3047</v>
      </c>
      <c r="D5968" s="24" t="s">
        <v>8575</v>
      </c>
      <c r="E5968" s="39"/>
      <c r="F5968" s="71"/>
      <c r="G5968" s="72"/>
      <c r="H5968" s="73"/>
      <c r="I5968" s="11">
        <v>720</v>
      </c>
      <c r="J5968" s="40">
        <f t="shared" si="167"/>
        <v>864</v>
      </c>
      <c r="K5968" s="40"/>
      <c r="L5968" s="40"/>
      <c r="M5968" s="70" t="s">
        <v>3049</v>
      </c>
      <c r="N5968" s="75" t="s">
        <v>16675</v>
      </c>
      <c r="O5968" s="49" t="s">
        <v>12101</v>
      </c>
      <c r="P5968" s="47"/>
      <c r="Q5968" s="44"/>
      <c r="S5968" s="48"/>
      <c r="T5968" s="48"/>
      <c r="U5968" s="48"/>
      <c r="V5968" s="48"/>
      <c r="W5968" s="48"/>
      <c r="X5968" s="48"/>
      <c r="Y5968" s="48"/>
      <c r="Z5968" s="48"/>
      <c r="AA5968" s="48"/>
      <c r="AB5968" s="48"/>
      <c r="AC5968" s="48"/>
      <c r="AD5968" s="48"/>
      <c r="AE5968" s="48"/>
      <c r="AF5968" s="48"/>
      <c r="AG5968" s="48"/>
      <c r="AH5968" s="48"/>
      <c r="AI5968" s="48"/>
      <c r="AJ5968" s="48"/>
      <c r="AK5968" s="48"/>
      <c r="AL5968" s="48"/>
      <c r="AM5968" s="48"/>
      <c r="AN5968" s="48"/>
      <c r="AO5968" s="48"/>
      <c r="AP5968" s="48"/>
      <c r="AQ5968" s="48"/>
      <c r="AR5968" s="48"/>
      <c r="AS5968" s="48"/>
      <c r="AT5968" s="48"/>
      <c r="AU5968" s="48"/>
      <c r="AV5968" s="48"/>
      <c r="AW5968" s="48"/>
      <c r="AX5968" s="48"/>
      <c r="AY5968" s="48"/>
      <c r="AZ5968" s="48"/>
      <c r="BA5968" s="48"/>
      <c r="BB5968" s="48"/>
      <c r="BC5968" s="48"/>
      <c r="BD5968" s="48"/>
      <c r="BE5968" s="48"/>
      <c r="BF5968" s="48"/>
      <c r="BG5968" s="48"/>
      <c r="BH5968" s="48"/>
      <c r="BI5968" s="48"/>
      <c r="BJ5968" s="48"/>
      <c r="BK5968" s="48"/>
      <c r="BL5968" s="48"/>
      <c r="BM5968" s="48"/>
      <c r="BN5968" s="48"/>
      <c r="BO5968" s="48"/>
      <c r="BP5968" s="48"/>
      <c r="BQ5968" s="48"/>
      <c r="BR5968" s="48"/>
      <c r="BS5968" s="48"/>
      <c r="BT5968" s="48"/>
      <c r="BU5968" s="48"/>
      <c r="BV5968" s="48"/>
      <c r="BW5968" s="48"/>
      <c r="BX5968" s="48"/>
      <c r="BY5968" s="48"/>
      <c r="BZ5968" s="48"/>
      <c r="CA5968" s="48"/>
      <c r="CB5968" s="48"/>
      <c r="CC5968" s="48"/>
      <c r="CD5968" s="48"/>
      <c r="CE5968" s="48"/>
      <c r="CF5968" s="48"/>
      <c r="CG5968" s="48"/>
    </row>
    <row r="5969" spans="1:85" ht="13.5" customHeight="1">
      <c r="A5969" s="12" t="s">
        <v>12792</v>
      </c>
      <c r="B5969" s="46" t="s">
        <v>1460</v>
      </c>
      <c r="C5969" s="76" t="s">
        <v>3047</v>
      </c>
      <c r="D5969" s="24" t="s">
        <v>8575</v>
      </c>
      <c r="E5969" s="39"/>
      <c r="F5969" s="71"/>
      <c r="G5969" s="72"/>
      <c r="H5969" s="73"/>
      <c r="I5969" s="11">
        <v>4500</v>
      </c>
      <c r="J5969" s="40">
        <f t="shared" si="167"/>
        <v>5400</v>
      </c>
      <c r="K5969" s="40"/>
      <c r="L5969" s="40"/>
      <c r="M5969" s="70"/>
      <c r="N5969" s="70"/>
      <c r="O5969" s="49"/>
      <c r="P5969" s="47"/>
      <c r="Q5969" s="44"/>
      <c r="S5969" s="48"/>
      <c r="T5969" s="48"/>
      <c r="U5969" s="48"/>
      <c r="V5969" s="48"/>
      <c r="W5969" s="48"/>
      <c r="X5969" s="48"/>
      <c r="Y5969" s="48"/>
      <c r="Z5969" s="48"/>
      <c r="AA5969" s="48"/>
      <c r="AB5969" s="48"/>
      <c r="AC5969" s="48"/>
      <c r="AD5969" s="48"/>
      <c r="AE5969" s="48"/>
      <c r="AF5969" s="48"/>
      <c r="AG5969" s="48"/>
      <c r="AH5969" s="48"/>
      <c r="AI5969" s="48"/>
      <c r="AJ5969" s="48"/>
      <c r="AK5969" s="48"/>
      <c r="AL5969" s="48"/>
      <c r="AM5969" s="48"/>
      <c r="AN5969" s="48"/>
      <c r="AO5969" s="48"/>
      <c r="AP5969" s="48"/>
      <c r="AQ5969" s="48"/>
      <c r="AR5969" s="48"/>
      <c r="AS5969" s="48"/>
      <c r="AT5969" s="48"/>
      <c r="AU5969" s="48"/>
      <c r="AV5969" s="48"/>
      <c r="AW5969" s="48"/>
      <c r="AX5969" s="48"/>
      <c r="AY5969" s="48"/>
      <c r="AZ5969" s="48"/>
      <c r="BA5969" s="48"/>
      <c r="BB5969" s="48"/>
      <c r="BC5969" s="48"/>
      <c r="BD5969" s="48"/>
      <c r="BE5969" s="48"/>
      <c r="BF5969" s="48"/>
      <c r="BG5969" s="48"/>
      <c r="BH5969" s="48"/>
      <c r="BI5969" s="48"/>
      <c r="BJ5969" s="48"/>
      <c r="BK5969" s="48"/>
      <c r="BL5969" s="48"/>
      <c r="BM5969" s="48"/>
      <c r="BN5969" s="48"/>
      <c r="BO5969" s="48"/>
      <c r="BP5969" s="48"/>
      <c r="BQ5969" s="48"/>
      <c r="BR5969" s="48"/>
      <c r="BS5969" s="48"/>
      <c r="BT5969" s="48"/>
      <c r="BU5969" s="48"/>
      <c r="BV5969" s="48"/>
      <c r="BW5969" s="48"/>
      <c r="BX5969" s="48"/>
      <c r="BY5969" s="48"/>
      <c r="BZ5969" s="48"/>
      <c r="CA5969" s="48"/>
      <c r="CB5969" s="48"/>
      <c r="CC5969" s="48"/>
      <c r="CD5969" s="48"/>
      <c r="CE5969" s="48"/>
      <c r="CF5969" s="48"/>
      <c r="CG5969" s="48"/>
    </row>
    <row r="5970" spans="1:85" ht="13.5" customHeight="1">
      <c r="A5970" s="12" t="s">
        <v>11358</v>
      </c>
      <c r="B5970" s="46" t="s">
        <v>1258</v>
      </c>
      <c r="C5970" s="76" t="s">
        <v>3047</v>
      </c>
      <c r="D5970" s="24" t="s">
        <v>8575</v>
      </c>
      <c r="E5970" s="39"/>
      <c r="F5970" s="71"/>
      <c r="G5970" s="72"/>
      <c r="H5970" s="73"/>
      <c r="I5970" s="11">
        <v>2700</v>
      </c>
      <c r="J5970" s="40">
        <f t="shared" si="167"/>
        <v>3240</v>
      </c>
      <c r="K5970" s="40"/>
      <c r="L5970" s="40"/>
      <c r="M5970" s="70"/>
      <c r="N5970" s="70"/>
      <c r="O5970" s="44" t="s">
        <v>11708</v>
      </c>
      <c r="P5970" s="47"/>
      <c r="Q5970" s="44"/>
      <c r="S5970" s="48"/>
      <c r="T5970" s="48"/>
      <c r="U5970" s="48"/>
      <c r="V5970" s="48"/>
      <c r="W5970" s="48"/>
      <c r="X5970" s="48"/>
      <c r="Y5970" s="48"/>
      <c r="Z5970" s="48"/>
      <c r="AA5970" s="48"/>
      <c r="AB5970" s="48"/>
      <c r="AC5970" s="48"/>
      <c r="AD5970" s="48"/>
      <c r="AE5970" s="48"/>
      <c r="AF5970" s="48"/>
      <c r="AG5970" s="48"/>
      <c r="AH5970" s="48"/>
      <c r="AI5970" s="48"/>
      <c r="AJ5970" s="48"/>
      <c r="AK5970" s="48"/>
      <c r="AL5970" s="48"/>
      <c r="AM5970" s="48"/>
      <c r="AN5970" s="48"/>
      <c r="AO5970" s="48"/>
      <c r="AP5970" s="48"/>
      <c r="AQ5970" s="48"/>
      <c r="AR5970" s="48"/>
      <c r="AS5970" s="48"/>
      <c r="AT5970" s="48"/>
      <c r="AU5970" s="48"/>
      <c r="AV5970" s="48"/>
      <c r="AW5970" s="48"/>
      <c r="AX5970" s="48"/>
      <c r="AY5970" s="48"/>
      <c r="AZ5970" s="48"/>
      <c r="BA5970" s="48"/>
      <c r="BB5970" s="48"/>
      <c r="BC5970" s="48"/>
      <c r="BD5970" s="48"/>
      <c r="BE5970" s="48"/>
      <c r="BF5970" s="48"/>
      <c r="BG5970" s="48"/>
      <c r="BH5970" s="48"/>
      <c r="BI5970" s="48"/>
      <c r="BJ5970" s="48"/>
      <c r="BK5970" s="48"/>
      <c r="BL5970" s="48"/>
      <c r="BM5970" s="48"/>
      <c r="BN5970" s="48"/>
      <c r="BO5970" s="48"/>
      <c r="BP5970" s="48"/>
      <c r="BQ5970" s="48"/>
      <c r="BR5970" s="48"/>
      <c r="BS5970" s="48"/>
      <c r="BT5970" s="48"/>
      <c r="BU5970" s="48"/>
      <c r="BV5970" s="48"/>
      <c r="BW5970" s="48"/>
      <c r="BX5970" s="48"/>
      <c r="BY5970" s="48"/>
      <c r="BZ5970" s="48"/>
      <c r="CA5970" s="48"/>
      <c r="CB5970" s="48"/>
      <c r="CC5970" s="48"/>
      <c r="CD5970" s="48"/>
      <c r="CE5970" s="48"/>
      <c r="CF5970" s="48"/>
      <c r="CG5970" s="48"/>
    </row>
    <row r="5971" spans="1:85" ht="13.5" customHeight="1">
      <c r="A5971" s="12" t="s">
        <v>15302</v>
      </c>
      <c r="B5971" s="46" t="s">
        <v>1258</v>
      </c>
      <c r="C5971" s="76" t="s">
        <v>3047</v>
      </c>
      <c r="D5971" s="24" t="s">
        <v>8575</v>
      </c>
      <c r="E5971" s="39"/>
      <c r="F5971" s="71"/>
      <c r="G5971" s="72"/>
      <c r="H5971" s="73"/>
      <c r="I5971" s="11">
        <v>2600</v>
      </c>
      <c r="J5971" s="40">
        <f t="shared" si="167"/>
        <v>3120</v>
      </c>
      <c r="K5971" s="40"/>
      <c r="L5971" s="40"/>
      <c r="M5971" s="70"/>
      <c r="N5971" s="70"/>
      <c r="O5971" s="44"/>
      <c r="P5971" s="47"/>
      <c r="Q5971" s="44"/>
      <c r="S5971" s="48"/>
      <c r="T5971" s="48"/>
      <c r="U5971" s="48"/>
      <c r="V5971" s="48"/>
      <c r="W5971" s="48"/>
      <c r="X5971" s="48"/>
      <c r="Y5971" s="48"/>
      <c r="Z5971" s="48"/>
      <c r="AA5971" s="48"/>
      <c r="AB5971" s="48"/>
      <c r="AC5971" s="48"/>
      <c r="AD5971" s="48"/>
      <c r="AE5971" s="48"/>
      <c r="AF5971" s="48"/>
      <c r="AG5971" s="48"/>
      <c r="AH5971" s="48"/>
      <c r="AI5971" s="48"/>
      <c r="AJ5971" s="48"/>
      <c r="AK5971" s="48"/>
      <c r="AL5971" s="48"/>
      <c r="AM5971" s="48"/>
      <c r="AN5971" s="48"/>
      <c r="AO5971" s="48"/>
      <c r="AP5971" s="48"/>
      <c r="AQ5971" s="48"/>
      <c r="AR5971" s="48"/>
      <c r="AS5971" s="48"/>
      <c r="AT5971" s="48"/>
      <c r="AU5971" s="48"/>
      <c r="AV5971" s="48"/>
      <c r="AW5971" s="48"/>
      <c r="AX5971" s="48"/>
      <c r="AY5971" s="48"/>
      <c r="AZ5971" s="48"/>
      <c r="BA5971" s="48"/>
      <c r="BB5971" s="48"/>
      <c r="BC5971" s="48"/>
      <c r="BD5971" s="48"/>
      <c r="BE5971" s="48"/>
      <c r="BF5971" s="48"/>
      <c r="BG5971" s="48"/>
      <c r="BH5971" s="48"/>
      <c r="BI5971" s="48"/>
      <c r="BJ5971" s="48"/>
      <c r="BK5971" s="48"/>
      <c r="BL5971" s="48"/>
      <c r="BM5971" s="48"/>
      <c r="BN5971" s="48"/>
      <c r="BO5971" s="48"/>
      <c r="BP5971" s="48"/>
      <c r="BQ5971" s="48"/>
      <c r="BR5971" s="48"/>
      <c r="BS5971" s="48"/>
      <c r="BT5971" s="48"/>
      <c r="BU5971" s="48"/>
      <c r="BV5971" s="48"/>
      <c r="BW5971" s="48"/>
      <c r="BX5971" s="48"/>
      <c r="BY5971" s="48"/>
      <c r="BZ5971" s="48"/>
      <c r="CA5971" s="48"/>
      <c r="CB5971" s="48"/>
      <c r="CC5971" s="48"/>
      <c r="CD5971" s="48"/>
      <c r="CE5971" s="48"/>
      <c r="CF5971" s="48"/>
      <c r="CG5971" s="48"/>
    </row>
    <row r="5972" spans="1:85" ht="13.5" customHeight="1">
      <c r="A5972" s="18" t="s">
        <v>10383</v>
      </c>
      <c r="B5972" s="46" t="s">
        <v>1353</v>
      </c>
      <c r="C5972" s="76" t="s">
        <v>3047</v>
      </c>
      <c r="D5972" s="24" t="s">
        <v>8929</v>
      </c>
      <c r="E5972" s="39"/>
      <c r="F5972" s="71"/>
      <c r="G5972" s="72"/>
      <c r="H5972" s="73"/>
      <c r="I5972" s="11">
        <v>95000</v>
      </c>
      <c r="J5972" s="40">
        <f t="shared" si="167"/>
        <v>114000</v>
      </c>
      <c r="K5972" s="40"/>
      <c r="L5972" s="40"/>
      <c r="M5972" s="70" t="s">
        <v>6877</v>
      </c>
      <c r="N5972" s="70"/>
      <c r="O5972" s="49" t="s">
        <v>11933</v>
      </c>
      <c r="P5972" s="47"/>
      <c r="Q5972" s="44"/>
      <c r="S5972" s="48"/>
      <c r="T5972" s="48"/>
      <c r="U5972" s="48"/>
      <c r="V5972" s="48"/>
      <c r="W5972" s="48"/>
      <c r="X5972" s="48"/>
      <c r="Y5972" s="48"/>
      <c r="Z5972" s="48"/>
      <c r="AA5972" s="48"/>
      <c r="AB5972" s="48"/>
      <c r="AC5972" s="48"/>
      <c r="AD5972" s="48"/>
      <c r="AE5972" s="48"/>
      <c r="AF5972" s="48"/>
      <c r="AG5972" s="48"/>
      <c r="AH5972" s="48"/>
      <c r="AI5972" s="48"/>
      <c r="AJ5972" s="48"/>
      <c r="AK5972" s="48"/>
      <c r="AL5972" s="48"/>
      <c r="AM5972" s="48"/>
      <c r="AN5972" s="48"/>
      <c r="AO5972" s="48"/>
      <c r="AP5972" s="48"/>
      <c r="AQ5972" s="48"/>
      <c r="AR5972" s="48"/>
      <c r="AS5972" s="48"/>
      <c r="AT5972" s="48"/>
      <c r="AU5972" s="48"/>
      <c r="AV5972" s="48"/>
      <c r="AW5972" s="48"/>
      <c r="AX5972" s="48"/>
      <c r="AY5972" s="48"/>
      <c r="AZ5972" s="48"/>
      <c r="BA5972" s="48"/>
      <c r="BB5972" s="48"/>
      <c r="BC5972" s="48"/>
      <c r="BD5972" s="48"/>
      <c r="BE5972" s="48"/>
      <c r="BF5972" s="48"/>
      <c r="BG5972" s="48"/>
      <c r="BH5972" s="48"/>
      <c r="BI5972" s="48"/>
      <c r="BJ5972" s="48"/>
      <c r="BK5972" s="48"/>
      <c r="BL5972" s="48"/>
      <c r="BM5972" s="48"/>
      <c r="BN5972" s="48"/>
      <c r="BO5972" s="48"/>
      <c r="BP5972" s="48"/>
      <c r="BQ5972" s="48"/>
      <c r="BR5972" s="48"/>
      <c r="BS5972" s="48"/>
      <c r="BT5972" s="48"/>
      <c r="BU5972" s="48"/>
      <c r="BV5972" s="48"/>
      <c r="BW5972" s="48"/>
      <c r="BX5972" s="48"/>
      <c r="BY5972" s="48"/>
      <c r="BZ5972" s="48"/>
      <c r="CA5972" s="48"/>
      <c r="CB5972" s="48"/>
      <c r="CC5972" s="48"/>
      <c r="CD5972" s="48"/>
      <c r="CE5972" s="48"/>
      <c r="CF5972" s="48"/>
      <c r="CG5972" s="48"/>
    </row>
    <row r="5973" spans="1:85" ht="13.5" customHeight="1">
      <c r="A5973" s="36" t="s">
        <v>8955</v>
      </c>
      <c r="B5973" s="46" t="s">
        <v>1655</v>
      </c>
      <c r="C5973" s="76" t="s">
        <v>3047</v>
      </c>
      <c r="D5973" s="24" t="s">
        <v>8929</v>
      </c>
      <c r="E5973" s="39"/>
      <c r="F5973" s="71"/>
      <c r="G5973" s="72"/>
      <c r="H5973" s="73"/>
      <c r="I5973" s="11">
        <v>265000</v>
      </c>
      <c r="J5973" s="40">
        <f t="shared" si="167"/>
        <v>318000</v>
      </c>
      <c r="K5973" s="40"/>
      <c r="L5973" s="40"/>
      <c r="M5973" s="70" t="s">
        <v>3049</v>
      </c>
      <c r="N5973" s="70"/>
      <c r="O5973" s="44" t="s">
        <v>11791</v>
      </c>
      <c r="P5973" s="47"/>
      <c r="Q5973" s="44"/>
      <c r="S5973" s="48"/>
      <c r="T5973" s="48"/>
      <c r="U5973" s="48"/>
      <c r="V5973" s="48"/>
      <c r="W5973" s="48"/>
      <c r="X5973" s="48"/>
      <c r="Y5973" s="48"/>
      <c r="Z5973" s="48"/>
      <c r="AA5973" s="48"/>
      <c r="AB5973" s="48"/>
      <c r="AC5973" s="48"/>
      <c r="AD5973" s="48"/>
      <c r="AE5973" s="48"/>
      <c r="AF5973" s="48"/>
      <c r="AG5973" s="48"/>
      <c r="AH5973" s="48"/>
      <c r="AI5973" s="48"/>
      <c r="AJ5973" s="48"/>
      <c r="AK5973" s="48"/>
      <c r="AL5973" s="48"/>
      <c r="AM5973" s="48"/>
      <c r="AN5973" s="48"/>
      <c r="AO5973" s="48"/>
      <c r="AP5973" s="48"/>
      <c r="AQ5973" s="48"/>
      <c r="AR5973" s="48"/>
      <c r="AS5973" s="48"/>
      <c r="AT5973" s="48"/>
      <c r="AU5973" s="48"/>
      <c r="AV5973" s="48"/>
      <c r="AW5973" s="48"/>
      <c r="AX5973" s="48"/>
      <c r="AY5973" s="48"/>
      <c r="AZ5973" s="48"/>
      <c r="BA5973" s="48"/>
      <c r="BB5973" s="48"/>
      <c r="BC5973" s="48"/>
      <c r="BD5973" s="48"/>
      <c r="BE5973" s="48"/>
      <c r="BF5973" s="48"/>
      <c r="BG5973" s="48"/>
      <c r="BH5973" s="48"/>
      <c r="BI5973" s="48"/>
      <c r="BJ5973" s="48"/>
      <c r="BK5973" s="48"/>
      <c r="BL5973" s="48"/>
      <c r="BM5973" s="48"/>
      <c r="BN5973" s="48"/>
      <c r="BO5973" s="48"/>
      <c r="BP5973" s="48"/>
      <c r="BQ5973" s="48"/>
      <c r="BR5973" s="48"/>
      <c r="BS5973" s="48"/>
      <c r="BT5973" s="48"/>
      <c r="BU5973" s="48"/>
      <c r="BV5973" s="48"/>
      <c r="BW5973" s="48"/>
      <c r="BX5973" s="48"/>
      <c r="BY5973" s="48"/>
      <c r="BZ5973" s="48"/>
      <c r="CA5973" s="48"/>
      <c r="CB5973" s="48"/>
      <c r="CC5973" s="48"/>
      <c r="CD5973" s="48"/>
      <c r="CE5973" s="48"/>
      <c r="CF5973" s="48"/>
      <c r="CG5973" s="48"/>
    </row>
    <row r="5974" spans="1:85" ht="13.5" customHeight="1">
      <c r="A5974" s="36" t="s">
        <v>8956</v>
      </c>
      <c r="B5974" s="46" t="s">
        <v>406</v>
      </c>
      <c r="C5974" s="76" t="s">
        <v>3047</v>
      </c>
      <c r="D5974" s="24" t="s">
        <v>8929</v>
      </c>
      <c r="E5974" s="39"/>
      <c r="F5974" s="71"/>
      <c r="G5974" s="72"/>
      <c r="H5974" s="73"/>
      <c r="I5974" s="11">
        <v>265000</v>
      </c>
      <c r="J5974" s="40">
        <f t="shared" si="167"/>
        <v>318000</v>
      </c>
      <c r="K5974" s="40"/>
      <c r="L5974" s="40"/>
      <c r="M5974" s="70"/>
      <c r="N5974" s="70"/>
      <c r="O5974" s="44">
        <v>4320</v>
      </c>
      <c r="P5974" s="47"/>
      <c r="Q5974" s="44"/>
      <c r="S5974" s="48"/>
      <c r="T5974" s="48"/>
      <c r="U5974" s="48"/>
      <c r="V5974" s="48"/>
      <c r="W5974" s="48"/>
      <c r="X5974" s="48"/>
      <c r="Y5974" s="48"/>
      <c r="Z5974" s="48"/>
      <c r="AA5974" s="48"/>
      <c r="AB5974" s="48"/>
      <c r="AC5974" s="48"/>
      <c r="AD5974" s="48"/>
      <c r="AE5974" s="48"/>
      <c r="AF5974" s="48"/>
      <c r="AG5974" s="48"/>
      <c r="AH5974" s="48"/>
      <c r="AI5974" s="48"/>
      <c r="AJ5974" s="48"/>
      <c r="AK5974" s="48"/>
      <c r="AL5974" s="48"/>
      <c r="AM5974" s="48"/>
      <c r="AN5974" s="48"/>
      <c r="AO5974" s="48"/>
      <c r="AP5974" s="48"/>
      <c r="AQ5974" s="48"/>
      <c r="AR5974" s="48"/>
      <c r="AS5974" s="48"/>
      <c r="AT5974" s="48"/>
      <c r="AU5974" s="48"/>
      <c r="AV5974" s="48"/>
      <c r="AW5974" s="48"/>
      <c r="AX5974" s="48"/>
      <c r="AY5974" s="48"/>
      <c r="AZ5974" s="48"/>
      <c r="BA5974" s="48"/>
      <c r="BB5974" s="48"/>
      <c r="BC5974" s="48"/>
      <c r="BD5974" s="48"/>
      <c r="BE5974" s="48"/>
      <c r="BF5974" s="48"/>
      <c r="BG5974" s="48"/>
      <c r="BH5974" s="48"/>
      <c r="BI5974" s="48"/>
      <c r="BJ5974" s="48"/>
      <c r="BK5974" s="48"/>
      <c r="BL5974" s="48"/>
      <c r="BM5974" s="48"/>
      <c r="BN5974" s="48"/>
      <c r="BO5974" s="48"/>
      <c r="BP5974" s="48"/>
      <c r="BQ5974" s="48"/>
      <c r="BR5974" s="48"/>
      <c r="BS5974" s="48"/>
      <c r="BT5974" s="48"/>
      <c r="BU5974" s="48"/>
      <c r="BV5974" s="48"/>
      <c r="BW5974" s="48"/>
      <c r="BX5974" s="48"/>
      <c r="BY5974" s="48"/>
      <c r="BZ5974" s="48"/>
      <c r="CA5974" s="48"/>
      <c r="CB5974" s="48"/>
      <c r="CC5974" s="48"/>
      <c r="CD5974" s="48"/>
      <c r="CE5974" s="48"/>
      <c r="CF5974" s="48"/>
      <c r="CG5974" s="48"/>
    </row>
    <row r="5975" spans="1:85" ht="13.5" customHeight="1">
      <c r="A5975" s="36" t="s">
        <v>10713</v>
      </c>
      <c r="B5975" s="46" t="s">
        <v>406</v>
      </c>
      <c r="C5975" s="76" t="s">
        <v>3047</v>
      </c>
      <c r="D5975" s="24" t="s">
        <v>8929</v>
      </c>
      <c r="E5975" s="39"/>
      <c r="F5975" s="71"/>
      <c r="G5975" s="72"/>
      <c r="H5975" s="73"/>
      <c r="I5975" s="11">
        <v>279026.99</v>
      </c>
      <c r="J5975" s="40">
        <f t="shared" si="167"/>
        <v>334832.38799999998</v>
      </c>
      <c r="K5975" s="40"/>
      <c r="L5975" s="40"/>
      <c r="M5975" s="70"/>
      <c r="N5975" s="70"/>
      <c r="O5975" s="49" t="s">
        <v>11935</v>
      </c>
      <c r="P5975" s="47"/>
      <c r="Q5975" s="44"/>
      <c r="S5975" s="48"/>
      <c r="T5975" s="48"/>
      <c r="U5975" s="48"/>
      <c r="V5975" s="48"/>
      <c r="W5975" s="48"/>
      <c r="X5975" s="48"/>
      <c r="Y5975" s="48"/>
      <c r="Z5975" s="48"/>
      <c r="AA5975" s="48"/>
      <c r="AB5975" s="48"/>
      <c r="AC5975" s="48"/>
      <c r="AD5975" s="48"/>
      <c r="AE5975" s="48"/>
      <c r="AF5975" s="48"/>
      <c r="AG5975" s="48"/>
      <c r="AH5975" s="48"/>
      <c r="AI5975" s="48"/>
      <c r="AJ5975" s="48"/>
      <c r="AK5975" s="48"/>
      <c r="AL5975" s="48"/>
      <c r="AM5975" s="48"/>
      <c r="AN5975" s="48"/>
      <c r="AO5975" s="48"/>
      <c r="AP5975" s="48"/>
      <c r="AQ5975" s="48"/>
      <c r="AR5975" s="48"/>
      <c r="AS5975" s="48"/>
      <c r="AT5975" s="48"/>
      <c r="AU5975" s="48"/>
      <c r="AV5975" s="48"/>
      <c r="AW5975" s="48"/>
      <c r="AX5975" s="48"/>
      <c r="AY5975" s="48"/>
      <c r="AZ5975" s="48"/>
      <c r="BA5975" s="48"/>
      <c r="BB5975" s="48"/>
      <c r="BC5975" s="48"/>
      <c r="BD5975" s="48"/>
      <c r="BE5975" s="48"/>
      <c r="BF5975" s="48"/>
      <c r="BG5975" s="48"/>
      <c r="BH5975" s="48"/>
      <c r="BI5975" s="48"/>
      <c r="BJ5975" s="48"/>
      <c r="BK5975" s="48"/>
      <c r="BL5975" s="48"/>
      <c r="BM5975" s="48"/>
      <c r="BN5975" s="48"/>
      <c r="BO5975" s="48"/>
      <c r="BP5975" s="48"/>
      <c r="BQ5975" s="48"/>
      <c r="BR5975" s="48"/>
      <c r="BS5975" s="48"/>
      <c r="BT5975" s="48"/>
      <c r="BU5975" s="48"/>
      <c r="BV5975" s="48"/>
      <c r="BW5975" s="48"/>
      <c r="BX5975" s="48"/>
      <c r="BY5975" s="48"/>
      <c r="BZ5975" s="48"/>
      <c r="CA5975" s="48"/>
      <c r="CB5975" s="48"/>
      <c r="CC5975" s="48"/>
      <c r="CD5975" s="48"/>
      <c r="CE5975" s="48"/>
      <c r="CF5975" s="48"/>
      <c r="CG5975" s="48"/>
    </row>
    <row r="5976" spans="1:85" ht="13.5" customHeight="1">
      <c r="A5976" s="36" t="s">
        <v>16344</v>
      </c>
      <c r="B5976" s="46" t="s">
        <v>406</v>
      </c>
      <c r="C5976" s="76" t="s">
        <v>3047</v>
      </c>
      <c r="D5976" s="24" t="s">
        <v>8929</v>
      </c>
      <c r="E5976" s="39"/>
      <c r="F5976" s="71"/>
      <c r="G5976" s="72"/>
      <c r="H5976" s="73"/>
      <c r="I5976" s="11">
        <v>301175.44</v>
      </c>
      <c r="J5976" s="40">
        <f t="shared" si="167"/>
        <v>361410.52799999999</v>
      </c>
      <c r="K5976" s="40"/>
      <c r="L5976" s="40"/>
      <c r="M5976" s="70"/>
      <c r="N5976" s="70"/>
      <c r="O5976" s="49"/>
      <c r="P5976" s="47"/>
      <c r="Q5976" s="44"/>
      <c r="S5976" s="48"/>
      <c r="T5976" s="48"/>
      <c r="U5976" s="48"/>
      <c r="V5976" s="48"/>
      <c r="W5976" s="48"/>
      <c r="X5976" s="48"/>
      <c r="Y5976" s="48"/>
      <c r="Z5976" s="48"/>
      <c r="AA5976" s="48"/>
      <c r="AB5976" s="48"/>
      <c r="AC5976" s="48"/>
      <c r="AD5976" s="48"/>
      <c r="AE5976" s="48"/>
      <c r="AF5976" s="48"/>
      <c r="AG5976" s="48"/>
      <c r="AH5976" s="48"/>
      <c r="AI5976" s="48"/>
      <c r="AJ5976" s="48"/>
      <c r="AK5976" s="48"/>
      <c r="AL5976" s="48"/>
      <c r="AM5976" s="48"/>
      <c r="AN5976" s="48"/>
      <c r="AO5976" s="48"/>
      <c r="AP5976" s="48"/>
      <c r="AQ5976" s="48"/>
      <c r="AR5976" s="48"/>
      <c r="AS5976" s="48"/>
      <c r="AT5976" s="48"/>
      <c r="AU5976" s="48"/>
      <c r="AV5976" s="48"/>
      <c r="AW5976" s="48"/>
      <c r="AX5976" s="48"/>
      <c r="AY5976" s="48"/>
      <c r="AZ5976" s="48"/>
      <c r="BA5976" s="48"/>
      <c r="BB5976" s="48"/>
      <c r="BC5976" s="48"/>
      <c r="BD5976" s="48"/>
      <c r="BE5976" s="48"/>
      <c r="BF5976" s="48"/>
      <c r="BG5976" s="48"/>
      <c r="BH5976" s="48"/>
      <c r="BI5976" s="48"/>
      <c r="BJ5976" s="48"/>
      <c r="BK5976" s="48"/>
      <c r="BL5976" s="48"/>
      <c r="BM5976" s="48"/>
      <c r="BN5976" s="48"/>
      <c r="BO5976" s="48"/>
      <c r="BP5976" s="48"/>
      <c r="BQ5976" s="48"/>
      <c r="BR5976" s="48"/>
      <c r="BS5976" s="48"/>
      <c r="BT5976" s="48"/>
      <c r="BU5976" s="48"/>
      <c r="BV5976" s="48"/>
      <c r="BW5976" s="48"/>
      <c r="BX5976" s="48"/>
      <c r="BY5976" s="48"/>
      <c r="BZ5976" s="48"/>
      <c r="CA5976" s="48"/>
      <c r="CB5976" s="48"/>
      <c r="CC5976" s="48"/>
      <c r="CD5976" s="48"/>
      <c r="CE5976" s="48"/>
      <c r="CF5976" s="48"/>
      <c r="CG5976" s="48"/>
    </row>
    <row r="5977" spans="1:85" ht="13.5" customHeight="1">
      <c r="A5977" s="36" t="s">
        <v>11289</v>
      </c>
      <c r="B5977" s="46" t="s">
        <v>406</v>
      </c>
      <c r="C5977" s="76" t="s">
        <v>3047</v>
      </c>
      <c r="D5977" s="24" t="s">
        <v>8929</v>
      </c>
      <c r="E5977" s="39"/>
      <c r="F5977" s="71"/>
      <c r="G5977" s="72"/>
      <c r="H5977" s="73"/>
      <c r="I5977" s="11">
        <v>265000</v>
      </c>
      <c r="J5977" s="40">
        <f t="shared" si="167"/>
        <v>318000</v>
      </c>
      <c r="K5977" s="40"/>
      <c r="L5977" s="40"/>
      <c r="M5977" s="70"/>
      <c r="N5977" s="70"/>
      <c r="O5977" s="44" t="s">
        <v>11832</v>
      </c>
      <c r="P5977" s="47"/>
      <c r="Q5977" s="44"/>
      <c r="S5977" s="48"/>
      <c r="T5977" s="48"/>
      <c r="U5977" s="48"/>
      <c r="V5977" s="48"/>
      <c r="W5977" s="48"/>
      <c r="X5977" s="48"/>
      <c r="Y5977" s="48"/>
      <c r="Z5977" s="48"/>
      <c r="AA5977" s="48"/>
      <c r="AB5977" s="48"/>
      <c r="AC5977" s="48"/>
      <c r="AD5977" s="48"/>
      <c r="AE5977" s="48"/>
      <c r="AF5977" s="48"/>
      <c r="AG5977" s="48"/>
      <c r="AH5977" s="48"/>
      <c r="AI5977" s="48"/>
      <c r="AJ5977" s="48"/>
      <c r="AK5977" s="48"/>
      <c r="AL5977" s="48"/>
      <c r="AM5977" s="48"/>
      <c r="AN5977" s="48"/>
      <c r="AO5977" s="48"/>
      <c r="AP5977" s="48"/>
      <c r="AQ5977" s="48"/>
      <c r="AR5977" s="48"/>
      <c r="AS5977" s="48"/>
      <c r="AT5977" s="48"/>
      <c r="AU5977" s="48"/>
      <c r="AV5977" s="48"/>
      <c r="AW5977" s="48"/>
      <c r="AX5977" s="48"/>
      <c r="AY5977" s="48"/>
      <c r="AZ5977" s="48"/>
      <c r="BA5977" s="48"/>
      <c r="BB5977" s="48"/>
      <c r="BC5977" s="48"/>
      <c r="BD5977" s="48"/>
      <c r="BE5977" s="48"/>
      <c r="BF5977" s="48"/>
      <c r="BG5977" s="48"/>
      <c r="BH5977" s="48"/>
      <c r="BI5977" s="48"/>
      <c r="BJ5977" s="48"/>
      <c r="BK5977" s="48"/>
      <c r="BL5977" s="48"/>
      <c r="BM5977" s="48"/>
      <c r="BN5977" s="48"/>
      <c r="BO5977" s="48"/>
      <c r="BP5977" s="48"/>
      <c r="BQ5977" s="48"/>
      <c r="BR5977" s="48"/>
      <c r="BS5977" s="48"/>
      <c r="BT5977" s="48"/>
      <c r="BU5977" s="48"/>
      <c r="BV5977" s="48"/>
      <c r="BW5977" s="48"/>
      <c r="BX5977" s="48"/>
      <c r="BY5977" s="48"/>
      <c r="BZ5977" s="48"/>
      <c r="CA5977" s="48"/>
      <c r="CB5977" s="48"/>
      <c r="CC5977" s="48"/>
      <c r="CD5977" s="48"/>
      <c r="CE5977" s="48"/>
      <c r="CF5977" s="48"/>
      <c r="CG5977" s="48"/>
    </row>
    <row r="5978" spans="1:85" ht="13.5" customHeight="1">
      <c r="A5978" s="32" t="s">
        <v>15617</v>
      </c>
      <c r="B5978" s="46" t="s">
        <v>406</v>
      </c>
      <c r="C5978" s="76" t="s">
        <v>3047</v>
      </c>
      <c r="D5978" s="24" t="s">
        <v>8929</v>
      </c>
      <c r="E5978" s="39"/>
      <c r="F5978" s="71"/>
      <c r="G5978" s="72"/>
      <c r="H5978" s="73"/>
      <c r="I5978" s="11">
        <v>283003.03000000003</v>
      </c>
      <c r="J5978" s="40">
        <f t="shared" si="167"/>
        <v>339603.636</v>
      </c>
      <c r="K5978" s="40"/>
      <c r="L5978" s="40"/>
      <c r="M5978" s="70"/>
      <c r="N5978" s="70"/>
      <c r="O5978" s="49"/>
      <c r="P5978" s="47"/>
      <c r="Q5978" s="44"/>
    </row>
    <row r="5979" spans="1:85" ht="13.5" customHeight="1">
      <c r="A5979" s="36" t="s">
        <v>15333</v>
      </c>
      <c r="B5979" s="46" t="s">
        <v>406</v>
      </c>
      <c r="C5979" s="76" t="s">
        <v>3047</v>
      </c>
      <c r="D5979" s="24" t="s">
        <v>8929</v>
      </c>
      <c r="E5979" s="39"/>
      <c r="F5979" s="71"/>
      <c r="G5979" s="72"/>
      <c r="H5979" s="73"/>
      <c r="I5979" s="11">
        <v>281921.59000000003</v>
      </c>
      <c r="J5979" s="40">
        <f t="shared" si="167"/>
        <v>338305.908</v>
      </c>
      <c r="K5979" s="40"/>
      <c r="L5979" s="40"/>
      <c r="M5979" s="70"/>
      <c r="N5979" s="70"/>
      <c r="O5979" s="44"/>
      <c r="P5979" s="47"/>
      <c r="Q5979" s="44"/>
    </row>
    <row r="5980" spans="1:85" ht="13.5" customHeight="1">
      <c r="A5980" s="36" t="s">
        <v>15316</v>
      </c>
      <c r="B5980" s="46" t="s">
        <v>406</v>
      </c>
      <c r="C5980" s="76" t="s">
        <v>3047</v>
      </c>
      <c r="D5980" s="24" t="s">
        <v>8929</v>
      </c>
      <c r="E5980" s="39"/>
      <c r="F5980" s="71"/>
      <c r="G5980" s="72"/>
      <c r="H5980" s="73"/>
      <c r="I5980" s="11">
        <v>280206.44</v>
      </c>
      <c r="J5980" s="40">
        <f t="shared" si="167"/>
        <v>336247.728</v>
      </c>
      <c r="K5980" s="40"/>
      <c r="L5980" s="40"/>
      <c r="M5980" s="70"/>
      <c r="N5980" s="70"/>
      <c r="O5980" s="49"/>
      <c r="P5980" s="47"/>
      <c r="Q5980" s="44"/>
    </row>
    <row r="5981" spans="1:85" ht="13.5" customHeight="1">
      <c r="A5981" s="10" t="s">
        <v>15234</v>
      </c>
      <c r="B5981" s="46" t="s">
        <v>15235</v>
      </c>
      <c r="C5981" s="76" t="s">
        <v>3047</v>
      </c>
      <c r="D5981" s="24" t="s">
        <v>9345</v>
      </c>
      <c r="E5981" s="39"/>
      <c r="F5981" s="71"/>
      <c r="G5981" s="72"/>
      <c r="H5981" s="73"/>
      <c r="I5981" s="11">
        <v>7500</v>
      </c>
      <c r="J5981" s="40">
        <f t="shared" si="167"/>
        <v>9000</v>
      </c>
      <c r="K5981" s="40"/>
      <c r="L5981" s="40"/>
      <c r="M5981" s="70"/>
      <c r="N5981" s="70"/>
      <c r="O5981" s="49"/>
      <c r="P5981" s="47"/>
      <c r="Q5981" s="44"/>
    </row>
    <row r="5982" spans="1:85" ht="13.5" customHeight="1">
      <c r="A5982" s="12" t="s">
        <v>10803</v>
      </c>
      <c r="B5982" s="46" t="s">
        <v>14477</v>
      </c>
      <c r="C5982" s="76" t="s">
        <v>3047</v>
      </c>
      <c r="D5982" s="24" t="s">
        <v>9345</v>
      </c>
      <c r="E5982" s="39"/>
      <c r="F5982" s="71"/>
      <c r="G5982" s="72"/>
      <c r="H5982" s="73"/>
      <c r="I5982" s="11">
        <v>350</v>
      </c>
      <c r="J5982" s="40">
        <f t="shared" si="167"/>
        <v>420</v>
      </c>
      <c r="K5982" s="40"/>
      <c r="L5982" s="40"/>
      <c r="M5982" s="70"/>
      <c r="N5982" s="70"/>
      <c r="O5982" s="49" t="s">
        <v>11990</v>
      </c>
      <c r="P5982" s="47"/>
      <c r="Q5982" s="44"/>
      <c r="S5982" s="48"/>
      <c r="T5982" s="48"/>
      <c r="U5982" s="48"/>
      <c r="V5982" s="48"/>
      <c r="W5982" s="48"/>
      <c r="X5982" s="48"/>
      <c r="Y5982" s="48"/>
      <c r="Z5982" s="48"/>
      <c r="AA5982" s="48"/>
      <c r="AB5982" s="48"/>
      <c r="AC5982" s="48"/>
      <c r="AD5982" s="48"/>
      <c r="AE5982" s="48"/>
      <c r="AF5982" s="48"/>
      <c r="AG5982" s="48"/>
      <c r="AH5982" s="48"/>
      <c r="AI5982" s="48"/>
      <c r="AJ5982" s="48"/>
      <c r="AK5982" s="48"/>
      <c r="AL5982" s="48"/>
      <c r="AM5982" s="48"/>
      <c r="AN5982" s="48"/>
      <c r="AO5982" s="48"/>
      <c r="AP5982" s="48"/>
      <c r="AQ5982" s="48"/>
      <c r="AR5982" s="48"/>
      <c r="AS5982" s="48"/>
      <c r="AT5982" s="48"/>
      <c r="AU5982" s="48"/>
      <c r="AV5982" s="48"/>
      <c r="AW5982" s="48"/>
      <c r="AX5982" s="48"/>
      <c r="AY5982" s="48"/>
      <c r="AZ5982" s="48"/>
      <c r="BA5982" s="48"/>
      <c r="BB5982" s="48"/>
      <c r="BC5982" s="48"/>
      <c r="BD5982" s="48"/>
      <c r="BE5982" s="48"/>
      <c r="BF5982" s="48"/>
      <c r="BG5982" s="48"/>
      <c r="BH5982" s="48"/>
      <c r="BI5982" s="48"/>
      <c r="BJ5982" s="48"/>
      <c r="BK5982" s="48"/>
      <c r="BL5982" s="48"/>
      <c r="BM5982" s="48"/>
      <c r="BN5982" s="48"/>
      <c r="BO5982" s="48"/>
      <c r="BP5982" s="48"/>
      <c r="BQ5982" s="48"/>
      <c r="BR5982" s="48"/>
      <c r="BS5982" s="48"/>
      <c r="BT5982" s="48"/>
      <c r="BU5982" s="48"/>
      <c r="BV5982" s="48"/>
      <c r="BW5982" s="48"/>
      <c r="BX5982" s="48"/>
      <c r="BY5982" s="48"/>
      <c r="BZ5982" s="48"/>
      <c r="CA5982" s="48"/>
      <c r="CB5982" s="48"/>
      <c r="CC5982" s="48"/>
      <c r="CD5982" s="48"/>
      <c r="CE5982" s="48"/>
      <c r="CF5982" s="48"/>
      <c r="CG5982" s="48"/>
    </row>
    <row r="5983" spans="1:85" ht="13.5" customHeight="1">
      <c r="A5983" s="10" t="s">
        <v>9547</v>
      </c>
      <c r="B5983" s="46" t="s">
        <v>854</v>
      </c>
      <c r="C5983" s="23" t="s">
        <v>3106</v>
      </c>
      <c r="D5983" s="24" t="s">
        <v>13441</v>
      </c>
      <c r="E5983" s="39"/>
      <c r="F5983" s="71"/>
      <c r="G5983" s="72"/>
      <c r="H5983" s="73"/>
      <c r="I5983" s="11">
        <v>1100</v>
      </c>
      <c r="J5983" s="40">
        <f t="shared" si="167"/>
        <v>1320</v>
      </c>
      <c r="K5983" s="40"/>
      <c r="L5983" s="40"/>
      <c r="M5983" s="70" t="s">
        <v>3049</v>
      </c>
      <c r="N5983" s="75" t="s">
        <v>14638</v>
      </c>
      <c r="O5983" s="49" t="s">
        <v>11990</v>
      </c>
      <c r="P5983" s="47"/>
      <c r="Q5983" s="44"/>
      <c r="S5983" s="48"/>
      <c r="T5983" s="48"/>
      <c r="U5983" s="48"/>
      <c r="V5983" s="48"/>
      <c r="W5983" s="48"/>
      <c r="X5983" s="48"/>
      <c r="Y5983" s="48"/>
      <c r="Z5983" s="48"/>
      <c r="AA5983" s="48"/>
      <c r="AB5983" s="48"/>
      <c r="AC5983" s="48"/>
      <c r="AD5983" s="48"/>
      <c r="AE5983" s="48"/>
      <c r="AF5983" s="48"/>
      <c r="AG5983" s="48"/>
      <c r="AH5983" s="48"/>
      <c r="AI5983" s="48"/>
      <c r="AJ5983" s="48"/>
      <c r="AK5983" s="48"/>
      <c r="AL5983" s="48"/>
      <c r="AM5983" s="48"/>
      <c r="AN5983" s="48"/>
      <c r="AO5983" s="48"/>
      <c r="AP5983" s="48"/>
      <c r="AQ5983" s="48"/>
      <c r="AR5983" s="48"/>
      <c r="AS5983" s="48"/>
      <c r="AT5983" s="48"/>
      <c r="AU5983" s="48"/>
      <c r="AV5983" s="48"/>
      <c r="AW5983" s="48"/>
      <c r="AX5983" s="48"/>
      <c r="AY5983" s="48"/>
      <c r="AZ5983" s="48"/>
      <c r="BA5983" s="48"/>
      <c r="BB5983" s="48"/>
      <c r="BC5983" s="48"/>
      <c r="BD5983" s="48"/>
      <c r="BE5983" s="48"/>
      <c r="BF5983" s="48"/>
      <c r="BG5983" s="48"/>
      <c r="BH5983" s="48"/>
      <c r="BI5983" s="48"/>
      <c r="BJ5983" s="48"/>
      <c r="BK5983" s="48"/>
      <c r="BL5983" s="48"/>
      <c r="BM5983" s="48"/>
      <c r="BN5983" s="48"/>
      <c r="BO5983" s="48"/>
      <c r="BP5983" s="48"/>
      <c r="BQ5983" s="48"/>
      <c r="BR5983" s="48"/>
      <c r="BS5983" s="48"/>
      <c r="BT5983" s="48"/>
      <c r="BU5983" s="48"/>
      <c r="BV5983" s="48"/>
      <c r="BW5983" s="48"/>
      <c r="BX5983" s="48"/>
      <c r="BY5983" s="48"/>
      <c r="BZ5983" s="48"/>
      <c r="CA5983" s="48"/>
      <c r="CB5983" s="48"/>
      <c r="CC5983" s="48"/>
      <c r="CD5983" s="48"/>
      <c r="CE5983" s="48"/>
      <c r="CF5983" s="48"/>
      <c r="CG5983" s="48"/>
    </row>
    <row r="5984" spans="1:85" ht="13.5" customHeight="1">
      <c r="A5984" s="13" t="s">
        <v>9650</v>
      </c>
      <c r="B5984" s="46" t="s">
        <v>1231</v>
      </c>
      <c r="C5984" s="76" t="s">
        <v>3047</v>
      </c>
      <c r="D5984" s="24" t="s">
        <v>9567</v>
      </c>
      <c r="E5984" s="39"/>
      <c r="F5984" s="71"/>
      <c r="G5984" s="72"/>
      <c r="H5984" s="73"/>
      <c r="I5984" s="11">
        <v>250000</v>
      </c>
      <c r="J5984" s="40">
        <f t="shared" si="167"/>
        <v>300000</v>
      </c>
      <c r="K5984" s="40"/>
      <c r="L5984" s="40"/>
      <c r="M5984" s="70"/>
      <c r="N5984" s="70"/>
      <c r="O5984" s="44" t="s">
        <v>11708</v>
      </c>
      <c r="P5984" s="47"/>
      <c r="Q5984" s="44"/>
      <c r="S5984" s="48"/>
      <c r="T5984" s="48"/>
      <c r="U5984" s="48"/>
      <c r="V5984" s="48"/>
      <c r="W5984" s="48"/>
      <c r="X5984" s="48"/>
      <c r="Y5984" s="48"/>
      <c r="Z5984" s="48"/>
      <c r="AA5984" s="48"/>
      <c r="AB5984" s="48"/>
      <c r="AC5984" s="48"/>
      <c r="AD5984" s="48"/>
      <c r="AE5984" s="48"/>
      <c r="AF5984" s="48"/>
      <c r="AG5984" s="48"/>
      <c r="AH5984" s="48"/>
      <c r="AI5984" s="48"/>
      <c r="AJ5984" s="48"/>
      <c r="AK5984" s="48"/>
      <c r="AL5984" s="48"/>
      <c r="AM5984" s="48"/>
      <c r="AN5984" s="48"/>
      <c r="AO5984" s="48"/>
      <c r="AP5984" s="48"/>
      <c r="AQ5984" s="48"/>
      <c r="AR5984" s="48"/>
      <c r="AS5984" s="48"/>
      <c r="AT5984" s="48"/>
      <c r="AU5984" s="48"/>
      <c r="AV5984" s="48"/>
      <c r="AW5984" s="48"/>
      <c r="AX5984" s="48"/>
      <c r="AY5984" s="48"/>
      <c r="AZ5984" s="48"/>
      <c r="BA5984" s="48"/>
      <c r="BB5984" s="48"/>
      <c r="BC5984" s="48"/>
      <c r="BD5984" s="48"/>
      <c r="BE5984" s="48"/>
      <c r="BF5984" s="48"/>
      <c r="BG5984" s="48"/>
      <c r="BH5984" s="48"/>
      <c r="BI5984" s="48"/>
      <c r="BJ5984" s="48"/>
      <c r="BK5984" s="48"/>
      <c r="BL5984" s="48"/>
      <c r="BM5984" s="48"/>
      <c r="BN5984" s="48"/>
      <c r="BO5984" s="48"/>
      <c r="BP5984" s="48"/>
      <c r="BQ5984" s="48"/>
      <c r="BR5984" s="48"/>
      <c r="BS5984" s="48"/>
      <c r="BT5984" s="48"/>
      <c r="BU5984" s="48"/>
      <c r="BV5984" s="48"/>
      <c r="BW5984" s="48"/>
      <c r="BX5984" s="48"/>
      <c r="BY5984" s="48"/>
      <c r="BZ5984" s="48"/>
      <c r="CA5984" s="48"/>
      <c r="CB5984" s="48"/>
      <c r="CC5984" s="48"/>
      <c r="CD5984" s="48"/>
      <c r="CE5984" s="48"/>
      <c r="CF5984" s="48"/>
      <c r="CG5984" s="48"/>
    </row>
    <row r="5985" spans="1:85" ht="13.5" customHeight="1">
      <c r="A5985" s="13" t="s">
        <v>11244</v>
      </c>
      <c r="B5985" s="46" t="s">
        <v>1231</v>
      </c>
      <c r="C5985" s="76" t="s">
        <v>3047</v>
      </c>
      <c r="D5985" s="24" t="s">
        <v>9567</v>
      </c>
      <c r="E5985" s="39"/>
      <c r="F5985" s="71"/>
      <c r="G5985" s="72"/>
      <c r="H5985" s="73"/>
      <c r="I5985" s="11">
        <v>250000</v>
      </c>
      <c r="J5985" s="40">
        <f t="shared" si="167"/>
        <v>300000</v>
      </c>
      <c r="K5985" s="40"/>
      <c r="L5985" s="40"/>
      <c r="M5985" s="70"/>
      <c r="N5985" s="70"/>
      <c r="O5985" s="49" t="s">
        <v>11919</v>
      </c>
      <c r="P5985" s="47"/>
      <c r="Q5985" s="44"/>
      <c r="S5985" s="48"/>
      <c r="T5985" s="48"/>
      <c r="U5985" s="48"/>
      <c r="V5985" s="48"/>
      <c r="W5985" s="48"/>
      <c r="X5985" s="48"/>
      <c r="Y5985" s="48"/>
      <c r="Z5985" s="48"/>
      <c r="AA5985" s="48"/>
      <c r="AB5985" s="48"/>
      <c r="AC5985" s="48"/>
      <c r="AD5985" s="48"/>
      <c r="AE5985" s="48"/>
      <c r="AF5985" s="48"/>
      <c r="AG5985" s="48"/>
      <c r="AH5985" s="48"/>
      <c r="AI5985" s="48"/>
      <c r="AJ5985" s="48"/>
      <c r="AK5985" s="48"/>
      <c r="AL5985" s="48"/>
      <c r="AM5985" s="48"/>
      <c r="AN5985" s="48"/>
      <c r="AO5985" s="48"/>
      <c r="AP5985" s="48"/>
      <c r="AQ5985" s="48"/>
      <c r="AR5985" s="48"/>
      <c r="AS5985" s="48"/>
      <c r="AT5985" s="48"/>
      <c r="AU5985" s="48"/>
      <c r="AV5985" s="48"/>
      <c r="AW5985" s="48"/>
      <c r="AX5985" s="48"/>
      <c r="AY5985" s="48"/>
      <c r="AZ5985" s="48"/>
      <c r="BA5985" s="48"/>
      <c r="BB5985" s="48"/>
      <c r="BC5985" s="48"/>
      <c r="BD5985" s="48"/>
      <c r="BE5985" s="48"/>
      <c r="BF5985" s="48"/>
      <c r="BG5985" s="48"/>
      <c r="BH5985" s="48"/>
      <c r="BI5985" s="48"/>
      <c r="BJ5985" s="48"/>
      <c r="BK5985" s="48"/>
      <c r="BL5985" s="48"/>
      <c r="BM5985" s="48"/>
      <c r="BN5985" s="48"/>
      <c r="BO5985" s="48"/>
      <c r="BP5985" s="48"/>
      <c r="BQ5985" s="48"/>
      <c r="BR5985" s="48"/>
      <c r="BS5985" s="48"/>
      <c r="BT5985" s="48"/>
      <c r="BU5985" s="48"/>
      <c r="BV5985" s="48"/>
      <c r="BW5985" s="48"/>
      <c r="BX5985" s="48"/>
      <c r="BY5985" s="48"/>
      <c r="BZ5985" s="48"/>
      <c r="CA5985" s="48"/>
      <c r="CB5985" s="48"/>
      <c r="CC5985" s="48"/>
      <c r="CD5985" s="48"/>
      <c r="CE5985" s="48"/>
      <c r="CF5985" s="48"/>
      <c r="CG5985" s="48"/>
    </row>
    <row r="5986" spans="1:85" ht="13.5" customHeight="1">
      <c r="A5986" s="13" t="s">
        <v>16183</v>
      </c>
      <c r="B5986" s="46" t="s">
        <v>1231</v>
      </c>
      <c r="C5986" s="76" t="s">
        <v>3047</v>
      </c>
      <c r="D5986" s="24" t="s">
        <v>9567</v>
      </c>
      <c r="E5986" s="39"/>
      <c r="F5986" s="71"/>
      <c r="G5986" s="72"/>
      <c r="H5986" s="73"/>
      <c r="I5986" s="11">
        <v>301661.5</v>
      </c>
      <c r="J5986" s="40">
        <f t="shared" si="167"/>
        <v>361993.8</v>
      </c>
      <c r="K5986" s="40"/>
      <c r="L5986" s="40"/>
      <c r="M5986" s="70"/>
      <c r="N5986" s="70"/>
      <c r="O5986" s="49"/>
      <c r="P5986" s="47"/>
      <c r="Q5986" s="44"/>
      <c r="S5986" s="48"/>
      <c r="T5986" s="48"/>
      <c r="U5986" s="48"/>
      <c r="V5986" s="48"/>
      <c r="W5986" s="48"/>
      <c r="X5986" s="48"/>
      <c r="Y5986" s="48"/>
      <c r="Z5986" s="48"/>
      <c r="AA5986" s="48"/>
      <c r="AB5986" s="48"/>
      <c r="AC5986" s="48"/>
      <c r="AD5986" s="48"/>
      <c r="AE5986" s="48"/>
      <c r="AF5986" s="48"/>
      <c r="AG5986" s="48"/>
      <c r="AH5986" s="48"/>
      <c r="AI5986" s="48"/>
      <c r="AJ5986" s="48"/>
      <c r="AK5986" s="48"/>
      <c r="AL5986" s="48"/>
      <c r="AM5986" s="48"/>
      <c r="AN5986" s="48"/>
      <c r="AO5986" s="48"/>
      <c r="AP5986" s="48"/>
      <c r="AQ5986" s="48"/>
      <c r="AR5986" s="48"/>
      <c r="AS5986" s="48"/>
      <c r="AT5986" s="48"/>
      <c r="AU5986" s="48"/>
      <c r="AV5986" s="48"/>
      <c r="AW5986" s="48"/>
      <c r="AX5986" s="48"/>
      <c r="AY5986" s="48"/>
      <c r="AZ5986" s="48"/>
      <c r="BA5986" s="48"/>
      <c r="BB5986" s="48"/>
      <c r="BC5986" s="48"/>
      <c r="BD5986" s="48"/>
      <c r="BE5986" s="48"/>
      <c r="BF5986" s="48"/>
      <c r="BG5986" s="48"/>
      <c r="BH5986" s="48"/>
      <c r="BI5986" s="48"/>
      <c r="BJ5986" s="48"/>
      <c r="BK5986" s="48"/>
      <c r="BL5986" s="48"/>
      <c r="BM5986" s="48"/>
      <c r="BN5986" s="48"/>
      <c r="BO5986" s="48"/>
      <c r="BP5986" s="48"/>
      <c r="BQ5986" s="48"/>
      <c r="BR5986" s="48"/>
      <c r="BS5986" s="48"/>
      <c r="BT5986" s="48"/>
      <c r="BU5986" s="48"/>
      <c r="BV5986" s="48"/>
      <c r="BW5986" s="48"/>
      <c r="BX5986" s="48"/>
      <c r="BY5986" s="48"/>
      <c r="BZ5986" s="48"/>
      <c r="CA5986" s="48"/>
      <c r="CB5986" s="48"/>
      <c r="CC5986" s="48"/>
      <c r="CD5986" s="48"/>
      <c r="CE5986" s="48"/>
      <c r="CF5986" s="48"/>
      <c r="CG5986" s="48"/>
    </row>
    <row r="5987" spans="1:85" ht="13.5" customHeight="1">
      <c r="A5987" s="15" t="s">
        <v>10518</v>
      </c>
      <c r="B5987" s="46" t="s">
        <v>1307</v>
      </c>
      <c r="C5987" s="76" t="s">
        <v>3047</v>
      </c>
      <c r="D5987" s="24" t="s">
        <v>5223</v>
      </c>
      <c r="E5987" s="39"/>
      <c r="F5987" s="71"/>
      <c r="G5987" s="72"/>
      <c r="H5987" s="73"/>
      <c r="I5987" s="11">
        <v>3200</v>
      </c>
      <c r="J5987" s="40">
        <f t="shared" ref="J5987:J6031" si="168">I5987*1.2</f>
        <v>3840</v>
      </c>
      <c r="K5987" s="40"/>
      <c r="L5987" s="40"/>
      <c r="M5987" s="70"/>
      <c r="N5987" s="70"/>
      <c r="O5987" s="49" t="s">
        <v>11875</v>
      </c>
      <c r="P5987" s="47"/>
      <c r="Q5987" s="44"/>
      <c r="S5987" s="48"/>
      <c r="T5987" s="48"/>
      <c r="U5987" s="48"/>
      <c r="V5987" s="48"/>
      <c r="W5987" s="48"/>
      <c r="X5987" s="48"/>
      <c r="Y5987" s="48"/>
      <c r="Z5987" s="48"/>
      <c r="AA5987" s="48"/>
      <c r="AB5987" s="48"/>
      <c r="AC5987" s="48"/>
      <c r="AD5987" s="48"/>
      <c r="AE5987" s="48"/>
      <c r="AF5987" s="48"/>
      <c r="AG5987" s="48"/>
      <c r="AH5987" s="48"/>
      <c r="AI5987" s="48"/>
      <c r="AJ5987" s="48"/>
      <c r="AK5987" s="48"/>
      <c r="AL5987" s="48"/>
      <c r="AM5987" s="48"/>
      <c r="AN5987" s="48"/>
      <c r="AO5987" s="48"/>
      <c r="AP5987" s="48"/>
      <c r="AQ5987" s="48"/>
      <c r="AR5987" s="48"/>
      <c r="AS5987" s="48"/>
      <c r="AT5987" s="48"/>
      <c r="AU5987" s="48"/>
      <c r="AV5987" s="48"/>
      <c r="AW5987" s="48"/>
      <c r="AX5987" s="48"/>
      <c r="AY5987" s="48"/>
      <c r="AZ5987" s="48"/>
      <c r="BA5987" s="48"/>
      <c r="BB5987" s="48"/>
      <c r="BC5987" s="48"/>
      <c r="BD5987" s="48"/>
      <c r="BE5987" s="48"/>
      <c r="BF5987" s="48"/>
      <c r="BG5987" s="48"/>
      <c r="BH5987" s="48"/>
      <c r="BI5987" s="48"/>
      <c r="BJ5987" s="48"/>
      <c r="BK5987" s="48"/>
      <c r="BL5987" s="48"/>
      <c r="BM5987" s="48"/>
      <c r="BN5987" s="48"/>
      <c r="BO5987" s="48"/>
      <c r="BP5987" s="48"/>
      <c r="BQ5987" s="48"/>
      <c r="BR5987" s="48"/>
      <c r="BS5987" s="48"/>
      <c r="BT5987" s="48"/>
      <c r="BU5987" s="48"/>
      <c r="BV5987" s="48"/>
      <c r="BW5987" s="48"/>
      <c r="BX5987" s="48"/>
      <c r="BY5987" s="48"/>
      <c r="BZ5987" s="48"/>
      <c r="CA5987" s="48"/>
      <c r="CB5987" s="48"/>
      <c r="CC5987" s="48"/>
      <c r="CD5987" s="48"/>
      <c r="CE5987" s="48"/>
      <c r="CF5987" s="48"/>
      <c r="CG5987" s="48"/>
    </row>
    <row r="5988" spans="1:85" ht="13.5" customHeight="1">
      <c r="A5988" s="13" t="s">
        <v>6285</v>
      </c>
      <c r="B5988" s="46" t="s">
        <v>997</v>
      </c>
      <c r="C5988" s="76" t="s">
        <v>3047</v>
      </c>
      <c r="D5988" s="24" t="s">
        <v>6102</v>
      </c>
      <c r="E5988" s="39"/>
      <c r="F5988" s="71"/>
      <c r="G5988" s="72"/>
      <c r="H5988" s="73"/>
      <c r="I5988" s="11">
        <v>132000</v>
      </c>
      <c r="J5988" s="40">
        <f t="shared" si="168"/>
        <v>158400</v>
      </c>
      <c r="K5988" s="40"/>
      <c r="L5988" s="40"/>
      <c r="M5988" s="70" t="s">
        <v>6286</v>
      </c>
      <c r="N5988" s="70"/>
      <c r="O5988" s="44" t="s">
        <v>11719</v>
      </c>
      <c r="P5988" s="47"/>
      <c r="Q5988" s="44"/>
      <c r="S5988" s="48"/>
      <c r="T5988" s="48"/>
      <c r="U5988" s="48"/>
      <c r="V5988" s="48"/>
      <c r="W5988" s="48"/>
      <c r="X5988" s="48"/>
      <c r="Y5988" s="48"/>
      <c r="Z5988" s="48"/>
      <c r="AA5988" s="48"/>
      <c r="AB5988" s="48"/>
      <c r="AC5988" s="48"/>
      <c r="AD5988" s="48"/>
      <c r="AE5988" s="48"/>
      <c r="AF5988" s="48"/>
      <c r="AG5988" s="48"/>
      <c r="AH5988" s="48"/>
      <c r="AI5988" s="48"/>
      <c r="AJ5988" s="48"/>
      <c r="AK5988" s="48"/>
      <c r="AL5988" s="48"/>
      <c r="AM5988" s="48"/>
      <c r="AN5988" s="48"/>
      <c r="AO5988" s="48"/>
      <c r="AP5988" s="48"/>
      <c r="AQ5988" s="48"/>
      <c r="AR5988" s="48"/>
      <c r="AS5988" s="48"/>
      <c r="AT5988" s="48"/>
      <c r="AU5988" s="48"/>
      <c r="AV5988" s="48"/>
      <c r="AW5988" s="48"/>
      <c r="AX5988" s="48"/>
      <c r="AY5988" s="48"/>
      <c r="AZ5988" s="48"/>
      <c r="BA5988" s="48"/>
      <c r="BB5988" s="48"/>
      <c r="BC5988" s="48"/>
      <c r="BD5988" s="48"/>
      <c r="BE5988" s="48"/>
      <c r="BF5988" s="48"/>
      <c r="BG5988" s="48"/>
      <c r="BH5988" s="48"/>
      <c r="BI5988" s="48"/>
      <c r="BJ5988" s="48"/>
      <c r="BK5988" s="48"/>
      <c r="BL5988" s="48"/>
      <c r="BM5988" s="48"/>
      <c r="BN5988" s="48"/>
      <c r="BO5988" s="48"/>
      <c r="BP5988" s="48"/>
      <c r="BQ5988" s="48"/>
      <c r="BR5988" s="48"/>
      <c r="BS5988" s="48"/>
      <c r="BT5988" s="48"/>
      <c r="BU5988" s="48"/>
      <c r="BV5988" s="48"/>
      <c r="BW5988" s="48"/>
      <c r="BX5988" s="48"/>
      <c r="BY5988" s="48"/>
      <c r="BZ5988" s="48"/>
      <c r="CA5988" s="48"/>
      <c r="CB5988" s="48"/>
      <c r="CC5988" s="48"/>
      <c r="CD5988" s="48"/>
      <c r="CE5988" s="48"/>
      <c r="CF5988" s="48"/>
      <c r="CG5988" s="48"/>
    </row>
    <row r="5989" spans="1:85" ht="13.5" customHeight="1">
      <c r="A5989" s="15" t="s">
        <v>10804</v>
      </c>
      <c r="B5989" s="46" t="s">
        <v>13332</v>
      </c>
      <c r="C5989" s="76" t="s">
        <v>3047</v>
      </c>
      <c r="D5989" s="24" t="s">
        <v>6102</v>
      </c>
      <c r="E5989" s="39"/>
      <c r="F5989" s="71"/>
      <c r="G5989" s="72"/>
      <c r="H5989" s="73"/>
      <c r="I5989" s="11">
        <v>133000</v>
      </c>
      <c r="J5989" s="40">
        <f t="shared" si="168"/>
        <v>159600</v>
      </c>
      <c r="K5989" s="40"/>
      <c r="L5989" s="40"/>
      <c r="M5989" s="70"/>
      <c r="N5989" s="70"/>
      <c r="O5989" s="44">
        <v>4320</v>
      </c>
      <c r="P5989" s="47"/>
      <c r="Q5989" s="44"/>
      <c r="S5989" s="48"/>
      <c r="T5989" s="48"/>
      <c r="U5989" s="48"/>
      <c r="V5989" s="48"/>
      <c r="W5989" s="48"/>
      <c r="X5989" s="48"/>
      <c r="Y5989" s="48"/>
      <c r="Z5989" s="48"/>
      <c r="AA5989" s="48"/>
      <c r="AB5989" s="48"/>
      <c r="AC5989" s="48"/>
      <c r="AD5989" s="48"/>
      <c r="AE5989" s="48"/>
      <c r="AF5989" s="48"/>
      <c r="AG5989" s="48"/>
      <c r="AH5989" s="48"/>
      <c r="AI5989" s="48"/>
      <c r="AJ5989" s="48"/>
      <c r="AK5989" s="48"/>
      <c r="AL5989" s="48"/>
      <c r="AM5989" s="48"/>
      <c r="AN5989" s="48"/>
      <c r="AO5989" s="48"/>
      <c r="AP5989" s="48"/>
      <c r="AQ5989" s="48"/>
      <c r="AR5989" s="48"/>
      <c r="AS5989" s="48"/>
      <c r="AT5989" s="48"/>
      <c r="AU5989" s="48"/>
      <c r="AV5989" s="48"/>
      <c r="AW5989" s="48"/>
      <c r="AX5989" s="48"/>
      <c r="AY5989" s="48"/>
      <c r="AZ5989" s="48"/>
      <c r="BA5989" s="48"/>
      <c r="BB5989" s="48"/>
      <c r="BC5989" s="48"/>
      <c r="BD5989" s="48"/>
      <c r="BE5989" s="48"/>
      <c r="BF5989" s="48"/>
      <c r="BG5989" s="48"/>
      <c r="BH5989" s="48"/>
      <c r="BI5989" s="48"/>
      <c r="BJ5989" s="48"/>
      <c r="BK5989" s="48"/>
      <c r="BL5989" s="48"/>
      <c r="BM5989" s="48"/>
      <c r="BN5989" s="48"/>
      <c r="BO5989" s="48"/>
      <c r="BP5989" s="48"/>
      <c r="BQ5989" s="48"/>
      <c r="BR5989" s="48"/>
      <c r="BS5989" s="48"/>
      <c r="BT5989" s="48"/>
      <c r="BU5989" s="48"/>
      <c r="BV5989" s="48"/>
      <c r="BW5989" s="48"/>
      <c r="BX5989" s="48"/>
      <c r="BY5989" s="48"/>
      <c r="BZ5989" s="48"/>
      <c r="CA5989" s="48"/>
      <c r="CB5989" s="48"/>
      <c r="CC5989" s="48"/>
      <c r="CD5989" s="48"/>
      <c r="CE5989" s="48"/>
      <c r="CF5989" s="48"/>
      <c r="CG5989" s="48"/>
    </row>
    <row r="5990" spans="1:85" ht="13.5" customHeight="1">
      <c r="A5990" s="13" t="s">
        <v>6287</v>
      </c>
      <c r="B5990" s="46" t="s">
        <v>997</v>
      </c>
      <c r="C5990" s="76" t="s">
        <v>3047</v>
      </c>
      <c r="D5990" s="24" t="s">
        <v>6102</v>
      </c>
      <c r="E5990" s="39"/>
      <c r="F5990" s="71"/>
      <c r="G5990" s="72"/>
      <c r="H5990" s="73"/>
      <c r="I5990" s="11">
        <v>125000</v>
      </c>
      <c r="J5990" s="40">
        <f t="shared" si="168"/>
        <v>150000</v>
      </c>
      <c r="K5990" s="40"/>
      <c r="L5990" s="40"/>
      <c r="M5990" s="70" t="s">
        <v>6288</v>
      </c>
      <c r="N5990" s="70"/>
      <c r="O5990" s="44" t="s">
        <v>11712</v>
      </c>
      <c r="P5990" s="47"/>
      <c r="Q5990" s="44"/>
      <c r="S5990" s="48"/>
      <c r="T5990" s="48"/>
      <c r="U5990" s="48"/>
      <c r="V5990" s="48"/>
      <c r="W5990" s="48"/>
      <c r="X5990" s="48"/>
      <c r="Y5990" s="48"/>
      <c r="Z5990" s="48"/>
      <c r="AA5990" s="48"/>
      <c r="AB5990" s="48"/>
      <c r="AC5990" s="48"/>
      <c r="AD5990" s="48"/>
      <c r="AE5990" s="48"/>
      <c r="AF5990" s="48"/>
      <c r="AG5990" s="48"/>
      <c r="AH5990" s="48"/>
      <c r="AI5990" s="48"/>
      <c r="AJ5990" s="48"/>
      <c r="AK5990" s="48"/>
      <c r="AL5990" s="48"/>
      <c r="AM5990" s="48"/>
      <c r="AN5990" s="48"/>
      <c r="AO5990" s="48"/>
      <c r="AP5990" s="48"/>
      <c r="AQ5990" s="48"/>
      <c r="AR5990" s="48"/>
      <c r="AS5990" s="48"/>
      <c r="AT5990" s="48"/>
      <c r="AU5990" s="48"/>
      <c r="AV5990" s="48"/>
      <c r="AW5990" s="48"/>
      <c r="AX5990" s="48"/>
      <c r="AY5990" s="48"/>
      <c r="AZ5990" s="48"/>
      <c r="BA5990" s="48"/>
      <c r="BB5990" s="48"/>
      <c r="BC5990" s="48"/>
      <c r="BD5990" s="48"/>
      <c r="BE5990" s="48"/>
      <c r="BF5990" s="48"/>
      <c r="BG5990" s="48"/>
      <c r="BH5990" s="48"/>
      <c r="BI5990" s="48"/>
      <c r="BJ5990" s="48"/>
      <c r="BK5990" s="48"/>
      <c r="BL5990" s="48"/>
      <c r="BM5990" s="48"/>
      <c r="BN5990" s="48"/>
      <c r="BO5990" s="48"/>
      <c r="BP5990" s="48"/>
      <c r="BQ5990" s="48"/>
      <c r="BR5990" s="48"/>
      <c r="BS5990" s="48"/>
      <c r="BT5990" s="48"/>
      <c r="BU5990" s="48"/>
      <c r="BV5990" s="48"/>
      <c r="BW5990" s="48"/>
      <c r="BX5990" s="48"/>
      <c r="BY5990" s="48"/>
      <c r="BZ5990" s="48"/>
      <c r="CA5990" s="48"/>
      <c r="CB5990" s="48"/>
      <c r="CC5990" s="48"/>
      <c r="CD5990" s="48"/>
      <c r="CE5990" s="48"/>
      <c r="CF5990" s="48"/>
      <c r="CG5990" s="48"/>
    </row>
    <row r="5991" spans="1:85" ht="13.5" customHeight="1">
      <c r="A5991" s="15" t="s">
        <v>10753</v>
      </c>
      <c r="B5991" s="46" t="s">
        <v>620</v>
      </c>
      <c r="C5991" s="76" t="s">
        <v>3047</v>
      </c>
      <c r="D5991" s="24" t="s">
        <v>6102</v>
      </c>
      <c r="E5991" s="39"/>
      <c r="F5991" s="71"/>
      <c r="G5991" s="72"/>
      <c r="H5991" s="73"/>
      <c r="I5991" s="11">
        <v>5800</v>
      </c>
      <c r="J5991" s="40">
        <f t="shared" si="168"/>
        <v>6960</v>
      </c>
      <c r="K5991" s="40"/>
      <c r="L5991" s="40"/>
      <c r="M5991" s="70"/>
      <c r="N5991" s="70"/>
      <c r="O5991" s="44" t="s">
        <v>11734</v>
      </c>
      <c r="P5991" s="47"/>
      <c r="Q5991" s="44"/>
      <c r="S5991" s="48"/>
      <c r="T5991" s="48"/>
      <c r="U5991" s="48"/>
      <c r="V5991" s="48"/>
      <c r="W5991" s="48"/>
      <c r="X5991" s="48"/>
      <c r="Y5991" s="48"/>
      <c r="Z5991" s="48"/>
      <c r="AA5991" s="48"/>
      <c r="AB5991" s="48"/>
      <c r="AC5991" s="48"/>
      <c r="AD5991" s="48"/>
      <c r="AE5991" s="48"/>
      <c r="AF5991" s="48"/>
      <c r="AG5991" s="48"/>
      <c r="AH5991" s="48"/>
      <c r="AI5991" s="48"/>
      <c r="AJ5991" s="48"/>
      <c r="AK5991" s="48"/>
      <c r="AL5991" s="48"/>
      <c r="AM5991" s="48"/>
      <c r="AN5991" s="48"/>
      <c r="AO5991" s="48"/>
      <c r="AP5991" s="48"/>
      <c r="AQ5991" s="48"/>
      <c r="AR5991" s="48"/>
      <c r="AS5991" s="48"/>
      <c r="AT5991" s="48"/>
      <c r="AU5991" s="48"/>
      <c r="AV5991" s="48"/>
      <c r="AW5991" s="48"/>
      <c r="AX5991" s="48"/>
      <c r="AY5991" s="48"/>
      <c r="AZ5991" s="48"/>
      <c r="BA5991" s="48"/>
      <c r="BB5991" s="48"/>
      <c r="BC5991" s="48"/>
      <c r="BD5991" s="48"/>
      <c r="BE5991" s="48"/>
      <c r="BF5991" s="48"/>
      <c r="BG5991" s="48"/>
      <c r="BH5991" s="48"/>
      <c r="BI5991" s="48"/>
      <c r="BJ5991" s="48"/>
      <c r="BK5991" s="48"/>
      <c r="BL5991" s="48"/>
      <c r="BM5991" s="48"/>
      <c r="BN5991" s="48"/>
      <c r="BO5991" s="48"/>
      <c r="BP5991" s="48"/>
      <c r="BQ5991" s="48"/>
      <c r="BR5991" s="48"/>
      <c r="BS5991" s="48"/>
      <c r="BT5991" s="48"/>
      <c r="BU5991" s="48"/>
      <c r="BV5991" s="48"/>
      <c r="BW5991" s="48"/>
      <c r="BX5991" s="48"/>
      <c r="BY5991" s="48"/>
      <c r="BZ5991" s="48"/>
      <c r="CA5991" s="48"/>
      <c r="CB5991" s="48"/>
      <c r="CC5991" s="48"/>
      <c r="CD5991" s="48"/>
      <c r="CE5991" s="48"/>
      <c r="CF5991" s="48"/>
      <c r="CG5991" s="48"/>
    </row>
    <row r="5992" spans="1:85" ht="13.5" customHeight="1">
      <c r="A5992" s="13" t="s">
        <v>6311</v>
      </c>
      <c r="B5992" s="46" t="s">
        <v>1656</v>
      </c>
      <c r="C5992" s="76" t="s">
        <v>3047</v>
      </c>
      <c r="D5992" s="24" t="s">
        <v>6102</v>
      </c>
      <c r="E5992" s="39"/>
      <c r="F5992" s="71"/>
      <c r="G5992" s="72"/>
      <c r="H5992" s="73"/>
      <c r="I5992" s="11">
        <v>2200</v>
      </c>
      <c r="J5992" s="40">
        <f t="shared" si="168"/>
        <v>2640</v>
      </c>
      <c r="K5992" s="40"/>
      <c r="L5992" s="40"/>
      <c r="M5992" s="70"/>
      <c r="N5992" s="70"/>
      <c r="O5992" s="44" t="s">
        <v>11797</v>
      </c>
      <c r="P5992" s="47"/>
      <c r="Q5992" s="44"/>
      <c r="S5992" s="48"/>
      <c r="T5992" s="48"/>
      <c r="U5992" s="48"/>
      <c r="V5992" s="48"/>
      <c r="W5992" s="48"/>
      <c r="X5992" s="48"/>
      <c r="Y5992" s="48"/>
      <c r="Z5992" s="48"/>
      <c r="AA5992" s="48"/>
      <c r="AB5992" s="48"/>
      <c r="AC5992" s="48"/>
      <c r="AD5992" s="48"/>
      <c r="AE5992" s="48"/>
      <c r="AF5992" s="48"/>
      <c r="AG5992" s="48"/>
      <c r="AH5992" s="48"/>
      <c r="AI5992" s="48"/>
      <c r="AJ5992" s="48"/>
      <c r="AK5992" s="48"/>
      <c r="AL5992" s="48"/>
      <c r="AM5992" s="48"/>
      <c r="AN5992" s="48"/>
      <c r="AO5992" s="48"/>
      <c r="AP5992" s="48"/>
      <c r="AQ5992" s="48"/>
      <c r="AR5992" s="48"/>
      <c r="AS5992" s="48"/>
      <c r="AT5992" s="48"/>
      <c r="AU5992" s="48"/>
      <c r="AV5992" s="48"/>
      <c r="AW5992" s="48"/>
      <c r="AX5992" s="48"/>
      <c r="AY5992" s="48"/>
      <c r="AZ5992" s="48"/>
      <c r="BA5992" s="48"/>
      <c r="BB5992" s="48"/>
      <c r="BC5992" s="48"/>
      <c r="BD5992" s="48"/>
      <c r="BE5992" s="48"/>
      <c r="BF5992" s="48"/>
      <c r="BG5992" s="48"/>
      <c r="BH5992" s="48"/>
      <c r="BI5992" s="48"/>
      <c r="BJ5992" s="48"/>
      <c r="BK5992" s="48"/>
      <c r="BL5992" s="48"/>
      <c r="BM5992" s="48"/>
      <c r="BN5992" s="48"/>
      <c r="BO5992" s="48"/>
      <c r="BP5992" s="48"/>
      <c r="BQ5992" s="48"/>
      <c r="BR5992" s="48"/>
      <c r="BS5992" s="48"/>
      <c r="BT5992" s="48"/>
      <c r="BU5992" s="48"/>
      <c r="BV5992" s="48"/>
      <c r="BW5992" s="48"/>
      <c r="BX5992" s="48"/>
      <c r="BY5992" s="48"/>
      <c r="BZ5992" s="48"/>
      <c r="CA5992" s="48"/>
      <c r="CB5992" s="48"/>
      <c r="CC5992" s="48"/>
      <c r="CD5992" s="48"/>
      <c r="CE5992" s="48"/>
      <c r="CF5992" s="48"/>
      <c r="CG5992" s="48"/>
    </row>
    <row r="5993" spans="1:85" ht="13.5" customHeight="1">
      <c r="A5993" s="12" t="s">
        <v>12584</v>
      </c>
      <c r="B5993" s="46" t="s">
        <v>384</v>
      </c>
      <c r="C5993" s="23" t="s">
        <v>3106</v>
      </c>
      <c r="D5993" s="24" t="s">
        <v>8211</v>
      </c>
      <c r="E5993" s="39"/>
      <c r="F5993" s="71"/>
      <c r="G5993" s="72"/>
      <c r="H5993" s="73"/>
      <c r="I5993" s="11">
        <v>2937.14</v>
      </c>
      <c r="J5993" s="40">
        <f t="shared" si="168"/>
        <v>3524.5679999999998</v>
      </c>
      <c r="K5993" s="40"/>
      <c r="L5993" s="40"/>
      <c r="M5993" s="70"/>
      <c r="N5993" s="75" t="s">
        <v>14635</v>
      </c>
      <c r="O5993" s="44"/>
      <c r="P5993" s="47"/>
      <c r="Q5993" s="44"/>
    </row>
    <row r="5994" spans="1:85" ht="13.5" customHeight="1">
      <c r="A5994" s="13" t="s">
        <v>14974</v>
      </c>
      <c r="B5994" s="46" t="s">
        <v>14975</v>
      </c>
      <c r="C5994" s="76" t="s">
        <v>3047</v>
      </c>
      <c r="D5994" s="24" t="s">
        <v>8575</v>
      </c>
      <c r="E5994" s="39"/>
      <c r="F5994" s="71"/>
      <c r="G5994" s="72"/>
      <c r="H5994" s="73"/>
      <c r="I5994" s="11">
        <v>89.33</v>
      </c>
      <c r="J5994" s="40">
        <f t="shared" si="168"/>
        <v>107.196</v>
      </c>
      <c r="K5994" s="40"/>
      <c r="L5994" s="40"/>
      <c r="M5994" s="70"/>
      <c r="N5994" s="70"/>
      <c r="O5994" s="44"/>
      <c r="P5994" s="47"/>
      <c r="Q5994" s="44"/>
    </row>
    <row r="5995" spans="1:85" ht="13.5" customHeight="1">
      <c r="A5995" s="12" t="s">
        <v>10805</v>
      </c>
      <c r="B5995" s="46" t="s">
        <v>1160</v>
      </c>
      <c r="C5995" s="76" t="s">
        <v>3047</v>
      </c>
      <c r="D5995" s="24" t="s">
        <v>8575</v>
      </c>
      <c r="E5995" s="39"/>
      <c r="F5995" s="71"/>
      <c r="G5995" s="72"/>
      <c r="H5995" s="73"/>
      <c r="I5995" s="11">
        <v>2800</v>
      </c>
      <c r="J5995" s="40">
        <f t="shared" si="168"/>
        <v>3360</v>
      </c>
      <c r="K5995" s="40"/>
      <c r="L5995" s="40"/>
      <c r="M5995" s="70"/>
      <c r="N5995" s="70"/>
      <c r="O5995" s="49" t="s">
        <v>11990</v>
      </c>
      <c r="P5995" s="47"/>
      <c r="Q5995" s="44"/>
    </row>
    <row r="5996" spans="1:85" ht="13.5" customHeight="1">
      <c r="A5996" s="12" t="s">
        <v>10806</v>
      </c>
      <c r="B5996" s="46" t="s">
        <v>1460</v>
      </c>
      <c r="C5996" s="76" t="s">
        <v>3047</v>
      </c>
      <c r="D5996" s="24" t="s">
        <v>8575</v>
      </c>
      <c r="E5996" s="39"/>
      <c r="F5996" s="71"/>
      <c r="G5996" s="72"/>
      <c r="H5996" s="73"/>
      <c r="I5996" s="11">
        <v>4700</v>
      </c>
      <c r="J5996" s="40">
        <f t="shared" si="168"/>
        <v>5640</v>
      </c>
      <c r="K5996" s="40"/>
      <c r="L5996" s="40"/>
      <c r="M5996" s="70"/>
      <c r="N5996" s="70"/>
      <c r="O5996" s="49" t="s">
        <v>11875</v>
      </c>
      <c r="P5996" s="47"/>
      <c r="Q5996" s="44"/>
    </row>
    <row r="5997" spans="1:85" ht="13.5" customHeight="1">
      <c r="A5997" s="12" t="s">
        <v>10807</v>
      </c>
      <c r="B5997" s="46" t="s">
        <v>1258</v>
      </c>
      <c r="C5997" s="76" t="s">
        <v>3047</v>
      </c>
      <c r="D5997" s="24" t="s">
        <v>8575</v>
      </c>
      <c r="E5997" s="39"/>
      <c r="F5997" s="71"/>
      <c r="G5997" s="72"/>
      <c r="H5997" s="73"/>
      <c r="I5997" s="11">
        <v>3500</v>
      </c>
      <c r="J5997" s="40">
        <f t="shared" si="168"/>
        <v>4200</v>
      </c>
      <c r="K5997" s="40"/>
      <c r="L5997" s="40"/>
      <c r="M5997" s="70"/>
      <c r="N5997" s="70"/>
      <c r="O5997" s="49" t="s">
        <v>11930</v>
      </c>
      <c r="P5997" s="47"/>
      <c r="Q5997" s="44"/>
    </row>
    <row r="5998" spans="1:85" ht="13.5" customHeight="1">
      <c r="A5998" s="32" t="s">
        <v>10808</v>
      </c>
      <c r="B5998" s="46" t="s">
        <v>406</v>
      </c>
      <c r="C5998" s="76" t="s">
        <v>3047</v>
      </c>
      <c r="D5998" s="24" t="s">
        <v>8929</v>
      </c>
      <c r="E5998" s="39"/>
      <c r="F5998" s="71"/>
      <c r="G5998" s="72"/>
      <c r="H5998" s="73"/>
      <c r="I5998" s="11">
        <v>277300</v>
      </c>
      <c r="J5998" s="40">
        <f t="shared" si="168"/>
        <v>332760</v>
      </c>
      <c r="K5998" s="40"/>
      <c r="L5998" s="40"/>
      <c r="M5998" s="70"/>
      <c r="N5998" s="70"/>
      <c r="O5998" s="44" t="s">
        <v>11719</v>
      </c>
      <c r="P5998" s="47"/>
      <c r="Q5998" s="44"/>
    </row>
    <row r="5999" spans="1:85" ht="13.5" customHeight="1">
      <c r="A5999" s="36" t="s">
        <v>8957</v>
      </c>
      <c r="B5999" s="46" t="s">
        <v>1655</v>
      </c>
      <c r="C5999" s="76" t="s">
        <v>3047</v>
      </c>
      <c r="D5999" s="24" t="s">
        <v>8929</v>
      </c>
      <c r="E5999" s="39"/>
      <c r="F5999" s="71"/>
      <c r="G5999" s="72"/>
      <c r="H5999" s="73"/>
      <c r="I5999" s="11">
        <v>272000</v>
      </c>
      <c r="J5999" s="40">
        <f t="shared" si="168"/>
        <v>326400</v>
      </c>
      <c r="K5999" s="40"/>
      <c r="L5999" s="40"/>
      <c r="M5999" s="70"/>
      <c r="N5999" s="70"/>
      <c r="O5999" s="44" t="s">
        <v>11833</v>
      </c>
      <c r="P5999" s="47"/>
      <c r="Q5999" s="44"/>
    </row>
    <row r="6000" spans="1:85" ht="13.5" customHeight="1">
      <c r="A6000" s="36" t="s">
        <v>16338</v>
      </c>
      <c r="B6000" s="46" t="s">
        <v>406</v>
      </c>
      <c r="C6000" s="76" t="s">
        <v>3047</v>
      </c>
      <c r="D6000" s="24" t="s">
        <v>8929</v>
      </c>
      <c r="E6000" s="39"/>
      <c r="F6000" s="71"/>
      <c r="G6000" s="72"/>
      <c r="H6000" s="73"/>
      <c r="I6000" s="11">
        <v>301053.08</v>
      </c>
      <c r="J6000" s="40">
        <f t="shared" si="168"/>
        <v>361263.696</v>
      </c>
      <c r="K6000" s="40"/>
      <c r="L6000" s="40"/>
      <c r="M6000" s="70"/>
      <c r="N6000" s="70"/>
      <c r="O6000" s="44"/>
      <c r="P6000" s="47"/>
      <c r="Q6000" s="44"/>
    </row>
    <row r="6001" spans="1:17" ht="13.5" customHeight="1">
      <c r="A6001" s="36" t="s">
        <v>11290</v>
      </c>
      <c r="B6001" s="46" t="s">
        <v>406</v>
      </c>
      <c r="C6001" s="76" t="s">
        <v>3047</v>
      </c>
      <c r="D6001" s="24" t="s">
        <v>8929</v>
      </c>
      <c r="E6001" s="39"/>
      <c r="F6001" s="71"/>
      <c r="G6001" s="72"/>
      <c r="H6001" s="73"/>
      <c r="I6001" s="11">
        <v>272000</v>
      </c>
      <c r="J6001" s="40">
        <f t="shared" si="168"/>
        <v>326400</v>
      </c>
      <c r="K6001" s="40"/>
      <c r="L6001" s="40"/>
      <c r="M6001" s="70"/>
      <c r="N6001" s="70"/>
      <c r="O6001" s="44">
        <v>55571</v>
      </c>
      <c r="P6001" s="47"/>
      <c r="Q6001" s="44"/>
    </row>
    <row r="6002" spans="1:17" ht="13.5" customHeight="1">
      <c r="A6002" s="12" t="s">
        <v>11332</v>
      </c>
      <c r="B6002" s="46" t="s">
        <v>1595</v>
      </c>
      <c r="C6002" s="76" t="s">
        <v>3047</v>
      </c>
      <c r="D6002" s="24" t="s">
        <v>9298</v>
      </c>
      <c r="E6002" s="39"/>
      <c r="F6002" s="71"/>
      <c r="G6002" s="72"/>
      <c r="H6002" s="73"/>
      <c r="I6002" s="11">
        <v>300</v>
      </c>
      <c r="J6002" s="40">
        <f t="shared" si="168"/>
        <v>360</v>
      </c>
      <c r="K6002" s="40"/>
      <c r="L6002" s="40"/>
      <c r="M6002" s="70"/>
      <c r="N6002" s="70"/>
      <c r="O6002" s="44" t="s">
        <v>11708</v>
      </c>
      <c r="P6002" s="47"/>
      <c r="Q6002" s="44"/>
    </row>
    <row r="6003" spans="1:17" ht="13.5" customHeight="1">
      <c r="A6003" s="12" t="s">
        <v>11333</v>
      </c>
      <c r="B6003" s="46" t="s">
        <v>13334</v>
      </c>
      <c r="C6003" s="76" t="s">
        <v>3047</v>
      </c>
      <c r="D6003" s="24" t="s">
        <v>9298</v>
      </c>
      <c r="E6003" s="39"/>
      <c r="F6003" s="71"/>
      <c r="G6003" s="72"/>
      <c r="H6003" s="73"/>
      <c r="I6003" s="11">
        <v>410</v>
      </c>
      <c r="J6003" s="40">
        <f t="shared" si="168"/>
        <v>492</v>
      </c>
      <c r="K6003" s="40"/>
      <c r="L6003" s="40"/>
      <c r="M6003" s="70"/>
      <c r="N6003" s="70"/>
      <c r="O6003" s="44" t="s">
        <v>11708</v>
      </c>
      <c r="P6003" s="47"/>
      <c r="Q6003" s="44"/>
    </row>
    <row r="6004" spans="1:17" ht="13.5" customHeight="1">
      <c r="A6004" s="13" t="s">
        <v>4251</v>
      </c>
      <c r="B6004" s="46" t="s">
        <v>1657</v>
      </c>
      <c r="C6004" s="76" t="s">
        <v>3047</v>
      </c>
      <c r="D6004" s="24" t="s">
        <v>4091</v>
      </c>
      <c r="E6004" s="39"/>
      <c r="F6004" s="71"/>
      <c r="G6004" s="72"/>
      <c r="H6004" s="73"/>
      <c r="I6004" s="11">
        <v>60</v>
      </c>
      <c r="J6004" s="40">
        <f t="shared" si="168"/>
        <v>72</v>
      </c>
      <c r="K6004" s="40"/>
      <c r="L6004" s="40"/>
      <c r="M6004" s="70" t="s">
        <v>3049</v>
      </c>
      <c r="N6004" s="70"/>
      <c r="O6004" s="44" t="s">
        <v>11708</v>
      </c>
      <c r="P6004" s="47">
        <v>0.125</v>
      </c>
      <c r="Q6004" s="44"/>
    </row>
    <row r="6005" spans="1:17" ht="13.5" customHeight="1">
      <c r="A6005" s="10" t="s">
        <v>15550</v>
      </c>
      <c r="B6005" s="46" t="s">
        <v>2267</v>
      </c>
      <c r="C6005" s="76" t="s">
        <v>3047</v>
      </c>
      <c r="D6005" s="24" t="s">
        <v>5223</v>
      </c>
      <c r="E6005" s="39"/>
      <c r="F6005" s="71"/>
      <c r="G6005" s="72"/>
      <c r="H6005" s="73"/>
      <c r="I6005" s="11">
        <v>2500</v>
      </c>
      <c r="J6005" s="40">
        <f t="shared" si="168"/>
        <v>3000</v>
      </c>
      <c r="K6005" s="40"/>
      <c r="L6005" s="40"/>
      <c r="M6005" s="70"/>
      <c r="N6005" s="70"/>
      <c r="O6005" s="44"/>
      <c r="P6005" s="47"/>
      <c r="Q6005" s="44"/>
    </row>
    <row r="6006" spans="1:17" ht="13.5" customHeight="1">
      <c r="A6006" s="13" t="s">
        <v>5271</v>
      </c>
      <c r="B6006" s="46" t="s">
        <v>1247</v>
      </c>
      <c r="C6006" s="76" t="s">
        <v>3047</v>
      </c>
      <c r="D6006" s="24" t="s">
        <v>5223</v>
      </c>
      <c r="E6006" s="39"/>
      <c r="F6006" s="71"/>
      <c r="G6006" s="72"/>
      <c r="H6006" s="73"/>
      <c r="I6006" s="11">
        <v>2500</v>
      </c>
      <c r="J6006" s="40">
        <f t="shared" si="168"/>
        <v>3000</v>
      </c>
      <c r="K6006" s="40"/>
      <c r="L6006" s="40"/>
      <c r="M6006" s="70"/>
      <c r="N6006" s="70"/>
      <c r="O6006" s="44" t="s">
        <v>11708</v>
      </c>
      <c r="P6006" s="47">
        <v>1.9</v>
      </c>
      <c r="Q6006" s="44"/>
    </row>
    <row r="6007" spans="1:17" ht="13.5" customHeight="1">
      <c r="A6007" s="10" t="s">
        <v>5311</v>
      </c>
      <c r="B6007" s="46" t="s">
        <v>1658</v>
      </c>
      <c r="C6007" s="76" t="s">
        <v>3047</v>
      </c>
      <c r="D6007" s="24" t="s">
        <v>5223</v>
      </c>
      <c r="E6007" s="39"/>
      <c r="F6007" s="71"/>
      <c r="G6007" s="72"/>
      <c r="H6007" s="73"/>
      <c r="I6007" s="11">
        <v>155</v>
      </c>
      <c r="J6007" s="40">
        <f t="shared" si="168"/>
        <v>186</v>
      </c>
      <c r="K6007" s="40"/>
      <c r="L6007" s="40"/>
      <c r="M6007" s="70" t="s">
        <v>3049</v>
      </c>
      <c r="N6007" s="70"/>
      <c r="O6007" s="44" t="s">
        <v>11708</v>
      </c>
      <c r="P6007" s="47">
        <v>0.04</v>
      </c>
      <c r="Q6007" s="44"/>
    </row>
    <row r="6008" spans="1:17" ht="13.5" customHeight="1">
      <c r="A6008" s="10" t="s">
        <v>15082</v>
      </c>
      <c r="B6008" s="46" t="s">
        <v>742</v>
      </c>
      <c r="C6008" s="76" t="s">
        <v>3106</v>
      </c>
      <c r="D6008" s="24" t="s">
        <v>7647</v>
      </c>
      <c r="E6008" s="39"/>
      <c r="F6008" s="71"/>
      <c r="G6008" s="72"/>
      <c r="H6008" s="73"/>
      <c r="I6008" s="11">
        <v>1200</v>
      </c>
      <c r="J6008" s="40">
        <f t="shared" si="168"/>
        <v>1440</v>
      </c>
      <c r="K6008" s="40"/>
      <c r="L6008" s="40"/>
      <c r="M6008" s="70"/>
      <c r="N6008" s="75" t="s">
        <v>16700</v>
      </c>
      <c r="O6008" s="44"/>
      <c r="P6008" s="47"/>
      <c r="Q6008" s="44" t="s">
        <v>16716</v>
      </c>
    </row>
    <row r="6009" spans="1:17" ht="13.5" customHeight="1">
      <c r="A6009" s="13" t="s">
        <v>6289</v>
      </c>
      <c r="B6009" s="46" t="s">
        <v>997</v>
      </c>
      <c r="C6009" s="76" t="s">
        <v>3047</v>
      </c>
      <c r="D6009" s="24" t="s">
        <v>6102</v>
      </c>
      <c r="E6009" s="39"/>
      <c r="F6009" s="71"/>
      <c r="G6009" s="72"/>
      <c r="H6009" s="73"/>
      <c r="I6009" s="11">
        <v>267000</v>
      </c>
      <c r="J6009" s="40">
        <f t="shared" si="168"/>
        <v>320400</v>
      </c>
      <c r="K6009" s="40"/>
      <c r="L6009" s="40"/>
      <c r="M6009" s="70"/>
      <c r="N6009" s="70"/>
      <c r="O6009" s="44" t="s">
        <v>11708</v>
      </c>
      <c r="P6009" s="47"/>
      <c r="Q6009" s="44"/>
    </row>
    <row r="6010" spans="1:17" ht="13.5" customHeight="1">
      <c r="A6010" s="13" t="s">
        <v>6290</v>
      </c>
      <c r="B6010" s="46" t="s">
        <v>1280</v>
      </c>
      <c r="C6010" s="76" t="s">
        <v>3047</v>
      </c>
      <c r="D6010" s="24" t="s">
        <v>6102</v>
      </c>
      <c r="E6010" s="39"/>
      <c r="F6010" s="71"/>
      <c r="G6010" s="72"/>
      <c r="H6010" s="73"/>
      <c r="I6010" s="11">
        <v>115</v>
      </c>
      <c r="J6010" s="40">
        <f t="shared" si="168"/>
        <v>138</v>
      </c>
      <c r="K6010" s="40"/>
      <c r="L6010" s="40"/>
      <c r="M6010" s="70" t="s">
        <v>3049</v>
      </c>
      <c r="N6010" s="70"/>
      <c r="O6010" s="44" t="s">
        <v>11708</v>
      </c>
      <c r="P6010" s="47">
        <v>0.1</v>
      </c>
      <c r="Q6010" s="44"/>
    </row>
    <row r="6011" spans="1:17" ht="13.5" customHeight="1">
      <c r="A6011" s="18" t="s">
        <v>6954</v>
      </c>
      <c r="B6011" s="46" t="s">
        <v>379</v>
      </c>
      <c r="C6011" s="76" t="s">
        <v>3047</v>
      </c>
      <c r="D6011" s="24" t="s">
        <v>6893</v>
      </c>
      <c r="E6011" s="39"/>
      <c r="F6011" s="71"/>
      <c r="G6011" s="72"/>
      <c r="H6011" s="73"/>
      <c r="I6011" s="11">
        <v>200000</v>
      </c>
      <c r="J6011" s="40">
        <f t="shared" si="168"/>
        <v>240000</v>
      </c>
      <c r="K6011" s="40"/>
      <c r="L6011" s="40"/>
      <c r="M6011" s="70" t="s">
        <v>3049</v>
      </c>
      <c r="N6011" s="70"/>
      <c r="O6011" s="44" t="s">
        <v>11708</v>
      </c>
      <c r="P6011" s="47">
        <v>927</v>
      </c>
      <c r="Q6011" s="44"/>
    </row>
    <row r="6012" spans="1:17" ht="13.5" customHeight="1">
      <c r="A6012" s="13" t="s">
        <v>9304</v>
      </c>
      <c r="B6012" s="46" t="s">
        <v>1556</v>
      </c>
      <c r="C6012" s="76" t="s">
        <v>3047</v>
      </c>
      <c r="D6012" s="24" t="s">
        <v>9298</v>
      </c>
      <c r="E6012" s="39"/>
      <c r="F6012" s="71"/>
      <c r="G6012" s="72"/>
      <c r="H6012" s="73"/>
      <c r="I6012" s="11">
        <v>10</v>
      </c>
      <c r="J6012" s="40">
        <f t="shared" si="168"/>
        <v>12</v>
      </c>
      <c r="K6012" s="40"/>
      <c r="L6012" s="40"/>
      <c r="M6012" s="70" t="s">
        <v>3049</v>
      </c>
      <c r="N6012" s="70"/>
      <c r="O6012" s="44" t="s">
        <v>11708</v>
      </c>
      <c r="P6012" s="47">
        <v>2.4E-2</v>
      </c>
      <c r="Q6012" s="44"/>
    </row>
    <row r="6013" spans="1:17" ht="13.5" customHeight="1">
      <c r="A6013" s="13" t="s">
        <v>9305</v>
      </c>
      <c r="B6013" s="46" t="s">
        <v>1556</v>
      </c>
      <c r="C6013" s="76" t="s">
        <v>3047</v>
      </c>
      <c r="D6013" s="24" t="s">
        <v>9298</v>
      </c>
      <c r="E6013" s="39"/>
      <c r="F6013" s="71"/>
      <c r="G6013" s="72"/>
      <c r="H6013" s="73"/>
      <c r="I6013" s="11">
        <v>25</v>
      </c>
      <c r="J6013" s="40">
        <f t="shared" si="168"/>
        <v>30</v>
      </c>
      <c r="K6013" s="40"/>
      <c r="L6013" s="40"/>
      <c r="M6013" s="70" t="s">
        <v>3049</v>
      </c>
      <c r="N6013" s="70"/>
      <c r="O6013" s="44" t="s">
        <v>11708</v>
      </c>
      <c r="P6013" s="47">
        <v>0.03</v>
      </c>
      <c r="Q6013" s="44"/>
    </row>
    <row r="6014" spans="1:17" ht="13.5" customHeight="1">
      <c r="A6014" s="13" t="s">
        <v>9306</v>
      </c>
      <c r="B6014" s="46" t="s">
        <v>1557</v>
      </c>
      <c r="C6014" s="76" t="s">
        <v>3047</v>
      </c>
      <c r="D6014" s="24" t="s">
        <v>9298</v>
      </c>
      <c r="E6014" s="39"/>
      <c r="F6014" s="71"/>
      <c r="G6014" s="72"/>
      <c r="H6014" s="73"/>
      <c r="I6014" s="11">
        <v>230</v>
      </c>
      <c r="J6014" s="40">
        <f t="shared" si="168"/>
        <v>276</v>
      </c>
      <c r="K6014" s="40"/>
      <c r="L6014" s="40"/>
      <c r="M6014" s="70" t="s">
        <v>3049</v>
      </c>
      <c r="N6014" s="70"/>
      <c r="O6014" s="44" t="s">
        <v>11708</v>
      </c>
      <c r="P6014" s="47">
        <v>0.26600000000000001</v>
      </c>
      <c r="Q6014" s="44"/>
    </row>
    <row r="6015" spans="1:17" ht="13.5" customHeight="1">
      <c r="A6015" s="10" t="s">
        <v>4364</v>
      </c>
      <c r="B6015" s="46" t="s">
        <v>1659</v>
      </c>
      <c r="C6015" s="76" t="s">
        <v>3047</v>
      </c>
      <c r="D6015" s="24" t="s">
        <v>4091</v>
      </c>
      <c r="E6015" s="39"/>
      <c r="F6015" s="71"/>
      <c r="G6015" s="72"/>
      <c r="H6015" s="73"/>
      <c r="I6015" s="11">
        <v>170</v>
      </c>
      <c r="J6015" s="40">
        <f t="shared" si="168"/>
        <v>204</v>
      </c>
      <c r="K6015" s="40"/>
      <c r="L6015" s="40"/>
      <c r="M6015" s="70"/>
      <c r="N6015" s="70"/>
      <c r="O6015" s="44" t="s">
        <v>11708</v>
      </c>
      <c r="P6015" s="47">
        <v>0.39700000000000002</v>
      </c>
      <c r="Q6015" s="44"/>
    </row>
    <row r="6016" spans="1:17" ht="13.5" customHeight="1">
      <c r="A6016" s="13" t="s">
        <v>4252</v>
      </c>
      <c r="B6016" s="46" t="s">
        <v>1660</v>
      </c>
      <c r="C6016" s="76" t="s">
        <v>3047</v>
      </c>
      <c r="D6016" s="24" t="s">
        <v>4091</v>
      </c>
      <c r="E6016" s="39"/>
      <c r="F6016" s="71"/>
      <c r="G6016" s="72"/>
      <c r="H6016" s="73"/>
      <c r="I6016" s="11">
        <v>3964.74</v>
      </c>
      <c r="J6016" s="40">
        <f t="shared" si="168"/>
        <v>4757.6879999999992</v>
      </c>
      <c r="K6016" s="40"/>
      <c r="L6016" s="40"/>
      <c r="M6016" s="70" t="s">
        <v>3049</v>
      </c>
      <c r="N6016" s="70"/>
      <c r="O6016" s="44" t="s">
        <v>11708</v>
      </c>
      <c r="P6016" s="47">
        <v>1.3</v>
      </c>
      <c r="Q6016" s="44"/>
    </row>
    <row r="6017" spans="1:17" ht="13.5" customHeight="1">
      <c r="A6017" s="13" t="s">
        <v>4253</v>
      </c>
      <c r="B6017" s="46" t="s">
        <v>1609</v>
      </c>
      <c r="C6017" s="76" t="s">
        <v>3047</v>
      </c>
      <c r="D6017" s="24" t="s">
        <v>4091</v>
      </c>
      <c r="E6017" s="39"/>
      <c r="F6017" s="71"/>
      <c r="G6017" s="72"/>
      <c r="H6017" s="73"/>
      <c r="I6017" s="11">
        <v>3978.69</v>
      </c>
      <c r="J6017" s="40">
        <f t="shared" si="168"/>
        <v>4774.4279999999999</v>
      </c>
      <c r="K6017" s="40"/>
      <c r="L6017" s="40"/>
      <c r="M6017" s="70" t="s">
        <v>3049</v>
      </c>
      <c r="N6017" s="70"/>
      <c r="O6017" s="44" t="s">
        <v>11708</v>
      </c>
      <c r="P6017" s="47">
        <v>2.9</v>
      </c>
      <c r="Q6017" s="44"/>
    </row>
    <row r="6018" spans="1:17" ht="13.5" customHeight="1">
      <c r="A6018" s="10" t="s">
        <v>5442</v>
      </c>
      <c r="B6018" s="46" t="s">
        <v>399</v>
      </c>
      <c r="C6018" s="23" t="s">
        <v>3106</v>
      </c>
      <c r="D6018" s="24" t="s">
        <v>5341</v>
      </c>
      <c r="E6018" s="39"/>
      <c r="F6018" s="71"/>
      <c r="G6018" s="72"/>
      <c r="H6018" s="73"/>
      <c r="I6018" s="11">
        <v>24761</v>
      </c>
      <c r="J6018" s="40">
        <f t="shared" si="168"/>
        <v>29713.199999999997</v>
      </c>
      <c r="K6018" s="40"/>
      <c r="L6018" s="40"/>
      <c r="M6018" s="70"/>
      <c r="N6018" s="75" t="s">
        <v>14583</v>
      </c>
      <c r="O6018" s="49" t="s">
        <v>11875</v>
      </c>
      <c r="P6018" s="47">
        <v>26.3</v>
      </c>
      <c r="Q6018" s="44"/>
    </row>
    <row r="6019" spans="1:17" ht="13.5" customHeight="1">
      <c r="A6019" s="10" t="s">
        <v>5444</v>
      </c>
      <c r="B6019" s="46" t="s">
        <v>1141</v>
      </c>
      <c r="C6019" s="76" t="s">
        <v>3047</v>
      </c>
      <c r="D6019" s="24" t="s">
        <v>5341</v>
      </c>
      <c r="E6019" s="39"/>
      <c r="F6019" s="71"/>
      <c r="G6019" s="72"/>
      <c r="H6019" s="73"/>
      <c r="I6019" s="11">
        <v>70</v>
      </c>
      <c r="J6019" s="40">
        <f t="shared" si="168"/>
        <v>84</v>
      </c>
      <c r="K6019" s="40"/>
      <c r="L6019" s="40"/>
      <c r="M6019" s="70"/>
      <c r="N6019" s="70"/>
      <c r="O6019" s="49" t="s">
        <v>11996</v>
      </c>
      <c r="P6019" s="47"/>
      <c r="Q6019" s="44"/>
    </row>
    <row r="6020" spans="1:17" ht="13.5" customHeight="1">
      <c r="A6020" s="12" t="s">
        <v>11334</v>
      </c>
      <c r="B6020" s="46" t="s">
        <v>524</v>
      </c>
      <c r="C6020" s="76" t="s">
        <v>3047</v>
      </c>
      <c r="D6020" s="24" t="s">
        <v>5341</v>
      </c>
      <c r="E6020" s="39"/>
      <c r="F6020" s="71"/>
      <c r="G6020" s="72"/>
      <c r="H6020" s="73"/>
      <c r="I6020" s="11">
        <v>400</v>
      </c>
      <c r="J6020" s="40">
        <f t="shared" si="168"/>
        <v>480</v>
      </c>
      <c r="K6020" s="40"/>
      <c r="L6020" s="40"/>
      <c r="M6020" s="70"/>
      <c r="N6020" s="70"/>
      <c r="O6020" s="44" t="s">
        <v>16067</v>
      </c>
      <c r="P6020" s="47"/>
      <c r="Q6020" s="44"/>
    </row>
    <row r="6021" spans="1:17" ht="13.5" customHeight="1">
      <c r="A6021" s="10" t="s">
        <v>10991</v>
      </c>
      <c r="B6021" s="46" t="s">
        <v>987</v>
      </c>
      <c r="C6021" s="76" t="s">
        <v>3047</v>
      </c>
      <c r="D6021" s="24" t="s">
        <v>5341</v>
      </c>
      <c r="E6021" s="39"/>
      <c r="F6021" s="71"/>
      <c r="G6021" s="72"/>
      <c r="H6021" s="73"/>
      <c r="I6021" s="11">
        <v>200</v>
      </c>
      <c r="J6021" s="40">
        <f t="shared" si="168"/>
        <v>240</v>
      </c>
      <c r="K6021" s="40"/>
      <c r="L6021" s="40"/>
      <c r="M6021" s="70"/>
      <c r="N6021" s="70"/>
      <c r="O6021" s="44" t="s">
        <v>11708</v>
      </c>
      <c r="P6021" s="47"/>
      <c r="Q6021" s="44"/>
    </row>
    <row r="6022" spans="1:17" ht="13.5" customHeight="1">
      <c r="A6022" s="15" t="s">
        <v>10384</v>
      </c>
      <c r="B6022" s="46" t="s">
        <v>165</v>
      </c>
      <c r="C6022" s="76" t="s">
        <v>3047</v>
      </c>
      <c r="D6022" s="24" t="s">
        <v>5341</v>
      </c>
      <c r="E6022" s="39"/>
      <c r="F6022" s="71"/>
      <c r="G6022" s="72"/>
      <c r="H6022" s="73"/>
      <c r="I6022" s="11">
        <v>25</v>
      </c>
      <c r="J6022" s="40">
        <f t="shared" si="168"/>
        <v>30</v>
      </c>
      <c r="K6022" s="40"/>
      <c r="L6022" s="40"/>
      <c r="M6022" s="70"/>
      <c r="N6022" s="70"/>
      <c r="O6022" s="49" t="s">
        <v>12004</v>
      </c>
      <c r="P6022" s="47"/>
      <c r="Q6022" s="44"/>
    </row>
    <row r="6023" spans="1:17" ht="13.5" customHeight="1">
      <c r="A6023" s="15" t="s">
        <v>10385</v>
      </c>
      <c r="B6023" s="46" t="s">
        <v>1530</v>
      </c>
      <c r="C6023" s="76" t="s">
        <v>3047</v>
      </c>
      <c r="D6023" s="24" t="s">
        <v>5341</v>
      </c>
      <c r="E6023" s="39"/>
      <c r="F6023" s="71"/>
      <c r="G6023" s="72"/>
      <c r="H6023" s="73"/>
      <c r="I6023" s="11">
        <v>90</v>
      </c>
      <c r="J6023" s="40">
        <f t="shared" si="168"/>
        <v>108</v>
      </c>
      <c r="K6023" s="40"/>
      <c r="L6023" s="40"/>
      <c r="M6023" s="70"/>
      <c r="N6023" s="70"/>
      <c r="O6023" s="44" t="s">
        <v>16067</v>
      </c>
      <c r="P6023" s="47"/>
      <c r="Q6023" s="44"/>
    </row>
    <row r="6024" spans="1:17" ht="13.5" customHeight="1">
      <c r="A6024" s="13" t="s">
        <v>6955</v>
      </c>
      <c r="B6024" s="46" t="s">
        <v>1661</v>
      </c>
      <c r="C6024" s="76" t="s">
        <v>3047</v>
      </c>
      <c r="D6024" s="24" t="s">
        <v>6893</v>
      </c>
      <c r="E6024" s="39"/>
      <c r="F6024" s="71"/>
      <c r="G6024" s="72"/>
      <c r="H6024" s="73"/>
      <c r="I6024" s="11">
        <v>45000</v>
      </c>
      <c r="J6024" s="40">
        <f t="shared" si="168"/>
        <v>54000</v>
      </c>
      <c r="K6024" s="40"/>
      <c r="L6024" s="40"/>
      <c r="M6024" s="70" t="s">
        <v>3049</v>
      </c>
      <c r="N6024" s="70"/>
      <c r="O6024" s="44" t="s">
        <v>11708</v>
      </c>
      <c r="P6024" s="47">
        <v>16</v>
      </c>
      <c r="Q6024" s="44"/>
    </row>
    <row r="6025" spans="1:17" ht="13.5" customHeight="1">
      <c r="A6025" s="13" t="s">
        <v>15002</v>
      </c>
      <c r="B6025" s="46" t="s">
        <v>365</v>
      </c>
      <c r="C6025" s="76" t="s">
        <v>3047</v>
      </c>
      <c r="D6025" s="24" t="s">
        <v>7647</v>
      </c>
      <c r="E6025" s="39"/>
      <c r="F6025" s="71"/>
      <c r="G6025" s="72"/>
      <c r="H6025" s="73"/>
      <c r="I6025" s="11">
        <v>140</v>
      </c>
      <c r="J6025" s="40">
        <f t="shared" si="168"/>
        <v>168</v>
      </c>
      <c r="K6025" s="40"/>
      <c r="L6025" s="40"/>
      <c r="M6025" s="70"/>
      <c r="N6025" s="70"/>
      <c r="O6025" s="44"/>
      <c r="P6025" s="47"/>
      <c r="Q6025" s="44"/>
    </row>
    <row r="6026" spans="1:17" ht="13.5" customHeight="1">
      <c r="A6026" s="15" t="s">
        <v>11211</v>
      </c>
      <c r="B6026" s="46" t="s">
        <v>1119</v>
      </c>
      <c r="C6026" s="76" t="s">
        <v>3047</v>
      </c>
      <c r="D6026" s="24" t="s">
        <v>8929</v>
      </c>
      <c r="E6026" s="39"/>
      <c r="F6026" s="71"/>
      <c r="G6026" s="72"/>
      <c r="H6026" s="73"/>
      <c r="I6026" s="11">
        <v>500</v>
      </c>
      <c r="J6026" s="40">
        <f t="shared" si="168"/>
        <v>600</v>
      </c>
      <c r="K6026" s="40"/>
      <c r="L6026" s="40"/>
      <c r="M6026" s="70"/>
      <c r="N6026" s="70"/>
      <c r="O6026" s="44" t="s">
        <v>11708</v>
      </c>
      <c r="P6026" s="47"/>
      <c r="Q6026" s="44"/>
    </row>
    <row r="6027" spans="1:17" ht="13.5" customHeight="1">
      <c r="A6027" s="15" t="s">
        <v>16537</v>
      </c>
      <c r="B6027" s="46" t="s">
        <v>11059</v>
      </c>
      <c r="C6027" s="76" t="s">
        <v>3047</v>
      </c>
      <c r="D6027" s="24"/>
      <c r="E6027" s="39"/>
      <c r="F6027" s="71"/>
      <c r="G6027" s="72"/>
      <c r="H6027" s="73"/>
      <c r="I6027" s="11">
        <v>1275.01</v>
      </c>
      <c r="J6027" s="40">
        <f t="shared" si="168"/>
        <v>1530.0119999999999</v>
      </c>
      <c r="K6027" s="40"/>
      <c r="L6027" s="40"/>
      <c r="M6027" s="70"/>
      <c r="N6027" s="70"/>
      <c r="O6027" s="44"/>
      <c r="P6027" s="47"/>
      <c r="Q6027" s="44"/>
    </row>
    <row r="6028" spans="1:17" ht="13.5" customHeight="1">
      <c r="A6028" s="15" t="s">
        <v>16538</v>
      </c>
      <c r="B6028" s="46" t="s">
        <v>11061</v>
      </c>
      <c r="C6028" s="76" t="s">
        <v>3047</v>
      </c>
      <c r="D6028" s="24"/>
      <c r="E6028" s="39"/>
      <c r="F6028" s="71"/>
      <c r="G6028" s="72"/>
      <c r="H6028" s="73"/>
      <c r="I6028" s="11">
        <v>1264.8499999999999</v>
      </c>
      <c r="J6028" s="40">
        <f t="shared" si="168"/>
        <v>1517.82</v>
      </c>
      <c r="K6028" s="40"/>
      <c r="L6028" s="40"/>
      <c r="M6028" s="70"/>
      <c r="N6028" s="70"/>
      <c r="O6028" s="44"/>
      <c r="P6028" s="47"/>
      <c r="Q6028" s="44"/>
    </row>
    <row r="6029" spans="1:17" ht="13.5" customHeight="1">
      <c r="A6029" s="15" t="s">
        <v>11212</v>
      </c>
      <c r="B6029" s="46" t="s">
        <v>165</v>
      </c>
      <c r="C6029" s="76" t="s">
        <v>3047</v>
      </c>
      <c r="D6029" s="24" t="s">
        <v>8929</v>
      </c>
      <c r="E6029" s="39"/>
      <c r="F6029" s="71"/>
      <c r="G6029" s="72"/>
      <c r="H6029" s="73"/>
      <c r="I6029" s="11">
        <v>420</v>
      </c>
      <c r="J6029" s="40">
        <f t="shared" si="168"/>
        <v>504</v>
      </c>
      <c r="K6029" s="40"/>
      <c r="L6029" s="40"/>
      <c r="M6029" s="70"/>
      <c r="N6029" s="70"/>
      <c r="O6029" s="44" t="s">
        <v>11708</v>
      </c>
      <c r="P6029" s="47"/>
      <c r="Q6029" s="44"/>
    </row>
    <row r="6030" spans="1:17" ht="13.5" customHeight="1">
      <c r="A6030" s="13" t="s">
        <v>9460</v>
      </c>
      <c r="B6030" s="46" t="s">
        <v>1663</v>
      </c>
      <c r="C6030" s="76" t="s">
        <v>3047</v>
      </c>
      <c r="D6030" s="24" t="s">
        <v>13441</v>
      </c>
      <c r="E6030" s="39"/>
      <c r="F6030" s="71"/>
      <c r="G6030" s="72"/>
      <c r="H6030" s="73"/>
      <c r="I6030" s="11">
        <v>3091.02</v>
      </c>
      <c r="J6030" s="40">
        <f t="shared" si="168"/>
        <v>3709.2239999999997</v>
      </c>
      <c r="K6030" s="40"/>
      <c r="L6030" s="40"/>
      <c r="M6030" s="70"/>
      <c r="N6030" s="70"/>
      <c r="O6030" s="44" t="s">
        <v>11718</v>
      </c>
      <c r="P6030" s="47"/>
      <c r="Q6030" s="44"/>
    </row>
    <row r="6031" spans="1:17" ht="13.5" customHeight="1">
      <c r="A6031" s="13" t="s">
        <v>9461</v>
      </c>
      <c r="B6031" s="46" t="s">
        <v>1664</v>
      </c>
      <c r="C6031" s="76" t="s">
        <v>3047</v>
      </c>
      <c r="D6031" s="24" t="s">
        <v>13441</v>
      </c>
      <c r="E6031" s="39"/>
      <c r="F6031" s="71"/>
      <c r="G6031" s="72"/>
      <c r="H6031" s="73"/>
      <c r="I6031" s="11">
        <v>3069.26</v>
      </c>
      <c r="J6031" s="40">
        <f t="shared" si="168"/>
        <v>3683.1120000000001</v>
      </c>
      <c r="K6031" s="40"/>
      <c r="L6031" s="40"/>
      <c r="M6031" s="70"/>
      <c r="N6031" s="70"/>
      <c r="O6031" s="44" t="s">
        <v>11718</v>
      </c>
      <c r="P6031" s="47"/>
      <c r="Q6031" s="44"/>
    </row>
    <row r="6032" spans="1:17" ht="13.5" customHeight="1">
      <c r="A6032" s="13" t="s">
        <v>9462</v>
      </c>
      <c r="B6032" s="46" t="s">
        <v>1198</v>
      </c>
      <c r="C6032" s="76" t="s">
        <v>3047</v>
      </c>
      <c r="D6032" s="24" t="s">
        <v>13441</v>
      </c>
      <c r="E6032" s="39"/>
      <c r="F6032" s="71"/>
      <c r="G6032" s="72"/>
      <c r="H6032" s="73"/>
      <c r="I6032" s="11">
        <v>135000</v>
      </c>
      <c r="J6032" s="40">
        <f t="shared" ref="J6032:J6078" si="169">I6032*1.2</f>
        <v>162000</v>
      </c>
      <c r="K6032" s="40"/>
      <c r="L6032" s="40"/>
      <c r="M6032" s="70" t="s">
        <v>3049</v>
      </c>
      <c r="N6032" s="70"/>
      <c r="O6032" s="44" t="s">
        <v>11708</v>
      </c>
      <c r="P6032" s="47">
        <v>13.95</v>
      </c>
      <c r="Q6032" s="44"/>
    </row>
    <row r="6033" spans="1:17" ht="13.5" customHeight="1">
      <c r="A6033" s="10" t="s">
        <v>12336</v>
      </c>
      <c r="B6033" s="46" t="s">
        <v>2249</v>
      </c>
      <c r="C6033" s="76" t="s">
        <v>3047</v>
      </c>
      <c r="D6033" s="24" t="s">
        <v>13441</v>
      </c>
      <c r="E6033" s="39"/>
      <c r="F6033" s="71"/>
      <c r="G6033" s="72"/>
      <c r="H6033" s="73"/>
      <c r="I6033" s="11">
        <v>2500</v>
      </c>
      <c r="J6033" s="40">
        <f t="shared" si="169"/>
        <v>3000</v>
      </c>
      <c r="K6033" s="40"/>
      <c r="L6033" s="40"/>
      <c r="M6033" s="70"/>
      <c r="N6033" s="70"/>
      <c r="O6033" s="44"/>
      <c r="P6033" s="47"/>
      <c r="Q6033" s="44"/>
    </row>
    <row r="6034" spans="1:17" ht="13.5" customHeight="1">
      <c r="A6034" s="10" t="s">
        <v>12337</v>
      </c>
      <c r="B6034" s="46" t="s">
        <v>12338</v>
      </c>
      <c r="C6034" s="76" t="s">
        <v>3047</v>
      </c>
      <c r="D6034" s="24" t="s">
        <v>13441</v>
      </c>
      <c r="E6034" s="39"/>
      <c r="F6034" s="71"/>
      <c r="G6034" s="72"/>
      <c r="H6034" s="73"/>
      <c r="I6034" s="11">
        <v>160</v>
      </c>
      <c r="J6034" s="40">
        <f t="shared" si="169"/>
        <v>192</v>
      </c>
      <c r="K6034" s="40"/>
      <c r="L6034" s="40"/>
      <c r="M6034" s="70"/>
      <c r="N6034" s="70"/>
      <c r="O6034" s="44"/>
      <c r="P6034" s="47"/>
      <c r="Q6034" s="44"/>
    </row>
    <row r="6035" spans="1:17" ht="13.5" customHeight="1">
      <c r="A6035" s="15" t="s">
        <v>9508</v>
      </c>
      <c r="B6035" s="46" t="s">
        <v>410</v>
      </c>
      <c r="C6035" s="76" t="s">
        <v>3047</v>
      </c>
      <c r="D6035" s="24" t="s">
        <v>13441</v>
      </c>
      <c r="E6035" s="39"/>
      <c r="F6035" s="71"/>
      <c r="G6035" s="72"/>
      <c r="H6035" s="73"/>
      <c r="I6035" s="11">
        <v>1800</v>
      </c>
      <c r="J6035" s="40">
        <f t="shared" si="169"/>
        <v>2160</v>
      </c>
      <c r="K6035" s="40"/>
      <c r="L6035" s="40"/>
      <c r="M6035" s="70"/>
      <c r="N6035" s="70"/>
      <c r="O6035" s="44" t="s">
        <v>11708</v>
      </c>
      <c r="P6035" s="47"/>
      <c r="Q6035" s="44"/>
    </row>
    <row r="6036" spans="1:17" ht="13.5" customHeight="1">
      <c r="A6036" s="13" t="s">
        <v>9463</v>
      </c>
      <c r="B6036" s="46" t="s">
        <v>1665</v>
      </c>
      <c r="C6036" s="76" t="s">
        <v>3047</v>
      </c>
      <c r="D6036" s="24" t="s">
        <v>13441</v>
      </c>
      <c r="E6036" s="39"/>
      <c r="F6036" s="71"/>
      <c r="G6036" s="72"/>
      <c r="H6036" s="73"/>
      <c r="I6036" s="11">
        <v>1600</v>
      </c>
      <c r="J6036" s="40">
        <f t="shared" si="169"/>
        <v>1920</v>
      </c>
      <c r="K6036" s="40"/>
      <c r="L6036" s="40"/>
      <c r="M6036" s="70"/>
      <c r="N6036" s="70"/>
      <c r="O6036" s="44" t="s">
        <v>11708</v>
      </c>
      <c r="P6036" s="47"/>
      <c r="Q6036" s="44"/>
    </row>
    <row r="6037" spans="1:17" ht="13.5" customHeight="1">
      <c r="A6037" s="13" t="s">
        <v>9464</v>
      </c>
      <c r="B6037" s="46" t="s">
        <v>1666</v>
      </c>
      <c r="C6037" s="76" t="s">
        <v>3047</v>
      </c>
      <c r="D6037" s="24" t="s">
        <v>13441</v>
      </c>
      <c r="E6037" s="39"/>
      <c r="F6037" s="71"/>
      <c r="G6037" s="72"/>
      <c r="H6037" s="73"/>
      <c r="I6037" s="11">
        <v>2100</v>
      </c>
      <c r="J6037" s="40">
        <f t="shared" si="169"/>
        <v>2520</v>
      </c>
      <c r="K6037" s="40"/>
      <c r="L6037" s="40"/>
      <c r="M6037" s="70"/>
      <c r="N6037" s="70"/>
      <c r="O6037" s="44" t="s">
        <v>11708</v>
      </c>
      <c r="P6037" s="47"/>
      <c r="Q6037" s="44"/>
    </row>
    <row r="6038" spans="1:17" ht="13.5" customHeight="1">
      <c r="A6038" s="13" t="s">
        <v>9465</v>
      </c>
      <c r="B6038" s="46" t="s">
        <v>1667</v>
      </c>
      <c r="C6038" s="76" t="s">
        <v>3047</v>
      </c>
      <c r="D6038" s="24" t="s">
        <v>13441</v>
      </c>
      <c r="E6038" s="39"/>
      <c r="F6038" s="71"/>
      <c r="G6038" s="72"/>
      <c r="H6038" s="73"/>
      <c r="I6038" s="11">
        <v>2000</v>
      </c>
      <c r="J6038" s="40">
        <f t="shared" si="169"/>
        <v>2400</v>
      </c>
      <c r="K6038" s="40"/>
      <c r="L6038" s="40"/>
      <c r="M6038" s="70"/>
      <c r="N6038" s="70"/>
      <c r="O6038" s="44" t="s">
        <v>11708</v>
      </c>
      <c r="P6038" s="47"/>
      <c r="Q6038" s="44"/>
    </row>
    <row r="6039" spans="1:17" ht="13.5" customHeight="1">
      <c r="A6039" s="13" t="s">
        <v>9466</v>
      </c>
      <c r="B6039" s="46" t="s">
        <v>1668</v>
      </c>
      <c r="C6039" s="76" t="s">
        <v>3047</v>
      </c>
      <c r="D6039" s="24" t="s">
        <v>13441</v>
      </c>
      <c r="E6039" s="39"/>
      <c r="F6039" s="71"/>
      <c r="G6039" s="72"/>
      <c r="H6039" s="73"/>
      <c r="I6039" s="11">
        <v>1500</v>
      </c>
      <c r="J6039" s="40">
        <f t="shared" si="169"/>
        <v>1800</v>
      </c>
      <c r="K6039" s="40"/>
      <c r="L6039" s="40"/>
      <c r="M6039" s="70"/>
      <c r="N6039" s="70"/>
      <c r="O6039" s="44" t="s">
        <v>11708</v>
      </c>
      <c r="P6039" s="47"/>
      <c r="Q6039" s="44"/>
    </row>
    <row r="6040" spans="1:17" ht="13.5" customHeight="1">
      <c r="A6040" s="13" t="s">
        <v>9467</v>
      </c>
      <c r="B6040" s="46" t="s">
        <v>1669</v>
      </c>
      <c r="C6040" s="76" t="s">
        <v>3047</v>
      </c>
      <c r="D6040" s="24" t="s">
        <v>13441</v>
      </c>
      <c r="E6040" s="39"/>
      <c r="F6040" s="71"/>
      <c r="G6040" s="72"/>
      <c r="H6040" s="73"/>
      <c r="I6040" s="11">
        <v>5200</v>
      </c>
      <c r="J6040" s="40">
        <f t="shared" si="169"/>
        <v>6240</v>
      </c>
      <c r="K6040" s="40"/>
      <c r="L6040" s="40"/>
      <c r="M6040" s="70"/>
      <c r="N6040" s="70"/>
      <c r="O6040" s="44" t="s">
        <v>11718</v>
      </c>
      <c r="P6040" s="47"/>
      <c r="Q6040" s="44"/>
    </row>
    <row r="6041" spans="1:17" ht="13.5" customHeight="1">
      <c r="A6041" s="10" t="s">
        <v>12339</v>
      </c>
      <c r="B6041" s="46" t="s">
        <v>12340</v>
      </c>
      <c r="C6041" s="76" t="s">
        <v>3047</v>
      </c>
      <c r="D6041" s="24" t="s">
        <v>13441</v>
      </c>
      <c r="E6041" s="39"/>
      <c r="F6041" s="71"/>
      <c r="G6041" s="72"/>
      <c r="H6041" s="73"/>
      <c r="I6041" s="11">
        <v>700</v>
      </c>
      <c r="J6041" s="40">
        <f t="shared" si="169"/>
        <v>840</v>
      </c>
      <c r="K6041" s="40"/>
      <c r="L6041" s="40"/>
      <c r="M6041" s="70"/>
      <c r="N6041" s="70"/>
      <c r="O6041" s="44"/>
      <c r="P6041" s="47">
        <v>1.1299999999999999</v>
      </c>
      <c r="Q6041" s="44"/>
    </row>
    <row r="6042" spans="1:17" ht="13.5" customHeight="1">
      <c r="A6042" s="10" t="s">
        <v>12341</v>
      </c>
      <c r="B6042" s="46" t="s">
        <v>12342</v>
      </c>
      <c r="C6042" s="76" t="s">
        <v>3047</v>
      </c>
      <c r="D6042" s="24" t="s">
        <v>13441</v>
      </c>
      <c r="E6042" s="39"/>
      <c r="F6042" s="71"/>
      <c r="G6042" s="72"/>
      <c r="H6042" s="73"/>
      <c r="I6042" s="11">
        <v>700</v>
      </c>
      <c r="J6042" s="40">
        <f t="shared" si="169"/>
        <v>840</v>
      </c>
      <c r="K6042" s="40"/>
      <c r="L6042" s="40"/>
      <c r="M6042" s="70"/>
      <c r="N6042" s="70"/>
      <c r="O6042" s="44"/>
      <c r="P6042" s="47">
        <v>1.18</v>
      </c>
      <c r="Q6042" s="44"/>
    </row>
    <row r="6043" spans="1:17" ht="13.5" customHeight="1">
      <c r="A6043" s="13" t="s">
        <v>9468</v>
      </c>
      <c r="B6043" s="46" t="s">
        <v>1670</v>
      </c>
      <c r="C6043" s="76" t="s">
        <v>3047</v>
      </c>
      <c r="D6043" s="24" t="s">
        <v>13441</v>
      </c>
      <c r="E6043" s="39"/>
      <c r="F6043" s="71"/>
      <c r="G6043" s="72"/>
      <c r="H6043" s="73"/>
      <c r="I6043" s="11">
        <v>15000</v>
      </c>
      <c r="J6043" s="40">
        <f t="shared" si="169"/>
        <v>18000</v>
      </c>
      <c r="K6043" s="40"/>
      <c r="L6043" s="40"/>
      <c r="M6043" s="70" t="s">
        <v>3049</v>
      </c>
      <c r="N6043" s="70"/>
      <c r="O6043" s="44" t="s">
        <v>11718</v>
      </c>
      <c r="P6043" s="47">
        <v>4.5999999999999996</v>
      </c>
      <c r="Q6043" s="44"/>
    </row>
    <row r="6044" spans="1:17" ht="13.5" customHeight="1">
      <c r="A6044" s="13" t="s">
        <v>9469</v>
      </c>
      <c r="B6044" s="46" t="s">
        <v>1671</v>
      </c>
      <c r="C6044" s="76" t="s">
        <v>3047</v>
      </c>
      <c r="D6044" s="24" t="s">
        <v>13441</v>
      </c>
      <c r="E6044" s="39"/>
      <c r="F6044" s="71"/>
      <c r="G6044" s="72"/>
      <c r="H6044" s="73"/>
      <c r="I6044" s="11">
        <v>4225.49</v>
      </c>
      <c r="J6044" s="40">
        <f t="shared" si="169"/>
        <v>5070.5879999999997</v>
      </c>
      <c r="K6044" s="40"/>
      <c r="L6044" s="40"/>
      <c r="M6044" s="70" t="s">
        <v>3049</v>
      </c>
      <c r="N6044" s="70"/>
      <c r="O6044" s="44" t="s">
        <v>11708</v>
      </c>
      <c r="P6044" s="47">
        <v>2.4</v>
      </c>
      <c r="Q6044" s="44"/>
    </row>
    <row r="6045" spans="1:17" ht="13.5" customHeight="1">
      <c r="A6045" s="13" t="s">
        <v>9470</v>
      </c>
      <c r="B6045" s="46" t="s">
        <v>1672</v>
      </c>
      <c r="C6045" s="76" t="s">
        <v>3047</v>
      </c>
      <c r="D6045" s="24" t="s">
        <v>13441</v>
      </c>
      <c r="E6045" s="39"/>
      <c r="F6045" s="71"/>
      <c r="G6045" s="72"/>
      <c r="H6045" s="73"/>
      <c r="I6045" s="11">
        <v>4055.12</v>
      </c>
      <c r="J6045" s="40">
        <f t="shared" si="169"/>
        <v>4866.1439999999993</v>
      </c>
      <c r="K6045" s="40"/>
      <c r="L6045" s="40"/>
      <c r="M6045" s="70" t="s">
        <v>3049</v>
      </c>
      <c r="N6045" s="70"/>
      <c r="O6045" s="44" t="s">
        <v>11708</v>
      </c>
      <c r="P6045" s="47">
        <v>2.4</v>
      </c>
      <c r="Q6045" s="44"/>
    </row>
    <row r="6046" spans="1:17" ht="13.5" customHeight="1">
      <c r="A6046" s="13" t="s">
        <v>9471</v>
      </c>
      <c r="B6046" s="46" t="s">
        <v>1673</v>
      </c>
      <c r="C6046" s="76" t="s">
        <v>3047</v>
      </c>
      <c r="D6046" s="24" t="s">
        <v>13441</v>
      </c>
      <c r="E6046" s="39"/>
      <c r="F6046" s="71"/>
      <c r="G6046" s="72"/>
      <c r="H6046" s="73"/>
      <c r="I6046" s="11">
        <v>1300</v>
      </c>
      <c r="J6046" s="40">
        <f t="shared" si="169"/>
        <v>1560</v>
      </c>
      <c r="K6046" s="40"/>
      <c r="L6046" s="40"/>
      <c r="M6046" s="70"/>
      <c r="N6046" s="70"/>
      <c r="O6046" s="44" t="s">
        <v>11708</v>
      </c>
      <c r="P6046" s="47"/>
      <c r="Q6046" s="44"/>
    </row>
    <row r="6047" spans="1:17" ht="13.5" customHeight="1">
      <c r="A6047" s="13" t="s">
        <v>9472</v>
      </c>
      <c r="B6047" s="46" t="s">
        <v>1674</v>
      </c>
      <c r="C6047" s="76" t="s">
        <v>3047</v>
      </c>
      <c r="D6047" s="24" t="s">
        <v>13441</v>
      </c>
      <c r="E6047" s="39"/>
      <c r="F6047" s="71"/>
      <c r="G6047" s="72"/>
      <c r="H6047" s="73"/>
      <c r="I6047" s="11">
        <v>1300</v>
      </c>
      <c r="J6047" s="40">
        <f t="shared" si="169"/>
        <v>1560</v>
      </c>
      <c r="K6047" s="40"/>
      <c r="L6047" s="40"/>
      <c r="M6047" s="70"/>
      <c r="N6047" s="70"/>
      <c r="O6047" s="44" t="s">
        <v>11708</v>
      </c>
      <c r="P6047" s="47"/>
      <c r="Q6047" s="44"/>
    </row>
    <row r="6048" spans="1:17" ht="13.5" customHeight="1">
      <c r="A6048" s="13" t="s">
        <v>9473</v>
      </c>
      <c r="B6048" s="46" t="s">
        <v>1675</v>
      </c>
      <c r="C6048" s="76" t="s">
        <v>3047</v>
      </c>
      <c r="D6048" s="24" t="s">
        <v>13441</v>
      </c>
      <c r="E6048" s="39"/>
      <c r="F6048" s="71"/>
      <c r="G6048" s="72"/>
      <c r="H6048" s="73"/>
      <c r="I6048" s="11">
        <v>1238.52</v>
      </c>
      <c r="J6048" s="40">
        <f t="shared" si="169"/>
        <v>1486.2239999999999</v>
      </c>
      <c r="K6048" s="40"/>
      <c r="L6048" s="40"/>
      <c r="M6048" s="70"/>
      <c r="N6048" s="70"/>
      <c r="O6048" s="44" t="s">
        <v>11708</v>
      </c>
      <c r="P6048" s="47"/>
      <c r="Q6048" s="44"/>
    </row>
    <row r="6049" spans="1:17" ht="13.5" customHeight="1">
      <c r="A6049" s="13" t="s">
        <v>9474</v>
      </c>
      <c r="B6049" s="46" t="s">
        <v>1676</v>
      </c>
      <c r="C6049" s="76" t="s">
        <v>3047</v>
      </c>
      <c r="D6049" s="24" t="s">
        <v>13441</v>
      </c>
      <c r="E6049" s="39"/>
      <c r="F6049" s="71"/>
      <c r="G6049" s="72"/>
      <c r="H6049" s="73"/>
      <c r="I6049" s="11">
        <v>1830</v>
      </c>
      <c r="J6049" s="40">
        <f t="shared" si="169"/>
        <v>2196</v>
      </c>
      <c r="K6049" s="40"/>
      <c r="L6049" s="40"/>
      <c r="M6049" s="70"/>
      <c r="N6049" s="70"/>
      <c r="O6049" s="44" t="s">
        <v>11718</v>
      </c>
      <c r="P6049" s="47"/>
      <c r="Q6049" s="44"/>
    </row>
    <row r="6050" spans="1:17" ht="13.5" customHeight="1">
      <c r="A6050" s="13" t="s">
        <v>9475</v>
      </c>
      <c r="B6050" s="46" t="s">
        <v>1677</v>
      </c>
      <c r="C6050" s="76" t="s">
        <v>3047</v>
      </c>
      <c r="D6050" s="24" t="s">
        <v>13441</v>
      </c>
      <c r="E6050" s="39"/>
      <c r="F6050" s="71"/>
      <c r="G6050" s="72"/>
      <c r="H6050" s="73"/>
      <c r="I6050" s="11">
        <v>959.71</v>
      </c>
      <c r="J6050" s="40">
        <f t="shared" si="169"/>
        <v>1151.652</v>
      </c>
      <c r="K6050" s="40"/>
      <c r="L6050" s="40"/>
      <c r="M6050" s="70"/>
      <c r="N6050" s="70"/>
      <c r="O6050" s="44" t="s">
        <v>11708</v>
      </c>
      <c r="P6050" s="47"/>
      <c r="Q6050" s="44"/>
    </row>
    <row r="6051" spans="1:17" ht="13.5" customHeight="1">
      <c r="A6051" s="13" t="s">
        <v>9476</v>
      </c>
      <c r="B6051" s="46" t="s">
        <v>1678</v>
      </c>
      <c r="C6051" s="76" t="s">
        <v>3047</v>
      </c>
      <c r="D6051" s="24" t="s">
        <v>13441</v>
      </c>
      <c r="E6051" s="39"/>
      <c r="F6051" s="71"/>
      <c r="G6051" s="72"/>
      <c r="H6051" s="73"/>
      <c r="I6051" s="11">
        <v>3240.18</v>
      </c>
      <c r="J6051" s="40">
        <f t="shared" si="169"/>
        <v>3888.2159999999994</v>
      </c>
      <c r="K6051" s="40"/>
      <c r="L6051" s="40"/>
      <c r="M6051" s="70"/>
      <c r="N6051" s="70"/>
      <c r="O6051" s="44" t="s">
        <v>11708</v>
      </c>
      <c r="P6051" s="47"/>
      <c r="Q6051" s="44"/>
    </row>
    <row r="6052" spans="1:17" ht="13.5" customHeight="1">
      <c r="A6052" s="13" t="s">
        <v>9477</v>
      </c>
      <c r="B6052" s="46" t="s">
        <v>1679</v>
      </c>
      <c r="C6052" s="76" t="s">
        <v>3047</v>
      </c>
      <c r="D6052" s="24" t="s">
        <v>13441</v>
      </c>
      <c r="E6052" s="39"/>
      <c r="F6052" s="71"/>
      <c r="G6052" s="72"/>
      <c r="H6052" s="73"/>
      <c r="I6052" s="11">
        <v>3240.08</v>
      </c>
      <c r="J6052" s="40">
        <f t="shared" si="169"/>
        <v>3888.0959999999995</v>
      </c>
      <c r="K6052" s="40"/>
      <c r="L6052" s="40"/>
      <c r="M6052" s="70"/>
      <c r="N6052" s="70"/>
      <c r="O6052" s="44" t="s">
        <v>11708</v>
      </c>
      <c r="P6052" s="47"/>
      <c r="Q6052" s="44"/>
    </row>
    <row r="6053" spans="1:17" ht="13.5" customHeight="1">
      <c r="A6053" s="1" t="s">
        <v>12544</v>
      </c>
      <c r="B6053" s="46" t="s">
        <v>14478</v>
      </c>
      <c r="C6053" s="76" t="s">
        <v>3047</v>
      </c>
      <c r="D6053" s="24" t="s">
        <v>13441</v>
      </c>
      <c r="E6053" s="39"/>
      <c r="F6053" s="71"/>
      <c r="G6053" s="72"/>
      <c r="H6053" s="73"/>
      <c r="I6053" s="11">
        <v>300</v>
      </c>
      <c r="J6053" s="40">
        <f t="shared" si="169"/>
        <v>360</v>
      </c>
      <c r="K6053" s="40"/>
      <c r="L6053" s="40"/>
      <c r="M6053" s="70"/>
      <c r="N6053" s="70"/>
      <c r="O6053" s="44"/>
      <c r="P6053" s="47"/>
      <c r="Q6053" s="44"/>
    </row>
    <row r="6054" spans="1:17" ht="13.5" customHeight="1">
      <c r="A6054" s="1" t="s">
        <v>12545</v>
      </c>
      <c r="B6054" s="46" t="s">
        <v>14479</v>
      </c>
      <c r="C6054" s="76" t="s">
        <v>3047</v>
      </c>
      <c r="D6054" s="24" t="s">
        <v>13441</v>
      </c>
      <c r="E6054" s="39"/>
      <c r="F6054" s="71"/>
      <c r="G6054" s="72"/>
      <c r="H6054" s="73"/>
      <c r="I6054" s="11">
        <v>270</v>
      </c>
      <c r="J6054" s="40">
        <f t="shared" si="169"/>
        <v>324</v>
      </c>
      <c r="K6054" s="40"/>
      <c r="L6054" s="40"/>
      <c r="M6054" s="70"/>
      <c r="N6054" s="70"/>
      <c r="O6054" s="44"/>
      <c r="P6054" s="47"/>
      <c r="Q6054" s="44"/>
    </row>
    <row r="6055" spans="1:17" ht="13.5" customHeight="1">
      <c r="A6055" s="1" t="s">
        <v>12546</v>
      </c>
      <c r="B6055" s="46" t="s">
        <v>12547</v>
      </c>
      <c r="C6055" s="76" t="s">
        <v>3047</v>
      </c>
      <c r="D6055" s="24" t="s">
        <v>13441</v>
      </c>
      <c r="E6055" s="39"/>
      <c r="F6055" s="71"/>
      <c r="G6055" s="72"/>
      <c r="H6055" s="73"/>
      <c r="I6055" s="11">
        <v>1700</v>
      </c>
      <c r="J6055" s="40">
        <f t="shared" si="169"/>
        <v>2040</v>
      </c>
      <c r="K6055" s="40"/>
      <c r="L6055" s="40"/>
      <c r="M6055" s="70"/>
      <c r="N6055" s="70"/>
      <c r="O6055" s="44"/>
      <c r="P6055" s="47"/>
      <c r="Q6055" s="44"/>
    </row>
    <row r="6056" spans="1:17" ht="13.5" customHeight="1">
      <c r="A6056" s="1" t="s">
        <v>12548</v>
      </c>
      <c r="B6056" s="46" t="s">
        <v>12549</v>
      </c>
      <c r="C6056" s="76" t="s">
        <v>3047</v>
      </c>
      <c r="D6056" s="24" t="s">
        <v>13441</v>
      </c>
      <c r="E6056" s="39"/>
      <c r="F6056" s="71"/>
      <c r="G6056" s="72"/>
      <c r="H6056" s="73"/>
      <c r="I6056" s="11">
        <v>1700</v>
      </c>
      <c r="J6056" s="40">
        <f t="shared" si="169"/>
        <v>2040</v>
      </c>
      <c r="K6056" s="40"/>
      <c r="L6056" s="40"/>
      <c r="M6056" s="70"/>
      <c r="N6056" s="70"/>
      <c r="O6056" s="44"/>
      <c r="P6056" s="47"/>
      <c r="Q6056" s="44"/>
    </row>
    <row r="6057" spans="1:17" ht="13.5" customHeight="1">
      <c r="A6057" s="13" t="s">
        <v>12309</v>
      </c>
      <c r="B6057" s="46" t="s">
        <v>12310</v>
      </c>
      <c r="C6057" s="23" t="s">
        <v>3106</v>
      </c>
      <c r="D6057" s="24" t="s">
        <v>13441</v>
      </c>
      <c r="E6057" s="39"/>
      <c r="F6057" s="71"/>
      <c r="G6057" s="72"/>
      <c r="H6057" s="73"/>
      <c r="I6057" s="11">
        <v>160</v>
      </c>
      <c r="J6057" s="40">
        <f t="shared" si="169"/>
        <v>192</v>
      </c>
      <c r="K6057" s="40"/>
      <c r="L6057" s="40"/>
      <c r="M6057" s="70"/>
      <c r="N6057" s="75" t="s">
        <v>14636</v>
      </c>
      <c r="O6057" s="44"/>
      <c r="P6057" s="47"/>
      <c r="Q6057" s="44"/>
    </row>
    <row r="6058" spans="1:17" ht="13.5" customHeight="1">
      <c r="A6058" s="10" t="s">
        <v>12343</v>
      </c>
      <c r="B6058" s="46" t="s">
        <v>12344</v>
      </c>
      <c r="C6058" s="76" t="s">
        <v>3047</v>
      </c>
      <c r="D6058" s="24" t="s">
        <v>13441</v>
      </c>
      <c r="E6058" s="39"/>
      <c r="F6058" s="71"/>
      <c r="G6058" s="72"/>
      <c r="H6058" s="73"/>
      <c r="I6058" s="11">
        <v>250</v>
      </c>
      <c r="J6058" s="40">
        <f t="shared" si="169"/>
        <v>300</v>
      </c>
      <c r="K6058" s="40"/>
      <c r="L6058" s="40"/>
      <c r="M6058" s="70"/>
      <c r="N6058" s="70"/>
      <c r="O6058" s="44"/>
      <c r="P6058" s="47"/>
      <c r="Q6058" s="44"/>
    </row>
    <row r="6059" spans="1:17" ht="13.5" customHeight="1">
      <c r="A6059" s="10" t="s">
        <v>12345</v>
      </c>
      <c r="B6059" s="46" t="s">
        <v>12346</v>
      </c>
      <c r="C6059" s="76" t="s">
        <v>3047</v>
      </c>
      <c r="D6059" s="24" t="s">
        <v>13441</v>
      </c>
      <c r="E6059" s="39"/>
      <c r="F6059" s="71"/>
      <c r="G6059" s="72"/>
      <c r="H6059" s="73"/>
      <c r="I6059" s="11">
        <v>450</v>
      </c>
      <c r="J6059" s="40">
        <f t="shared" si="169"/>
        <v>540</v>
      </c>
      <c r="K6059" s="40"/>
      <c r="L6059" s="40"/>
      <c r="M6059" s="70"/>
      <c r="N6059" s="70"/>
      <c r="O6059" s="44"/>
      <c r="P6059" s="47"/>
      <c r="Q6059" s="44"/>
    </row>
    <row r="6060" spans="1:17" ht="13.5" customHeight="1">
      <c r="A6060" s="10" t="s">
        <v>12347</v>
      </c>
      <c r="B6060" s="46" t="s">
        <v>12348</v>
      </c>
      <c r="C6060" s="76" t="s">
        <v>3047</v>
      </c>
      <c r="D6060" s="24" t="s">
        <v>13441</v>
      </c>
      <c r="E6060" s="39"/>
      <c r="F6060" s="71"/>
      <c r="G6060" s="72"/>
      <c r="H6060" s="73"/>
      <c r="I6060" s="11">
        <v>450</v>
      </c>
      <c r="J6060" s="40">
        <f t="shared" si="169"/>
        <v>540</v>
      </c>
      <c r="K6060" s="40"/>
      <c r="L6060" s="40"/>
      <c r="M6060" s="70"/>
      <c r="N6060" s="70"/>
      <c r="O6060" s="44"/>
      <c r="P6060" s="47"/>
      <c r="Q6060" s="44"/>
    </row>
    <row r="6061" spans="1:17" ht="13.5" customHeight="1">
      <c r="A6061" s="1" t="s">
        <v>12533</v>
      </c>
      <c r="B6061" s="46" t="s">
        <v>997</v>
      </c>
      <c r="C6061" s="76" t="s">
        <v>3047</v>
      </c>
      <c r="D6061" s="24" t="s">
        <v>6102</v>
      </c>
      <c r="E6061" s="39"/>
      <c r="F6061" s="71"/>
      <c r="G6061" s="72"/>
      <c r="H6061" s="73"/>
      <c r="I6061" s="11">
        <v>172500</v>
      </c>
      <c r="J6061" s="40">
        <f t="shared" si="169"/>
        <v>207000</v>
      </c>
      <c r="K6061" s="40"/>
      <c r="L6061" s="40"/>
      <c r="M6061" s="70"/>
      <c r="N6061" s="70"/>
      <c r="O6061" s="44"/>
      <c r="P6061" s="47"/>
      <c r="Q6061" s="44"/>
    </row>
    <row r="6062" spans="1:17" ht="13.5" customHeight="1">
      <c r="A6062" s="1" t="s">
        <v>12522</v>
      </c>
      <c r="B6062" s="46" t="s">
        <v>997</v>
      </c>
      <c r="C6062" s="76" t="s">
        <v>3047</v>
      </c>
      <c r="D6062" s="24" t="s">
        <v>6102</v>
      </c>
      <c r="E6062" s="39"/>
      <c r="F6062" s="71"/>
      <c r="G6062" s="72"/>
      <c r="H6062" s="73"/>
      <c r="I6062" s="11">
        <v>165000</v>
      </c>
      <c r="J6062" s="40">
        <f t="shared" si="169"/>
        <v>198000</v>
      </c>
      <c r="K6062" s="40"/>
      <c r="L6062" s="40"/>
      <c r="M6062" s="70"/>
      <c r="N6062" s="70"/>
      <c r="O6062" s="49"/>
      <c r="P6062" s="47"/>
      <c r="Q6062" s="44"/>
    </row>
    <row r="6063" spans="1:17" ht="13.5" customHeight="1">
      <c r="A6063" s="1" t="s">
        <v>12523</v>
      </c>
      <c r="B6063" s="46" t="s">
        <v>997</v>
      </c>
      <c r="C6063" s="76" t="s">
        <v>3047</v>
      </c>
      <c r="D6063" s="24" t="s">
        <v>6102</v>
      </c>
      <c r="E6063" s="39"/>
      <c r="F6063" s="71"/>
      <c r="G6063" s="72"/>
      <c r="H6063" s="73"/>
      <c r="I6063" s="11">
        <v>172000</v>
      </c>
      <c r="J6063" s="40">
        <f t="shared" si="169"/>
        <v>206400</v>
      </c>
      <c r="K6063" s="40"/>
      <c r="L6063" s="40"/>
      <c r="M6063" s="70"/>
      <c r="N6063" s="70"/>
      <c r="O6063" s="49"/>
      <c r="P6063" s="47"/>
      <c r="Q6063" s="44"/>
    </row>
    <row r="6064" spans="1:17" ht="13.5" customHeight="1">
      <c r="A6064" s="13" t="s">
        <v>12524</v>
      </c>
      <c r="B6064" s="46" t="s">
        <v>997</v>
      </c>
      <c r="C6064" s="76" t="s">
        <v>3047</v>
      </c>
      <c r="D6064" s="24" t="s">
        <v>6102</v>
      </c>
      <c r="E6064" s="39"/>
      <c r="F6064" s="71"/>
      <c r="G6064" s="72"/>
      <c r="H6064" s="73"/>
      <c r="I6064" s="11">
        <v>162000</v>
      </c>
      <c r="J6064" s="40">
        <f t="shared" si="169"/>
        <v>194400</v>
      </c>
      <c r="K6064" s="40"/>
      <c r="L6064" s="40"/>
      <c r="M6064" s="70"/>
      <c r="N6064" s="70"/>
      <c r="O6064" s="44"/>
      <c r="P6064" s="47"/>
      <c r="Q6064" s="44"/>
    </row>
    <row r="6065" spans="1:85" ht="13.5" customHeight="1">
      <c r="A6065" s="13" t="s">
        <v>12525</v>
      </c>
      <c r="B6065" s="46" t="s">
        <v>997</v>
      </c>
      <c r="C6065" s="76" t="s">
        <v>3047</v>
      </c>
      <c r="D6065" s="24" t="s">
        <v>6102</v>
      </c>
      <c r="E6065" s="39"/>
      <c r="F6065" s="71"/>
      <c r="G6065" s="72"/>
      <c r="H6065" s="73"/>
      <c r="I6065" s="11">
        <v>159000</v>
      </c>
      <c r="J6065" s="40">
        <f t="shared" si="169"/>
        <v>190800</v>
      </c>
      <c r="K6065" s="40"/>
      <c r="L6065" s="40"/>
      <c r="M6065" s="70" t="s">
        <v>6291</v>
      </c>
      <c r="N6065" s="70"/>
      <c r="O6065" s="49" t="s">
        <v>12186</v>
      </c>
      <c r="P6065" s="47"/>
      <c r="Q6065" s="44"/>
    </row>
    <row r="6066" spans="1:85" ht="13.5" customHeight="1">
      <c r="A6066" s="13" t="s">
        <v>16217</v>
      </c>
      <c r="B6066" s="46" t="s">
        <v>15732</v>
      </c>
      <c r="C6066" s="76" t="s">
        <v>3047</v>
      </c>
      <c r="D6066" s="24" t="s">
        <v>6102</v>
      </c>
      <c r="E6066" s="39"/>
      <c r="F6066" s="71"/>
      <c r="G6066" s="72"/>
      <c r="H6066" s="73"/>
      <c r="I6066" s="11">
        <v>165000</v>
      </c>
      <c r="J6066" s="40">
        <f t="shared" si="169"/>
        <v>198000</v>
      </c>
      <c r="K6066" s="40"/>
      <c r="L6066" s="40"/>
      <c r="M6066" s="70"/>
      <c r="N6066" s="70"/>
      <c r="O6066" s="49"/>
      <c r="P6066" s="47"/>
      <c r="Q6066" s="44"/>
    </row>
    <row r="6067" spans="1:85" ht="13.5" customHeight="1">
      <c r="A6067" s="15" t="s">
        <v>10528</v>
      </c>
      <c r="B6067" s="46" t="s">
        <v>13321</v>
      </c>
      <c r="C6067" s="76" t="s">
        <v>3047</v>
      </c>
      <c r="D6067" s="24" t="s">
        <v>6102</v>
      </c>
      <c r="E6067" s="39"/>
      <c r="F6067" s="71"/>
      <c r="G6067" s="72"/>
      <c r="H6067" s="73"/>
      <c r="I6067" s="11">
        <v>48000</v>
      </c>
      <c r="J6067" s="40">
        <f t="shared" si="169"/>
        <v>57600</v>
      </c>
      <c r="K6067" s="40"/>
      <c r="L6067" s="40"/>
      <c r="M6067" s="70" t="s">
        <v>10529</v>
      </c>
      <c r="N6067" s="70"/>
      <c r="O6067" s="49" t="s">
        <v>12187</v>
      </c>
      <c r="P6067" s="47"/>
      <c r="Q6067" s="44"/>
    </row>
    <row r="6068" spans="1:85" ht="13.5" customHeight="1">
      <c r="A6068" s="13" t="s">
        <v>6292</v>
      </c>
      <c r="B6068" s="46" t="s">
        <v>1680</v>
      </c>
      <c r="C6068" s="76" t="s">
        <v>3047</v>
      </c>
      <c r="D6068" s="24" t="s">
        <v>6102</v>
      </c>
      <c r="E6068" s="39"/>
      <c r="F6068" s="71"/>
      <c r="G6068" s="72"/>
      <c r="H6068" s="73"/>
      <c r="I6068" s="11">
        <v>16500</v>
      </c>
      <c r="J6068" s="40">
        <f t="shared" si="169"/>
        <v>19800</v>
      </c>
      <c r="K6068" s="40"/>
      <c r="L6068" s="40"/>
      <c r="M6068" s="70" t="s">
        <v>3049</v>
      </c>
      <c r="N6068" s="70"/>
      <c r="O6068" s="49" t="s">
        <v>12187</v>
      </c>
      <c r="P6068" s="47">
        <v>13.6</v>
      </c>
      <c r="Q6068" s="44"/>
    </row>
    <row r="6069" spans="1:85" ht="13.5" customHeight="1">
      <c r="A6069" s="13" t="s">
        <v>6293</v>
      </c>
      <c r="B6069" s="46" t="s">
        <v>1680</v>
      </c>
      <c r="C6069" s="76" t="s">
        <v>3047</v>
      </c>
      <c r="D6069" s="24" t="s">
        <v>6102</v>
      </c>
      <c r="E6069" s="39"/>
      <c r="F6069" s="71"/>
      <c r="G6069" s="72"/>
      <c r="H6069" s="73"/>
      <c r="I6069" s="11">
        <v>8000</v>
      </c>
      <c r="J6069" s="40">
        <f t="shared" si="169"/>
        <v>9600</v>
      </c>
      <c r="K6069" s="40"/>
      <c r="L6069" s="40"/>
      <c r="M6069" s="70" t="s">
        <v>3049</v>
      </c>
      <c r="N6069" s="70"/>
      <c r="O6069" s="49" t="s">
        <v>12188</v>
      </c>
      <c r="P6069" s="47">
        <v>9.83</v>
      </c>
      <c r="Q6069" s="44"/>
    </row>
    <row r="6070" spans="1:85" ht="13.5" customHeight="1">
      <c r="A6070" s="13" t="s">
        <v>13577</v>
      </c>
      <c r="B6070" s="46" t="s">
        <v>707</v>
      </c>
      <c r="C6070" s="76" t="s">
        <v>3047</v>
      </c>
      <c r="D6070" s="24" t="s">
        <v>6102</v>
      </c>
      <c r="E6070" s="39"/>
      <c r="F6070" s="71"/>
      <c r="G6070" s="72"/>
      <c r="H6070" s="73"/>
      <c r="I6070" s="11">
        <v>7500</v>
      </c>
      <c r="J6070" s="40">
        <f t="shared" si="169"/>
        <v>9000</v>
      </c>
      <c r="K6070" s="40"/>
      <c r="L6070" s="40"/>
      <c r="M6070" s="70" t="s">
        <v>11591</v>
      </c>
      <c r="N6070" s="75" t="s">
        <v>16118</v>
      </c>
      <c r="O6070" s="44" t="s">
        <v>11591</v>
      </c>
      <c r="P6070" s="47">
        <v>9.93</v>
      </c>
      <c r="Q6070" s="44"/>
    </row>
    <row r="6071" spans="1:85" ht="13.5" customHeight="1">
      <c r="A6071" s="15" t="s">
        <v>13578</v>
      </c>
      <c r="B6071" s="46" t="s">
        <v>14480</v>
      </c>
      <c r="C6071" s="76" t="s">
        <v>3047</v>
      </c>
      <c r="D6071" s="24" t="s">
        <v>6102</v>
      </c>
      <c r="E6071" s="39"/>
      <c r="F6071" s="71"/>
      <c r="G6071" s="72"/>
      <c r="H6071" s="73"/>
      <c r="I6071" s="11">
        <v>2500</v>
      </c>
      <c r="J6071" s="40">
        <f t="shared" si="169"/>
        <v>3000</v>
      </c>
      <c r="K6071" s="40"/>
      <c r="L6071" s="40"/>
      <c r="M6071" s="70" t="s">
        <v>11591</v>
      </c>
      <c r="N6071" s="70"/>
      <c r="O6071" s="44" t="s">
        <v>11591</v>
      </c>
      <c r="P6071" s="47"/>
      <c r="Q6071" s="44"/>
    </row>
    <row r="6072" spans="1:85" ht="13.5" customHeight="1">
      <c r="A6072" s="13" t="s">
        <v>6294</v>
      </c>
      <c r="B6072" s="46" t="s">
        <v>1002</v>
      </c>
      <c r="C6072" s="76" t="s">
        <v>3047</v>
      </c>
      <c r="D6072" s="24" t="s">
        <v>6102</v>
      </c>
      <c r="E6072" s="39"/>
      <c r="F6072" s="71"/>
      <c r="G6072" s="72"/>
      <c r="H6072" s="73"/>
      <c r="I6072" s="11">
        <v>950</v>
      </c>
      <c r="J6072" s="40">
        <f t="shared" si="169"/>
        <v>1140</v>
      </c>
      <c r="K6072" s="40"/>
      <c r="L6072" s="40"/>
      <c r="M6072" s="70"/>
      <c r="N6072" s="70"/>
      <c r="O6072" s="49" t="s">
        <v>12189</v>
      </c>
      <c r="P6072" s="47">
        <v>1.35</v>
      </c>
      <c r="Q6072" s="44"/>
    </row>
    <row r="6073" spans="1:85" ht="13.5" customHeight="1">
      <c r="A6073" s="15" t="s">
        <v>13579</v>
      </c>
      <c r="B6073" s="46" t="s">
        <v>14480</v>
      </c>
      <c r="C6073" s="76" t="s">
        <v>3047</v>
      </c>
      <c r="D6073" s="24" t="s">
        <v>6102</v>
      </c>
      <c r="E6073" s="39"/>
      <c r="F6073" s="71"/>
      <c r="G6073" s="72"/>
      <c r="H6073" s="73"/>
      <c r="I6073" s="11">
        <v>670</v>
      </c>
      <c r="J6073" s="40">
        <f t="shared" si="169"/>
        <v>804</v>
      </c>
      <c r="K6073" s="40"/>
      <c r="L6073" s="40"/>
      <c r="M6073" s="70" t="s">
        <v>11591</v>
      </c>
      <c r="N6073" s="70"/>
      <c r="O6073" s="44" t="s">
        <v>11591</v>
      </c>
      <c r="P6073" s="47"/>
      <c r="Q6073" s="44"/>
    </row>
    <row r="6074" spans="1:85" ht="13.5" customHeight="1">
      <c r="A6074" s="12" t="s">
        <v>12882</v>
      </c>
      <c r="B6074" s="46" t="s">
        <v>12880</v>
      </c>
      <c r="C6074" s="76" t="s">
        <v>3047</v>
      </c>
      <c r="D6074" s="24" t="s">
        <v>6102</v>
      </c>
      <c r="E6074" s="39"/>
      <c r="F6074" s="71"/>
      <c r="G6074" s="72"/>
      <c r="H6074" s="73"/>
      <c r="I6074" s="11">
        <v>2600</v>
      </c>
      <c r="J6074" s="40">
        <f t="shared" si="169"/>
        <v>3120</v>
      </c>
      <c r="K6074" s="40"/>
      <c r="L6074" s="40"/>
      <c r="M6074" s="70"/>
      <c r="N6074" s="70"/>
      <c r="O6074" s="49"/>
      <c r="P6074" s="47"/>
      <c r="Q6074" s="44"/>
    </row>
    <row r="6075" spans="1:85" ht="13.5" customHeight="1">
      <c r="A6075" s="15" t="s">
        <v>16426</v>
      </c>
      <c r="B6075" s="46" t="s">
        <v>1681</v>
      </c>
      <c r="C6075" s="76" t="s">
        <v>3047</v>
      </c>
      <c r="D6075" s="24" t="s">
        <v>6102</v>
      </c>
      <c r="E6075" s="39"/>
      <c r="F6075" s="71"/>
      <c r="G6075" s="72"/>
      <c r="H6075" s="73"/>
      <c r="I6075" s="11">
        <v>10000</v>
      </c>
      <c r="J6075" s="40">
        <f t="shared" si="169"/>
        <v>12000</v>
      </c>
      <c r="K6075" s="40"/>
      <c r="L6075" s="40"/>
      <c r="M6075" s="70"/>
      <c r="N6075" s="70"/>
      <c r="O6075" s="49"/>
      <c r="P6075" s="47"/>
      <c r="Q6075" s="44"/>
    </row>
    <row r="6076" spans="1:85" s="48" customFormat="1" ht="13.5" customHeight="1">
      <c r="A6076" s="13" t="s">
        <v>6295</v>
      </c>
      <c r="B6076" s="46" t="s">
        <v>1682</v>
      </c>
      <c r="C6076" s="76" t="s">
        <v>3047</v>
      </c>
      <c r="D6076" s="24" t="s">
        <v>6102</v>
      </c>
      <c r="E6076" s="39"/>
      <c r="F6076" s="71"/>
      <c r="G6076" s="72"/>
      <c r="H6076" s="73"/>
      <c r="I6076" s="11">
        <v>2800</v>
      </c>
      <c r="J6076" s="40">
        <f t="shared" si="169"/>
        <v>3360</v>
      </c>
      <c r="K6076" s="40"/>
      <c r="L6076" s="40"/>
      <c r="M6076" s="70" t="s">
        <v>3049</v>
      </c>
      <c r="N6076" s="70"/>
      <c r="O6076" s="49" t="s">
        <v>12187</v>
      </c>
      <c r="P6076" s="47">
        <v>0.37</v>
      </c>
      <c r="Q6076" s="44"/>
      <c r="R6076" s="45"/>
      <c r="S6076" s="45"/>
      <c r="T6076" s="45"/>
      <c r="U6076" s="45"/>
      <c r="V6076" s="45"/>
      <c r="W6076" s="45"/>
      <c r="X6076" s="45"/>
      <c r="Y6076" s="45"/>
      <c r="Z6076" s="45"/>
      <c r="AA6076" s="45"/>
      <c r="AB6076" s="45"/>
      <c r="AC6076" s="45"/>
      <c r="AD6076" s="45"/>
      <c r="AE6076" s="45"/>
      <c r="AF6076" s="45"/>
      <c r="AG6076" s="45"/>
      <c r="AH6076" s="45"/>
      <c r="AI6076" s="45"/>
      <c r="AJ6076" s="45"/>
      <c r="AK6076" s="45"/>
      <c r="AL6076" s="45"/>
      <c r="AM6076" s="45"/>
      <c r="AN6076" s="45"/>
      <c r="AO6076" s="45"/>
      <c r="AP6076" s="45"/>
      <c r="AQ6076" s="45"/>
      <c r="AR6076" s="45"/>
      <c r="AS6076" s="45"/>
      <c r="AT6076" s="45"/>
      <c r="AU6076" s="45"/>
      <c r="AV6076" s="45"/>
      <c r="AW6076" s="45"/>
      <c r="AX6076" s="45"/>
      <c r="AY6076" s="45"/>
      <c r="AZ6076" s="45"/>
      <c r="BA6076" s="45"/>
      <c r="BB6076" s="45"/>
      <c r="BC6076" s="45"/>
      <c r="BD6076" s="45"/>
      <c r="BE6076" s="45"/>
      <c r="BF6076" s="45"/>
      <c r="BG6076" s="45"/>
      <c r="BH6076" s="45"/>
      <c r="BI6076" s="45"/>
      <c r="BJ6076" s="45"/>
      <c r="BK6076" s="45"/>
      <c r="BL6076" s="45"/>
      <c r="BM6076" s="45"/>
      <c r="BN6076" s="45"/>
      <c r="BO6076" s="45"/>
      <c r="BP6076" s="45"/>
      <c r="BQ6076" s="45"/>
      <c r="BR6076" s="45"/>
      <c r="BS6076" s="45"/>
      <c r="BT6076" s="45"/>
      <c r="BU6076" s="45"/>
      <c r="BV6076" s="45"/>
      <c r="BW6076" s="45"/>
      <c r="BX6076" s="45"/>
      <c r="BY6076" s="45"/>
      <c r="BZ6076" s="45"/>
      <c r="CA6076" s="45"/>
      <c r="CB6076" s="45"/>
      <c r="CC6076" s="45"/>
      <c r="CD6076" s="45"/>
      <c r="CE6076" s="45"/>
      <c r="CF6076" s="45"/>
      <c r="CG6076" s="45"/>
    </row>
    <row r="6077" spans="1:85" s="48" customFormat="1" ht="13.5" customHeight="1">
      <c r="A6077" s="13" t="s">
        <v>6296</v>
      </c>
      <c r="B6077" s="46" t="s">
        <v>1683</v>
      </c>
      <c r="C6077" s="76" t="s">
        <v>3047</v>
      </c>
      <c r="D6077" s="24" t="s">
        <v>6102</v>
      </c>
      <c r="E6077" s="39"/>
      <c r="F6077" s="71"/>
      <c r="G6077" s="72"/>
      <c r="H6077" s="73"/>
      <c r="I6077" s="11">
        <v>3000</v>
      </c>
      <c r="J6077" s="40">
        <f t="shared" si="169"/>
        <v>3600</v>
      </c>
      <c r="K6077" s="40"/>
      <c r="L6077" s="40"/>
      <c r="M6077" s="70" t="s">
        <v>3049</v>
      </c>
      <c r="N6077" s="75" t="s">
        <v>16669</v>
      </c>
      <c r="O6077" s="49" t="s">
        <v>12187</v>
      </c>
      <c r="P6077" s="47">
        <v>1.48</v>
      </c>
      <c r="Q6077" s="44"/>
      <c r="R6077" s="45"/>
      <c r="S6077" s="45"/>
      <c r="T6077" s="45"/>
      <c r="U6077" s="45"/>
      <c r="V6077" s="45"/>
      <c r="W6077" s="45"/>
      <c r="X6077" s="45"/>
      <c r="Y6077" s="45"/>
      <c r="Z6077" s="45"/>
      <c r="AA6077" s="45"/>
      <c r="AB6077" s="45"/>
      <c r="AC6077" s="45"/>
      <c r="AD6077" s="45"/>
      <c r="AE6077" s="45"/>
      <c r="AF6077" s="45"/>
      <c r="AG6077" s="45"/>
      <c r="AH6077" s="45"/>
      <c r="AI6077" s="45"/>
      <c r="AJ6077" s="45"/>
      <c r="AK6077" s="45"/>
      <c r="AL6077" s="45"/>
      <c r="AM6077" s="45"/>
      <c r="AN6077" s="45"/>
      <c r="AO6077" s="45"/>
      <c r="AP6077" s="45"/>
      <c r="AQ6077" s="45"/>
      <c r="AR6077" s="45"/>
      <c r="AS6077" s="45"/>
      <c r="AT6077" s="45"/>
      <c r="AU6077" s="45"/>
      <c r="AV6077" s="45"/>
      <c r="AW6077" s="45"/>
      <c r="AX6077" s="45"/>
      <c r="AY6077" s="45"/>
      <c r="AZ6077" s="45"/>
      <c r="BA6077" s="45"/>
      <c r="BB6077" s="45"/>
      <c r="BC6077" s="45"/>
      <c r="BD6077" s="45"/>
      <c r="BE6077" s="45"/>
      <c r="BF6077" s="45"/>
      <c r="BG6077" s="45"/>
      <c r="BH6077" s="45"/>
      <c r="BI6077" s="45"/>
      <c r="BJ6077" s="45"/>
      <c r="BK6077" s="45"/>
      <c r="BL6077" s="45"/>
      <c r="BM6077" s="45"/>
      <c r="BN6077" s="45"/>
      <c r="BO6077" s="45"/>
      <c r="BP6077" s="45"/>
      <c r="BQ6077" s="45"/>
      <c r="BR6077" s="45"/>
      <c r="BS6077" s="45"/>
      <c r="BT6077" s="45"/>
      <c r="BU6077" s="45"/>
      <c r="BV6077" s="45"/>
      <c r="BW6077" s="45"/>
      <c r="BX6077" s="45"/>
      <c r="BY6077" s="45"/>
      <c r="BZ6077" s="45"/>
      <c r="CA6077" s="45"/>
      <c r="CB6077" s="45"/>
      <c r="CC6077" s="45"/>
      <c r="CD6077" s="45"/>
      <c r="CE6077" s="45"/>
      <c r="CF6077" s="45"/>
      <c r="CG6077" s="45"/>
    </row>
    <row r="6078" spans="1:85" s="48" customFormat="1" ht="13.5" customHeight="1">
      <c r="A6078" s="15" t="s">
        <v>16427</v>
      </c>
      <c r="B6078" s="46" t="s">
        <v>1684</v>
      </c>
      <c r="C6078" s="76" t="s">
        <v>3047</v>
      </c>
      <c r="D6078" s="24" t="s">
        <v>6102</v>
      </c>
      <c r="E6078" s="39"/>
      <c r="F6078" s="71"/>
      <c r="G6078" s="72"/>
      <c r="H6078" s="73"/>
      <c r="I6078" s="11">
        <v>5200</v>
      </c>
      <c r="J6078" s="40">
        <f t="shared" si="169"/>
        <v>6240</v>
      </c>
      <c r="K6078" s="40"/>
      <c r="L6078" s="40"/>
      <c r="M6078" s="70"/>
      <c r="N6078" s="70"/>
      <c r="O6078" s="49"/>
      <c r="P6078" s="47"/>
      <c r="Q6078" s="44"/>
      <c r="R6078" s="45"/>
      <c r="S6078" s="45"/>
      <c r="T6078" s="45"/>
      <c r="U6078" s="45"/>
      <c r="V6078" s="45"/>
      <c r="W6078" s="45"/>
      <c r="X6078" s="45"/>
      <c r="Y6078" s="45"/>
      <c r="Z6078" s="45"/>
      <c r="AA6078" s="45"/>
      <c r="AB6078" s="45"/>
      <c r="AC6078" s="45"/>
      <c r="AD6078" s="45"/>
      <c r="AE6078" s="45"/>
      <c r="AF6078" s="45"/>
      <c r="AG6078" s="45"/>
      <c r="AH6078" s="45"/>
      <c r="AI6078" s="45"/>
      <c r="AJ6078" s="45"/>
      <c r="AK6078" s="45"/>
      <c r="AL6078" s="45"/>
      <c r="AM6078" s="45"/>
      <c r="AN6078" s="45"/>
      <c r="AO6078" s="45"/>
      <c r="AP6078" s="45"/>
      <c r="AQ6078" s="45"/>
      <c r="AR6078" s="45"/>
      <c r="AS6078" s="45"/>
      <c r="AT6078" s="45"/>
      <c r="AU6078" s="45"/>
      <c r="AV6078" s="45"/>
      <c r="AW6078" s="45"/>
      <c r="AX6078" s="45"/>
      <c r="AY6078" s="45"/>
      <c r="AZ6078" s="45"/>
      <c r="BA6078" s="45"/>
      <c r="BB6078" s="45"/>
      <c r="BC6078" s="45"/>
      <c r="BD6078" s="45"/>
      <c r="BE6078" s="45"/>
      <c r="BF6078" s="45"/>
      <c r="BG6078" s="45"/>
      <c r="BH6078" s="45"/>
      <c r="BI6078" s="45"/>
      <c r="BJ6078" s="45"/>
      <c r="BK6078" s="45"/>
      <c r="BL6078" s="45"/>
      <c r="BM6078" s="45"/>
      <c r="BN6078" s="45"/>
      <c r="BO6078" s="45"/>
      <c r="BP6078" s="45"/>
      <c r="BQ6078" s="45"/>
      <c r="BR6078" s="45"/>
      <c r="BS6078" s="45"/>
      <c r="BT6078" s="45"/>
      <c r="BU6078" s="45"/>
      <c r="BV6078" s="45"/>
      <c r="BW6078" s="45"/>
      <c r="BX6078" s="45"/>
      <c r="BY6078" s="45"/>
      <c r="BZ6078" s="45"/>
      <c r="CA6078" s="45"/>
      <c r="CB6078" s="45"/>
      <c r="CC6078" s="45"/>
      <c r="CD6078" s="45"/>
      <c r="CE6078" s="45"/>
      <c r="CF6078" s="45"/>
      <c r="CG6078" s="45"/>
    </row>
    <row r="6079" spans="1:85" s="48" customFormat="1" ht="13.5" customHeight="1">
      <c r="A6079" s="13" t="s">
        <v>6297</v>
      </c>
      <c r="B6079" s="46" t="s">
        <v>1685</v>
      </c>
      <c r="C6079" s="76" t="s">
        <v>3047</v>
      </c>
      <c r="D6079" s="24" t="s">
        <v>6102</v>
      </c>
      <c r="E6079" s="39"/>
      <c r="F6079" s="71"/>
      <c r="G6079" s="72"/>
      <c r="H6079" s="73"/>
      <c r="I6079" s="11">
        <v>650</v>
      </c>
      <c r="J6079" s="40">
        <f t="shared" ref="J6079:J6134" si="170">I6079*1.2</f>
        <v>780</v>
      </c>
      <c r="K6079" s="40"/>
      <c r="L6079" s="40"/>
      <c r="M6079" s="70"/>
      <c r="N6079" s="70"/>
      <c r="O6079" s="49" t="s">
        <v>12187</v>
      </c>
      <c r="P6079" s="47">
        <v>0.63</v>
      </c>
      <c r="Q6079" s="44"/>
      <c r="R6079" s="45"/>
      <c r="S6079" s="45"/>
      <c r="T6079" s="45"/>
      <c r="U6079" s="45"/>
      <c r="V6079" s="45"/>
      <c r="W6079" s="45"/>
      <c r="X6079" s="45"/>
      <c r="Y6079" s="45"/>
      <c r="Z6079" s="45"/>
      <c r="AA6079" s="45"/>
      <c r="AB6079" s="45"/>
      <c r="AC6079" s="45"/>
      <c r="AD6079" s="45"/>
      <c r="AE6079" s="45"/>
      <c r="AF6079" s="45"/>
      <c r="AG6079" s="45"/>
      <c r="AH6079" s="45"/>
      <c r="AI6079" s="45"/>
      <c r="AJ6079" s="45"/>
      <c r="AK6079" s="45"/>
      <c r="AL6079" s="45"/>
      <c r="AM6079" s="45"/>
      <c r="AN6079" s="45"/>
      <c r="AO6079" s="45"/>
      <c r="AP6079" s="45"/>
      <c r="AQ6079" s="45"/>
      <c r="AR6079" s="45"/>
      <c r="AS6079" s="45"/>
      <c r="AT6079" s="45"/>
      <c r="AU6079" s="45"/>
      <c r="AV6079" s="45"/>
      <c r="AW6079" s="45"/>
      <c r="AX6079" s="45"/>
      <c r="AY6079" s="45"/>
      <c r="AZ6079" s="45"/>
      <c r="BA6079" s="45"/>
      <c r="BB6079" s="45"/>
      <c r="BC6079" s="45"/>
      <c r="BD6079" s="45"/>
      <c r="BE6079" s="45"/>
      <c r="BF6079" s="45"/>
      <c r="BG6079" s="45"/>
      <c r="BH6079" s="45"/>
      <c r="BI6079" s="45"/>
      <c r="BJ6079" s="45"/>
      <c r="BK6079" s="45"/>
      <c r="BL6079" s="45"/>
      <c r="BM6079" s="45"/>
      <c r="BN6079" s="45"/>
      <c r="BO6079" s="45"/>
      <c r="BP6079" s="45"/>
      <c r="BQ6079" s="45"/>
      <c r="BR6079" s="45"/>
      <c r="BS6079" s="45"/>
      <c r="BT6079" s="45"/>
      <c r="BU6079" s="45"/>
      <c r="BV6079" s="45"/>
      <c r="BW6079" s="45"/>
      <c r="BX6079" s="45"/>
      <c r="BY6079" s="45"/>
      <c r="BZ6079" s="45"/>
      <c r="CA6079" s="45"/>
      <c r="CB6079" s="45"/>
      <c r="CC6079" s="45"/>
      <c r="CD6079" s="45"/>
      <c r="CE6079" s="45"/>
      <c r="CF6079" s="45"/>
      <c r="CG6079" s="45"/>
    </row>
    <row r="6080" spans="1:85" s="48" customFormat="1" ht="13.5" customHeight="1">
      <c r="A6080" s="13" t="s">
        <v>6299</v>
      </c>
      <c r="B6080" s="46" t="s">
        <v>1686</v>
      </c>
      <c r="C6080" s="76" t="s">
        <v>3047</v>
      </c>
      <c r="D6080" s="24" t="s">
        <v>6102</v>
      </c>
      <c r="E6080" s="39"/>
      <c r="F6080" s="71"/>
      <c r="G6080" s="72"/>
      <c r="H6080" s="73"/>
      <c r="I6080" s="11">
        <v>6900</v>
      </c>
      <c r="J6080" s="40">
        <f t="shared" si="170"/>
        <v>8280</v>
      </c>
      <c r="K6080" s="40"/>
      <c r="L6080" s="40"/>
      <c r="M6080" s="70"/>
      <c r="N6080" s="70"/>
      <c r="O6080" s="49" t="s">
        <v>12187</v>
      </c>
      <c r="P6080" s="47">
        <v>8.39</v>
      </c>
      <c r="Q6080" s="44"/>
      <c r="R6080" s="45"/>
      <c r="S6080" s="45"/>
      <c r="T6080" s="45"/>
      <c r="U6080" s="45"/>
      <c r="V6080" s="45"/>
      <c r="W6080" s="45"/>
      <c r="X6080" s="45"/>
      <c r="Y6080" s="45"/>
      <c r="Z6080" s="45"/>
      <c r="AA6080" s="45"/>
      <c r="AB6080" s="45"/>
      <c r="AC6080" s="45"/>
      <c r="AD6080" s="45"/>
      <c r="AE6080" s="45"/>
      <c r="AF6080" s="45"/>
      <c r="AG6080" s="45"/>
      <c r="AH6080" s="45"/>
      <c r="AI6080" s="45"/>
      <c r="AJ6080" s="45"/>
      <c r="AK6080" s="45"/>
      <c r="AL6080" s="45"/>
      <c r="AM6080" s="45"/>
      <c r="AN6080" s="45"/>
      <c r="AO6080" s="45"/>
      <c r="AP6080" s="45"/>
      <c r="AQ6080" s="45"/>
      <c r="AR6080" s="45"/>
      <c r="AS6080" s="45"/>
      <c r="AT6080" s="45"/>
      <c r="AU6080" s="45"/>
      <c r="AV6080" s="45"/>
      <c r="AW6080" s="45"/>
      <c r="AX6080" s="45"/>
      <c r="AY6080" s="45"/>
      <c r="AZ6080" s="45"/>
      <c r="BA6080" s="45"/>
      <c r="BB6080" s="45"/>
      <c r="BC6080" s="45"/>
      <c r="BD6080" s="45"/>
      <c r="BE6080" s="45"/>
      <c r="BF6080" s="45"/>
      <c r="BG6080" s="45"/>
      <c r="BH6080" s="45"/>
      <c r="BI6080" s="45"/>
      <c r="BJ6080" s="45"/>
      <c r="BK6080" s="45"/>
      <c r="BL6080" s="45"/>
      <c r="BM6080" s="45"/>
      <c r="BN6080" s="45"/>
      <c r="BO6080" s="45"/>
      <c r="BP6080" s="45"/>
      <c r="BQ6080" s="45"/>
      <c r="BR6080" s="45"/>
      <c r="BS6080" s="45"/>
      <c r="BT6080" s="45"/>
      <c r="BU6080" s="45"/>
      <c r="BV6080" s="45"/>
      <c r="BW6080" s="45"/>
      <c r="BX6080" s="45"/>
      <c r="BY6080" s="45"/>
      <c r="BZ6080" s="45"/>
      <c r="CA6080" s="45"/>
      <c r="CB6080" s="45"/>
      <c r="CC6080" s="45"/>
      <c r="CD6080" s="45"/>
      <c r="CE6080" s="45"/>
      <c r="CF6080" s="45"/>
      <c r="CG6080" s="45"/>
    </row>
    <row r="6081" spans="1:85" s="48" customFormat="1" ht="13.5" customHeight="1">
      <c r="A6081" s="13" t="s">
        <v>6298</v>
      </c>
      <c r="B6081" s="46" t="s">
        <v>1686</v>
      </c>
      <c r="C6081" s="76" t="s">
        <v>3047</v>
      </c>
      <c r="D6081" s="24" t="s">
        <v>6102</v>
      </c>
      <c r="E6081" s="39"/>
      <c r="F6081" s="71"/>
      <c r="G6081" s="72"/>
      <c r="H6081" s="73"/>
      <c r="I6081" s="11">
        <v>5900</v>
      </c>
      <c r="J6081" s="40">
        <f t="shared" si="170"/>
        <v>7080</v>
      </c>
      <c r="K6081" s="40"/>
      <c r="L6081" s="40"/>
      <c r="M6081" s="70" t="s">
        <v>3049</v>
      </c>
      <c r="N6081" s="75" t="s">
        <v>16669</v>
      </c>
      <c r="O6081" s="49" t="s">
        <v>12187</v>
      </c>
      <c r="P6081" s="47">
        <v>6.3</v>
      </c>
      <c r="Q6081" s="44"/>
      <c r="R6081" s="45"/>
      <c r="S6081" s="45"/>
      <c r="T6081" s="45"/>
      <c r="U6081" s="45"/>
      <c r="V6081" s="45"/>
      <c r="W6081" s="45"/>
      <c r="X6081" s="45"/>
      <c r="Y6081" s="45"/>
      <c r="Z6081" s="45"/>
      <c r="AA6081" s="45"/>
      <c r="AB6081" s="45"/>
      <c r="AC6081" s="45"/>
      <c r="AD6081" s="45"/>
      <c r="AE6081" s="45"/>
      <c r="AF6081" s="45"/>
      <c r="AG6081" s="45"/>
      <c r="AH6081" s="45"/>
      <c r="AI6081" s="45"/>
      <c r="AJ6081" s="45"/>
      <c r="AK6081" s="45"/>
      <c r="AL6081" s="45"/>
      <c r="AM6081" s="45"/>
      <c r="AN6081" s="45"/>
      <c r="AO6081" s="45"/>
      <c r="AP6081" s="45"/>
      <c r="AQ6081" s="45"/>
      <c r="AR6081" s="45"/>
      <c r="AS6081" s="45"/>
      <c r="AT6081" s="45"/>
      <c r="AU6081" s="45"/>
      <c r="AV6081" s="45"/>
      <c r="AW6081" s="45"/>
      <c r="AX6081" s="45"/>
      <c r="AY6081" s="45"/>
      <c r="AZ6081" s="45"/>
      <c r="BA6081" s="45"/>
      <c r="BB6081" s="45"/>
      <c r="BC6081" s="45"/>
      <c r="BD6081" s="45"/>
      <c r="BE6081" s="45"/>
      <c r="BF6081" s="45"/>
      <c r="BG6081" s="45"/>
      <c r="BH6081" s="45"/>
      <c r="BI6081" s="45"/>
      <c r="BJ6081" s="45"/>
      <c r="BK6081" s="45"/>
      <c r="BL6081" s="45"/>
      <c r="BM6081" s="45"/>
      <c r="BN6081" s="45"/>
      <c r="BO6081" s="45"/>
      <c r="BP6081" s="45"/>
      <c r="BQ6081" s="45"/>
      <c r="BR6081" s="45"/>
      <c r="BS6081" s="45"/>
      <c r="BT6081" s="45"/>
      <c r="BU6081" s="45"/>
      <c r="BV6081" s="45"/>
      <c r="BW6081" s="45"/>
      <c r="BX6081" s="45"/>
      <c r="BY6081" s="45"/>
      <c r="BZ6081" s="45"/>
      <c r="CA6081" s="45"/>
      <c r="CB6081" s="45"/>
      <c r="CC6081" s="45"/>
      <c r="CD6081" s="45"/>
      <c r="CE6081" s="45"/>
      <c r="CF6081" s="45"/>
      <c r="CG6081" s="45"/>
    </row>
    <row r="6082" spans="1:85" s="48" customFormat="1" ht="13.5" customHeight="1">
      <c r="A6082" s="15" t="s">
        <v>16428</v>
      </c>
      <c r="B6082" s="46" t="s">
        <v>1687</v>
      </c>
      <c r="C6082" s="76" t="s">
        <v>3047</v>
      </c>
      <c r="D6082" s="24" t="s">
        <v>6102</v>
      </c>
      <c r="E6082" s="39"/>
      <c r="F6082" s="71"/>
      <c r="G6082" s="72"/>
      <c r="H6082" s="73"/>
      <c r="I6082" s="11">
        <v>7850</v>
      </c>
      <c r="J6082" s="40">
        <f t="shared" si="170"/>
        <v>9420</v>
      </c>
      <c r="K6082" s="40"/>
      <c r="L6082" s="40"/>
      <c r="M6082" s="70"/>
      <c r="N6082" s="70"/>
      <c r="O6082" s="49"/>
      <c r="P6082" s="47"/>
      <c r="Q6082" s="44"/>
      <c r="R6082" s="45"/>
      <c r="S6082" s="45"/>
      <c r="T6082" s="45"/>
      <c r="U6082" s="45"/>
      <c r="V6082" s="45"/>
      <c r="W6082" s="45"/>
      <c r="X6082" s="45"/>
      <c r="Y6082" s="45"/>
      <c r="Z6082" s="45"/>
      <c r="AA6082" s="45"/>
      <c r="AB6082" s="45"/>
      <c r="AC6082" s="45"/>
      <c r="AD6082" s="45"/>
      <c r="AE6082" s="45"/>
      <c r="AF6082" s="45"/>
      <c r="AG6082" s="45"/>
      <c r="AH6082" s="45"/>
      <c r="AI6082" s="45"/>
      <c r="AJ6082" s="45"/>
      <c r="AK6082" s="45"/>
      <c r="AL6082" s="45"/>
      <c r="AM6082" s="45"/>
      <c r="AN6082" s="45"/>
      <c r="AO6082" s="45"/>
      <c r="AP6082" s="45"/>
      <c r="AQ6082" s="45"/>
      <c r="AR6082" s="45"/>
      <c r="AS6082" s="45"/>
      <c r="AT6082" s="45"/>
      <c r="AU6082" s="45"/>
      <c r="AV6082" s="45"/>
      <c r="AW6082" s="45"/>
      <c r="AX6082" s="45"/>
      <c r="AY6082" s="45"/>
      <c r="AZ6082" s="45"/>
      <c r="BA6082" s="45"/>
      <c r="BB6082" s="45"/>
      <c r="BC6082" s="45"/>
      <c r="BD6082" s="45"/>
      <c r="BE6082" s="45"/>
      <c r="BF6082" s="45"/>
      <c r="BG6082" s="45"/>
      <c r="BH6082" s="45"/>
      <c r="BI6082" s="45"/>
      <c r="BJ6082" s="45"/>
      <c r="BK6082" s="45"/>
      <c r="BL6082" s="45"/>
      <c r="BM6082" s="45"/>
      <c r="BN6082" s="45"/>
      <c r="BO6082" s="45"/>
      <c r="BP6082" s="45"/>
      <c r="BQ6082" s="45"/>
      <c r="BR6082" s="45"/>
      <c r="BS6082" s="45"/>
      <c r="BT6082" s="45"/>
      <c r="BU6082" s="45"/>
      <c r="BV6082" s="45"/>
      <c r="BW6082" s="45"/>
      <c r="BX6082" s="45"/>
      <c r="BY6082" s="45"/>
      <c r="BZ6082" s="45"/>
      <c r="CA6082" s="45"/>
      <c r="CB6082" s="45"/>
      <c r="CC6082" s="45"/>
      <c r="CD6082" s="45"/>
      <c r="CE6082" s="45"/>
      <c r="CF6082" s="45"/>
      <c r="CG6082" s="45"/>
    </row>
    <row r="6083" spans="1:85" s="48" customFormat="1" ht="13.5" customHeight="1">
      <c r="A6083" s="15" t="s">
        <v>16429</v>
      </c>
      <c r="B6083" s="46" t="s">
        <v>1688</v>
      </c>
      <c r="C6083" s="76" t="s">
        <v>3047</v>
      </c>
      <c r="D6083" s="24" t="s">
        <v>6102</v>
      </c>
      <c r="E6083" s="39"/>
      <c r="F6083" s="71"/>
      <c r="G6083" s="72"/>
      <c r="H6083" s="73"/>
      <c r="I6083" s="11">
        <v>11000</v>
      </c>
      <c r="J6083" s="40">
        <f t="shared" si="170"/>
        <v>13200</v>
      </c>
      <c r="K6083" s="40"/>
      <c r="L6083" s="40"/>
      <c r="M6083" s="70"/>
      <c r="N6083" s="70"/>
      <c r="O6083" s="49"/>
      <c r="P6083" s="47"/>
      <c r="Q6083" s="44"/>
      <c r="R6083" s="45"/>
      <c r="S6083" s="45"/>
      <c r="T6083" s="45"/>
      <c r="U6083" s="45"/>
      <c r="V6083" s="45"/>
      <c r="W6083" s="45"/>
      <c r="X6083" s="45"/>
      <c r="Y6083" s="45"/>
      <c r="Z6083" s="45"/>
      <c r="AA6083" s="45"/>
      <c r="AB6083" s="45"/>
      <c r="AC6083" s="45"/>
      <c r="AD6083" s="45"/>
      <c r="AE6083" s="45"/>
      <c r="AF6083" s="45"/>
      <c r="AG6083" s="45"/>
      <c r="AH6083" s="45"/>
      <c r="AI6083" s="45"/>
      <c r="AJ6083" s="45"/>
      <c r="AK6083" s="45"/>
      <c r="AL6083" s="45"/>
      <c r="AM6083" s="45"/>
      <c r="AN6083" s="45"/>
      <c r="AO6083" s="45"/>
      <c r="AP6083" s="45"/>
      <c r="AQ6083" s="45"/>
      <c r="AR6083" s="45"/>
      <c r="AS6083" s="45"/>
      <c r="AT6083" s="45"/>
      <c r="AU6083" s="45"/>
      <c r="AV6083" s="45"/>
      <c r="AW6083" s="45"/>
      <c r="AX6083" s="45"/>
      <c r="AY6083" s="45"/>
      <c r="AZ6083" s="45"/>
      <c r="BA6083" s="45"/>
      <c r="BB6083" s="45"/>
      <c r="BC6083" s="45"/>
      <c r="BD6083" s="45"/>
      <c r="BE6083" s="45"/>
      <c r="BF6083" s="45"/>
      <c r="BG6083" s="45"/>
      <c r="BH6083" s="45"/>
      <c r="BI6083" s="45"/>
      <c r="BJ6083" s="45"/>
      <c r="BK6083" s="45"/>
      <c r="BL6083" s="45"/>
      <c r="BM6083" s="45"/>
      <c r="BN6083" s="45"/>
      <c r="BO6083" s="45"/>
      <c r="BP6083" s="45"/>
      <c r="BQ6083" s="45"/>
      <c r="BR6083" s="45"/>
      <c r="BS6083" s="45"/>
      <c r="BT6083" s="45"/>
      <c r="BU6083" s="45"/>
      <c r="BV6083" s="45"/>
      <c r="BW6083" s="45"/>
      <c r="BX6083" s="45"/>
      <c r="BY6083" s="45"/>
      <c r="BZ6083" s="45"/>
      <c r="CA6083" s="45"/>
      <c r="CB6083" s="45"/>
      <c r="CC6083" s="45"/>
      <c r="CD6083" s="45"/>
      <c r="CE6083" s="45"/>
      <c r="CF6083" s="45"/>
      <c r="CG6083" s="45"/>
    </row>
    <row r="6084" spans="1:85" s="48" customFormat="1" ht="13.5" customHeight="1">
      <c r="A6084" s="13" t="s">
        <v>6300</v>
      </c>
      <c r="B6084" s="46" t="s">
        <v>1651</v>
      </c>
      <c r="C6084" s="76" t="s">
        <v>3047</v>
      </c>
      <c r="D6084" s="24" t="s">
        <v>6102</v>
      </c>
      <c r="E6084" s="39"/>
      <c r="F6084" s="71"/>
      <c r="G6084" s="72"/>
      <c r="H6084" s="73"/>
      <c r="I6084" s="11">
        <v>900</v>
      </c>
      <c r="J6084" s="40">
        <f t="shared" si="170"/>
        <v>1080</v>
      </c>
      <c r="K6084" s="40"/>
      <c r="L6084" s="40"/>
      <c r="M6084" s="70" t="s">
        <v>3049</v>
      </c>
      <c r="N6084" s="70"/>
      <c r="O6084" s="49" t="s">
        <v>12187</v>
      </c>
      <c r="P6084" s="47">
        <v>1.452</v>
      </c>
      <c r="Q6084" s="44"/>
      <c r="R6084" s="45"/>
      <c r="S6084" s="45"/>
      <c r="T6084" s="45"/>
      <c r="U6084" s="45"/>
      <c r="V6084" s="45"/>
      <c r="W6084" s="45"/>
      <c r="X6084" s="45"/>
      <c r="Y6084" s="45"/>
      <c r="Z6084" s="45"/>
      <c r="AA6084" s="45"/>
      <c r="AB6084" s="45"/>
      <c r="AC6084" s="45"/>
      <c r="AD6084" s="45"/>
      <c r="AE6084" s="45"/>
      <c r="AF6084" s="45"/>
      <c r="AG6084" s="45"/>
      <c r="AH6084" s="45"/>
      <c r="AI6084" s="45"/>
      <c r="AJ6084" s="45"/>
      <c r="AK6084" s="45"/>
      <c r="AL6084" s="45"/>
      <c r="AM6084" s="45"/>
      <c r="AN6084" s="45"/>
      <c r="AO6084" s="45"/>
      <c r="AP6084" s="45"/>
      <c r="AQ6084" s="45"/>
      <c r="AR6084" s="45"/>
      <c r="AS6084" s="45"/>
      <c r="AT6084" s="45"/>
      <c r="AU6084" s="45"/>
      <c r="AV6084" s="45"/>
      <c r="AW6084" s="45"/>
      <c r="AX6084" s="45"/>
      <c r="AY6084" s="45"/>
      <c r="AZ6084" s="45"/>
      <c r="BA6084" s="45"/>
      <c r="BB6084" s="45"/>
      <c r="BC6084" s="45"/>
      <c r="BD6084" s="45"/>
      <c r="BE6084" s="45"/>
      <c r="BF6084" s="45"/>
      <c r="BG6084" s="45"/>
      <c r="BH6084" s="45"/>
      <c r="BI6084" s="45"/>
      <c r="BJ6084" s="45"/>
      <c r="BK6084" s="45"/>
      <c r="BL6084" s="45"/>
      <c r="BM6084" s="45"/>
      <c r="BN6084" s="45"/>
      <c r="BO6084" s="45"/>
      <c r="BP6084" s="45"/>
      <c r="BQ6084" s="45"/>
      <c r="BR6084" s="45"/>
      <c r="BS6084" s="45"/>
      <c r="BT6084" s="45"/>
      <c r="BU6084" s="45"/>
      <c r="BV6084" s="45"/>
      <c r="BW6084" s="45"/>
      <c r="BX6084" s="45"/>
      <c r="BY6084" s="45"/>
      <c r="BZ6084" s="45"/>
      <c r="CA6084" s="45"/>
      <c r="CB6084" s="45"/>
      <c r="CC6084" s="45"/>
      <c r="CD6084" s="45"/>
      <c r="CE6084" s="45"/>
      <c r="CF6084" s="45"/>
      <c r="CG6084" s="45"/>
    </row>
    <row r="6085" spans="1:85" s="48" customFormat="1" ht="13.5" customHeight="1">
      <c r="A6085" s="13" t="s">
        <v>6301</v>
      </c>
      <c r="B6085" s="46" t="s">
        <v>1651</v>
      </c>
      <c r="C6085" s="76" t="s">
        <v>3047</v>
      </c>
      <c r="D6085" s="24" t="s">
        <v>6102</v>
      </c>
      <c r="E6085" s="39"/>
      <c r="F6085" s="71"/>
      <c r="G6085" s="72"/>
      <c r="H6085" s="73"/>
      <c r="I6085" s="11">
        <v>920</v>
      </c>
      <c r="J6085" s="40">
        <f t="shared" si="170"/>
        <v>1104</v>
      </c>
      <c r="K6085" s="40"/>
      <c r="L6085" s="40"/>
      <c r="M6085" s="70" t="s">
        <v>3049</v>
      </c>
      <c r="N6085" s="70"/>
      <c r="O6085" s="49" t="s">
        <v>12187</v>
      </c>
      <c r="P6085" s="47">
        <v>1.6</v>
      </c>
      <c r="Q6085" s="44"/>
      <c r="R6085" s="45"/>
      <c r="S6085" s="45"/>
      <c r="T6085" s="45"/>
      <c r="U6085" s="45"/>
      <c r="V6085" s="45"/>
      <c r="W6085" s="45"/>
      <c r="X6085" s="45"/>
      <c r="Y6085" s="45"/>
      <c r="Z6085" s="45"/>
      <c r="AA6085" s="45"/>
      <c r="AB6085" s="45"/>
      <c r="AC6085" s="45"/>
      <c r="AD6085" s="45"/>
      <c r="AE6085" s="45"/>
      <c r="AF6085" s="45"/>
      <c r="AG6085" s="45"/>
      <c r="AH6085" s="45"/>
      <c r="AI6085" s="45"/>
      <c r="AJ6085" s="45"/>
      <c r="AK6085" s="45"/>
      <c r="AL6085" s="45"/>
      <c r="AM6085" s="45"/>
      <c r="AN6085" s="45"/>
      <c r="AO6085" s="45"/>
      <c r="AP6085" s="45"/>
      <c r="AQ6085" s="45"/>
      <c r="AR6085" s="45"/>
      <c r="AS6085" s="45"/>
      <c r="AT6085" s="45"/>
      <c r="AU6085" s="45"/>
      <c r="AV6085" s="45"/>
      <c r="AW6085" s="45"/>
      <c r="AX6085" s="45"/>
      <c r="AY6085" s="45"/>
      <c r="AZ6085" s="45"/>
      <c r="BA6085" s="45"/>
      <c r="BB6085" s="45"/>
      <c r="BC6085" s="45"/>
      <c r="BD6085" s="45"/>
      <c r="BE6085" s="45"/>
      <c r="BF6085" s="45"/>
      <c r="BG6085" s="45"/>
      <c r="BH6085" s="45"/>
      <c r="BI6085" s="45"/>
      <c r="BJ6085" s="45"/>
      <c r="BK6085" s="45"/>
      <c r="BL6085" s="45"/>
      <c r="BM6085" s="45"/>
      <c r="BN6085" s="45"/>
      <c r="BO6085" s="45"/>
      <c r="BP6085" s="45"/>
      <c r="BQ6085" s="45"/>
      <c r="BR6085" s="45"/>
      <c r="BS6085" s="45"/>
      <c r="BT6085" s="45"/>
      <c r="BU6085" s="45"/>
      <c r="BV6085" s="45"/>
      <c r="BW6085" s="45"/>
      <c r="BX6085" s="45"/>
      <c r="BY6085" s="45"/>
      <c r="BZ6085" s="45"/>
      <c r="CA6085" s="45"/>
      <c r="CB6085" s="45"/>
      <c r="CC6085" s="45"/>
      <c r="CD6085" s="45"/>
      <c r="CE6085" s="45"/>
      <c r="CF6085" s="45"/>
      <c r="CG6085" s="45"/>
    </row>
    <row r="6086" spans="1:85" s="48" customFormat="1" ht="13.5" customHeight="1">
      <c r="A6086" s="15" t="s">
        <v>13580</v>
      </c>
      <c r="B6086" s="46" t="s">
        <v>14481</v>
      </c>
      <c r="C6086" s="76" t="s">
        <v>3047</v>
      </c>
      <c r="D6086" s="24" t="s">
        <v>6102</v>
      </c>
      <c r="E6086" s="39"/>
      <c r="F6086" s="71"/>
      <c r="G6086" s="72"/>
      <c r="H6086" s="73"/>
      <c r="I6086" s="11">
        <v>670</v>
      </c>
      <c r="J6086" s="40">
        <f t="shared" si="170"/>
        <v>804</v>
      </c>
      <c r="K6086" s="40"/>
      <c r="L6086" s="40"/>
      <c r="M6086" s="70" t="s">
        <v>11591</v>
      </c>
      <c r="N6086" s="70"/>
      <c r="O6086" s="44" t="s">
        <v>11591</v>
      </c>
      <c r="P6086" s="47"/>
      <c r="Q6086" s="44"/>
      <c r="R6086" s="45"/>
      <c r="S6086" s="45"/>
      <c r="T6086" s="45"/>
      <c r="U6086" s="45"/>
      <c r="V6086" s="45"/>
      <c r="W6086" s="45"/>
      <c r="X6086" s="45"/>
      <c r="Y6086" s="45"/>
      <c r="Z6086" s="45"/>
      <c r="AA6086" s="45"/>
      <c r="AB6086" s="45"/>
      <c r="AC6086" s="45"/>
      <c r="AD6086" s="45"/>
      <c r="AE6086" s="45"/>
      <c r="AF6086" s="45"/>
      <c r="AG6086" s="45"/>
      <c r="AH6086" s="45"/>
      <c r="AI6086" s="45"/>
      <c r="AJ6086" s="45"/>
      <c r="AK6086" s="45"/>
      <c r="AL6086" s="45"/>
      <c r="AM6086" s="45"/>
      <c r="AN6086" s="45"/>
      <c r="AO6086" s="45"/>
      <c r="AP6086" s="45"/>
      <c r="AQ6086" s="45"/>
      <c r="AR6086" s="45"/>
      <c r="AS6086" s="45"/>
      <c r="AT6086" s="45"/>
      <c r="AU6086" s="45"/>
      <c r="AV6086" s="45"/>
      <c r="AW6086" s="45"/>
      <c r="AX6086" s="45"/>
      <c r="AY6086" s="45"/>
      <c r="AZ6086" s="45"/>
      <c r="BA6086" s="45"/>
      <c r="BB6086" s="45"/>
      <c r="BC6086" s="45"/>
      <c r="BD6086" s="45"/>
      <c r="BE6086" s="45"/>
      <c r="BF6086" s="45"/>
      <c r="BG6086" s="45"/>
      <c r="BH6086" s="45"/>
      <c r="BI6086" s="45"/>
      <c r="BJ6086" s="45"/>
      <c r="BK6086" s="45"/>
      <c r="BL6086" s="45"/>
      <c r="BM6086" s="45"/>
      <c r="BN6086" s="45"/>
      <c r="BO6086" s="45"/>
      <c r="BP6086" s="45"/>
      <c r="BQ6086" s="45"/>
      <c r="BR6086" s="45"/>
      <c r="BS6086" s="45"/>
      <c r="BT6086" s="45"/>
      <c r="BU6086" s="45"/>
      <c r="BV6086" s="45"/>
      <c r="BW6086" s="45"/>
      <c r="BX6086" s="45"/>
      <c r="BY6086" s="45"/>
      <c r="BZ6086" s="45"/>
      <c r="CA6086" s="45"/>
      <c r="CB6086" s="45"/>
      <c r="CC6086" s="45"/>
      <c r="CD6086" s="45"/>
      <c r="CE6086" s="45"/>
      <c r="CF6086" s="45"/>
      <c r="CG6086" s="45"/>
    </row>
    <row r="6087" spans="1:85" s="48" customFormat="1" ht="13.5" customHeight="1">
      <c r="A6087" s="12" t="s">
        <v>12883</v>
      </c>
      <c r="B6087" s="46" t="s">
        <v>12881</v>
      </c>
      <c r="C6087" s="76" t="s">
        <v>3047</v>
      </c>
      <c r="D6087" s="24" t="s">
        <v>6102</v>
      </c>
      <c r="E6087" s="39"/>
      <c r="F6087" s="71"/>
      <c r="G6087" s="72"/>
      <c r="H6087" s="73"/>
      <c r="I6087" s="11">
        <v>1850</v>
      </c>
      <c r="J6087" s="40">
        <f t="shared" si="170"/>
        <v>2220</v>
      </c>
      <c r="K6087" s="40"/>
      <c r="L6087" s="40"/>
      <c r="M6087" s="70"/>
      <c r="N6087" s="70"/>
      <c r="O6087" s="49"/>
      <c r="P6087" s="47"/>
      <c r="Q6087" s="44"/>
      <c r="R6087" s="45"/>
      <c r="S6087" s="45"/>
      <c r="T6087" s="45"/>
      <c r="U6087" s="45"/>
      <c r="V6087" s="45"/>
      <c r="W6087" s="45"/>
      <c r="X6087" s="45"/>
      <c r="Y6087" s="45"/>
      <c r="Z6087" s="45"/>
      <c r="AA6087" s="45"/>
      <c r="AB6087" s="45"/>
      <c r="AC6087" s="45"/>
      <c r="AD6087" s="45"/>
      <c r="AE6087" s="45"/>
      <c r="AF6087" s="45"/>
      <c r="AG6087" s="45"/>
      <c r="AH6087" s="45"/>
      <c r="AI6087" s="45"/>
      <c r="AJ6087" s="45"/>
      <c r="AK6087" s="45"/>
      <c r="AL6087" s="45"/>
      <c r="AM6087" s="45"/>
      <c r="AN6087" s="45"/>
      <c r="AO6087" s="45"/>
      <c r="AP6087" s="45"/>
      <c r="AQ6087" s="45"/>
      <c r="AR6087" s="45"/>
      <c r="AS6087" s="45"/>
      <c r="AT6087" s="45"/>
      <c r="AU6087" s="45"/>
      <c r="AV6087" s="45"/>
      <c r="AW6087" s="45"/>
      <c r="AX6087" s="45"/>
      <c r="AY6087" s="45"/>
      <c r="AZ6087" s="45"/>
      <c r="BA6087" s="45"/>
      <c r="BB6087" s="45"/>
      <c r="BC6087" s="45"/>
      <c r="BD6087" s="45"/>
      <c r="BE6087" s="45"/>
      <c r="BF6087" s="45"/>
      <c r="BG6087" s="45"/>
      <c r="BH6087" s="45"/>
      <c r="BI6087" s="45"/>
      <c r="BJ6087" s="45"/>
      <c r="BK6087" s="45"/>
      <c r="BL6087" s="45"/>
      <c r="BM6087" s="45"/>
      <c r="BN6087" s="45"/>
      <c r="BO6087" s="45"/>
      <c r="BP6087" s="45"/>
      <c r="BQ6087" s="45"/>
      <c r="BR6087" s="45"/>
      <c r="BS6087" s="45"/>
      <c r="BT6087" s="45"/>
      <c r="BU6087" s="45"/>
      <c r="BV6087" s="45"/>
      <c r="BW6087" s="45"/>
      <c r="BX6087" s="45"/>
      <c r="BY6087" s="45"/>
      <c r="BZ6087" s="45"/>
      <c r="CA6087" s="45"/>
      <c r="CB6087" s="45"/>
      <c r="CC6087" s="45"/>
      <c r="CD6087" s="45"/>
      <c r="CE6087" s="45"/>
      <c r="CF6087" s="45"/>
      <c r="CG6087" s="45"/>
    </row>
    <row r="6088" spans="1:85" s="48" customFormat="1" ht="13.5" customHeight="1">
      <c r="A6088" s="13" t="s">
        <v>6302</v>
      </c>
      <c r="B6088" s="46" t="s">
        <v>1689</v>
      </c>
      <c r="C6088" s="76" t="s">
        <v>3047</v>
      </c>
      <c r="D6088" s="24" t="s">
        <v>6102</v>
      </c>
      <c r="E6088" s="39"/>
      <c r="F6088" s="71"/>
      <c r="G6088" s="72"/>
      <c r="H6088" s="73"/>
      <c r="I6088" s="11">
        <v>12500</v>
      </c>
      <c r="J6088" s="40">
        <f t="shared" si="170"/>
        <v>15000</v>
      </c>
      <c r="K6088" s="40"/>
      <c r="L6088" s="40"/>
      <c r="M6088" s="70"/>
      <c r="N6088" s="70"/>
      <c r="O6088" s="49" t="s">
        <v>12187</v>
      </c>
      <c r="P6088" s="47">
        <v>11.6</v>
      </c>
      <c r="Q6088" s="44"/>
      <c r="R6088" s="45"/>
      <c r="S6088" s="45"/>
      <c r="T6088" s="45"/>
      <c r="U6088" s="45"/>
      <c r="V6088" s="45"/>
      <c r="W6088" s="45"/>
      <c r="X6088" s="45"/>
      <c r="Y6088" s="45"/>
      <c r="Z6088" s="45"/>
      <c r="AA6088" s="45"/>
      <c r="AB6088" s="45"/>
      <c r="AC6088" s="45"/>
      <c r="AD6088" s="45"/>
      <c r="AE6088" s="45"/>
      <c r="AF6088" s="45"/>
      <c r="AG6088" s="45"/>
      <c r="AH6088" s="45"/>
      <c r="AI6088" s="45"/>
      <c r="AJ6088" s="45"/>
      <c r="AK6088" s="45"/>
      <c r="AL6088" s="45"/>
      <c r="AM6088" s="45"/>
      <c r="AN6088" s="45"/>
      <c r="AO6088" s="45"/>
      <c r="AP6088" s="45"/>
      <c r="AQ6088" s="45"/>
      <c r="AR6088" s="45"/>
      <c r="AS6088" s="45"/>
      <c r="AT6088" s="45"/>
      <c r="AU6088" s="45"/>
      <c r="AV6088" s="45"/>
      <c r="AW6088" s="45"/>
      <c r="AX6088" s="45"/>
      <c r="AY6088" s="45"/>
      <c r="AZ6088" s="45"/>
      <c r="BA6088" s="45"/>
      <c r="BB6088" s="45"/>
      <c r="BC6088" s="45"/>
      <c r="BD6088" s="45"/>
      <c r="BE6088" s="45"/>
      <c r="BF6088" s="45"/>
      <c r="BG6088" s="45"/>
      <c r="BH6088" s="45"/>
      <c r="BI6088" s="45"/>
      <c r="BJ6088" s="45"/>
      <c r="BK6088" s="45"/>
      <c r="BL6088" s="45"/>
      <c r="BM6088" s="45"/>
      <c r="BN6088" s="45"/>
      <c r="BO6088" s="45"/>
      <c r="BP6088" s="45"/>
      <c r="BQ6088" s="45"/>
      <c r="BR6088" s="45"/>
      <c r="BS6088" s="45"/>
      <c r="BT6088" s="45"/>
      <c r="BU6088" s="45"/>
      <c r="BV6088" s="45"/>
      <c r="BW6088" s="45"/>
      <c r="BX6088" s="45"/>
      <c r="BY6088" s="45"/>
      <c r="BZ6088" s="45"/>
      <c r="CA6088" s="45"/>
      <c r="CB6088" s="45"/>
      <c r="CC6088" s="45"/>
      <c r="CD6088" s="45"/>
      <c r="CE6088" s="45"/>
      <c r="CF6088" s="45"/>
      <c r="CG6088" s="45"/>
    </row>
    <row r="6089" spans="1:85" s="48" customFormat="1" ht="13.5" customHeight="1">
      <c r="A6089" s="13" t="s">
        <v>6303</v>
      </c>
      <c r="B6089" s="46" t="s">
        <v>1689</v>
      </c>
      <c r="C6089" s="76" t="s">
        <v>3047</v>
      </c>
      <c r="D6089" s="24" t="s">
        <v>6102</v>
      </c>
      <c r="E6089" s="39"/>
      <c r="F6089" s="71"/>
      <c r="G6089" s="72"/>
      <c r="H6089" s="73"/>
      <c r="I6089" s="11">
        <v>5000</v>
      </c>
      <c r="J6089" s="40">
        <f t="shared" si="170"/>
        <v>6000</v>
      </c>
      <c r="K6089" s="40"/>
      <c r="L6089" s="40"/>
      <c r="M6089" s="70"/>
      <c r="N6089" s="75" t="s">
        <v>16669</v>
      </c>
      <c r="O6089" s="49" t="s">
        <v>12187</v>
      </c>
      <c r="P6089" s="47">
        <v>6.57</v>
      </c>
      <c r="Q6089" s="44"/>
      <c r="R6089" s="45"/>
      <c r="S6089" s="45"/>
      <c r="T6089" s="45"/>
      <c r="U6089" s="45"/>
      <c r="V6089" s="45"/>
      <c r="W6089" s="45"/>
      <c r="X6089" s="45"/>
      <c r="Y6089" s="45"/>
      <c r="Z6089" s="45"/>
      <c r="AA6089" s="45"/>
      <c r="AB6089" s="45"/>
      <c r="AC6089" s="45"/>
      <c r="AD6089" s="45"/>
      <c r="AE6089" s="45"/>
      <c r="AF6089" s="45"/>
      <c r="AG6089" s="45"/>
      <c r="AH6089" s="45"/>
      <c r="AI6089" s="45"/>
      <c r="AJ6089" s="45"/>
      <c r="AK6089" s="45"/>
      <c r="AL6089" s="45"/>
      <c r="AM6089" s="45"/>
      <c r="AN6089" s="45"/>
      <c r="AO6089" s="45"/>
      <c r="AP6089" s="45"/>
      <c r="AQ6089" s="45"/>
      <c r="AR6089" s="45"/>
      <c r="AS6089" s="45"/>
      <c r="AT6089" s="45"/>
      <c r="AU6089" s="45"/>
      <c r="AV6089" s="45"/>
      <c r="AW6089" s="45"/>
      <c r="AX6089" s="45"/>
      <c r="AY6089" s="45"/>
      <c r="AZ6089" s="45"/>
      <c r="BA6089" s="45"/>
      <c r="BB6089" s="45"/>
      <c r="BC6089" s="45"/>
      <c r="BD6089" s="45"/>
      <c r="BE6089" s="45"/>
      <c r="BF6089" s="45"/>
      <c r="BG6089" s="45"/>
      <c r="BH6089" s="45"/>
      <c r="BI6089" s="45"/>
      <c r="BJ6089" s="45"/>
      <c r="BK6089" s="45"/>
      <c r="BL6089" s="45"/>
      <c r="BM6089" s="45"/>
      <c r="BN6089" s="45"/>
      <c r="BO6089" s="45"/>
      <c r="BP6089" s="45"/>
      <c r="BQ6089" s="45"/>
      <c r="BR6089" s="45"/>
      <c r="BS6089" s="45"/>
      <c r="BT6089" s="45"/>
      <c r="BU6089" s="45"/>
      <c r="BV6089" s="45"/>
      <c r="BW6089" s="45"/>
      <c r="BX6089" s="45"/>
      <c r="BY6089" s="45"/>
      <c r="BZ6089" s="45"/>
      <c r="CA6089" s="45"/>
      <c r="CB6089" s="45"/>
      <c r="CC6089" s="45"/>
      <c r="CD6089" s="45"/>
      <c r="CE6089" s="45"/>
      <c r="CF6089" s="45"/>
      <c r="CG6089" s="45"/>
    </row>
    <row r="6090" spans="1:85" s="48" customFormat="1" ht="13.5" customHeight="1">
      <c r="A6090" s="13" t="s">
        <v>6304</v>
      </c>
      <c r="B6090" s="46" t="s">
        <v>1690</v>
      </c>
      <c r="C6090" s="76" t="s">
        <v>3047</v>
      </c>
      <c r="D6090" s="24" t="s">
        <v>6102</v>
      </c>
      <c r="E6090" s="39"/>
      <c r="F6090" s="71"/>
      <c r="G6090" s="72"/>
      <c r="H6090" s="73"/>
      <c r="I6090" s="11">
        <v>1800</v>
      </c>
      <c r="J6090" s="40">
        <f t="shared" si="170"/>
        <v>2160</v>
      </c>
      <c r="K6090" s="40"/>
      <c r="L6090" s="40"/>
      <c r="M6090" s="70"/>
      <c r="N6090" s="70"/>
      <c r="O6090" s="49" t="s">
        <v>12187</v>
      </c>
      <c r="P6090" s="47">
        <v>0.96</v>
      </c>
      <c r="Q6090" s="44"/>
      <c r="R6090" s="45"/>
      <c r="S6090" s="45"/>
      <c r="T6090" s="45"/>
      <c r="U6090" s="45"/>
      <c r="V6090" s="45"/>
      <c r="W6090" s="45"/>
      <c r="X6090" s="45"/>
      <c r="Y6090" s="45"/>
      <c r="Z6090" s="45"/>
      <c r="AA6090" s="45"/>
      <c r="AB6090" s="45"/>
      <c r="AC6090" s="45"/>
      <c r="AD6090" s="45"/>
      <c r="AE6090" s="45"/>
      <c r="AF6090" s="45"/>
      <c r="AG6090" s="45"/>
      <c r="AH6090" s="45"/>
      <c r="AI6090" s="45"/>
      <c r="AJ6090" s="45"/>
      <c r="AK6090" s="45"/>
      <c r="AL6090" s="45"/>
      <c r="AM6090" s="45"/>
      <c r="AN6090" s="45"/>
      <c r="AO6090" s="45"/>
      <c r="AP6090" s="45"/>
      <c r="AQ6090" s="45"/>
      <c r="AR6090" s="45"/>
      <c r="AS6090" s="45"/>
      <c r="AT6090" s="45"/>
      <c r="AU6090" s="45"/>
      <c r="AV6090" s="45"/>
      <c r="AW6090" s="45"/>
      <c r="AX6090" s="45"/>
      <c r="AY6090" s="45"/>
      <c r="AZ6090" s="45"/>
      <c r="BA6090" s="45"/>
      <c r="BB6090" s="45"/>
      <c r="BC6090" s="45"/>
      <c r="BD6090" s="45"/>
      <c r="BE6090" s="45"/>
      <c r="BF6090" s="45"/>
      <c r="BG6090" s="45"/>
      <c r="BH6090" s="45"/>
      <c r="BI6090" s="45"/>
      <c r="BJ6090" s="45"/>
      <c r="BK6090" s="45"/>
      <c r="BL6090" s="45"/>
      <c r="BM6090" s="45"/>
      <c r="BN6090" s="45"/>
      <c r="BO6090" s="45"/>
      <c r="BP6090" s="45"/>
      <c r="BQ6090" s="45"/>
      <c r="BR6090" s="45"/>
      <c r="BS6090" s="45"/>
      <c r="BT6090" s="45"/>
      <c r="BU6090" s="45"/>
      <c r="BV6090" s="45"/>
      <c r="BW6090" s="45"/>
      <c r="BX6090" s="45"/>
      <c r="BY6090" s="45"/>
      <c r="BZ6090" s="45"/>
      <c r="CA6090" s="45"/>
      <c r="CB6090" s="45"/>
      <c r="CC6090" s="45"/>
      <c r="CD6090" s="45"/>
      <c r="CE6090" s="45"/>
      <c r="CF6090" s="45"/>
      <c r="CG6090" s="45"/>
    </row>
    <row r="6091" spans="1:85" s="48" customFormat="1" ht="13.5" customHeight="1">
      <c r="A6091" s="13" t="s">
        <v>6305</v>
      </c>
      <c r="B6091" s="46" t="s">
        <v>1691</v>
      </c>
      <c r="C6091" s="76" t="s">
        <v>3047</v>
      </c>
      <c r="D6091" s="24" t="s">
        <v>6102</v>
      </c>
      <c r="E6091" s="39"/>
      <c r="F6091" s="71"/>
      <c r="G6091" s="72"/>
      <c r="H6091" s="73"/>
      <c r="I6091" s="11">
        <v>39000</v>
      </c>
      <c r="J6091" s="40">
        <f t="shared" si="170"/>
        <v>46800</v>
      </c>
      <c r="K6091" s="40"/>
      <c r="L6091" s="40"/>
      <c r="M6091" s="70"/>
      <c r="N6091" s="70"/>
      <c r="O6091" s="49" t="s">
        <v>12190</v>
      </c>
      <c r="P6091" s="47">
        <v>39.5</v>
      </c>
      <c r="Q6091" s="44"/>
      <c r="R6091" s="45"/>
      <c r="S6091" s="45"/>
      <c r="T6091" s="45"/>
      <c r="U6091" s="45"/>
      <c r="V6091" s="45"/>
      <c r="W6091" s="45"/>
      <c r="X6091" s="45"/>
      <c r="Y6091" s="45"/>
      <c r="Z6091" s="45"/>
      <c r="AA6091" s="45"/>
      <c r="AB6091" s="45"/>
      <c r="AC6091" s="45"/>
      <c r="AD6091" s="45"/>
      <c r="AE6091" s="45"/>
      <c r="AF6091" s="45"/>
      <c r="AG6091" s="45"/>
      <c r="AH6091" s="45"/>
      <c r="AI6091" s="45"/>
      <c r="AJ6091" s="45"/>
      <c r="AK6091" s="45"/>
      <c r="AL6091" s="45"/>
      <c r="AM6091" s="45"/>
      <c r="AN6091" s="45"/>
      <c r="AO6091" s="45"/>
      <c r="AP6091" s="45"/>
      <c r="AQ6091" s="45"/>
      <c r="AR6091" s="45"/>
      <c r="AS6091" s="45"/>
      <c r="AT6091" s="45"/>
      <c r="AU6091" s="45"/>
      <c r="AV6091" s="45"/>
      <c r="AW6091" s="45"/>
      <c r="AX6091" s="45"/>
      <c r="AY6091" s="45"/>
      <c r="AZ6091" s="45"/>
      <c r="BA6091" s="45"/>
      <c r="BB6091" s="45"/>
      <c r="BC6091" s="45"/>
      <c r="BD6091" s="45"/>
      <c r="BE6091" s="45"/>
      <c r="BF6091" s="45"/>
      <c r="BG6091" s="45"/>
      <c r="BH6091" s="45"/>
      <c r="BI6091" s="45"/>
      <c r="BJ6091" s="45"/>
      <c r="BK6091" s="45"/>
      <c r="BL6091" s="45"/>
      <c r="BM6091" s="45"/>
      <c r="BN6091" s="45"/>
      <c r="BO6091" s="45"/>
      <c r="BP6091" s="45"/>
      <c r="BQ6091" s="45"/>
      <c r="BR6091" s="45"/>
      <c r="BS6091" s="45"/>
      <c r="BT6091" s="45"/>
      <c r="BU6091" s="45"/>
      <c r="BV6091" s="45"/>
      <c r="BW6091" s="45"/>
      <c r="BX6091" s="45"/>
      <c r="BY6091" s="45"/>
      <c r="BZ6091" s="45"/>
      <c r="CA6091" s="45"/>
      <c r="CB6091" s="45"/>
      <c r="CC6091" s="45"/>
      <c r="CD6091" s="45"/>
      <c r="CE6091" s="45"/>
      <c r="CF6091" s="45"/>
      <c r="CG6091" s="45"/>
    </row>
    <row r="6092" spans="1:85" s="48" customFormat="1" ht="13.5" customHeight="1">
      <c r="A6092" s="13" t="s">
        <v>6306</v>
      </c>
      <c r="B6092" s="46" t="s">
        <v>1692</v>
      </c>
      <c r="C6092" s="76" t="s">
        <v>3047</v>
      </c>
      <c r="D6092" s="24" t="s">
        <v>6102</v>
      </c>
      <c r="E6092" s="39"/>
      <c r="F6092" s="71"/>
      <c r="G6092" s="72"/>
      <c r="H6092" s="73"/>
      <c r="I6092" s="11">
        <v>28500</v>
      </c>
      <c r="J6092" s="40">
        <f t="shared" si="170"/>
        <v>34200</v>
      </c>
      <c r="K6092" s="40"/>
      <c r="L6092" s="40"/>
      <c r="M6092" s="70"/>
      <c r="N6092" s="70"/>
      <c r="O6092" s="49" t="s">
        <v>12187</v>
      </c>
      <c r="P6092" s="47">
        <v>19.3</v>
      </c>
      <c r="Q6092" s="44"/>
      <c r="R6092" s="45"/>
      <c r="S6092" s="45"/>
      <c r="T6092" s="45"/>
      <c r="U6092" s="45"/>
      <c r="V6092" s="45"/>
      <c r="W6092" s="45"/>
      <c r="X6092" s="45"/>
      <c r="Y6092" s="45"/>
      <c r="Z6092" s="45"/>
      <c r="AA6092" s="45"/>
      <c r="AB6092" s="45"/>
      <c r="AC6092" s="45"/>
      <c r="AD6092" s="45"/>
      <c r="AE6092" s="45"/>
      <c r="AF6092" s="45"/>
      <c r="AG6092" s="45"/>
      <c r="AH6092" s="45"/>
      <c r="AI6092" s="45"/>
      <c r="AJ6092" s="45"/>
      <c r="AK6092" s="45"/>
      <c r="AL6092" s="45"/>
      <c r="AM6092" s="45"/>
      <c r="AN6092" s="45"/>
      <c r="AO6092" s="45"/>
      <c r="AP6092" s="45"/>
      <c r="AQ6092" s="45"/>
      <c r="AR6092" s="45"/>
      <c r="AS6092" s="45"/>
      <c r="AT6092" s="45"/>
      <c r="AU6092" s="45"/>
      <c r="AV6092" s="45"/>
      <c r="AW6092" s="45"/>
      <c r="AX6092" s="45"/>
      <c r="AY6092" s="45"/>
      <c r="AZ6092" s="45"/>
      <c r="BA6092" s="45"/>
      <c r="BB6092" s="45"/>
      <c r="BC6092" s="45"/>
      <c r="BD6092" s="45"/>
      <c r="BE6092" s="45"/>
      <c r="BF6092" s="45"/>
      <c r="BG6092" s="45"/>
      <c r="BH6092" s="45"/>
      <c r="BI6092" s="45"/>
      <c r="BJ6092" s="45"/>
      <c r="BK6092" s="45"/>
      <c r="BL6092" s="45"/>
      <c r="BM6092" s="45"/>
      <c r="BN6092" s="45"/>
      <c r="BO6092" s="45"/>
      <c r="BP6092" s="45"/>
      <c r="BQ6092" s="45"/>
      <c r="BR6092" s="45"/>
      <c r="BS6092" s="45"/>
      <c r="BT6092" s="45"/>
      <c r="BU6092" s="45"/>
      <c r="BV6092" s="45"/>
      <c r="BW6092" s="45"/>
      <c r="BX6092" s="45"/>
      <c r="BY6092" s="45"/>
      <c r="BZ6092" s="45"/>
      <c r="CA6092" s="45"/>
      <c r="CB6092" s="45"/>
      <c r="CC6092" s="45"/>
      <c r="CD6092" s="45"/>
      <c r="CE6092" s="45"/>
      <c r="CF6092" s="45"/>
      <c r="CG6092" s="45"/>
    </row>
    <row r="6093" spans="1:85" s="48" customFormat="1" ht="13.5" customHeight="1">
      <c r="A6093" s="13" t="s">
        <v>6307</v>
      </c>
      <c r="B6093" s="46" t="s">
        <v>1693</v>
      </c>
      <c r="C6093" s="76" t="s">
        <v>3047</v>
      </c>
      <c r="D6093" s="24" t="s">
        <v>6102</v>
      </c>
      <c r="E6093" s="39"/>
      <c r="F6093" s="71"/>
      <c r="G6093" s="72"/>
      <c r="H6093" s="73"/>
      <c r="I6093" s="11">
        <v>1500</v>
      </c>
      <c r="J6093" s="40">
        <f t="shared" si="170"/>
        <v>1800</v>
      </c>
      <c r="K6093" s="40"/>
      <c r="L6093" s="40"/>
      <c r="M6093" s="70"/>
      <c r="N6093" s="70"/>
      <c r="O6093" s="49" t="s">
        <v>12187</v>
      </c>
      <c r="P6093" s="47">
        <v>0.8</v>
      </c>
      <c r="Q6093" s="44"/>
      <c r="R6093" s="45"/>
      <c r="S6093" s="45"/>
      <c r="T6093" s="45"/>
      <c r="U6093" s="45"/>
      <c r="V6093" s="45"/>
      <c r="W6093" s="45"/>
      <c r="X6093" s="45"/>
      <c r="Y6093" s="45"/>
      <c r="Z6093" s="45"/>
      <c r="AA6093" s="45"/>
      <c r="AB6093" s="45"/>
      <c r="AC6093" s="45"/>
      <c r="AD6093" s="45"/>
      <c r="AE6093" s="45"/>
      <c r="AF6093" s="45"/>
      <c r="AG6093" s="45"/>
      <c r="AH6093" s="45"/>
      <c r="AI6093" s="45"/>
      <c r="AJ6093" s="45"/>
      <c r="AK6093" s="45"/>
      <c r="AL6093" s="45"/>
      <c r="AM6093" s="45"/>
      <c r="AN6093" s="45"/>
      <c r="AO6093" s="45"/>
      <c r="AP6093" s="45"/>
      <c r="AQ6093" s="45"/>
      <c r="AR6093" s="45"/>
      <c r="AS6093" s="45"/>
      <c r="AT6093" s="45"/>
      <c r="AU6093" s="45"/>
      <c r="AV6093" s="45"/>
      <c r="AW6093" s="45"/>
      <c r="AX6093" s="45"/>
      <c r="AY6093" s="45"/>
      <c r="AZ6093" s="45"/>
      <c r="BA6093" s="45"/>
      <c r="BB6093" s="45"/>
      <c r="BC6093" s="45"/>
      <c r="BD6093" s="45"/>
      <c r="BE6093" s="45"/>
      <c r="BF6093" s="45"/>
      <c r="BG6093" s="45"/>
      <c r="BH6093" s="45"/>
      <c r="BI6093" s="45"/>
      <c r="BJ6093" s="45"/>
      <c r="BK6093" s="45"/>
      <c r="BL6093" s="45"/>
      <c r="BM6093" s="45"/>
      <c r="BN6093" s="45"/>
      <c r="BO6093" s="45"/>
      <c r="BP6093" s="45"/>
      <c r="BQ6093" s="45"/>
      <c r="BR6093" s="45"/>
      <c r="BS6093" s="45"/>
      <c r="BT6093" s="45"/>
      <c r="BU6093" s="45"/>
      <c r="BV6093" s="45"/>
      <c r="BW6093" s="45"/>
      <c r="BX6093" s="45"/>
      <c r="BY6093" s="45"/>
      <c r="BZ6093" s="45"/>
      <c r="CA6093" s="45"/>
      <c r="CB6093" s="45"/>
      <c r="CC6093" s="45"/>
      <c r="CD6093" s="45"/>
      <c r="CE6093" s="45"/>
      <c r="CF6093" s="45"/>
      <c r="CG6093" s="45"/>
    </row>
    <row r="6094" spans="1:85" s="48" customFormat="1" ht="13.5" customHeight="1">
      <c r="A6094" s="13" t="s">
        <v>6308</v>
      </c>
      <c r="B6094" s="46" t="s">
        <v>1694</v>
      </c>
      <c r="C6094" s="76" t="s">
        <v>3047</v>
      </c>
      <c r="D6094" s="24" t="s">
        <v>6102</v>
      </c>
      <c r="E6094" s="39"/>
      <c r="F6094" s="71"/>
      <c r="G6094" s="72"/>
      <c r="H6094" s="73"/>
      <c r="I6094" s="11">
        <v>9800</v>
      </c>
      <c r="J6094" s="40">
        <f t="shared" si="170"/>
        <v>11760</v>
      </c>
      <c r="K6094" s="40"/>
      <c r="L6094" s="40"/>
      <c r="M6094" s="70"/>
      <c r="N6094" s="70"/>
      <c r="O6094" s="44" t="s">
        <v>11708</v>
      </c>
      <c r="P6094" s="47">
        <v>8.6</v>
      </c>
      <c r="Q6094" s="44"/>
      <c r="R6094" s="45"/>
      <c r="S6094" s="45"/>
      <c r="T6094" s="45"/>
      <c r="U6094" s="45"/>
      <c r="V6094" s="45"/>
      <c r="W6094" s="45"/>
      <c r="X6094" s="45"/>
      <c r="Y6094" s="45"/>
      <c r="Z6094" s="45"/>
      <c r="AA6094" s="45"/>
      <c r="AB6094" s="45"/>
      <c r="AC6094" s="45"/>
      <c r="AD6094" s="45"/>
      <c r="AE6094" s="45"/>
      <c r="AF6094" s="45"/>
      <c r="AG6094" s="45"/>
      <c r="AH6094" s="45"/>
      <c r="AI6094" s="45"/>
      <c r="AJ6094" s="45"/>
      <c r="AK6094" s="45"/>
      <c r="AL6094" s="45"/>
      <c r="AM6094" s="45"/>
      <c r="AN6094" s="45"/>
      <c r="AO6094" s="45"/>
      <c r="AP6094" s="45"/>
      <c r="AQ6094" s="45"/>
      <c r="AR6094" s="45"/>
      <c r="AS6094" s="45"/>
      <c r="AT6094" s="45"/>
      <c r="AU6094" s="45"/>
      <c r="AV6094" s="45"/>
      <c r="AW6094" s="45"/>
      <c r="AX6094" s="45"/>
      <c r="AY6094" s="45"/>
      <c r="AZ6094" s="45"/>
      <c r="BA6094" s="45"/>
      <c r="BB6094" s="45"/>
      <c r="BC6094" s="45"/>
      <c r="BD6094" s="45"/>
      <c r="BE6094" s="45"/>
      <c r="BF6094" s="45"/>
      <c r="BG6094" s="45"/>
      <c r="BH6094" s="45"/>
      <c r="BI6094" s="45"/>
      <c r="BJ6094" s="45"/>
      <c r="BK6094" s="45"/>
      <c r="BL6094" s="45"/>
      <c r="BM6094" s="45"/>
      <c r="BN6094" s="45"/>
      <c r="BO6094" s="45"/>
      <c r="BP6094" s="45"/>
      <c r="BQ6094" s="45"/>
      <c r="BR6094" s="45"/>
      <c r="BS6094" s="45"/>
      <c r="BT6094" s="45"/>
      <c r="BU6094" s="45"/>
      <c r="BV6094" s="45"/>
      <c r="BW6094" s="45"/>
      <c r="BX6094" s="45"/>
      <c r="BY6094" s="45"/>
      <c r="BZ6094" s="45"/>
      <c r="CA6094" s="45"/>
      <c r="CB6094" s="45"/>
      <c r="CC6094" s="45"/>
      <c r="CD6094" s="45"/>
      <c r="CE6094" s="45"/>
      <c r="CF6094" s="45"/>
      <c r="CG6094" s="45"/>
    </row>
    <row r="6095" spans="1:85" s="48" customFormat="1" ht="13.5" customHeight="1">
      <c r="A6095" s="15" t="s">
        <v>16363</v>
      </c>
      <c r="B6095" s="46" t="s">
        <v>16364</v>
      </c>
      <c r="C6095" s="76" t="s">
        <v>3047</v>
      </c>
      <c r="D6095" s="24" t="s">
        <v>6102</v>
      </c>
      <c r="E6095" s="39"/>
      <c r="F6095" s="71"/>
      <c r="G6095" s="72"/>
      <c r="H6095" s="73"/>
      <c r="I6095" s="11">
        <v>1650</v>
      </c>
      <c r="J6095" s="40">
        <f t="shared" si="170"/>
        <v>1980</v>
      </c>
      <c r="K6095" s="40"/>
      <c r="L6095" s="40"/>
      <c r="M6095" s="70"/>
      <c r="N6095" s="75" t="s">
        <v>16669</v>
      </c>
      <c r="O6095" s="44"/>
      <c r="P6095" s="47"/>
      <c r="Q6095" s="44"/>
      <c r="R6095" s="45"/>
      <c r="S6095" s="45"/>
      <c r="T6095" s="45"/>
      <c r="U6095" s="45"/>
      <c r="V6095" s="45"/>
      <c r="W6095" s="45"/>
      <c r="X6095" s="45"/>
      <c r="Y6095" s="45"/>
      <c r="Z6095" s="45"/>
      <c r="AA6095" s="45"/>
      <c r="AB6095" s="45"/>
      <c r="AC6095" s="45"/>
      <c r="AD6095" s="45"/>
      <c r="AE6095" s="45"/>
      <c r="AF6095" s="45"/>
      <c r="AG6095" s="45"/>
      <c r="AH6095" s="45"/>
      <c r="AI6095" s="45"/>
      <c r="AJ6095" s="45"/>
      <c r="AK6095" s="45"/>
      <c r="AL6095" s="45"/>
      <c r="AM6095" s="45"/>
      <c r="AN6095" s="45"/>
      <c r="AO6095" s="45"/>
      <c r="AP6095" s="45"/>
      <c r="AQ6095" s="45"/>
      <c r="AR6095" s="45"/>
      <c r="AS6095" s="45"/>
      <c r="AT6095" s="45"/>
      <c r="AU6095" s="45"/>
      <c r="AV6095" s="45"/>
      <c r="AW6095" s="45"/>
      <c r="AX6095" s="45"/>
      <c r="AY6095" s="45"/>
      <c r="AZ6095" s="45"/>
      <c r="BA6095" s="45"/>
      <c r="BB6095" s="45"/>
      <c r="BC6095" s="45"/>
      <c r="BD6095" s="45"/>
      <c r="BE6095" s="45"/>
      <c r="BF6095" s="45"/>
      <c r="BG6095" s="45"/>
      <c r="BH6095" s="45"/>
      <c r="BI6095" s="45"/>
      <c r="BJ6095" s="45"/>
      <c r="BK6095" s="45"/>
      <c r="BL6095" s="45"/>
      <c r="BM6095" s="45"/>
      <c r="BN6095" s="45"/>
      <c r="BO6095" s="45"/>
      <c r="BP6095" s="45"/>
      <c r="BQ6095" s="45"/>
      <c r="BR6095" s="45"/>
      <c r="BS6095" s="45"/>
      <c r="BT6095" s="45"/>
      <c r="BU6095" s="45"/>
      <c r="BV6095" s="45"/>
      <c r="BW6095" s="45"/>
      <c r="BX6095" s="45"/>
      <c r="BY6095" s="45"/>
      <c r="BZ6095" s="45"/>
      <c r="CA6095" s="45"/>
      <c r="CB6095" s="45"/>
      <c r="CC6095" s="45"/>
      <c r="CD6095" s="45"/>
      <c r="CE6095" s="45"/>
      <c r="CF6095" s="45"/>
      <c r="CG6095" s="45"/>
    </row>
    <row r="6096" spans="1:85" s="48" customFormat="1" ht="13.5" customHeight="1">
      <c r="A6096" s="13" t="s">
        <v>6309</v>
      </c>
      <c r="B6096" s="46" t="s">
        <v>1695</v>
      </c>
      <c r="C6096" s="76" t="s">
        <v>3047</v>
      </c>
      <c r="D6096" s="24" t="s">
        <v>6102</v>
      </c>
      <c r="E6096" s="39"/>
      <c r="F6096" s="71"/>
      <c r="G6096" s="72"/>
      <c r="H6096" s="73"/>
      <c r="I6096" s="11">
        <v>3200</v>
      </c>
      <c r="J6096" s="40">
        <f t="shared" si="170"/>
        <v>3840</v>
      </c>
      <c r="K6096" s="40"/>
      <c r="L6096" s="40"/>
      <c r="M6096" s="70"/>
      <c r="N6096" s="75" t="s">
        <v>16669</v>
      </c>
      <c r="O6096" s="49" t="s">
        <v>12187</v>
      </c>
      <c r="P6096" s="47">
        <v>4.38</v>
      </c>
      <c r="Q6096" s="44"/>
      <c r="R6096" s="45"/>
      <c r="S6096" s="45"/>
      <c r="T6096" s="45"/>
      <c r="U6096" s="45"/>
      <c r="V6096" s="45"/>
      <c r="W6096" s="45"/>
      <c r="X6096" s="45"/>
      <c r="Y6096" s="45"/>
      <c r="Z6096" s="45"/>
      <c r="AA6096" s="45"/>
      <c r="AB6096" s="45"/>
      <c r="AC6096" s="45"/>
      <c r="AD6096" s="45"/>
      <c r="AE6096" s="45"/>
      <c r="AF6096" s="45"/>
      <c r="AG6096" s="45"/>
      <c r="AH6096" s="45"/>
      <c r="AI6096" s="45"/>
      <c r="AJ6096" s="45"/>
      <c r="AK6096" s="45"/>
      <c r="AL6096" s="45"/>
      <c r="AM6096" s="45"/>
      <c r="AN6096" s="45"/>
      <c r="AO6096" s="45"/>
      <c r="AP6096" s="45"/>
      <c r="AQ6096" s="45"/>
      <c r="AR6096" s="45"/>
      <c r="AS6096" s="45"/>
      <c r="AT6096" s="45"/>
      <c r="AU6096" s="45"/>
      <c r="AV6096" s="45"/>
      <c r="AW6096" s="45"/>
      <c r="AX6096" s="45"/>
      <c r="AY6096" s="45"/>
      <c r="AZ6096" s="45"/>
      <c r="BA6096" s="45"/>
      <c r="BB6096" s="45"/>
      <c r="BC6096" s="45"/>
      <c r="BD6096" s="45"/>
      <c r="BE6096" s="45"/>
      <c r="BF6096" s="45"/>
      <c r="BG6096" s="45"/>
      <c r="BH6096" s="45"/>
      <c r="BI6096" s="45"/>
      <c r="BJ6096" s="45"/>
      <c r="BK6096" s="45"/>
      <c r="BL6096" s="45"/>
      <c r="BM6096" s="45"/>
      <c r="BN6096" s="45"/>
      <c r="BO6096" s="45"/>
      <c r="BP6096" s="45"/>
      <c r="BQ6096" s="45"/>
      <c r="BR6096" s="45"/>
      <c r="BS6096" s="45"/>
      <c r="BT6096" s="45"/>
      <c r="BU6096" s="45"/>
      <c r="BV6096" s="45"/>
      <c r="BW6096" s="45"/>
      <c r="BX6096" s="45"/>
      <c r="BY6096" s="45"/>
      <c r="BZ6096" s="45"/>
      <c r="CA6096" s="45"/>
      <c r="CB6096" s="45"/>
      <c r="CC6096" s="45"/>
      <c r="CD6096" s="45"/>
      <c r="CE6096" s="45"/>
      <c r="CF6096" s="45"/>
      <c r="CG6096" s="45"/>
    </row>
    <row r="6097" spans="1:85" s="48" customFormat="1" ht="13.5" customHeight="1">
      <c r="A6097" s="15" t="s">
        <v>16430</v>
      </c>
      <c r="B6097" s="46" t="s">
        <v>1696</v>
      </c>
      <c r="C6097" s="76" t="s">
        <v>3047</v>
      </c>
      <c r="D6097" s="24" t="s">
        <v>6102</v>
      </c>
      <c r="E6097" s="39"/>
      <c r="F6097" s="71"/>
      <c r="G6097" s="72"/>
      <c r="H6097" s="73"/>
      <c r="I6097" s="11">
        <v>14000</v>
      </c>
      <c r="J6097" s="40">
        <f t="shared" si="170"/>
        <v>16800</v>
      </c>
      <c r="K6097" s="40"/>
      <c r="L6097" s="40"/>
      <c r="M6097" s="70"/>
      <c r="N6097" s="70"/>
      <c r="O6097" s="44"/>
      <c r="P6097" s="47"/>
      <c r="Q6097" s="44"/>
      <c r="R6097" s="45"/>
      <c r="S6097" s="45"/>
      <c r="T6097" s="45"/>
      <c r="U6097" s="45"/>
      <c r="V6097" s="45"/>
      <c r="W6097" s="45"/>
      <c r="X6097" s="45"/>
      <c r="Y6097" s="45"/>
      <c r="Z6097" s="45"/>
      <c r="AA6097" s="45"/>
      <c r="AB6097" s="45"/>
      <c r="AC6097" s="45"/>
      <c r="AD6097" s="45"/>
      <c r="AE6097" s="45"/>
      <c r="AF6097" s="45"/>
      <c r="AG6097" s="45"/>
      <c r="AH6097" s="45"/>
      <c r="AI6097" s="45"/>
      <c r="AJ6097" s="45"/>
      <c r="AK6097" s="45"/>
      <c r="AL6097" s="45"/>
      <c r="AM6097" s="45"/>
      <c r="AN6097" s="45"/>
      <c r="AO6097" s="45"/>
      <c r="AP6097" s="45"/>
      <c r="AQ6097" s="45"/>
      <c r="AR6097" s="45"/>
      <c r="AS6097" s="45"/>
      <c r="AT6097" s="45"/>
      <c r="AU6097" s="45"/>
      <c r="AV6097" s="45"/>
      <c r="AW6097" s="45"/>
      <c r="AX6097" s="45"/>
      <c r="AY6097" s="45"/>
      <c r="AZ6097" s="45"/>
      <c r="BA6097" s="45"/>
      <c r="BB6097" s="45"/>
      <c r="BC6097" s="45"/>
      <c r="BD6097" s="45"/>
      <c r="BE6097" s="45"/>
      <c r="BF6097" s="45"/>
      <c r="BG6097" s="45"/>
      <c r="BH6097" s="45"/>
      <c r="BI6097" s="45"/>
      <c r="BJ6097" s="45"/>
      <c r="BK6097" s="45"/>
      <c r="BL6097" s="45"/>
      <c r="BM6097" s="45"/>
      <c r="BN6097" s="45"/>
      <c r="BO6097" s="45"/>
      <c r="BP6097" s="45"/>
      <c r="BQ6097" s="45"/>
      <c r="BR6097" s="45"/>
      <c r="BS6097" s="45"/>
      <c r="BT6097" s="45"/>
      <c r="BU6097" s="45"/>
      <c r="BV6097" s="45"/>
      <c r="BW6097" s="45"/>
      <c r="BX6097" s="45"/>
      <c r="BY6097" s="45"/>
      <c r="BZ6097" s="45"/>
      <c r="CA6097" s="45"/>
      <c r="CB6097" s="45"/>
      <c r="CC6097" s="45"/>
      <c r="CD6097" s="45"/>
      <c r="CE6097" s="45"/>
      <c r="CF6097" s="45"/>
      <c r="CG6097" s="45"/>
    </row>
    <row r="6098" spans="1:85" s="48" customFormat="1" ht="13.5" customHeight="1">
      <c r="A6098" s="13" t="s">
        <v>6310</v>
      </c>
      <c r="B6098" s="46" t="s">
        <v>1697</v>
      </c>
      <c r="C6098" s="76" t="s">
        <v>3047</v>
      </c>
      <c r="D6098" s="24" t="s">
        <v>6102</v>
      </c>
      <c r="E6098" s="39"/>
      <c r="F6098" s="71"/>
      <c r="G6098" s="72"/>
      <c r="H6098" s="73"/>
      <c r="I6098" s="11">
        <v>6200</v>
      </c>
      <c r="J6098" s="40">
        <f t="shared" si="170"/>
        <v>7440</v>
      </c>
      <c r="K6098" s="40"/>
      <c r="L6098" s="40"/>
      <c r="M6098" s="70"/>
      <c r="N6098" s="75" t="s">
        <v>16669</v>
      </c>
      <c r="O6098" s="49" t="s">
        <v>12187</v>
      </c>
      <c r="P6098" s="47">
        <v>6.8</v>
      </c>
      <c r="Q6098" s="44"/>
      <c r="R6098" s="45"/>
      <c r="S6098" s="45"/>
      <c r="T6098" s="45"/>
      <c r="U6098" s="45"/>
      <c r="V6098" s="45"/>
      <c r="W6098" s="45"/>
      <c r="X6098" s="45"/>
      <c r="Y6098" s="45"/>
      <c r="Z6098" s="45"/>
      <c r="AA6098" s="45"/>
      <c r="AB6098" s="45"/>
      <c r="AC6098" s="45"/>
      <c r="AD6098" s="45"/>
      <c r="AE6098" s="45"/>
      <c r="AF6098" s="45"/>
      <c r="AG6098" s="45"/>
      <c r="AH6098" s="45"/>
      <c r="AI6098" s="45"/>
      <c r="AJ6098" s="45"/>
      <c r="AK6098" s="45"/>
      <c r="AL6098" s="45"/>
      <c r="AM6098" s="45"/>
      <c r="AN6098" s="45"/>
      <c r="AO6098" s="45"/>
      <c r="AP6098" s="45"/>
      <c r="AQ6098" s="45"/>
      <c r="AR6098" s="45"/>
      <c r="AS6098" s="45"/>
      <c r="AT6098" s="45"/>
      <c r="AU6098" s="45"/>
      <c r="AV6098" s="45"/>
      <c r="AW6098" s="45"/>
      <c r="AX6098" s="45"/>
      <c r="AY6098" s="45"/>
      <c r="AZ6098" s="45"/>
      <c r="BA6098" s="45"/>
      <c r="BB6098" s="45"/>
      <c r="BC6098" s="45"/>
      <c r="BD6098" s="45"/>
      <c r="BE6098" s="45"/>
      <c r="BF6098" s="45"/>
      <c r="BG6098" s="45"/>
      <c r="BH6098" s="45"/>
      <c r="BI6098" s="45"/>
      <c r="BJ6098" s="45"/>
      <c r="BK6098" s="45"/>
      <c r="BL6098" s="45"/>
      <c r="BM6098" s="45"/>
      <c r="BN6098" s="45"/>
      <c r="BO6098" s="45"/>
      <c r="BP6098" s="45"/>
      <c r="BQ6098" s="45"/>
      <c r="BR6098" s="45"/>
      <c r="BS6098" s="45"/>
      <c r="BT6098" s="45"/>
      <c r="BU6098" s="45"/>
      <c r="BV6098" s="45"/>
      <c r="BW6098" s="45"/>
      <c r="BX6098" s="45"/>
      <c r="BY6098" s="45"/>
      <c r="BZ6098" s="45"/>
      <c r="CA6098" s="45"/>
      <c r="CB6098" s="45"/>
      <c r="CC6098" s="45"/>
      <c r="CD6098" s="45"/>
      <c r="CE6098" s="45"/>
      <c r="CF6098" s="45"/>
      <c r="CG6098" s="45"/>
    </row>
    <row r="6099" spans="1:85" s="48" customFormat="1" ht="13.5" customHeight="1">
      <c r="A6099" s="15" t="s">
        <v>13581</v>
      </c>
      <c r="B6099" s="46" t="s">
        <v>13993</v>
      </c>
      <c r="C6099" s="76" t="s">
        <v>3047</v>
      </c>
      <c r="D6099" s="24" t="s">
        <v>6102</v>
      </c>
      <c r="E6099" s="39"/>
      <c r="F6099" s="71"/>
      <c r="G6099" s="72"/>
      <c r="H6099" s="73"/>
      <c r="I6099" s="11">
        <v>7300</v>
      </c>
      <c r="J6099" s="40">
        <f t="shared" si="170"/>
        <v>8760</v>
      </c>
      <c r="K6099" s="40"/>
      <c r="L6099" s="40"/>
      <c r="M6099" s="70" t="s">
        <v>11591</v>
      </c>
      <c r="N6099" s="70"/>
      <c r="O6099" s="44" t="s">
        <v>11591</v>
      </c>
      <c r="P6099" s="47"/>
      <c r="Q6099" s="44"/>
      <c r="R6099" s="45"/>
      <c r="S6099" s="45"/>
      <c r="T6099" s="45"/>
      <c r="U6099" s="45"/>
      <c r="V6099" s="45"/>
      <c r="W6099" s="45"/>
      <c r="X6099" s="45"/>
      <c r="Y6099" s="45"/>
      <c r="Z6099" s="45"/>
      <c r="AA6099" s="45"/>
      <c r="AB6099" s="45"/>
      <c r="AC6099" s="45"/>
      <c r="AD6099" s="45"/>
      <c r="AE6099" s="45"/>
      <c r="AF6099" s="45"/>
      <c r="AG6099" s="45"/>
      <c r="AH6099" s="45"/>
      <c r="AI6099" s="45"/>
      <c r="AJ6099" s="45"/>
      <c r="AK6099" s="45"/>
      <c r="AL6099" s="45"/>
      <c r="AM6099" s="45"/>
      <c r="AN6099" s="45"/>
      <c r="AO6099" s="45"/>
      <c r="AP6099" s="45"/>
      <c r="AQ6099" s="45"/>
      <c r="AR6099" s="45"/>
      <c r="AS6099" s="45"/>
      <c r="AT6099" s="45"/>
      <c r="AU6099" s="45"/>
      <c r="AV6099" s="45"/>
      <c r="AW6099" s="45"/>
      <c r="AX6099" s="45"/>
      <c r="AY6099" s="45"/>
      <c r="AZ6099" s="45"/>
      <c r="BA6099" s="45"/>
      <c r="BB6099" s="45"/>
      <c r="BC6099" s="45"/>
      <c r="BD6099" s="45"/>
      <c r="BE6099" s="45"/>
      <c r="BF6099" s="45"/>
      <c r="BG6099" s="45"/>
      <c r="BH6099" s="45"/>
      <c r="BI6099" s="45"/>
      <c r="BJ6099" s="45"/>
      <c r="BK6099" s="45"/>
      <c r="BL6099" s="45"/>
      <c r="BM6099" s="45"/>
      <c r="BN6099" s="45"/>
      <c r="BO6099" s="45"/>
      <c r="BP6099" s="45"/>
      <c r="BQ6099" s="45"/>
      <c r="BR6099" s="45"/>
      <c r="BS6099" s="45"/>
      <c r="BT6099" s="45"/>
      <c r="BU6099" s="45"/>
      <c r="BV6099" s="45"/>
      <c r="BW6099" s="45"/>
      <c r="BX6099" s="45"/>
      <c r="BY6099" s="45"/>
      <c r="BZ6099" s="45"/>
      <c r="CA6099" s="45"/>
      <c r="CB6099" s="45"/>
      <c r="CC6099" s="45"/>
      <c r="CD6099" s="45"/>
      <c r="CE6099" s="45"/>
      <c r="CF6099" s="45"/>
      <c r="CG6099" s="45"/>
    </row>
    <row r="6100" spans="1:85" s="48" customFormat="1" ht="13.5" customHeight="1">
      <c r="A6100" s="13" t="s">
        <v>6312</v>
      </c>
      <c r="B6100" s="46" t="s">
        <v>1698</v>
      </c>
      <c r="C6100" s="76" t="s">
        <v>3047</v>
      </c>
      <c r="D6100" s="24" t="s">
        <v>6102</v>
      </c>
      <c r="E6100" s="39"/>
      <c r="F6100" s="71"/>
      <c r="G6100" s="72"/>
      <c r="H6100" s="73"/>
      <c r="I6100" s="11">
        <v>2100</v>
      </c>
      <c r="J6100" s="40">
        <f t="shared" si="170"/>
        <v>2520</v>
      </c>
      <c r="K6100" s="40"/>
      <c r="L6100" s="40"/>
      <c r="M6100" s="70" t="s">
        <v>3049</v>
      </c>
      <c r="N6100" s="70"/>
      <c r="O6100" s="49" t="s">
        <v>12187</v>
      </c>
      <c r="P6100" s="47">
        <v>5.2</v>
      </c>
      <c r="Q6100" s="44"/>
      <c r="R6100" s="45"/>
      <c r="S6100" s="45"/>
      <c r="T6100" s="45"/>
      <c r="U6100" s="45"/>
      <c r="V6100" s="45"/>
      <c r="W6100" s="45"/>
      <c r="X6100" s="45"/>
      <c r="Y6100" s="45"/>
      <c r="Z6100" s="45"/>
      <c r="AA6100" s="45"/>
      <c r="AB6100" s="45"/>
      <c r="AC6100" s="45"/>
      <c r="AD6100" s="45"/>
      <c r="AE6100" s="45"/>
      <c r="AF6100" s="45"/>
      <c r="AG6100" s="45"/>
      <c r="AH6100" s="45"/>
      <c r="AI6100" s="45"/>
      <c r="AJ6100" s="45"/>
      <c r="AK6100" s="45"/>
      <c r="AL6100" s="45"/>
      <c r="AM6100" s="45"/>
      <c r="AN6100" s="45"/>
      <c r="AO6100" s="45"/>
      <c r="AP6100" s="45"/>
      <c r="AQ6100" s="45"/>
      <c r="AR6100" s="45"/>
      <c r="AS6100" s="45"/>
      <c r="AT6100" s="45"/>
      <c r="AU6100" s="45"/>
      <c r="AV6100" s="45"/>
      <c r="AW6100" s="45"/>
      <c r="AX6100" s="45"/>
      <c r="AY6100" s="45"/>
      <c r="AZ6100" s="45"/>
      <c r="BA6100" s="45"/>
      <c r="BB6100" s="45"/>
      <c r="BC6100" s="45"/>
      <c r="BD6100" s="45"/>
      <c r="BE6100" s="45"/>
      <c r="BF6100" s="45"/>
      <c r="BG6100" s="45"/>
      <c r="BH6100" s="45"/>
      <c r="BI6100" s="45"/>
      <c r="BJ6100" s="45"/>
      <c r="BK6100" s="45"/>
      <c r="BL6100" s="45"/>
      <c r="BM6100" s="45"/>
      <c r="BN6100" s="45"/>
      <c r="BO6100" s="45"/>
      <c r="BP6100" s="45"/>
      <c r="BQ6100" s="45"/>
      <c r="BR6100" s="45"/>
      <c r="BS6100" s="45"/>
      <c r="BT6100" s="45"/>
      <c r="BU6100" s="45"/>
      <c r="BV6100" s="45"/>
      <c r="BW6100" s="45"/>
      <c r="BX6100" s="45"/>
      <c r="BY6100" s="45"/>
      <c r="BZ6100" s="45"/>
      <c r="CA6100" s="45"/>
      <c r="CB6100" s="45"/>
      <c r="CC6100" s="45"/>
      <c r="CD6100" s="45"/>
      <c r="CE6100" s="45"/>
      <c r="CF6100" s="45"/>
      <c r="CG6100" s="45"/>
    </row>
    <row r="6101" spans="1:85" s="48" customFormat="1" ht="13.5" customHeight="1">
      <c r="A6101" s="32" t="s">
        <v>12639</v>
      </c>
      <c r="B6101" s="46" t="s">
        <v>406</v>
      </c>
      <c r="C6101" s="76" t="s">
        <v>3047</v>
      </c>
      <c r="D6101" s="24" t="s">
        <v>8929</v>
      </c>
      <c r="E6101" s="39"/>
      <c r="F6101" s="71"/>
      <c r="G6101" s="72"/>
      <c r="H6101" s="73"/>
      <c r="I6101" s="11">
        <v>290000</v>
      </c>
      <c r="J6101" s="40">
        <f t="shared" si="170"/>
        <v>348000</v>
      </c>
      <c r="K6101" s="40"/>
      <c r="L6101" s="40"/>
      <c r="M6101" s="70"/>
      <c r="N6101" s="70"/>
      <c r="O6101" s="49"/>
      <c r="P6101" s="47"/>
      <c r="Q6101" s="44"/>
      <c r="R6101" s="45"/>
      <c r="S6101" s="45"/>
      <c r="T6101" s="45"/>
      <c r="U6101" s="45"/>
      <c r="V6101" s="45"/>
      <c r="W6101" s="45"/>
      <c r="X6101" s="45"/>
      <c r="Y6101" s="45"/>
      <c r="Z6101" s="45"/>
      <c r="AA6101" s="45"/>
      <c r="AB6101" s="45"/>
      <c r="AC6101" s="45"/>
      <c r="AD6101" s="45"/>
      <c r="AE6101" s="45"/>
      <c r="AF6101" s="45"/>
      <c r="AG6101" s="45"/>
      <c r="AH6101" s="45"/>
      <c r="AI6101" s="45"/>
      <c r="AJ6101" s="45"/>
      <c r="AK6101" s="45"/>
      <c r="AL6101" s="45"/>
      <c r="AM6101" s="45"/>
      <c r="AN6101" s="45"/>
      <c r="AO6101" s="45"/>
      <c r="AP6101" s="45"/>
      <c r="AQ6101" s="45"/>
      <c r="AR6101" s="45"/>
      <c r="AS6101" s="45"/>
      <c r="AT6101" s="45"/>
      <c r="AU6101" s="45"/>
      <c r="AV6101" s="45"/>
      <c r="AW6101" s="45"/>
      <c r="AX6101" s="45"/>
      <c r="AY6101" s="45"/>
      <c r="AZ6101" s="45"/>
      <c r="BA6101" s="45"/>
      <c r="BB6101" s="45"/>
      <c r="BC6101" s="45"/>
      <c r="BD6101" s="45"/>
      <c r="BE6101" s="45"/>
      <c r="BF6101" s="45"/>
      <c r="BG6101" s="45"/>
      <c r="BH6101" s="45"/>
      <c r="BI6101" s="45"/>
      <c r="BJ6101" s="45"/>
      <c r="BK6101" s="45"/>
      <c r="BL6101" s="45"/>
      <c r="BM6101" s="45"/>
      <c r="BN6101" s="45"/>
      <c r="BO6101" s="45"/>
      <c r="BP6101" s="45"/>
      <c r="BQ6101" s="45"/>
      <c r="BR6101" s="45"/>
      <c r="BS6101" s="45"/>
      <c r="BT6101" s="45"/>
      <c r="BU6101" s="45"/>
      <c r="BV6101" s="45"/>
      <c r="BW6101" s="45"/>
      <c r="BX6101" s="45"/>
      <c r="BY6101" s="45"/>
      <c r="BZ6101" s="45"/>
      <c r="CA6101" s="45"/>
      <c r="CB6101" s="45"/>
      <c r="CC6101" s="45"/>
      <c r="CD6101" s="45"/>
      <c r="CE6101" s="45"/>
      <c r="CF6101" s="45"/>
      <c r="CG6101" s="45"/>
    </row>
    <row r="6102" spans="1:85" s="48" customFormat="1" ht="13.5" customHeight="1">
      <c r="A6102" s="13" t="s">
        <v>16220</v>
      </c>
      <c r="B6102" s="64" t="s">
        <v>406</v>
      </c>
      <c r="C6102" s="76" t="s">
        <v>3047</v>
      </c>
      <c r="D6102" s="24" t="s">
        <v>8929</v>
      </c>
      <c r="E6102" s="39"/>
      <c r="F6102" s="71"/>
      <c r="G6102" s="72"/>
      <c r="H6102" s="73"/>
      <c r="I6102" s="11">
        <v>309372.38</v>
      </c>
      <c r="J6102" s="40">
        <f t="shared" si="170"/>
        <v>371246.85599999997</v>
      </c>
      <c r="K6102" s="40"/>
      <c r="L6102" s="40"/>
      <c r="M6102" s="70"/>
      <c r="N6102" s="70"/>
      <c r="O6102" s="49"/>
      <c r="P6102" s="47"/>
      <c r="Q6102" s="44"/>
      <c r="R6102" s="45"/>
      <c r="S6102" s="45"/>
      <c r="T6102" s="45"/>
      <c r="U6102" s="45"/>
      <c r="V6102" s="45"/>
      <c r="W6102" s="45"/>
      <c r="X6102" s="45"/>
      <c r="Y6102" s="45"/>
      <c r="Z6102" s="45"/>
      <c r="AA6102" s="45"/>
      <c r="AB6102" s="45"/>
      <c r="AC6102" s="45"/>
      <c r="AD6102" s="45"/>
      <c r="AE6102" s="45"/>
      <c r="AF6102" s="45"/>
      <c r="AG6102" s="45"/>
      <c r="AH6102" s="45"/>
      <c r="AI6102" s="45"/>
      <c r="AJ6102" s="45"/>
      <c r="AK6102" s="45"/>
      <c r="AL6102" s="45"/>
      <c r="AM6102" s="45"/>
      <c r="AN6102" s="45"/>
      <c r="AO6102" s="45"/>
      <c r="AP6102" s="45"/>
      <c r="AQ6102" s="45"/>
      <c r="AR6102" s="45"/>
      <c r="AS6102" s="45"/>
      <c r="AT6102" s="45"/>
      <c r="AU6102" s="45"/>
      <c r="AV6102" s="45"/>
      <c r="AW6102" s="45"/>
      <c r="AX6102" s="45"/>
      <c r="AY6102" s="45"/>
      <c r="AZ6102" s="45"/>
      <c r="BA6102" s="45"/>
      <c r="BB6102" s="45"/>
      <c r="BC6102" s="45"/>
      <c r="BD6102" s="45"/>
      <c r="BE6102" s="45"/>
      <c r="BF6102" s="45"/>
      <c r="BG6102" s="45"/>
      <c r="BH6102" s="45"/>
      <c r="BI6102" s="45"/>
      <c r="BJ6102" s="45"/>
      <c r="BK6102" s="45"/>
      <c r="BL6102" s="45"/>
      <c r="BM6102" s="45"/>
      <c r="BN6102" s="45"/>
      <c r="BO6102" s="45"/>
      <c r="BP6102" s="45"/>
      <c r="BQ6102" s="45"/>
      <c r="BR6102" s="45"/>
      <c r="BS6102" s="45"/>
      <c r="BT6102" s="45"/>
      <c r="BU6102" s="45"/>
      <c r="BV6102" s="45"/>
      <c r="BW6102" s="45"/>
      <c r="BX6102" s="45"/>
      <c r="BY6102" s="45"/>
      <c r="BZ6102" s="45"/>
      <c r="CA6102" s="45"/>
      <c r="CB6102" s="45"/>
      <c r="CC6102" s="45"/>
      <c r="CD6102" s="45"/>
      <c r="CE6102" s="45"/>
      <c r="CF6102" s="45"/>
      <c r="CG6102" s="45"/>
    </row>
    <row r="6103" spans="1:85" s="48" customFormat="1" ht="13.5" customHeight="1">
      <c r="A6103" s="13" t="s">
        <v>13582</v>
      </c>
      <c r="B6103" s="46" t="s">
        <v>14237</v>
      </c>
      <c r="C6103" s="23" t="s">
        <v>3106</v>
      </c>
      <c r="D6103" s="24" t="s">
        <v>8211</v>
      </c>
      <c r="E6103" s="39"/>
      <c r="F6103" s="71"/>
      <c r="G6103" s="72"/>
      <c r="H6103" s="73"/>
      <c r="I6103" s="11">
        <v>2900</v>
      </c>
      <c r="J6103" s="40">
        <f t="shared" si="170"/>
        <v>3480</v>
      </c>
      <c r="K6103" s="40"/>
      <c r="L6103" s="40"/>
      <c r="M6103" s="70" t="s">
        <v>11591</v>
      </c>
      <c r="N6103" s="75" t="s">
        <v>14635</v>
      </c>
      <c r="O6103" s="44" t="s">
        <v>11591</v>
      </c>
      <c r="P6103" s="47"/>
      <c r="Q6103" s="44"/>
      <c r="R6103" s="45"/>
      <c r="S6103" s="45"/>
      <c r="T6103" s="45"/>
      <c r="U6103" s="45"/>
      <c r="V6103" s="45"/>
      <c r="W6103" s="45"/>
      <c r="X6103" s="45"/>
      <c r="Y6103" s="45"/>
      <c r="Z6103" s="45"/>
      <c r="AA6103" s="45"/>
      <c r="AB6103" s="45"/>
      <c r="AC6103" s="45"/>
      <c r="AD6103" s="45"/>
      <c r="AE6103" s="45"/>
      <c r="AF6103" s="45"/>
      <c r="AG6103" s="45"/>
      <c r="AH6103" s="45"/>
      <c r="AI6103" s="45"/>
      <c r="AJ6103" s="45"/>
      <c r="AK6103" s="45"/>
      <c r="AL6103" s="45"/>
      <c r="AM6103" s="45"/>
      <c r="AN6103" s="45"/>
      <c r="AO6103" s="45"/>
      <c r="AP6103" s="45"/>
      <c r="AQ6103" s="45"/>
      <c r="AR6103" s="45"/>
      <c r="AS6103" s="45"/>
      <c r="AT6103" s="45"/>
      <c r="AU6103" s="45"/>
      <c r="AV6103" s="45"/>
      <c r="AW6103" s="45"/>
      <c r="AX6103" s="45"/>
      <c r="AY6103" s="45"/>
      <c r="AZ6103" s="45"/>
      <c r="BA6103" s="45"/>
      <c r="BB6103" s="45"/>
      <c r="BC6103" s="45"/>
      <c r="BD6103" s="45"/>
      <c r="BE6103" s="45"/>
      <c r="BF6103" s="45"/>
      <c r="BG6103" s="45"/>
      <c r="BH6103" s="45"/>
      <c r="BI6103" s="45"/>
      <c r="BJ6103" s="45"/>
      <c r="BK6103" s="45"/>
      <c r="BL6103" s="45"/>
      <c r="BM6103" s="45"/>
      <c r="BN6103" s="45"/>
      <c r="BO6103" s="45"/>
      <c r="BP6103" s="45"/>
      <c r="BQ6103" s="45"/>
      <c r="BR6103" s="45"/>
      <c r="BS6103" s="45"/>
      <c r="BT6103" s="45"/>
      <c r="BU6103" s="45"/>
      <c r="BV6103" s="45"/>
      <c r="BW6103" s="45"/>
      <c r="BX6103" s="45"/>
      <c r="BY6103" s="45"/>
      <c r="BZ6103" s="45"/>
      <c r="CA6103" s="45"/>
      <c r="CB6103" s="45"/>
      <c r="CC6103" s="45"/>
      <c r="CD6103" s="45"/>
      <c r="CE6103" s="45"/>
      <c r="CF6103" s="45"/>
      <c r="CG6103" s="45"/>
    </row>
    <row r="6104" spans="1:85" s="48" customFormat="1" ht="13.5" customHeight="1">
      <c r="A6104" s="15" t="s">
        <v>13583</v>
      </c>
      <c r="B6104" s="46" t="s">
        <v>380</v>
      </c>
      <c r="C6104" s="76" t="s">
        <v>3047</v>
      </c>
      <c r="D6104" s="24" t="s">
        <v>13543</v>
      </c>
      <c r="E6104" s="39"/>
      <c r="F6104" s="71"/>
      <c r="G6104" s="72"/>
      <c r="H6104" s="73"/>
      <c r="I6104" s="11">
        <v>270</v>
      </c>
      <c r="J6104" s="40">
        <f t="shared" si="170"/>
        <v>324</v>
      </c>
      <c r="K6104" s="40"/>
      <c r="L6104" s="40"/>
      <c r="M6104" s="70" t="s">
        <v>11591</v>
      </c>
      <c r="N6104" s="70"/>
      <c r="O6104" s="44" t="s">
        <v>11591</v>
      </c>
      <c r="P6104" s="47"/>
      <c r="Q6104" s="44"/>
      <c r="R6104" s="45"/>
      <c r="S6104" s="45"/>
      <c r="T6104" s="45"/>
      <c r="U6104" s="45"/>
      <c r="V6104" s="45"/>
      <c r="W6104" s="45"/>
      <c r="X6104" s="45"/>
      <c r="Y6104" s="45"/>
      <c r="Z6104" s="45"/>
      <c r="AA6104" s="45"/>
      <c r="AB6104" s="45"/>
      <c r="AC6104" s="45"/>
      <c r="AD6104" s="45"/>
      <c r="AE6104" s="45"/>
      <c r="AF6104" s="45"/>
      <c r="AG6104" s="45"/>
      <c r="AH6104" s="45"/>
      <c r="AI6104" s="45"/>
      <c r="AJ6104" s="45"/>
      <c r="AK6104" s="45"/>
      <c r="AL6104" s="45"/>
      <c r="AM6104" s="45"/>
      <c r="AN6104" s="45"/>
      <c r="AO6104" s="45"/>
      <c r="AP6104" s="45"/>
      <c r="AQ6104" s="45"/>
      <c r="AR6104" s="45"/>
      <c r="AS6104" s="45"/>
      <c r="AT6104" s="45"/>
      <c r="AU6104" s="45"/>
      <c r="AV6104" s="45"/>
      <c r="AW6104" s="45"/>
      <c r="AX6104" s="45"/>
      <c r="AY6104" s="45"/>
      <c r="AZ6104" s="45"/>
      <c r="BA6104" s="45"/>
      <c r="BB6104" s="45"/>
      <c r="BC6104" s="45"/>
      <c r="BD6104" s="45"/>
      <c r="BE6104" s="45"/>
      <c r="BF6104" s="45"/>
      <c r="BG6104" s="45"/>
      <c r="BH6104" s="45"/>
      <c r="BI6104" s="45"/>
      <c r="BJ6104" s="45"/>
      <c r="BK6104" s="45"/>
      <c r="BL6104" s="45"/>
      <c r="BM6104" s="45"/>
      <c r="BN6104" s="45"/>
      <c r="BO6104" s="45"/>
      <c r="BP6104" s="45"/>
      <c r="BQ6104" s="45"/>
      <c r="BR6104" s="45"/>
      <c r="BS6104" s="45"/>
      <c r="BT6104" s="45"/>
      <c r="BU6104" s="45"/>
      <c r="BV6104" s="45"/>
      <c r="BW6104" s="45"/>
      <c r="BX6104" s="45"/>
      <c r="BY6104" s="45"/>
      <c r="BZ6104" s="45"/>
      <c r="CA6104" s="45"/>
      <c r="CB6104" s="45"/>
      <c r="CC6104" s="45"/>
      <c r="CD6104" s="45"/>
      <c r="CE6104" s="45"/>
      <c r="CF6104" s="45"/>
      <c r="CG6104" s="45"/>
    </row>
    <row r="6105" spans="1:85" s="48" customFormat="1" ht="13.5" customHeight="1">
      <c r="A6105" s="15" t="s">
        <v>13584</v>
      </c>
      <c r="B6105" s="46" t="s">
        <v>14482</v>
      </c>
      <c r="C6105" s="76" t="s">
        <v>3047</v>
      </c>
      <c r="D6105" s="24" t="s">
        <v>13543</v>
      </c>
      <c r="E6105" s="39"/>
      <c r="F6105" s="71"/>
      <c r="G6105" s="72"/>
      <c r="H6105" s="73"/>
      <c r="I6105" s="11">
        <v>350</v>
      </c>
      <c r="J6105" s="40">
        <f t="shared" si="170"/>
        <v>420</v>
      </c>
      <c r="K6105" s="40"/>
      <c r="L6105" s="40"/>
      <c r="M6105" s="70" t="s">
        <v>11591</v>
      </c>
      <c r="N6105" s="70"/>
      <c r="O6105" s="44" t="s">
        <v>11591</v>
      </c>
      <c r="P6105" s="47"/>
      <c r="Q6105" s="44"/>
      <c r="R6105" s="45"/>
      <c r="S6105" s="45"/>
      <c r="T6105" s="45"/>
      <c r="U6105" s="45"/>
      <c r="V6105" s="45"/>
      <c r="W6105" s="45"/>
      <c r="X6105" s="45"/>
      <c r="Y6105" s="45"/>
      <c r="Z6105" s="45"/>
      <c r="AA6105" s="45"/>
      <c r="AB6105" s="45"/>
      <c r="AC6105" s="45"/>
      <c r="AD6105" s="45"/>
      <c r="AE6105" s="45"/>
      <c r="AF6105" s="45"/>
      <c r="AG6105" s="45"/>
      <c r="AH6105" s="45"/>
      <c r="AI6105" s="45"/>
      <c r="AJ6105" s="45"/>
      <c r="AK6105" s="45"/>
      <c r="AL6105" s="45"/>
      <c r="AM6105" s="45"/>
      <c r="AN6105" s="45"/>
      <c r="AO6105" s="45"/>
      <c r="AP6105" s="45"/>
      <c r="AQ6105" s="45"/>
      <c r="AR6105" s="45"/>
      <c r="AS6105" s="45"/>
      <c r="AT6105" s="45"/>
      <c r="AU6105" s="45"/>
      <c r="AV6105" s="45"/>
      <c r="AW6105" s="45"/>
      <c r="AX6105" s="45"/>
      <c r="AY6105" s="45"/>
      <c r="AZ6105" s="45"/>
      <c r="BA6105" s="45"/>
      <c r="BB6105" s="45"/>
      <c r="BC6105" s="45"/>
      <c r="BD6105" s="45"/>
      <c r="BE6105" s="45"/>
      <c r="BF6105" s="45"/>
      <c r="BG6105" s="45"/>
      <c r="BH6105" s="45"/>
      <c r="BI6105" s="45"/>
      <c r="BJ6105" s="45"/>
      <c r="BK6105" s="45"/>
      <c r="BL6105" s="45"/>
      <c r="BM6105" s="45"/>
      <c r="BN6105" s="45"/>
      <c r="BO6105" s="45"/>
      <c r="BP6105" s="45"/>
      <c r="BQ6105" s="45"/>
      <c r="BR6105" s="45"/>
      <c r="BS6105" s="45"/>
      <c r="BT6105" s="45"/>
      <c r="BU6105" s="45"/>
      <c r="BV6105" s="45"/>
      <c r="BW6105" s="45"/>
      <c r="BX6105" s="45"/>
      <c r="BY6105" s="45"/>
      <c r="BZ6105" s="45"/>
      <c r="CA6105" s="45"/>
      <c r="CB6105" s="45"/>
      <c r="CC6105" s="45"/>
      <c r="CD6105" s="45"/>
      <c r="CE6105" s="45"/>
      <c r="CF6105" s="45"/>
      <c r="CG6105" s="45"/>
    </row>
    <row r="6106" spans="1:85" s="48" customFormat="1" ht="13.5" customHeight="1">
      <c r="A6106" s="15" t="s">
        <v>13585</v>
      </c>
      <c r="B6106" s="46" t="s">
        <v>14482</v>
      </c>
      <c r="C6106" s="76" t="s">
        <v>3047</v>
      </c>
      <c r="D6106" s="24" t="s">
        <v>13543</v>
      </c>
      <c r="E6106" s="39"/>
      <c r="F6106" s="71"/>
      <c r="G6106" s="72"/>
      <c r="H6106" s="73"/>
      <c r="I6106" s="11">
        <v>320</v>
      </c>
      <c r="J6106" s="40">
        <f t="shared" si="170"/>
        <v>384</v>
      </c>
      <c r="K6106" s="40"/>
      <c r="L6106" s="40"/>
      <c r="M6106" s="70" t="s">
        <v>11591</v>
      </c>
      <c r="N6106" s="70"/>
      <c r="O6106" s="44" t="s">
        <v>11591</v>
      </c>
      <c r="P6106" s="47"/>
      <c r="Q6106" s="44"/>
      <c r="R6106" s="45"/>
      <c r="S6106" s="45"/>
      <c r="T6106" s="45"/>
      <c r="U6106" s="45"/>
      <c r="V6106" s="45"/>
      <c r="W6106" s="45"/>
      <c r="X6106" s="45"/>
      <c r="Y6106" s="45"/>
      <c r="Z6106" s="45"/>
      <c r="AA6106" s="45"/>
      <c r="AB6106" s="45"/>
      <c r="AC6106" s="45"/>
      <c r="AD6106" s="45"/>
      <c r="AE6106" s="45"/>
      <c r="AF6106" s="45"/>
      <c r="AG6106" s="45"/>
      <c r="AH6106" s="45"/>
      <c r="AI6106" s="45"/>
      <c r="AJ6106" s="45"/>
      <c r="AK6106" s="45"/>
      <c r="AL6106" s="45"/>
      <c r="AM6106" s="45"/>
      <c r="AN6106" s="45"/>
      <c r="AO6106" s="45"/>
      <c r="AP6106" s="45"/>
      <c r="AQ6106" s="45"/>
      <c r="AR6106" s="45"/>
      <c r="AS6106" s="45"/>
      <c r="AT6106" s="45"/>
      <c r="AU6106" s="45"/>
      <c r="AV6106" s="45"/>
      <c r="AW6106" s="45"/>
      <c r="AX6106" s="45"/>
      <c r="AY6106" s="45"/>
      <c r="AZ6106" s="45"/>
      <c r="BA6106" s="45"/>
      <c r="BB6106" s="45"/>
      <c r="BC6106" s="45"/>
      <c r="BD6106" s="45"/>
      <c r="BE6106" s="45"/>
      <c r="BF6106" s="45"/>
      <c r="BG6106" s="45"/>
      <c r="BH6106" s="45"/>
      <c r="BI6106" s="45"/>
      <c r="BJ6106" s="45"/>
      <c r="BK6106" s="45"/>
      <c r="BL6106" s="45"/>
      <c r="BM6106" s="45"/>
      <c r="BN6106" s="45"/>
      <c r="BO6106" s="45"/>
      <c r="BP6106" s="45"/>
      <c r="BQ6106" s="45"/>
      <c r="BR6106" s="45"/>
      <c r="BS6106" s="45"/>
      <c r="BT6106" s="45"/>
      <c r="BU6106" s="45"/>
      <c r="BV6106" s="45"/>
      <c r="BW6106" s="45"/>
      <c r="BX6106" s="45"/>
      <c r="BY6106" s="45"/>
      <c r="BZ6106" s="45"/>
      <c r="CA6106" s="45"/>
      <c r="CB6106" s="45"/>
      <c r="CC6106" s="45"/>
      <c r="CD6106" s="45"/>
      <c r="CE6106" s="45"/>
      <c r="CF6106" s="45"/>
      <c r="CG6106" s="45"/>
    </row>
    <row r="6107" spans="1:85" s="48" customFormat="1" ht="13.5" customHeight="1">
      <c r="A6107" s="15" t="s">
        <v>13586</v>
      </c>
      <c r="B6107" s="46" t="s">
        <v>408</v>
      </c>
      <c r="C6107" s="76" t="s">
        <v>3047</v>
      </c>
      <c r="D6107" s="24" t="s">
        <v>9298</v>
      </c>
      <c r="E6107" s="39"/>
      <c r="F6107" s="71"/>
      <c r="G6107" s="72"/>
      <c r="H6107" s="73"/>
      <c r="I6107" s="11">
        <v>1000</v>
      </c>
      <c r="J6107" s="40">
        <f t="shared" si="170"/>
        <v>1200</v>
      </c>
      <c r="K6107" s="40"/>
      <c r="L6107" s="40"/>
      <c r="M6107" s="70" t="s">
        <v>11591</v>
      </c>
      <c r="N6107" s="70"/>
      <c r="O6107" s="44" t="s">
        <v>11591</v>
      </c>
      <c r="P6107" s="47"/>
      <c r="Q6107" s="44"/>
      <c r="R6107" s="45"/>
      <c r="S6107" s="45"/>
      <c r="T6107" s="45"/>
      <c r="U6107" s="45"/>
      <c r="V6107" s="45"/>
      <c r="W6107" s="45"/>
      <c r="X6107" s="45"/>
      <c r="Y6107" s="45"/>
      <c r="Z6107" s="45"/>
      <c r="AA6107" s="45"/>
      <c r="AB6107" s="45"/>
      <c r="AC6107" s="45"/>
      <c r="AD6107" s="45"/>
      <c r="AE6107" s="45"/>
      <c r="AF6107" s="45"/>
      <c r="AG6107" s="45"/>
      <c r="AH6107" s="45"/>
      <c r="AI6107" s="45"/>
      <c r="AJ6107" s="45"/>
      <c r="AK6107" s="45"/>
      <c r="AL6107" s="45"/>
      <c r="AM6107" s="45"/>
      <c r="AN6107" s="45"/>
      <c r="AO6107" s="45"/>
      <c r="AP6107" s="45"/>
      <c r="AQ6107" s="45"/>
      <c r="AR6107" s="45"/>
      <c r="AS6107" s="45"/>
      <c r="AT6107" s="45"/>
      <c r="AU6107" s="45"/>
      <c r="AV6107" s="45"/>
      <c r="AW6107" s="45"/>
      <c r="AX6107" s="45"/>
      <c r="AY6107" s="45"/>
      <c r="AZ6107" s="45"/>
      <c r="BA6107" s="45"/>
      <c r="BB6107" s="45"/>
      <c r="BC6107" s="45"/>
      <c r="BD6107" s="45"/>
      <c r="BE6107" s="45"/>
      <c r="BF6107" s="45"/>
      <c r="BG6107" s="45"/>
      <c r="BH6107" s="45"/>
      <c r="BI6107" s="45"/>
      <c r="BJ6107" s="45"/>
      <c r="BK6107" s="45"/>
      <c r="BL6107" s="45"/>
      <c r="BM6107" s="45"/>
      <c r="BN6107" s="45"/>
      <c r="BO6107" s="45"/>
      <c r="BP6107" s="45"/>
      <c r="BQ6107" s="45"/>
      <c r="BR6107" s="45"/>
      <c r="BS6107" s="45"/>
      <c r="BT6107" s="45"/>
      <c r="BU6107" s="45"/>
      <c r="BV6107" s="45"/>
      <c r="BW6107" s="45"/>
      <c r="BX6107" s="45"/>
      <c r="BY6107" s="45"/>
      <c r="BZ6107" s="45"/>
      <c r="CA6107" s="45"/>
      <c r="CB6107" s="45"/>
      <c r="CC6107" s="45"/>
      <c r="CD6107" s="45"/>
      <c r="CE6107" s="45"/>
      <c r="CF6107" s="45"/>
      <c r="CG6107" s="45"/>
    </row>
    <row r="6108" spans="1:85" s="48" customFormat="1" ht="13.5" customHeight="1">
      <c r="A6108" s="10" t="s">
        <v>15541</v>
      </c>
      <c r="B6108" s="46" t="s">
        <v>15542</v>
      </c>
      <c r="C6108" s="76" t="s">
        <v>3047</v>
      </c>
      <c r="D6108" s="24" t="s">
        <v>7647</v>
      </c>
      <c r="E6108" s="39"/>
      <c r="F6108" s="71"/>
      <c r="G6108" s="72"/>
      <c r="H6108" s="73"/>
      <c r="I6108" s="11">
        <v>360</v>
      </c>
      <c r="J6108" s="40">
        <f t="shared" si="170"/>
        <v>432</v>
      </c>
      <c r="K6108" s="40"/>
      <c r="L6108" s="40"/>
      <c r="M6108" s="70"/>
      <c r="N6108" s="70"/>
      <c r="O6108" s="44"/>
      <c r="P6108" s="47"/>
      <c r="Q6108" s="44"/>
      <c r="R6108" s="45"/>
      <c r="S6108" s="45"/>
      <c r="T6108" s="45"/>
      <c r="U6108" s="45"/>
      <c r="V6108" s="45"/>
      <c r="W6108" s="45"/>
      <c r="X6108" s="45"/>
      <c r="Y6108" s="45"/>
      <c r="Z6108" s="45"/>
      <c r="AA6108" s="45"/>
      <c r="AB6108" s="45"/>
      <c r="AC6108" s="45"/>
      <c r="AD6108" s="45"/>
      <c r="AE6108" s="45"/>
      <c r="AF6108" s="45"/>
      <c r="AG6108" s="45"/>
      <c r="AH6108" s="45"/>
      <c r="AI6108" s="45"/>
      <c r="AJ6108" s="45"/>
      <c r="AK6108" s="45"/>
      <c r="AL6108" s="45"/>
      <c r="AM6108" s="45"/>
      <c r="AN6108" s="45"/>
      <c r="AO6108" s="45"/>
      <c r="AP6108" s="45"/>
      <c r="AQ6108" s="45"/>
      <c r="AR6108" s="45"/>
      <c r="AS6108" s="45"/>
      <c r="AT6108" s="45"/>
      <c r="AU6108" s="45"/>
      <c r="AV6108" s="45"/>
      <c r="AW6108" s="45"/>
      <c r="AX6108" s="45"/>
      <c r="AY6108" s="45"/>
      <c r="AZ6108" s="45"/>
      <c r="BA6108" s="45"/>
      <c r="BB6108" s="45"/>
      <c r="BC6108" s="45"/>
      <c r="BD6108" s="45"/>
      <c r="BE6108" s="45"/>
      <c r="BF6108" s="45"/>
      <c r="BG6108" s="45"/>
      <c r="BH6108" s="45"/>
      <c r="BI6108" s="45"/>
      <c r="BJ6108" s="45"/>
      <c r="BK6108" s="45"/>
      <c r="BL6108" s="45"/>
      <c r="BM6108" s="45"/>
      <c r="BN6108" s="45"/>
      <c r="BO6108" s="45"/>
      <c r="BP6108" s="45"/>
      <c r="BQ6108" s="45"/>
      <c r="BR6108" s="45"/>
      <c r="BS6108" s="45"/>
      <c r="BT6108" s="45"/>
      <c r="BU6108" s="45"/>
      <c r="BV6108" s="45"/>
      <c r="BW6108" s="45"/>
      <c r="BX6108" s="45"/>
      <c r="BY6108" s="45"/>
      <c r="BZ6108" s="45"/>
      <c r="CA6108" s="45"/>
      <c r="CB6108" s="45"/>
      <c r="CC6108" s="45"/>
      <c r="CD6108" s="45"/>
      <c r="CE6108" s="45"/>
      <c r="CF6108" s="45"/>
      <c r="CG6108" s="45"/>
    </row>
    <row r="6109" spans="1:85" s="48" customFormat="1" ht="13.5" customHeight="1">
      <c r="A6109" s="10" t="s">
        <v>15543</v>
      </c>
      <c r="B6109" s="46" t="s">
        <v>1359</v>
      </c>
      <c r="C6109" s="76" t="s">
        <v>3047</v>
      </c>
      <c r="D6109" s="24" t="s">
        <v>7647</v>
      </c>
      <c r="E6109" s="39"/>
      <c r="F6109" s="71"/>
      <c r="G6109" s="72"/>
      <c r="H6109" s="73"/>
      <c r="I6109" s="11">
        <v>120</v>
      </c>
      <c r="J6109" s="40">
        <f t="shared" si="170"/>
        <v>144</v>
      </c>
      <c r="K6109" s="40"/>
      <c r="L6109" s="40"/>
      <c r="M6109" s="70"/>
      <c r="N6109" s="70"/>
      <c r="O6109" s="44"/>
      <c r="P6109" s="47"/>
      <c r="Q6109" s="44"/>
      <c r="R6109" s="45"/>
      <c r="S6109" s="45"/>
      <c r="T6109" s="45"/>
      <c r="U6109" s="45"/>
      <c r="V6109" s="45"/>
      <c r="W6109" s="45"/>
      <c r="X6109" s="45"/>
      <c r="Y6109" s="45"/>
      <c r="Z6109" s="45"/>
      <c r="AA6109" s="45"/>
      <c r="AB6109" s="45"/>
      <c r="AC6109" s="45"/>
      <c r="AD6109" s="45"/>
      <c r="AE6109" s="45"/>
      <c r="AF6109" s="45"/>
      <c r="AG6109" s="45"/>
      <c r="AH6109" s="45"/>
      <c r="AI6109" s="45"/>
      <c r="AJ6109" s="45"/>
      <c r="AK6109" s="45"/>
      <c r="AL6109" s="45"/>
      <c r="AM6109" s="45"/>
      <c r="AN6109" s="45"/>
      <c r="AO6109" s="45"/>
      <c r="AP6109" s="45"/>
      <c r="AQ6109" s="45"/>
      <c r="AR6109" s="45"/>
      <c r="AS6109" s="45"/>
      <c r="AT6109" s="45"/>
      <c r="AU6109" s="45"/>
      <c r="AV6109" s="45"/>
      <c r="AW6109" s="45"/>
      <c r="AX6109" s="45"/>
      <c r="AY6109" s="45"/>
      <c r="AZ6109" s="45"/>
      <c r="BA6109" s="45"/>
      <c r="BB6109" s="45"/>
      <c r="BC6109" s="45"/>
      <c r="BD6109" s="45"/>
      <c r="BE6109" s="45"/>
      <c r="BF6109" s="45"/>
      <c r="BG6109" s="45"/>
      <c r="BH6109" s="45"/>
      <c r="BI6109" s="45"/>
      <c r="BJ6109" s="45"/>
      <c r="BK6109" s="45"/>
      <c r="BL6109" s="45"/>
      <c r="BM6109" s="45"/>
      <c r="BN6109" s="45"/>
      <c r="BO6109" s="45"/>
      <c r="BP6109" s="45"/>
      <c r="BQ6109" s="45"/>
      <c r="BR6109" s="45"/>
      <c r="BS6109" s="45"/>
      <c r="BT6109" s="45"/>
      <c r="BU6109" s="45"/>
      <c r="BV6109" s="45"/>
      <c r="BW6109" s="45"/>
      <c r="BX6109" s="45"/>
      <c r="BY6109" s="45"/>
      <c r="BZ6109" s="45"/>
      <c r="CA6109" s="45"/>
      <c r="CB6109" s="45"/>
      <c r="CC6109" s="45"/>
      <c r="CD6109" s="45"/>
      <c r="CE6109" s="45"/>
      <c r="CF6109" s="45"/>
      <c r="CG6109" s="45"/>
    </row>
    <row r="6110" spans="1:85" s="48" customFormat="1" ht="13.5" customHeight="1">
      <c r="A6110" s="10" t="s">
        <v>15544</v>
      </c>
      <c r="B6110" s="46" t="s">
        <v>15545</v>
      </c>
      <c r="C6110" s="76" t="s">
        <v>3047</v>
      </c>
      <c r="D6110" s="24" t="s">
        <v>7647</v>
      </c>
      <c r="E6110" s="39"/>
      <c r="F6110" s="71"/>
      <c r="G6110" s="72"/>
      <c r="H6110" s="73"/>
      <c r="I6110" s="11">
        <v>730</v>
      </c>
      <c r="J6110" s="40">
        <f t="shared" si="170"/>
        <v>876</v>
      </c>
      <c r="K6110" s="40"/>
      <c r="L6110" s="40"/>
      <c r="M6110" s="70"/>
      <c r="N6110" s="70"/>
      <c r="O6110" s="44"/>
      <c r="P6110" s="47"/>
      <c r="Q6110" s="44"/>
      <c r="R6110" s="45"/>
      <c r="S6110" s="45"/>
      <c r="T6110" s="45"/>
      <c r="U6110" s="45"/>
      <c r="V6110" s="45"/>
      <c r="W6110" s="45"/>
      <c r="X6110" s="45"/>
      <c r="Y6110" s="45"/>
      <c r="Z6110" s="45"/>
      <c r="AA6110" s="45"/>
      <c r="AB6110" s="45"/>
      <c r="AC6110" s="45"/>
      <c r="AD6110" s="45"/>
      <c r="AE6110" s="45"/>
      <c r="AF6110" s="45"/>
      <c r="AG6110" s="45"/>
      <c r="AH6110" s="45"/>
      <c r="AI6110" s="45"/>
      <c r="AJ6110" s="45"/>
      <c r="AK6110" s="45"/>
      <c r="AL6110" s="45"/>
      <c r="AM6110" s="45"/>
      <c r="AN6110" s="45"/>
      <c r="AO6110" s="45"/>
      <c r="AP6110" s="45"/>
      <c r="AQ6110" s="45"/>
      <c r="AR6110" s="45"/>
      <c r="AS6110" s="45"/>
      <c r="AT6110" s="45"/>
      <c r="AU6110" s="45"/>
      <c r="AV6110" s="45"/>
      <c r="AW6110" s="45"/>
      <c r="AX6110" s="45"/>
      <c r="AY6110" s="45"/>
      <c r="AZ6110" s="45"/>
      <c r="BA6110" s="45"/>
      <c r="BB6110" s="45"/>
      <c r="BC6110" s="45"/>
      <c r="BD6110" s="45"/>
      <c r="BE6110" s="45"/>
      <c r="BF6110" s="45"/>
      <c r="BG6110" s="45"/>
      <c r="BH6110" s="45"/>
      <c r="BI6110" s="45"/>
      <c r="BJ6110" s="45"/>
      <c r="BK6110" s="45"/>
      <c r="BL6110" s="45"/>
      <c r="BM6110" s="45"/>
      <c r="BN6110" s="45"/>
      <c r="BO6110" s="45"/>
      <c r="BP6110" s="45"/>
      <c r="BQ6110" s="45"/>
      <c r="BR6110" s="45"/>
      <c r="BS6110" s="45"/>
      <c r="BT6110" s="45"/>
      <c r="BU6110" s="45"/>
      <c r="BV6110" s="45"/>
      <c r="BW6110" s="45"/>
      <c r="BX6110" s="45"/>
      <c r="BY6110" s="45"/>
      <c r="BZ6110" s="45"/>
      <c r="CA6110" s="45"/>
      <c r="CB6110" s="45"/>
      <c r="CC6110" s="45"/>
      <c r="CD6110" s="45"/>
      <c r="CE6110" s="45"/>
      <c r="CF6110" s="45"/>
      <c r="CG6110" s="45"/>
    </row>
    <row r="6111" spans="1:85" s="48" customFormat="1" ht="13.5" customHeight="1">
      <c r="A6111" s="10" t="s">
        <v>15546</v>
      </c>
      <c r="B6111" s="46" t="s">
        <v>15547</v>
      </c>
      <c r="C6111" s="76" t="s">
        <v>3047</v>
      </c>
      <c r="D6111" s="24" t="s">
        <v>7647</v>
      </c>
      <c r="E6111" s="39"/>
      <c r="F6111" s="71"/>
      <c r="G6111" s="72"/>
      <c r="H6111" s="73"/>
      <c r="I6111" s="11">
        <v>420</v>
      </c>
      <c r="J6111" s="40">
        <f t="shared" si="170"/>
        <v>504</v>
      </c>
      <c r="K6111" s="40"/>
      <c r="L6111" s="40"/>
      <c r="M6111" s="70"/>
      <c r="N6111" s="70"/>
      <c r="O6111" s="44"/>
      <c r="P6111" s="47"/>
      <c r="Q6111" s="44"/>
      <c r="R6111" s="45"/>
      <c r="S6111" s="45"/>
      <c r="T6111" s="45"/>
      <c r="U6111" s="45"/>
      <c r="V6111" s="45"/>
      <c r="W6111" s="45"/>
      <c r="X6111" s="45"/>
      <c r="Y6111" s="45"/>
      <c r="Z6111" s="45"/>
      <c r="AA6111" s="45"/>
      <c r="AB6111" s="45"/>
      <c r="AC6111" s="45"/>
      <c r="AD6111" s="45"/>
      <c r="AE6111" s="45"/>
      <c r="AF6111" s="45"/>
      <c r="AG6111" s="45"/>
      <c r="AH6111" s="45"/>
      <c r="AI6111" s="45"/>
      <c r="AJ6111" s="45"/>
      <c r="AK6111" s="45"/>
      <c r="AL6111" s="45"/>
      <c r="AM6111" s="45"/>
      <c r="AN6111" s="45"/>
      <c r="AO6111" s="45"/>
      <c r="AP6111" s="45"/>
      <c r="AQ6111" s="45"/>
      <c r="AR6111" s="45"/>
      <c r="AS6111" s="45"/>
      <c r="AT6111" s="45"/>
      <c r="AU6111" s="45"/>
      <c r="AV6111" s="45"/>
      <c r="AW6111" s="45"/>
      <c r="AX6111" s="45"/>
      <c r="AY6111" s="45"/>
      <c r="AZ6111" s="45"/>
      <c r="BA6111" s="45"/>
      <c r="BB6111" s="45"/>
      <c r="BC6111" s="45"/>
      <c r="BD6111" s="45"/>
      <c r="BE6111" s="45"/>
      <c r="BF6111" s="45"/>
      <c r="BG6111" s="45"/>
      <c r="BH6111" s="45"/>
      <c r="BI6111" s="45"/>
      <c r="BJ6111" s="45"/>
      <c r="BK6111" s="45"/>
      <c r="BL6111" s="45"/>
      <c r="BM6111" s="45"/>
      <c r="BN6111" s="45"/>
      <c r="BO6111" s="45"/>
      <c r="BP6111" s="45"/>
      <c r="BQ6111" s="45"/>
      <c r="BR6111" s="45"/>
      <c r="BS6111" s="45"/>
      <c r="BT6111" s="45"/>
      <c r="BU6111" s="45"/>
      <c r="BV6111" s="45"/>
      <c r="BW6111" s="45"/>
      <c r="BX6111" s="45"/>
      <c r="BY6111" s="45"/>
      <c r="BZ6111" s="45"/>
      <c r="CA6111" s="45"/>
      <c r="CB6111" s="45"/>
      <c r="CC6111" s="45"/>
      <c r="CD6111" s="45"/>
      <c r="CE6111" s="45"/>
      <c r="CF6111" s="45"/>
      <c r="CG6111" s="45"/>
    </row>
    <row r="6112" spans="1:85" s="48" customFormat="1" ht="13.5" customHeight="1">
      <c r="A6112" s="12" t="s">
        <v>12585</v>
      </c>
      <c r="B6112" s="46" t="s">
        <v>12586</v>
      </c>
      <c r="C6112" s="23" t="s">
        <v>3106</v>
      </c>
      <c r="D6112" s="24" t="s">
        <v>8211</v>
      </c>
      <c r="E6112" s="39"/>
      <c r="F6112" s="71"/>
      <c r="G6112" s="72"/>
      <c r="H6112" s="73"/>
      <c r="I6112" s="11">
        <v>4649.93</v>
      </c>
      <c r="J6112" s="40">
        <f t="shared" si="170"/>
        <v>5579.9160000000002</v>
      </c>
      <c r="K6112" s="40"/>
      <c r="L6112" s="40"/>
      <c r="M6112" s="70"/>
      <c r="N6112" s="75" t="s">
        <v>14635</v>
      </c>
      <c r="O6112" s="44"/>
      <c r="P6112" s="47"/>
      <c r="Q6112" s="44"/>
      <c r="R6112" s="45"/>
      <c r="S6112" s="45"/>
      <c r="T6112" s="45"/>
      <c r="U6112" s="45"/>
      <c r="V6112" s="45"/>
      <c r="W6112" s="45"/>
      <c r="X6112" s="45"/>
      <c r="Y6112" s="45"/>
      <c r="Z6112" s="45"/>
      <c r="AA6112" s="45"/>
      <c r="AB6112" s="45"/>
      <c r="AC6112" s="45"/>
      <c r="AD6112" s="45"/>
      <c r="AE6112" s="45"/>
      <c r="AF6112" s="45"/>
      <c r="AG6112" s="45"/>
      <c r="AH6112" s="45"/>
      <c r="AI6112" s="45"/>
      <c r="AJ6112" s="45"/>
      <c r="AK6112" s="45"/>
      <c r="AL6112" s="45"/>
      <c r="AM6112" s="45"/>
      <c r="AN6112" s="45"/>
      <c r="AO6112" s="45"/>
      <c r="AP6112" s="45"/>
      <c r="AQ6112" s="45"/>
      <c r="AR6112" s="45"/>
      <c r="AS6112" s="45"/>
      <c r="AT6112" s="45"/>
      <c r="AU6112" s="45"/>
      <c r="AV6112" s="45"/>
      <c r="AW6112" s="45"/>
      <c r="AX6112" s="45"/>
      <c r="AY6112" s="45"/>
      <c r="AZ6112" s="45"/>
      <c r="BA6112" s="45"/>
      <c r="BB6112" s="45"/>
      <c r="BC6112" s="45"/>
      <c r="BD6112" s="45"/>
      <c r="BE6112" s="45"/>
      <c r="BF6112" s="45"/>
      <c r="BG6112" s="45"/>
      <c r="BH6112" s="45"/>
      <c r="BI6112" s="45"/>
      <c r="BJ6112" s="45"/>
      <c r="BK6112" s="45"/>
      <c r="BL6112" s="45"/>
      <c r="BM6112" s="45"/>
      <c r="BN6112" s="45"/>
      <c r="BO6112" s="45"/>
      <c r="BP6112" s="45"/>
      <c r="BQ6112" s="45"/>
      <c r="BR6112" s="45"/>
      <c r="BS6112" s="45"/>
      <c r="BT6112" s="45"/>
      <c r="BU6112" s="45"/>
      <c r="BV6112" s="45"/>
      <c r="BW6112" s="45"/>
      <c r="BX6112" s="45"/>
      <c r="BY6112" s="45"/>
      <c r="BZ6112" s="45"/>
      <c r="CA6112" s="45"/>
      <c r="CB6112" s="45"/>
      <c r="CC6112" s="45"/>
      <c r="CD6112" s="45"/>
      <c r="CE6112" s="45"/>
      <c r="CF6112" s="45"/>
      <c r="CG6112" s="45"/>
    </row>
    <row r="6113" spans="1:17" ht="13.5" customHeight="1">
      <c r="A6113" s="10" t="s">
        <v>10690</v>
      </c>
      <c r="B6113" s="46" t="s">
        <v>1456</v>
      </c>
      <c r="C6113" s="23" t="s">
        <v>3106</v>
      </c>
      <c r="D6113" s="24" t="s">
        <v>8211</v>
      </c>
      <c r="E6113" s="39"/>
      <c r="F6113" s="71"/>
      <c r="G6113" s="72"/>
      <c r="H6113" s="73"/>
      <c r="I6113" s="11">
        <v>1486.23</v>
      </c>
      <c r="J6113" s="40">
        <f t="shared" si="170"/>
        <v>1783.4759999999999</v>
      </c>
      <c r="K6113" s="40"/>
      <c r="L6113" s="40"/>
      <c r="M6113" s="70" t="s">
        <v>11591</v>
      </c>
      <c r="N6113" s="75" t="s">
        <v>14635</v>
      </c>
      <c r="O6113" s="49" t="s">
        <v>11967</v>
      </c>
      <c r="P6113" s="47"/>
      <c r="Q6113" s="44"/>
    </row>
    <row r="6114" spans="1:17" ht="13.5" customHeight="1">
      <c r="A6114" s="10" t="s">
        <v>10691</v>
      </c>
      <c r="B6114" s="46" t="s">
        <v>1456</v>
      </c>
      <c r="C6114" s="23" t="s">
        <v>3106</v>
      </c>
      <c r="D6114" s="24" t="s">
        <v>8211</v>
      </c>
      <c r="E6114" s="39"/>
      <c r="F6114" s="71"/>
      <c r="G6114" s="72"/>
      <c r="H6114" s="73"/>
      <c r="I6114" s="11">
        <v>1524.49</v>
      </c>
      <c r="J6114" s="40">
        <f t="shared" si="170"/>
        <v>1829.3879999999999</v>
      </c>
      <c r="K6114" s="40"/>
      <c r="L6114" s="40"/>
      <c r="M6114" s="70"/>
      <c r="N6114" s="75" t="s">
        <v>14635</v>
      </c>
      <c r="O6114" s="49" t="s">
        <v>11870</v>
      </c>
      <c r="P6114" s="47"/>
      <c r="Q6114" s="44"/>
    </row>
    <row r="6115" spans="1:17" ht="13.5" customHeight="1">
      <c r="A6115" s="10" t="s">
        <v>10692</v>
      </c>
      <c r="B6115" s="46" t="s">
        <v>1456</v>
      </c>
      <c r="C6115" s="23" t="s">
        <v>3106</v>
      </c>
      <c r="D6115" s="24" t="s">
        <v>8211</v>
      </c>
      <c r="E6115" s="39"/>
      <c r="F6115" s="71"/>
      <c r="G6115" s="72"/>
      <c r="H6115" s="73"/>
      <c r="I6115" s="11">
        <v>1419.07</v>
      </c>
      <c r="J6115" s="40">
        <f t="shared" si="170"/>
        <v>1702.8839999999998</v>
      </c>
      <c r="K6115" s="40"/>
      <c r="L6115" s="40"/>
      <c r="M6115" s="70"/>
      <c r="N6115" s="75" t="s">
        <v>14635</v>
      </c>
      <c r="O6115" s="49" t="s">
        <v>11901</v>
      </c>
      <c r="P6115" s="47"/>
      <c r="Q6115" s="44"/>
    </row>
    <row r="6116" spans="1:17" ht="13.5" customHeight="1">
      <c r="A6116" s="12" t="s">
        <v>12587</v>
      </c>
      <c r="B6116" s="46" t="s">
        <v>12588</v>
      </c>
      <c r="C6116" s="23" t="s">
        <v>3106</v>
      </c>
      <c r="D6116" s="24" t="s">
        <v>8211</v>
      </c>
      <c r="E6116" s="39"/>
      <c r="F6116" s="71"/>
      <c r="G6116" s="72"/>
      <c r="H6116" s="73"/>
      <c r="I6116" s="11">
        <v>1685.12</v>
      </c>
      <c r="J6116" s="40">
        <f t="shared" si="170"/>
        <v>2022.1439999999998</v>
      </c>
      <c r="K6116" s="40"/>
      <c r="L6116" s="40"/>
      <c r="M6116" s="70"/>
      <c r="N6116" s="75" t="s">
        <v>14635</v>
      </c>
      <c r="O6116" s="44"/>
      <c r="P6116" s="47"/>
      <c r="Q6116" s="44"/>
    </row>
    <row r="6117" spans="1:17" ht="13.5" customHeight="1">
      <c r="A6117" s="12" t="s">
        <v>12861</v>
      </c>
      <c r="B6117" s="46" t="s">
        <v>12862</v>
      </c>
      <c r="C6117" s="76" t="s">
        <v>3047</v>
      </c>
      <c r="D6117" s="24" t="s">
        <v>8918</v>
      </c>
      <c r="E6117" s="39"/>
      <c r="F6117" s="71"/>
      <c r="G6117" s="72"/>
      <c r="H6117" s="73"/>
      <c r="I6117" s="11">
        <v>200</v>
      </c>
      <c r="J6117" s="40">
        <f t="shared" si="170"/>
        <v>240</v>
      </c>
      <c r="K6117" s="40"/>
      <c r="L6117" s="40"/>
      <c r="M6117" s="70"/>
      <c r="N6117" s="70"/>
      <c r="O6117" s="44"/>
      <c r="P6117" s="47"/>
      <c r="Q6117" s="44"/>
    </row>
    <row r="6118" spans="1:17" ht="13.5" customHeight="1">
      <c r="A6118" s="10" t="s">
        <v>11146</v>
      </c>
      <c r="B6118" s="46" t="s">
        <v>11147</v>
      </c>
      <c r="C6118" s="76" t="s">
        <v>3047</v>
      </c>
      <c r="D6118" s="24" t="s">
        <v>8918</v>
      </c>
      <c r="E6118" s="39"/>
      <c r="F6118" s="71"/>
      <c r="G6118" s="72"/>
      <c r="H6118" s="73"/>
      <c r="I6118" s="11">
        <v>280</v>
      </c>
      <c r="J6118" s="40">
        <f t="shared" si="170"/>
        <v>336</v>
      </c>
      <c r="K6118" s="40"/>
      <c r="L6118" s="40"/>
      <c r="M6118" s="70"/>
      <c r="N6118" s="70"/>
      <c r="O6118" s="44" t="s">
        <v>11708</v>
      </c>
      <c r="P6118" s="47"/>
      <c r="Q6118" s="44"/>
    </row>
    <row r="6119" spans="1:17" ht="13.5" customHeight="1">
      <c r="A6119" s="10" t="s">
        <v>11148</v>
      </c>
      <c r="B6119" s="46" t="s">
        <v>11149</v>
      </c>
      <c r="C6119" s="76" t="s">
        <v>3047</v>
      </c>
      <c r="D6119" s="24" t="s">
        <v>8918</v>
      </c>
      <c r="E6119" s="39"/>
      <c r="F6119" s="71"/>
      <c r="G6119" s="72"/>
      <c r="H6119" s="73"/>
      <c r="I6119" s="11">
        <v>320</v>
      </c>
      <c r="J6119" s="40">
        <f t="shared" si="170"/>
        <v>384</v>
      </c>
      <c r="K6119" s="40"/>
      <c r="L6119" s="40"/>
      <c r="M6119" s="70"/>
      <c r="N6119" s="70"/>
      <c r="O6119" s="44" t="s">
        <v>11708</v>
      </c>
      <c r="P6119" s="47"/>
      <c r="Q6119" s="44"/>
    </row>
    <row r="6120" spans="1:17" ht="13.5" customHeight="1">
      <c r="A6120" s="10" t="s">
        <v>3204</v>
      </c>
      <c r="B6120" s="46" t="s">
        <v>835</v>
      </c>
      <c r="C6120" s="23" t="s">
        <v>3106</v>
      </c>
      <c r="D6120" s="24" t="s">
        <v>3048</v>
      </c>
      <c r="E6120" s="39"/>
      <c r="F6120" s="71"/>
      <c r="G6120" s="72"/>
      <c r="H6120" s="73"/>
      <c r="I6120" s="11">
        <v>137</v>
      </c>
      <c r="J6120" s="40">
        <f t="shared" si="170"/>
        <v>164.4</v>
      </c>
      <c r="K6120" s="40"/>
      <c r="L6120" s="40"/>
      <c r="M6120" s="70"/>
      <c r="N6120" s="75" t="s">
        <v>14595</v>
      </c>
      <c r="O6120" s="49" t="s">
        <v>11875</v>
      </c>
      <c r="P6120" s="47">
        <v>0.6</v>
      </c>
      <c r="Q6120" s="44"/>
    </row>
    <row r="6121" spans="1:17" ht="13.5" customHeight="1">
      <c r="A6121" s="13" t="s">
        <v>3136</v>
      </c>
      <c r="B6121" s="46" t="s">
        <v>46</v>
      </c>
      <c r="C6121" s="76" t="s">
        <v>3047</v>
      </c>
      <c r="D6121" s="24" t="s">
        <v>3048</v>
      </c>
      <c r="E6121" s="39"/>
      <c r="F6121" s="71"/>
      <c r="G6121" s="72"/>
      <c r="H6121" s="73"/>
      <c r="I6121" s="11">
        <v>250</v>
      </c>
      <c r="J6121" s="40">
        <f t="shared" si="170"/>
        <v>300</v>
      </c>
      <c r="K6121" s="40"/>
      <c r="L6121" s="40"/>
      <c r="M6121" s="70" t="s">
        <v>3049</v>
      </c>
      <c r="N6121" s="70"/>
      <c r="O6121" s="49" t="s">
        <v>11875</v>
      </c>
      <c r="P6121" s="47">
        <v>0.6</v>
      </c>
      <c r="Q6121" s="44"/>
    </row>
    <row r="6122" spans="1:17" ht="13.5" customHeight="1">
      <c r="A6122" s="13" t="s">
        <v>3137</v>
      </c>
      <c r="B6122" s="46" t="s">
        <v>1699</v>
      </c>
      <c r="C6122" s="76" t="s">
        <v>3047</v>
      </c>
      <c r="D6122" s="24" t="s">
        <v>3048</v>
      </c>
      <c r="E6122" s="39"/>
      <c r="F6122" s="71"/>
      <c r="G6122" s="72"/>
      <c r="H6122" s="73"/>
      <c r="I6122" s="11">
        <v>3100</v>
      </c>
      <c r="J6122" s="40">
        <f t="shared" si="170"/>
        <v>3720</v>
      </c>
      <c r="K6122" s="40"/>
      <c r="L6122" s="40"/>
      <c r="M6122" s="70" t="s">
        <v>3049</v>
      </c>
      <c r="N6122" s="70"/>
      <c r="O6122" s="49" t="s">
        <v>11875</v>
      </c>
      <c r="P6122" s="47">
        <v>8.9</v>
      </c>
      <c r="Q6122" s="44"/>
    </row>
    <row r="6123" spans="1:17" ht="13.5" customHeight="1">
      <c r="A6123" s="10" t="s">
        <v>3205</v>
      </c>
      <c r="B6123" s="46" t="s">
        <v>1700</v>
      </c>
      <c r="C6123" s="76" t="s">
        <v>3047</v>
      </c>
      <c r="D6123" s="24" t="s">
        <v>3048</v>
      </c>
      <c r="E6123" s="39"/>
      <c r="F6123" s="71"/>
      <c r="G6123" s="72"/>
      <c r="H6123" s="73"/>
      <c r="I6123" s="11">
        <v>75</v>
      </c>
      <c r="J6123" s="40">
        <f t="shared" si="170"/>
        <v>90</v>
      </c>
      <c r="K6123" s="40"/>
      <c r="L6123" s="40"/>
      <c r="M6123" s="70"/>
      <c r="N6123" s="70"/>
      <c r="O6123" s="44" t="s">
        <v>11708</v>
      </c>
      <c r="P6123" s="47">
        <v>0.105</v>
      </c>
      <c r="Q6123" s="44"/>
    </row>
    <row r="6124" spans="1:17" ht="13.5" customHeight="1">
      <c r="A6124" s="13" t="s">
        <v>3138</v>
      </c>
      <c r="B6124" s="46" t="s">
        <v>1701</v>
      </c>
      <c r="C6124" s="76" t="s">
        <v>3047</v>
      </c>
      <c r="D6124" s="24" t="s">
        <v>3048</v>
      </c>
      <c r="E6124" s="39"/>
      <c r="F6124" s="71"/>
      <c r="G6124" s="72"/>
      <c r="H6124" s="73"/>
      <c r="I6124" s="11">
        <v>750</v>
      </c>
      <c r="J6124" s="40">
        <f t="shared" si="170"/>
        <v>900</v>
      </c>
      <c r="K6124" s="40"/>
      <c r="L6124" s="40"/>
      <c r="M6124" s="70" t="s">
        <v>3049</v>
      </c>
      <c r="N6124" s="70"/>
      <c r="O6124" s="44" t="s">
        <v>11708</v>
      </c>
      <c r="P6124" s="47">
        <v>0.77</v>
      </c>
      <c r="Q6124" s="44"/>
    </row>
    <row r="6125" spans="1:17" ht="13.5" customHeight="1">
      <c r="A6125" s="13" t="s">
        <v>12311</v>
      </c>
      <c r="B6125" s="46" t="s">
        <v>12312</v>
      </c>
      <c r="C6125" s="76" t="s">
        <v>3047</v>
      </c>
      <c r="D6125" s="24" t="s">
        <v>4091</v>
      </c>
      <c r="E6125" s="39"/>
      <c r="F6125" s="71"/>
      <c r="G6125" s="72"/>
      <c r="H6125" s="73"/>
      <c r="I6125" s="11">
        <v>420</v>
      </c>
      <c r="J6125" s="40">
        <f t="shared" si="170"/>
        <v>504</v>
      </c>
      <c r="K6125" s="40"/>
      <c r="L6125" s="40"/>
      <c r="M6125" s="70"/>
      <c r="N6125" s="70"/>
      <c r="O6125" s="44"/>
      <c r="P6125" s="47"/>
      <c r="Q6125" s="44"/>
    </row>
    <row r="6126" spans="1:17" ht="13.5" customHeight="1">
      <c r="A6126" s="16" t="s">
        <v>12313</v>
      </c>
      <c r="B6126" s="46" t="s">
        <v>12314</v>
      </c>
      <c r="C6126" s="76" t="s">
        <v>3047</v>
      </c>
      <c r="D6126" s="24" t="s">
        <v>4091</v>
      </c>
      <c r="E6126" s="39"/>
      <c r="F6126" s="71"/>
      <c r="G6126" s="72"/>
      <c r="H6126" s="73"/>
      <c r="I6126" s="11">
        <v>925.67</v>
      </c>
      <c r="J6126" s="40">
        <f t="shared" si="170"/>
        <v>1110.8039999999999</v>
      </c>
      <c r="K6126" s="40"/>
      <c r="L6126" s="40"/>
      <c r="M6126" s="70"/>
      <c r="N6126" s="70"/>
      <c r="O6126" s="44"/>
      <c r="P6126" s="47"/>
      <c r="Q6126" s="44"/>
    </row>
    <row r="6127" spans="1:17" ht="13.5" customHeight="1">
      <c r="A6127" s="13" t="s">
        <v>5260</v>
      </c>
      <c r="B6127" s="46" t="s">
        <v>14686</v>
      </c>
      <c r="C6127" s="76" t="s">
        <v>3047</v>
      </c>
      <c r="D6127" s="24" t="s">
        <v>5223</v>
      </c>
      <c r="E6127" s="39"/>
      <c r="F6127" s="71"/>
      <c r="G6127" s="72"/>
      <c r="H6127" s="73"/>
      <c r="I6127" s="11">
        <v>85</v>
      </c>
      <c r="J6127" s="40">
        <f t="shared" si="170"/>
        <v>102</v>
      </c>
      <c r="K6127" s="40"/>
      <c r="L6127" s="40"/>
      <c r="M6127" s="70" t="s">
        <v>3049</v>
      </c>
      <c r="N6127" s="70"/>
      <c r="O6127" s="44" t="s">
        <v>11708</v>
      </c>
      <c r="P6127" s="47">
        <v>0.03</v>
      </c>
      <c r="Q6127" s="44"/>
    </row>
    <row r="6128" spans="1:17" ht="13.5" customHeight="1">
      <c r="A6128" s="10" t="s">
        <v>5445</v>
      </c>
      <c r="B6128" s="46" t="s">
        <v>1702</v>
      </c>
      <c r="C6128" s="76" t="s">
        <v>3047</v>
      </c>
      <c r="D6128" s="24" t="s">
        <v>5341</v>
      </c>
      <c r="E6128" s="39"/>
      <c r="F6128" s="71"/>
      <c r="G6128" s="72"/>
      <c r="H6128" s="73"/>
      <c r="I6128" s="11">
        <v>110</v>
      </c>
      <c r="J6128" s="40">
        <f t="shared" si="170"/>
        <v>132</v>
      </c>
      <c r="K6128" s="40"/>
      <c r="L6128" s="40"/>
      <c r="M6128" s="70"/>
      <c r="N6128" s="70"/>
      <c r="O6128" s="44" t="s">
        <v>11708</v>
      </c>
      <c r="P6128" s="47">
        <v>0.15</v>
      </c>
      <c r="Q6128" s="44"/>
    </row>
    <row r="6129" spans="1:17" ht="13.5" customHeight="1">
      <c r="A6129" s="10" t="s">
        <v>5446</v>
      </c>
      <c r="B6129" s="46" t="s">
        <v>1703</v>
      </c>
      <c r="C6129" s="76" t="s">
        <v>3047</v>
      </c>
      <c r="D6129" s="24" t="s">
        <v>5341</v>
      </c>
      <c r="E6129" s="39"/>
      <c r="F6129" s="71"/>
      <c r="G6129" s="72"/>
      <c r="H6129" s="73"/>
      <c r="I6129" s="11">
        <v>180</v>
      </c>
      <c r="J6129" s="40">
        <f t="shared" si="170"/>
        <v>216</v>
      </c>
      <c r="K6129" s="40"/>
      <c r="L6129" s="40"/>
      <c r="M6129" s="70"/>
      <c r="N6129" s="70"/>
      <c r="O6129" s="49" t="s">
        <v>11886</v>
      </c>
      <c r="P6129" s="47">
        <v>7.0000000000000007E-2</v>
      </c>
      <c r="Q6129" s="44"/>
    </row>
    <row r="6130" spans="1:17" ht="13.5" customHeight="1">
      <c r="A6130" s="10" t="s">
        <v>5447</v>
      </c>
      <c r="B6130" s="46" t="s">
        <v>396</v>
      </c>
      <c r="C6130" s="23" t="s">
        <v>3106</v>
      </c>
      <c r="D6130" s="24" t="s">
        <v>5341</v>
      </c>
      <c r="E6130" s="39"/>
      <c r="F6130" s="71"/>
      <c r="G6130" s="72"/>
      <c r="H6130" s="73"/>
      <c r="I6130" s="11">
        <v>11.5</v>
      </c>
      <c r="J6130" s="40">
        <f t="shared" si="170"/>
        <v>13.799999999999999</v>
      </c>
      <c r="K6130" s="40"/>
      <c r="L6130" s="40"/>
      <c r="M6130" s="70"/>
      <c r="N6130" s="75" t="s">
        <v>15181</v>
      </c>
      <c r="O6130" s="49" t="s">
        <v>11877</v>
      </c>
      <c r="P6130" s="47">
        <v>7.0000000000000001E-3</v>
      </c>
      <c r="Q6130" s="44"/>
    </row>
    <row r="6131" spans="1:17" ht="13.5" customHeight="1">
      <c r="A6131" s="13" t="s">
        <v>5388</v>
      </c>
      <c r="B6131" s="46" t="s">
        <v>1506</v>
      </c>
      <c r="C6131" s="76" t="s">
        <v>3047</v>
      </c>
      <c r="D6131" s="24" t="s">
        <v>5341</v>
      </c>
      <c r="E6131" s="39"/>
      <c r="F6131" s="71"/>
      <c r="G6131" s="72"/>
      <c r="H6131" s="73"/>
      <c r="I6131" s="11">
        <v>950</v>
      </c>
      <c r="J6131" s="40">
        <f t="shared" si="170"/>
        <v>1140</v>
      </c>
      <c r="K6131" s="40"/>
      <c r="L6131" s="40"/>
      <c r="M6131" s="70" t="s">
        <v>3049</v>
      </c>
      <c r="N6131" s="70"/>
      <c r="O6131" s="49" t="s">
        <v>11875</v>
      </c>
      <c r="P6131" s="47">
        <v>0.45</v>
      </c>
      <c r="Q6131" s="44"/>
    </row>
    <row r="6132" spans="1:17" ht="13.5" customHeight="1">
      <c r="A6132" s="13" t="s">
        <v>5389</v>
      </c>
      <c r="B6132" s="46" t="s">
        <v>1308</v>
      </c>
      <c r="C6132" s="76" t="s">
        <v>3047</v>
      </c>
      <c r="D6132" s="24" t="s">
        <v>5341</v>
      </c>
      <c r="E6132" s="39"/>
      <c r="F6132" s="71"/>
      <c r="G6132" s="72"/>
      <c r="H6132" s="73"/>
      <c r="I6132" s="11">
        <v>1050</v>
      </c>
      <c r="J6132" s="40">
        <f t="shared" si="170"/>
        <v>1260</v>
      </c>
      <c r="K6132" s="40"/>
      <c r="L6132" s="40"/>
      <c r="M6132" s="70" t="s">
        <v>3049</v>
      </c>
      <c r="N6132" s="70"/>
      <c r="O6132" s="49" t="s">
        <v>11875</v>
      </c>
      <c r="P6132" s="47">
        <v>0.32</v>
      </c>
      <c r="Q6132" s="44"/>
    </row>
    <row r="6133" spans="1:17" ht="13.5" customHeight="1">
      <c r="A6133" s="13" t="s">
        <v>6313</v>
      </c>
      <c r="B6133" s="46" t="s">
        <v>996</v>
      </c>
      <c r="C6133" s="76" t="s">
        <v>3047</v>
      </c>
      <c r="D6133" s="24" t="s">
        <v>6102</v>
      </c>
      <c r="E6133" s="39"/>
      <c r="F6133" s="71"/>
      <c r="G6133" s="72"/>
      <c r="H6133" s="73"/>
      <c r="I6133" s="11">
        <v>123000</v>
      </c>
      <c r="J6133" s="40">
        <f t="shared" si="170"/>
        <v>147600</v>
      </c>
      <c r="K6133" s="40"/>
      <c r="L6133" s="40"/>
      <c r="M6133" s="70" t="s">
        <v>6314</v>
      </c>
      <c r="N6133" s="70"/>
      <c r="O6133" s="44" t="s">
        <v>11708</v>
      </c>
      <c r="P6133" s="47">
        <v>221</v>
      </c>
      <c r="Q6133" s="44"/>
    </row>
    <row r="6134" spans="1:17" ht="13.5" customHeight="1">
      <c r="A6134" s="13" t="s">
        <v>6315</v>
      </c>
      <c r="B6134" s="46" t="s">
        <v>996</v>
      </c>
      <c r="C6134" s="76" t="s">
        <v>3047</v>
      </c>
      <c r="D6134" s="24" t="s">
        <v>6102</v>
      </c>
      <c r="E6134" s="39"/>
      <c r="F6134" s="71"/>
      <c r="G6134" s="72"/>
      <c r="H6134" s="73"/>
      <c r="I6134" s="11">
        <v>117000</v>
      </c>
      <c r="J6134" s="40">
        <f t="shared" si="170"/>
        <v>140400</v>
      </c>
      <c r="K6134" s="40"/>
      <c r="L6134" s="40"/>
      <c r="M6134" s="70" t="s">
        <v>6316</v>
      </c>
      <c r="N6134" s="70"/>
      <c r="O6134" s="44" t="s">
        <v>11708</v>
      </c>
      <c r="P6134" s="47">
        <v>201</v>
      </c>
      <c r="Q6134" s="44"/>
    </row>
    <row r="6135" spans="1:17" ht="13.5" customHeight="1">
      <c r="A6135" s="13" t="s">
        <v>14993</v>
      </c>
      <c r="B6135" s="46" t="s">
        <v>1944</v>
      </c>
      <c r="C6135" s="76" t="s">
        <v>3047</v>
      </c>
      <c r="D6135" s="24" t="s">
        <v>6102</v>
      </c>
      <c r="E6135" s="39"/>
      <c r="F6135" s="71"/>
      <c r="G6135" s="72"/>
      <c r="H6135" s="73"/>
      <c r="I6135" s="11">
        <v>53.61</v>
      </c>
      <c r="J6135" s="40">
        <f t="shared" ref="J6135:J6194" si="171">I6135*1.2</f>
        <v>64.331999999999994</v>
      </c>
      <c r="K6135" s="40"/>
      <c r="L6135" s="40"/>
      <c r="M6135" s="70"/>
      <c r="N6135" s="70"/>
      <c r="O6135" s="44"/>
      <c r="P6135" s="47"/>
      <c r="Q6135" s="44"/>
    </row>
    <row r="6136" spans="1:17" ht="13.5" customHeight="1">
      <c r="A6136" s="13" t="s">
        <v>10752</v>
      </c>
      <c r="B6136" s="46" t="s">
        <v>13335</v>
      </c>
      <c r="C6136" s="76" t="s">
        <v>3047</v>
      </c>
      <c r="D6136" s="24" t="s">
        <v>6102</v>
      </c>
      <c r="E6136" s="39"/>
      <c r="F6136" s="71"/>
      <c r="G6136" s="72"/>
      <c r="H6136" s="73"/>
      <c r="I6136" s="11">
        <v>29000</v>
      </c>
      <c r="J6136" s="40">
        <f t="shared" si="171"/>
        <v>34800</v>
      </c>
      <c r="K6136" s="40"/>
      <c r="L6136" s="40"/>
      <c r="M6136" s="70"/>
      <c r="N6136" s="70"/>
      <c r="O6136" s="44" t="s">
        <v>11708</v>
      </c>
      <c r="P6136" s="47"/>
      <c r="Q6136" s="44"/>
    </row>
    <row r="6137" spans="1:17" ht="13.5" customHeight="1">
      <c r="A6137" s="13" t="s">
        <v>14992</v>
      </c>
      <c r="B6137" s="46" t="s">
        <v>735</v>
      </c>
      <c r="C6137" s="76" t="s">
        <v>3047</v>
      </c>
      <c r="D6137" s="24" t="s">
        <v>6102</v>
      </c>
      <c r="E6137" s="39"/>
      <c r="F6137" s="71"/>
      <c r="G6137" s="72"/>
      <c r="H6137" s="73"/>
      <c r="I6137" s="11">
        <v>180</v>
      </c>
      <c r="J6137" s="40">
        <f t="shared" si="171"/>
        <v>216</v>
      </c>
      <c r="K6137" s="40"/>
      <c r="L6137" s="40"/>
      <c r="M6137" s="70"/>
      <c r="N6137" s="70"/>
      <c r="O6137" s="44"/>
      <c r="P6137" s="47"/>
      <c r="Q6137" s="44"/>
    </row>
    <row r="6138" spans="1:17" ht="13.5" customHeight="1">
      <c r="A6138" s="13" t="s">
        <v>12732</v>
      </c>
      <c r="B6138" s="46" t="s">
        <v>735</v>
      </c>
      <c r="C6138" s="76" t="s">
        <v>3047</v>
      </c>
      <c r="D6138" s="24" t="s">
        <v>6102</v>
      </c>
      <c r="E6138" s="39"/>
      <c r="F6138" s="71"/>
      <c r="G6138" s="72"/>
      <c r="H6138" s="73"/>
      <c r="I6138" s="11">
        <v>120</v>
      </c>
      <c r="J6138" s="40">
        <f t="shared" si="171"/>
        <v>144</v>
      </c>
      <c r="K6138" s="40"/>
      <c r="L6138" s="40"/>
      <c r="M6138" s="70"/>
      <c r="N6138" s="70"/>
      <c r="O6138" s="44"/>
      <c r="P6138" s="47"/>
      <c r="Q6138" s="44"/>
    </row>
    <row r="6139" spans="1:17" ht="13.5" customHeight="1">
      <c r="A6139" s="13" t="s">
        <v>14994</v>
      </c>
      <c r="B6139" s="46" t="s">
        <v>1944</v>
      </c>
      <c r="C6139" s="76" t="s">
        <v>3047</v>
      </c>
      <c r="D6139" s="24" t="s">
        <v>6102</v>
      </c>
      <c r="E6139" s="39"/>
      <c r="F6139" s="71"/>
      <c r="G6139" s="72"/>
      <c r="H6139" s="73"/>
      <c r="I6139" s="11">
        <v>49.09</v>
      </c>
      <c r="J6139" s="40">
        <f t="shared" si="171"/>
        <v>58.908000000000001</v>
      </c>
      <c r="K6139" s="40"/>
      <c r="L6139" s="40"/>
      <c r="M6139" s="70"/>
      <c r="N6139" s="70"/>
      <c r="O6139" s="44"/>
      <c r="P6139" s="47"/>
      <c r="Q6139" s="44"/>
    </row>
    <row r="6140" spans="1:17" ht="13.5" customHeight="1">
      <c r="A6140" s="13" t="s">
        <v>14995</v>
      </c>
      <c r="B6140" s="46" t="s">
        <v>386</v>
      </c>
      <c r="C6140" s="76" t="s">
        <v>3047</v>
      </c>
      <c r="D6140" s="24" t="s">
        <v>6102</v>
      </c>
      <c r="E6140" s="39"/>
      <c r="F6140" s="71"/>
      <c r="G6140" s="72"/>
      <c r="H6140" s="73"/>
      <c r="I6140" s="11">
        <v>70</v>
      </c>
      <c r="J6140" s="40">
        <f t="shared" si="171"/>
        <v>84</v>
      </c>
      <c r="K6140" s="40"/>
      <c r="L6140" s="40"/>
      <c r="M6140" s="70"/>
      <c r="N6140" s="70"/>
      <c r="O6140" s="44"/>
      <c r="P6140" s="47"/>
      <c r="Q6140" s="44"/>
    </row>
    <row r="6141" spans="1:17" ht="13.5" customHeight="1">
      <c r="A6141" s="13" t="s">
        <v>6546</v>
      </c>
      <c r="B6141" s="46" t="s">
        <v>1010</v>
      </c>
      <c r="C6141" s="76" t="s">
        <v>3047</v>
      </c>
      <c r="D6141" s="24" t="s">
        <v>6499</v>
      </c>
      <c r="E6141" s="39"/>
      <c r="F6141" s="71"/>
      <c r="G6141" s="72"/>
      <c r="H6141" s="73"/>
      <c r="I6141" s="11">
        <v>275000</v>
      </c>
      <c r="J6141" s="40">
        <f t="shared" si="171"/>
        <v>330000</v>
      </c>
      <c r="K6141" s="40"/>
      <c r="L6141" s="40"/>
      <c r="M6141" s="70" t="s">
        <v>6547</v>
      </c>
      <c r="N6141" s="70"/>
      <c r="O6141" s="44" t="s">
        <v>11708</v>
      </c>
      <c r="P6141" s="47">
        <v>718</v>
      </c>
      <c r="Q6141" s="44"/>
    </row>
    <row r="6142" spans="1:17" ht="13.5" customHeight="1">
      <c r="A6142" s="13" t="s">
        <v>6548</v>
      </c>
      <c r="B6142" s="46" t="s">
        <v>1397</v>
      </c>
      <c r="C6142" s="76" t="s">
        <v>3047</v>
      </c>
      <c r="D6142" s="24" t="s">
        <v>6499</v>
      </c>
      <c r="E6142" s="39"/>
      <c r="F6142" s="71"/>
      <c r="G6142" s="72"/>
      <c r="H6142" s="73"/>
      <c r="I6142" s="11">
        <v>275000</v>
      </c>
      <c r="J6142" s="40">
        <f t="shared" si="171"/>
        <v>330000</v>
      </c>
      <c r="K6142" s="40"/>
      <c r="L6142" s="40"/>
      <c r="M6142" s="70" t="s">
        <v>6549</v>
      </c>
      <c r="N6142" s="70"/>
      <c r="O6142" s="44">
        <v>432065</v>
      </c>
      <c r="P6142" s="47"/>
      <c r="Q6142" s="44"/>
    </row>
    <row r="6143" spans="1:17" ht="13.5" customHeight="1">
      <c r="A6143" s="13" t="s">
        <v>6550</v>
      </c>
      <c r="B6143" s="46" t="s">
        <v>1399</v>
      </c>
      <c r="C6143" s="76" t="s">
        <v>3047</v>
      </c>
      <c r="D6143" s="24" t="s">
        <v>6499</v>
      </c>
      <c r="E6143" s="39"/>
      <c r="F6143" s="71"/>
      <c r="G6143" s="72"/>
      <c r="H6143" s="73"/>
      <c r="I6143" s="11">
        <v>75000</v>
      </c>
      <c r="J6143" s="40">
        <f t="shared" si="171"/>
        <v>90000</v>
      </c>
      <c r="K6143" s="40"/>
      <c r="L6143" s="40"/>
      <c r="M6143" s="70" t="s">
        <v>6547</v>
      </c>
      <c r="N6143" s="70"/>
      <c r="O6143" s="44">
        <v>432065</v>
      </c>
      <c r="P6143" s="47">
        <v>145.4</v>
      </c>
      <c r="Q6143" s="44"/>
    </row>
    <row r="6144" spans="1:17" ht="13.5" customHeight="1">
      <c r="A6144" s="13" t="s">
        <v>10548</v>
      </c>
      <c r="B6144" s="46" t="s">
        <v>1012</v>
      </c>
      <c r="C6144" s="76" t="s">
        <v>3047</v>
      </c>
      <c r="D6144" s="24" t="s">
        <v>6499</v>
      </c>
      <c r="E6144" s="39"/>
      <c r="F6144" s="71"/>
      <c r="G6144" s="72"/>
      <c r="H6144" s="73"/>
      <c r="I6144" s="11">
        <v>75500</v>
      </c>
      <c r="J6144" s="40">
        <f t="shared" si="171"/>
        <v>90600</v>
      </c>
      <c r="K6144" s="40"/>
      <c r="L6144" s="40"/>
      <c r="M6144" s="70" t="s">
        <v>6691</v>
      </c>
      <c r="N6144" s="70"/>
      <c r="O6144" s="44" t="s">
        <v>11763</v>
      </c>
      <c r="P6144" s="47"/>
      <c r="Q6144" s="44"/>
    </row>
    <row r="6145" spans="1:17" ht="13.5" customHeight="1">
      <c r="A6145" s="13" t="s">
        <v>6748</v>
      </c>
      <c r="B6145" s="46" t="s">
        <v>1014</v>
      </c>
      <c r="C6145" s="76" t="s">
        <v>3047</v>
      </c>
      <c r="D6145" s="24" t="s">
        <v>6614</v>
      </c>
      <c r="E6145" s="39"/>
      <c r="F6145" s="71"/>
      <c r="G6145" s="72"/>
      <c r="H6145" s="73"/>
      <c r="I6145" s="11">
        <v>180000</v>
      </c>
      <c r="J6145" s="40">
        <f t="shared" si="171"/>
        <v>216000</v>
      </c>
      <c r="K6145" s="40"/>
      <c r="L6145" s="40"/>
      <c r="M6145" s="70" t="s">
        <v>6547</v>
      </c>
      <c r="N6145" s="70"/>
      <c r="O6145" s="44" t="s">
        <v>11708</v>
      </c>
      <c r="P6145" s="47">
        <v>612</v>
      </c>
      <c r="Q6145" s="44"/>
    </row>
    <row r="6146" spans="1:17" ht="13.5" customHeight="1">
      <c r="A6146" s="13" t="s">
        <v>6749</v>
      </c>
      <c r="B6146" s="46" t="s">
        <v>1403</v>
      </c>
      <c r="C6146" s="76" t="s">
        <v>3047</v>
      </c>
      <c r="D6146" s="24" t="s">
        <v>6614</v>
      </c>
      <c r="E6146" s="39"/>
      <c r="F6146" s="71"/>
      <c r="G6146" s="72"/>
      <c r="H6146" s="73"/>
      <c r="I6146" s="11">
        <v>74000</v>
      </c>
      <c r="J6146" s="40">
        <f t="shared" si="171"/>
        <v>88800</v>
      </c>
      <c r="K6146" s="40"/>
      <c r="L6146" s="40"/>
      <c r="M6146" s="70" t="s">
        <v>6547</v>
      </c>
      <c r="N6146" s="70"/>
      <c r="O6146" s="44" t="s">
        <v>11708</v>
      </c>
      <c r="P6146" s="47">
        <v>145</v>
      </c>
      <c r="Q6146" s="44"/>
    </row>
    <row r="6147" spans="1:17" ht="13.5" customHeight="1">
      <c r="A6147" s="13" t="s">
        <v>6750</v>
      </c>
      <c r="B6147" s="46" t="s">
        <v>1016</v>
      </c>
      <c r="C6147" s="76" t="s">
        <v>3047</v>
      </c>
      <c r="D6147" s="24" t="s">
        <v>6614</v>
      </c>
      <c r="E6147" s="39"/>
      <c r="F6147" s="71"/>
      <c r="G6147" s="72"/>
      <c r="H6147" s="73"/>
      <c r="I6147" s="11">
        <v>75000</v>
      </c>
      <c r="J6147" s="40">
        <f t="shared" si="171"/>
        <v>90000</v>
      </c>
      <c r="K6147" s="40"/>
      <c r="L6147" s="40"/>
      <c r="M6147" s="70" t="s">
        <v>6685</v>
      </c>
      <c r="N6147" s="70"/>
      <c r="O6147" s="44" t="s">
        <v>11708</v>
      </c>
      <c r="P6147" s="47">
        <v>146.5</v>
      </c>
      <c r="Q6147" s="44"/>
    </row>
    <row r="6148" spans="1:17" ht="13.5" customHeight="1">
      <c r="A6148" s="13" t="s">
        <v>6751</v>
      </c>
      <c r="B6148" s="46" t="s">
        <v>1405</v>
      </c>
      <c r="C6148" s="76" t="s">
        <v>3047</v>
      </c>
      <c r="D6148" s="24" t="s">
        <v>6614</v>
      </c>
      <c r="E6148" s="39"/>
      <c r="F6148" s="71"/>
      <c r="G6148" s="72"/>
      <c r="H6148" s="73"/>
      <c r="I6148" s="11">
        <v>21500</v>
      </c>
      <c r="J6148" s="40">
        <f t="shared" si="171"/>
        <v>25800</v>
      </c>
      <c r="K6148" s="40"/>
      <c r="L6148" s="40"/>
      <c r="M6148" s="70" t="s">
        <v>6547</v>
      </c>
      <c r="N6148" s="70"/>
      <c r="O6148" s="44" t="s">
        <v>11798</v>
      </c>
      <c r="P6148" s="47">
        <v>20.100000000000001</v>
      </c>
      <c r="Q6148" s="44"/>
    </row>
    <row r="6149" spans="1:17" ht="13.5" customHeight="1">
      <c r="A6149" s="13" t="s">
        <v>6752</v>
      </c>
      <c r="B6149" s="46" t="s">
        <v>1409</v>
      </c>
      <c r="C6149" s="76" t="s">
        <v>3047</v>
      </c>
      <c r="D6149" s="24" t="s">
        <v>6614</v>
      </c>
      <c r="E6149" s="39"/>
      <c r="F6149" s="71"/>
      <c r="G6149" s="72"/>
      <c r="H6149" s="73"/>
      <c r="I6149" s="11">
        <v>7700</v>
      </c>
      <c r="J6149" s="40">
        <f t="shared" si="171"/>
        <v>9240</v>
      </c>
      <c r="K6149" s="40"/>
      <c r="L6149" s="40"/>
      <c r="M6149" s="70" t="s">
        <v>3049</v>
      </c>
      <c r="N6149" s="70"/>
      <c r="O6149" s="44" t="s">
        <v>11708</v>
      </c>
      <c r="P6149" s="47">
        <v>6.8</v>
      </c>
      <c r="Q6149" s="44"/>
    </row>
    <row r="6150" spans="1:17" ht="13.5" customHeight="1">
      <c r="A6150" s="13" t="s">
        <v>11070</v>
      </c>
      <c r="B6150" s="46" t="s">
        <v>1410</v>
      </c>
      <c r="C6150" s="76" t="s">
        <v>3047</v>
      </c>
      <c r="D6150" s="24" t="s">
        <v>6614</v>
      </c>
      <c r="E6150" s="39"/>
      <c r="F6150" s="71"/>
      <c r="G6150" s="72"/>
      <c r="H6150" s="73"/>
      <c r="I6150" s="11">
        <v>14000</v>
      </c>
      <c r="J6150" s="40">
        <f t="shared" si="171"/>
        <v>16800</v>
      </c>
      <c r="K6150" s="40"/>
      <c r="L6150" s="40"/>
      <c r="M6150" s="70"/>
      <c r="N6150" s="75" t="s">
        <v>16669</v>
      </c>
      <c r="O6150" s="44" t="s">
        <v>11708</v>
      </c>
      <c r="P6150" s="47">
        <v>16.100000000000001</v>
      </c>
      <c r="Q6150" s="44"/>
    </row>
    <row r="6151" spans="1:17" ht="13.5" customHeight="1">
      <c r="A6151" s="13" t="s">
        <v>6753</v>
      </c>
      <c r="B6151" s="46" t="s">
        <v>1704</v>
      </c>
      <c r="C6151" s="76" t="s">
        <v>3047</v>
      </c>
      <c r="D6151" s="24" t="s">
        <v>6614</v>
      </c>
      <c r="E6151" s="39"/>
      <c r="F6151" s="71"/>
      <c r="G6151" s="72"/>
      <c r="H6151" s="73"/>
      <c r="I6151" s="11">
        <v>17000</v>
      </c>
      <c r="J6151" s="40">
        <f t="shared" si="171"/>
        <v>20400</v>
      </c>
      <c r="K6151" s="40"/>
      <c r="L6151" s="40"/>
      <c r="M6151" s="70" t="s">
        <v>6754</v>
      </c>
      <c r="N6151" s="70"/>
      <c r="O6151" s="44" t="s">
        <v>11708</v>
      </c>
      <c r="P6151" s="47">
        <v>31.34</v>
      </c>
      <c r="Q6151" s="44"/>
    </row>
    <row r="6152" spans="1:17" ht="13.5" customHeight="1">
      <c r="A6152" s="13" t="s">
        <v>6755</v>
      </c>
      <c r="B6152" s="46" t="s">
        <v>1021</v>
      </c>
      <c r="C6152" s="76" t="s">
        <v>3047</v>
      </c>
      <c r="D6152" s="24" t="s">
        <v>6614</v>
      </c>
      <c r="E6152" s="39"/>
      <c r="F6152" s="71"/>
      <c r="G6152" s="72"/>
      <c r="H6152" s="73"/>
      <c r="I6152" s="11">
        <v>21500</v>
      </c>
      <c r="J6152" s="40">
        <f t="shared" si="171"/>
        <v>25800</v>
      </c>
      <c r="K6152" s="40"/>
      <c r="L6152" s="40"/>
      <c r="M6152" s="70" t="s">
        <v>6756</v>
      </c>
      <c r="N6152" s="70"/>
      <c r="O6152" s="44" t="s">
        <v>11855</v>
      </c>
      <c r="P6152" s="47">
        <v>31.334</v>
      </c>
      <c r="Q6152" s="44"/>
    </row>
    <row r="6153" spans="1:17" ht="13.5" customHeight="1">
      <c r="A6153" s="15" t="s">
        <v>6757</v>
      </c>
      <c r="B6153" s="46" t="s">
        <v>1021</v>
      </c>
      <c r="C6153" s="76" t="s">
        <v>3047</v>
      </c>
      <c r="D6153" s="24" t="s">
        <v>6614</v>
      </c>
      <c r="E6153" s="39"/>
      <c r="F6153" s="71"/>
      <c r="G6153" s="72"/>
      <c r="H6153" s="73"/>
      <c r="I6153" s="11">
        <v>23000</v>
      </c>
      <c r="J6153" s="40">
        <f t="shared" si="171"/>
        <v>27600</v>
      </c>
      <c r="K6153" s="40"/>
      <c r="L6153" s="40"/>
      <c r="M6153" s="70" t="s">
        <v>6758</v>
      </c>
      <c r="N6153" s="70"/>
      <c r="O6153" s="44" t="s">
        <v>11708</v>
      </c>
      <c r="P6153" s="47">
        <v>31.834</v>
      </c>
      <c r="Q6153" s="44"/>
    </row>
    <row r="6154" spans="1:17" ht="13.5" customHeight="1">
      <c r="A6154" s="13" t="s">
        <v>6759</v>
      </c>
      <c r="B6154" s="46" t="s">
        <v>1280</v>
      </c>
      <c r="C6154" s="76" t="s">
        <v>3047</v>
      </c>
      <c r="D6154" s="24" t="s">
        <v>6614</v>
      </c>
      <c r="E6154" s="39"/>
      <c r="F6154" s="71"/>
      <c r="G6154" s="72"/>
      <c r="H6154" s="73"/>
      <c r="I6154" s="11">
        <v>370</v>
      </c>
      <c r="J6154" s="40">
        <f t="shared" si="171"/>
        <v>444</v>
      </c>
      <c r="K6154" s="40"/>
      <c r="L6154" s="40"/>
      <c r="M6154" s="70" t="s">
        <v>3049</v>
      </c>
      <c r="N6154" s="70"/>
      <c r="O6154" s="44" t="s">
        <v>11708</v>
      </c>
      <c r="P6154" s="47">
        <v>0.151</v>
      </c>
      <c r="Q6154" s="44"/>
    </row>
    <row r="6155" spans="1:17" ht="13.5" customHeight="1">
      <c r="A6155" s="13" t="s">
        <v>6760</v>
      </c>
      <c r="B6155" s="46" t="s">
        <v>1280</v>
      </c>
      <c r="C6155" s="76" t="s">
        <v>3047</v>
      </c>
      <c r="D6155" s="24" t="s">
        <v>6614</v>
      </c>
      <c r="E6155" s="39"/>
      <c r="F6155" s="71"/>
      <c r="G6155" s="72"/>
      <c r="H6155" s="73"/>
      <c r="I6155" s="11">
        <v>230</v>
      </c>
      <c r="J6155" s="40">
        <f t="shared" si="171"/>
        <v>276</v>
      </c>
      <c r="K6155" s="40"/>
      <c r="L6155" s="40"/>
      <c r="M6155" s="70" t="s">
        <v>3049</v>
      </c>
      <c r="N6155" s="70"/>
      <c r="O6155" s="44" t="s">
        <v>11708</v>
      </c>
      <c r="P6155" s="47">
        <v>8.2000000000000003E-2</v>
      </c>
      <c r="Q6155" s="44"/>
    </row>
    <row r="6156" spans="1:17" ht="13.5" customHeight="1">
      <c r="A6156" s="13" t="s">
        <v>6761</v>
      </c>
      <c r="B6156" s="46" t="s">
        <v>1705</v>
      </c>
      <c r="C6156" s="76" t="s">
        <v>3047</v>
      </c>
      <c r="D6156" s="24" t="s">
        <v>6614</v>
      </c>
      <c r="E6156" s="39"/>
      <c r="F6156" s="71"/>
      <c r="G6156" s="72"/>
      <c r="H6156" s="73"/>
      <c r="I6156" s="11">
        <v>2095.61</v>
      </c>
      <c r="J6156" s="40">
        <f t="shared" si="171"/>
        <v>2514.732</v>
      </c>
      <c r="K6156" s="40"/>
      <c r="L6156" s="40"/>
      <c r="M6156" s="70" t="s">
        <v>3049</v>
      </c>
      <c r="N6156" s="70"/>
      <c r="O6156" s="44" t="s">
        <v>11708</v>
      </c>
      <c r="P6156" s="47"/>
      <c r="Q6156" s="44"/>
    </row>
    <row r="6157" spans="1:17" ht="13.5" customHeight="1">
      <c r="A6157" s="13" t="s">
        <v>6762</v>
      </c>
      <c r="B6157" s="46" t="s">
        <v>383</v>
      </c>
      <c r="C6157" s="76" t="s">
        <v>3047</v>
      </c>
      <c r="D6157" s="24" t="s">
        <v>6614</v>
      </c>
      <c r="E6157" s="39"/>
      <c r="F6157" s="71"/>
      <c r="G6157" s="72"/>
      <c r="H6157" s="73"/>
      <c r="I6157" s="11">
        <v>48.11</v>
      </c>
      <c r="J6157" s="40">
        <f t="shared" si="171"/>
        <v>57.731999999999999</v>
      </c>
      <c r="K6157" s="40"/>
      <c r="L6157" s="40"/>
      <c r="M6157" s="70" t="s">
        <v>3049</v>
      </c>
      <c r="N6157" s="70"/>
      <c r="O6157" s="44" t="s">
        <v>11708</v>
      </c>
      <c r="P6157" s="47">
        <v>3.0000000000000001E-3</v>
      </c>
      <c r="Q6157" s="44"/>
    </row>
    <row r="6158" spans="1:17" ht="13.5" customHeight="1">
      <c r="A6158" s="13" t="s">
        <v>6763</v>
      </c>
      <c r="B6158" s="46" t="s">
        <v>1706</v>
      </c>
      <c r="C6158" s="76" t="s">
        <v>3047</v>
      </c>
      <c r="D6158" s="24" t="s">
        <v>6614</v>
      </c>
      <c r="E6158" s="39"/>
      <c r="F6158" s="71"/>
      <c r="G6158" s="72"/>
      <c r="H6158" s="73"/>
      <c r="I6158" s="11">
        <v>2400</v>
      </c>
      <c r="J6158" s="40">
        <f t="shared" si="171"/>
        <v>2880</v>
      </c>
      <c r="K6158" s="40"/>
      <c r="L6158" s="40"/>
      <c r="M6158" s="70"/>
      <c r="N6158" s="70"/>
      <c r="O6158" s="44" t="s">
        <v>11708</v>
      </c>
      <c r="P6158" s="47"/>
      <c r="Q6158" s="44"/>
    </row>
    <row r="6159" spans="1:17" ht="13.5" customHeight="1">
      <c r="A6159" s="13" t="s">
        <v>6834</v>
      </c>
      <c r="B6159" s="46" t="s">
        <v>1025</v>
      </c>
      <c r="C6159" s="76" t="s">
        <v>3047</v>
      </c>
      <c r="D6159" s="24" t="s">
        <v>6793</v>
      </c>
      <c r="E6159" s="39"/>
      <c r="F6159" s="71"/>
      <c r="G6159" s="72"/>
      <c r="H6159" s="73"/>
      <c r="I6159" s="11">
        <v>185000</v>
      </c>
      <c r="J6159" s="40">
        <f t="shared" si="171"/>
        <v>222000</v>
      </c>
      <c r="K6159" s="40"/>
      <c r="L6159" s="40"/>
      <c r="M6159" s="70" t="s">
        <v>6547</v>
      </c>
      <c r="N6159" s="70"/>
      <c r="O6159" s="44" t="s">
        <v>11708</v>
      </c>
      <c r="P6159" s="47">
        <v>610</v>
      </c>
      <c r="Q6159" s="44"/>
    </row>
    <row r="6160" spans="1:17" ht="13.5" customHeight="1">
      <c r="A6160" s="13" t="s">
        <v>6835</v>
      </c>
      <c r="B6160" s="46" t="s">
        <v>1414</v>
      </c>
      <c r="C6160" s="76" t="s">
        <v>3047</v>
      </c>
      <c r="D6160" s="24" t="s">
        <v>6793</v>
      </c>
      <c r="E6160" s="39"/>
      <c r="F6160" s="71"/>
      <c r="G6160" s="72"/>
      <c r="H6160" s="73"/>
      <c r="I6160" s="11">
        <v>74500</v>
      </c>
      <c r="J6160" s="40">
        <f t="shared" si="171"/>
        <v>89400</v>
      </c>
      <c r="K6160" s="40"/>
      <c r="L6160" s="40"/>
      <c r="M6160" s="70" t="s">
        <v>6547</v>
      </c>
      <c r="N6160" s="70"/>
      <c r="O6160" s="44" t="s">
        <v>11708</v>
      </c>
      <c r="P6160" s="47">
        <v>148.5</v>
      </c>
      <c r="Q6160" s="44"/>
    </row>
    <row r="6161" spans="1:17" ht="13.5" customHeight="1">
      <c r="A6161" s="15" t="s">
        <v>6836</v>
      </c>
      <c r="B6161" s="46" t="s">
        <v>1026</v>
      </c>
      <c r="C6161" s="76" t="s">
        <v>3047</v>
      </c>
      <c r="D6161" s="24" t="s">
        <v>6793</v>
      </c>
      <c r="E6161" s="39"/>
      <c r="F6161" s="71"/>
      <c r="G6161" s="72"/>
      <c r="H6161" s="73"/>
      <c r="I6161" s="11">
        <v>76000</v>
      </c>
      <c r="J6161" s="40">
        <f t="shared" si="171"/>
        <v>91200</v>
      </c>
      <c r="K6161" s="40"/>
      <c r="L6161" s="40"/>
      <c r="M6161" s="70" t="s">
        <v>6685</v>
      </c>
      <c r="N6161" s="70"/>
      <c r="O6161" s="44" t="s">
        <v>11708</v>
      </c>
      <c r="P6161" s="47"/>
      <c r="Q6161" s="44"/>
    </row>
    <row r="6162" spans="1:17" ht="13.5" customHeight="1">
      <c r="A6162" s="13" t="s">
        <v>6837</v>
      </c>
      <c r="B6162" s="46" t="s">
        <v>1026</v>
      </c>
      <c r="C6162" s="76" t="s">
        <v>3047</v>
      </c>
      <c r="D6162" s="24" t="s">
        <v>6793</v>
      </c>
      <c r="E6162" s="39"/>
      <c r="F6162" s="71"/>
      <c r="G6162" s="72"/>
      <c r="H6162" s="73"/>
      <c r="I6162" s="11">
        <v>70000</v>
      </c>
      <c r="J6162" s="40">
        <f t="shared" si="171"/>
        <v>84000</v>
      </c>
      <c r="K6162" s="40"/>
      <c r="L6162" s="40"/>
      <c r="M6162" s="70" t="s">
        <v>6838</v>
      </c>
      <c r="N6162" s="70"/>
      <c r="O6162" s="44" t="s">
        <v>11708</v>
      </c>
      <c r="P6162" s="47">
        <v>148.5</v>
      </c>
      <c r="Q6162" s="44"/>
    </row>
    <row r="6163" spans="1:17" ht="13.5" customHeight="1">
      <c r="A6163" s="13" t="s">
        <v>6839</v>
      </c>
      <c r="B6163" s="46" t="s">
        <v>1026</v>
      </c>
      <c r="C6163" s="76" t="s">
        <v>3047</v>
      </c>
      <c r="D6163" s="24" t="s">
        <v>6793</v>
      </c>
      <c r="E6163" s="39"/>
      <c r="F6163" s="71"/>
      <c r="G6163" s="72"/>
      <c r="H6163" s="73"/>
      <c r="I6163" s="11">
        <v>70000</v>
      </c>
      <c r="J6163" s="40">
        <f t="shared" si="171"/>
        <v>84000</v>
      </c>
      <c r="K6163" s="40"/>
      <c r="L6163" s="40"/>
      <c r="M6163" s="70" t="s">
        <v>6840</v>
      </c>
      <c r="N6163" s="70"/>
      <c r="O6163" s="44" t="s">
        <v>11708</v>
      </c>
      <c r="P6163" s="47">
        <v>148.5</v>
      </c>
      <c r="Q6163" s="44"/>
    </row>
    <row r="6164" spans="1:17" ht="13.5" customHeight="1">
      <c r="A6164" s="13" t="s">
        <v>6841</v>
      </c>
      <c r="B6164" s="46" t="s">
        <v>1026</v>
      </c>
      <c r="C6164" s="76" t="s">
        <v>3047</v>
      </c>
      <c r="D6164" s="24" t="s">
        <v>6793</v>
      </c>
      <c r="E6164" s="39"/>
      <c r="F6164" s="71"/>
      <c r="G6164" s="72"/>
      <c r="H6164" s="73"/>
      <c r="I6164" s="11">
        <v>72500</v>
      </c>
      <c r="J6164" s="40">
        <f t="shared" si="171"/>
        <v>87000</v>
      </c>
      <c r="K6164" s="40"/>
      <c r="L6164" s="40"/>
      <c r="M6164" s="70" t="s">
        <v>6842</v>
      </c>
      <c r="N6164" s="70"/>
      <c r="O6164" s="44" t="s">
        <v>11708</v>
      </c>
      <c r="P6164" s="47">
        <v>148.5</v>
      </c>
      <c r="Q6164" s="44"/>
    </row>
    <row r="6165" spans="1:17" ht="13.5" customHeight="1">
      <c r="A6165" s="13" t="s">
        <v>6843</v>
      </c>
      <c r="B6165" s="46" t="s">
        <v>1026</v>
      </c>
      <c r="C6165" s="76" t="s">
        <v>3047</v>
      </c>
      <c r="D6165" s="24" t="s">
        <v>6793</v>
      </c>
      <c r="E6165" s="39"/>
      <c r="F6165" s="71"/>
      <c r="G6165" s="72"/>
      <c r="H6165" s="73"/>
      <c r="I6165" s="11">
        <v>74500</v>
      </c>
      <c r="J6165" s="40">
        <f t="shared" si="171"/>
        <v>89400</v>
      </c>
      <c r="K6165" s="40"/>
      <c r="L6165" s="40"/>
      <c r="M6165" s="70" t="s">
        <v>6844</v>
      </c>
      <c r="N6165" s="70"/>
      <c r="O6165" s="44" t="s">
        <v>11708</v>
      </c>
      <c r="P6165" s="47">
        <v>148.5</v>
      </c>
      <c r="Q6165" s="44"/>
    </row>
    <row r="6166" spans="1:17" ht="13.5" customHeight="1">
      <c r="A6166" s="13" t="s">
        <v>7305</v>
      </c>
      <c r="B6166" s="46" t="s">
        <v>1253</v>
      </c>
      <c r="C6166" s="76" t="s">
        <v>3047</v>
      </c>
      <c r="D6166" s="24" t="s">
        <v>13452</v>
      </c>
      <c r="E6166" s="39"/>
      <c r="F6166" s="71"/>
      <c r="G6166" s="72"/>
      <c r="H6166" s="73"/>
      <c r="I6166" s="11">
        <v>17000</v>
      </c>
      <c r="J6166" s="40">
        <f t="shared" si="171"/>
        <v>20400</v>
      </c>
      <c r="K6166" s="40"/>
      <c r="L6166" s="40"/>
      <c r="M6166" s="70" t="s">
        <v>3049</v>
      </c>
      <c r="N6166" s="70"/>
      <c r="O6166" s="44" t="s">
        <v>11708</v>
      </c>
      <c r="P6166" s="47">
        <v>45</v>
      </c>
      <c r="Q6166" s="44"/>
    </row>
    <row r="6167" spans="1:17" ht="13.5" customHeight="1">
      <c r="A6167" s="13" t="s">
        <v>11109</v>
      </c>
      <c r="B6167" s="46" t="s">
        <v>1254</v>
      </c>
      <c r="C6167" s="76" t="s">
        <v>3047</v>
      </c>
      <c r="D6167" s="24" t="s">
        <v>13452</v>
      </c>
      <c r="E6167" s="39"/>
      <c r="F6167" s="71"/>
      <c r="G6167" s="72"/>
      <c r="H6167" s="73"/>
      <c r="I6167" s="11">
        <v>850</v>
      </c>
      <c r="J6167" s="40">
        <f t="shared" si="171"/>
        <v>1020</v>
      </c>
      <c r="K6167" s="40"/>
      <c r="L6167" s="40"/>
      <c r="M6167" s="70"/>
      <c r="N6167" s="70"/>
      <c r="O6167" s="44" t="s">
        <v>11708</v>
      </c>
      <c r="P6167" s="47"/>
      <c r="Q6167" s="44"/>
    </row>
    <row r="6168" spans="1:17" ht="13.5" customHeight="1">
      <c r="A6168" s="13" t="s">
        <v>11110</v>
      </c>
      <c r="B6168" s="46" t="s">
        <v>11111</v>
      </c>
      <c r="C6168" s="76" t="s">
        <v>3047</v>
      </c>
      <c r="D6168" s="24" t="s">
        <v>13452</v>
      </c>
      <c r="E6168" s="39"/>
      <c r="F6168" s="71"/>
      <c r="G6168" s="72"/>
      <c r="H6168" s="73"/>
      <c r="I6168" s="11">
        <v>520</v>
      </c>
      <c r="J6168" s="40">
        <f t="shared" si="171"/>
        <v>624</v>
      </c>
      <c r="K6168" s="40"/>
      <c r="L6168" s="40"/>
      <c r="M6168" s="70"/>
      <c r="N6168" s="70"/>
      <c r="O6168" s="44" t="s">
        <v>11708</v>
      </c>
      <c r="P6168" s="47"/>
      <c r="Q6168" s="44"/>
    </row>
    <row r="6169" spans="1:17" ht="13.5" customHeight="1">
      <c r="A6169" s="13" t="s">
        <v>11112</v>
      </c>
      <c r="B6169" s="46" t="s">
        <v>11113</v>
      </c>
      <c r="C6169" s="76" t="s">
        <v>3047</v>
      </c>
      <c r="D6169" s="24" t="s">
        <v>13452</v>
      </c>
      <c r="E6169" s="39"/>
      <c r="F6169" s="71"/>
      <c r="G6169" s="72"/>
      <c r="H6169" s="73"/>
      <c r="I6169" s="11">
        <v>360</v>
      </c>
      <c r="J6169" s="40">
        <f t="shared" si="171"/>
        <v>432</v>
      </c>
      <c r="K6169" s="40"/>
      <c r="L6169" s="40"/>
      <c r="M6169" s="70"/>
      <c r="N6169" s="70"/>
      <c r="O6169" s="44" t="s">
        <v>11708</v>
      </c>
      <c r="P6169" s="47"/>
      <c r="Q6169" s="44"/>
    </row>
    <row r="6170" spans="1:17" ht="13.5" customHeight="1">
      <c r="A6170" s="10" t="s">
        <v>7352</v>
      </c>
      <c r="B6170" s="46" t="s">
        <v>1707</v>
      </c>
      <c r="C6170" s="23" t="s">
        <v>3106</v>
      </c>
      <c r="D6170" s="24" t="s">
        <v>13452</v>
      </c>
      <c r="E6170" s="39"/>
      <c r="F6170" s="71"/>
      <c r="G6170" s="72"/>
      <c r="H6170" s="73"/>
      <c r="I6170" s="11">
        <v>452.26</v>
      </c>
      <c r="J6170" s="40">
        <f t="shared" si="171"/>
        <v>542.71199999999999</v>
      </c>
      <c r="K6170" s="40"/>
      <c r="L6170" s="40"/>
      <c r="M6170" s="70"/>
      <c r="N6170" s="75" t="s">
        <v>16700</v>
      </c>
      <c r="O6170" s="49" t="s">
        <v>12108</v>
      </c>
      <c r="P6170" s="47"/>
      <c r="Q6170" s="44"/>
    </row>
    <row r="6171" spans="1:17" ht="13.5" customHeight="1">
      <c r="A6171" s="10" t="s">
        <v>11114</v>
      </c>
      <c r="B6171" s="46" t="s">
        <v>13336</v>
      </c>
      <c r="C6171" s="76" t="s">
        <v>3047</v>
      </c>
      <c r="D6171" s="24" t="s">
        <v>13452</v>
      </c>
      <c r="E6171" s="39"/>
      <c r="F6171" s="71"/>
      <c r="G6171" s="72"/>
      <c r="H6171" s="73"/>
      <c r="I6171" s="11">
        <v>360</v>
      </c>
      <c r="J6171" s="40">
        <f t="shared" si="171"/>
        <v>432</v>
      </c>
      <c r="K6171" s="40"/>
      <c r="L6171" s="40"/>
      <c r="M6171" s="70"/>
      <c r="N6171" s="70"/>
      <c r="O6171" s="44" t="s">
        <v>11708</v>
      </c>
      <c r="P6171" s="47"/>
      <c r="Q6171" s="44"/>
    </row>
    <row r="6172" spans="1:17" ht="13.5" customHeight="1">
      <c r="A6172" s="10" t="s">
        <v>11115</v>
      </c>
      <c r="B6172" s="46" t="s">
        <v>13337</v>
      </c>
      <c r="C6172" s="76" t="s">
        <v>3047</v>
      </c>
      <c r="D6172" s="24" t="s">
        <v>13452</v>
      </c>
      <c r="E6172" s="39"/>
      <c r="F6172" s="71"/>
      <c r="G6172" s="72"/>
      <c r="H6172" s="73"/>
      <c r="I6172" s="11">
        <v>450</v>
      </c>
      <c r="J6172" s="40">
        <f t="shared" si="171"/>
        <v>540</v>
      </c>
      <c r="K6172" s="40"/>
      <c r="L6172" s="40"/>
      <c r="M6172" s="70"/>
      <c r="N6172" s="70"/>
      <c r="O6172" s="44" t="s">
        <v>11708</v>
      </c>
      <c r="P6172" s="47"/>
      <c r="Q6172" s="44"/>
    </row>
    <row r="6173" spans="1:17" ht="13.5" customHeight="1">
      <c r="A6173" s="13" t="s">
        <v>7307</v>
      </c>
      <c r="B6173" s="46" t="s">
        <v>1708</v>
      </c>
      <c r="C6173" s="76" t="s">
        <v>3047</v>
      </c>
      <c r="D6173" s="24" t="s">
        <v>13452</v>
      </c>
      <c r="E6173" s="39"/>
      <c r="F6173" s="71"/>
      <c r="G6173" s="72"/>
      <c r="H6173" s="73"/>
      <c r="I6173" s="11">
        <v>480</v>
      </c>
      <c r="J6173" s="40">
        <f t="shared" si="171"/>
        <v>576</v>
      </c>
      <c r="K6173" s="40"/>
      <c r="L6173" s="40"/>
      <c r="M6173" s="70" t="s">
        <v>3049</v>
      </c>
      <c r="N6173" s="70"/>
      <c r="O6173" s="49" t="s">
        <v>12121</v>
      </c>
      <c r="P6173" s="47">
        <v>0.19800000000000001</v>
      </c>
      <c r="Q6173" s="44"/>
    </row>
    <row r="6174" spans="1:17" ht="13.5" customHeight="1">
      <c r="A6174" s="13" t="s">
        <v>7308</v>
      </c>
      <c r="B6174" s="46" t="s">
        <v>1254</v>
      </c>
      <c r="C6174" s="76" t="s">
        <v>3047</v>
      </c>
      <c r="D6174" s="24" t="s">
        <v>13452</v>
      </c>
      <c r="E6174" s="39"/>
      <c r="F6174" s="71"/>
      <c r="G6174" s="72"/>
      <c r="H6174" s="73"/>
      <c r="I6174" s="11">
        <v>580</v>
      </c>
      <c r="J6174" s="40">
        <f t="shared" si="171"/>
        <v>696</v>
      </c>
      <c r="K6174" s="40"/>
      <c r="L6174" s="40"/>
      <c r="M6174" s="70" t="s">
        <v>3049</v>
      </c>
      <c r="N6174" s="70"/>
      <c r="O6174" s="49" t="s">
        <v>12121</v>
      </c>
      <c r="P6174" s="47">
        <v>0.24199999999999999</v>
      </c>
      <c r="Q6174" s="44"/>
    </row>
    <row r="6175" spans="1:17" ht="13.5" customHeight="1">
      <c r="A6175" s="13" t="s">
        <v>11116</v>
      </c>
      <c r="B6175" s="46" t="s">
        <v>11117</v>
      </c>
      <c r="C6175" s="76" t="s">
        <v>3047</v>
      </c>
      <c r="D6175" s="24" t="s">
        <v>13452</v>
      </c>
      <c r="E6175" s="39"/>
      <c r="F6175" s="71"/>
      <c r="G6175" s="72"/>
      <c r="H6175" s="73"/>
      <c r="I6175" s="11">
        <v>850</v>
      </c>
      <c r="J6175" s="40">
        <f t="shared" si="171"/>
        <v>1020</v>
      </c>
      <c r="K6175" s="40"/>
      <c r="L6175" s="40"/>
      <c r="M6175" s="70"/>
      <c r="N6175" s="70"/>
      <c r="O6175" s="44" t="s">
        <v>11708</v>
      </c>
      <c r="P6175" s="47"/>
      <c r="Q6175" s="44"/>
    </row>
    <row r="6176" spans="1:17" ht="13.5" customHeight="1">
      <c r="A6176" s="13" t="s">
        <v>7445</v>
      </c>
      <c r="B6176" s="46" t="s">
        <v>1709</v>
      </c>
      <c r="C6176" s="76" t="s">
        <v>3047</v>
      </c>
      <c r="D6176" s="24" t="s">
        <v>7358</v>
      </c>
      <c r="E6176" s="39"/>
      <c r="F6176" s="71"/>
      <c r="G6176" s="72"/>
      <c r="H6176" s="73"/>
      <c r="I6176" s="11">
        <v>580</v>
      </c>
      <c r="J6176" s="40">
        <f t="shared" si="171"/>
        <v>696</v>
      </c>
      <c r="K6176" s="40"/>
      <c r="L6176" s="40"/>
      <c r="M6176" s="70" t="s">
        <v>3049</v>
      </c>
      <c r="N6176" s="70"/>
      <c r="O6176" s="49" t="s">
        <v>11875</v>
      </c>
      <c r="P6176" s="47">
        <v>0.12</v>
      </c>
      <c r="Q6176" s="44"/>
    </row>
    <row r="6177" spans="1:17" ht="13.5" customHeight="1">
      <c r="A6177" s="10" t="s">
        <v>7614</v>
      </c>
      <c r="B6177" s="46" t="s">
        <v>1141</v>
      </c>
      <c r="C6177" s="76" t="s">
        <v>3047</v>
      </c>
      <c r="D6177" s="24" t="s">
        <v>7358</v>
      </c>
      <c r="E6177" s="39"/>
      <c r="F6177" s="71"/>
      <c r="G6177" s="72"/>
      <c r="H6177" s="73"/>
      <c r="I6177" s="11">
        <v>260</v>
      </c>
      <c r="J6177" s="40">
        <f t="shared" si="171"/>
        <v>312</v>
      </c>
      <c r="K6177" s="40"/>
      <c r="L6177" s="40"/>
      <c r="M6177" s="70"/>
      <c r="N6177" s="70"/>
      <c r="O6177" s="44" t="s">
        <v>11708</v>
      </c>
      <c r="P6177" s="47">
        <v>0.47</v>
      </c>
      <c r="Q6177" s="44"/>
    </row>
    <row r="6178" spans="1:17" ht="13.5" customHeight="1">
      <c r="A6178" s="10" t="s">
        <v>7615</v>
      </c>
      <c r="B6178" s="46" t="s">
        <v>1710</v>
      </c>
      <c r="C6178" s="76" t="s">
        <v>3047</v>
      </c>
      <c r="D6178" s="24" t="s">
        <v>7358</v>
      </c>
      <c r="E6178" s="39"/>
      <c r="F6178" s="71"/>
      <c r="G6178" s="72"/>
      <c r="H6178" s="73"/>
      <c r="I6178" s="11">
        <v>250</v>
      </c>
      <c r="J6178" s="40">
        <f t="shared" si="171"/>
        <v>300</v>
      </c>
      <c r="K6178" s="40"/>
      <c r="L6178" s="40"/>
      <c r="M6178" s="70"/>
      <c r="N6178" s="70"/>
      <c r="O6178" s="49" t="s">
        <v>12023</v>
      </c>
      <c r="P6178" s="47">
        <v>0.4</v>
      </c>
      <c r="Q6178" s="44"/>
    </row>
    <row r="6179" spans="1:17" ht="13.5" customHeight="1">
      <c r="A6179" s="13" t="s">
        <v>7446</v>
      </c>
      <c r="B6179" s="46" t="s">
        <v>1711</v>
      </c>
      <c r="C6179" s="76" t="s">
        <v>3047</v>
      </c>
      <c r="D6179" s="24" t="s">
        <v>7358</v>
      </c>
      <c r="E6179" s="39"/>
      <c r="F6179" s="71"/>
      <c r="G6179" s="72"/>
      <c r="H6179" s="73"/>
      <c r="I6179" s="11">
        <v>210</v>
      </c>
      <c r="J6179" s="40">
        <f t="shared" si="171"/>
        <v>252</v>
      </c>
      <c r="K6179" s="40"/>
      <c r="L6179" s="40"/>
      <c r="M6179" s="70"/>
      <c r="N6179" s="70"/>
      <c r="O6179" s="44" t="s">
        <v>11708</v>
      </c>
      <c r="P6179" s="47"/>
      <c r="Q6179" s="44"/>
    </row>
    <row r="6180" spans="1:17" ht="13.5" customHeight="1">
      <c r="A6180" s="10" t="s">
        <v>8394</v>
      </c>
      <c r="B6180" s="46" t="s">
        <v>1348</v>
      </c>
      <c r="C6180" s="23" t="s">
        <v>3106</v>
      </c>
      <c r="D6180" s="24" t="s">
        <v>8211</v>
      </c>
      <c r="E6180" s="39"/>
      <c r="F6180" s="71"/>
      <c r="G6180" s="72"/>
      <c r="H6180" s="73"/>
      <c r="I6180" s="11">
        <v>1850</v>
      </c>
      <c r="J6180" s="40">
        <f t="shared" si="171"/>
        <v>2220</v>
      </c>
      <c r="K6180" s="40"/>
      <c r="L6180" s="40"/>
      <c r="M6180" s="70" t="s">
        <v>3049</v>
      </c>
      <c r="N6180" s="75" t="s">
        <v>14635</v>
      </c>
      <c r="O6180" s="44" t="s">
        <v>11708</v>
      </c>
      <c r="P6180" s="47"/>
      <c r="Q6180" s="44"/>
    </row>
    <row r="6181" spans="1:17" ht="13.5" customHeight="1">
      <c r="A6181" s="10" t="s">
        <v>8395</v>
      </c>
      <c r="B6181" s="46" t="s">
        <v>1712</v>
      </c>
      <c r="C6181" s="23" t="s">
        <v>3106</v>
      </c>
      <c r="D6181" s="24" t="s">
        <v>8211</v>
      </c>
      <c r="E6181" s="39"/>
      <c r="F6181" s="71"/>
      <c r="G6181" s="72"/>
      <c r="H6181" s="73"/>
      <c r="I6181" s="11">
        <v>188.24</v>
      </c>
      <c r="J6181" s="40">
        <f t="shared" si="171"/>
        <v>225.88800000000001</v>
      </c>
      <c r="K6181" s="40"/>
      <c r="L6181" s="40"/>
      <c r="M6181" s="70"/>
      <c r="N6181" s="75" t="s">
        <v>14635</v>
      </c>
      <c r="O6181" s="44" t="s">
        <v>11708</v>
      </c>
      <c r="P6181" s="47"/>
      <c r="Q6181" s="44"/>
    </row>
    <row r="6182" spans="1:17" ht="13.5" customHeight="1">
      <c r="A6182" s="10" t="s">
        <v>8396</v>
      </c>
      <c r="B6182" s="46" t="s">
        <v>1256</v>
      </c>
      <c r="C6182" s="23" t="s">
        <v>3106</v>
      </c>
      <c r="D6182" s="24" t="s">
        <v>8211</v>
      </c>
      <c r="E6182" s="39"/>
      <c r="F6182" s="71"/>
      <c r="G6182" s="72"/>
      <c r="H6182" s="73"/>
      <c r="I6182" s="11">
        <v>2500</v>
      </c>
      <c r="J6182" s="40">
        <f t="shared" si="171"/>
        <v>3000</v>
      </c>
      <c r="K6182" s="40"/>
      <c r="L6182" s="40"/>
      <c r="M6182" s="70" t="s">
        <v>3049</v>
      </c>
      <c r="N6182" s="75" t="s">
        <v>14635</v>
      </c>
      <c r="O6182" s="44" t="s">
        <v>11708</v>
      </c>
      <c r="P6182" s="47"/>
      <c r="Q6182" s="44"/>
    </row>
    <row r="6183" spans="1:17" ht="13.5" customHeight="1">
      <c r="A6183" s="12" t="s">
        <v>15563</v>
      </c>
      <c r="B6183" s="46" t="s">
        <v>1256</v>
      </c>
      <c r="C6183" s="23" t="s">
        <v>3106</v>
      </c>
      <c r="D6183" s="24" t="s">
        <v>8211</v>
      </c>
      <c r="E6183" s="39"/>
      <c r="F6183" s="71"/>
      <c r="G6183" s="72"/>
      <c r="H6183" s="73"/>
      <c r="I6183" s="11">
        <v>2600</v>
      </c>
      <c r="J6183" s="40">
        <f t="shared" si="171"/>
        <v>3120</v>
      </c>
      <c r="K6183" s="40"/>
      <c r="L6183" s="40"/>
      <c r="M6183" s="70"/>
      <c r="N6183" s="75" t="s">
        <v>14635</v>
      </c>
      <c r="O6183" s="44"/>
      <c r="P6183" s="47"/>
      <c r="Q6183" s="44"/>
    </row>
    <row r="6184" spans="1:17" ht="13.5" customHeight="1">
      <c r="A6184" s="15" t="s">
        <v>10386</v>
      </c>
      <c r="B6184" s="46" t="s">
        <v>1456</v>
      </c>
      <c r="C6184" s="23" t="s">
        <v>3106</v>
      </c>
      <c r="D6184" s="24" t="s">
        <v>8211</v>
      </c>
      <c r="E6184" s="39"/>
      <c r="F6184" s="71"/>
      <c r="G6184" s="72"/>
      <c r="H6184" s="73"/>
      <c r="I6184" s="11">
        <v>355</v>
      </c>
      <c r="J6184" s="40">
        <f t="shared" si="171"/>
        <v>426</v>
      </c>
      <c r="K6184" s="40"/>
      <c r="L6184" s="40"/>
      <c r="M6184" s="70"/>
      <c r="N6184" s="75" t="s">
        <v>14635</v>
      </c>
      <c r="O6184" s="44" t="s">
        <v>11708</v>
      </c>
      <c r="P6184" s="47">
        <v>0.22</v>
      </c>
      <c r="Q6184" s="44"/>
    </row>
    <row r="6185" spans="1:17" ht="13.5" customHeight="1">
      <c r="A6185" s="10" t="s">
        <v>8397</v>
      </c>
      <c r="B6185" s="46" t="s">
        <v>1456</v>
      </c>
      <c r="C6185" s="23" t="s">
        <v>3106</v>
      </c>
      <c r="D6185" s="24" t="s">
        <v>8211</v>
      </c>
      <c r="E6185" s="39"/>
      <c r="F6185" s="71"/>
      <c r="G6185" s="72"/>
      <c r="H6185" s="73"/>
      <c r="I6185" s="11">
        <v>380</v>
      </c>
      <c r="J6185" s="40">
        <f t="shared" si="171"/>
        <v>456</v>
      </c>
      <c r="K6185" s="40"/>
      <c r="L6185" s="40"/>
      <c r="M6185" s="70" t="s">
        <v>3049</v>
      </c>
      <c r="N6185" s="75" t="s">
        <v>14635</v>
      </c>
      <c r="O6185" s="44" t="s">
        <v>11708</v>
      </c>
      <c r="P6185" s="47">
        <v>0.25</v>
      </c>
      <c r="Q6185" s="44"/>
    </row>
    <row r="6186" spans="1:17" ht="13.5" customHeight="1">
      <c r="A6186" s="10" t="s">
        <v>8398</v>
      </c>
      <c r="B6186" s="46" t="s">
        <v>1148</v>
      </c>
      <c r="C6186" s="23" t="s">
        <v>3106</v>
      </c>
      <c r="D6186" s="24" t="s">
        <v>8211</v>
      </c>
      <c r="E6186" s="39"/>
      <c r="F6186" s="71"/>
      <c r="G6186" s="72"/>
      <c r="H6186" s="73"/>
      <c r="I6186" s="11">
        <v>1800</v>
      </c>
      <c r="J6186" s="40">
        <f t="shared" si="171"/>
        <v>2160</v>
      </c>
      <c r="K6186" s="40"/>
      <c r="L6186" s="40"/>
      <c r="M6186" s="70" t="s">
        <v>3049</v>
      </c>
      <c r="N6186" s="75" t="s">
        <v>14635</v>
      </c>
      <c r="O6186" s="44" t="s">
        <v>11708</v>
      </c>
      <c r="P6186" s="47">
        <v>1.79</v>
      </c>
      <c r="Q6186" s="44"/>
    </row>
    <row r="6187" spans="1:17" ht="13.5" customHeight="1">
      <c r="A6187" s="10" t="s">
        <v>15173</v>
      </c>
      <c r="B6187" s="46" t="s">
        <v>14907</v>
      </c>
      <c r="C6187" s="23" t="s">
        <v>3106</v>
      </c>
      <c r="D6187" s="24" t="s">
        <v>8211</v>
      </c>
      <c r="E6187" s="39"/>
      <c r="F6187" s="71"/>
      <c r="G6187" s="72"/>
      <c r="H6187" s="73"/>
      <c r="I6187" s="11">
        <v>1683.78</v>
      </c>
      <c r="J6187" s="40">
        <f t="shared" si="171"/>
        <v>2020.5359999999998</v>
      </c>
      <c r="K6187" s="40"/>
      <c r="L6187" s="40"/>
      <c r="M6187" s="70"/>
      <c r="N6187" s="75" t="s">
        <v>14635</v>
      </c>
      <c r="O6187" s="44"/>
      <c r="P6187" s="47"/>
      <c r="Q6187" s="44"/>
    </row>
    <row r="6188" spans="1:17" ht="13.5" customHeight="1">
      <c r="A6188" s="10" t="s">
        <v>11172</v>
      </c>
      <c r="B6188" s="46" t="s">
        <v>2017</v>
      </c>
      <c r="C6188" s="23" t="s">
        <v>3106</v>
      </c>
      <c r="D6188" s="24" t="s">
        <v>8211</v>
      </c>
      <c r="E6188" s="39"/>
      <c r="F6188" s="71"/>
      <c r="G6188" s="72"/>
      <c r="H6188" s="73"/>
      <c r="I6188" s="11">
        <v>400</v>
      </c>
      <c r="J6188" s="40">
        <f t="shared" si="171"/>
        <v>480</v>
      </c>
      <c r="K6188" s="40"/>
      <c r="L6188" s="40"/>
      <c r="M6188" s="70"/>
      <c r="N6188" s="75" t="s">
        <v>15177</v>
      </c>
      <c r="O6188" s="44" t="s">
        <v>11708</v>
      </c>
      <c r="P6188" s="47"/>
      <c r="Q6188" s="44"/>
    </row>
    <row r="6189" spans="1:17" ht="13.5" customHeight="1">
      <c r="A6189" s="13" t="s">
        <v>8605</v>
      </c>
      <c r="B6189" s="46" t="s">
        <v>1713</v>
      </c>
      <c r="C6189" s="76" t="s">
        <v>3047</v>
      </c>
      <c r="D6189" s="24" t="s">
        <v>8575</v>
      </c>
      <c r="E6189" s="39"/>
      <c r="F6189" s="71"/>
      <c r="G6189" s="72"/>
      <c r="H6189" s="73"/>
      <c r="I6189" s="11">
        <v>2200</v>
      </c>
      <c r="J6189" s="40">
        <f t="shared" si="171"/>
        <v>2640</v>
      </c>
      <c r="K6189" s="40"/>
      <c r="L6189" s="40"/>
      <c r="M6189" s="70" t="s">
        <v>3049</v>
      </c>
      <c r="N6189" s="70"/>
      <c r="O6189" s="44" t="s">
        <v>11708</v>
      </c>
      <c r="P6189" s="47">
        <v>0.253</v>
      </c>
      <c r="Q6189" s="44"/>
    </row>
    <row r="6190" spans="1:17" ht="13.5" customHeight="1">
      <c r="A6190" s="13" t="s">
        <v>12733</v>
      </c>
      <c r="B6190" s="46" t="s">
        <v>1463</v>
      </c>
      <c r="C6190" s="76" t="s">
        <v>3047</v>
      </c>
      <c r="D6190" s="24" t="s">
        <v>8705</v>
      </c>
      <c r="E6190" s="39"/>
      <c r="F6190" s="71"/>
      <c r="G6190" s="72"/>
      <c r="H6190" s="73"/>
      <c r="I6190" s="11">
        <v>170</v>
      </c>
      <c r="J6190" s="40">
        <f t="shared" si="171"/>
        <v>204</v>
      </c>
      <c r="K6190" s="40"/>
      <c r="L6190" s="40"/>
      <c r="M6190" s="70"/>
      <c r="N6190" s="70"/>
      <c r="O6190" s="44"/>
      <c r="P6190" s="47"/>
      <c r="Q6190" s="44"/>
    </row>
    <row r="6191" spans="1:17" ht="13.5" customHeight="1">
      <c r="A6191" s="13" t="s">
        <v>8757</v>
      </c>
      <c r="B6191" s="46" t="s">
        <v>1463</v>
      </c>
      <c r="C6191" s="76" t="s">
        <v>3047</v>
      </c>
      <c r="D6191" s="24" t="s">
        <v>8705</v>
      </c>
      <c r="E6191" s="39"/>
      <c r="F6191" s="71"/>
      <c r="G6191" s="72"/>
      <c r="H6191" s="73"/>
      <c r="I6191" s="11">
        <v>180</v>
      </c>
      <c r="J6191" s="40">
        <f t="shared" si="171"/>
        <v>216</v>
      </c>
      <c r="K6191" s="40"/>
      <c r="L6191" s="40"/>
      <c r="M6191" s="70"/>
      <c r="N6191" s="70"/>
      <c r="O6191" s="44" t="s">
        <v>11708</v>
      </c>
      <c r="P6191" s="47"/>
      <c r="Q6191" s="44"/>
    </row>
    <row r="6192" spans="1:17" ht="13.5" customHeight="1">
      <c r="A6192" s="13" t="s">
        <v>11071</v>
      </c>
      <c r="B6192" s="46" t="s">
        <v>1463</v>
      </c>
      <c r="C6192" s="76" t="s">
        <v>3047</v>
      </c>
      <c r="D6192" s="24" t="s">
        <v>8705</v>
      </c>
      <c r="E6192" s="39"/>
      <c r="F6192" s="71"/>
      <c r="G6192" s="72"/>
      <c r="H6192" s="73"/>
      <c r="I6192" s="11">
        <v>250</v>
      </c>
      <c r="J6192" s="40">
        <f t="shared" si="171"/>
        <v>300</v>
      </c>
      <c r="K6192" s="40"/>
      <c r="L6192" s="40"/>
      <c r="M6192" s="70"/>
      <c r="N6192" s="70"/>
      <c r="O6192" s="44" t="s">
        <v>11708</v>
      </c>
      <c r="P6192" s="47"/>
      <c r="Q6192" s="44"/>
    </row>
    <row r="6193" spans="1:17" ht="13.5" customHeight="1">
      <c r="A6193" s="13" t="s">
        <v>9478</v>
      </c>
      <c r="B6193" s="46" t="s">
        <v>1198</v>
      </c>
      <c r="C6193" s="76" t="s">
        <v>3047</v>
      </c>
      <c r="D6193" s="24" t="s">
        <v>13441</v>
      </c>
      <c r="E6193" s="39"/>
      <c r="F6193" s="71"/>
      <c r="G6193" s="72"/>
      <c r="H6193" s="73"/>
      <c r="I6193" s="11">
        <v>14000</v>
      </c>
      <c r="J6193" s="40">
        <f t="shared" si="171"/>
        <v>16800</v>
      </c>
      <c r="K6193" s="40"/>
      <c r="L6193" s="40"/>
      <c r="M6193" s="70" t="s">
        <v>12872</v>
      </c>
      <c r="N6193" s="70"/>
      <c r="O6193" s="44" t="s">
        <v>11708</v>
      </c>
      <c r="P6193" s="47">
        <v>25.3</v>
      </c>
      <c r="Q6193" s="44"/>
    </row>
    <row r="6194" spans="1:17" ht="13.5" customHeight="1">
      <c r="A6194" s="15" t="s">
        <v>15759</v>
      </c>
      <c r="B6194" s="46" t="s">
        <v>15760</v>
      </c>
      <c r="C6194" s="76" t="s">
        <v>3106</v>
      </c>
      <c r="D6194" s="24" t="s">
        <v>13441</v>
      </c>
      <c r="E6194" s="39"/>
      <c r="F6194" s="71"/>
      <c r="G6194" s="72"/>
      <c r="H6194" s="73"/>
      <c r="I6194" s="11">
        <v>450</v>
      </c>
      <c r="J6194" s="40">
        <f t="shared" si="171"/>
        <v>540</v>
      </c>
      <c r="K6194" s="40"/>
      <c r="L6194" s="40"/>
      <c r="M6194" s="70"/>
      <c r="N6194" s="75" t="s">
        <v>16127</v>
      </c>
      <c r="O6194" s="44"/>
      <c r="P6194" s="47"/>
      <c r="Q6194" s="44"/>
    </row>
    <row r="6195" spans="1:17" ht="13.5" customHeight="1">
      <c r="A6195" s="15" t="s">
        <v>15761</v>
      </c>
      <c r="B6195" s="46" t="s">
        <v>15762</v>
      </c>
      <c r="C6195" s="76" t="s">
        <v>3106</v>
      </c>
      <c r="D6195" s="24" t="s">
        <v>13441</v>
      </c>
      <c r="E6195" s="39"/>
      <c r="F6195" s="71"/>
      <c r="G6195" s="72"/>
      <c r="H6195" s="73"/>
      <c r="I6195" s="11">
        <v>450</v>
      </c>
      <c r="J6195" s="40">
        <f t="shared" ref="J6195:J6251" si="172">I6195*1.2</f>
        <v>540</v>
      </c>
      <c r="K6195" s="40"/>
      <c r="L6195" s="40"/>
      <c r="M6195" s="70"/>
      <c r="N6195" s="75" t="s">
        <v>16127</v>
      </c>
      <c r="O6195" s="44"/>
      <c r="P6195" s="47"/>
      <c r="Q6195" s="44"/>
    </row>
    <row r="6196" spans="1:17" ht="13.5" customHeight="1">
      <c r="A6196" s="13" t="s">
        <v>9479</v>
      </c>
      <c r="B6196" s="46" t="s">
        <v>1714</v>
      </c>
      <c r="C6196" s="76" t="s">
        <v>3047</v>
      </c>
      <c r="D6196" s="24" t="s">
        <v>13441</v>
      </c>
      <c r="E6196" s="39"/>
      <c r="F6196" s="71"/>
      <c r="G6196" s="72"/>
      <c r="H6196" s="73"/>
      <c r="I6196" s="11">
        <v>870</v>
      </c>
      <c r="J6196" s="40">
        <f t="shared" si="172"/>
        <v>1044</v>
      </c>
      <c r="K6196" s="40"/>
      <c r="L6196" s="40"/>
      <c r="M6196" s="70" t="s">
        <v>3049</v>
      </c>
      <c r="N6196" s="70"/>
      <c r="O6196" s="49" t="s">
        <v>11990</v>
      </c>
      <c r="P6196" s="47">
        <v>2.58</v>
      </c>
      <c r="Q6196" s="44"/>
    </row>
    <row r="6197" spans="1:17" ht="13.5" customHeight="1">
      <c r="A6197" s="13" t="s">
        <v>9480</v>
      </c>
      <c r="B6197" s="46" t="s">
        <v>1714</v>
      </c>
      <c r="C6197" s="76" t="s">
        <v>3047</v>
      </c>
      <c r="D6197" s="24" t="s">
        <v>13441</v>
      </c>
      <c r="E6197" s="39"/>
      <c r="F6197" s="71"/>
      <c r="G6197" s="72"/>
      <c r="H6197" s="73"/>
      <c r="I6197" s="11">
        <v>870</v>
      </c>
      <c r="J6197" s="40">
        <f t="shared" si="172"/>
        <v>1044</v>
      </c>
      <c r="K6197" s="40"/>
      <c r="L6197" s="40"/>
      <c r="M6197" s="70" t="s">
        <v>3049</v>
      </c>
      <c r="N6197" s="70"/>
      <c r="O6197" s="49" t="s">
        <v>11990</v>
      </c>
      <c r="P6197" s="47">
        <v>2.6040000000000001</v>
      </c>
      <c r="Q6197" s="44"/>
    </row>
    <row r="6198" spans="1:17" ht="13.5" customHeight="1">
      <c r="A6198" s="12" t="s">
        <v>12974</v>
      </c>
      <c r="B6198" s="46" t="s">
        <v>13994</v>
      </c>
      <c r="C6198" s="23" t="s">
        <v>3106</v>
      </c>
      <c r="D6198" s="24" t="s">
        <v>6793</v>
      </c>
      <c r="E6198" s="39"/>
      <c r="F6198" s="71"/>
      <c r="G6198" s="72"/>
      <c r="H6198" s="73"/>
      <c r="I6198" s="11">
        <v>14620</v>
      </c>
      <c r="J6198" s="40">
        <f t="shared" si="172"/>
        <v>17544</v>
      </c>
      <c r="K6198" s="40"/>
      <c r="L6198" s="40"/>
      <c r="M6198" s="70"/>
      <c r="N6198" s="70" t="s">
        <v>14565</v>
      </c>
      <c r="O6198" s="44">
        <v>6370</v>
      </c>
      <c r="P6198" s="47"/>
      <c r="Q6198" s="44"/>
    </row>
    <row r="6199" spans="1:17" ht="13.5" customHeight="1">
      <c r="A6199" s="12" t="s">
        <v>12975</v>
      </c>
      <c r="B6199" s="46" t="s">
        <v>10793</v>
      </c>
      <c r="C6199" s="23" t="s">
        <v>3106</v>
      </c>
      <c r="D6199" s="24" t="s">
        <v>6793</v>
      </c>
      <c r="E6199" s="39"/>
      <c r="F6199" s="71"/>
      <c r="G6199" s="72"/>
      <c r="H6199" s="73"/>
      <c r="I6199" s="11">
        <v>20900</v>
      </c>
      <c r="J6199" s="40">
        <f t="shared" si="172"/>
        <v>25080</v>
      </c>
      <c r="K6199" s="40"/>
      <c r="L6199" s="40"/>
      <c r="M6199" s="70"/>
      <c r="N6199" s="70" t="s">
        <v>14565</v>
      </c>
      <c r="O6199" s="44">
        <v>6370</v>
      </c>
      <c r="P6199" s="47"/>
      <c r="Q6199" s="44"/>
    </row>
    <row r="6200" spans="1:17" ht="13.5" customHeight="1">
      <c r="A6200" s="13" t="s">
        <v>4254</v>
      </c>
      <c r="B6200" s="46" t="s">
        <v>1715</v>
      </c>
      <c r="C6200" s="76" t="s">
        <v>3047</v>
      </c>
      <c r="D6200" s="24" t="s">
        <v>4091</v>
      </c>
      <c r="E6200" s="39"/>
      <c r="F6200" s="71"/>
      <c r="G6200" s="72"/>
      <c r="H6200" s="73"/>
      <c r="I6200" s="11">
        <v>270</v>
      </c>
      <c r="J6200" s="40">
        <f t="shared" si="172"/>
        <v>324</v>
      </c>
      <c r="K6200" s="40"/>
      <c r="L6200" s="40"/>
      <c r="M6200" s="70" t="s">
        <v>3049</v>
      </c>
      <c r="N6200" s="70"/>
      <c r="O6200" s="49" t="s">
        <v>12096</v>
      </c>
      <c r="P6200" s="47">
        <v>0.496</v>
      </c>
      <c r="Q6200" s="44"/>
    </row>
    <row r="6201" spans="1:17" ht="13.5" customHeight="1">
      <c r="A6201" s="13" t="s">
        <v>4255</v>
      </c>
      <c r="B6201" s="46" t="s">
        <v>1715</v>
      </c>
      <c r="C6201" s="76" t="s">
        <v>3047</v>
      </c>
      <c r="D6201" s="24" t="s">
        <v>4091</v>
      </c>
      <c r="E6201" s="39"/>
      <c r="F6201" s="71"/>
      <c r="G6201" s="72"/>
      <c r="H6201" s="73"/>
      <c r="I6201" s="11">
        <v>220</v>
      </c>
      <c r="J6201" s="40">
        <f t="shared" si="172"/>
        <v>264</v>
      </c>
      <c r="K6201" s="40"/>
      <c r="L6201" s="40"/>
      <c r="M6201" s="70" t="s">
        <v>3049</v>
      </c>
      <c r="N6201" s="70"/>
      <c r="O6201" s="49" t="s">
        <v>12096</v>
      </c>
      <c r="P6201" s="47">
        <v>0.39600000000000002</v>
      </c>
      <c r="Q6201" s="44"/>
    </row>
    <row r="6202" spans="1:17" ht="13.5" customHeight="1">
      <c r="A6202" s="10" t="s">
        <v>4365</v>
      </c>
      <c r="B6202" s="46" t="s">
        <v>1716</v>
      </c>
      <c r="C6202" s="76" t="s">
        <v>3047</v>
      </c>
      <c r="D6202" s="24" t="s">
        <v>4091</v>
      </c>
      <c r="E6202" s="39"/>
      <c r="F6202" s="71"/>
      <c r="G6202" s="72"/>
      <c r="H6202" s="73"/>
      <c r="I6202" s="11">
        <v>100</v>
      </c>
      <c r="J6202" s="40">
        <f t="shared" si="172"/>
        <v>120</v>
      </c>
      <c r="K6202" s="40"/>
      <c r="L6202" s="40"/>
      <c r="M6202" s="70"/>
      <c r="N6202" s="70"/>
      <c r="O6202" s="44" t="s">
        <v>11708</v>
      </c>
      <c r="P6202" s="47">
        <v>0.17299999999999999</v>
      </c>
      <c r="Q6202" s="44"/>
    </row>
    <row r="6203" spans="1:17" ht="13.5" customHeight="1">
      <c r="A6203" s="10" t="s">
        <v>4366</v>
      </c>
      <c r="B6203" s="46" t="s">
        <v>1717</v>
      </c>
      <c r="C6203" s="76" t="s">
        <v>3047</v>
      </c>
      <c r="D6203" s="24" t="s">
        <v>4091</v>
      </c>
      <c r="E6203" s="39"/>
      <c r="F6203" s="71"/>
      <c r="G6203" s="72"/>
      <c r="H6203" s="73"/>
      <c r="I6203" s="11">
        <v>559.66999999999996</v>
      </c>
      <c r="J6203" s="40">
        <f t="shared" si="172"/>
        <v>671.60399999999993</v>
      </c>
      <c r="K6203" s="40"/>
      <c r="L6203" s="40"/>
      <c r="M6203" s="70"/>
      <c r="N6203" s="70"/>
      <c r="O6203" s="75" t="s">
        <v>11942</v>
      </c>
      <c r="P6203" s="47">
        <v>1.87</v>
      </c>
      <c r="Q6203" s="44"/>
    </row>
    <row r="6204" spans="1:17" ht="13.5" customHeight="1">
      <c r="A6204" s="10" t="s">
        <v>4367</v>
      </c>
      <c r="B6204" s="46" t="s">
        <v>1718</v>
      </c>
      <c r="C6204" s="76" t="s">
        <v>3047</v>
      </c>
      <c r="D6204" s="24" t="s">
        <v>4091</v>
      </c>
      <c r="E6204" s="39"/>
      <c r="F6204" s="71"/>
      <c r="G6204" s="72"/>
      <c r="H6204" s="73"/>
      <c r="I6204" s="11">
        <v>250</v>
      </c>
      <c r="J6204" s="40">
        <f t="shared" si="172"/>
        <v>300</v>
      </c>
      <c r="K6204" s="40"/>
      <c r="L6204" s="40"/>
      <c r="M6204" s="70"/>
      <c r="N6204" s="70"/>
      <c r="O6204" s="44" t="s">
        <v>11708</v>
      </c>
      <c r="P6204" s="47">
        <v>0.45900000000000002</v>
      </c>
      <c r="Q6204" s="44"/>
    </row>
    <row r="6205" spans="1:17" ht="13.5" customHeight="1">
      <c r="A6205" s="13" t="s">
        <v>4256</v>
      </c>
      <c r="B6205" s="46" t="s">
        <v>1719</v>
      </c>
      <c r="C6205" s="76" t="s">
        <v>3047</v>
      </c>
      <c r="D6205" s="24" t="s">
        <v>4091</v>
      </c>
      <c r="E6205" s="39"/>
      <c r="F6205" s="71"/>
      <c r="G6205" s="72"/>
      <c r="H6205" s="73"/>
      <c r="I6205" s="11">
        <v>180</v>
      </c>
      <c r="J6205" s="40">
        <f t="shared" si="172"/>
        <v>216</v>
      </c>
      <c r="K6205" s="40"/>
      <c r="L6205" s="40"/>
      <c r="M6205" s="70" t="s">
        <v>3049</v>
      </c>
      <c r="N6205" s="70"/>
      <c r="O6205" s="44" t="s">
        <v>11708</v>
      </c>
      <c r="P6205" s="47">
        <v>0.2</v>
      </c>
      <c r="Q6205" s="44"/>
    </row>
    <row r="6206" spans="1:17" ht="13.5" customHeight="1">
      <c r="A6206" s="13" t="s">
        <v>4257</v>
      </c>
      <c r="B6206" s="46" t="s">
        <v>1720</v>
      </c>
      <c r="C6206" s="76" t="s">
        <v>3047</v>
      </c>
      <c r="D6206" s="24" t="s">
        <v>4091</v>
      </c>
      <c r="E6206" s="39"/>
      <c r="F6206" s="71"/>
      <c r="G6206" s="72"/>
      <c r="H6206" s="73"/>
      <c r="I6206" s="11">
        <v>13</v>
      </c>
      <c r="J6206" s="40">
        <f t="shared" si="172"/>
        <v>15.6</v>
      </c>
      <c r="K6206" s="40"/>
      <c r="L6206" s="40"/>
      <c r="M6206" s="70" t="s">
        <v>3049</v>
      </c>
      <c r="N6206" s="70"/>
      <c r="O6206" s="44" t="s">
        <v>11708</v>
      </c>
      <c r="P6206" s="47">
        <v>1E-3</v>
      </c>
      <c r="Q6206" s="44"/>
    </row>
    <row r="6207" spans="1:17" ht="13.5" customHeight="1">
      <c r="A6207" s="13" t="s">
        <v>4258</v>
      </c>
      <c r="B6207" s="46" t="s">
        <v>976</v>
      </c>
      <c r="C6207" s="76" t="s">
        <v>3047</v>
      </c>
      <c r="D6207" s="24" t="s">
        <v>4091</v>
      </c>
      <c r="E6207" s="39"/>
      <c r="F6207" s="71"/>
      <c r="G6207" s="72"/>
      <c r="H6207" s="73"/>
      <c r="I6207" s="11">
        <v>423.39</v>
      </c>
      <c r="J6207" s="40">
        <f t="shared" si="172"/>
        <v>508.06799999999998</v>
      </c>
      <c r="K6207" s="40"/>
      <c r="L6207" s="40"/>
      <c r="M6207" s="70" t="s">
        <v>3049</v>
      </c>
      <c r="N6207" s="70"/>
      <c r="O6207" s="49" t="s">
        <v>12024</v>
      </c>
      <c r="P6207" s="47">
        <v>0.16</v>
      </c>
      <c r="Q6207" s="44"/>
    </row>
    <row r="6208" spans="1:17" ht="13.5" customHeight="1">
      <c r="A6208" s="10" t="s">
        <v>4368</v>
      </c>
      <c r="B6208" s="46" t="s">
        <v>976</v>
      </c>
      <c r="C6208" s="23" t="s">
        <v>3106</v>
      </c>
      <c r="D6208" s="24" t="s">
        <v>4091</v>
      </c>
      <c r="E6208" s="39"/>
      <c r="F6208" s="71"/>
      <c r="G6208" s="72"/>
      <c r="H6208" s="73"/>
      <c r="I6208" s="11">
        <v>115</v>
      </c>
      <c r="J6208" s="40">
        <f t="shared" si="172"/>
        <v>138</v>
      </c>
      <c r="K6208" s="40"/>
      <c r="L6208" s="40"/>
      <c r="M6208" s="70"/>
      <c r="N6208" s="75" t="s">
        <v>14595</v>
      </c>
      <c r="O6208" s="44">
        <v>6370</v>
      </c>
      <c r="P6208" s="47">
        <v>0.222</v>
      </c>
      <c r="Q6208" s="44"/>
    </row>
    <row r="6209" spans="1:17" ht="13.5" customHeight="1">
      <c r="A6209" s="12" t="s">
        <v>12931</v>
      </c>
      <c r="B6209" s="46" t="s">
        <v>661</v>
      </c>
      <c r="C6209" s="23" t="s">
        <v>3106</v>
      </c>
      <c r="D6209" s="24" t="s">
        <v>6793</v>
      </c>
      <c r="E6209" s="39"/>
      <c r="F6209" s="71"/>
      <c r="G6209" s="72"/>
      <c r="H6209" s="73"/>
      <c r="I6209" s="11">
        <v>34690</v>
      </c>
      <c r="J6209" s="40">
        <f t="shared" si="172"/>
        <v>41628</v>
      </c>
      <c r="K6209" s="40"/>
      <c r="L6209" s="40"/>
      <c r="M6209" s="70"/>
      <c r="N6209" s="70" t="s">
        <v>14565</v>
      </c>
      <c r="O6209" s="44">
        <v>6370</v>
      </c>
      <c r="P6209" s="47"/>
      <c r="Q6209" s="44"/>
    </row>
    <row r="6210" spans="1:17" ht="13.5" customHeight="1">
      <c r="A6210" s="13" t="s">
        <v>5390</v>
      </c>
      <c r="B6210" s="46" t="s">
        <v>1721</v>
      </c>
      <c r="C6210" s="76" t="s">
        <v>3047</v>
      </c>
      <c r="D6210" s="24" t="s">
        <v>5341</v>
      </c>
      <c r="E6210" s="39"/>
      <c r="F6210" s="71"/>
      <c r="G6210" s="72"/>
      <c r="H6210" s="73"/>
      <c r="I6210" s="11">
        <v>1200</v>
      </c>
      <c r="J6210" s="40">
        <f t="shared" si="172"/>
        <v>1440</v>
      </c>
      <c r="K6210" s="40"/>
      <c r="L6210" s="40"/>
      <c r="M6210" s="70" t="s">
        <v>3049</v>
      </c>
      <c r="N6210" s="70"/>
      <c r="O6210" s="44" t="s">
        <v>11708</v>
      </c>
      <c r="P6210" s="47">
        <v>1.69</v>
      </c>
      <c r="Q6210" s="44"/>
    </row>
    <row r="6211" spans="1:17" ht="13.5" customHeight="1">
      <c r="A6211" s="13" t="s">
        <v>5391</v>
      </c>
      <c r="B6211" s="46" t="s">
        <v>1722</v>
      </c>
      <c r="C6211" s="76" t="s">
        <v>3047</v>
      </c>
      <c r="D6211" s="24" t="s">
        <v>5341</v>
      </c>
      <c r="E6211" s="39"/>
      <c r="F6211" s="71"/>
      <c r="G6211" s="72"/>
      <c r="H6211" s="73"/>
      <c r="I6211" s="11">
        <v>900</v>
      </c>
      <c r="J6211" s="40">
        <f t="shared" si="172"/>
        <v>1080</v>
      </c>
      <c r="K6211" s="40"/>
      <c r="L6211" s="40"/>
      <c r="M6211" s="70" t="s">
        <v>3049</v>
      </c>
      <c r="N6211" s="70"/>
      <c r="O6211" s="44" t="s">
        <v>11708</v>
      </c>
      <c r="P6211" s="47">
        <v>0.9</v>
      </c>
      <c r="Q6211" s="44"/>
    </row>
    <row r="6212" spans="1:17" ht="13.5" customHeight="1">
      <c r="A6212" s="13" t="s">
        <v>5392</v>
      </c>
      <c r="B6212" s="46" t="s">
        <v>1723</v>
      </c>
      <c r="C6212" s="76" t="s">
        <v>3047</v>
      </c>
      <c r="D6212" s="24" t="s">
        <v>5341</v>
      </c>
      <c r="E6212" s="39"/>
      <c r="F6212" s="71"/>
      <c r="G6212" s="72"/>
      <c r="H6212" s="73"/>
      <c r="I6212" s="11">
        <v>500</v>
      </c>
      <c r="J6212" s="40">
        <f t="shared" si="172"/>
        <v>600</v>
      </c>
      <c r="K6212" s="40"/>
      <c r="L6212" s="40"/>
      <c r="M6212" s="70" t="s">
        <v>3049</v>
      </c>
      <c r="N6212" s="70"/>
      <c r="O6212" s="44" t="s">
        <v>11708</v>
      </c>
      <c r="P6212" s="47">
        <v>0.76500000000000001</v>
      </c>
      <c r="Q6212" s="44"/>
    </row>
    <row r="6213" spans="1:17" ht="13.5" customHeight="1">
      <c r="A6213" s="13" t="s">
        <v>5393</v>
      </c>
      <c r="B6213" s="46" t="s">
        <v>1724</v>
      </c>
      <c r="C6213" s="76" t="s">
        <v>3047</v>
      </c>
      <c r="D6213" s="24" t="s">
        <v>5341</v>
      </c>
      <c r="E6213" s="39"/>
      <c r="F6213" s="71"/>
      <c r="G6213" s="72"/>
      <c r="H6213" s="73"/>
      <c r="I6213" s="11">
        <v>78</v>
      </c>
      <c r="J6213" s="40">
        <f t="shared" si="172"/>
        <v>93.6</v>
      </c>
      <c r="K6213" s="40"/>
      <c r="L6213" s="40"/>
      <c r="M6213" s="70" t="s">
        <v>3049</v>
      </c>
      <c r="N6213" s="70"/>
      <c r="O6213" s="44" t="s">
        <v>11708</v>
      </c>
      <c r="P6213" s="47">
        <v>0.23</v>
      </c>
      <c r="Q6213" s="44"/>
    </row>
    <row r="6214" spans="1:17" ht="13.5" customHeight="1">
      <c r="A6214" s="13" t="s">
        <v>5394</v>
      </c>
      <c r="B6214" s="46" t="s">
        <v>1141</v>
      </c>
      <c r="C6214" s="76" t="s">
        <v>3047</v>
      </c>
      <c r="D6214" s="24" t="s">
        <v>5341</v>
      </c>
      <c r="E6214" s="39"/>
      <c r="F6214" s="71"/>
      <c r="G6214" s="72"/>
      <c r="H6214" s="73"/>
      <c r="I6214" s="11">
        <v>60</v>
      </c>
      <c r="J6214" s="40">
        <f t="shared" si="172"/>
        <v>72</v>
      </c>
      <c r="K6214" s="40"/>
      <c r="L6214" s="40"/>
      <c r="M6214" s="70"/>
      <c r="N6214" s="70"/>
      <c r="O6214" s="44" t="s">
        <v>11720</v>
      </c>
      <c r="P6214" s="47">
        <v>0.03</v>
      </c>
      <c r="Q6214" s="44"/>
    </row>
    <row r="6215" spans="1:17" ht="13.5" customHeight="1">
      <c r="A6215" s="13" t="s">
        <v>5395</v>
      </c>
      <c r="B6215" s="46" t="s">
        <v>1725</v>
      </c>
      <c r="C6215" s="76" t="s">
        <v>3047</v>
      </c>
      <c r="D6215" s="24" t="s">
        <v>5341</v>
      </c>
      <c r="E6215" s="39"/>
      <c r="F6215" s="71"/>
      <c r="G6215" s="72"/>
      <c r="H6215" s="73"/>
      <c r="I6215" s="11">
        <v>190</v>
      </c>
      <c r="J6215" s="40">
        <f t="shared" si="172"/>
        <v>228</v>
      </c>
      <c r="K6215" s="40"/>
      <c r="L6215" s="40"/>
      <c r="M6215" s="70" t="s">
        <v>3049</v>
      </c>
      <c r="N6215" s="70"/>
      <c r="O6215" s="44" t="s">
        <v>11708</v>
      </c>
      <c r="P6215" s="47">
        <v>0.08</v>
      </c>
      <c r="Q6215" s="44"/>
    </row>
    <row r="6216" spans="1:17" ht="13.5" customHeight="1">
      <c r="A6216" s="13" t="s">
        <v>5839</v>
      </c>
      <c r="B6216" s="46" t="s">
        <v>481</v>
      </c>
      <c r="C6216" s="76" t="s">
        <v>3047</v>
      </c>
      <c r="D6216" s="24" t="s">
        <v>5835</v>
      </c>
      <c r="E6216" s="39"/>
      <c r="F6216" s="71"/>
      <c r="G6216" s="72"/>
      <c r="H6216" s="73"/>
      <c r="I6216" s="11">
        <v>115</v>
      </c>
      <c r="J6216" s="40">
        <f t="shared" si="172"/>
        <v>138</v>
      </c>
      <c r="K6216" s="40"/>
      <c r="L6216" s="40"/>
      <c r="M6216" s="70" t="s">
        <v>3049</v>
      </c>
      <c r="N6216" s="70"/>
      <c r="O6216" s="49" t="s">
        <v>12025</v>
      </c>
      <c r="P6216" s="47">
        <v>0.06</v>
      </c>
      <c r="Q6216" s="44"/>
    </row>
    <row r="6217" spans="1:17" ht="13.5" customHeight="1">
      <c r="A6217" s="13" t="s">
        <v>6317</v>
      </c>
      <c r="B6217" s="46" t="s">
        <v>1726</v>
      </c>
      <c r="C6217" s="76" t="s">
        <v>3047</v>
      </c>
      <c r="D6217" s="24" t="s">
        <v>6102</v>
      </c>
      <c r="E6217" s="39"/>
      <c r="F6217" s="71"/>
      <c r="G6217" s="72"/>
      <c r="H6217" s="73"/>
      <c r="I6217" s="11">
        <v>5800</v>
      </c>
      <c r="J6217" s="40">
        <f t="shared" si="172"/>
        <v>6960</v>
      </c>
      <c r="K6217" s="40"/>
      <c r="L6217" s="40"/>
      <c r="M6217" s="70" t="s">
        <v>3049</v>
      </c>
      <c r="N6217" s="75" t="s">
        <v>16669</v>
      </c>
      <c r="O6217" s="44" t="s">
        <v>11733</v>
      </c>
      <c r="P6217" s="47">
        <v>5.4</v>
      </c>
      <c r="Q6217" s="44"/>
    </row>
    <row r="6218" spans="1:17" ht="13.5" customHeight="1">
      <c r="A6218" s="13" t="s">
        <v>6318</v>
      </c>
      <c r="B6218" s="46" t="s">
        <v>1726</v>
      </c>
      <c r="C6218" s="76" t="s">
        <v>3047</v>
      </c>
      <c r="D6218" s="24" t="s">
        <v>6102</v>
      </c>
      <c r="E6218" s="39"/>
      <c r="F6218" s="71"/>
      <c r="G6218" s="72"/>
      <c r="H6218" s="73"/>
      <c r="I6218" s="11">
        <v>5800</v>
      </c>
      <c r="J6218" s="40">
        <f t="shared" si="172"/>
        <v>6960</v>
      </c>
      <c r="K6218" s="40"/>
      <c r="L6218" s="40"/>
      <c r="M6218" s="70" t="s">
        <v>3049</v>
      </c>
      <c r="N6218" s="70"/>
      <c r="O6218" s="44" t="s">
        <v>11733</v>
      </c>
      <c r="P6218" s="47">
        <v>5.2</v>
      </c>
      <c r="Q6218" s="44"/>
    </row>
    <row r="6219" spans="1:17" ht="13.5" customHeight="1">
      <c r="A6219" s="10" t="s">
        <v>6442</v>
      </c>
      <c r="B6219" s="46" t="s">
        <v>67</v>
      </c>
      <c r="C6219" s="23" t="s">
        <v>3106</v>
      </c>
      <c r="D6219" s="24" t="s">
        <v>6102</v>
      </c>
      <c r="E6219" s="39"/>
      <c r="F6219" s="71"/>
      <c r="G6219" s="72"/>
      <c r="H6219" s="73"/>
      <c r="I6219" s="11">
        <v>10</v>
      </c>
      <c r="J6219" s="40">
        <f t="shared" si="172"/>
        <v>12</v>
      </c>
      <c r="K6219" s="40"/>
      <c r="L6219" s="40"/>
      <c r="M6219" s="70" t="s">
        <v>3049</v>
      </c>
      <c r="N6219" s="75" t="s">
        <v>14592</v>
      </c>
      <c r="O6219" s="44" t="s">
        <v>11708</v>
      </c>
      <c r="P6219" s="47">
        <v>7.0000000000000001E-3</v>
      </c>
      <c r="Q6219" s="44"/>
    </row>
    <row r="6220" spans="1:17" ht="13.5" customHeight="1">
      <c r="A6220" s="10" t="s">
        <v>6484</v>
      </c>
      <c r="B6220" s="46" t="s">
        <v>1325</v>
      </c>
      <c r="C6220" s="23" t="s">
        <v>3106</v>
      </c>
      <c r="D6220" s="24" t="s">
        <v>6458</v>
      </c>
      <c r="E6220" s="39"/>
      <c r="F6220" s="71"/>
      <c r="G6220" s="72"/>
      <c r="H6220" s="73"/>
      <c r="I6220" s="11">
        <v>11200</v>
      </c>
      <c r="J6220" s="40">
        <f t="shared" si="172"/>
        <v>13440</v>
      </c>
      <c r="K6220" s="40"/>
      <c r="L6220" s="40"/>
      <c r="M6220" s="65" t="s">
        <v>11234</v>
      </c>
      <c r="N6220" s="70" t="s">
        <v>14567</v>
      </c>
      <c r="O6220" s="44" t="s">
        <v>11708</v>
      </c>
      <c r="P6220" s="47">
        <v>36.4</v>
      </c>
      <c r="Q6220" s="44"/>
    </row>
    <row r="6221" spans="1:17" ht="13.5" customHeight="1">
      <c r="A6221" s="12" t="s">
        <v>6485</v>
      </c>
      <c r="B6221" s="46" t="s">
        <v>1727</v>
      </c>
      <c r="C6221" s="23" t="s">
        <v>3106</v>
      </c>
      <c r="D6221" s="24" t="s">
        <v>6458</v>
      </c>
      <c r="E6221" s="39"/>
      <c r="F6221" s="71"/>
      <c r="G6221" s="72"/>
      <c r="H6221" s="73"/>
      <c r="I6221" s="11">
        <v>14282</v>
      </c>
      <c r="J6221" s="40">
        <f t="shared" si="172"/>
        <v>17138.399999999998</v>
      </c>
      <c r="K6221" s="40"/>
      <c r="L6221" s="40"/>
      <c r="M6221" s="65" t="s">
        <v>11234</v>
      </c>
      <c r="N6221" s="75" t="s">
        <v>14567</v>
      </c>
      <c r="O6221" s="44" t="s">
        <v>11708</v>
      </c>
      <c r="P6221" s="47"/>
      <c r="Q6221" s="44" t="s">
        <v>16716</v>
      </c>
    </row>
    <row r="6222" spans="1:17" ht="13.5" customHeight="1">
      <c r="A6222" s="13" t="s">
        <v>6764</v>
      </c>
      <c r="B6222" s="46" t="s">
        <v>1728</v>
      </c>
      <c r="C6222" s="76" t="s">
        <v>3047</v>
      </c>
      <c r="D6222" s="24" t="s">
        <v>6614</v>
      </c>
      <c r="E6222" s="39"/>
      <c r="F6222" s="71"/>
      <c r="G6222" s="72"/>
      <c r="H6222" s="73"/>
      <c r="I6222" s="11">
        <v>400</v>
      </c>
      <c r="J6222" s="40">
        <f t="shared" si="172"/>
        <v>480</v>
      </c>
      <c r="K6222" s="40"/>
      <c r="L6222" s="40"/>
      <c r="M6222" s="70" t="s">
        <v>3049</v>
      </c>
      <c r="N6222" s="70"/>
      <c r="O6222" s="44" t="s">
        <v>11708</v>
      </c>
      <c r="P6222" s="47">
        <v>0.48099999999999998</v>
      </c>
      <c r="Q6222" s="44"/>
    </row>
    <row r="6223" spans="1:17" ht="13.5" customHeight="1">
      <c r="A6223" s="18" t="s">
        <v>6956</v>
      </c>
      <c r="B6223" s="46" t="s">
        <v>1729</v>
      </c>
      <c r="C6223" s="76" t="s">
        <v>3047</v>
      </c>
      <c r="D6223" s="24" t="s">
        <v>6893</v>
      </c>
      <c r="E6223" s="39"/>
      <c r="F6223" s="71"/>
      <c r="G6223" s="72"/>
      <c r="H6223" s="73"/>
      <c r="I6223" s="11">
        <v>5700</v>
      </c>
      <c r="J6223" s="40">
        <f t="shared" si="172"/>
        <v>6840</v>
      </c>
      <c r="K6223" s="40"/>
      <c r="L6223" s="40"/>
      <c r="M6223" s="70" t="s">
        <v>6877</v>
      </c>
      <c r="N6223" s="70"/>
      <c r="O6223" s="44" t="s">
        <v>11708</v>
      </c>
      <c r="P6223" s="47">
        <v>13.5</v>
      </c>
      <c r="Q6223" s="44"/>
    </row>
    <row r="6224" spans="1:17" ht="13.5" customHeight="1">
      <c r="A6224" s="13" t="s">
        <v>7092</v>
      </c>
      <c r="B6224" s="46" t="s">
        <v>1730</v>
      </c>
      <c r="C6224" s="76" t="s">
        <v>3047</v>
      </c>
      <c r="D6224" s="24" t="s">
        <v>13450</v>
      </c>
      <c r="E6224" s="39"/>
      <c r="F6224" s="71"/>
      <c r="G6224" s="72"/>
      <c r="H6224" s="73"/>
      <c r="I6224" s="11">
        <v>3180.26</v>
      </c>
      <c r="J6224" s="40">
        <f t="shared" si="172"/>
        <v>3816.3119999999999</v>
      </c>
      <c r="K6224" s="40"/>
      <c r="L6224" s="40"/>
      <c r="M6224" s="70" t="s">
        <v>3049</v>
      </c>
      <c r="N6224" s="70"/>
      <c r="O6224" s="44" t="s">
        <v>11708</v>
      </c>
      <c r="P6224" s="47">
        <v>8.0399999999999991</v>
      </c>
      <c r="Q6224" s="44"/>
    </row>
    <row r="6225" spans="1:17" ht="13.5" customHeight="1">
      <c r="A6225" s="13" t="s">
        <v>7094</v>
      </c>
      <c r="B6225" s="46" t="s">
        <v>1731</v>
      </c>
      <c r="C6225" s="76" t="s">
        <v>3047</v>
      </c>
      <c r="D6225" s="24" t="s">
        <v>13450</v>
      </c>
      <c r="E6225" s="39"/>
      <c r="F6225" s="71"/>
      <c r="G6225" s="72"/>
      <c r="H6225" s="73"/>
      <c r="I6225" s="11">
        <v>1600</v>
      </c>
      <c r="J6225" s="40">
        <f t="shared" si="172"/>
        <v>1920</v>
      </c>
      <c r="K6225" s="40"/>
      <c r="L6225" s="40"/>
      <c r="M6225" s="70" t="s">
        <v>3049</v>
      </c>
      <c r="N6225" s="70"/>
      <c r="O6225" s="44" t="s">
        <v>11708</v>
      </c>
      <c r="P6225" s="47">
        <v>7.4850000000000003</v>
      </c>
      <c r="Q6225" s="44"/>
    </row>
    <row r="6226" spans="1:17" ht="13.5" customHeight="1">
      <c r="A6226" s="13" t="s">
        <v>7096</v>
      </c>
      <c r="B6226" s="46" t="s">
        <v>571</v>
      </c>
      <c r="C6226" s="76" t="s">
        <v>3047</v>
      </c>
      <c r="D6226" s="24" t="s">
        <v>13450</v>
      </c>
      <c r="E6226" s="39"/>
      <c r="F6226" s="71"/>
      <c r="G6226" s="72"/>
      <c r="H6226" s="73"/>
      <c r="I6226" s="11">
        <v>15</v>
      </c>
      <c r="J6226" s="40">
        <f t="shared" si="172"/>
        <v>18</v>
      </c>
      <c r="K6226" s="40"/>
      <c r="L6226" s="40"/>
      <c r="M6226" s="70" t="s">
        <v>3049</v>
      </c>
      <c r="N6226" s="70"/>
      <c r="O6226" s="44" t="s">
        <v>11708</v>
      </c>
      <c r="P6226" s="47">
        <v>0.02</v>
      </c>
      <c r="Q6226" s="44"/>
    </row>
    <row r="6227" spans="1:17" ht="13.5" customHeight="1">
      <c r="A6227" s="13" t="s">
        <v>7097</v>
      </c>
      <c r="B6227" s="46" t="s">
        <v>1732</v>
      </c>
      <c r="C6227" s="76" t="s">
        <v>3047</v>
      </c>
      <c r="D6227" s="24" t="s">
        <v>13450</v>
      </c>
      <c r="E6227" s="39"/>
      <c r="F6227" s="71"/>
      <c r="G6227" s="72"/>
      <c r="H6227" s="73"/>
      <c r="I6227" s="11">
        <v>460</v>
      </c>
      <c r="J6227" s="40">
        <f t="shared" si="172"/>
        <v>552</v>
      </c>
      <c r="K6227" s="40"/>
      <c r="L6227" s="40"/>
      <c r="M6227" s="70" t="s">
        <v>3049</v>
      </c>
      <c r="N6227" s="70"/>
      <c r="O6227" s="49" t="s">
        <v>12062</v>
      </c>
      <c r="P6227" s="47">
        <v>0.31</v>
      </c>
      <c r="Q6227" s="44"/>
    </row>
    <row r="6228" spans="1:17" ht="13.5" customHeight="1">
      <c r="A6228" s="13" t="s">
        <v>7098</v>
      </c>
      <c r="B6228" s="46" t="s">
        <v>1733</v>
      </c>
      <c r="C6228" s="76" t="s">
        <v>3047</v>
      </c>
      <c r="D6228" s="24" t="s">
        <v>13450</v>
      </c>
      <c r="E6228" s="39"/>
      <c r="F6228" s="71"/>
      <c r="G6228" s="72"/>
      <c r="H6228" s="73"/>
      <c r="I6228" s="11">
        <v>1400</v>
      </c>
      <c r="J6228" s="40">
        <f t="shared" si="172"/>
        <v>1680</v>
      </c>
      <c r="K6228" s="40"/>
      <c r="L6228" s="40"/>
      <c r="M6228" s="70" t="s">
        <v>3049</v>
      </c>
      <c r="N6228" s="70"/>
      <c r="O6228" s="44" t="s">
        <v>11708</v>
      </c>
      <c r="P6228" s="47">
        <v>5.3</v>
      </c>
      <c r="Q6228" s="44"/>
    </row>
    <row r="6229" spans="1:17" ht="13.5" customHeight="1">
      <c r="A6229" s="13" t="s">
        <v>3139</v>
      </c>
      <c r="B6229" s="46" t="s">
        <v>1750</v>
      </c>
      <c r="C6229" s="76" t="s">
        <v>3047</v>
      </c>
      <c r="D6229" s="24" t="s">
        <v>3048</v>
      </c>
      <c r="E6229" s="39"/>
      <c r="F6229" s="71"/>
      <c r="G6229" s="72"/>
      <c r="H6229" s="73"/>
      <c r="I6229" s="11">
        <v>70</v>
      </c>
      <c r="J6229" s="40">
        <f t="shared" si="172"/>
        <v>84</v>
      </c>
      <c r="K6229" s="40"/>
      <c r="L6229" s="40"/>
      <c r="M6229" s="70" t="s">
        <v>3049</v>
      </c>
      <c r="N6229" s="70"/>
      <c r="O6229" s="49" t="s">
        <v>11875</v>
      </c>
      <c r="P6229" s="47">
        <v>0.13600000000000001</v>
      </c>
      <c r="Q6229" s="44"/>
    </row>
    <row r="6230" spans="1:17" ht="13.5" customHeight="1">
      <c r="A6230" s="13" t="s">
        <v>12559</v>
      </c>
      <c r="B6230" s="46" t="s">
        <v>46</v>
      </c>
      <c r="C6230" s="76" t="s">
        <v>3047</v>
      </c>
      <c r="D6230" s="24" t="s">
        <v>13452</v>
      </c>
      <c r="E6230" s="39"/>
      <c r="F6230" s="71"/>
      <c r="G6230" s="72"/>
      <c r="H6230" s="73"/>
      <c r="I6230" s="11">
        <v>32</v>
      </c>
      <c r="J6230" s="40">
        <f t="shared" si="172"/>
        <v>38.4</v>
      </c>
      <c r="K6230" s="40"/>
      <c r="L6230" s="40"/>
      <c r="M6230" s="70"/>
      <c r="N6230" s="70"/>
      <c r="O6230" s="49"/>
      <c r="P6230" s="47"/>
      <c r="Q6230" s="44"/>
    </row>
    <row r="6231" spans="1:17" ht="13.5" customHeight="1">
      <c r="A6231" s="13" t="s">
        <v>7309</v>
      </c>
      <c r="B6231" s="46" t="s">
        <v>1734</v>
      </c>
      <c r="C6231" s="76" t="s">
        <v>3047</v>
      </c>
      <c r="D6231" s="24" t="s">
        <v>13452</v>
      </c>
      <c r="E6231" s="39"/>
      <c r="F6231" s="71"/>
      <c r="G6231" s="72"/>
      <c r="H6231" s="73"/>
      <c r="I6231" s="11">
        <v>850</v>
      </c>
      <c r="J6231" s="40">
        <f t="shared" si="172"/>
        <v>1020</v>
      </c>
      <c r="K6231" s="40"/>
      <c r="L6231" s="40"/>
      <c r="M6231" s="70" t="s">
        <v>3049</v>
      </c>
      <c r="N6231" s="70"/>
      <c r="O6231" s="49" t="s">
        <v>12191</v>
      </c>
      <c r="P6231" s="47">
        <v>1</v>
      </c>
      <c r="Q6231" s="44"/>
    </row>
    <row r="6232" spans="1:17" ht="13.5" customHeight="1">
      <c r="A6232" s="13" t="s">
        <v>4259</v>
      </c>
      <c r="B6232" s="46" t="s">
        <v>1751</v>
      </c>
      <c r="C6232" s="76" t="s">
        <v>3047</v>
      </c>
      <c r="D6232" s="24" t="s">
        <v>4091</v>
      </c>
      <c r="E6232" s="39"/>
      <c r="F6232" s="71"/>
      <c r="G6232" s="72"/>
      <c r="H6232" s="73"/>
      <c r="I6232" s="11">
        <v>44</v>
      </c>
      <c r="J6232" s="40">
        <f t="shared" si="172"/>
        <v>52.8</v>
      </c>
      <c r="K6232" s="40"/>
      <c r="L6232" s="40"/>
      <c r="M6232" s="70" t="s">
        <v>3049</v>
      </c>
      <c r="N6232" s="70"/>
      <c r="O6232" s="44" t="s">
        <v>11708</v>
      </c>
      <c r="P6232" s="47">
        <v>6.9999999999999999E-4</v>
      </c>
      <c r="Q6232" s="44"/>
    </row>
    <row r="6233" spans="1:17" ht="13.5" customHeight="1">
      <c r="A6233" s="13" t="s">
        <v>6765</v>
      </c>
      <c r="B6233" s="46" t="s">
        <v>1016</v>
      </c>
      <c r="C6233" s="76" t="s">
        <v>3047</v>
      </c>
      <c r="D6233" s="24" t="s">
        <v>6614</v>
      </c>
      <c r="E6233" s="39"/>
      <c r="F6233" s="71"/>
      <c r="G6233" s="72"/>
      <c r="H6233" s="73"/>
      <c r="I6233" s="11">
        <v>65000</v>
      </c>
      <c r="J6233" s="40">
        <f t="shared" si="172"/>
        <v>78000</v>
      </c>
      <c r="K6233" s="40"/>
      <c r="L6233" s="40"/>
      <c r="M6233" s="70" t="s">
        <v>6766</v>
      </c>
      <c r="N6233" s="70"/>
      <c r="O6233" s="44" t="s">
        <v>11708</v>
      </c>
      <c r="P6233" s="47">
        <v>146.5</v>
      </c>
      <c r="Q6233" s="44"/>
    </row>
    <row r="6234" spans="1:17" ht="13.5" customHeight="1">
      <c r="A6234" s="10" t="s">
        <v>7617</v>
      </c>
      <c r="B6234" s="46" t="s">
        <v>1752</v>
      </c>
      <c r="C6234" s="76" t="s">
        <v>3047</v>
      </c>
      <c r="D6234" s="24" t="s">
        <v>7358</v>
      </c>
      <c r="E6234" s="39"/>
      <c r="F6234" s="71"/>
      <c r="G6234" s="72"/>
      <c r="H6234" s="73"/>
      <c r="I6234" s="11">
        <v>222.15</v>
      </c>
      <c r="J6234" s="40">
        <f t="shared" si="172"/>
        <v>266.58</v>
      </c>
      <c r="K6234" s="40"/>
      <c r="L6234" s="40"/>
      <c r="M6234" s="70"/>
      <c r="N6234" s="70"/>
      <c r="O6234" s="49" t="s">
        <v>11938</v>
      </c>
      <c r="P6234" s="47">
        <v>0.23</v>
      </c>
      <c r="Q6234" s="44"/>
    </row>
    <row r="6235" spans="1:17" ht="13.5" customHeight="1">
      <c r="A6235" s="13" t="s">
        <v>7447</v>
      </c>
      <c r="B6235" s="46" t="s">
        <v>1735</v>
      </c>
      <c r="C6235" s="76" t="s">
        <v>3047</v>
      </c>
      <c r="D6235" s="24" t="s">
        <v>7358</v>
      </c>
      <c r="E6235" s="39"/>
      <c r="F6235" s="71"/>
      <c r="G6235" s="72"/>
      <c r="H6235" s="73"/>
      <c r="I6235" s="11">
        <v>140</v>
      </c>
      <c r="J6235" s="40">
        <f t="shared" si="172"/>
        <v>168</v>
      </c>
      <c r="K6235" s="40"/>
      <c r="L6235" s="40"/>
      <c r="M6235" s="70" t="s">
        <v>3049</v>
      </c>
      <c r="N6235" s="75" t="s">
        <v>14592</v>
      </c>
      <c r="O6235" s="49" t="s">
        <v>12065</v>
      </c>
      <c r="P6235" s="47">
        <v>6.0499999999999998E-2</v>
      </c>
      <c r="Q6235" s="44"/>
    </row>
    <row r="6236" spans="1:17" ht="13.5" customHeight="1">
      <c r="A6236" s="13" t="s">
        <v>7448</v>
      </c>
      <c r="B6236" s="46" t="s">
        <v>1736</v>
      </c>
      <c r="C6236" s="76" t="s">
        <v>3047</v>
      </c>
      <c r="D6236" s="24" t="s">
        <v>7358</v>
      </c>
      <c r="E6236" s="39"/>
      <c r="F6236" s="71"/>
      <c r="G6236" s="72"/>
      <c r="H6236" s="73"/>
      <c r="I6236" s="11">
        <v>1014.99</v>
      </c>
      <c r="J6236" s="40">
        <f t="shared" si="172"/>
        <v>1217.9880000000001</v>
      </c>
      <c r="K6236" s="40"/>
      <c r="L6236" s="40"/>
      <c r="M6236" s="70" t="s">
        <v>3049</v>
      </c>
      <c r="N6236" s="75" t="s">
        <v>16669</v>
      </c>
      <c r="O6236" s="44" t="s">
        <v>11708</v>
      </c>
      <c r="P6236" s="47"/>
      <c r="Q6236" s="44"/>
    </row>
    <row r="6237" spans="1:17" ht="13.5" customHeight="1">
      <c r="A6237" s="13" t="s">
        <v>7449</v>
      </c>
      <c r="B6237" s="46" t="s">
        <v>755</v>
      </c>
      <c r="C6237" s="76" t="s">
        <v>3047</v>
      </c>
      <c r="D6237" s="24" t="s">
        <v>7358</v>
      </c>
      <c r="E6237" s="39"/>
      <c r="F6237" s="71"/>
      <c r="G6237" s="72"/>
      <c r="H6237" s="73"/>
      <c r="I6237" s="11">
        <v>50</v>
      </c>
      <c r="J6237" s="40">
        <f t="shared" si="172"/>
        <v>60</v>
      </c>
      <c r="K6237" s="40"/>
      <c r="L6237" s="40"/>
      <c r="M6237" s="70" t="s">
        <v>3049</v>
      </c>
      <c r="N6237" s="70"/>
      <c r="O6237" s="49" t="s">
        <v>12026</v>
      </c>
      <c r="P6237" s="47">
        <v>0.1</v>
      </c>
      <c r="Q6237" s="44"/>
    </row>
    <row r="6238" spans="1:17" ht="13.5" customHeight="1">
      <c r="A6238" s="15" t="s">
        <v>7450</v>
      </c>
      <c r="B6238" s="46" t="s">
        <v>585</v>
      </c>
      <c r="C6238" s="76" t="s">
        <v>3047</v>
      </c>
      <c r="D6238" s="24" t="s">
        <v>7358</v>
      </c>
      <c r="E6238" s="39"/>
      <c r="F6238" s="71"/>
      <c r="G6238" s="72"/>
      <c r="H6238" s="73"/>
      <c r="I6238" s="11">
        <v>970</v>
      </c>
      <c r="J6238" s="40">
        <f t="shared" si="172"/>
        <v>1164</v>
      </c>
      <c r="K6238" s="40"/>
      <c r="L6238" s="40"/>
      <c r="M6238" s="70"/>
      <c r="N6238" s="70"/>
      <c r="O6238" s="44" t="s">
        <v>11708</v>
      </c>
      <c r="P6238" s="47">
        <v>1.96</v>
      </c>
      <c r="Q6238" s="44"/>
    </row>
    <row r="6239" spans="1:17" ht="13.5" customHeight="1">
      <c r="A6239" s="13" t="s">
        <v>7451</v>
      </c>
      <c r="B6239" s="46" t="s">
        <v>585</v>
      </c>
      <c r="C6239" s="76" t="s">
        <v>3047</v>
      </c>
      <c r="D6239" s="24" t="s">
        <v>7358</v>
      </c>
      <c r="E6239" s="39"/>
      <c r="F6239" s="71"/>
      <c r="G6239" s="72"/>
      <c r="H6239" s="73"/>
      <c r="I6239" s="11">
        <v>520</v>
      </c>
      <c r="J6239" s="40">
        <f t="shared" si="172"/>
        <v>624</v>
      </c>
      <c r="K6239" s="40"/>
      <c r="L6239" s="40"/>
      <c r="M6239" s="70" t="s">
        <v>3049</v>
      </c>
      <c r="N6239" s="70"/>
      <c r="O6239" s="44" t="s">
        <v>11708</v>
      </c>
      <c r="P6239" s="47">
        <v>1.19</v>
      </c>
      <c r="Q6239" s="44"/>
    </row>
    <row r="6240" spans="1:17" ht="13.5" customHeight="1">
      <c r="A6240" s="15" t="s">
        <v>7452</v>
      </c>
      <c r="B6240" s="46" t="s">
        <v>1737</v>
      </c>
      <c r="C6240" s="76" t="s">
        <v>3047</v>
      </c>
      <c r="D6240" s="24" t="s">
        <v>7358</v>
      </c>
      <c r="E6240" s="39"/>
      <c r="F6240" s="71"/>
      <c r="G6240" s="72"/>
      <c r="H6240" s="73"/>
      <c r="I6240" s="11">
        <v>1100</v>
      </c>
      <c r="J6240" s="40">
        <f t="shared" si="172"/>
        <v>1320</v>
      </c>
      <c r="K6240" s="40"/>
      <c r="L6240" s="40"/>
      <c r="M6240" s="70"/>
      <c r="N6240" s="70"/>
      <c r="O6240" s="44" t="s">
        <v>11708</v>
      </c>
      <c r="P6240" s="47">
        <v>2.4950000000000001</v>
      </c>
      <c r="Q6240" s="44"/>
    </row>
    <row r="6241" spans="1:17" ht="13.5" customHeight="1">
      <c r="A6241" s="13" t="s">
        <v>7453</v>
      </c>
      <c r="B6241" s="46" t="s">
        <v>585</v>
      </c>
      <c r="C6241" s="76" t="s">
        <v>3047</v>
      </c>
      <c r="D6241" s="24" t="s">
        <v>7358</v>
      </c>
      <c r="E6241" s="39"/>
      <c r="F6241" s="71"/>
      <c r="G6241" s="72"/>
      <c r="H6241" s="73"/>
      <c r="I6241" s="11">
        <v>800</v>
      </c>
      <c r="J6241" s="40">
        <f t="shared" si="172"/>
        <v>960</v>
      </c>
      <c r="K6241" s="40"/>
      <c r="L6241" s="40"/>
      <c r="M6241" s="70" t="s">
        <v>3049</v>
      </c>
      <c r="N6241" s="70"/>
      <c r="O6241" s="44" t="s">
        <v>11708</v>
      </c>
      <c r="P6241" s="47">
        <v>1.71</v>
      </c>
      <c r="Q6241" s="44"/>
    </row>
    <row r="6242" spans="1:17" ht="13.5" customHeight="1">
      <c r="A6242" s="13" t="s">
        <v>7454</v>
      </c>
      <c r="B6242" s="46" t="s">
        <v>378</v>
      </c>
      <c r="C6242" s="76" t="s">
        <v>3047</v>
      </c>
      <c r="D6242" s="24" t="s">
        <v>7358</v>
      </c>
      <c r="E6242" s="39"/>
      <c r="F6242" s="71"/>
      <c r="G6242" s="72"/>
      <c r="H6242" s="73"/>
      <c r="I6242" s="11">
        <v>100</v>
      </c>
      <c r="J6242" s="40">
        <f t="shared" si="172"/>
        <v>120</v>
      </c>
      <c r="K6242" s="40"/>
      <c r="L6242" s="40"/>
      <c r="M6242" s="70" t="s">
        <v>3049</v>
      </c>
      <c r="N6242" s="70"/>
      <c r="O6242" s="44" t="s">
        <v>11737</v>
      </c>
      <c r="P6242" s="47">
        <v>7.8E-2</v>
      </c>
      <c r="Q6242" s="44"/>
    </row>
    <row r="6243" spans="1:17" ht="13.5" customHeight="1">
      <c r="A6243" s="13" t="s">
        <v>7455</v>
      </c>
      <c r="B6243" s="46" t="s">
        <v>1738</v>
      </c>
      <c r="C6243" s="76" t="s">
        <v>3047</v>
      </c>
      <c r="D6243" s="24" t="s">
        <v>7358</v>
      </c>
      <c r="E6243" s="39"/>
      <c r="F6243" s="71"/>
      <c r="G6243" s="72"/>
      <c r="H6243" s="73"/>
      <c r="I6243" s="11">
        <v>120</v>
      </c>
      <c r="J6243" s="40">
        <f t="shared" si="172"/>
        <v>144</v>
      </c>
      <c r="K6243" s="40"/>
      <c r="L6243" s="40"/>
      <c r="M6243" s="70" t="s">
        <v>3049</v>
      </c>
      <c r="N6243" s="70"/>
      <c r="O6243" s="44" t="s">
        <v>11737</v>
      </c>
      <c r="P6243" s="47">
        <v>0.01</v>
      </c>
      <c r="Q6243" s="44"/>
    </row>
    <row r="6244" spans="1:17" ht="13.5" customHeight="1">
      <c r="A6244" s="10" t="s">
        <v>7616</v>
      </c>
      <c r="B6244" s="46" t="s">
        <v>594</v>
      </c>
      <c r="C6244" s="76" t="s">
        <v>3047</v>
      </c>
      <c r="D6244" s="24" t="s">
        <v>7358</v>
      </c>
      <c r="E6244" s="39"/>
      <c r="F6244" s="71"/>
      <c r="G6244" s="72"/>
      <c r="H6244" s="73"/>
      <c r="I6244" s="11">
        <v>210</v>
      </c>
      <c r="J6244" s="40">
        <f t="shared" si="172"/>
        <v>252</v>
      </c>
      <c r="K6244" s="40"/>
      <c r="L6244" s="40"/>
      <c r="M6244" s="70"/>
      <c r="N6244" s="70"/>
      <c r="O6244" s="49" t="s">
        <v>11939</v>
      </c>
      <c r="P6244" s="47">
        <v>0.56000000000000005</v>
      </c>
      <c r="Q6244" s="44"/>
    </row>
    <row r="6245" spans="1:17" ht="13.5" customHeight="1">
      <c r="A6245" s="13" t="s">
        <v>7456</v>
      </c>
      <c r="B6245" s="46" t="s">
        <v>378</v>
      </c>
      <c r="C6245" s="76" t="s">
        <v>3047</v>
      </c>
      <c r="D6245" s="24" t="s">
        <v>7358</v>
      </c>
      <c r="E6245" s="39"/>
      <c r="F6245" s="71"/>
      <c r="G6245" s="72"/>
      <c r="H6245" s="73"/>
      <c r="I6245" s="11">
        <v>65</v>
      </c>
      <c r="J6245" s="40">
        <f t="shared" si="172"/>
        <v>78</v>
      </c>
      <c r="K6245" s="40"/>
      <c r="L6245" s="40"/>
      <c r="M6245" s="70" t="s">
        <v>3049</v>
      </c>
      <c r="N6245" s="70"/>
      <c r="O6245" s="44" t="s">
        <v>11708</v>
      </c>
      <c r="P6245" s="47">
        <v>0.05</v>
      </c>
      <c r="Q6245" s="44"/>
    </row>
    <row r="6246" spans="1:17" ht="13.5" customHeight="1">
      <c r="A6246" s="13" t="s">
        <v>7898</v>
      </c>
      <c r="B6246" s="46" t="s">
        <v>1567</v>
      </c>
      <c r="C6246" s="76" t="s">
        <v>3047</v>
      </c>
      <c r="D6246" s="24" t="s">
        <v>7647</v>
      </c>
      <c r="E6246" s="39"/>
      <c r="F6246" s="71"/>
      <c r="G6246" s="72"/>
      <c r="H6246" s="73"/>
      <c r="I6246" s="11">
        <v>530</v>
      </c>
      <c r="J6246" s="40">
        <f t="shared" si="172"/>
        <v>636</v>
      </c>
      <c r="K6246" s="40"/>
      <c r="L6246" s="40"/>
      <c r="M6246" s="70" t="s">
        <v>3049</v>
      </c>
      <c r="N6246" s="70"/>
      <c r="O6246" s="44" t="s">
        <v>11708</v>
      </c>
      <c r="P6246" s="47">
        <v>0.32500000000000001</v>
      </c>
      <c r="Q6246" s="44"/>
    </row>
    <row r="6247" spans="1:17" ht="13.5" customHeight="1">
      <c r="A6247" s="10" t="s">
        <v>8163</v>
      </c>
      <c r="B6247" s="46" t="s">
        <v>1739</v>
      </c>
      <c r="C6247" s="23" t="s">
        <v>3106</v>
      </c>
      <c r="D6247" s="24" t="s">
        <v>7647</v>
      </c>
      <c r="E6247" s="39"/>
      <c r="F6247" s="71"/>
      <c r="G6247" s="72"/>
      <c r="H6247" s="73"/>
      <c r="I6247" s="11">
        <v>424.14</v>
      </c>
      <c r="J6247" s="40">
        <f t="shared" si="172"/>
        <v>508.96799999999996</v>
      </c>
      <c r="K6247" s="40"/>
      <c r="L6247" s="40"/>
      <c r="M6247" s="70" t="s">
        <v>3049</v>
      </c>
      <c r="N6247" s="75" t="s">
        <v>16700</v>
      </c>
      <c r="O6247" s="44" t="s">
        <v>11708</v>
      </c>
      <c r="P6247" s="47"/>
      <c r="Q6247" s="44"/>
    </row>
    <row r="6248" spans="1:17" ht="13.5" customHeight="1">
      <c r="A6248" s="13" t="s">
        <v>7899</v>
      </c>
      <c r="B6248" s="46" t="s">
        <v>1740</v>
      </c>
      <c r="C6248" s="76" t="s">
        <v>3047</v>
      </c>
      <c r="D6248" s="24" t="s">
        <v>7647</v>
      </c>
      <c r="E6248" s="39"/>
      <c r="F6248" s="71"/>
      <c r="G6248" s="72"/>
      <c r="H6248" s="73"/>
      <c r="I6248" s="11">
        <v>90</v>
      </c>
      <c r="J6248" s="40">
        <f t="shared" si="172"/>
        <v>108</v>
      </c>
      <c r="K6248" s="40"/>
      <c r="L6248" s="40"/>
      <c r="M6248" s="70" t="s">
        <v>3049</v>
      </c>
      <c r="N6248" s="70"/>
      <c r="O6248" s="44" t="s">
        <v>11708</v>
      </c>
      <c r="P6248" s="47">
        <v>0.28100000000000003</v>
      </c>
      <c r="Q6248" s="44"/>
    </row>
    <row r="6249" spans="1:17" ht="13.5" customHeight="1">
      <c r="A6249" s="13" t="s">
        <v>7900</v>
      </c>
      <c r="B6249" s="46" t="s">
        <v>1741</v>
      </c>
      <c r="C6249" s="76" t="s">
        <v>3047</v>
      </c>
      <c r="D6249" s="24" t="s">
        <v>7647</v>
      </c>
      <c r="E6249" s="39"/>
      <c r="F6249" s="71"/>
      <c r="G6249" s="72"/>
      <c r="H6249" s="73"/>
      <c r="I6249" s="11">
        <v>75</v>
      </c>
      <c r="J6249" s="40">
        <f t="shared" si="172"/>
        <v>90</v>
      </c>
      <c r="K6249" s="40"/>
      <c r="L6249" s="40"/>
      <c r="M6249" s="70" t="s">
        <v>3049</v>
      </c>
      <c r="N6249" s="70"/>
      <c r="O6249" s="44" t="s">
        <v>11708</v>
      </c>
      <c r="P6249" s="47">
        <v>0.26</v>
      </c>
      <c r="Q6249" s="44"/>
    </row>
    <row r="6250" spans="1:17" ht="13.5" customHeight="1">
      <c r="A6250" s="13" t="s">
        <v>7901</v>
      </c>
      <c r="B6250" s="46" t="s">
        <v>27</v>
      </c>
      <c r="C6250" s="76" t="s">
        <v>3047</v>
      </c>
      <c r="D6250" s="24" t="s">
        <v>7647</v>
      </c>
      <c r="E6250" s="39"/>
      <c r="F6250" s="71"/>
      <c r="G6250" s="72"/>
      <c r="H6250" s="73"/>
      <c r="I6250" s="11">
        <v>2300</v>
      </c>
      <c r="J6250" s="40">
        <f t="shared" si="172"/>
        <v>2760</v>
      </c>
      <c r="K6250" s="40"/>
      <c r="L6250" s="40"/>
      <c r="M6250" s="70" t="s">
        <v>3049</v>
      </c>
      <c r="N6250" s="70"/>
      <c r="O6250" s="44" t="s">
        <v>11708</v>
      </c>
      <c r="P6250" s="47">
        <v>2.1</v>
      </c>
      <c r="Q6250" s="44"/>
    </row>
    <row r="6251" spans="1:17" ht="13.5" customHeight="1">
      <c r="A6251" s="13" t="s">
        <v>16595</v>
      </c>
      <c r="B6251" s="46" t="s">
        <v>16596</v>
      </c>
      <c r="C6251" s="76" t="s">
        <v>3047</v>
      </c>
      <c r="D6251" s="24"/>
      <c r="E6251" s="39"/>
      <c r="F6251" s="71"/>
      <c r="G6251" s="72"/>
      <c r="H6251" s="73"/>
      <c r="I6251" s="11">
        <v>9308.39</v>
      </c>
      <c r="J6251" s="40">
        <f t="shared" si="172"/>
        <v>11170.067999999999</v>
      </c>
      <c r="K6251" s="40"/>
      <c r="L6251" s="40"/>
      <c r="M6251" s="70"/>
      <c r="N6251" s="70"/>
      <c r="O6251" s="44"/>
      <c r="P6251" s="47"/>
      <c r="Q6251" s="44"/>
    </row>
    <row r="6252" spans="1:17" ht="13.5" customHeight="1">
      <c r="A6252" s="10" t="s">
        <v>8399</v>
      </c>
      <c r="B6252" s="46" t="s">
        <v>396</v>
      </c>
      <c r="C6252" s="23" t="s">
        <v>3106</v>
      </c>
      <c r="D6252" s="24" t="s">
        <v>8211</v>
      </c>
      <c r="E6252" s="39"/>
      <c r="F6252" s="71"/>
      <c r="G6252" s="72"/>
      <c r="H6252" s="73"/>
      <c r="I6252" s="11">
        <v>4.9800000000000004</v>
      </c>
      <c r="J6252" s="40">
        <f t="shared" ref="J6252:J6310" si="173">I6252*1.2</f>
        <v>5.976</v>
      </c>
      <c r="K6252" s="40"/>
      <c r="L6252" s="40"/>
      <c r="M6252" s="70" t="s">
        <v>3049</v>
      </c>
      <c r="N6252" s="75" t="s">
        <v>15181</v>
      </c>
      <c r="O6252" s="49" t="s">
        <v>12192</v>
      </c>
      <c r="P6252" s="47"/>
      <c r="Q6252" s="44"/>
    </row>
    <row r="6253" spans="1:17" ht="13.5" customHeight="1">
      <c r="A6253" s="10" t="s">
        <v>8400</v>
      </c>
      <c r="B6253" s="46" t="s">
        <v>1742</v>
      </c>
      <c r="C6253" s="23" t="s">
        <v>3106</v>
      </c>
      <c r="D6253" s="24" t="s">
        <v>8211</v>
      </c>
      <c r="E6253" s="39"/>
      <c r="F6253" s="71"/>
      <c r="G6253" s="72"/>
      <c r="H6253" s="73"/>
      <c r="I6253" s="11">
        <v>27.3</v>
      </c>
      <c r="J6253" s="40">
        <f t="shared" si="173"/>
        <v>32.76</v>
      </c>
      <c r="K6253" s="40"/>
      <c r="L6253" s="40"/>
      <c r="M6253" s="70" t="s">
        <v>3049</v>
      </c>
      <c r="N6253" s="75" t="s">
        <v>14592</v>
      </c>
      <c r="O6253" s="44" t="s">
        <v>11708</v>
      </c>
      <c r="P6253" s="47">
        <v>0.02</v>
      </c>
      <c r="Q6253" s="44" t="s">
        <v>16716</v>
      </c>
    </row>
    <row r="6254" spans="1:17" ht="13.5" customHeight="1">
      <c r="A6254" s="10" t="s">
        <v>8401</v>
      </c>
      <c r="B6254" s="46" t="s">
        <v>767</v>
      </c>
      <c r="C6254" s="23" t="s">
        <v>3106</v>
      </c>
      <c r="D6254" s="24" t="s">
        <v>8211</v>
      </c>
      <c r="E6254" s="39"/>
      <c r="F6254" s="71"/>
      <c r="G6254" s="72"/>
      <c r="H6254" s="73"/>
      <c r="I6254" s="11">
        <v>1300.93</v>
      </c>
      <c r="J6254" s="40">
        <f t="shared" si="173"/>
        <v>1561.116</v>
      </c>
      <c r="K6254" s="40"/>
      <c r="L6254" s="40"/>
      <c r="M6254" s="70" t="s">
        <v>3049</v>
      </c>
      <c r="N6254" s="75" t="s">
        <v>15177</v>
      </c>
      <c r="O6254" s="44" t="s">
        <v>11708</v>
      </c>
      <c r="P6254" s="47">
        <v>1.2</v>
      </c>
      <c r="Q6254" s="44"/>
    </row>
    <row r="6255" spans="1:17" ht="13.5" customHeight="1">
      <c r="A6255" s="10" t="s">
        <v>8402</v>
      </c>
      <c r="B6255" s="46" t="s">
        <v>1743</v>
      </c>
      <c r="C6255" s="23" t="s">
        <v>3106</v>
      </c>
      <c r="D6255" s="24" t="s">
        <v>8211</v>
      </c>
      <c r="E6255" s="39"/>
      <c r="F6255" s="71"/>
      <c r="G6255" s="72"/>
      <c r="H6255" s="73"/>
      <c r="I6255" s="11">
        <v>50</v>
      </c>
      <c r="J6255" s="40">
        <f t="shared" si="173"/>
        <v>60</v>
      </c>
      <c r="K6255" s="40"/>
      <c r="L6255" s="40"/>
      <c r="M6255" s="70" t="s">
        <v>3049</v>
      </c>
      <c r="N6255" s="75" t="s">
        <v>14635</v>
      </c>
      <c r="O6255" s="44" t="s">
        <v>11708</v>
      </c>
      <c r="P6255" s="47">
        <v>0.02</v>
      </c>
      <c r="Q6255" s="44"/>
    </row>
    <row r="6256" spans="1:17" ht="13.5" customHeight="1">
      <c r="A6256" s="13" t="s">
        <v>8273</v>
      </c>
      <c r="B6256" s="46" t="s">
        <v>1744</v>
      </c>
      <c r="C6256" s="76" t="s">
        <v>3047</v>
      </c>
      <c r="D6256" s="24" t="s">
        <v>8211</v>
      </c>
      <c r="E6256" s="39"/>
      <c r="F6256" s="71"/>
      <c r="G6256" s="72"/>
      <c r="H6256" s="73"/>
      <c r="I6256" s="11">
        <v>62</v>
      </c>
      <c r="J6256" s="40">
        <f t="shared" si="173"/>
        <v>74.399999999999991</v>
      </c>
      <c r="K6256" s="40"/>
      <c r="L6256" s="40"/>
      <c r="M6256" s="70" t="s">
        <v>3049</v>
      </c>
      <c r="N6256" s="70"/>
      <c r="O6256" s="44" t="s">
        <v>16067</v>
      </c>
      <c r="P6256" s="47"/>
      <c r="Q6256" s="44"/>
    </row>
    <row r="6257" spans="1:17" ht="13.5" customHeight="1">
      <c r="A6257" s="13" t="s">
        <v>8274</v>
      </c>
      <c r="B6257" s="46" t="s">
        <v>165</v>
      </c>
      <c r="C6257" s="23" t="s">
        <v>3106</v>
      </c>
      <c r="D6257" s="24" t="s">
        <v>8211</v>
      </c>
      <c r="E6257" s="39"/>
      <c r="F6257" s="71"/>
      <c r="G6257" s="72"/>
      <c r="H6257" s="73"/>
      <c r="I6257" s="11">
        <v>150</v>
      </c>
      <c r="J6257" s="40">
        <f t="shared" si="173"/>
        <v>180</v>
      </c>
      <c r="K6257" s="40"/>
      <c r="L6257" s="40"/>
      <c r="M6257" s="70" t="s">
        <v>3049</v>
      </c>
      <c r="N6257" s="75" t="s">
        <v>14595</v>
      </c>
      <c r="O6257" s="44" t="s">
        <v>16067</v>
      </c>
      <c r="P6257" s="47"/>
      <c r="Q6257" s="44"/>
    </row>
    <row r="6258" spans="1:17" ht="13.5" customHeight="1">
      <c r="A6258" s="13" t="s">
        <v>8275</v>
      </c>
      <c r="B6258" s="46" t="s">
        <v>1745</v>
      </c>
      <c r="C6258" s="76" t="s">
        <v>3047</v>
      </c>
      <c r="D6258" s="24" t="s">
        <v>8211</v>
      </c>
      <c r="E6258" s="39"/>
      <c r="F6258" s="71"/>
      <c r="G6258" s="72"/>
      <c r="H6258" s="73"/>
      <c r="I6258" s="11">
        <v>3000</v>
      </c>
      <c r="J6258" s="40">
        <f t="shared" si="173"/>
        <v>3600</v>
      </c>
      <c r="K6258" s="40"/>
      <c r="L6258" s="40"/>
      <c r="M6258" s="70" t="s">
        <v>3049</v>
      </c>
      <c r="N6258" s="70"/>
      <c r="O6258" s="44" t="s">
        <v>11708</v>
      </c>
      <c r="P6258" s="47">
        <v>0.25</v>
      </c>
      <c r="Q6258" s="44"/>
    </row>
    <row r="6259" spans="1:17" ht="13.5" customHeight="1">
      <c r="A6259" s="13" t="s">
        <v>8276</v>
      </c>
      <c r="B6259" s="46" t="s">
        <v>1746</v>
      </c>
      <c r="C6259" s="76" t="s">
        <v>3047</v>
      </c>
      <c r="D6259" s="24" t="s">
        <v>8211</v>
      </c>
      <c r="E6259" s="39"/>
      <c r="F6259" s="71"/>
      <c r="G6259" s="72"/>
      <c r="H6259" s="73"/>
      <c r="I6259" s="11">
        <v>55</v>
      </c>
      <c r="J6259" s="40">
        <f t="shared" si="173"/>
        <v>66</v>
      </c>
      <c r="K6259" s="40"/>
      <c r="L6259" s="40"/>
      <c r="M6259" s="70" t="s">
        <v>3049</v>
      </c>
      <c r="N6259" s="70"/>
      <c r="O6259" s="44" t="s">
        <v>11708</v>
      </c>
      <c r="P6259" s="47">
        <v>0.11</v>
      </c>
      <c r="Q6259" s="44"/>
    </row>
    <row r="6260" spans="1:17" ht="13.5" customHeight="1">
      <c r="A6260" s="13" t="s">
        <v>14927</v>
      </c>
      <c r="B6260" s="46" t="s">
        <v>2350</v>
      </c>
      <c r="C6260" s="76" t="s">
        <v>3047</v>
      </c>
      <c r="D6260" s="24" t="s">
        <v>8211</v>
      </c>
      <c r="E6260" s="39"/>
      <c r="F6260" s="71"/>
      <c r="G6260" s="72"/>
      <c r="H6260" s="73"/>
      <c r="I6260" s="11">
        <v>4000</v>
      </c>
      <c r="J6260" s="40">
        <f t="shared" si="173"/>
        <v>4800</v>
      </c>
      <c r="K6260" s="40"/>
      <c r="L6260" s="40"/>
      <c r="M6260" s="70"/>
      <c r="N6260" s="70"/>
      <c r="O6260" s="44"/>
      <c r="P6260" s="47">
        <v>11.85</v>
      </c>
      <c r="Q6260" s="44"/>
    </row>
    <row r="6261" spans="1:17" ht="13.5" customHeight="1">
      <c r="A6261" s="13" t="s">
        <v>8277</v>
      </c>
      <c r="B6261" s="46" t="s">
        <v>1747</v>
      </c>
      <c r="C6261" s="76" t="s">
        <v>3047</v>
      </c>
      <c r="D6261" s="24" t="s">
        <v>8211</v>
      </c>
      <c r="E6261" s="39"/>
      <c r="F6261" s="71"/>
      <c r="G6261" s="72"/>
      <c r="H6261" s="73"/>
      <c r="I6261" s="11">
        <v>1699.43</v>
      </c>
      <c r="J6261" s="40">
        <f t="shared" si="173"/>
        <v>2039.316</v>
      </c>
      <c r="K6261" s="40"/>
      <c r="L6261" s="40"/>
      <c r="M6261" s="70"/>
      <c r="N6261" s="70"/>
      <c r="O6261" s="44" t="s">
        <v>11708</v>
      </c>
      <c r="P6261" s="47"/>
      <c r="Q6261" s="44"/>
    </row>
    <row r="6262" spans="1:17" ht="13.5" customHeight="1">
      <c r="A6262" s="13" t="s">
        <v>8278</v>
      </c>
      <c r="B6262" s="46" t="s">
        <v>1748</v>
      </c>
      <c r="C6262" s="76" t="s">
        <v>3047</v>
      </c>
      <c r="D6262" s="24" t="s">
        <v>8211</v>
      </c>
      <c r="E6262" s="39"/>
      <c r="F6262" s="71"/>
      <c r="G6262" s="72"/>
      <c r="H6262" s="73"/>
      <c r="I6262" s="11">
        <v>60</v>
      </c>
      <c r="J6262" s="40">
        <f t="shared" si="173"/>
        <v>72</v>
      </c>
      <c r="K6262" s="40"/>
      <c r="L6262" s="40"/>
      <c r="M6262" s="70" t="s">
        <v>3049</v>
      </c>
      <c r="N6262" s="70"/>
      <c r="O6262" s="49" t="s">
        <v>11996</v>
      </c>
      <c r="P6262" s="47">
        <v>0.05</v>
      </c>
      <c r="Q6262" s="44"/>
    </row>
    <row r="6263" spans="1:17" ht="13.5" customHeight="1">
      <c r="A6263" s="10" t="s">
        <v>15394</v>
      </c>
      <c r="B6263" s="46" t="s">
        <v>355</v>
      </c>
      <c r="C6263" s="76" t="s">
        <v>3047</v>
      </c>
      <c r="D6263" s="24" t="s">
        <v>8575</v>
      </c>
      <c r="E6263" s="39"/>
      <c r="F6263" s="71"/>
      <c r="G6263" s="72"/>
      <c r="H6263" s="73"/>
      <c r="I6263" s="11">
        <v>17.66</v>
      </c>
      <c r="J6263" s="40">
        <f t="shared" si="173"/>
        <v>21.192</v>
      </c>
      <c r="K6263" s="40"/>
      <c r="L6263" s="40"/>
      <c r="M6263" s="70"/>
      <c r="N6263" s="70"/>
      <c r="O6263" s="44"/>
      <c r="P6263" s="47"/>
      <c r="Q6263" s="44"/>
    </row>
    <row r="6264" spans="1:17" ht="13.5" customHeight="1">
      <c r="A6264" s="13" t="s">
        <v>8758</v>
      </c>
      <c r="B6264" s="46" t="s">
        <v>784</v>
      </c>
      <c r="C6264" s="76" t="s">
        <v>3047</v>
      </c>
      <c r="D6264" s="24" t="s">
        <v>8705</v>
      </c>
      <c r="E6264" s="39"/>
      <c r="F6264" s="71"/>
      <c r="G6264" s="72"/>
      <c r="H6264" s="73"/>
      <c r="I6264" s="11">
        <v>1921.02</v>
      </c>
      <c r="J6264" s="40">
        <f t="shared" si="173"/>
        <v>2305.2239999999997</v>
      </c>
      <c r="K6264" s="40"/>
      <c r="L6264" s="40"/>
      <c r="M6264" s="70" t="s">
        <v>3049</v>
      </c>
      <c r="N6264" s="70"/>
      <c r="O6264" s="44" t="s">
        <v>11708</v>
      </c>
      <c r="P6264" s="47">
        <v>0.13</v>
      </c>
      <c r="Q6264" s="44"/>
    </row>
    <row r="6265" spans="1:17" ht="13.5" customHeight="1">
      <c r="A6265" s="13" t="s">
        <v>8759</v>
      </c>
      <c r="B6265" s="46" t="s">
        <v>571</v>
      </c>
      <c r="C6265" s="76" t="s">
        <v>3047</v>
      </c>
      <c r="D6265" s="24" t="s">
        <v>8705</v>
      </c>
      <c r="E6265" s="39"/>
      <c r="F6265" s="71"/>
      <c r="G6265" s="72"/>
      <c r="H6265" s="73"/>
      <c r="I6265" s="11">
        <v>13</v>
      </c>
      <c r="J6265" s="40">
        <f t="shared" si="173"/>
        <v>15.6</v>
      </c>
      <c r="K6265" s="40"/>
      <c r="L6265" s="40"/>
      <c r="M6265" s="70" t="s">
        <v>3049</v>
      </c>
      <c r="N6265" s="70"/>
      <c r="O6265" s="44" t="s">
        <v>11708</v>
      </c>
      <c r="P6265" s="47"/>
      <c r="Q6265" s="44"/>
    </row>
    <row r="6266" spans="1:17" ht="13.5" customHeight="1">
      <c r="A6266" s="13" t="s">
        <v>9041</v>
      </c>
      <c r="B6266" s="46" t="s">
        <v>1749</v>
      </c>
      <c r="C6266" s="76" t="s">
        <v>3047</v>
      </c>
      <c r="D6266" s="24" t="s">
        <v>9030</v>
      </c>
      <c r="E6266" s="39"/>
      <c r="F6266" s="71"/>
      <c r="G6266" s="72"/>
      <c r="H6266" s="73"/>
      <c r="I6266" s="11">
        <v>60</v>
      </c>
      <c r="J6266" s="40">
        <f t="shared" si="173"/>
        <v>72</v>
      </c>
      <c r="K6266" s="40"/>
      <c r="L6266" s="40"/>
      <c r="M6266" s="70" t="s">
        <v>3049</v>
      </c>
      <c r="N6266" s="70"/>
      <c r="O6266" s="44">
        <v>6370</v>
      </c>
      <c r="P6266" s="47">
        <v>0.12</v>
      </c>
      <c r="Q6266" s="44"/>
    </row>
    <row r="6267" spans="1:17" ht="13.5" customHeight="1">
      <c r="A6267" s="12" t="s">
        <v>12976</v>
      </c>
      <c r="B6267" s="46" t="s">
        <v>14088</v>
      </c>
      <c r="C6267" s="23" t="s">
        <v>3106</v>
      </c>
      <c r="D6267" s="24" t="s">
        <v>13452</v>
      </c>
      <c r="E6267" s="39"/>
      <c r="F6267" s="71"/>
      <c r="G6267" s="72"/>
      <c r="H6267" s="73"/>
      <c r="I6267" s="11">
        <v>6999.85</v>
      </c>
      <c r="J6267" s="40">
        <f t="shared" si="173"/>
        <v>8399.82</v>
      </c>
      <c r="K6267" s="40"/>
      <c r="L6267" s="40"/>
      <c r="M6267" s="70"/>
      <c r="N6267" s="70" t="s">
        <v>14565</v>
      </c>
      <c r="O6267" s="44">
        <v>6370</v>
      </c>
      <c r="P6267" s="47"/>
      <c r="Q6267" s="44"/>
    </row>
    <row r="6268" spans="1:17" ht="13.5" customHeight="1">
      <c r="A6268" s="12" t="s">
        <v>12977</v>
      </c>
      <c r="B6268" s="46" t="s">
        <v>14089</v>
      </c>
      <c r="C6268" s="23" t="s">
        <v>3106</v>
      </c>
      <c r="D6268" s="24" t="s">
        <v>13452</v>
      </c>
      <c r="E6268" s="39"/>
      <c r="F6268" s="71"/>
      <c r="G6268" s="72"/>
      <c r="H6268" s="73"/>
      <c r="I6268" s="11">
        <v>505.93</v>
      </c>
      <c r="J6268" s="40">
        <f t="shared" si="173"/>
        <v>607.11599999999999</v>
      </c>
      <c r="K6268" s="40"/>
      <c r="L6268" s="40"/>
      <c r="M6268" s="70"/>
      <c r="N6268" s="70" t="s">
        <v>14565</v>
      </c>
      <c r="O6268" s="44">
        <v>6370</v>
      </c>
      <c r="P6268" s="47"/>
      <c r="Q6268" s="44"/>
    </row>
    <row r="6269" spans="1:17" ht="13.5" customHeight="1">
      <c r="A6269" s="13" t="s">
        <v>9307</v>
      </c>
      <c r="B6269" s="46" t="s">
        <v>172</v>
      </c>
      <c r="C6269" s="76" t="s">
        <v>3047</v>
      </c>
      <c r="D6269" s="24" t="s">
        <v>9298</v>
      </c>
      <c r="E6269" s="39"/>
      <c r="F6269" s="71"/>
      <c r="G6269" s="72"/>
      <c r="H6269" s="73"/>
      <c r="I6269" s="11">
        <v>13</v>
      </c>
      <c r="J6269" s="40">
        <f t="shared" si="173"/>
        <v>15.6</v>
      </c>
      <c r="K6269" s="40"/>
      <c r="L6269" s="40"/>
      <c r="M6269" s="70" t="s">
        <v>3049</v>
      </c>
      <c r="N6269" s="70"/>
      <c r="O6269" s="44" t="s">
        <v>11708</v>
      </c>
      <c r="P6269" s="47">
        <v>4.0000000000000001E-3</v>
      </c>
      <c r="Q6269" s="44"/>
    </row>
    <row r="6270" spans="1:17" ht="13.5" customHeight="1">
      <c r="A6270" s="12" t="s">
        <v>12771</v>
      </c>
      <c r="B6270" s="46" t="s">
        <v>12719</v>
      </c>
      <c r="C6270" s="76" t="s">
        <v>3047</v>
      </c>
      <c r="D6270" s="24" t="s">
        <v>15437</v>
      </c>
      <c r="E6270" s="39"/>
      <c r="F6270" s="71"/>
      <c r="G6270" s="72"/>
      <c r="H6270" s="73"/>
      <c r="I6270" s="11">
        <v>700</v>
      </c>
      <c r="J6270" s="40">
        <f t="shared" si="173"/>
        <v>840</v>
      </c>
      <c r="K6270" s="40"/>
      <c r="L6270" s="40"/>
      <c r="M6270" s="70"/>
      <c r="N6270" s="70"/>
      <c r="O6270" s="44"/>
      <c r="P6270" s="47">
        <v>2.9499999999999998E-2</v>
      </c>
      <c r="Q6270" s="44"/>
    </row>
    <row r="6271" spans="1:17" ht="13.5" customHeight="1">
      <c r="A6271" s="15" t="s">
        <v>13212</v>
      </c>
      <c r="B6271" s="46" t="s">
        <v>13204</v>
      </c>
      <c r="C6271" s="76" t="s">
        <v>3047</v>
      </c>
      <c r="D6271" s="24" t="s">
        <v>8671</v>
      </c>
      <c r="E6271" s="39"/>
      <c r="F6271" s="71"/>
      <c r="G6271" s="72"/>
      <c r="H6271" s="73"/>
      <c r="I6271" s="11">
        <v>280</v>
      </c>
      <c r="J6271" s="40">
        <f t="shared" si="173"/>
        <v>336</v>
      </c>
      <c r="K6271" s="40"/>
      <c r="L6271" s="40"/>
      <c r="M6271" s="70"/>
      <c r="N6271" s="70"/>
      <c r="O6271" s="44"/>
      <c r="P6271" s="47"/>
      <c r="Q6271" s="44"/>
    </row>
    <row r="6272" spans="1:17" ht="13.5" customHeight="1">
      <c r="A6272" s="15" t="s">
        <v>16613</v>
      </c>
      <c r="B6272" s="46" t="s">
        <v>16614</v>
      </c>
      <c r="C6272" s="76" t="s">
        <v>3047</v>
      </c>
      <c r="D6272" s="24" t="s">
        <v>8671</v>
      </c>
      <c r="E6272" s="39"/>
      <c r="F6272" s="71"/>
      <c r="G6272" s="72"/>
      <c r="H6272" s="73"/>
      <c r="I6272" s="11">
        <v>131752.97</v>
      </c>
      <c r="J6272" s="40">
        <f t="shared" si="173"/>
        <v>158103.56399999998</v>
      </c>
      <c r="K6272" s="40"/>
      <c r="L6272" s="40"/>
      <c r="M6272" s="70"/>
      <c r="N6272" s="70"/>
      <c r="O6272" s="44"/>
      <c r="P6272" s="47"/>
      <c r="Q6272" s="44"/>
    </row>
    <row r="6273" spans="1:17" ht="13.5" customHeight="1">
      <c r="A6273" s="15" t="s">
        <v>16621</v>
      </c>
      <c r="B6273" s="46" t="s">
        <v>16614</v>
      </c>
      <c r="C6273" s="76" t="s">
        <v>3047</v>
      </c>
      <c r="D6273" s="24" t="s">
        <v>8671</v>
      </c>
      <c r="E6273" s="39"/>
      <c r="F6273" s="71"/>
      <c r="G6273" s="72"/>
      <c r="H6273" s="73"/>
      <c r="I6273" s="11">
        <v>249506.34</v>
      </c>
      <c r="J6273" s="40">
        <f t="shared" si="173"/>
        <v>299407.60800000001</v>
      </c>
      <c r="K6273" s="40"/>
      <c r="L6273" s="40"/>
      <c r="M6273" s="70"/>
      <c r="N6273" s="70"/>
      <c r="O6273" s="44"/>
      <c r="P6273" s="47"/>
      <c r="Q6273" s="44"/>
    </row>
    <row r="6274" spans="1:17" ht="13.5" customHeight="1">
      <c r="A6274" s="15" t="s">
        <v>4930</v>
      </c>
      <c r="B6274" s="46" t="s">
        <v>14352</v>
      </c>
      <c r="C6274" s="23" t="s">
        <v>12553</v>
      </c>
      <c r="D6274" s="24" t="s">
        <v>4091</v>
      </c>
      <c r="E6274" s="39"/>
      <c r="F6274" s="71" t="s">
        <v>15629</v>
      </c>
      <c r="G6274" s="72"/>
      <c r="H6274" s="73"/>
      <c r="I6274" s="11">
        <v>1729</v>
      </c>
      <c r="J6274" s="40">
        <f t="shared" si="173"/>
        <v>2074.7999999999997</v>
      </c>
      <c r="K6274" s="40">
        <f>H6274*J6274</f>
        <v>0</v>
      </c>
      <c r="L6274" s="40"/>
      <c r="M6274" s="70"/>
      <c r="N6274" s="70" t="s">
        <v>14566</v>
      </c>
      <c r="O6274" s="44" t="s">
        <v>11708</v>
      </c>
      <c r="P6274" s="47"/>
      <c r="Q6274" s="44"/>
    </row>
    <row r="6275" spans="1:17" ht="13.5" customHeight="1">
      <c r="A6275" s="14" t="s">
        <v>10769</v>
      </c>
      <c r="B6275" s="46" t="s">
        <v>363</v>
      </c>
      <c r="C6275" s="23" t="s">
        <v>3106</v>
      </c>
      <c r="D6275" s="24" t="s">
        <v>7647</v>
      </c>
      <c r="E6275" s="39"/>
      <c r="F6275" s="71"/>
      <c r="G6275" s="72"/>
      <c r="H6275" s="73"/>
      <c r="I6275" s="11">
        <v>750</v>
      </c>
      <c r="J6275" s="40">
        <f t="shared" si="173"/>
        <v>900</v>
      </c>
      <c r="K6275" s="40"/>
      <c r="L6275" s="40"/>
      <c r="M6275" s="70"/>
      <c r="N6275" s="75" t="s">
        <v>14590</v>
      </c>
      <c r="O6275" s="49" t="s">
        <v>12181</v>
      </c>
      <c r="P6275" s="47"/>
      <c r="Q6275" s="44"/>
    </row>
    <row r="6276" spans="1:17" ht="13.5" customHeight="1">
      <c r="A6276" s="15" t="s">
        <v>6319</v>
      </c>
      <c r="B6276" s="46" t="s">
        <v>1500</v>
      </c>
      <c r="C6276" s="76" t="s">
        <v>3047</v>
      </c>
      <c r="D6276" s="24" t="s">
        <v>6102</v>
      </c>
      <c r="E6276" s="39"/>
      <c r="F6276" s="71"/>
      <c r="G6276" s="72"/>
      <c r="H6276" s="73"/>
      <c r="I6276" s="11">
        <v>15</v>
      </c>
      <c r="J6276" s="40">
        <f t="shared" si="173"/>
        <v>18</v>
      </c>
      <c r="K6276" s="40"/>
      <c r="L6276" s="40"/>
      <c r="M6276" s="70"/>
      <c r="N6276" s="70"/>
      <c r="O6276" s="49" t="s">
        <v>12075</v>
      </c>
      <c r="P6276" s="47">
        <v>1E-3</v>
      </c>
      <c r="Q6276" s="44"/>
    </row>
    <row r="6277" spans="1:17" ht="13.5" customHeight="1">
      <c r="A6277" s="10" t="s">
        <v>4260</v>
      </c>
      <c r="B6277" s="46" t="s">
        <v>376</v>
      </c>
      <c r="C6277" s="76" t="s">
        <v>3047</v>
      </c>
      <c r="D6277" s="24" t="s">
        <v>4091</v>
      </c>
      <c r="E6277" s="39"/>
      <c r="F6277" s="71"/>
      <c r="G6277" s="72"/>
      <c r="H6277" s="73"/>
      <c r="I6277" s="11">
        <v>12250.18</v>
      </c>
      <c r="J6277" s="40">
        <f t="shared" si="173"/>
        <v>14700.216</v>
      </c>
      <c r="K6277" s="40"/>
      <c r="L6277" s="40"/>
      <c r="M6277" s="70"/>
      <c r="N6277" s="70"/>
      <c r="O6277" s="44"/>
      <c r="P6277" s="47">
        <v>46.21</v>
      </c>
      <c r="Q6277" s="44"/>
    </row>
    <row r="6278" spans="1:17" ht="13.5" customHeight="1">
      <c r="A6278" s="13" t="s">
        <v>6864</v>
      </c>
      <c r="B6278" s="46" t="s">
        <v>91</v>
      </c>
      <c r="C6278" s="76" t="s">
        <v>3047</v>
      </c>
      <c r="D6278" s="24" t="s">
        <v>6855</v>
      </c>
      <c r="E6278" s="39"/>
      <c r="F6278" s="71"/>
      <c r="G6278" s="72"/>
      <c r="H6278" s="73"/>
      <c r="I6278" s="11">
        <v>25</v>
      </c>
      <c r="J6278" s="40">
        <f t="shared" si="173"/>
        <v>30</v>
      </c>
      <c r="K6278" s="40"/>
      <c r="L6278" s="40"/>
      <c r="M6278" s="70" t="s">
        <v>3049</v>
      </c>
      <c r="N6278" s="70"/>
      <c r="O6278" s="44" t="s">
        <v>11708</v>
      </c>
      <c r="P6278" s="47">
        <v>9.6000000000000002E-2</v>
      </c>
      <c r="Q6278" s="44"/>
    </row>
    <row r="6279" spans="1:17" ht="13.5" customHeight="1">
      <c r="A6279" s="13" t="s">
        <v>6865</v>
      </c>
      <c r="B6279" s="46" t="s">
        <v>1756</v>
      </c>
      <c r="C6279" s="76" t="s">
        <v>3047</v>
      </c>
      <c r="D6279" s="24" t="s">
        <v>6855</v>
      </c>
      <c r="E6279" s="39"/>
      <c r="F6279" s="71"/>
      <c r="G6279" s="72"/>
      <c r="H6279" s="73"/>
      <c r="I6279" s="11">
        <v>1100</v>
      </c>
      <c r="J6279" s="40">
        <f t="shared" si="173"/>
        <v>1320</v>
      </c>
      <c r="K6279" s="40"/>
      <c r="L6279" s="40"/>
      <c r="M6279" s="70" t="s">
        <v>3049</v>
      </c>
      <c r="N6279" s="70"/>
      <c r="O6279" s="44" t="s">
        <v>11708</v>
      </c>
      <c r="P6279" s="47">
        <v>6.19</v>
      </c>
      <c r="Q6279" s="44"/>
    </row>
    <row r="6280" spans="1:17" ht="13.5" customHeight="1">
      <c r="A6280" s="13" t="s">
        <v>6866</v>
      </c>
      <c r="B6280" s="46" t="s">
        <v>1756</v>
      </c>
      <c r="C6280" s="76" t="s">
        <v>3047</v>
      </c>
      <c r="D6280" s="24" t="s">
        <v>6855</v>
      </c>
      <c r="E6280" s="39"/>
      <c r="F6280" s="71"/>
      <c r="G6280" s="72"/>
      <c r="H6280" s="73"/>
      <c r="I6280" s="11">
        <v>1100</v>
      </c>
      <c r="J6280" s="40">
        <f t="shared" si="173"/>
        <v>1320</v>
      </c>
      <c r="K6280" s="40"/>
      <c r="L6280" s="40"/>
      <c r="M6280" s="70" t="s">
        <v>3049</v>
      </c>
      <c r="N6280" s="70"/>
      <c r="O6280" s="44" t="s">
        <v>11708</v>
      </c>
      <c r="P6280" s="47">
        <v>6.19</v>
      </c>
      <c r="Q6280" s="44"/>
    </row>
    <row r="6281" spans="1:17" ht="13.5" customHeight="1">
      <c r="A6281" s="13" t="s">
        <v>6867</v>
      </c>
      <c r="B6281" s="46" t="s">
        <v>1757</v>
      </c>
      <c r="C6281" s="76" t="s">
        <v>3047</v>
      </c>
      <c r="D6281" s="24" t="s">
        <v>6855</v>
      </c>
      <c r="E6281" s="39"/>
      <c r="F6281" s="71"/>
      <c r="G6281" s="72"/>
      <c r="H6281" s="73"/>
      <c r="I6281" s="11">
        <v>11500</v>
      </c>
      <c r="J6281" s="40">
        <f t="shared" si="173"/>
        <v>13800</v>
      </c>
      <c r="K6281" s="40"/>
      <c r="L6281" s="40"/>
      <c r="M6281" s="70" t="s">
        <v>3049</v>
      </c>
      <c r="N6281" s="70"/>
      <c r="O6281" s="44" t="s">
        <v>11708</v>
      </c>
      <c r="P6281" s="47">
        <v>75</v>
      </c>
      <c r="Q6281" s="44"/>
    </row>
    <row r="6282" spans="1:17" ht="13.5" customHeight="1">
      <c r="A6282" s="10" t="s">
        <v>12558</v>
      </c>
      <c r="B6282" s="46" t="s">
        <v>14483</v>
      </c>
      <c r="C6282" s="76" t="s">
        <v>3047</v>
      </c>
      <c r="D6282" s="24" t="s">
        <v>13452</v>
      </c>
      <c r="E6282" s="39"/>
      <c r="F6282" s="71"/>
      <c r="G6282" s="72"/>
      <c r="H6282" s="73"/>
      <c r="I6282" s="11">
        <v>85</v>
      </c>
      <c r="J6282" s="40">
        <f t="shared" si="173"/>
        <v>102</v>
      </c>
      <c r="K6282" s="40"/>
      <c r="L6282" s="40"/>
      <c r="M6282" s="70" t="s">
        <v>3049</v>
      </c>
      <c r="N6282" s="70"/>
      <c r="O6282" s="44" t="s">
        <v>11708</v>
      </c>
      <c r="P6282" s="47"/>
      <c r="Q6282" s="44"/>
    </row>
    <row r="6283" spans="1:17" ht="13.5" customHeight="1">
      <c r="A6283" s="13" t="s">
        <v>6863</v>
      </c>
      <c r="B6283" s="46" t="s">
        <v>1753</v>
      </c>
      <c r="C6283" s="76" t="s">
        <v>3047</v>
      </c>
      <c r="D6283" s="24" t="s">
        <v>6855</v>
      </c>
      <c r="E6283" s="39"/>
      <c r="F6283" s="71"/>
      <c r="G6283" s="72"/>
      <c r="H6283" s="73"/>
      <c r="I6283" s="11">
        <v>481.08</v>
      </c>
      <c r="J6283" s="40">
        <f t="shared" si="173"/>
        <v>577.29599999999994</v>
      </c>
      <c r="K6283" s="40"/>
      <c r="L6283" s="40"/>
      <c r="M6283" s="70" t="s">
        <v>3049</v>
      </c>
      <c r="N6283" s="70"/>
      <c r="O6283" s="44" t="s">
        <v>11708</v>
      </c>
      <c r="P6283" s="47">
        <v>0.52</v>
      </c>
      <c r="Q6283" s="44"/>
    </row>
    <row r="6284" spans="1:17" ht="13.5" customHeight="1">
      <c r="A6284" s="13" t="s">
        <v>4261</v>
      </c>
      <c r="B6284" s="46" t="s">
        <v>376</v>
      </c>
      <c r="C6284" s="76" t="s">
        <v>3047</v>
      </c>
      <c r="D6284" s="24" t="s">
        <v>4091</v>
      </c>
      <c r="E6284" s="39"/>
      <c r="F6284" s="71"/>
      <c r="G6284" s="72"/>
      <c r="H6284" s="73"/>
      <c r="I6284" s="11">
        <v>12622.72</v>
      </c>
      <c r="J6284" s="40">
        <f t="shared" si="173"/>
        <v>15147.263999999999</v>
      </c>
      <c r="K6284" s="40"/>
      <c r="L6284" s="40"/>
      <c r="M6284" s="70" t="s">
        <v>4262</v>
      </c>
      <c r="N6284" s="70"/>
      <c r="O6284" s="44" t="s">
        <v>11708</v>
      </c>
      <c r="P6284" s="47">
        <v>45.7</v>
      </c>
      <c r="Q6284" s="44"/>
    </row>
    <row r="6285" spans="1:17" ht="13.5" customHeight="1">
      <c r="A6285" s="13" t="s">
        <v>4310</v>
      </c>
      <c r="B6285" s="46" t="s">
        <v>365</v>
      </c>
      <c r="C6285" s="76" t="s">
        <v>3047</v>
      </c>
      <c r="D6285" s="24" t="s">
        <v>4091</v>
      </c>
      <c r="E6285" s="39"/>
      <c r="F6285" s="71"/>
      <c r="G6285" s="72"/>
      <c r="H6285" s="73"/>
      <c r="I6285" s="11">
        <v>280</v>
      </c>
      <c r="J6285" s="40">
        <f t="shared" si="173"/>
        <v>336</v>
      </c>
      <c r="K6285" s="40"/>
      <c r="L6285" s="40"/>
      <c r="M6285" s="70"/>
      <c r="N6285" s="70"/>
      <c r="O6285" s="44" t="s">
        <v>11708</v>
      </c>
      <c r="P6285" s="47"/>
      <c r="Q6285" s="44"/>
    </row>
    <row r="6286" spans="1:17" ht="13.5" customHeight="1">
      <c r="A6286" s="13" t="s">
        <v>6957</v>
      </c>
      <c r="B6286" s="46" t="s">
        <v>1668</v>
      </c>
      <c r="C6286" s="76" t="s">
        <v>3047</v>
      </c>
      <c r="D6286" s="24" t="s">
        <v>6893</v>
      </c>
      <c r="E6286" s="39"/>
      <c r="F6286" s="71"/>
      <c r="G6286" s="72"/>
      <c r="H6286" s="73"/>
      <c r="I6286" s="11">
        <v>4000</v>
      </c>
      <c r="J6286" s="40">
        <f t="shared" si="173"/>
        <v>4800</v>
      </c>
      <c r="K6286" s="40"/>
      <c r="L6286" s="40"/>
      <c r="M6286" s="70"/>
      <c r="N6286" s="70"/>
      <c r="O6286" s="44" t="s">
        <v>11708</v>
      </c>
      <c r="P6286" s="47"/>
      <c r="Q6286" s="44"/>
    </row>
    <row r="6287" spans="1:17" ht="13.5" customHeight="1">
      <c r="A6287" s="13" t="s">
        <v>9481</v>
      </c>
      <c r="B6287" s="46" t="s">
        <v>14784</v>
      </c>
      <c r="C6287" s="76" t="s">
        <v>3047</v>
      </c>
      <c r="D6287" s="24" t="s">
        <v>13441</v>
      </c>
      <c r="E6287" s="39"/>
      <c r="F6287" s="71"/>
      <c r="G6287" s="72"/>
      <c r="H6287" s="73"/>
      <c r="I6287" s="11">
        <v>1300</v>
      </c>
      <c r="J6287" s="40">
        <f t="shared" si="173"/>
        <v>1560</v>
      </c>
      <c r="K6287" s="40"/>
      <c r="L6287" s="40"/>
      <c r="M6287" s="70"/>
      <c r="N6287" s="70"/>
      <c r="O6287" s="44" t="s">
        <v>11708</v>
      </c>
      <c r="P6287" s="47"/>
      <c r="Q6287" s="44"/>
    </row>
    <row r="6288" spans="1:17" ht="13.5" customHeight="1">
      <c r="A6288" s="13" t="s">
        <v>9482</v>
      </c>
      <c r="B6288" s="46" t="s">
        <v>14717</v>
      </c>
      <c r="C6288" s="76" t="s">
        <v>3047</v>
      </c>
      <c r="D6288" s="24" t="s">
        <v>13441</v>
      </c>
      <c r="E6288" s="39"/>
      <c r="F6288" s="71"/>
      <c r="G6288" s="72"/>
      <c r="H6288" s="73"/>
      <c r="I6288" s="11">
        <v>1300</v>
      </c>
      <c r="J6288" s="40">
        <f t="shared" si="173"/>
        <v>1560</v>
      </c>
      <c r="K6288" s="40"/>
      <c r="L6288" s="40"/>
      <c r="M6288" s="70"/>
      <c r="N6288" s="70"/>
      <c r="O6288" s="44" t="s">
        <v>11708</v>
      </c>
      <c r="P6288" s="47"/>
      <c r="Q6288" s="44"/>
    </row>
    <row r="6289" spans="1:17" ht="13.5" customHeight="1">
      <c r="A6289" s="13" t="s">
        <v>4263</v>
      </c>
      <c r="B6289" s="46" t="s">
        <v>376</v>
      </c>
      <c r="C6289" s="76" t="s">
        <v>3047</v>
      </c>
      <c r="D6289" s="24" t="s">
        <v>4091</v>
      </c>
      <c r="E6289" s="39"/>
      <c r="F6289" s="71"/>
      <c r="G6289" s="72"/>
      <c r="H6289" s="73"/>
      <c r="I6289" s="11">
        <v>8600</v>
      </c>
      <c r="J6289" s="40">
        <f t="shared" si="173"/>
        <v>10320</v>
      </c>
      <c r="K6289" s="40"/>
      <c r="L6289" s="40"/>
      <c r="M6289" s="70" t="s">
        <v>12873</v>
      </c>
      <c r="N6289" s="70"/>
      <c r="O6289" s="44" t="s">
        <v>12053</v>
      </c>
      <c r="P6289" s="47"/>
      <c r="Q6289" s="44"/>
    </row>
    <row r="6290" spans="1:17" ht="13.5" customHeight="1">
      <c r="A6290" s="10" t="s">
        <v>10512</v>
      </c>
      <c r="B6290" s="46" t="s">
        <v>2189</v>
      </c>
      <c r="C6290" s="76" t="s">
        <v>3047</v>
      </c>
      <c r="D6290" s="24" t="s">
        <v>4091</v>
      </c>
      <c r="E6290" s="39"/>
      <c r="F6290" s="71"/>
      <c r="G6290" s="72"/>
      <c r="H6290" s="73"/>
      <c r="I6290" s="11">
        <v>2700</v>
      </c>
      <c r="J6290" s="40">
        <f t="shared" si="173"/>
        <v>3240</v>
      </c>
      <c r="K6290" s="40"/>
      <c r="L6290" s="40"/>
      <c r="M6290" s="70"/>
      <c r="N6290" s="70"/>
      <c r="O6290" s="49" t="s">
        <v>12050</v>
      </c>
      <c r="P6290" s="47"/>
      <c r="Q6290" s="44"/>
    </row>
    <row r="6291" spans="1:17" ht="13.5" customHeight="1">
      <c r="A6291" s="10" t="s">
        <v>10513</v>
      </c>
      <c r="B6291" s="46" t="s">
        <v>11106</v>
      </c>
      <c r="C6291" s="76" t="s">
        <v>3047</v>
      </c>
      <c r="D6291" s="24" t="s">
        <v>4091</v>
      </c>
      <c r="E6291" s="39"/>
      <c r="F6291" s="71"/>
      <c r="G6291" s="72"/>
      <c r="H6291" s="73"/>
      <c r="I6291" s="11">
        <v>2700</v>
      </c>
      <c r="J6291" s="40">
        <f t="shared" si="173"/>
        <v>3240</v>
      </c>
      <c r="K6291" s="40"/>
      <c r="L6291" s="40"/>
      <c r="M6291" s="70"/>
      <c r="N6291" s="70"/>
      <c r="O6291" s="49" t="s">
        <v>12145</v>
      </c>
      <c r="P6291" s="47"/>
      <c r="Q6291" s="44"/>
    </row>
    <row r="6292" spans="1:17" ht="13.5" customHeight="1">
      <c r="A6292" s="10" t="s">
        <v>10514</v>
      </c>
      <c r="B6292" s="46" t="s">
        <v>2189</v>
      </c>
      <c r="C6292" s="76" t="s">
        <v>3047</v>
      </c>
      <c r="D6292" s="24" t="s">
        <v>4091</v>
      </c>
      <c r="E6292" s="39"/>
      <c r="F6292" s="71"/>
      <c r="G6292" s="72"/>
      <c r="H6292" s="73"/>
      <c r="I6292" s="11">
        <v>3000</v>
      </c>
      <c r="J6292" s="40">
        <f t="shared" si="173"/>
        <v>3600</v>
      </c>
      <c r="K6292" s="40"/>
      <c r="L6292" s="40"/>
      <c r="M6292" s="70"/>
      <c r="N6292" s="70"/>
      <c r="O6292" s="49" t="s">
        <v>12050</v>
      </c>
      <c r="P6292" s="47"/>
      <c r="Q6292" s="44"/>
    </row>
    <row r="6293" spans="1:17" ht="13.5" customHeight="1">
      <c r="A6293" s="13" t="s">
        <v>4264</v>
      </c>
      <c r="B6293" s="46" t="s">
        <v>376</v>
      </c>
      <c r="C6293" s="76" t="s">
        <v>3047</v>
      </c>
      <c r="D6293" s="24" t="s">
        <v>4091</v>
      </c>
      <c r="E6293" s="39"/>
      <c r="F6293" s="71"/>
      <c r="G6293" s="72"/>
      <c r="H6293" s="73"/>
      <c r="I6293" s="11">
        <v>8000</v>
      </c>
      <c r="J6293" s="40">
        <f t="shared" si="173"/>
        <v>9600</v>
      </c>
      <c r="K6293" s="40"/>
      <c r="L6293" s="40"/>
      <c r="M6293" s="70" t="s">
        <v>4265</v>
      </c>
      <c r="N6293" s="70"/>
      <c r="O6293" s="44" t="s">
        <v>12302</v>
      </c>
      <c r="P6293" s="47"/>
      <c r="Q6293" s="44"/>
    </row>
    <row r="6294" spans="1:17" ht="13.5" customHeight="1">
      <c r="A6294" s="12" t="s">
        <v>12479</v>
      </c>
      <c r="B6294" s="46" t="s">
        <v>12509</v>
      </c>
      <c r="C6294" s="76" t="s">
        <v>3047</v>
      </c>
      <c r="D6294" s="24" t="s">
        <v>6893</v>
      </c>
      <c r="E6294" s="39"/>
      <c r="F6294" s="71"/>
      <c r="G6294" s="72"/>
      <c r="H6294" s="73"/>
      <c r="I6294" s="11">
        <v>5000</v>
      </c>
      <c r="J6294" s="40">
        <f t="shared" si="173"/>
        <v>6000</v>
      </c>
      <c r="K6294" s="40"/>
      <c r="L6294" s="40"/>
      <c r="M6294" s="70"/>
      <c r="N6294" s="70"/>
      <c r="O6294" s="44"/>
      <c r="P6294" s="47"/>
      <c r="Q6294" s="44"/>
    </row>
    <row r="6295" spans="1:17" ht="13.5" customHeight="1">
      <c r="A6295" s="1" t="s">
        <v>12542</v>
      </c>
      <c r="B6295" s="46" t="s">
        <v>1253</v>
      </c>
      <c r="C6295" s="76" t="s">
        <v>3047</v>
      </c>
      <c r="D6295" s="24" t="s">
        <v>13452</v>
      </c>
      <c r="E6295" s="39"/>
      <c r="F6295" s="71"/>
      <c r="G6295" s="72"/>
      <c r="H6295" s="73"/>
      <c r="I6295" s="11">
        <v>15000</v>
      </c>
      <c r="J6295" s="40">
        <f t="shared" si="173"/>
        <v>18000</v>
      </c>
      <c r="K6295" s="40"/>
      <c r="L6295" s="40"/>
      <c r="M6295" s="70"/>
      <c r="N6295" s="70"/>
      <c r="O6295" s="44"/>
      <c r="P6295" s="47"/>
      <c r="Q6295" s="44"/>
    </row>
    <row r="6296" spans="1:17" ht="13.5" customHeight="1">
      <c r="A6296" s="1" t="s">
        <v>16213</v>
      </c>
      <c r="B6296" s="46" t="s">
        <v>16214</v>
      </c>
      <c r="C6296" s="76" t="s">
        <v>3047</v>
      </c>
      <c r="D6296" s="24" t="s">
        <v>3048</v>
      </c>
      <c r="E6296" s="39"/>
      <c r="F6296" s="71"/>
      <c r="G6296" s="72"/>
      <c r="H6296" s="73"/>
      <c r="I6296" s="11">
        <v>200</v>
      </c>
      <c r="J6296" s="40">
        <f t="shared" si="173"/>
        <v>240</v>
      </c>
      <c r="K6296" s="40"/>
      <c r="L6296" s="40"/>
      <c r="M6296" s="70"/>
      <c r="N6296" s="70"/>
      <c r="O6296" s="44"/>
      <c r="P6296" s="47"/>
      <c r="Q6296" s="44"/>
    </row>
    <row r="6297" spans="1:17" ht="13.5" customHeight="1">
      <c r="A6297" s="13" t="s">
        <v>10650</v>
      </c>
      <c r="B6297" s="64" t="s">
        <v>1709</v>
      </c>
      <c r="C6297" s="76" t="s">
        <v>3047</v>
      </c>
      <c r="D6297" s="24" t="s">
        <v>7358</v>
      </c>
      <c r="E6297" s="39"/>
      <c r="F6297" s="71"/>
      <c r="G6297" s="72"/>
      <c r="H6297" s="73"/>
      <c r="I6297" s="11">
        <v>600</v>
      </c>
      <c r="J6297" s="40">
        <f t="shared" si="173"/>
        <v>720</v>
      </c>
      <c r="K6297" s="40"/>
      <c r="L6297" s="40"/>
      <c r="M6297" s="70"/>
      <c r="N6297" s="70"/>
      <c r="O6297" s="49" t="s">
        <v>12193</v>
      </c>
      <c r="P6297" s="47"/>
      <c r="Q6297" s="44"/>
    </row>
    <row r="6298" spans="1:17" ht="13.5" customHeight="1">
      <c r="A6298" s="18" t="s">
        <v>10387</v>
      </c>
      <c r="B6298" s="46" t="s">
        <v>1352</v>
      </c>
      <c r="C6298" s="76" t="s">
        <v>3047</v>
      </c>
      <c r="D6298" s="24" t="s">
        <v>8929</v>
      </c>
      <c r="E6298" s="39"/>
      <c r="F6298" s="71"/>
      <c r="G6298" s="72"/>
      <c r="H6298" s="73"/>
      <c r="I6298" s="11">
        <v>115000</v>
      </c>
      <c r="J6298" s="40">
        <f t="shared" si="173"/>
        <v>138000</v>
      </c>
      <c r="K6298" s="40"/>
      <c r="L6298" s="40"/>
      <c r="M6298" s="70" t="s">
        <v>6877</v>
      </c>
      <c r="N6298" s="70"/>
      <c r="O6298" s="44" t="s">
        <v>11799</v>
      </c>
      <c r="P6298" s="47"/>
      <c r="Q6298" s="44"/>
    </row>
    <row r="6299" spans="1:17" ht="13.5" customHeight="1">
      <c r="A6299" s="36" t="s">
        <v>11150</v>
      </c>
      <c r="B6299" s="46" t="s">
        <v>406</v>
      </c>
      <c r="C6299" s="76" t="s">
        <v>3047</v>
      </c>
      <c r="D6299" s="24" t="s">
        <v>8929</v>
      </c>
      <c r="E6299" s="39"/>
      <c r="F6299" s="71"/>
      <c r="G6299" s="72"/>
      <c r="H6299" s="73"/>
      <c r="I6299" s="11">
        <v>609093.61</v>
      </c>
      <c r="J6299" s="40">
        <f t="shared" si="173"/>
        <v>730912.33199999994</v>
      </c>
      <c r="K6299" s="40"/>
      <c r="L6299" s="40"/>
      <c r="M6299" s="70"/>
      <c r="N6299" s="70"/>
      <c r="O6299" s="44" t="s">
        <v>11708</v>
      </c>
      <c r="P6299" s="47"/>
      <c r="Q6299" s="44"/>
    </row>
    <row r="6300" spans="1:17" ht="13.5" customHeight="1">
      <c r="A6300" s="12" t="s">
        <v>12480</v>
      </c>
      <c r="B6300" s="46" t="s">
        <v>12481</v>
      </c>
      <c r="C6300" s="76" t="s">
        <v>3047</v>
      </c>
      <c r="D6300" s="24" t="s">
        <v>8929</v>
      </c>
      <c r="E6300" s="39"/>
      <c r="F6300" s="71"/>
      <c r="G6300" s="72"/>
      <c r="H6300" s="73"/>
      <c r="I6300" s="11">
        <v>30000</v>
      </c>
      <c r="J6300" s="40">
        <f t="shared" si="173"/>
        <v>36000</v>
      </c>
      <c r="K6300" s="40"/>
      <c r="L6300" s="40"/>
      <c r="M6300" s="70"/>
      <c r="N6300" s="70"/>
      <c r="O6300" s="44"/>
      <c r="P6300" s="47"/>
      <c r="Q6300" s="44"/>
    </row>
    <row r="6301" spans="1:17" ht="13.5" customHeight="1">
      <c r="A6301" s="10" t="s">
        <v>12510</v>
      </c>
      <c r="B6301" s="46" t="s">
        <v>12511</v>
      </c>
      <c r="C6301" s="76" t="s">
        <v>3047</v>
      </c>
      <c r="D6301" s="24" t="s">
        <v>13441</v>
      </c>
      <c r="E6301" s="39"/>
      <c r="F6301" s="71"/>
      <c r="G6301" s="72"/>
      <c r="H6301" s="73"/>
      <c r="I6301" s="11">
        <v>1200</v>
      </c>
      <c r="J6301" s="40">
        <f t="shared" si="173"/>
        <v>1440</v>
      </c>
      <c r="K6301" s="40"/>
      <c r="L6301" s="40"/>
      <c r="M6301" s="70"/>
      <c r="N6301" s="70"/>
      <c r="O6301" s="44"/>
      <c r="P6301" s="47"/>
      <c r="Q6301" s="44"/>
    </row>
    <row r="6302" spans="1:17" ht="13.5" customHeight="1">
      <c r="A6302" s="10" t="s">
        <v>15607</v>
      </c>
      <c r="B6302" s="46" t="s">
        <v>15608</v>
      </c>
      <c r="C6302" s="76" t="s">
        <v>3047</v>
      </c>
      <c r="D6302" s="24" t="s">
        <v>13441</v>
      </c>
      <c r="E6302" s="39"/>
      <c r="F6302" s="71"/>
      <c r="G6302" s="72"/>
      <c r="H6302" s="73"/>
      <c r="I6302" s="11">
        <v>1000</v>
      </c>
      <c r="J6302" s="40">
        <f t="shared" si="173"/>
        <v>1200</v>
      </c>
      <c r="K6302" s="40"/>
      <c r="L6302" s="40"/>
      <c r="M6302" s="70"/>
      <c r="N6302" s="70"/>
      <c r="O6302" s="44"/>
      <c r="P6302" s="47"/>
      <c r="Q6302" s="44"/>
    </row>
    <row r="6303" spans="1:17" ht="13.5" customHeight="1">
      <c r="A6303" s="13" t="s">
        <v>14816</v>
      </c>
      <c r="B6303" s="46" t="s">
        <v>1276</v>
      </c>
      <c r="C6303" s="76" t="s">
        <v>3047</v>
      </c>
      <c r="D6303" s="24" t="s">
        <v>13441</v>
      </c>
      <c r="E6303" s="39"/>
      <c r="F6303" s="71"/>
      <c r="G6303" s="72"/>
      <c r="H6303" s="73"/>
      <c r="I6303" s="11">
        <v>1550</v>
      </c>
      <c r="J6303" s="40">
        <f t="shared" si="173"/>
        <v>1860</v>
      </c>
      <c r="K6303" s="40"/>
      <c r="L6303" s="40"/>
      <c r="M6303" s="70"/>
      <c r="N6303" s="70"/>
      <c r="O6303" s="44"/>
      <c r="P6303" s="47"/>
      <c r="Q6303" s="44"/>
    </row>
    <row r="6304" spans="1:17" ht="13.5" customHeight="1">
      <c r="A6304" s="13" t="s">
        <v>9483</v>
      </c>
      <c r="B6304" s="46" t="s">
        <v>1208</v>
      </c>
      <c r="C6304" s="76" t="s">
        <v>3047</v>
      </c>
      <c r="D6304" s="24" t="s">
        <v>13441</v>
      </c>
      <c r="E6304" s="39"/>
      <c r="F6304" s="71"/>
      <c r="G6304" s="72"/>
      <c r="H6304" s="73"/>
      <c r="I6304" s="11">
        <v>1400</v>
      </c>
      <c r="J6304" s="40">
        <f t="shared" si="173"/>
        <v>1680</v>
      </c>
      <c r="K6304" s="40"/>
      <c r="L6304" s="40"/>
      <c r="M6304" s="70" t="s">
        <v>3049</v>
      </c>
      <c r="N6304" s="70"/>
      <c r="O6304" s="44" t="s">
        <v>11708</v>
      </c>
      <c r="P6304" s="47"/>
      <c r="Q6304" s="44"/>
    </row>
    <row r="6305" spans="1:17" ht="13.5" customHeight="1">
      <c r="A6305" s="13" t="s">
        <v>9484</v>
      </c>
      <c r="B6305" s="46" t="s">
        <v>1207</v>
      </c>
      <c r="C6305" s="76" t="s">
        <v>3047</v>
      </c>
      <c r="D6305" s="24" t="s">
        <v>13441</v>
      </c>
      <c r="E6305" s="39"/>
      <c r="F6305" s="71"/>
      <c r="G6305" s="72"/>
      <c r="H6305" s="73"/>
      <c r="I6305" s="11">
        <v>1400</v>
      </c>
      <c r="J6305" s="40">
        <f t="shared" si="173"/>
        <v>1680</v>
      </c>
      <c r="K6305" s="40"/>
      <c r="L6305" s="40"/>
      <c r="M6305" s="70" t="s">
        <v>3049</v>
      </c>
      <c r="N6305" s="70"/>
      <c r="O6305" s="44" t="s">
        <v>11708</v>
      </c>
      <c r="P6305" s="47"/>
      <c r="Q6305" s="44"/>
    </row>
    <row r="6306" spans="1:17" ht="13.5" customHeight="1">
      <c r="A6306" s="13" t="s">
        <v>9485</v>
      </c>
      <c r="B6306" s="46" t="s">
        <v>1758</v>
      </c>
      <c r="C6306" s="76" t="s">
        <v>3047</v>
      </c>
      <c r="D6306" s="24" t="s">
        <v>13441</v>
      </c>
      <c r="E6306" s="39"/>
      <c r="F6306" s="71"/>
      <c r="G6306" s="72"/>
      <c r="H6306" s="73"/>
      <c r="I6306" s="11">
        <v>1500</v>
      </c>
      <c r="J6306" s="40">
        <f t="shared" si="173"/>
        <v>1800</v>
      </c>
      <c r="K6306" s="40"/>
      <c r="L6306" s="40"/>
      <c r="M6306" s="70"/>
      <c r="N6306" s="70"/>
      <c r="O6306" s="44" t="s">
        <v>11708</v>
      </c>
      <c r="P6306" s="47"/>
      <c r="Q6306" s="44"/>
    </row>
    <row r="6307" spans="1:17" ht="13.5" customHeight="1">
      <c r="A6307" s="13" t="s">
        <v>9486</v>
      </c>
      <c r="B6307" s="46" t="s">
        <v>1759</v>
      </c>
      <c r="C6307" s="76" t="s">
        <v>3047</v>
      </c>
      <c r="D6307" s="24" t="s">
        <v>13441</v>
      </c>
      <c r="E6307" s="39"/>
      <c r="F6307" s="71"/>
      <c r="G6307" s="72"/>
      <c r="H6307" s="73"/>
      <c r="I6307" s="11">
        <v>1703.52</v>
      </c>
      <c r="J6307" s="40">
        <f t="shared" si="173"/>
        <v>2044.2239999999999</v>
      </c>
      <c r="K6307" s="40"/>
      <c r="L6307" s="40"/>
      <c r="M6307" s="70"/>
      <c r="N6307" s="70"/>
      <c r="O6307" s="44" t="s">
        <v>11708</v>
      </c>
      <c r="P6307" s="47"/>
      <c r="Q6307" s="44"/>
    </row>
    <row r="6308" spans="1:17" ht="13.5" customHeight="1">
      <c r="A6308" s="13" t="s">
        <v>9487</v>
      </c>
      <c r="B6308" s="46" t="s">
        <v>1760</v>
      </c>
      <c r="C6308" s="76" t="s">
        <v>3047</v>
      </c>
      <c r="D6308" s="24" t="s">
        <v>13441</v>
      </c>
      <c r="E6308" s="39"/>
      <c r="F6308" s="71"/>
      <c r="G6308" s="72"/>
      <c r="H6308" s="73"/>
      <c r="I6308" s="11">
        <v>1703.52</v>
      </c>
      <c r="J6308" s="40">
        <f t="shared" si="173"/>
        <v>2044.2239999999999</v>
      </c>
      <c r="K6308" s="40"/>
      <c r="L6308" s="40"/>
      <c r="M6308" s="70"/>
      <c r="N6308" s="70"/>
      <c r="O6308" s="44" t="s">
        <v>11708</v>
      </c>
      <c r="P6308" s="47"/>
      <c r="Q6308" s="44"/>
    </row>
    <row r="6309" spans="1:17" ht="13.5" customHeight="1">
      <c r="A6309" s="13" t="s">
        <v>9488</v>
      </c>
      <c r="B6309" s="46" t="s">
        <v>1761</v>
      </c>
      <c r="C6309" s="76" t="s">
        <v>3047</v>
      </c>
      <c r="D6309" s="24" t="s">
        <v>13441</v>
      </c>
      <c r="E6309" s="39"/>
      <c r="F6309" s="71"/>
      <c r="G6309" s="72"/>
      <c r="H6309" s="73"/>
      <c r="I6309" s="11">
        <v>1200</v>
      </c>
      <c r="J6309" s="40">
        <f t="shared" si="173"/>
        <v>1440</v>
      </c>
      <c r="K6309" s="40"/>
      <c r="L6309" s="40"/>
      <c r="M6309" s="70"/>
      <c r="N6309" s="70"/>
      <c r="O6309" s="44" t="s">
        <v>11708</v>
      </c>
      <c r="P6309" s="47"/>
      <c r="Q6309" s="44"/>
    </row>
    <row r="6310" spans="1:17" ht="13.5" customHeight="1">
      <c r="A6310" s="13" t="s">
        <v>9489</v>
      </c>
      <c r="B6310" s="46" t="s">
        <v>1762</v>
      </c>
      <c r="C6310" s="76" t="s">
        <v>3047</v>
      </c>
      <c r="D6310" s="24" t="s">
        <v>13441</v>
      </c>
      <c r="E6310" s="39"/>
      <c r="F6310" s="71"/>
      <c r="G6310" s="72"/>
      <c r="H6310" s="73"/>
      <c r="I6310" s="11">
        <v>1200</v>
      </c>
      <c r="J6310" s="40">
        <f t="shared" si="173"/>
        <v>1440</v>
      </c>
      <c r="K6310" s="40"/>
      <c r="L6310" s="40"/>
      <c r="M6310" s="70"/>
      <c r="N6310" s="70"/>
      <c r="O6310" s="44" t="s">
        <v>11708</v>
      </c>
      <c r="P6310" s="47"/>
      <c r="Q6310" s="44"/>
    </row>
    <row r="6311" spans="1:17" ht="13.5" customHeight="1">
      <c r="A6311" s="10" t="s">
        <v>12349</v>
      </c>
      <c r="B6311" s="46" t="s">
        <v>1763</v>
      </c>
      <c r="C6311" s="76" t="s">
        <v>3047</v>
      </c>
      <c r="D6311" s="24" t="s">
        <v>13441</v>
      </c>
      <c r="E6311" s="39"/>
      <c r="F6311" s="71"/>
      <c r="G6311" s="72"/>
      <c r="H6311" s="73"/>
      <c r="I6311" s="11">
        <v>4000</v>
      </c>
      <c r="J6311" s="40">
        <f t="shared" ref="J6311:J6366" si="174">I6311*1.2</f>
        <v>4800</v>
      </c>
      <c r="K6311" s="40"/>
      <c r="L6311" s="40"/>
      <c r="M6311" s="70"/>
      <c r="N6311" s="70"/>
      <c r="O6311" s="44"/>
      <c r="P6311" s="47"/>
      <c r="Q6311" s="44"/>
    </row>
    <row r="6312" spans="1:17" ht="13.5" customHeight="1">
      <c r="A6312" s="13" t="s">
        <v>9490</v>
      </c>
      <c r="B6312" s="46" t="s">
        <v>1764</v>
      </c>
      <c r="C6312" s="76" t="s">
        <v>3047</v>
      </c>
      <c r="D6312" s="24" t="s">
        <v>13441</v>
      </c>
      <c r="E6312" s="39"/>
      <c r="F6312" s="71"/>
      <c r="G6312" s="72"/>
      <c r="H6312" s="73"/>
      <c r="I6312" s="11">
        <v>670</v>
      </c>
      <c r="J6312" s="40">
        <f t="shared" si="174"/>
        <v>804</v>
      </c>
      <c r="K6312" s="40"/>
      <c r="L6312" s="40"/>
      <c r="M6312" s="70"/>
      <c r="N6312" s="70"/>
      <c r="O6312" s="44" t="s">
        <v>11708</v>
      </c>
      <c r="P6312" s="47"/>
      <c r="Q6312" s="44"/>
    </row>
    <row r="6313" spans="1:17" ht="13.5" customHeight="1">
      <c r="A6313" s="13" t="s">
        <v>9491</v>
      </c>
      <c r="B6313" s="46" t="s">
        <v>1765</v>
      </c>
      <c r="C6313" s="76" t="s">
        <v>3047</v>
      </c>
      <c r="D6313" s="24" t="s">
        <v>13441</v>
      </c>
      <c r="E6313" s="39"/>
      <c r="F6313" s="71"/>
      <c r="G6313" s="72"/>
      <c r="H6313" s="73"/>
      <c r="I6313" s="11">
        <v>670</v>
      </c>
      <c r="J6313" s="40">
        <f t="shared" si="174"/>
        <v>804</v>
      </c>
      <c r="K6313" s="40"/>
      <c r="L6313" s="40"/>
      <c r="M6313" s="70"/>
      <c r="N6313" s="70"/>
      <c r="O6313" s="44" t="s">
        <v>11708</v>
      </c>
      <c r="P6313" s="47"/>
      <c r="Q6313" s="44"/>
    </row>
    <row r="6314" spans="1:17" ht="13.5" customHeight="1">
      <c r="A6314" s="18" t="s">
        <v>6959</v>
      </c>
      <c r="B6314" s="46" t="s">
        <v>379</v>
      </c>
      <c r="C6314" s="76" t="s">
        <v>3047</v>
      </c>
      <c r="D6314" s="24" t="s">
        <v>6893</v>
      </c>
      <c r="E6314" s="39"/>
      <c r="F6314" s="71"/>
      <c r="G6314" s="72"/>
      <c r="H6314" s="73"/>
      <c r="I6314" s="11">
        <v>165000</v>
      </c>
      <c r="J6314" s="40">
        <f t="shared" si="174"/>
        <v>198000</v>
      </c>
      <c r="K6314" s="40"/>
      <c r="L6314" s="40"/>
      <c r="M6314" s="70" t="s">
        <v>3049</v>
      </c>
      <c r="N6314" s="70"/>
      <c r="O6314" s="44" t="s">
        <v>11708</v>
      </c>
      <c r="P6314" s="47">
        <v>700</v>
      </c>
      <c r="Q6314" s="44"/>
    </row>
    <row r="6315" spans="1:17" ht="13.5" customHeight="1">
      <c r="A6315" s="13" t="s">
        <v>13892</v>
      </c>
      <c r="B6315" s="46" t="s">
        <v>764</v>
      </c>
      <c r="C6315" s="76" t="s">
        <v>3047</v>
      </c>
      <c r="D6315" s="24" t="s">
        <v>8929</v>
      </c>
      <c r="E6315" s="39"/>
      <c r="F6315" s="71"/>
      <c r="G6315" s="72"/>
      <c r="H6315" s="73"/>
      <c r="I6315" s="11">
        <v>950</v>
      </c>
      <c r="J6315" s="40">
        <f t="shared" si="174"/>
        <v>1140</v>
      </c>
      <c r="K6315" s="40"/>
      <c r="L6315" s="40"/>
      <c r="M6315" s="70"/>
      <c r="N6315" s="70"/>
      <c r="O6315" s="44"/>
      <c r="P6315" s="47"/>
      <c r="Q6315" s="44"/>
    </row>
    <row r="6316" spans="1:17" ht="13.5" customHeight="1">
      <c r="A6316" s="13" t="s">
        <v>8958</v>
      </c>
      <c r="B6316" s="46" t="s">
        <v>1766</v>
      </c>
      <c r="C6316" s="76" t="s">
        <v>3047</v>
      </c>
      <c r="D6316" s="24" t="s">
        <v>8929</v>
      </c>
      <c r="E6316" s="39"/>
      <c r="F6316" s="71"/>
      <c r="G6316" s="72"/>
      <c r="H6316" s="73"/>
      <c r="I6316" s="11">
        <v>1606.82</v>
      </c>
      <c r="J6316" s="40">
        <f t="shared" si="174"/>
        <v>1928.1839999999997</v>
      </c>
      <c r="K6316" s="40"/>
      <c r="L6316" s="40"/>
      <c r="M6316" s="70"/>
      <c r="N6316" s="70"/>
      <c r="O6316" s="44" t="s">
        <v>11708</v>
      </c>
      <c r="P6316" s="47"/>
      <c r="Q6316" s="44"/>
    </row>
    <row r="6317" spans="1:17" ht="13.5" customHeight="1">
      <c r="A6317" s="13" t="s">
        <v>8959</v>
      </c>
      <c r="B6317" s="46" t="s">
        <v>1766</v>
      </c>
      <c r="C6317" s="76" t="s">
        <v>3047</v>
      </c>
      <c r="D6317" s="24" t="s">
        <v>8929</v>
      </c>
      <c r="E6317" s="39"/>
      <c r="F6317" s="71"/>
      <c r="G6317" s="72"/>
      <c r="H6317" s="73"/>
      <c r="I6317" s="11">
        <v>1609.31</v>
      </c>
      <c r="J6317" s="40">
        <f t="shared" si="174"/>
        <v>1931.1719999999998</v>
      </c>
      <c r="K6317" s="40"/>
      <c r="L6317" s="40"/>
      <c r="M6317" s="70"/>
      <c r="N6317" s="70"/>
      <c r="O6317" s="44" t="s">
        <v>11708</v>
      </c>
      <c r="P6317" s="47"/>
      <c r="Q6317" s="44"/>
    </row>
    <row r="6318" spans="1:17" ht="13.5" customHeight="1">
      <c r="A6318" s="36" t="s">
        <v>10896</v>
      </c>
      <c r="B6318" s="46" t="s">
        <v>406</v>
      </c>
      <c r="C6318" s="76" t="s">
        <v>3047</v>
      </c>
      <c r="D6318" s="24" t="s">
        <v>8929</v>
      </c>
      <c r="E6318" s="39"/>
      <c r="F6318" s="71"/>
      <c r="G6318" s="72"/>
      <c r="H6318" s="73"/>
      <c r="I6318" s="11">
        <v>607903.06000000006</v>
      </c>
      <c r="J6318" s="40">
        <f t="shared" si="174"/>
        <v>729483.67200000002</v>
      </c>
      <c r="K6318" s="40"/>
      <c r="L6318" s="40"/>
      <c r="M6318" s="70"/>
      <c r="N6318" s="70"/>
      <c r="O6318" s="49" t="s">
        <v>12160</v>
      </c>
      <c r="P6318" s="47"/>
      <c r="Q6318" s="44"/>
    </row>
    <row r="6319" spans="1:17" ht="13.5" customHeight="1">
      <c r="A6319" s="13" t="s">
        <v>6868</v>
      </c>
      <c r="B6319" s="46" t="s">
        <v>1767</v>
      </c>
      <c r="C6319" s="76" t="s">
        <v>3047</v>
      </c>
      <c r="D6319" s="24" t="s">
        <v>6855</v>
      </c>
      <c r="E6319" s="39"/>
      <c r="F6319" s="71"/>
      <c r="G6319" s="72"/>
      <c r="H6319" s="73"/>
      <c r="I6319" s="11">
        <v>108000</v>
      </c>
      <c r="J6319" s="40">
        <f t="shared" si="174"/>
        <v>129600</v>
      </c>
      <c r="K6319" s="40"/>
      <c r="L6319" s="40"/>
      <c r="M6319" s="70" t="s">
        <v>3049</v>
      </c>
      <c r="N6319" s="70"/>
      <c r="O6319" s="44" t="s">
        <v>11708</v>
      </c>
      <c r="P6319" s="47">
        <v>189</v>
      </c>
      <c r="Q6319" s="44"/>
    </row>
    <row r="6320" spans="1:17" ht="13.5" customHeight="1">
      <c r="A6320" s="15" t="s">
        <v>13587</v>
      </c>
      <c r="B6320" s="46" t="s">
        <v>1767</v>
      </c>
      <c r="C6320" s="76" t="s">
        <v>3047</v>
      </c>
      <c r="D6320" s="24" t="s">
        <v>6855</v>
      </c>
      <c r="E6320" s="39"/>
      <c r="F6320" s="71"/>
      <c r="G6320" s="72"/>
      <c r="H6320" s="73"/>
      <c r="I6320" s="11">
        <v>115494.86</v>
      </c>
      <c r="J6320" s="40">
        <f t="shared" si="174"/>
        <v>138593.83199999999</v>
      </c>
      <c r="K6320" s="40"/>
      <c r="L6320" s="40"/>
      <c r="M6320" s="70" t="s">
        <v>11591</v>
      </c>
      <c r="N6320" s="70"/>
      <c r="O6320" s="44" t="s">
        <v>11591</v>
      </c>
      <c r="P6320" s="47"/>
      <c r="Q6320" s="44"/>
    </row>
    <row r="6321" spans="1:17" ht="13.5" customHeight="1">
      <c r="A6321" s="13" t="s">
        <v>10903</v>
      </c>
      <c r="B6321" s="46" t="s">
        <v>1767</v>
      </c>
      <c r="C6321" s="76" t="s">
        <v>3047</v>
      </c>
      <c r="D6321" s="24" t="s">
        <v>6855</v>
      </c>
      <c r="E6321" s="39"/>
      <c r="F6321" s="71"/>
      <c r="G6321" s="72"/>
      <c r="H6321" s="73"/>
      <c r="I6321" s="11">
        <v>108000</v>
      </c>
      <c r="J6321" s="40">
        <f t="shared" si="174"/>
        <v>129600</v>
      </c>
      <c r="K6321" s="40"/>
      <c r="L6321" s="40"/>
      <c r="M6321" s="70"/>
      <c r="N6321" s="70"/>
      <c r="O6321" s="44" t="s">
        <v>11708</v>
      </c>
      <c r="P6321" s="47"/>
      <c r="Q6321" s="44"/>
    </row>
    <row r="6322" spans="1:17" ht="13.5" customHeight="1">
      <c r="A6322" s="13" t="s">
        <v>6869</v>
      </c>
      <c r="B6322" s="46" t="s">
        <v>1768</v>
      </c>
      <c r="C6322" s="76" t="s">
        <v>3047</v>
      </c>
      <c r="D6322" s="24" t="s">
        <v>6855</v>
      </c>
      <c r="E6322" s="39"/>
      <c r="F6322" s="71"/>
      <c r="G6322" s="72"/>
      <c r="H6322" s="73"/>
      <c r="I6322" s="11">
        <v>15000</v>
      </c>
      <c r="J6322" s="40">
        <f t="shared" si="174"/>
        <v>18000</v>
      </c>
      <c r="K6322" s="40"/>
      <c r="L6322" s="40"/>
      <c r="M6322" s="70" t="s">
        <v>3049</v>
      </c>
      <c r="N6322" s="70"/>
      <c r="O6322" s="44" t="s">
        <v>11708</v>
      </c>
      <c r="P6322" s="47"/>
      <c r="Q6322" s="44"/>
    </row>
    <row r="6323" spans="1:17" ht="13.5" customHeight="1">
      <c r="A6323" s="13" t="s">
        <v>11291</v>
      </c>
      <c r="B6323" s="46" t="s">
        <v>1768</v>
      </c>
      <c r="C6323" s="76" t="s">
        <v>3047</v>
      </c>
      <c r="D6323" s="24" t="s">
        <v>6855</v>
      </c>
      <c r="E6323" s="39"/>
      <c r="F6323" s="71"/>
      <c r="G6323" s="72"/>
      <c r="H6323" s="73"/>
      <c r="I6323" s="11">
        <v>15000</v>
      </c>
      <c r="J6323" s="40">
        <f t="shared" si="174"/>
        <v>18000</v>
      </c>
      <c r="K6323" s="40"/>
      <c r="L6323" s="40"/>
      <c r="M6323" s="70" t="s">
        <v>11591</v>
      </c>
      <c r="N6323" s="70"/>
      <c r="O6323" s="49" t="s">
        <v>14548</v>
      </c>
      <c r="P6323" s="47"/>
      <c r="Q6323" s="44"/>
    </row>
    <row r="6324" spans="1:17" ht="13.5" customHeight="1">
      <c r="A6324" s="1" t="s">
        <v>12532</v>
      </c>
      <c r="B6324" s="46" t="s">
        <v>1757</v>
      </c>
      <c r="C6324" s="76" t="s">
        <v>3047</v>
      </c>
      <c r="D6324" s="24" t="s">
        <v>6855</v>
      </c>
      <c r="E6324" s="39"/>
      <c r="F6324" s="71"/>
      <c r="G6324" s="72"/>
      <c r="H6324" s="73"/>
      <c r="I6324" s="11">
        <v>4200</v>
      </c>
      <c r="J6324" s="40">
        <f t="shared" si="174"/>
        <v>5040</v>
      </c>
      <c r="K6324" s="40"/>
      <c r="L6324" s="40"/>
      <c r="M6324" s="70" t="s">
        <v>11591</v>
      </c>
      <c r="N6324" s="70"/>
      <c r="O6324" s="49" t="s">
        <v>11591</v>
      </c>
      <c r="P6324" s="47"/>
      <c r="Q6324" s="44"/>
    </row>
    <row r="6325" spans="1:17" ht="13.5" customHeight="1">
      <c r="A6325" s="36" t="s">
        <v>10992</v>
      </c>
      <c r="B6325" s="46" t="s">
        <v>1378</v>
      </c>
      <c r="C6325" s="76" t="s">
        <v>3047</v>
      </c>
      <c r="D6325" s="24" t="s">
        <v>8929</v>
      </c>
      <c r="E6325" s="39"/>
      <c r="F6325" s="71"/>
      <c r="G6325" s="72"/>
      <c r="H6325" s="73"/>
      <c r="I6325" s="11">
        <v>305000</v>
      </c>
      <c r="J6325" s="40">
        <f t="shared" si="174"/>
        <v>366000</v>
      </c>
      <c r="K6325" s="40"/>
      <c r="L6325" s="40"/>
      <c r="M6325" s="70"/>
      <c r="N6325" s="70"/>
      <c r="O6325" s="44" t="s">
        <v>11708</v>
      </c>
      <c r="P6325" s="47"/>
      <c r="Q6325" s="44"/>
    </row>
    <row r="6326" spans="1:17" ht="13.5" customHeight="1">
      <c r="A6326" s="15" t="s">
        <v>15355</v>
      </c>
      <c r="B6326" s="46" t="s">
        <v>1662</v>
      </c>
      <c r="C6326" s="23" t="s">
        <v>3106</v>
      </c>
      <c r="D6326" s="24" t="s">
        <v>8929</v>
      </c>
      <c r="E6326" s="39"/>
      <c r="F6326" s="71"/>
      <c r="G6326" s="72"/>
      <c r="H6326" s="73"/>
      <c r="I6326" s="11">
        <v>12600</v>
      </c>
      <c r="J6326" s="40">
        <f t="shared" si="174"/>
        <v>15120</v>
      </c>
      <c r="K6326" s="40"/>
      <c r="L6326" s="40"/>
      <c r="M6326" s="70"/>
      <c r="N6326" s="75" t="s">
        <v>14637</v>
      </c>
      <c r="O6326" s="44"/>
      <c r="P6326" s="47"/>
      <c r="Q6326" s="44"/>
    </row>
    <row r="6327" spans="1:17" ht="13.5" customHeight="1">
      <c r="A6327" s="15" t="s">
        <v>15352</v>
      </c>
      <c r="B6327" s="46" t="s">
        <v>1662</v>
      </c>
      <c r="C6327" s="23" t="s">
        <v>3106</v>
      </c>
      <c r="D6327" s="24" t="s">
        <v>8929</v>
      </c>
      <c r="E6327" s="39"/>
      <c r="F6327" s="71"/>
      <c r="G6327" s="72"/>
      <c r="H6327" s="73"/>
      <c r="I6327" s="11">
        <v>12600</v>
      </c>
      <c r="J6327" s="40">
        <f t="shared" si="174"/>
        <v>15120</v>
      </c>
      <c r="K6327" s="40"/>
      <c r="L6327" s="40"/>
      <c r="M6327" s="70"/>
      <c r="N6327" s="75" t="s">
        <v>14637</v>
      </c>
      <c r="O6327" s="44"/>
      <c r="P6327" s="47"/>
      <c r="Q6327" s="44"/>
    </row>
    <row r="6328" spans="1:17" ht="13.5" customHeight="1">
      <c r="A6328" s="15" t="s">
        <v>16390</v>
      </c>
      <c r="B6328" s="46" t="s">
        <v>16391</v>
      </c>
      <c r="C6328" s="23" t="s">
        <v>3047</v>
      </c>
      <c r="D6328" s="24"/>
      <c r="E6328" s="39"/>
      <c r="F6328" s="71"/>
      <c r="G6328" s="72"/>
      <c r="H6328" s="73"/>
      <c r="I6328" s="11">
        <v>85000</v>
      </c>
      <c r="J6328" s="40">
        <f t="shared" si="174"/>
        <v>102000</v>
      </c>
      <c r="K6328" s="40"/>
      <c r="L6328" s="40"/>
      <c r="M6328" s="70"/>
      <c r="N6328" s="75"/>
      <c r="O6328" s="44"/>
      <c r="P6328" s="47"/>
      <c r="Q6328" s="44"/>
    </row>
    <row r="6329" spans="1:17" ht="13.5" customHeight="1">
      <c r="A6329" s="13" t="s">
        <v>5396</v>
      </c>
      <c r="B6329" s="46" t="s">
        <v>13338</v>
      </c>
      <c r="C6329" s="76" t="s">
        <v>3047</v>
      </c>
      <c r="D6329" s="24" t="s">
        <v>5341</v>
      </c>
      <c r="E6329" s="39"/>
      <c r="F6329" s="71"/>
      <c r="G6329" s="72"/>
      <c r="H6329" s="73"/>
      <c r="I6329" s="11">
        <v>578.74</v>
      </c>
      <c r="J6329" s="40">
        <f t="shared" si="174"/>
        <v>694.48799999999994</v>
      </c>
      <c r="K6329" s="40"/>
      <c r="L6329" s="40"/>
      <c r="M6329" s="70"/>
      <c r="N6329" s="70"/>
      <c r="O6329" s="44" t="s">
        <v>11708</v>
      </c>
      <c r="P6329" s="47"/>
      <c r="Q6329" s="44"/>
    </row>
    <row r="6330" spans="1:17" ht="13.5" customHeight="1">
      <c r="A6330" s="13" t="s">
        <v>7310</v>
      </c>
      <c r="B6330" s="46" t="s">
        <v>1253</v>
      </c>
      <c r="C6330" s="76" t="s">
        <v>3047</v>
      </c>
      <c r="D6330" s="24" t="s">
        <v>13452</v>
      </c>
      <c r="E6330" s="39"/>
      <c r="F6330" s="71"/>
      <c r="G6330" s="72"/>
      <c r="H6330" s="73"/>
      <c r="I6330" s="11">
        <v>13000</v>
      </c>
      <c r="J6330" s="40">
        <f t="shared" si="174"/>
        <v>15600</v>
      </c>
      <c r="K6330" s="40"/>
      <c r="L6330" s="40"/>
      <c r="M6330" s="70" t="s">
        <v>3049</v>
      </c>
      <c r="N6330" s="70"/>
      <c r="O6330" s="44" t="s">
        <v>11708</v>
      </c>
      <c r="P6330" s="47">
        <v>45</v>
      </c>
      <c r="Q6330" s="44"/>
    </row>
    <row r="6331" spans="1:17" ht="13.5" customHeight="1">
      <c r="A6331" s="13" t="s">
        <v>11118</v>
      </c>
      <c r="B6331" s="46" t="s">
        <v>13206</v>
      </c>
      <c r="C6331" s="76" t="s">
        <v>3047</v>
      </c>
      <c r="D6331" s="24" t="s">
        <v>13452</v>
      </c>
      <c r="E6331" s="39"/>
      <c r="F6331" s="71"/>
      <c r="G6331" s="72"/>
      <c r="H6331" s="73"/>
      <c r="I6331" s="11">
        <v>250</v>
      </c>
      <c r="J6331" s="40">
        <f t="shared" si="174"/>
        <v>300</v>
      </c>
      <c r="K6331" s="40"/>
      <c r="L6331" s="40"/>
      <c r="M6331" s="70"/>
      <c r="N6331" s="70"/>
      <c r="O6331" s="44" t="s">
        <v>11708</v>
      </c>
      <c r="P6331" s="47"/>
      <c r="Q6331" s="44"/>
    </row>
    <row r="6332" spans="1:17" ht="13.5" customHeight="1">
      <c r="A6332" s="18" t="s">
        <v>8960</v>
      </c>
      <c r="B6332" s="46" t="s">
        <v>1769</v>
      </c>
      <c r="C6332" s="76" t="s">
        <v>3047</v>
      </c>
      <c r="D6332" s="24" t="s">
        <v>8929</v>
      </c>
      <c r="E6332" s="39"/>
      <c r="F6332" s="71"/>
      <c r="G6332" s="72"/>
      <c r="H6332" s="73"/>
      <c r="I6332" s="11">
        <v>99000</v>
      </c>
      <c r="J6332" s="40">
        <f t="shared" si="174"/>
        <v>118800</v>
      </c>
      <c r="K6332" s="40"/>
      <c r="L6332" s="40"/>
      <c r="M6332" s="70" t="s">
        <v>6877</v>
      </c>
      <c r="N6332" s="70"/>
      <c r="O6332" s="44" t="s">
        <v>11708</v>
      </c>
      <c r="P6332" s="47">
        <v>410</v>
      </c>
      <c r="Q6332" s="44"/>
    </row>
    <row r="6333" spans="1:17" ht="13.5" customHeight="1">
      <c r="A6333" s="36" t="s">
        <v>8961</v>
      </c>
      <c r="B6333" s="46" t="s">
        <v>406</v>
      </c>
      <c r="C6333" s="76" t="s">
        <v>3047</v>
      </c>
      <c r="D6333" s="24" t="s">
        <v>8929</v>
      </c>
      <c r="E6333" s="39"/>
      <c r="F6333" s="71"/>
      <c r="G6333" s="72"/>
      <c r="H6333" s="73"/>
      <c r="I6333" s="11">
        <v>300000</v>
      </c>
      <c r="J6333" s="40">
        <f t="shared" si="174"/>
        <v>360000</v>
      </c>
      <c r="K6333" s="40"/>
      <c r="L6333" s="40"/>
      <c r="M6333" s="70" t="s">
        <v>11839</v>
      </c>
      <c r="N6333" s="70"/>
      <c r="O6333" s="44" t="s">
        <v>11708</v>
      </c>
      <c r="P6333" s="47">
        <v>850</v>
      </c>
      <c r="Q6333" s="44"/>
    </row>
    <row r="6334" spans="1:17" ht="13.5" customHeight="1">
      <c r="A6334" s="36" t="s">
        <v>8962</v>
      </c>
      <c r="B6334" s="46" t="s">
        <v>1378</v>
      </c>
      <c r="C6334" s="76" t="s">
        <v>3047</v>
      </c>
      <c r="D6334" s="24" t="s">
        <v>8929</v>
      </c>
      <c r="E6334" s="39"/>
      <c r="F6334" s="71"/>
      <c r="G6334" s="72"/>
      <c r="H6334" s="73"/>
      <c r="I6334" s="11">
        <v>314017.15999999997</v>
      </c>
      <c r="J6334" s="40">
        <f t="shared" si="174"/>
        <v>376820.59199999995</v>
      </c>
      <c r="K6334" s="40"/>
      <c r="L6334" s="40"/>
      <c r="M6334" s="70" t="s">
        <v>11840</v>
      </c>
      <c r="N6334" s="70"/>
      <c r="O6334" s="44" t="s">
        <v>11708</v>
      </c>
      <c r="P6334" s="47">
        <v>850</v>
      </c>
      <c r="Q6334" s="44"/>
    </row>
    <row r="6335" spans="1:17" ht="13.5" customHeight="1">
      <c r="A6335" s="13" t="s">
        <v>9492</v>
      </c>
      <c r="B6335" s="46" t="s">
        <v>1770</v>
      </c>
      <c r="C6335" s="76" t="s">
        <v>3047</v>
      </c>
      <c r="D6335" s="24" t="s">
        <v>13441</v>
      </c>
      <c r="E6335" s="39"/>
      <c r="F6335" s="71"/>
      <c r="G6335" s="72"/>
      <c r="H6335" s="73"/>
      <c r="I6335" s="11">
        <v>1400</v>
      </c>
      <c r="J6335" s="40">
        <f t="shared" si="174"/>
        <v>1680</v>
      </c>
      <c r="K6335" s="40"/>
      <c r="L6335" s="40"/>
      <c r="M6335" s="70" t="s">
        <v>3049</v>
      </c>
      <c r="N6335" s="70"/>
      <c r="O6335" s="44" t="s">
        <v>11708</v>
      </c>
      <c r="P6335" s="47"/>
      <c r="Q6335" s="44"/>
    </row>
    <row r="6336" spans="1:17" ht="13.5" customHeight="1">
      <c r="A6336" s="13" t="s">
        <v>9493</v>
      </c>
      <c r="B6336" s="46" t="s">
        <v>1771</v>
      </c>
      <c r="C6336" s="76" t="s">
        <v>3047</v>
      </c>
      <c r="D6336" s="24" t="s">
        <v>13441</v>
      </c>
      <c r="E6336" s="39"/>
      <c r="F6336" s="71"/>
      <c r="G6336" s="72"/>
      <c r="H6336" s="73"/>
      <c r="I6336" s="11">
        <v>1400</v>
      </c>
      <c r="J6336" s="40">
        <f t="shared" si="174"/>
        <v>1680</v>
      </c>
      <c r="K6336" s="40"/>
      <c r="L6336" s="40"/>
      <c r="M6336" s="70" t="s">
        <v>3049</v>
      </c>
      <c r="N6336" s="70"/>
      <c r="O6336" s="44" t="s">
        <v>11708</v>
      </c>
      <c r="P6336" s="47"/>
      <c r="Q6336" s="44"/>
    </row>
    <row r="6337" spans="1:17" ht="13.5" customHeight="1">
      <c r="A6337" s="18" t="s">
        <v>6960</v>
      </c>
      <c r="B6337" s="46" t="s">
        <v>379</v>
      </c>
      <c r="C6337" s="76" t="s">
        <v>3047</v>
      </c>
      <c r="D6337" s="24" t="s">
        <v>6893</v>
      </c>
      <c r="E6337" s="39"/>
      <c r="F6337" s="71"/>
      <c r="G6337" s="72"/>
      <c r="H6337" s="73"/>
      <c r="I6337" s="11">
        <v>155000</v>
      </c>
      <c r="J6337" s="40">
        <f t="shared" si="174"/>
        <v>186000</v>
      </c>
      <c r="K6337" s="40"/>
      <c r="L6337" s="40"/>
      <c r="M6337" s="70" t="s">
        <v>3049</v>
      </c>
      <c r="N6337" s="70"/>
      <c r="O6337" s="44" t="s">
        <v>11708</v>
      </c>
      <c r="P6337" s="47">
        <v>631</v>
      </c>
      <c r="Q6337" s="44"/>
    </row>
    <row r="6338" spans="1:17" ht="13.5" customHeight="1">
      <c r="A6338" s="18" t="s">
        <v>6961</v>
      </c>
      <c r="B6338" s="46" t="s">
        <v>379</v>
      </c>
      <c r="C6338" s="76" t="s">
        <v>3047</v>
      </c>
      <c r="D6338" s="24" t="s">
        <v>6893</v>
      </c>
      <c r="E6338" s="39"/>
      <c r="F6338" s="71"/>
      <c r="G6338" s="72"/>
      <c r="H6338" s="73"/>
      <c r="I6338" s="11">
        <v>155000</v>
      </c>
      <c r="J6338" s="40">
        <f t="shared" si="174"/>
        <v>186000</v>
      </c>
      <c r="K6338" s="40"/>
      <c r="L6338" s="40"/>
      <c r="M6338" s="70" t="s">
        <v>3049</v>
      </c>
      <c r="N6338" s="70"/>
      <c r="O6338" s="44" t="s">
        <v>11708</v>
      </c>
      <c r="P6338" s="47">
        <v>663</v>
      </c>
      <c r="Q6338" s="44"/>
    </row>
    <row r="6339" spans="1:17" ht="13.5" customHeight="1">
      <c r="A6339" s="13" t="s">
        <v>8279</v>
      </c>
      <c r="B6339" s="46" t="s">
        <v>1754</v>
      </c>
      <c r="C6339" s="76" t="s">
        <v>3047</v>
      </c>
      <c r="D6339" s="24" t="s">
        <v>8211</v>
      </c>
      <c r="E6339" s="39"/>
      <c r="F6339" s="71"/>
      <c r="G6339" s="72"/>
      <c r="H6339" s="73"/>
      <c r="I6339" s="11">
        <v>360</v>
      </c>
      <c r="J6339" s="40">
        <f t="shared" si="174"/>
        <v>432</v>
      </c>
      <c r="K6339" s="40"/>
      <c r="L6339" s="40"/>
      <c r="M6339" s="70" t="s">
        <v>3049</v>
      </c>
      <c r="N6339" s="70"/>
      <c r="O6339" s="44" t="s">
        <v>11708</v>
      </c>
      <c r="P6339" s="47">
        <v>0.97</v>
      </c>
      <c r="Q6339" s="44"/>
    </row>
    <row r="6340" spans="1:17" ht="13.5" customHeight="1">
      <c r="A6340" s="13" t="s">
        <v>8280</v>
      </c>
      <c r="B6340" s="46" t="s">
        <v>1754</v>
      </c>
      <c r="C6340" s="76" t="s">
        <v>3047</v>
      </c>
      <c r="D6340" s="24" t="s">
        <v>8211</v>
      </c>
      <c r="E6340" s="39"/>
      <c r="F6340" s="71"/>
      <c r="G6340" s="72"/>
      <c r="H6340" s="73"/>
      <c r="I6340" s="11">
        <v>360</v>
      </c>
      <c r="J6340" s="40">
        <f t="shared" si="174"/>
        <v>432</v>
      </c>
      <c r="K6340" s="40"/>
      <c r="L6340" s="40"/>
      <c r="M6340" s="70" t="s">
        <v>3049</v>
      </c>
      <c r="N6340" s="70"/>
      <c r="O6340" s="44" t="s">
        <v>11708</v>
      </c>
      <c r="P6340" s="47">
        <v>0.97</v>
      </c>
      <c r="Q6340" s="44"/>
    </row>
    <row r="6341" spans="1:17" ht="13.5" customHeight="1">
      <c r="A6341" s="13" t="s">
        <v>8281</v>
      </c>
      <c r="B6341" s="46" t="s">
        <v>1755</v>
      </c>
      <c r="C6341" s="76" t="s">
        <v>3047</v>
      </c>
      <c r="D6341" s="24" t="s">
        <v>8211</v>
      </c>
      <c r="E6341" s="39"/>
      <c r="F6341" s="71"/>
      <c r="G6341" s="72"/>
      <c r="H6341" s="73"/>
      <c r="I6341" s="11">
        <v>100</v>
      </c>
      <c r="J6341" s="40">
        <f t="shared" si="174"/>
        <v>120</v>
      </c>
      <c r="K6341" s="40"/>
      <c r="L6341" s="40"/>
      <c r="M6341" s="70" t="s">
        <v>3049</v>
      </c>
      <c r="N6341" s="70"/>
      <c r="O6341" s="44" t="s">
        <v>11708</v>
      </c>
      <c r="P6341" s="47">
        <v>0.02</v>
      </c>
      <c r="Q6341" s="44"/>
    </row>
    <row r="6342" spans="1:17" ht="13.5" customHeight="1">
      <c r="A6342" s="10" t="s">
        <v>12350</v>
      </c>
      <c r="B6342" s="46" t="s">
        <v>1277</v>
      </c>
      <c r="C6342" s="76" t="s">
        <v>3047</v>
      </c>
      <c r="D6342" s="24" t="s">
        <v>13441</v>
      </c>
      <c r="E6342" s="39"/>
      <c r="F6342" s="71"/>
      <c r="G6342" s="72"/>
      <c r="H6342" s="73"/>
      <c r="I6342" s="11">
        <v>370</v>
      </c>
      <c r="J6342" s="40">
        <f t="shared" si="174"/>
        <v>444</v>
      </c>
      <c r="K6342" s="40"/>
      <c r="L6342" s="40"/>
      <c r="M6342" s="70"/>
      <c r="N6342" s="70"/>
      <c r="O6342" s="44"/>
      <c r="P6342" s="47"/>
      <c r="Q6342" s="44"/>
    </row>
    <row r="6343" spans="1:17" ht="13.5" customHeight="1">
      <c r="A6343" s="15" t="s">
        <v>13588</v>
      </c>
      <c r="B6343" s="46" t="s">
        <v>379</v>
      </c>
      <c r="C6343" s="76" t="s">
        <v>3047</v>
      </c>
      <c r="D6343" s="24" t="s">
        <v>6893</v>
      </c>
      <c r="E6343" s="39"/>
      <c r="F6343" s="71"/>
      <c r="G6343" s="72"/>
      <c r="H6343" s="73"/>
      <c r="I6343" s="11">
        <v>180000</v>
      </c>
      <c r="J6343" s="40">
        <f t="shared" si="174"/>
        <v>216000</v>
      </c>
      <c r="K6343" s="40"/>
      <c r="L6343" s="40"/>
      <c r="M6343" s="70" t="s">
        <v>11591</v>
      </c>
      <c r="N6343" s="70"/>
      <c r="O6343" s="49" t="s">
        <v>11591</v>
      </c>
      <c r="P6343" s="47"/>
      <c r="Q6343" s="44"/>
    </row>
    <row r="6344" spans="1:17" ht="13.5" customHeight="1">
      <c r="A6344" s="15" t="s">
        <v>16481</v>
      </c>
      <c r="B6344" s="46" t="s">
        <v>16482</v>
      </c>
      <c r="C6344" s="76" t="s">
        <v>3106</v>
      </c>
      <c r="D6344" s="24"/>
      <c r="E6344" s="39"/>
      <c r="F6344" s="71"/>
      <c r="G6344" s="72"/>
      <c r="H6344" s="73"/>
      <c r="I6344" s="11">
        <v>11851.72</v>
      </c>
      <c r="J6344" s="40">
        <f t="shared" si="174"/>
        <v>14222.063999999998</v>
      </c>
      <c r="K6344" s="40"/>
      <c r="L6344" s="40"/>
      <c r="M6344" s="70"/>
      <c r="N6344" s="75" t="s">
        <v>14635</v>
      </c>
      <c r="O6344" s="49"/>
      <c r="P6344" s="47"/>
      <c r="Q6344" s="44"/>
    </row>
    <row r="6345" spans="1:17" ht="13.5" customHeight="1">
      <c r="A6345" s="15" t="s">
        <v>16219</v>
      </c>
      <c r="B6345" s="46" t="s">
        <v>406</v>
      </c>
      <c r="C6345" s="76" t="s">
        <v>3047</v>
      </c>
      <c r="D6345" s="24" t="s">
        <v>8929</v>
      </c>
      <c r="E6345" s="39"/>
      <c r="F6345" s="71"/>
      <c r="G6345" s="72"/>
      <c r="H6345" s="73"/>
      <c r="I6345" s="11">
        <v>870000</v>
      </c>
      <c r="J6345" s="40">
        <f t="shared" si="174"/>
        <v>1044000</v>
      </c>
      <c r="K6345" s="40"/>
      <c r="L6345" s="40"/>
      <c r="M6345" s="70"/>
      <c r="N6345" s="70"/>
      <c r="O6345" s="49"/>
      <c r="P6345" s="47"/>
      <c r="Q6345" s="44"/>
    </row>
    <row r="6346" spans="1:17" ht="13.5" customHeight="1">
      <c r="A6346" s="15" t="s">
        <v>16628</v>
      </c>
      <c r="B6346" s="46" t="s">
        <v>406</v>
      </c>
      <c r="C6346" s="76" t="s">
        <v>3047</v>
      </c>
      <c r="D6346" s="24" t="s">
        <v>8929</v>
      </c>
      <c r="E6346" s="39"/>
      <c r="F6346" s="71"/>
      <c r="G6346" s="72"/>
      <c r="H6346" s="73"/>
      <c r="I6346" s="11">
        <v>822061.94</v>
      </c>
      <c r="J6346" s="40">
        <f t="shared" si="174"/>
        <v>986474.32799999986</v>
      </c>
      <c r="K6346" s="40"/>
      <c r="L6346" s="40"/>
      <c r="M6346" s="70"/>
      <c r="N6346" s="70"/>
      <c r="O6346" s="49"/>
      <c r="P6346" s="47"/>
      <c r="Q6346" s="44"/>
    </row>
    <row r="6347" spans="1:17" ht="13.5" customHeight="1">
      <c r="A6347" s="13" t="s">
        <v>14815</v>
      </c>
      <c r="B6347" s="46" t="s">
        <v>379</v>
      </c>
      <c r="C6347" s="76" t="s">
        <v>3047</v>
      </c>
      <c r="D6347" s="24" t="s">
        <v>6893</v>
      </c>
      <c r="E6347" s="39"/>
      <c r="F6347" s="71"/>
      <c r="G6347" s="72"/>
      <c r="H6347" s="73"/>
      <c r="I6347" s="11">
        <v>185000</v>
      </c>
      <c r="J6347" s="40">
        <f t="shared" si="174"/>
        <v>222000</v>
      </c>
      <c r="K6347" s="40"/>
      <c r="L6347" s="40"/>
      <c r="M6347" s="70"/>
      <c r="N6347" s="70"/>
      <c r="O6347" s="44"/>
      <c r="P6347" s="47"/>
      <c r="Q6347" s="44"/>
    </row>
    <row r="6348" spans="1:17" ht="13.5" customHeight="1">
      <c r="A6348" s="18" t="s">
        <v>11151</v>
      </c>
      <c r="B6348" s="46" t="s">
        <v>379</v>
      </c>
      <c r="C6348" s="76" t="s">
        <v>3047</v>
      </c>
      <c r="D6348" s="24" t="s">
        <v>6893</v>
      </c>
      <c r="E6348" s="39"/>
      <c r="F6348" s="71"/>
      <c r="G6348" s="72"/>
      <c r="H6348" s="73"/>
      <c r="I6348" s="11">
        <v>180000</v>
      </c>
      <c r="J6348" s="40">
        <f t="shared" si="174"/>
        <v>216000</v>
      </c>
      <c r="K6348" s="40"/>
      <c r="L6348" s="40"/>
      <c r="M6348" s="70"/>
      <c r="N6348" s="70"/>
      <c r="O6348" s="44" t="s">
        <v>11773</v>
      </c>
      <c r="P6348" s="47"/>
      <c r="Q6348" s="44"/>
    </row>
    <row r="6349" spans="1:17" ht="13.5" customHeight="1">
      <c r="A6349" s="13" t="s">
        <v>10814</v>
      </c>
      <c r="B6349" s="46" t="s">
        <v>1010</v>
      </c>
      <c r="C6349" s="76" t="s">
        <v>3047</v>
      </c>
      <c r="D6349" s="24" t="s">
        <v>6499</v>
      </c>
      <c r="E6349" s="39"/>
      <c r="F6349" s="71"/>
      <c r="G6349" s="72"/>
      <c r="H6349" s="73"/>
      <c r="I6349" s="11">
        <v>336048.22</v>
      </c>
      <c r="J6349" s="40">
        <f t="shared" si="174"/>
        <v>403257.86399999994</v>
      </c>
      <c r="K6349" s="40"/>
      <c r="L6349" s="40"/>
      <c r="M6349" s="70" t="s">
        <v>11591</v>
      </c>
      <c r="N6349" s="70"/>
      <c r="O6349" s="49" t="s">
        <v>14549</v>
      </c>
      <c r="P6349" s="47"/>
      <c r="Q6349" s="44"/>
    </row>
    <row r="6350" spans="1:17" ht="13.5" customHeight="1">
      <c r="A6350" s="13" t="s">
        <v>10815</v>
      </c>
      <c r="B6350" s="46" t="s">
        <v>1010</v>
      </c>
      <c r="C6350" s="76" t="s">
        <v>3047</v>
      </c>
      <c r="D6350" s="24" t="s">
        <v>6499</v>
      </c>
      <c r="E6350" s="39"/>
      <c r="F6350" s="71"/>
      <c r="G6350" s="72"/>
      <c r="H6350" s="73"/>
      <c r="I6350" s="11">
        <v>350000</v>
      </c>
      <c r="J6350" s="40">
        <f t="shared" si="174"/>
        <v>420000</v>
      </c>
      <c r="K6350" s="40"/>
      <c r="L6350" s="40"/>
      <c r="M6350" s="70" t="s">
        <v>10550</v>
      </c>
      <c r="N6350" s="70"/>
      <c r="O6350" s="49" t="s">
        <v>12194</v>
      </c>
      <c r="P6350" s="47"/>
      <c r="Q6350" s="44"/>
    </row>
    <row r="6351" spans="1:17" ht="13.5" customHeight="1">
      <c r="A6351" s="13" t="s">
        <v>16180</v>
      </c>
      <c r="B6351" s="46" t="s">
        <v>16181</v>
      </c>
      <c r="C6351" s="76" t="s">
        <v>3047</v>
      </c>
      <c r="D6351" s="24" t="s">
        <v>6499</v>
      </c>
      <c r="E6351" s="39"/>
      <c r="F6351" s="71"/>
      <c r="G6351" s="72"/>
      <c r="H6351" s="73"/>
      <c r="I6351" s="11">
        <v>366090.92</v>
      </c>
      <c r="J6351" s="40">
        <f t="shared" si="174"/>
        <v>439309.10399999999</v>
      </c>
      <c r="K6351" s="40"/>
      <c r="L6351" s="40"/>
      <c r="M6351" s="70"/>
      <c r="N6351" s="70"/>
      <c r="O6351" s="49"/>
      <c r="P6351" s="47"/>
      <c r="Q6351" s="44"/>
    </row>
    <row r="6352" spans="1:17" ht="13.5" customHeight="1">
      <c r="A6352" s="13" t="s">
        <v>10551</v>
      </c>
      <c r="B6352" s="46" t="s">
        <v>1841</v>
      </c>
      <c r="C6352" s="76" t="s">
        <v>3047</v>
      </c>
      <c r="D6352" s="24" t="s">
        <v>6499</v>
      </c>
      <c r="E6352" s="39"/>
      <c r="F6352" s="71"/>
      <c r="G6352" s="72"/>
      <c r="H6352" s="73"/>
      <c r="I6352" s="11">
        <v>30000</v>
      </c>
      <c r="J6352" s="40">
        <f t="shared" si="174"/>
        <v>36000</v>
      </c>
      <c r="K6352" s="40"/>
      <c r="L6352" s="40"/>
      <c r="M6352" s="70" t="s">
        <v>11591</v>
      </c>
      <c r="N6352" s="70"/>
      <c r="O6352" s="49" t="s">
        <v>14550</v>
      </c>
      <c r="P6352" s="47"/>
      <c r="Q6352" s="44"/>
    </row>
    <row r="6353" spans="1:17" ht="13.5" customHeight="1">
      <c r="A6353" s="13" t="s">
        <v>10552</v>
      </c>
      <c r="B6353" s="46" t="s">
        <v>1842</v>
      </c>
      <c r="C6353" s="76" t="s">
        <v>3047</v>
      </c>
      <c r="D6353" s="24" t="s">
        <v>6499</v>
      </c>
      <c r="E6353" s="39"/>
      <c r="F6353" s="71"/>
      <c r="G6353" s="72"/>
      <c r="H6353" s="73"/>
      <c r="I6353" s="11">
        <v>2800</v>
      </c>
      <c r="J6353" s="40">
        <f t="shared" si="174"/>
        <v>3360</v>
      </c>
      <c r="K6353" s="40"/>
      <c r="L6353" s="40"/>
      <c r="M6353" s="70"/>
      <c r="N6353" s="75" t="s">
        <v>16118</v>
      </c>
      <c r="O6353" s="49" t="s">
        <v>12195</v>
      </c>
      <c r="P6353" s="47"/>
      <c r="Q6353" s="44"/>
    </row>
    <row r="6354" spans="1:17" ht="13.5" customHeight="1">
      <c r="A6354" s="18" t="s">
        <v>12456</v>
      </c>
      <c r="B6354" s="46" t="s">
        <v>379</v>
      </c>
      <c r="C6354" s="76" t="s">
        <v>3047</v>
      </c>
      <c r="D6354" s="24" t="s">
        <v>6893</v>
      </c>
      <c r="E6354" s="39"/>
      <c r="F6354" s="71"/>
      <c r="G6354" s="72"/>
      <c r="H6354" s="73"/>
      <c r="I6354" s="11">
        <v>180000</v>
      </c>
      <c r="J6354" s="40">
        <f t="shared" si="174"/>
        <v>216000</v>
      </c>
      <c r="K6354" s="40"/>
      <c r="L6354" s="40"/>
      <c r="M6354" s="70"/>
      <c r="N6354" s="70"/>
      <c r="O6354" s="49"/>
      <c r="P6354" s="47"/>
      <c r="Q6354" s="44"/>
    </row>
    <row r="6355" spans="1:17" ht="13.5" customHeight="1">
      <c r="A6355" s="15" t="s">
        <v>16518</v>
      </c>
      <c r="B6355" s="46" t="s">
        <v>2081</v>
      </c>
      <c r="C6355" s="76" t="s">
        <v>3047</v>
      </c>
      <c r="D6355" s="24" t="s">
        <v>7358</v>
      </c>
      <c r="E6355" s="39"/>
      <c r="F6355" s="71"/>
      <c r="G6355" s="72"/>
      <c r="H6355" s="73"/>
      <c r="I6355" s="11">
        <v>57757.22</v>
      </c>
      <c r="J6355" s="40">
        <f t="shared" si="174"/>
        <v>69308.664000000004</v>
      </c>
      <c r="K6355" s="40"/>
      <c r="L6355" s="40"/>
      <c r="M6355" s="70"/>
      <c r="N6355" s="70"/>
      <c r="O6355" s="49"/>
      <c r="P6355" s="47"/>
      <c r="Q6355" s="44"/>
    </row>
    <row r="6356" spans="1:17" ht="13.5" customHeight="1">
      <c r="A6356" s="13" t="s">
        <v>10643</v>
      </c>
      <c r="B6356" s="46" t="s">
        <v>402</v>
      </c>
      <c r="C6356" s="76" t="s">
        <v>3047</v>
      </c>
      <c r="D6356" s="24" t="s">
        <v>7358</v>
      </c>
      <c r="E6356" s="39"/>
      <c r="F6356" s="71"/>
      <c r="G6356" s="72"/>
      <c r="H6356" s="73"/>
      <c r="I6356" s="11">
        <v>3500</v>
      </c>
      <c r="J6356" s="40">
        <f t="shared" si="174"/>
        <v>4200</v>
      </c>
      <c r="K6356" s="40"/>
      <c r="L6356" s="40"/>
      <c r="M6356" s="70"/>
      <c r="N6356" s="75" t="s">
        <v>16118</v>
      </c>
      <c r="O6356" s="44" t="s">
        <v>11708</v>
      </c>
      <c r="P6356" s="47"/>
      <c r="Q6356" s="44"/>
    </row>
    <row r="6357" spans="1:17" ht="13.5" customHeight="1">
      <c r="A6357" s="13" t="s">
        <v>10644</v>
      </c>
      <c r="B6357" s="46" t="s">
        <v>735</v>
      </c>
      <c r="C6357" s="76" t="s">
        <v>3047</v>
      </c>
      <c r="D6357" s="24" t="s">
        <v>7358</v>
      </c>
      <c r="E6357" s="39"/>
      <c r="F6357" s="71"/>
      <c r="G6357" s="72"/>
      <c r="H6357" s="73"/>
      <c r="I6357" s="11">
        <v>5178.9399999999996</v>
      </c>
      <c r="J6357" s="40">
        <f t="shared" si="174"/>
        <v>6214.7279999999992</v>
      </c>
      <c r="K6357" s="40"/>
      <c r="L6357" s="40"/>
      <c r="M6357" s="70"/>
      <c r="N6357" s="70"/>
      <c r="O6357" s="49" t="s">
        <v>12079</v>
      </c>
      <c r="P6357" s="47"/>
      <c r="Q6357" s="44"/>
    </row>
    <row r="6358" spans="1:17" ht="13.5" customHeight="1">
      <c r="A6358" s="15" t="s">
        <v>15846</v>
      </c>
      <c r="B6358" s="46" t="s">
        <v>374</v>
      </c>
      <c r="C6358" s="76" t="s">
        <v>3047</v>
      </c>
      <c r="D6358" s="24" t="s">
        <v>7358</v>
      </c>
      <c r="E6358" s="39"/>
      <c r="F6358" s="71"/>
      <c r="G6358" s="72"/>
      <c r="H6358" s="73"/>
      <c r="I6358" s="11">
        <v>80</v>
      </c>
      <c r="J6358" s="40">
        <f t="shared" si="174"/>
        <v>96</v>
      </c>
      <c r="K6358" s="40"/>
      <c r="L6358" s="40"/>
      <c r="M6358" s="70"/>
      <c r="N6358" s="70"/>
      <c r="O6358" s="44"/>
      <c r="P6358" s="47"/>
      <c r="Q6358" s="44"/>
    </row>
    <row r="6359" spans="1:17" ht="13.5" customHeight="1">
      <c r="A6359" s="13" t="s">
        <v>10645</v>
      </c>
      <c r="B6359" s="64" t="s">
        <v>403</v>
      </c>
      <c r="C6359" s="76" t="s">
        <v>3047</v>
      </c>
      <c r="D6359" s="24" t="s">
        <v>7358</v>
      </c>
      <c r="E6359" s="39"/>
      <c r="F6359" s="71"/>
      <c r="G6359" s="72"/>
      <c r="H6359" s="73"/>
      <c r="I6359" s="11">
        <v>600</v>
      </c>
      <c r="J6359" s="40">
        <f t="shared" si="174"/>
        <v>720</v>
      </c>
      <c r="K6359" s="40"/>
      <c r="L6359" s="40"/>
      <c r="M6359" s="70"/>
      <c r="N6359" s="70"/>
      <c r="O6359" s="49" t="s">
        <v>12079</v>
      </c>
      <c r="P6359" s="47"/>
      <c r="Q6359" s="44"/>
    </row>
    <row r="6360" spans="1:17" ht="13.5" customHeight="1">
      <c r="A6360" s="13" t="s">
        <v>16418</v>
      </c>
      <c r="B6360" s="64" t="s">
        <v>403</v>
      </c>
      <c r="C6360" s="76" t="s">
        <v>3047</v>
      </c>
      <c r="D6360" s="24" t="s">
        <v>7358</v>
      </c>
      <c r="E6360" s="39"/>
      <c r="F6360" s="71"/>
      <c r="G6360" s="72"/>
      <c r="H6360" s="73"/>
      <c r="I6360" s="11">
        <v>750</v>
      </c>
      <c r="J6360" s="40">
        <f t="shared" si="174"/>
        <v>900</v>
      </c>
      <c r="K6360" s="40"/>
      <c r="L6360" s="40"/>
      <c r="M6360" s="70"/>
      <c r="N6360" s="70"/>
      <c r="O6360" s="49"/>
      <c r="P6360" s="47"/>
      <c r="Q6360" s="44"/>
    </row>
    <row r="6361" spans="1:17" ht="13.5" customHeight="1">
      <c r="A6361" s="13" t="s">
        <v>16215</v>
      </c>
      <c r="B6361" s="64" t="s">
        <v>16216</v>
      </c>
      <c r="C6361" s="76" t="s">
        <v>3047</v>
      </c>
      <c r="D6361" s="24" t="s">
        <v>7358</v>
      </c>
      <c r="E6361" s="39"/>
      <c r="F6361" s="71"/>
      <c r="G6361" s="72"/>
      <c r="H6361" s="73"/>
      <c r="I6361" s="11">
        <v>600</v>
      </c>
      <c r="J6361" s="40">
        <f t="shared" si="174"/>
        <v>720</v>
      </c>
      <c r="K6361" s="40"/>
      <c r="L6361" s="40"/>
      <c r="M6361" s="70"/>
      <c r="N6361" s="70"/>
      <c r="O6361" s="49"/>
      <c r="P6361" s="47"/>
      <c r="Q6361" s="44"/>
    </row>
    <row r="6362" spans="1:17" ht="13.5" customHeight="1">
      <c r="A6362" s="10" t="s">
        <v>7618</v>
      </c>
      <c r="B6362" s="46" t="s">
        <v>404</v>
      </c>
      <c r="C6362" s="23" t="s">
        <v>3106</v>
      </c>
      <c r="D6362" s="24" t="s">
        <v>7358</v>
      </c>
      <c r="E6362" s="39"/>
      <c r="F6362" s="71"/>
      <c r="G6362" s="72"/>
      <c r="H6362" s="73"/>
      <c r="I6362" s="11">
        <v>656.56</v>
      </c>
      <c r="J6362" s="40">
        <f t="shared" si="174"/>
        <v>787.87199999999996</v>
      </c>
      <c r="K6362" s="40"/>
      <c r="L6362" s="40"/>
      <c r="M6362" s="70"/>
      <c r="N6362" s="75" t="s">
        <v>16700</v>
      </c>
      <c r="O6362" s="49" t="s">
        <v>12079</v>
      </c>
      <c r="P6362" s="47"/>
      <c r="Q6362" s="44"/>
    </row>
    <row r="6363" spans="1:17" ht="13.5" customHeight="1">
      <c r="A6363" s="10" t="s">
        <v>15618</v>
      </c>
      <c r="B6363" s="46" t="s">
        <v>58</v>
      </c>
      <c r="C6363" s="76" t="s">
        <v>3047</v>
      </c>
      <c r="D6363" s="24" t="s">
        <v>7358</v>
      </c>
      <c r="E6363" s="39"/>
      <c r="F6363" s="71"/>
      <c r="G6363" s="72"/>
      <c r="H6363" s="73"/>
      <c r="I6363" s="11">
        <v>4800</v>
      </c>
      <c r="J6363" s="40">
        <f t="shared" si="174"/>
        <v>5760</v>
      </c>
      <c r="K6363" s="40"/>
      <c r="L6363" s="40"/>
      <c r="M6363" s="70"/>
      <c r="N6363" s="70"/>
      <c r="O6363" s="49"/>
      <c r="P6363" s="47"/>
      <c r="Q6363" s="44"/>
    </row>
    <row r="6364" spans="1:17" ht="13.5" customHeight="1">
      <c r="A6364" s="10" t="s">
        <v>16159</v>
      </c>
      <c r="B6364" s="46" t="s">
        <v>16160</v>
      </c>
      <c r="C6364" s="76" t="s">
        <v>3047</v>
      </c>
      <c r="D6364" s="24" t="s">
        <v>7647</v>
      </c>
      <c r="E6364" s="39"/>
      <c r="F6364" s="71"/>
      <c r="G6364" s="72"/>
      <c r="H6364" s="73"/>
      <c r="I6364" s="11">
        <v>7000</v>
      </c>
      <c r="J6364" s="40">
        <f t="shared" si="174"/>
        <v>8400</v>
      </c>
      <c r="K6364" s="40"/>
      <c r="L6364" s="40"/>
      <c r="M6364" s="70"/>
      <c r="N6364" s="70"/>
      <c r="O6364" s="49"/>
      <c r="P6364" s="47"/>
      <c r="Q6364" s="44"/>
    </row>
    <row r="6365" spans="1:17" ht="13.5" customHeight="1">
      <c r="A6365" s="15" t="s">
        <v>15196</v>
      </c>
      <c r="B6365" s="46" t="s">
        <v>12591</v>
      </c>
      <c r="C6365" s="23" t="s">
        <v>3106</v>
      </c>
      <c r="D6365" s="24" t="s">
        <v>8211</v>
      </c>
      <c r="E6365" s="39"/>
      <c r="F6365" s="71"/>
      <c r="G6365" s="72"/>
      <c r="H6365" s="73"/>
      <c r="I6365" s="11">
        <v>1550</v>
      </c>
      <c r="J6365" s="40">
        <f t="shared" si="174"/>
        <v>1860</v>
      </c>
      <c r="K6365" s="40"/>
      <c r="L6365" s="40"/>
      <c r="M6365" s="70"/>
      <c r="N6365" s="75" t="s">
        <v>14635</v>
      </c>
      <c r="O6365" s="44"/>
      <c r="P6365" s="47"/>
      <c r="Q6365" s="44"/>
    </row>
    <row r="6366" spans="1:17" ht="13.5" customHeight="1">
      <c r="A6366" s="10" t="s">
        <v>14891</v>
      </c>
      <c r="B6366" s="46" t="s">
        <v>14892</v>
      </c>
      <c r="C6366" s="23" t="s">
        <v>3106</v>
      </c>
      <c r="D6366" s="24" t="s">
        <v>8211</v>
      </c>
      <c r="E6366" s="39"/>
      <c r="F6366" s="71"/>
      <c r="G6366" s="72"/>
      <c r="H6366" s="73"/>
      <c r="I6366" s="11">
        <v>4704.3500000000004</v>
      </c>
      <c r="J6366" s="40">
        <f t="shared" si="174"/>
        <v>5645.22</v>
      </c>
      <c r="K6366" s="40"/>
      <c r="L6366" s="40"/>
      <c r="M6366" s="70"/>
      <c r="N6366" s="75" t="s">
        <v>14635</v>
      </c>
      <c r="O6366" s="49"/>
      <c r="P6366" s="47"/>
      <c r="Q6366" s="44"/>
    </row>
    <row r="6367" spans="1:17" ht="13.5" customHeight="1">
      <c r="A6367" s="12" t="s">
        <v>12589</v>
      </c>
      <c r="B6367" s="46" t="s">
        <v>14238</v>
      </c>
      <c r="C6367" s="23" t="s">
        <v>3106</v>
      </c>
      <c r="D6367" s="24" t="s">
        <v>8211</v>
      </c>
      <c r="E6367" s="39"/>
      <c r="F6367" s="71"/>
      <c r="G6367" s="72"/>
      <c r="H6367" s="73"/>
      <c r="I6367" s="11">
        <v>182.79</v>
      </c>
      <c r="J6367" s="40">
        <f t="shared" ref="J6367:J6418" si="175">I6367*1.2</f>
        <v>219.34799999999998</v>
      </c>
      <c r="K6367" s="40"/>
      <c r="L6367" s="40"/>
      <c r="M6367" s="70"/>
      <c r="N6367" s="75" t="s">
        <v>14635</v>
      </c>
      <c r="O6367" s="44"/>
      <c r="P6367" s="47"/>
      <c r="Q6367" s="44"/>
    </row>
    <row r="6368" spans="1:17" ht="13.5" customHeight="1">
      <c r="A6368" s="13" t="s">
        <v>15192</v>
      </c>
      <c r="B6368" s="64" t="s">
        <v>767</v>
      </c>
      <c r="C6368" s="23" t="s">
        <v>3106</v>
      </c>
      <c r="D6368" s="24" t="s">
        <v>8211</v>
      </c>
      <c r="E6368" s="39"/>
      <c r="F6368" s="71"/>
      <c r="G6368" s="72"/>
      <c r="H6368" s="73"/>
      <c r="I6368" s="11">
        <v>18121.939999999999</v>
      </c>
      <c r="J6368" s="40">
        <f t="shared" si="175"/>
        <v>21746.327999999998</v>
      </c>
      <c r="K6368" s="40"/>
      <c r="L6368" s="40"/>
      <c r="M6368" s="70"/>
      <c r="N6368" s="75" t="s">
        <v>14635</v>
      </c>
      <c r="O6368" s="44"/>
      <c r="P6368" s="47"/>
      <c r="Q6368" s="44"/>
    </row>
    <row r="6369" spans="1:85" ht="13.5" customHeight="1">
      <c r="A6369" s="12" t="s">
        <v>10693</v>
      </c>
      <c r="B6369" s="46" t="s">
        <v>1313</v>
      </c>
      <c r="C6369" s="23" t="s">
        <v>3106</v>
      </c>
      <c r="D6369" s="24" t="s">
        <v>8211</v>
      </c>
      <c r="E6369" s="39"/>
      <c r="F6369" s="71"/>
      <c r="G6369" s="72"/>
      <c r="H6369" s="73"/>
      <c r="I6369" s="11">
        <v>2740</v>
      </c>
      <c r="J6369" s="40">
        <f t="shared" si="175"/>
        <v>3288</v>
      </c>
      <c r="K6369" s="40"/>
      <c r="L6369" s="40"/>
      <c r="M6369" s="70"/>
      <c r="N6369" s="75" t="s">
        <v>14635</v>
      </c>
      <c r="O6369" s="44" t="s">
        <v>11800</v>
      </c>
      <c r="P6369" s="47"/>
      <c r="Q6369" s="44"/>
    </row>
    <row r="6370" spans="1:85" ht="13.5" customHeight="1">
      <c r="A6370" s="12" t="s">
        <v>10694</v>
      </c>
      <c r="B6370" s="46" t="s">
        <v>1314</v>
      </c>
      <c r="C6370" s="23" t="s">
        <v>3106</v>
      </c>
      <c r="D6370" s="24" t="s">
        <v>8211</v>
      </c>
      <c r="E6370" s="39"/>
      <c r="F6370" s="71"/>
      <c r="G6370" s="72"/>
      <c r="H6370" s="73"/>
      <c r="I6370" s="11">
        <v>3200</v>
      </c>
      <c r="J6370" s="40">
        <f t="shared" si="175"/>
        <v>3840</v>
      </c>
      <c r="K6370" s="40"/>
      <c r="L6370" s="40"/>
      <c r="M6370" s="70"/>
      <c r="N6370" s="75" t="s">
        <v>14635</v>
      </c>
      <c r="O6370" s="49" t="s">
        <v>12196</v>
      </c>
      <c r="P6370" s="47"/>
      <c r="Q6370" s="44"/>
    </row>
    <row r="6371" spans="1:85" ht="13.5" customHeight="1">
      <c r="A6371" s="12" t="s">
        <v>10695</v>
      </c>
      <c r="B6371" s="46" t="s">
        <v>1313</v>
      </c>
      <c r="C6371" s="23" t="s">
        <v>3106</v>
      </c>
      <c r="D6371" s="24" t="s">
        <v>8211</v>
      </c>
      <c r="E6371" s="39"/>
      <c r="F6371" s="71"/>
      <c r="G6371" s="72"/>
      <c r="H6371" s="73"/>
      <c r="I6371" s="11">
        <v>8807.65</v>
      </c>
      <c r="J6371" s="40">
        <f t="shared" si="175"/>
        <v>10569.179999999998</v>
      </c>
      <c r="K6371" s="40"/>
      <c r="L6371" s="40"/>
      <c r="M6371" s="70"/>
      <c r="N6371" s="75" t="s">
        <v>14635</v>
      </c>
      <c r="O6371" s="49" t="s">
        <v>12145</v>
      </c>
      <c r="P6371" s="47"/>
      <c r="Q6371" s="44"/>
    </row>
    <row r="6372" spans="1:85" ht="13.5" customHeight="1">
      <c r="A6372" s="12" t="s">
        <v>15193</v>
      </c>
      <c r="B6372" s="46" t="s">
        <v>1313</v>
      </c>
      <c r="C6372" s="23" t="s">
        <v>3106</v>
      </c>
      <c r="D6372" s="24" t="s">
        <v>8211</v>
      </c>
      <c r="E6372" s="39"/>
      <c r="F6372" s="71"/>
      <c r="G6372" s="72"/>
      <c r="H6372" s="73"/>
      <c r="I6372" s="11">
        <v>9150</v>
      </c>
      <c r="J6372" s="40">
        <f t="shared" si="175"/>
        <v>10980</v>
      </c>
      <c r="K6372" s="40"/>
      <c r="L6372" s="40"/>
      <c r="M6372" s="70"/>
      <c r="N6372" s="75" t="s">
        <v>14635</v>
      </c>
      <c r="O6372" s="49"/>
      <c r="P6372" s="47"/>
      <c r="Q6372" s="44"/>
    </row>
    <row r="6373" spans="1:85" ht="13.5" customHeight="1">
      <c r="A6373" s="12" t="s">
        <v>11173</v>
      </c>
      <c r="B6373" s="46" t="s">
        <v>11174</v>
      </c>
      <c r="C6373" s="23" t="s">
        <v>3106</v>
      </c>
      <c r="D6373" s="24" t="s">
        <v>8211</v>
      </c>
      <c r="E6373" s="39"/>
      <c r="F6373" s="71"/>
      <c r="G6373" s="72"/>
      <c r="H6373" s="73"/>
      <c r="I6373" s="11">
        <v>190</v>
      </c>
      <c r="J6373" s="40">
        <f t="shared" si="175"/>
        <v>228</v>
      </c>
      <c r="K6373" s="40"/>
      <c r="L6373" s="40"/>
      <c r="M6373" s="70"/>
      <c r="N6373" s="75" t="s">
        <v>14635</v>
      </c>
      <c r="O6373" s="44" t="s">
        <v>11708</v>
      </c>
      <c r="P6373" s="47"/>
      <c r="Q6373" s="44"/>
    </row>
    <row r="6374" spans="1:85" ht="13.5" customHeight="1">
      <c r="A6374" s="12" t="s">
        <v>15172</v>
      </c>
      <c r="B6374" s="46" t="s">
        <v>16387</v>
      </c>
      <c r="C6374" s="23" t="s">
        <v>3106</v>
      </c>
      <c r="D6374" s="24" t="s">
        <v>8211</v>
      </c>
      <c r="E6374" s="39"/>
      <c r="F6374" s="71"/>
      <c r="G6374" s="72"/>
      <c r="H6374" s="73"/>
      <c r="I6374" s="11">
        <v>1748.65</v>
      </c>
      <c r="J6374" s="40">
        <f t="shared" si="175"/>
        <v>2098.38</v>
      </c>
      <c r="K6374" s="40"/>
      <c r="L6374" s="40"/>
      <c r="M6374" s="70"/>
      <c r="N6374" s="75" t="s">
        <v>14635</v>
      </c>
      <c r="O6374" s="44"/>
      <c r="P6374" s="47"/>
      <c r="Q6374" s="44"/>
    </row>
    <row r="6375" spans="1:85" ht="13.5" customHeight="1">
      <c r="A6375" s="12" t="s">
        <v>12907</v>
      </c>
      <c r="B6375" s="46" t="s">
        <v>1350</v>
      </c>
      <c r="C6375" s="23" t="s">
        <v>3106</v>
      </c>
      <c r="D6375" s="24" t="s">
        <v>8211</v>
      </c>
      <c r="E6375" s="39"/>
      <c r="F6375" s="71"/>
      <c r="G6375" s="72"/>
      <c r="H6375" s="73"/>
      <c r="I6375" s="11">
        <v>4500</v>
      </c>
      <c r="J6375" s="40">
        <f t="shared" si="175"/>
        <v>5400</v>
      </c>
      <c r="K6375" s="40"/>
      <c r="L6375" s="40"/>
      <c r="M6375" s="70"/>
      <c r="N6375" s="75" t="s">
        <v>14635</v>
      </c>
      <c r="O6375" s="44"/>
      <c r="P6375" s="47"/>
      <c r="Q6375" s="44"/>
    </row>
    <row r="6376" spans="1:85" ht="13.5" customHeight="1">
      <c r="A6376" s="12" t="s">
        <v>16632</v>
      </c>
      <c r="B6376" s="46" t="s">
        <v>1258</v>
      </c>
      <c r="C6376" s="23" t="s">
        <v>3047</v>
      </c>
      <c r="D6376" s="24" t="s">
        <v>8211</v>
      </c>
      <c r="E6376" s="39"/>
      <c r="F6376" s="71"/>
      <c r="G6376" s="72"/>
      <c r="H6376" s="73"/>
      <c r="I6376" s="11">
        <v>8849.2800000000007</v>
      </c>
      <c r="J6376" s="40">
        <f t="shared" si="175"/>
        <v>10619.136</v>
      </c>
      <c r="K6376" s="40"/>
      <c r="L6376" s="40"/>
      <c r="M6376" s="70"/>
      <c r="N6376" s="75"/>
      <c r="O6376" s="44"/>
      <c r="P6376" s="47"/>
      <c r="Q6376" s="44"/>
    </row>
    <row r="6377" spans="1:85" ht="13.5" customHeight="1">
      <c r="A6377" s="12" t="s">
        <v>15299</v>
      </c>
      <c r="B6377" s="46" t="s">
        <v>1461</v>
      </c>
      <c r="C6377" s="23" t="s">
        <v>3106</v>
      </c>
      <c r="D6377" s="24" t="s">
        <v>8671</v>
      </c>
      <c r="E6377" s="39"/>
      <c r="F6377" s="71"/>
      <c r="G6377" s="72"/>
      <c r="H6377" s="73"/>
      <c r="I6377" s="11">
        <v>1950</v>
      </c>
      <c r="J6377" s="40">
        <f t="shared" si="175"/>
        <v>2340</v>
      </c>
      <c r="K6377" s="40"/>
      <c r="L6377" s="40"/>
      <c r="M6377" s="70"/>
      <c r="N6377" s="75" t="s">
        <v>14613</v>
      </c>
      <c r="O6377" s="44" t="s">
        <v>15820</v>
      </c>
      <c r="P6377" s="47"/>
      <c r="Q6377" s="44"/>
    </row>
    <row r="6378" spans="1:85" ht="13.5" customHeight="1">
      <c r="A6378" s="18" t="s">
        <v>10711</v>
      </c>
      <c r="B6378" s="46" t="s">
        <v>1352</v>
      </c>
      <c r="C6378" s="76" t="s">
        <v>3047</v>
      </c>
      <c r="D6378" s="24" t="s">
        <v>8929</v>
      </c>
      <c r="E6378" s="39"/>
      <c r="F6378" s="71"/>
      <c r="G6378" s="72"/>
      <c r="H6378" s="73"/>
      <c r="I6378" s="11">
        <v>130000</v>
      </c>
      <c r="J6378" s="40">
        <f t="shared" si="175"/>
        <v>156000</v>
      </c>
      <c r="K6378" s="40"/>
      <c r="L6378" s="40"/>
      <c r="M6378" s="70" t="s">
        <v>6877</v>
      </c>
      <c r="N6378" s="70"/>
      <c r="O6378" s="49" t="s">
        <v>12197</v>
      </c>
      <c r="P6378" s="47"/>
      <c r="Q6378" s="44"/>
    </row>
    <row r="6379" spans="1:85" ht="13.5" customHeight="1">
      <c r="A6379" s="18" t="s">
        <v>10712</v>
      </c>
      <c r="B6379" s="46" t="s">
        <v>14484</v>
      </c>
      <c r="C6379" s="76" t="s">
        <v>3047</v>
      </c>
      <c r="D6379" s="24" t="s">
        <v>8929</v>
      </c>
      <c r="E6379" s="39"/>
      <c r="F6379" s="71"/>
      <c r="G6379" s="72"/>
      <c r="H6379" s="73"/>
      <c r="I6379" s="11">
        <v>250000</v>
      </c>
      <c r="J6379" s="40">
        <f t="shared" si="175"/>
        <v>300000</v>
      </c>
      <c r="K6379" s="40"/>
      <c r="L6379" s="40"/>
      <c r="M6379" s="70" t="s">
        <v>6877</v>
      </c>
      <c r="N6379" s="70"/>
      <c r="O6379" s="49" t="s">
        <v>12197</v>
      </c>
      <c r="P6379" s="47"/>
      <c r="Q6379" s="44"/>
    </row>
    <row r="6380" spans="1:85" ht="13.5" customHeight="1">
      <c r="A6380" s="32" t="s">
        <v>12351</v>
      </c>
      <c r="B6380" s="46" t="s">
        <v>406</v>
      </c>
      <c r="C6380" s="76" t="s">
        <v>3047</v>
      </c>
      <c r="D6380" s="24" t="s">
        <v>8929</v>
      </c>
      <c r="E6380" s="39"/>
      <c r="F6380" s="71"/>
      <c r="G6380" s="72"/>
      <c r="H6380" s="73"/>
      <c r="I6380" s="11">
        <v>720000</v>
      </c>
      <c r="J6380" s="40">
        <f t="shared" si="175"/>
        <v>864000</v>
      </c>
      <c r="K6380" s="40"/>
      <c r="L6380" s="40"/>
      <c r="M6380" s="70"/>
      <c r="N6380" s="70"/>
      <c r="O6380" s="44"/>
      <c r="P6380" s="47"/>
      <c r="Q6380" s="44"/>
    </row>
    <row r="6381" spans="1:85" ht="13.5" customHeight="1">
      <c r="A6381" s="10" t="s">
        <v>15040</v>
      </c>
      <c r="B6381" s="46" t="s">
        <v>15041</v>
      </c>
      <c r="C6381" s="23" t="s">
        <v>3106</v>
      </c>
      <c r="D6381" s="24" t="s">
        <v>8929</v>
      </c>
      <c r="E6381" s="39"/>
      <c r="F6381" s="71"/>
      <c r="G6381" s="72"/>
      <c r="H6381" s="73"/>
      <c r="I6381" s="11">
        <v>926.4</v>
      </c>
      <c r="J6381" s="40">
        <f t="shared" si="175"/>
        <v>1111.6799999999998</v>
      </c>
      <c r="K6381" s="40"/>
      <c r="L6381" s="40"/>
      <c r="M6381" s="70"/>
      <c r="N6381" s="75" t="s">
        <v>14635</v>
      </c>
      <c r="O6381" s="49"/>
      <c r="P6381" s="47"/>
      <c r="Q6381" s="44"/>
    </row>
    <row r="6382" spans="1:85" ht="13.5" customHeight="1">
      <c r="A6382" s="13" t="s">
        <v>15058</v>
      </c>
      <c r="B6382" s="46" t="s">
        <v>933</v>
      </c>
      <c r="C6382" s="76" t="s">
        <v>3047</v>
      </c>
      <c r="D6382" s="24" t="s">
        <v>9148</v>
      </c>
      <c r="E6382" s="39"/>
      <c r="F6382" s="71"/>
      <c r="G6382" s="72"/>
      <c r="H6382" s="73"/>
      <c r="I6382" s="11">
        <v>20000</v>
      </c>
      <c r="J6382" s="40">
        <f t="shared" si="175"/>
        <v>24000</v>
      </c>
      <c r="K6382" s="40"/>
      <c r="L6382" s="40"/>
      <c r="M6382" s="70"/>
      <c r="N6382" s="70"/>
      <c r="O6382" s="44"/>
      <c r="P6382" s="47"/>
      <c r="Q6382" s="44"/>
      <c r="S6382" s="48"/>
      <c r="T6382" s="48"/>
      <c r="U6382" s="48"/>
      <c r="V6382" s="48"/>
      <c r="W6382" s="48"/>
      <c r="X6382" s="48"/>
      <c r="Y6382" s="48"/>
      <c r="Z6382" s="48"/>
      <c r="AA6382" s="48"/>
      <c r="AB6382" s="48"/>
      <c r="AC6382" s="48"/>
      <c r="AD6382" s="48"/>
      <c r="AE6382" s="48"/>
      <c r="AF6382" s="48"/>
      <c r="AG6382" s="48"/>
      <c r="AH6382" s="48"/>
      <c r="AI6382" s="48"/>
      <c r="AJ6382" s="48"/>
      <c r="AK6382" s="48"/>
      <c r="AL6382" s="48"/>
      <c r="AM6382" s="48"/>
      <c r="AN6382" s="48"/>
      <c r="AO6382" s="48"/>
      <c r="AP6382" s="48"/>
      <c r="AQ6382" s="48"/>
      <c r="AR6382" s="48"/>
      <c r="AS6382" s="48"/>
      <c r="AT6382" s="48"/>
      <c r="AU6382" s="48"/>
      <c r="AV6382" s="48"/>
      <c r="AW6382" s="48"/>
      <c r="AX6382" s="48"/>
      <c r="AY6382" s="48"/>
      <c r="AZ6382" s="48"/>
      <c r="BA6382" s="48"/>
      <c r="BB6382" s="48"/>
      <c r="BC6382" s="48"/>
      <c r="BD6382" s="48"/>
      <c r="BE6382" s="48"/>
      <c r="BF6382" s="48"/>
      <c r="BG6382" s="48"/>
      <c r="BH6382" s="48"/>
      <c r="BI6382" s="48"/>
      <c r="BJ6382" s="48"/>
      <c r="BK6382" s="48"/>
      <c r="BL6382" s="48"/>
      <c r="BM6382" s="48"/>
      <c r="BN6382" s="48"/>
      <c r="BO6382" s="48"/>
      <c r="BP6382" s="48"/>
      <c r="BQ6382" s="48"/>
      <c r="BR6382" s="48"/>
      <c r="BS6382" s="48"/>
      <c r="BT6382" s="48"/>
      <c r="BU6382" s="48"/>
      <c r="BV6382" s="48"/>
      <c r="BW6382" s="48"/>
      <c r="BX6382" s="48"/>
      <c r="BY6382" s="48"/>
      <c r="BZ6382" s="48"/>
      <c r="CA6382" s="48"/>
      <c r="CB6382" s="48"/>
      <c r="CC6382" s="48"/>
      <c r="CD6382" s="48"/>
      <c r="CE6382" s="48"/>
      <c r="CF6382" s="48"/>
      <c r="CG6382" s="48"/>
    </row>
    <row r="6383" spans="1:85" ht="13.5" customHeight="1">
      <c r="A6383" s="12" t="s">
        <v>12518</v>
      </c>
      <c r="B6383" s="46" t="s">
        <v>12519</v>
      </c>
      <c r="C6383" s="76" t="s">
        <v>3047</v>
      </c>
      <c r="D6383" s="24" t="s">
        <v>13441</v>
      </c>
      <c r="E6383" s="39"/>
      <c r="F6383" s="71"/>
      <c r="G6383" s="72"/>
      <c r="H6383" s="73"/>
      <c r="I6383" s="11">
        <v>73986.789999999994</v>
      </c>
      <c r="J6383" s="40">
        <f t="shared" si="175"/>
        <v>88784.147999999986</v>
      </c>
      <c r="K6383" s="40"/>
      <c r="L6383" s="40"/>
      <c r="M6383" s="70"/>
      <c r="N6383" s="70"/>
      <c r="O6383" s="44"/>
      <c r="P6383" s="47"/>
      <c r="Q6383" s="44"/>
    </row>
    <row r="6384" spans="1:85" ht="13.5" customHeight="1">
      <c r="A6384" s="15" t="s">
        <v>10993</v>
      </c>
      <c r="B6384" s="46" t="s">
        <v>827</v>
      </c>
      <c r="C6384" s="76" t="s">
        <v>3047</v>
      </c>
      <c r="D6384" s="24" t="s">
        <v>13441</v>
      </c>
      <c r="E6384" s="39"/>
      <c r="F6384" s="71"/>
      <c r="G6384" s="72"/>
      <c r="H6384" s="73"/>
      <c r="I6384" s="11">
        <v>1200</v>
      </c>
      <c r="J6384" s="40">
        <f t="shared" si="175"/>
        <v>1440</v>
      </c>
      <c r="K6384" s="40"/>
      <c r="L6384" s="40"/>
      <c r="M6384" s="70"/>
      <c r="N6384" s="70"/>
      <c r="O6384" s="44" t="s">
        <v>11708</v>
      </c>
      <c r="P6384" s="47"/>
      <c r="Q6384" s="44"/>
    </row>
    <row r="6385" spans="1:17" ht="13.5" customHeight="1">
      <c r="A6385" s="15" t="s">
        <v>10994</v>
      </c>
      <c r="B6385" s="46" t="s">
        <v>828</v>
      </c>
      <c r="C6385" s="76" t="s">
        <v>3047</v>
      </c>
      <c r="D6385" s="24" t="s">
        <v>13441</v>
      </c>
      <c r="E6385" s="39"/>
      <c r="F6385" s="71"/>
      <c r="G6385" s="72"/>
      <c r="H6385" s="73"/>
      <c r="I6385" s="11">
        <v>1200</v>
      </c>
      <c r="J6385" s="40">
        <f t="shared" si="175"/>
        <v>1440</v>
      </c>
      <c r="K6385" s="40"/>
      <c r="L6385" s="40"/>
      <c r="M6385" s="70"/>
      <c r="N6385" s="70"/>
      <c r="O6385" s="44" t="s">
        <v>11708</v>
      </c>
      <c r="P6385" s="47"/>
      <c r="Q6385" s="44"/>
    </row>
    <row r="6386" spans="1:17" ht="13.5" customHeight="1">
      <c r="A6386" s="10" t="s">
        <v>12352</v>
      </c>
      <c r="B6386" s="46" t="s">
        <v>12353</v>
      </c>
      <c r="C6386" s="76" t="s">
        <v>3047</v>
      </c>
      <c r="D6386" s="24" t="s">
        <v>8211</v>
      </c>
      <c r="E6386" s="39"/>
      <c r="F6386" s="71"/>
      <c r="G6386" s="72"/>
      <c r="H6386" s="73"/>
      <c r="I6386" s="11">
        <v>200</v>
      </c>
      <c r="J6386" s="40">
        <f t="shared" si="175"/>
        <v>240</v>
      </c>
      <c r="K6386" s="40"/>
      <c r="L6386" s="40"/>
      <c r="M6386" s="70"/>
      <c r="N6386" s="70"/>
      <c r="O6386" s="44"/>
      <c r="P6386" s="47"/>
      <c r="Q6386" s="44"/>
    </row>
    <row r="6387" spans="1:17" ht="13.5" customHeight="1">
      <c r="A6387" s="15" t="s">
        <v>10682</v>
      </c>
      <c r="B6387" s="46" t="s">
        <v>14485</v>
      </c>
      <c r="C6387" s="76" t="s">
        <v>3047</v>
      </c>
      <c r="D6387" s="24" t="s">
        <v>8211</v>
      </c>
      <c r="E6387" s="39"/>
      <c r="F6387" s="71"/>
      <c r="G6387" s="72"/>
      <c r="H6387" s="73"/>
      <c r="I6387" s="11">
        <v>1550</v>
      </c>
      <c r="J6387" s="40">
        <f t="shared" si="175"/>
        <v>1860</v>
      </c>
      <c r="K6387" s="40"/>
      <c r="L6387" s="40"/>
      <c r="M6387" s="70" t="s">
        <v>11591</v>
      </c>
      <c r="N6387" s="70"/>
      <c r="O6387" s="49" t="s">
        <v>14551</v>
      </c>
      <c r="P6387" s="47"/>
      <c r="Q6387" s="44"/>
    </row>
    <row r="6388" spans="1:17" ht="13.5" customHeight="1">
      <c r="A6388" s="13" t="s">
        <v>9494</v>
      </c>
      <c r="B6388" s="46" t="s">
        <v>1772</v>
      </c>
      <c r="C6388" s="76" t="s">
        <v>3047</v>
      </c>
      <c r="D6388" s="24" t="s">
        <v>13441</v>
      </c>
      <c r="E6388" s="39"/>
      <c r="F6388" s="71"/>
      <c r="G6388" s="72"/>
      <c r="H6388" s="73"/>
      <c r="I6388" s="11">
        <v>6500</v>
      </c>
      <c r="J6388" s="40">
        <f t="shared" si="175"/>
        <v>7800</v>
      </c>
      <c r="K6388" s="40"/>
      <c r="L6388" s="40"/>
      <c r="M6388" s="70" t="s">
        <v>3049</v>
      </c>
      <c r="N6388" s="70"/>
      <c r="O6388" s="44" t="s">
        <v>11708</v>
      </c>
      <c r="P6388" s="47">
        <v>18.899999999999999</v>
      </c>
      <c r="Q6388" s="44"/>
    </row>
    <row r="6389" spans="1:17" ht="13.5" customHeight="1">
      <c r="A6389" s="13" t="s">
        <v>9495</v>
      </c>
      <c r="B6389" s="46" t="s">
        <v>1773</v>
      </c>
      <c r="C6389" s="76" t="s">
        <v>3047</v>
      </c>
      <c r="D6389" s="24" t="s">
        <v>13441</v>
      </c>
      <c r="E6389" s="39"/>
      <c r="F6389" s="71"/>
      <c r="G6389" s="72"/>
      <c r="H6389" s="73"/>
      <c r="I6389" s="11">
        <v>6500</v>
      </c>
      <c r="J6389" s="40">
        <f t="shared" si="175"/>
        <v>7800</v>
      </c>
      <c r="K6389" s="40"/>
      <c r="L6389" s="40"/>
      <c r="M6389" s="70" t="s">
        <v>3049</v>
      </c>
      <c r="N6389" s="70"/>
      <c r="O6389" s="44" t="s">
        <v>11708</v>
      </c>
      <c r="P6389" s="47">
        <v>18.899999999999999</v>
      </c>
      <c r="Q6389" s="44"/>
    </row>
    <row r="6390" spans="1:17" ht="13.5" customHeight="1">
      <c r="A6390" s="13" t="s">
        <v>9496</v>
      </c>
      <c r="B6390" s="46" t="s">
        <v>54</v>
      </c>
      <c r="C6390" s="76" t="s">
        <v>3047</v>
      </c>
      <c r="D6390" s="24" t="s">
        <v>13441</v>
      </c>
      <c r="E6390" s="39"/>
      <c r="F6390" s="71"/>
      <c r="G6390" s="72"/>
      <c r="H6390" s="73"/>
      <c r="I6390" s="11">
        <v>1000</v>
      </c>
      <c r="J6390" s="40">
        <f t="shared" si="175"/>
        <v>1200</v>
      </c>
      <c r="K6390" s="40"/>
      <c r="L6390" s="40"/>
      <c r="M6390" s="70" t="s">
        <v>3049</v>
      </c>
      <c r="N6390" s="70"/>
      <c r="O6390" s="44" t="s">
        <v>11708</v>
      </c>
      <c r="P6390" s="47">
        <v>2.2999999999999998</v>
      </c>
      <c r="Q6390" s="44"/>
    </row>
    <row r="6391" spans="1:17" ht="13.5" customHeight="1">
      <c r="A6391" s="10" t="s">
        <v>12354</v>
      </c>
      <c r="B6391" s="46" t="s">
        <v>54</v>
      </c>
      <c r="C6391" s="76" t="s">
        <v>3047</v>
      </c>
      <c r="D6391" s="24" t="s">
        <v>13441</v>
      </c>
      <c r="E6391" s="39"/>
      <c r="F6391" s="71"/>
      <c r="G6391" s="72"/>
      <c r="H6391" s="73"/>
      <c r="I6391" s="11">
        <v>800</v>
      </c>
      <c r="J6391" s="40">
        <f t="shared" si="175"/>
        <v>960</v>
      </c>
      <c r="K6391" s="40"/>
      <c r="L6391" s="40"/>
      <c r="M6391" s="70"/>
      <c r="N6391" s="70"/>
      <c r="O6391" s="44"/>
      <c r="P6391" s="47"/>
      <c r="Q6391" s="44"/>
    </row>
    <row r="6392" spans="1:17" ht="13.5" customHeight="1">
      <c r="A6392" s="13" t="s">
        <v>14817</v>
      </c>
      <c r="B6392" s="46" t="s">
        <v>14818</v>
      </c>
      <c r="C6392" s="76" t="s">
        <v>3047</v>
      </c>
      <c r="D6392" s="24" t="s">
        <v>13441</v>
      </c>
      <c r="E6392" s="39"/>
      <c r="F6392" s="71"/>
      <c r="G6392" s="72"/>
      <c r="H6392" s="73"/>
      <c r="I6392" s="11">
        <v>1350</v>
      </c>
      <c r="J6392" s="40">
        <f t="shared" si="175"/>
        <v>1620</v>
      </c>
      <c r="K6392" s="40"/>
      <c r="L6392" s="40"/>
      <c r="M6392" s="70"/>
      <c r="N6392" s="70"/>
      <c r="O6392" s="44"/>
      <c r="P6392" s="47"/>
      <c r="Q6392" s="44"/>
    </row>
    <row r="6393" spans="1:17" ht="13.5" customHeight="1">
      <c r="A6393" s="13" t="s">
        <v>14144</v>
      </c>
      <c r="B6393" s="46" t="s">
        <v>1759</v>
      </c>
      <c r="C6393" s="76" t="s">
        <v>3047</v>
      </c>
      <c r="D6393" s="24" t="s">
        <v>13441</v>
      </c>
      <c r="E6393" s="39"/>
      <c r="F6393" s="71"/>
      <c r="G6393" s="72"/>
      <c r="H6393" s="73"/>
      <c r="I6393" s="11">
        <v>1100</v>
      </c>
      <c r="J6393" s="40">
        <f t="shared" si="175"/>
        <v>1320</v>
      </c>
      <c r="K6393" s="40"/>
      <c r="L6393" s="40"/>
      <c r="M6393" s="70"/>
      <c r="N6393" s="70"/>
      <c r="O6393" s="44"/>
      <c r="P6393" s="47"/>
      <c r="Q6393" s="44"/>
    </row>
    <row r="6394" spans="1:17" ht="13.5" customHeight="1">
      <c r="A6394" s="13" t="s">
        <v>14143</v>
      </c>
      <c r="B6394" s="46" t="s">
        <v>1760</v>
      </c>
      <c r="C6394" s="76" t="s">
        <v>3047</v>
      </c>
      <c r="D6394" s="24" t="s">
        <v>13441</v>
      </c>
      <c r="E6394" s="39"/>
      <c r="F6394" s="71"/>
      <c r="G6394" s="72"/>
      <c r="H6394" s="73"/>
      <c r="I6394" s="11">
        <v>1100</v>
      </c>
      <c r="J6394" s="40">
        <f t="shared" si="175"/>
        <v>1320</v>
      </c>
      <c r="K6394" s="40"/>
      <c r="L6394" s="40"/>
      <c r="M6394" s="70"/>
      <c r="N6394" s="70"/>
      <c r="O6394" s="44"/>
      <c r="P6394" s="47"/>
      <c r="Q6394" s="44"/>
    </row>
    <row r="6395" spans="1:17" ht="13.5" customHeight="1">
      <c r="A6395" s="13" t="s">
        <v>9497</v>
      </c>
      <c r="B6395" s="46" t="s">
        <v>1774</v>
      </c>
      <c r="C6395" s="76" t="s">
        <v>3047</v>
      </c>
      <c r="D6395" s="24" t="s">
        <v>13441</v>
      </c>
      <c r="E6395" s="39"/>
      <c r="F6395" s="71"/>
      <c r="G6395" s="72"/>
      <c r="H6395" s="73"/>
      <c r="I6395" s="11">
        <v>1200</v>
      </c>
      <c r="J6395" s="40">
        <f t="shared" si="175"/>
        <v>1440</v>
      </c>
      <c r="K6395" s="40"/>
      <c r="L6395" s="40"/>
      <c r="M6395" s="70" t="s">
        <v>3049</v>
      </c>
      <c r="N6395" s="70"/>
      <c r="O6395" s="44" t="s">
        <v>11708</v>
      </c>
      <c r="P6395" s="47">
        <v>4.4000000000000004</v>
      </c>
      <c r="Q6395" s="44"/>
    </row>
    <row r="6396" spans="1:17" ht="13.5" customHeight="1">
      <c r="A6396" s="13" t="s">
        <v>9498</v>
      </c>
      <c r="B6396" s="64" t="s">
        <v>1763</v>
      </c>
      <c r="C6396" s="76" t="s">
        <v>3047</v>
      </c>
      <c r="D6396" s="24" t="s">
        <v>13441</v>
      </c>
      <c r="E6396" s="39"/>
      <c r="F6396" s="71"/>
      <c r="G6396" s="72"/>
      <c r="H6396" s="73"/>
      <c r="I6396" s="11">
        <v>6000</v>
      </c>
      <c r="J6396" s="40">
        <f t="shared" si="175"/>
        <v>7200</v>
      </c>
      <c r="K6396" s="40"/>
      <c r="L6396" s="40"/>
      <c r="M6396" s="70" t="s">
        <v>3049</v>
      </c>
      <c r="N6396" s="70"/>
      <c r="O6396" s="44" t="s">
        <v>11708</v>
      </c>
      <c r="P6396" s="47">
        <v>17</v>
      </c>
      <c r="Q6396" s="44"/>
    </row>
    <row r="6397" spans="1:17" ht="13.5" customHeight="1">
      <c r="A6397" s="15" t="s">
        <v>9499</v>
      </c>
      <c r="B6397" s="46" t="s">
        <v>1763</v>
      </c>
      <c r="C6397" s="76" t="s">
        <v>3047</v>
      </c>
      <c r="D6397" s="24" t="s">
        <v>13441</v>
      </c>
      <c r="E6397" s="39"/>
      <c r="F6397" s="71"/>
      <c r="G6397" s="72"/>
      <c r="H6397" s="73"/>
      <c r="I6397" s="11">
        <v>5800</v>
      </c>
      <c r="J6397" s="40">
        <f t="shared" si="175"/>
        <v>6960</v>
      </c>
      <c r="K6397" s="40"/>
      <c r="L6397" s="40"/>
      <c r="M6397" s="70" t="s">
        <v>3049</v>
      </c>
      <c r="N6397" s="70"/>
      <c r="O6397" s="44" t="s">
        <v>11708</v>
      </c>
      <c r="P6397" s="47">
        <v>17</v>
      </c>
      <c r="Q6397" s="44"/>
    </row>
    <row r="6398" spans="1:17" ht="13.5" customHeight="1">
      <c r="A6398" s="13" t="s">
        <v>5261</v>
      </c>
      <c r="B6398" s="46" t="s">
        <v>14687</v>
      </c>
      <c r="C6398" s="76" t="s">
        <v>3047</v>
      </c>
      <c r="D6398" s="24" t="s">
        <v>5223</v>
      </c>
      <c r="E6398" s="39"/>
      <c r="F6398" s="71"/>
      <c r="G6398" s="72"/>
      <c r="H6398" s="73"/>
      <c r="I6398" s="11">
        <v>500</v>
      </c>
      <c r="J6398" s="40">
        <f t="shared" si="175"/>
        <v>600</v>
      </c>
      <c r="K6398" s="40"/>
      <c r="L6398" s="40"/>
      <c r="M6398" s="70" t="s">
        <v>3049</v>
      </c>
      <c r="N6398" s="70"/>
      <c r="O6398" s="44" t="s">
        <v>11708</v>
      </c>
      <c r="P6398" s="47">
        <v>0.4</v>
      </c>
      <c r="Q6398" s="44"/>
    </row>
    <row r="6399" spans="1:17" ht="13.5" customHeight="1">
      <c r="A6399" s="18" t="s">
        <v>6962</v>
      </c>
      <c r="B6399" s="46" t="s">
        <v>379</v>
      </c>
      <c r="C6399" s="76" t="s">
        <v>3047</v>
      </c>
      <c r="D6399" s="24" t="s">
        <v>6893</v>
      </c>
      <c r="E6399" s="39"/>
      <c r="F6399" s="71"/>
      <c r="G6399" s="72"/>
      <c r="H6399" s="73"/>
      <c r="I6399" s="11">
        <v>160000</v>
      </c>
      <c r="J6399" s="40">
        <f t="shared" si="175"/>
        <v>192000</v>
      </c>
      <c r="K6399" s="40"/>
      <c r="L6399" s="40"/>
      <c r="M6399" s="70" t="s">
        <v>3049</v>
      </c>
      <c r="N6399" s="70"/>
      <c r="O6399" s="44" t="s">
        <v>11708</v>
      </c>
      <c r="P6399" s="47">
        <v>676</v>
      </c>
      <c r="Q6399" s="44"/>
    </row>
    <row r="6400" spans="1:17" ht="13.5" customHeight="1">
      <c r="A6400" s="12" t="s">
        <v>12590</v>
      </c>
      <c r="B6400" s="46" t="s">
        <v>12591</v>
      </c>
      <c r="C6400" s="23" t="s">
        <v>3106</v>
      </c>
      <c r="D6400" s="24" t="s">
        <v>8211</v>
      </c>
      <c r="E6400" s="39"/>
      <c r="F6400" s="71"/>
      <c r="G6400" s="72"/>
      <c r="H6400" s="73"/>
      <c r="I6400" s="11">
        <v>2008.12</v>
      </c>
      <c r="J6400" s="40">
        <f t="shared" si="175"/>
        <v>2409.7439999999997</v>
      </c>
      <c r="K6400" s="40"/>
      <c r="L6400" s="40"/>
      <c r="M6400" s="70"/>
      <c r="N6400" s="75" t="s">
        <v>14635</v>
      </c>
      <c r="O6400" s="44"/>
      <c r="P6400" s="47"/>
      <c r="Q6400" s="44"/>
    </row>
    <row r="6401" spans="1:17" ht="13.5" customHeight="1">
      <c r="A6401" s="18" t="s">
        <v>6958</v>
      </c>
      <c r="B6401" s="46" t="s">
        <v>379</v>
      </c>
      <c r="C6401" s="76" t="s">
        <v>3047</v>
      </c>
      <c r="D6401" s="24" t="s">
        <v>6893</v>
      </c>
      <c r="E6401" s="39"/>
      <c r="F6401" s="71"/>
      <c r="G6401" s="72"/>
      <c r="H6401" s="73"/>
      <c r="I6401" s="11">
        <v>222000</v>
      </c>
      <c r="J6401" s="40">
        <f t="shared" si="175"/>
        <v>266400</v>
      </c>
      <c r="K6401" s="40"/>
      <c r="L6401" s="40"/>
      <c r="M6401" s="70"/>
      <c r="N6401" s="70"/>
      <c r="O6401" s="44">
        <v>44202</v>
      </c>
      <c r="P6401" s="47"/>
      <c r="Q6401" s="44"/>
    </row>
    <row r="6402" spans="1:17" ht="13.5" customHeight="1">
      <c r="A6402" s="12" t="s">
        <v>12592</v>
      </c>
      <c r="B6402" s="46" t="s">
        <v>12593</v>
      </c>
      <c r="C6402" s="23" t="s">
        <v>3106</v>
      </c>
      <c r="D6402" s="24" t="s">
        <v>8211</v>
      </c>
      <c r="E6402" s="39"/>
      <c r="F6402" s="71"/>
      <c r="G6402" s="72"/>
      <c r="H6402" s="73"/>
      <c r="I6402" s="11">
        <v>428.77</v>
      </c>
      <c r="J6402" s="40">
        <f t="shared" si="175"/>
        <v>514.524</v>
      </c>
      <c r="K6402" s="40"/>
      <c r="L6402" s="40"/>
      <c r="M6402" s="70"/>
      <c r="N6402" s="75" t="s">
        <v>14635</v>
      </c>
      <c r="O6402" s="44"/>
      <c r="P6402" s="47"/>
      <c r="Q6402" s="44"/>
    </row>
    <row r="6403" spans="1:17" ht="13.5" customHeight="1">
      <c r="A6403" s="13" t="s">
        <v>15478</v>
      </c>
      <c r="B6403" s="46" t="s">
        <v>1759</v>
      </c>
      <c r="C6403" s="76" t="s">
        <v>3047</v>
      </c>
      <c r="D6403" s="24" t="s">
        <v>13441</v>
      </c>
      <c r="E6403" s="39"/>
      <c r="F6403" s="71"/>
      <c r="G6403" s="72"/>
      <c r="H6403" s="73"/>
      <c r="I6403" s="11">
        <v>2400</v>
      </c>
      <c r="J6403" s="40">
        <f t="shared" si="175"/>
        <v>2880</v>
      </c>
      <c r="K6403" s="40"/>
      <c r="L6403" s="40"/>
      <c r="M6403" s="70"/>
      <c r="N6403" s="70"/>
      <c r="O6403" s="44"/>
      <c r="P6403" s="47"/>
      <c r="Q6403" s="44"/>
    </row>
    <row r="6404" spans="1:17" ht="13.5" customHeight="1">
      <c r="A6404" s="13" t="s">
        <v>15479</v>
      </c>
      <c r="B6404" s="46" t="s">
        <v>1760</v>
      </c>
      <c r="C6404" s="76" t="s">
        <v>3047</v>
      </c>
      <c r="D6404" s="24" t="s">
        <v>13441</v>
      </c>
      <c r="E6404" s="39"/>
      <c r="F6404" s="71"/>
      <c r="G6404" s="72"/>
      <c r="H6404" s="73"/>
      <c r="I6404" s="11">
        <v>2400</v>
      </c>
      <c r="J6404" s="40">
        <f t="shared" si="175"/>
        <v>2880</v>
      </c>
      <c r="K6404" s="40"/>
      <c r="L6404" s="40"/>
      <c r="M6404" s="70"/>
      <c r="N6404" s="70"/>
      <c r="O6404" s="44"/>
      <c r="P6404" s="47"/>
      <c r="Q6404" s="44"/>
    </row>
    <row r="6405" spans="1:17" ht="13.5" customHeight="1">
      <c r="A6405" s="13" t="s">
        <v>15480</v>
      </c>
      <c r="B6405" s="46" t="s">
        <v>15481</v>
      </c>
      <c r="C6405" s="76" t="s">
        <v>3047</v>
      </c>
      <c r="D6405" s="24" t="s">
        <v>13441</v>
      </c>
      <c r="E6405" s="39"/>
      <c r="F6405" s="71"/>
      <c r="G6405" s="72"/>
      <c r="H6405" s="73"/>
      <c r="I6405" s="11">
        <v>1500</v>
      </c>
      <c r="J6405" s="40">
        <f t="shared" si="175"/>
        <v>1800</v>
      </c>
      <c r="K6405" s="40"/>
      <c r="L6405" s="40"/>
      <c r="M6405" s="70"/>
      <c r="N6405" s="70"/>
      <c r="O6405" s="44"/>
      <c r="P6405" s="47"/>
      <c r="Q6405" s="44"/>
    </row>
    <row r="6406" spans="1:17" ht="13.5" customHeight="1">
      <c r="A6406" s="13" t="s">
        <v>15482</v>
      </c>
      <c r="B6406" s="46" t="s">
        <v>15483</v>
      </c>
      <c r="C6406" s="76" t="s">
        <v>3047</v>
      </c>
      <c r="D6406" s="24" t="s">
        <v>13441</v>
      </c>
      <c r="E6406" s="39"/>
      <c r="F6406" s="71"/>
      <c r="G6406" s="72"/>
      <c r="H6406" s="73"/>
      <c r="I6406" s="11">
        <v>1500</v>
      </c>
      <c r="J6406" s="40">
        <f t="shared" si="175"/>
        <v>1800</v>
      </c>
      <c r="K6406" s="40"/>
      <c r="L6406" s="40"/>
      <c r="M6406" s="70"/>
      <c r="N6406" s="70"/>
      <c r="O6406" s="44"/>
      <c r="P6406" s="47"/>
      <c r="Q6406" s="44"/>
    </row>
    <row r="6407" spans="1:17" ht="13.5" customHeight="1">
      <c r="A6407" s="32" t="s">
        <v>15436</v>
      </c>
      <c r="B6407" s="46" t="s">
        <v>406</v>
      </c>
      <c r="C6407" s="76" t="s">
        <v>3047</v>
      </c>
      <c r="D6407" s="24" t="s">
        <v>8929</v>
      </c>
      <c r="E6407" s="39"/>
      <c r="F6407" s="71"/>
      <c r="G6407" s="72"/>
      <c r="H6407" s="73"/>
      <c r="I6407" s="11">
        <v>295281.55</v>
      </c>
      <c r="J6407" s="40">
        <f t="shared" si="175"/>
        <v>354337.86</v>
      </c>
      <c r="K6407" s="40"/>
      <c r="L6407" s="40"/>
      <c r="M6407" s="70"/>
      <c r="N6407" s="70"/>
      <c r="O6407" s="44"/>
      <c r="P6407" s="47"/>
      <c r="Q6407" s="44"/>
    </row>
    <row r="6408" spans="1:17" ht="13.5" customHeight="1">
      <c r="A6408" s="12" t="s">
        <v>10388</v>
      </c>
      <c r="B6408" s="46" t="s">
        <v>1775</v>
      </c>
      <c r="C6408" s="23" t="s">
        <v>3106</v>
      </c>
      <c r="D6408" s="24" t="s">
        <v>8211</v>
      </c>
      <c r="E6408" s="39"/>
      <c r="F6408" s="71"/>
      <c r="G6408" s="72"/>
      <c r="H6408" s="73"/>
      <c r="I6408" s="11">
        <v>9656.4699999999993</v>
      </c>
      <c r="J6408" s="40">
        <f t="shared" si="175"/>
        <v>11587.763999999999</v>
      </c>
      <c r="K6408" s="40"/>
      <c r="L6408" s="40"/>
      <c r="M6408" s="70"/>
      <c r="N6408" s="75" t="s">
        <v>14590</v>
      </c>
      <c r="O6408" s="44">
        <v>6370</v>
      </c>
      <c r="P6408" s="47"/>
      <c r="Q6408" s="44"/>
    </row>
    <row r="6409" spans="1:17" ht="13.5" customHeight="1">
      <c r="A6409" s="12" t="s">
        <v>10770</v>
      </c>
      <c r="B6409" s="46" t="s">
        <v>1776</v>
      </c>
      <c r="C6409" s="23" t="s">
        <v>3106</v>
      </c>
      <c r="D6409" s="24" t="s">
        <v>7647</v>
      </c>
      <c r="E6409" s="39"/>
      <c r="F6409" s="71"/>
      <c r="G6409" s="72"/>
      <c r="H6409" s="73"/>
      <c r="I6409" s="11">
        <v>7000</v>
      </c>
      <c r="J6409" s="40">
        <f t="shared" si="175"/>
        <v>8400</v>
      </c>
      <c r="K6409" s="40"/>
      <c r="L6409" s="40"/>
      <c r="M6409" s="70"/>
      <c r="N6409" s="75" t="s">
        <v>14590</v>
      </c>
      <c r="O6409" s="49" t="s">
        <v>12121</v>
      </c>
      <c r="P6409" s="47">
        <v>0.95</v>
      </c>
      <c r="Q6409" s="44"/>
    </row>
    <row r="6410" spans="1:17" ht="13.5" customHeight="1">
      <c r="A6410" s="10" t="s">
        <v>8560</v>
      </c>
      <c r="B6410" s="46" t="s">
        <v>2820</v>
      </c>
      <c r="C6410" s="23" t="s">
        <v>12553</v>
      </c>
      <c r="D6410" s="24" t="s">
        <v>8211</v>
      </c>
      <c r="E6410" s="39"/>
      <c r="F6410" s="71" t="s">
        <v>15629</v>
      </c>
      <c r="G6410" s="72"/>
      <c r="H6410" s="73"/>
      <c r="I6410" s="11">
        <v>22644</v>
      </c>
      <c r="J6410" s="40">
        <f t="shared" si="175"/>
        <v>27172.799999999999</v>
      </c>
      <c r="K6410" s="40">
        <f t="shared" ref="K6410:K6437" si="176">H6410*J6410</f>
        <v>0</v>
      </c>
      <c r="L6410" s="40"/>
      <c r="M6410" s="70"/>
      <c r="N6410" s="70" t="s">
        <v>14566</v>
      </c>
      <c r="O6410" s="44" t="s">
        <v>11708</v>
      </c>
      <c r="P6410" s="47"/>
      <c r="Q6410" s="44"/>
    </row>
    <row r="6411" spans="1:17" ht="13.5" customHeight="1">
      <c r="A6411" s="10" t="s">
        <v>8561</v>
      </c>
      <c r="B6411" s="46" t="s">
        <v>2821</v>
      </c>
      <c r="C6411" s="23" t="s">
        <v>12553</v>
      </c>
      <c r="D6411" s="24" t="s">
        <v>8211</v>
      </c>
      <c r="E6411" s="39"/>
      <c r="F6411" s="71" t="s">
        <v>15629</v>
      </c>
      <c r="G6411" s="72"/>
      <c r="H6411" s="73"/>
      <c r="I6411" s="11">
        <v>22644</v>
      </c>
      <c r="J6411" s="40">
        <f t="shared" si="175"/>
        <v>27172.799999999999</v>
      </c>
      <c r="K6411" s="40">
        <f t="shared" si="176"/>
        <v>0</v>
      </c>
      <c r="L6411" s="40"/>
      <c r="M6411" s="70"/>
      <c r="N6411" s="70" t="s">
        <v>14566</v>
      </c>
      <c r="O6411" s="44" t="s">
        <v>11708</v>
      </c>
      <c r="P6411" s="47"/>
      <c r="Q6411" s="44"/>
    </row>
    <row r="6412" spans="1:17" ht="13.5" customHeight="1">
      <c r="A6412" s="10" t="s">
        <v>8562</v>
      </c>
      <c r="B6412" s="46" t="s">
        <v>2822</v>
      </c>
      <c r="C6412" s="23" t="s">
        <v>12553</v>
      </c>
      <c r="D6412" s="24" t="s">
        <v>8211</v>
      </c>
      <c r="E6412" s="39"/>
      <c r="F6412" s="71" t="s">
        <v>15629</v>
      </c>
      <c r="G6412" s="72"/>
      <c r="H6412" s="73"/>
      <c r="I6412" s="11">
        <v>15893</v>
      </c>
      <c r="J6412" s="40">
        <f t="shared" si="175"/>
        <v>19071.599999999999</v>
      </c>
      <c r="K6412" s="40">
        <f t="shared" si="176"/>
        <v>0</v>
      </c>
      <c r="L6412" s="40"/>
      <c r="M6412" s="70"/>
      <c r="N6412" s="70" t="s">
        <v>14566</v>
      </c>
      <c r="O6412" s="44" t="s">
        <v>11708</v>
      </c>
      <c r="P6412" s="47"/>
      <c r="Q6412" s="44"/>
    </row>
    <row r="6413" spans="1:17" ht="13.5" customHeight="1">
      <c r="A6413" s="10" t="s">
        <v>8563</v>
      </c>
      <c r="B6413" s="46" t="s">
        <v>2823</v>
      </c>
      <c r="C6413" s="23" t="s">
        <v>12553</v>
      </c>
      <c r="D6413" s="24" t="s">
        <v>8211</v>
      </c>
      <c r="E6413" s="39"/>
      <c r="F6413" s="71" t="s">
        <v>15629</v>
      </c>
      <c r="G6413" s="72"/>
      <c r="H6413" s="73"/>
      <c r="I6413" s="11">
        <v>5305</v>
      </c>
      <c r="J6413" s="40">
        <f t="shared" si="175"/>
        <v>6366</v>
      </c>
      <c r="K6413" s="40">
        <f t="shared" si="176"/>
        <v>0</v>
      </c>
      <c r="L6413" s="40"/>
      <c r="M6413" s="70"/>
      <c r="N6413" s="75" t="s">
        <v>14566</v>
      </c>
      <c r="O6413" s="44" t="s">
        <v>11708</v>
      </c>
      <c r="P6413" s="47"/>
      <c r="Q6413" s="44"/>
    </row>
    <row r="6414" spans="1:17" ht="13.5" customHeight="1">
      <c r="A6414" s="10" t="s">
        <v>8564</v>
      </c>
      <c r="B6414" s="46" t="s">
        <v>55</v>
      </c>
      <c r="C6414" s="23" t="s">
        <v>12553</v>
      </c>
      <c r="D6414" s="24" t="s">
        <v>8211</v>
      </c>
      <c r="E6414" s="39"/>
      <c r="F6414" s="71" t="s">
        <v>15629</v>
      </c>
      <c r="G6414" s="72"/>
      <c r="H6414" s="73"/>
      <c r="I6414" s="11">
        <v>4069</v>
      </c>
      <c r="J6414" s="40">
        <f t="shared" si="175"/>
        <v>4882.8</v>
      </c>
      <c r="K6414" s="40">
        <f t="shared" si="176"/>
        <v>0</v>
      </c>
      <c r="L6414" s="40"/>
      <c r="M6414" s="70"/>
      <c r="N6414" s="75" t="s">
        <v>14566</v>
      </c>
      <c r="O6414" s="44" t="s">
        <v>11708</v>
      </c>
      <c r="P6414" s="47"/>
      <c r="Q6414" s="44"/>
    </row>
    <row r="6415" spans="1:17" ht="13.5" customHeight="1">
      <c r="A6415" s="13" t="s">
        <v>13238</v>
      </c>
      <c r="B6415" s="46" t="s">
        <v>55</v>
      </c>
      <c r="C6415" s="23" t="s">
        <v>12553</v>
      </c>
      <c r="D6415" s="24" t="s">
        <v>8211</v>
      </c>
      <c r="E6415" s="39"/>
      <c r="F6415" s="71" t="s">
        <v>15629</v>
      </c>
      <c r="G6415" s="72"/>
      <c r="H6415" s="73"/>
      <c r="I6415" s="11">
        <v>5206</v>
      </c>
      <c r="J6415" s="40">
        <f t="shared" si="175"/>
        <v>6247.2</v>
      </c>
      <c r="K6415" s="40">
        <f t="shared" si="176"/>
        <v>0</v>
      </c>
      <c r="L6415" s="40"/>
      <c r="M6415" s="70"/>
      <c r="N6415" s="70" t="s">
        <v>14566</v>
      </c>
      <c r="O6415" s="44"/>
      <c r="P6415" s="47"/>
      <c r="Q6415" s="44"/>
    </row>
    <row r="6416" spans="1:17" ht="13.5" customHeight="1">
      <c r="A6416" s="10" t="s">
        <v>8565</v>
      </c>
      <c r="B6416" s="46" t="s">
        <v>55</v>
      </c>
      <c r="C6416" s="23" t="s">
        <v>12553</v>
      </c>
      <c r="D6416" s="24" t="s">
        <v>8211</v>
      </c>
      <c r="E6416" s="39"/>
      <c r="F6416" s="71" t="s">
        <v>15629</v>
      </c>
      <c r="G6416" s="72"/>
      <c r="H6416" s="73"/>
      <c r="I6416" s="11">
        <v>4997</v>
      </c>
      <c r="J6416" s="40">
        <f t="shared" si="175"/>
        <v>5996.4</v>
      </c>
      <c r="K6416" s="40">
        <f t="shared" si="176"/>
        <v>0</v>
      </c>
      <c r="L6416" s="40"/>
      <c r="M6416" s="70"/>
      <c r="N6416" s="70" t="s">
        <v>14566</v>
      </c>
      <c r="O6416" s="44" t="s">
        <v>11708</v>
      </c>
      <c r="P6416" s="47"/>
      <c r="Q6416" s="44"/>
    </row>
    <row r="6417" spans="1:17" ht="13.5" customHeight="1">
      <c r="A6417" s="10" t="s">
        <v>8566</v>
      </c>
      <c r="B6417" s="46" t="s">
        <v>2824</v>
      </c>
      <c r="C6417" s="23" t="s">
        <v>12553</v>
      </c>
      <c r="D6417" s="24" t="s">
        <v>8211</v>
      </c>
      <c r="E6417" s="39"/>
      <c r="F6417" s="71" t="s">
        <v>15629</v>
      </c>
      <c r="G6417" s="72"/>
      <c r="H6417" s="73"/>
      <c r="I6417" s="11">
        <v>5986</v>
      </c>
      <c r="J6417" s="40">
        <f t="shared" si="175"/>
        <v>7183.2</v>
      </c>
      <c r="K6417" s="40">
        <f t="shared" si="176"/>
        <v>0</v>
      </c>
      <c r="L6417" s="40"/>
      <c r="M6417" s="70"/>
      <c r="N6417" s="70" t="s">
        <v>14566</v>
      </c>
      <c r="O6417" s="44" t="s">
        <v>11708</v>
      </c>
      <c r="P6417" s="47"/>
      <c r="Q6417" s="44"/>
    </row>
    <row r="6418" spans="1:17" ht="13.5" customHeight="1">
      <c r="A6418" s="10" t="s">
        <v>8567</v>
      </c>
      <c r="B6418" s="46" t="s">
        <v>14239</v>
      </c>
      <c r="C6418" s="23" t="s">
        <v>12553</v>
      </c>
      <c r="D6418" s="24" t="s">
        <v>8211</v>
      </c>
      <c r="E6418" s="39"/>
      <c r="F6418" s="71" t="s">
        <v>15629</v>
      </c>
      <c r="G6418" s="72"/>
      <c r="H6418" s="73"/>
      <c r="I6418" s="11">
        <v>173</v>
      </c>
      <c r="J6418" s="40">
        <f t="shared" si="175"/>
        <v>207.6</v>
      </c>
      <c r="K6418" s="40">
        <f t="shared" si="176"/>
        <v>0</v>
      </c>
      <c r="L6418" s="40"/>
      <c r="M6418" s="70"/>
      <c r="N6418" s="70" t="s">
        <v>14566</v>
      </c>
      <c r="O6418" s="44" t="s">
        <v>11708</v>
      </c>
      <c r="P6418" s="47"/>
      <c r="Q6418" s="44"/>
    </row>
    <row r="6419" spans="1:17" ht="13.5" customHeight="1">
      <c r="A6419" s="10" t="s">
        <v>8568</v>
      </c>
      <c r="B6419" s="46" t="s">
        <v>1786</v>
      </c>
      <c r="C6419" s="23" t="s">
        <v>12553</v>
      </c>
      <c r="D6419" s="24" t="s">
        <v>8211</v>
      </c>
      <c r="E6419" s="39"/>
      <c r="F6419" s="71" t="s">
        <v>15629</v>
      </c>
      <c r="G6419" s="72"/>
      <c r="H6419" s="73"/>
      <c r="I6419" s="11">
        <v>1352</v>
      </c>
      <c r="J6419" s="40">
        <f t="shared" ref="J6419:J6471" si="177">I6419*1.2</f>
        <v>1622.3999999999999</v>
      </c>
      <c r="K6419" s="40">
        <f t="shared" si="176"/>
        <v>0</v>
      </c>
      <c r="L6419" s="40"/>
      <c r="M6419" s="70"/>
      <c r="N6419" s="75" t="s">
        <v>14566</v>
      </c>
      <c r="O6419" s="44" t="s">
        <v>11710</v>
      </c>
      <c r="P6419" s="47"/>
      <c r="Q6419" s="44"/>
    </row>
    <row r="6420" spans="1:17" ht="13.5" customHeight="1">
      <c r="A6420" s="10" t="s">
        <v>8569</v>
      </c>
      <c r="B6420" s="46" t="s">
        <v>238</v>
      </c>
      <c r="C6420" s="23" t="s">
        <v>12553</v>
      </c>
      <c r="D6420" s="24" t="s">
        <v>8211</v>
      </c>
      <c r="E6420" s="39" t="s">
        <v>15629</v>
      </c>
      <c r="F6420" s="71" t="s">
        <v>15629</v>
      </c>
      <c r="G6420" s="72"/>
      <c r="H6420" s="73"/>
      <c r="I6420" s="11">
        <v>15482</v>
      </c>
      <c r="J6420" s="40">
        <f t="shared" si="177"/>
        <v>18578.399999999998</v>
      </c>
      <c r="K6420" s="40">
        <f t="shared" si="176"/>
        <v>0</v>
      </c>
      <c r="L6420" s="40">
        <f>H6420*J6420</f>
        <v>0</v>
      </c>
      <c r="M6420" s="70"/>
      <c r="N6420" s="70" t="s">
        <v>14566</v>
      </c>
      <c r="O6420" s="44" t="s">
        <v>11708</v>
      </c>
      <c r="P6420" s="47"/>
      <c r="Q6420" s="44"/>
    </row>
    <row r="6421" spans="1:17" ht="13.5" customHeight="1">
      <c r="A6421" s="12" t="s">
        <v>8570</v>
      </c>
      <c r="B6421" s="46" t="s">
        <v>14240</v>
      </c>
      <c r="C6421" s="23" t="s">
        <v>12553</v>
      </c>
      <c r="D6421" s="24" t="s">
        <v>8211</v>
      </c>
      <c r="E6421" s="39" t="s">
        <v>15629</v>
      </c>
      <c r="F6421" s="71" t="s">
        <v>15629</v>
      </c>
      <c r="G6421" s="72"/>
      <c r="H6421" s="73"/>
      <c r="I6421" s="11">
        <v>15482</v>
      </c>
      <c r="J6421" s="40">
        <f t="shared" si="177"/>
        <v>18578.399999999998</v>
      </c>
      <c r="K6421" s="40">
        <f t="shared" si="176"/>
        <v>0</v>
      </c>
      <c r="L6421" s="40">
        <f>H6421*J6421</f>
        <v>0</v>
      </c>
      <c r="M6421" s="70"/>
      <c r="N6421" s="75" t="s">
        <v>14566</v>
      </c>
      <c r="O6421" s="44" t="s">
        <v>11710</v>
      </c>
      <c r="P6421" s="47"/>
      <c r="Q6421" s="44"/>
    </row>
    <row r="6422" spans="1:17" ht="13.5" customHeight="1">
      <c r="A6422" s="10" t="s">
        <v>8571</v>
      </c>
      <c r="B6422" s="46" t="s">
        <v>2825</v>
      </c>
      <c r="C6422" s="23" t="s">
        <v>12553</v>
      </c>
      <c r="D6422" s="24" t="s">
        <v>8211</v>
      </c>
      <c r="E6422" s="39"/>
      <c r="F6422" s="71" t="s">
        <v>15629</v>
      </c>
      <c r="G6422" s="72"/>
      <c r="H6422" s="73"/>
      <c r="I6422" s="11">
        <v>487</v>
      </c>
      <c r="J6422" s="40">
        <f t="shared" si="177"/>
        <v>584.4</v>
      </c>
      <c r="K6422" s="40">
        <f t="shared" si="176"/>
        <v>0</v>
      </c>
      <c r="L6422" s="40"/>
      <c r="M6422" s="70"/>
      <c r="N6422" s="70" t="s">
        <v>14566</v>
      </c>
      <c r="O6422" s="49" t="s">
        <v>11922</v>
      </c>
      <c r="P6422" s="47"/>
      <c r="Q6422" s="44"/>
    </row>
    <row r="6423" spans="1:17" ht="13.5" customHeight="1">
      <c r="A6423" s="10" t="s">
        <v>8572</v>
      </c>
      <c r="B6423" s="46" t="s">
        <v>2826</v>
      </c>
      <c r="C6423" s="23" t="s">
        <v>12553</v>
      </c>
      <c r="D6423" s="24" t="s">
        <v>8211</v>
      </c>
      <c r="E6423" s="39"/>
      <c r="F6423" s="71" t="s">
        <v>15629</v>
      </c>
      <c r="G6423" s="72"/>
      <c r="H6423" s="73"/>
      <c r="I6423" s="11">
        <v>536</v>
      </c>
      <c r="J6423" s="40">
        <f t="shared" si="177"/>
        <v>643.19999999999993</v>
      </c>
      <c r="K6423" s="40">
        <f t="shared" si="176"/>
        <v>0</v>
      </c>
      <c r="L6423" s="40"/>
      <c r="M6423" s="70"/>
      <c r="N6423" s="70" t="s">
        <v>14566</v>
      </c>
      <c r="O6423" s="44" t="s">
        <v>11708</v>
      </c>
      <c r="P6423" s="47"/>
      <c r="Q6423" s="44"/>
    </row>
    <row r="6424" spans="1:17" ht="13.5" customHeight="1">
      <c r="A6424" s="10" t="s">
        <v>8573</v>
      </c>
      <c r="B6424" s="46" t="s">
        <v>2477</v>
      </c>
      <c r="C6424" s="23" t="s">
        <v>12553</v>
      </c>
      <c r="D6424" s="24" t="s">
        <v>8211</v>
      </c>
      <c r="E6424" s="39"/>
      <c r="F6424" s="71" t="s">
        <v>15629</v>
      </c>
      <c r="G6424" s="72"/>
      <c r="H6424" s="73"/>
      <c r="I6424" s="11">
        <v>356</v>
      </c>
      <c r="J6424" s="40">
        <f t="shared" si="177"/>
        <v>427.2</v>
      </c>
      <c r="K6424" s="40">
        <f t="shared" si="176"/>
        <v>0</v>
      </c>
      <c r="L6424" s="40"/>
      <c r="M6424" s="70"/>
      <c r="N6424" s="75" t="s">
        <v>14566</v>
      </c>
      <c r="O6424" s="44" t="s">
        <v>11708</v>
      </c>
      <c r="P6424" s="47"/>
      <c r="Q6424" s="44"/>
    </row>
    <row r="6425" spans="1:17" ht="13.5" customHeight="1">
      <c r="A6425" s="12" t="s">
        <v>13801</v>
      </c>
      <c r="B6425" s="46" t="s">
        <v>14134</v>
      </c>
      <c r="C6425" s="23" t="s">
        <v>12553</v>
      </c>
      <c r="D6425" s="24" t="s">
        <v>8211</v>
      </c>
      <c r="E6425" s="39"/>
      <c r="F6425" s="71" t="s">
        <v>15629</v>
      </c>
      <c r="G6425" s="72"/>
      <c r="H6425" s="73"/>
      <c r="I6425" s="11">
        <v>353</v>
      </c>
      <c r="J6425" s="40">
        <f t="shared" si="177"/>
        <v>423.59999999999997</v>
      </c>
      <c r="K6425" s="40">
        <f t="shared" si="176"/>
        <v>0</v>
      </c>
      <c r="L6425" s="40"/>
      <c r="M6425" s="70"/>
      <c r="N6425" s="75" t="s">
        <v>14566</v>
      </c>
      <c r="O6425" s="44"/>
      <c r="P6425" s="47"/>
      <c r="Q6425" s="44"/>
    </row>
    <row r="6426" spans="1:17" ht="13.5" customHeight="1">
      <c r="A6426" s="10" t="s">
        <v>10248</v>
      </c>
      <c r="B6426" s="46" t="s">
        <v>2533</v>
      </c>
      <c r="C6426" s="23" t="s">
        <v>12553</v>
      </c>
      <c r="D6426" s="24" t="s">
        <v>9705</v>
      </c>
      <c r="E6426" s="39"/>
      <c r="F6426" s="71" t="s">
        <v>15629</v>
      </c>
      <c r="G6426" s="72"/>
      <c r="H6426" s="73"/>
      <c r="I6426" s="11">
        <v>50</v>
      </c>
      <c r="J6426" s="40">
        <f t="shared" si="177"/>
        <v>60</v>
      </c>
      <c r="K6426" s="40">
        <f t="shared" si="176"/>
        <v>0</v>
      </c>
      <c r="L6426" s="40"/>
      <c r="M6426" s="70"/>
      <c r="N6426" s="70" t="s">
        <v>14566</v>
      </c>
      <c r="O6426" s="44" t="s">
        <v>11708</v>
      </c>
      <c r="P6426" s="47"/>
      <c r="Q6426" s="44"/>
    </row>
    <row r="6427" spans="1:17" ht="13.5" customHeight="1">
      <c r="A6427" s="10" t="s">
        <v>10249</v>
      </c>
      <c r="B6427" s="46" t="s">
        <v>2734</v>
      </c>
      <c r="C6427" s="23" t="s">
        <v>12553</v>
      </c>
      <c r="D6427" s="24" t="s">
        <v>9705</v>
      </c>
      <c r="E6427" s="39"/>
      <c r="F6427" s="71" t="s">
        <v>15629</v>
      </c>
      <c r="G6427" s="72"/>
      <c r="H6427" s="73"/>
      <c r="I6427" s="11">
        <v>49</v>
      </c>
      <c r="J6427" s="40">
        <f t="shared" si="177"/>
        <v>58.8</v>
      </c>
      <c r="K6427" s="40">
        <f t="shared" si="176"/>
        <v>0</v>
      </c>
      <c r="L6427" s="40"/>
      <c r="M6427" s="70"/>
      <c r="N6427" s="70" t="s">
        <v>14566</v>
      </c>
      <c r="O6427" s="44" t="s">
        <v>11708</v>
      </c>
      <c r="P6427" s="47"/>
      <c r="Q6427" s="44"/>
    </row>
    <row r="6428" spans="1:17" ht="13.5" customHeight="1">
      <c r="A6428" s="10" t="s">
        <v>10250</v>
      </c>
      <c r="B6428" s="46" t="s">
        <v>91</v>
      </c>
      <c r="C6428" s="23" t="s">
        <v>12553</v>
      </c>
      <c r="D6428" s="24" t="s">
        <v>9705</v>
      </c>
      <c r="E6428" s="39"/>
      <c r="F6428" s="71" t="s">
        <v>15629</v>
      </c>
      <c r="G6428" s="72"/>
      <c r="H6428" s="73"/>
      <c r="I6428" s="11">
        <v>48</v>
      </c>
      <c r="J6428" s="40">
        <f t="shared" si="177"/>
        <v>57.599999999999994</v>
      </c>
      <c r="K6428" s="40">
        <f t="shared" si="176"/>
        <v>0</v>
      </c>
      <c r="L6428" s="40"/>
      <c r="M6428" s="70"/>
      <c r="N6428" s="70" t="s">
        <v>14566</v>
      </c>
      <c r="O6428" s="44" t="s">
        <v>11708</v>
      </c>
      <c r="P6428" s="47"/>
      <c r="Q6428" s="44"/>
    </row>
    <row r="6429" spans="1:17" ht="13.5" customHeight="1">
      <c r="A6429" s="10" t="s">
        <v>10251</v>
      </c>
      <c r="B6429" s="46" t="s">
        <v>2724</v>
      </c>
      <c r="C6429" s="23" t="s">
        <v>12553</v>
      </c>
      <c r="D6429" s="24" t="s">
        <v>9705</v>
      </c>
      <c r="E6429" s="39"/>
      <c r="F6429" s="71" t="s">
        <v>15629</v>
      </c>
      <c r="G6429" s="72"/>
      <c r="H6429" s="73"/>
      <c r="I6429" s="11">
        <v>56</v>
      </c>
      <c r="J6429" s="40">
        <f t="shared" si="177"/>
        <v>67.2</v>
      </c>
      <c r="K6429" s="40">
        <f t="shared" si="176"/>
        <v>0</v>
      </c>
      <c r="L6429" s="40"/>
      <c r="M6429" s="70"/>
      <c r="N6429" s="70" t="s">
        <v>14566</v>
      </c>
      <c r="O6429" s="44" t="s">
        <v>11708</v>
      </c>
      <c r="P6429" s="47"/>
      <c r="Q6429" s="44"/>
    </row>
    <row r="6430" spans="1:17" ht="13.5" customHeight="1">
      <c r="A6430" s="10" t="s">
        <v>10252</v>
      </c>
      <c r="B6430" s="46" t="s">
        <v>2734</v>
      </c>
      <c r="C6430" s="23" t="s">
        <v>12553</v>
      </c>
      <c r="D6430" s="24" t="s">
        <v>9705</v>
      </c>
      <c r="E6430" s="39"/>
      <c r="F6430" s="71" t="s">
        <v>15629</v>
      </c>
      <c r="G6430" s="72"/>
      <c r="H6430" s="73"/>
      <c r="I6430" s="11">
        <v>79</v>
      </c>
      <c r="J6430" s="40">
        <f t="shared" si="177"/>
        <v>94.8</v>
      </c>
      <c r="K6430" s="40">
        <f t="shared" si="176"/>
        <v>0</v>
      </c>
      <c r="L6430" s="40"/>
      <c r="M6430" s="70"/>
      <c r="N6430" s="70" t="s">
        <v>14566</v>
      </c>
      <c r="O6430" s="44" t="s">
        <v>11708</v>
      </c>
      <c r="P6430" s="47"/>
      <c r="Q6430" s="44"/>
    </row>
    <row r="6431" spans="1:17" ht="13.5" customHeight="1">
      <c r="A6431" s="10" t="s">
        <v>10253</v>
      </c>
      <c r="B6431" s="46" t="s">
        <v>2533</v>
      </c>
      <c r="C6431" s="23" t="s">
        <v>12553</v>
      </c>
      <c r="D6431" s="24" t="s">
        <v>9705</v>
      </c>
      <c r="E6431" s="39"/>
      <c r="F6431" s="71" t="s">
        <v>15629</v>
      </c>
      <c r="G6431" s="72"/>
      <c r="H6431" s="73"/>
      <c r="I6431" s="11">
        <v>69</v>
      </c>
      <c r="J6431" s="40">
        <f t="shared" si="177"/>
        <v>82.8</v>
      </c>
      <c r="K6431" s="40">
        <f t="shared" si="176"/>
        <v>0</v>
      </c>
      <c r="L6431" s="40"/>
      <c r="M6431" s="70"/>
      <c r="N6431" s="70" t="s">
        <v>14566</v>
      </c>
      <c r="O6431" s="44" t="s">
        <v>11708</v>
      </c>
      <c r="P6431" s="47"/>
      <c r="Q6431" s="44"/>
    </row>
    <row r="6432" spans="1:17" ht="13.5" customHeight="1">
      <c r="A6432" s="10" t="s">
        <v>10254</v>
      </c>
      <c r="B6432" s="46" t="s">
        <v>2827</v>
      </c>
      <c r="C6432" s="23" t="s">
        <v>12553</v>
      </c>
      <c r="D6432" s="24" t="s">
        <v>9705</v>
      </c>
      <c r="E6432" s="39"/>
      <c r="F6432" s="71" t="s">
        <v>15629</v>
      </c>
      <c r="G6432" s="72"/>
      <c r="H6432" s="73"/>
      <c r="I6432" s="11">
        <v>79</v>
      </c>
      <c r="J6432" s="40">
        <f t="shared" si="177"/>
        <v>94.8</v>
      </c>
      <c r="K6432" s="40">
        <f t="shared" si="176"/>
        <v>0</v>
      </c>
      <c r="L6432" s="40"/>
      <c r="M6432" s="70"/>
      <c r="N6432" s="70" t="s">
        <v>14566</v>
      </c>
      <c r="O6432" s="44" t="s">
        <v>11708</v>
      </c>
      <c r="P6432" s="47"/>
      <c r="Q6432" s="44"/>
    </row>
    <row r="6433" spans="1:17" ht="13.5" customHeight="1">
      <c r="A6433" s="10" t="s">
        <v>10255</v>
      </c>
      <c r="B6433" s="46" t="s">
        <v>2827</v>
      </c>
      <c r="C6433" s="23" t="s">
        <v>12553</v>
      </c>
      <c r="D6433" s="24" t="s">
        <v>9705</v>
      </c>
      <c r="E6433" s="39"/>
      <c r="F6433" s="71" t="s">
        <v>15629</v>
      </c>
      <c r="G6433" s="72"/>
      <c r="H6433" s="73"/>
      <c r="I6433" s="11">
        <v>79</v>
      </c>
      <c r="J6433" s="40">
        <f t="shared" si="177"/>
        <v>94.8</v>
      </c>
      <c r="K6433" s="40">
        <f t="shared" si="176"/>
        <v>0</v>
      </c>
      <c r="L6433" s="40"/>
      <c r="M6433" s="70"/>
      <c r="N6433" s="70" t="s">
        <v>14566</v>
      </c>
      <c r="O6433" s="44" t="s">
        <v>11708</v>
      </c>
      <c r="P6433" s="47"/>
      <c r="Q6433" s="44"/>
    </row>
    <row r="6434" spans="1:17" ht="13.5" customHeight="1">
      <c r="A6434" s="10" t="s">
        <v>10256</v>
      </c>
      <c r="B6434" s="46" t="s">
        <v>91</v>
      </c>
      <c r="C6434" s="23" t="s">
        <v>12553</v>
      </c>
      <c r="D6434" s="24" t="s">
        <v>9705</v>
      </c>
      <c r="E6434" s="39"/>
      <c r="F6434" s="71" t="s">
        <v>15629</v>
      </c>
      <c r="G6434" s="72"/>
      <c r="H6434" s="73"/>
      <c r="I6434" s="11">
        <v>40</v>
      </c>
      <c r="J6434" s="40">
        <f t="shared" si="177"/>
        <v>48</v>
      </c>
      <c r="K6434" s="40">
        <f t="shared" si="176"/>
        <v>0</v>
      </c>
      <c r="L6434" s="40"/>
      <c r="M6434" s="70"/>
      <c r="N6434" s="70" t="s">
        <v>14566</v>
      </c>
      <c r="O6434" s="44" t="s">
        <v>11708</v>
      </c>
      <c r="P6434" s="47"/>
      <c r="Q6434" s="44"/>
    </row>
    <row r="6435" spans="1:17" ht="13.5" customHeight="1">
      <c r="A6435" s="10" t="s">
        <v>10257</v>
      </c>
      <c r="B6435" s="46" t="s">
        <v>2828</v>
      </c>
      <c r="C6435" s="23" t="s">
        <v>12553</v>
      </c>
      <c r="D6435" s="24" t="s">
        <v>9705</v>
      </c>
      <c r="E6435" s="39"/>
      <c r="F6435" s="71" t="s">
        <v>15629</v>
      </c>
      <c r="G6435" s="72"/>
      <c r="H6435" s="73"/>
      <c r="I6435" s="11">
        <v>45</v>
      </c>
      <c r="J6435" s="40">
        <f t="shared" si="177"/>
        <v>54</v>
      </c>
      <c r="K6435" s="40">
        <f t="shared" si="176"/>
        <v>0</v>
      </c>
      <c r="L6435" s="40"/>
      <c r="M6435" s="70"/>
      <c r="N6435" s="75" t="s">
        <v>14566</v>
      </c>
      <c r="O6435" s="44" t="s">
        <v>11708</v>
      </c>
      <c r="P6435" s="47"/>
      <c r="Q6435" s="44"/>
    </row>
    <row r="6436" spans="1:17" ht="13.5" customHeight="1">
      <c r="A6436" s="10" t="s">
        <v>10258</v>
      </c>
      <c r="B6436" s="46" t="s">
        <v>2829</v>
      </c>
      <c r="C6436" s="23" t="s">
        <v>12553</v>
      </c>
      <c r="D6436" s="24" t="s">
        <v>9705</v>
      </c>
      <c r="E6436" s="39"/>
      <c r="F6436" s="71" t="s">
        <v>15629</v>
      </c>
      <c r="G6436" s="72"/>
      <c r="H6436" s="73"/>
      <c r="I6436" s="11">
        <v>29</v>
      </c>
      <c r="J6436" s="40">
        <f t="shared" si="177"/>
        <v>34.799999999999997</v>
      </c>
      <c r="K6436" s="40">
        <f t="shared" si="176"/>
        <v>0</v>
      </c>
      <c r="L6436" s="40"/>
      <c r="M6436" s="70"/>
      <c r="N6436" s="75" t="s">
        <v>14566</v>
      </c>
      <c r="O6436" s="44" t="s">
        <v>11708</v>
      </c>
      <c r="P6436" s="47"/>
      <c r="Q6436" s="44"/>
    </row>
    <row r="6437" spans="1:17" ht="13.5" customHeight="1">
      <c r="A6437" s="10" t="s">
        <v>10259</v>
      </c>
      <c r="B6437" s="46" t="s">
        <v>2830</v>
      </c>
      <c r="C6437" s="23" t="s">
        <v>12553</v>
      </c>
      <c r="D6437" s="24" t="s">
        <v>9705</v>
      </c>
      <c r="E6437" s="39"/>
      <c r="F6437" s="71" t="s">
        <v>15629</v>
      </c>
      <c r="G6437" s="72"/>
      <c r="H6437" s="73"/>
      <c r="I6437" s="11">
        <v>36</v>
      </c>
      <c r="J6437" s="40">
        <f t="shared" si="177"/>
        <v>43.199999999999996</v>
      </c>
      <c r="K6437" s="40">
        <f t="shared" si="176"/>
        <v>0</v>
      </c>
      <c r="L6437" s="40"/>
      <c r="M6437" s="70"/>
      <c r="N6437" s="75" t="s">
        <v>14566</v>
      </c>
      <c r="O6437" s="44" t="s">
        <v>11708</v>
      </c>
      <c r="P6437" s="47"/>
      <c r="Q6437" s="44"/>
    </row>
    <row r="6438" spans="1:17" ht="13.5" customHeight="1">
      <c r="A6438" s="13" t="s">
        <v>13432</v>
      </c>
      <c r="B6438" s="46" t="s">
        <v>14241</v>
      </c>
      <c r="C6438" s="23" t="s">
        <v>3106</v>
      </c>
      <c r="D6438" s="24" t="s">
        <v>8929</v>
      </c>
      <c r="E6438" s="39"/>
      <c r="F6438" s="71"/>
      <c r="G6438" s="72"/>
      <c r="H6438" s="73"/>
      <c r="I6438" s="11">
        <v>28</v>
      </c>
      <c r="J6438" s="40">
        <f t="shared" si="177"/>
        <v>33.6</v>
      </c>
      <c r="K6438" s="40"/>
      <c r="L6438" s="40"/>
      <c r="M6438" s="70" t="s">
        <v>11591</v>
      </c>
      <c r="N6438" s="75" t="s">
        <v>14618</v>
      </c>
      <c r="O6438" s="70" t="s">
        <v>16085</v>
      </c>
      <c r="P6438" s="47"/>
      <c r="Q6438" s="44"/>
    </row>
    <row r="6439" spans="1:17" ht="13.5" customHeight="1">
      <c r="A6439" s="15" t="s">
        <v>15636</v>
      </c>
      <c r="B6439" s="46" t="s">
        <v>15637</v>
      </c>
      <c r="C6439" s="23" t="s">
        <v>12553</v>
      </c>
      <c r="D6439" s="24" t="s">
        <v>9705</v>
      </c>
      <c r="E6439" s="39"/>
      <c r="F6439" s="71" t="s">
        <v>15629</v>
      </c>
      <c r="G6439" s="72"/>
      <c r="H6439" s="73"/>
      <c r="I6439" s="11">
        <v>14</v>
      </c>
      <c r="J6439" s="40">
        <f t="shared" si="177"/>
        <v>16.8</v>
      </c>
      <c r="K6439" s="40">
        <f>H6439*J6439</f>
        <v>0</v>
      </c>
      <c r="L6439" s="40"/>
      <c r="M6439" s="70"/>
      <c r="N6439" s="70" t="s">
        <v>14566</v>
      </c>
      <c r="O6439" s="44"/>
      <c r="P6439" s="47"/>
      <c r="Q6439" s="44"/>
    </row>
    <row r="6440" spans="1:17" ht="13.5" customHeight="1">
      <c r="A6440" s="10" t="s">
        <v>10260</v>
      </c>
      <c r="B6440" s="46" t="s">
        <v>356</v>
      </c>
      <c r="C6440" s="23" t="s">
        <v>12553</v>
      </c>
      <c r="D6440" s="24" t="s">
        <v>9705</v>
      </c>
      <c r="E6440" s="39"/>
      <c r="F6440" s="71" t="s">
        <v>15629</v>
      </c>
      <c r="G6440" s="72"/>
      <c r="H6440" s="73"/>
      <c r="I6440" s="11">
        <v>55</v>
      </c>
      <c r="J6440" s="40">
        <f t="shared" si="177"/>
        <v>66</v>
      </c>
      <c r="K6440" s="40">
        <f>H6440*J6440</f>
        <v>0</v>
      </c>
      <c r="L6440" s="40"/>
      <c r="M6440" s="70"/>
      <c r="N6440" s="70" t="s">
        <v>14566</v>
      </c>
      <c r="O6440" s="44" t="s">
        <v>11708</v>
      </c>
      <c r="P6440" s="47"/>
      <c r="Q6440" s="44"/>
    </row>
    <row r="6441" spans="1:17" ht="13.5" customHeight="1">
      <c r="A6441" s="10" t="s">
        <v>16151</v>
      </c>
      <c r="B6441" s="46" t="s">
        <v>356</v>
      </c>
      <c r="C6441" s="23" t="s">
        <v>12553</v>
      </c>
      <c r="D6441" s="24" t="s">
        <v>9705</v>
      </c>
      <c r="E6441" s="39"/>
      <c r="F6441" s="71" t="s">
        <v>15629</v>
      </c>
      <c r="G6441" s="72"/>
      <c r="H6441" s="73"/>
      <c r="I6441" s="11">
        <v>51</v>
      </c>
      <c r="J6441" s="40">
        <f t="shared" si="177"/>
        <v>61.199999999999996</v>
      </c>
      <c r="K6441" s="40">
        <f>H6441*J6441</f>
        <v>0</v>
      </c>
      <c r="L6441" s="40"/>
      <c r="M6441" s="70"/>
      <c r="N6441" s="75" t="s">
        <v>14566</v>
      </c>
      <c r="O6441" s="44"/>
      <c r="P6441" s="47"/>
      <c r="Q6441" s="44"/>
    </row>
    <row r="6442" spans="1:17" ht="13.5" customHeight="1">
      <c r="A6442" s="15" t="s">
        <v>10771</v>
      </c>
      <c r="B6442" s="46" t="s">
        <v>1530</v>
      </c>
      <c r="C6442" s="76" t="s">
        <v>3047</v>
      </c>
      <c r="D6442" s="24" t="s">
        <v>4091</v>
      </c>
      <c r="E6442" s="39"/>
      <c r="F6442" s="71"/>
      <c r="G6442" s="72"/>
      <c r="H6442" s="73"/>
      <c r="I6442" s="11">
        <v>14</v>
      </c>
      <c r="J6442" s="40">
        <f t="shared" si="177"/>
        <v>16.8</v>
      </c>
      <c r="K6442" s="40"/>
      <c r="L6442" s="40"/>
      <c r="M6442" s="70"/>
      <c r="N6442" s="70"/>
      <c r="O6442" s="44" t="s">
        <v>11708</v>
      </c>
      <c r="P6442" s="47"/>
      <c r="Q6442" s="44"/>
    </row>
    <row r="6443" spans="1:17" ht="13.5" customHeight="1">
      <c r="A6443" s="15" t="s">
        <v>10772</v>
      </c>
      <c r="B6443" s="46" t="s">
        <v>1530</v>
      </c>
      <c r="C6443" s="76" t="s">
        <v>3047</v>
      </c>
      <c r="D6443" s="24" t="s">
        <v>4091</v>
      </c>
      <c r="E6443" s="39"/>
      <c r="F6443" s="71"/>
      <c r="G6443" s="72"/>
      <c r="H6443" s="73"/>
      <c r="I6443" s="11">
        <v>16</v>
      </c>
      <c r="J6443" s="40">
        <f t="shared" si="177"/>
        <v>19.2</v>
      </c>
      <c r="K6443" s="40"/>
      <c r="L6443" s="40"/>
      <c r="M6443" s="70"/>
      <c r="N6443" s="70"/>
      <c r="O6443" s="44" t="s">
        <v>11708</v>
      </c>
      <c r="P6443" s="47"/>
      <c r="Q6443" s="44"/>
    </row>
    <row r="6444" spans="1:17" ht="13.5" customHeight="1">
      <c r="A6444" s="15" t="s">
        <v>15736</v>
      </c>
      <c r="B6444" s="46" t="s">
        <v>1530</v>
      </c>
      <c r="C6444" s="76" t="s">
        <v>3047</v>
      </c>
      <c r="D6444" s="24" t="s">
        <v>4091</v>
      </c>
      <c r="E6444" s="39"/>
      <c r="F6444" s="71"/>
      <c r="G6444" s="72"/>
      <c r="H6444" s="73"/>
      <c r="I6444" s="11">
        <v>5.6</v>
      </c>
      <c r="J6444" s="40">
        <f t="shared" si="177"/>
        <v>6.72</v>
      </c>
      <c r="K6444" s="40"/>
      <c r="L6444" s="40"/>
      <c r="M6444" s="70"/>
      <c r="N6444" s="70"/>
      <c r="O6444" s="44"/>
      <c r="P6444" s="47"/>
      <c r="Q6444" s="44"/>
    </row>
    <row r="6445" spans="1:17" ht="13.5" customHeight="1">
      <c r="A6445" s="15" t="s">
        <v>4931</v>
      </c>
      <c r="B6445" s="46" t="s">
        <v>2516</v>
      </c>
      <c r="C6445" s="23" t="s">
        <v>12553</v>
      </c>
      <c r="D6445" s="24" t="s">
        <v>4091</v>
      </c>
      <c r="E6445" s="39"/>
      <c r="F6445" s="71" t="s">
        <v>15629</v>
      </c>
      <c r="G6445" s="72"/>
      <c r="H6445" s="73"/>
      <c r="I6445" s="11">
        <v>1490</v>
      </c>
      <c r="J6445" s="40">
        <f t="shared" si="177"/>
        <v>1788</v>
      </c>
      <c r="K6445" s="40">
        <f t="shared" ref="K6445:K6460" si="178">H6445*J6445</f>
        <v>0</v>
      </c>
      <c r="L6445" s="40"/>
      <c r="M6445" s="70"/>
      <c r="N6445" s="70" t="s">
        <v>14566</v>
      </c>
      <c r="O6445" s="44" t="s">
        <v>11708</v>
      </c>
      <c r="P6445" s="47"/>
      <c r="Q6445" s="44"/>
    </row>
    <row r="6446" spans="1:17" ht="13.5" customHeight="1">
      <c r="A6446" s="15" t="s">
        <v>4932</v>
      </c>
      <c r="B6446" s="46" t="s">
        <v>14773</v>
      </c>
      <c r="C6446" s="23" t="s">
        <v>12553</v>
      </c>
      <c r="D6446" s="24" t="s">
        <v>4091</v>
      </c>
      <c r="E6446" s="39"/>
      <c r="F6446" s="71" t="s">
        <v>15629</v>
      </c>
      <c r="G6446" s="72"/>
      <c r="H6446" s="73"/>
      <c r="I6446" s="11">
        <v>601</v>
      </c>
      <c r="J6446" s="40">
        <f t="shared" si="177"/>
        <v>721.19999999999993</v>
      </c>
      <c r="K6446" s="40">
        <f t="shared" si="178"/>
        <v>0</v>
      </c>
      <c r="L6446" s="40"/>
      <c r="M6446" s="70"/>
      <c r="N6446" s="70" t="s">
        <v>14566</v>
      </c>
      <c r="O6446" s="44" t="s">
        <v>11708</v>
      </c>
      <c r="P6446" s="47"/>
      <c r="Q6446" s="44"/>
    </row>
    <row r="6447" spans="1:17" ht="13.5" customHeight="1">
      <c r="A6447" s="15" t="s">
        <v>4933</v>
      </c>
      <c r="B6447" s="46" t="s">
        <v>627</v>
      </c>
      <c r="C6447" s="23" t="s">
        <v>12553</v>
      </c>
      <c r="D6447" s="24" t="s">
        <v>4091</v>
      </c>
      <c r="E6447" s="39"/>
      <c r="F6447" s="71" t="s">
        <v>15629</v>
      </c>
      <c r="G6447" s="72"/>
      <c r="H6447" s="73"/>
      <c r="I6447" s="11">
        <v>395</v>
      </c>
      <c r="J6447" s="40">
        <f t="shared" si="177"/>
        <v>474</v>
      </c>
      <c r="K6447" s="40">
        <f t="shared" si="178"/>
        <v>0</v>
      </c>
      <c r="L6447" s="40"/>
      <c r="M6447" s="70"/>
      <c r="N6447" s="70" t="s">
        <v>14566</v>
      </c>
      <c r="O6447" s="44" t="s">
        <v>11708</v>
      </c>
      <c r="P6447" s="47"/>
      <c r="Q6447" s="44"/>
    </row>
    <row r="6448" spans="1:17" ht="13.5" customHeight="1">
      <c r="A6448" s="15" t="s">
        <v>4934</v>
      </c>
      <c r="B6448" s="46" t="s">
        <v>7</v>
      </c>
      <c r="C6448" s="23" t="s">
        <v>12553</v>
      </c>
      <c r="D6448" s="24" t="s">
        <v>4091</v>
      </c>
      <c r="E6448" s="39"/>
      <c r="F6448" s="71" t="s">
        <v>15629</v>
      </c>
      <c r="G6448" s="72"/>
      <c r="H6448" s="73"/>
      <c r="I6448" s="11">
        <v>166</v>
      </c>
      <c r="J6448" s="40">
        <f t="shared" si="177"/>
        <v>199.2</v>
      </c>
      <c r="K6448" s="40">
        <f t="shared" si="178"/>
        <v>0</v>
      </c>
      <c r="L6448" s="40"/>
      <c r="M6448" s="70"/>
      <c r="N6448" s="70" t="s">
        <v>14566</v>
      </c>
      <c r="O6448" s="44" t="s">
        <v>11708</v>
      </c>
      <c r="P6448" s="47"/>
      <c r="Q6448" s="44"/>
    </row>
    <row r="6449" spans="1:17" ht="13.5" customHeight="1">
      <c r="A6449" s="12" t="s">
        <v>12654</v>
      </c>
      <c r="B6449" s="46" t="s">
        <v>356</v>
      </c>
      <c r="C6449" s="23" t="s">
        <v>12553</v>
      </c>
      <c r="D6449" s="24" t="s">
        <v>9705</v>
      </c>
      <c r="E6449" s="39"/>
      <c r="F6449" s="71" t="s">
        <v>15629</v>
      </c>
      <c r="G6449" s="72"/>
      <c r="H6449" s="73"/>
      <c r="I6449" s="11">
        <v>51</v>
      </c>
      <c r="J6449" s="40">
        <f t="shared" si="177"/>
        <v>61.199999999999996</v>
      </c>
      <c r="K6449" s="40">
        <f t="shared" si="178"/>
        <v>0</v>
      </c>
      <c r="L6449" s="40"/>
      <c r="M6449" s="70"/>
      <c r="N6449" s="70" t="s">
        <v>14566</v>
      </c>
      <c r="O6449" s="44" t="s">
        <v>11708</v>
      </c>
      <c r="P6449" s="47"/>
      <c r="Q6449" s="44"/>
    </row>
    <row r="6450" spans="1:17" ht="13.5" customHeight="1">
      <c r="A6450" s="12" t="s">
        <v>12655</v>
      </c>
      <c r="B6450" s="46" t="s">
        <v>176</v>
      </c>
      <c r="C6450" s="23" t="s">
        <v>12553</v>
      </c>
      <c r="D6450" s="24" t="s">
        <v>9705</v>
      </c>
      <c r="E6450" s="39"/>
      <c r="F6450" s="71" t="s">
        <v>15629</v>
      </c>
      <c r="G6450" s="72"/>
      <c r="H6450" s="73"/>
      <c r="I6450" s="11">
        <v>38</v>
      </c>
      <c r="J6450" s="40">
        <f t="shared" si="177"/>
        <v>45.6</v>
      </c>
      <c r="K6450" s="40">
        <f t="shared" si="178"/>
        <v>0</v>
      </c>
      <c r="L6450" s="40"/>
      <c r="M6450" s="70"/>
      <c r="N6450" s="70" t="s">
        <v>14566</v>
      </c>
      <c r="O6450" s="44" t="s">
        <v>11708</v>
      </c>
      <c r="P6450" s="47"/>
      <c r="Q6450" s="44"/>
    </row>
    <row r="6451" spans="1:17" ht="13.5" customHeight="1">
      <c r="A6451" s="10" t="s">
        <v>10261</v>
      </c>
      <c r="B6451" s="46" t="s">
        <v>2831</v>
      </c>
      <c r="C6451" s="23" t="s">
        <v>12553</v>
      </c>
      <c r="D6451" s="24" t="s">
        <v>10262</v>
      </c>
      <c r="E6451" s="39"/>
      <c r="F6451" s="71" t="s">
        <v>15629</v>
      </c>
      <c r="G6451" s="72"/>
      <c r="H6451" s="73"/>
      <c r="I6451" s="11">
        <v>64</v>
      </c>
      <c r="J6451" s="40">
        <f t="shared" si="177"/>
        <v>76.8</v>
      </c>
      <c r="K6451" s="40">
        <f t="shared" si="178"/>
        <v>0</v>
      </c>
      <c r="L6451" s="40"/>
      <c r="M6451" s="70"/>
      <c r="N6451" s="70" t="s">
        <v>14566</v>
      </c>
      <c r="O6451" s="49"/>
      <c r="P6451" s="47"/>
      <c r="Q6451" s="44"/>
    </row>
    <row r="6452" spans="1:17" ht="13.5" customHeight="1">
      <c r="A6452" s="15" t="s">
        <v>12618</v>
      </c>
      <c r="B6452" s="46" t="s">
        <v>14518</v>
      </c>
      <c r="C6452" s="23" t="s">
        <v>12553</v>
      </c>
      <c r="D6452" s="24" t="s">
        <v>10262</v>
      </c>
      <c r="E6452" s="39"/>
      <c r="F6452" s="71" t="s">
        <v>15629</v>
      </c>
      <c r="G6452" s="72"/>
      <c r="H6452" s="73"/>
      <c r="I6452" s="11">
        <v>109</v>
      </c>
      <c r="J6452" s="40">
        <f t="shared" si="177"/>
        <v>130.79999999999998</v>
      </c>
      <c r="K6452" s="40">
        <f t="shared" si="178"/>
        <v>0</v>
      </c>
      <c r="L6452" s="40"/>
      <c r="M6452" s="70"/>
      <c r="N6452" s="70" t="s">
        <v>14566</v>
      </c>
      <c r="O6452" s="44"/>
      <c r="P6452" s="47"/>
      <c r="Q6452" s="44"/>
    </row>
    <row r="6453" spans="1:17" ht="13.5" customHeight="1">
      <c r="A6453" s="10" t="s">
        <v>10869</v>
      </c>
      <c r="B6453" s="46" t="s">
        <v>14242</v>
      </c>
      <c r="C6453" s="23" t="s">
        <v>12553</v>
      </c>
      <c r="D6453" s="24" t="s">
        <v>10262</v>
      </c>
      <c r="E6453" s="39"/>
      <c r="F6453" s="71" t="s">
        <v>15629</v>
      </c>
      <c r="G6453" s="72"/>
      <c r="H6453" s="73"/>
      <c r="I6453" s="11">
        <v>2109</v>
      </c>
      <c r="J6453" s="40">
        <f t="shared" si="177"/>
        <v>2530.7999999999997</v>
      </c>
      <c r="K6453" s="40">
        <f t="shared" si="178"/>
        <v>0</v>
      </c>
      <c r="L6453" s="40"/>
      <c r="M6453" s="70"/>
      <c r="N6453" s="70" t="s">
        <v>14566</v>
      </c>
      <c r="O6453" s="44" t="s">
        <v>11708</v>
      </c>
      <c r="P6453" s="47"/>
      <c r="Q6453" s="44"/>
    </row>
    <row r="6454" spans="1:17" ht="13.5" customHeight="1">
      <c r="A6454" s="10" t="s">
        <v>10263</v>
      </c>
      <c r="B6454" s="46" t="s">
        <v>2832</v>
      </c>
      <c r="C6454" s="23" t="s">
        <v>12553</v>
      </c>
      <c r="D6454" s="24" t="s">
        <v>10262</v>
      </c>
      <c r="E6454" s="39"/>
      <c r="F6454" s="71" t="s">
        <v>15629</v>
      </c>
      <c r="G6454" s="72"/>
      <c r="H6454" s="73"/>
      <c r="I6454" s="11">
        <v>95</v>
      </c>
      <c r="J6454" s="40">
        <f t="shared" si="177"/>
        <v>114</v>
      </c>
      <c r="K6454" s="40">
        <f t="shared" si="178"/>
        <v>0</v>
      </c>
      <c r="L6454" s="40"/>
      <c r="M6454" s="70"/>
      <c r="N6454" s="70" t="s">
        <v>14566</v>
      </c>
      <c r="O6454" s="44" t="s">
        <v>11708</v>
      </c>
      <c r="P6454" s="47"/>
      <c r="Q6454" s="44"/>
    </row>
    <row r="6455" spans="1:17" ht="13.5" customHeight="1">
      <c r="A6455" s="10" t="s">
        <v>10264</v>
      </c>
      <c r="B6455" s="46" t="s">
        <v>2833</v>
      </c>
      <c r="C6455" s="23" t="s">
        <v>12553</v>
      </c>
      <c r="D6455" s="24" t="s">
        <v>10262</v>
      </c>
      <c r="E6455" s="39"/>
      <c r="F6455" s="71" t="s">
        <v>15629</v>
      </c>
      <c r="G6455" s="72"/>
      <c r="H6455" s="73"/>
      <c r="I6455" s="11">
        <v>1677</v>
      </c>
      <c r="J6455" s="40">
        <f t="shared" si="177"/>
        <v>2012.3999999999999</v>
      </c>
      <c r="K6455" s="40">
        <f t="shared" si="178"/>
        <v>0</v>
      </c>
      <c r="L6455" s="40"/>
      <c r="M6455" s="70"/>
      <c r="N6455" s="70" t="s">
        <v>14566</v>
      </c>
      <c r="O6455" s="44" t="s">
        <v>11708</v>
      </c>
      <c r="P6455" s="47"/>
      <c r="Q6455" s="44"/>
    </row>
    <row r="6456" spans="1:17" ht="13.5" customHeight="1">
      <c r="A6456" s="10" t="s">
        <v>10265</v>
      </c>
      <c r="B6456" s="46" t="s">
        <v>2834</v>
      </c>
      <c r="C6456" s="23" t="s">
        <v>12553</v>
      </c>
      <c r="D6456" s="24" t="s">
        <v>10262</v>
      </c>
      <c r="E6456" s="39"/>
      <c r="F6456" s="71" t="s">
        <v>15629</v>
      </c>
      <c r="G6456" s="72"/>
      <c r="H6456" s="73"/>
      <c r="I6456" s="11">
        <v>1095</v>
      </c>
      <c r="J6456" s="40">
        <f t="shared" si="177"/>
        <v>1314</v>
      </c>
      <c r="K6456" s="40">
        <f t="shared" si="178"/>
        <v>0</v>
      </c>
      <c r="L6456" s="40"/>
      <c r="M6456" s="70"/>
      <c r="N6456" s="70" t="s">
        <v>14566</v>
      </c>
      <c r="O6456" s="44" t="s">
        <v>11722</v>
      </c>
      <c r="P6456" s="47"/>
      <c r="Q6456" s="44"/>
    </row>
    <row r="6457" spans="1:17" ht="13.5" customHeight="1">
      <c r="A6457" s="10" t="s">
        <v>10266</v>
      </c>
      <c r="B6457" s="46" t="s">
        <v>14243</v>
      </c>
      <c r="C6457" s="23" t="s">
        <v>12553</v>
      </c>
      <c r="D6457" s="24" t="s">
        <v>10262</v>
      </c>
      <c r="E6457" s="39"/>
      <c r="F6457" s="71" t="s">
        <v>15629</v>
      </c>
      <c r="G6457" s="72"/>
      <c r="H6457" s="73"/>
      <c r="I6457" s="11">
        <v>541</v>
      </c>
      <c r="J6457" s="40">
        <f t="shared" si="177"/>
        <v>649.19999999999993</v>
      </c>
      <c r="K6457" s="40">
        <f t="shared" si="178"/>
        <v>0</v>
      </c>
      <c r="L6457" s="40"/>
      <c r="M6457" s="70"/>
      <c r="N6457" s="75" t="s">
        <v>14566</v>
      </c>
      <c r="O6457" s="44" t="s">
        <v>11722</v>
      </c>
      <c r="P6457" s="47"/>
      <c r="Q6457" s="44"/>
    </row>
    <row r="6458" spans="1:17" ht="13.5" customHeight="1">
      <c r="A6458" s="10" t="s">
        <v>10267</v>
      </c>
      <c r="B6458" s="46" t="s">
        <v>2835</v>
      </c>
      <c r="C6458" s="23" t="s">
        <v>12553</v>
      </c>
      <c r="D6458" s="24" t="s">
        <v>10262</v>
      </c>
      <c r="E6458" s="39"/>
      <c r="F6458" s="71" t="s">
        <v>15629</v>
      </c>
      <c r="G6458" s="72"/>
      <c r="H6458" s="73"/>
      <c r="I6458" s="11">
        <v>838</v>
      </c>
      <c r="J6458" s="40">
        <f t="shared" si="177"/>
        <v>1005.5999999999999</v>
      </c>
      <c r="K6458" s="40">
        <f t="shared" si="178"/>
        <v>0</v>
      </c>
      <c r="L6458" s="40"/>
      <c r="M6458" s="70"/>
      <c r="N6458" s="70" t="s">
        <v>14566</v>
      </c>
      <c r="O6458" s="44" t="s">
        <v>11708</v>
      </c>
      <c r="P6458" s="47"/>
      <c r="Q6458" s="44"/>
    </row>
    <row r="6459" spans="1:17" ht="13.5" customHeight="1">
      <c r="A6459" s="10" t="s">
        <v>10268</v>
      </c>
      <c r="B6459" s="46" t="s">
        <v>2836</v>
      </c>
      <c r="C6459" s="23" t="s">
        <v>12553</v>
      </c>
      <c r="D6459" s="24" t="s">
        <v>10262</v>
      </c>
      <c r="E6459" s="39"/>
      <c r="F6459" s="71" t="s">
        <v>15629</v>
      </c>
      <c r="G6459" s="72"/>
      <c r="H6459" s="73"/>
      <c r="I6459" s="11">
        <v>1950</v>
      </c>
      <c r="J6459" s="40">
        <f t="shared" si="177"/>
        <v>2340</v>
      </c>
      <c r="K6459" s="40">
        <f t="shared" si="178"/>
        <v>0</v>
      </c>
      <c r="L6459" s="40"/>
      <c r="M6459" s="70"/>
      <c r="N6459" s="70" t="s">
        <v>14566</v>
      </c>
      <c r="O6459" s="44" t="s">
        <v>11708</v>
      </c>
      <c r="P6459" s="47"/>
      <c r="Q6459" s="44"/>
    </row>
    <row r="6460" spans="1:17" ht="13.5" customHeight="1">
      <c r="A6460" s="10" t="s">
        <v>15321</v>
      </c>
      <c r="B6460" s="46" t="s">
        <v>15324</v>
      </c>
      <c r="C6460" s="23" t="s">
        <v>12553</v>
      </c>
      <c r="D6460" s="24" t="s">
        <v>10262</v>
      </c>
      <c r="E6460" s="39"/>
      <c r="F6460" s="71" t="s">
        <v>15629</v>
      </c>
      <c r="G6460" s="72"/>
      <c r="H6460" s="73"/>
      <c r="I6460" s="11">
        <v>189</v>
      </c>
      <c r="J6460" s="40">
        <f t="shared" si="177"/>
        <v>226.79999999999998</v>
      </c>
      <c r="K6460" s="40">
        <f t="shared" si="178"/>
        <v>0</v>
      </c>
      <c r="L6460" s="40"/>
      <c r="M6460" s="70"/>
      <c r="N6460" s="70" t="s">
        <v>14566</v>
      </c>
      <c r="O6460" s="49"/>
      <c r="P6460" s="47"/>
      <c r="Q6460" s="44"/>
    </row>
    <row r="6461" spans="1:17" ht="13.5" customHeight="1">
      <c r="A6461" s="10" t="s">
        <v>8403</v>
      </c>
      <c r="B6461" s="46" t="s">
        <v>47</v>
      </c>
      <c r="C6461" s="23" t="s">
        <v>3106</v>
      </c>
      <c r="D6461" s="24" t="s">
        <v>8211</v>
      </c>
      <c r="E6461" s="39"/>
      <c r="F6461" s="71"/>
      <c r="G6461" s="72"/>
      <c r="H6461" s="73"/>
      <c r="I6461" s="11">
        <v>125</v>
      </c>
      <c r="J6461" s="40">
        <f t="shared" si="177"/>
        <v>150</v>
      </c>
      <c r="K6461" s="40"/>
      <c r="L6461" s="40"/>
      <c r="M6461" s="70" t="s">
        <v>3049</v>
      </c>
      <c r="N6461" s="75" t="s">
        <v>16128</v>
      </c>
      <c r="O6461" s="49" t="s">
        <v>11875</v>
      </c>
      <c r="P6461" s="47"/>
      <c r="Q6461" s="44"/>
    </row>
    <row r="6462" spans="1:17" ht="13.5" customHeight="1">
      <c r="A6462" s="10" t="s">
        <v>10279</v>
      </c>
      <c r="B6462" s="46" t="s">
        <v>174</v>
      </c>
      <c r="C6462" s="23" t="s">
        <v>3106</v>
      </c>
      <c r="D6462" s="24" t="s">
        <v>10269</v>
      </c>
      <c r="E6462" s="39"/>
      <c r="F6462" s="71"/>
      <c r="G6462" s="72"/>
      <c r="H6462" s="73"/>
      <c r="I6462" s="11">
        <v>1450</v>
      </c>
      <c r="J6462" s="40">
        <f t="shared" si="177"/>
        <v>1740</v>
      </c>
      <c r="K6462" s="40"/>
      <c r="L6462" s="40"/>
      <c r="M6462" s="70" t="s">
        <v>3049</v>
      </c>
      <c r="N6462" s="75" t="s">
        <v>14598</v>
      </c>
      <c r="O6462" s="44" t="s">
        <v>11708</v>
      </c>
      <c r="P6462" s="47"/>
      <c r="Q6462" s="44"/>
    </row>
    <row r="6463" spans="1:17" ht="13.5" customHeight="1">
      <c r="A6463" s="13" t="s">
        <v>9106</v>
      </c>
      <c r="B6463" s="46" t="s">
        <v>1778</v>
      </c>
      <c r="C6463" s="76" t="s">
        <v>3047</v>
      </c>
      <c r="D6463" s="24" t="s">
        <v>9099</v>
      </c>
      <c r="E6463" s="39"/>
      <c r="F6463" s="71"/>
      <c r="G6463" s="72"/>
      <c r="H6463" s="73"/>
      <c r="I6463" s="11">
        <v>550</v>
      </c>
      <c r="J6463" s="40">
        <f t="shared" si="177"/>
        <v>660</v>
      </c>
      <c r="K6463" s="40"/>
      <c r="L6463" s="40"/>
      <c r="M6463" s="70"/>
      <c r="N6463" s="70"/>
      <c r="O6463" s="44" t="s">
        <v>11708</v>
      </c>
      <c r="P6463" s="47"/>
      <c r="Q6463" s="44"/>
    </row>
    <row r="6464" spans="1:17" ht="13.5" customHeight="1">
      <c r="A6464" s="13" t="s">
        <v>9107</v>
      </c>
      <c r="B6464" s="46" t="s">
        <v>1779</v>
      </c>
      <c r="C6464" s="76" t="s">
        <v>3047</v>
      </c>
      <c r="D6464" s="24" t="s">
        <v>9099</v>
      </c>
      <c r="E6464" s="39"/>
      <c r="F6464" s="71"/>
      <c r="G6464" s="72"/>
      <c r="H6464" s="73"/>
      <c r="I6464" s="11">
        <v>550</v>
      </c>
      <c r="J6464" s="40">
        <f t="shared" si="177"/>
        <v>660</v>
      </c>
      <c r="K6464" s="40"/>
      <c r="L6464" s="40"/>
      <c r="M6464" s="70"/>
      <c r="N6464" s="70"/>
      <c r="O6464" s="44" t="s">
        <v>11708</v>
      </c>
      <c r="P6464" s="47"/>
      <c r="Q6464" s="44"/>
    </row>
    <row r="6465" spans="1:17" ht="13.5" customHeight="1">
      <c r="A6465" s="15" t="s">
        <v>4935</v>
      </c>
      <c r="B6465" s="46" t="s">
        <v>2502</v>
      </c>
      <c r="C6465" s="23" t="s">
        <v>12553</v>
      </c>
      <c r="D6465" s="24" t="s">
        <v>4091</v>
      </c>
      <c r="E6465" s="39"/>
      <c r="F6465" s="71" t="s">
        <v>15629</v>
      </c>
      <c r="G6465" s="72"/>
      <c r="H6465" s="73"/>
      <c r="I6465" s="11">
        <v>65580</v>
      </c>
      <c r="J6465" s="40">
        <f t="shared" si="177"/>
        <v>78696</v>
      </c>
      <c r="K6465" s="40">
        <f>H6465*J6465</f>
        <v>0</v>
      </c>
      <c r="L6465" s="40"/>
      <c r="M6465" s="70"/>
      <c r="N6465" s="75" t="s">
        <v>14793</v>
      </c>
      <c r="O6465" s="49" t="s">
        <v>11875</v>
      </c>
      <c r="P6465" s="47"/>
      <c r="Q6465" s="44"/>
    </row>
    <row r="6466" spans="1:17" ht="13.5" customHeight="1">
      <c r="A6466" s="15" t="s">
        <v>10428</v>
      </c>
      <c r="B6466" s="46" t="s">
        <v>14244</v>
      </c>
      <c r="C6466" s="23" t="s">
        <v>12553</v>
      </c>
      <c r="D6466" s="24" t="s">
        <v>8211</v>
      </c>
      <c r="E6466" s="39"/>
      <c r="F6466" s="71" t="s">
        <v>15629</v>
      </c>
      <c r="G6466" s="72"/>
      <c r="H6466" s="73"/>
      <c r="I6466" s="11">
        <v>9592</v>
      </c>
      <c r="J6466" s="40">
        <f t="shared" si="177"/>
        <v>11510.4</v>
      </c>
      <c r="K6466" s="40">
        <f>H6466*J6466</f>
        <v>0</v>
      </c>
      <c r="L6466" s="40"/>
      <c r="M6466" s="70"/>
      <c r="N6466" s="70" t="s">
        <v>14566</v>
      </c>
      <c r="O6466" s="49" t="s">
        <v>11875</v>
      </c>
      <c r="P6466" s="47"/>
      <c r="Q6466" s="44"/>
    </row>
    <row r="6467" spans="1:17" ht="13.5" customHeight="1">
      <c r="A6467" s="13" t="s">
        <v>9108</v>
      </c>
      <c r="B6467" s="46" t="s">
        <v>684</v>
      </c>
      <c r="C6467" s="76" t="s">
        <v>3047</v>
      </c>
      <c r="D6467" s="24" t="s">
        <v>9099</v>
      </c>
      <c r="E6467" s="39"/>
      <c r="F6467" s="71"/>
      <c r="G6467" s="72"/>
      <c r="H6467" s="73"/>
      <c r="I6467" s="11">
        <v>79.81</v>
      </c>
      <c r="J6467" s="40">
        <f t="shared" si="177"/>
        <v>95.772000000000006</v>
      </c>
      <c r="K6467" s="40"/>
      <c r="L6467" s="40"/>
      <c r="M6467" s="70" t="s">
        <v>3049</v>
      </c>
      <c r="N6467" s="70"/>
      <c r="O6467" s="44" t="s">
        <v>11708</v>
      </c>
      <c r="P6467" s="47"/>
      <c r="Q6467" s="44"/>
    </row>
    <row r="6468" spans="1:17" ht="13.5" customHeight="1">
      <c r="A6468" s="13" t="s">
        <v>9109</v>
      </c>
      <c r="B6468" s="46" t="s">
        <v>797</v>
      </c>
      <c r="C6468" s="76" t="s">
        <v>3047</v>
      </c>
      <c r="D6468" s="24" t="s">
        <v>9099</v>
      </c>
      <c r="E6468" s="39"/>
      <c r="F6468" s="71"/>
      <c r="G6468" s="72"/>
      <c r="H6468" s="73"/>
      <c r="I6468" s="11">
        <v>45</v>
      </c>
      <c r="J6468" s="40">
        <f t="shared" si="177"/>
        <v>54</v>
      </c>
      <c r="K6468" s="40"/>
      <c r="L6468" s="40"/>
      <c r="M6468" s="70" t="s">
        <v>3049</v>
      </c>
      <c r="N6468" s="70"/>
      <c r="O6468" s="44" t="s">
        <v>11708</v>
      </c>
      <c r="P6468" s="47"/>
      <c r="Q6468" s="44"/>
    </row>
    <row r="6469" spans="1:17" ht="13.5" customHeight="1">
      <c r="A6469" s="13" t="s">
        <v>9110</v>
      </c>
      <c r="B6469" s="46" t="s">
        <v>1780</v>
      </c>
      <c r="C6469" s="76" t="s">
        <v>3047</v>
      </c>
      <c r="D6469" s="24" t="s">
        <v>9099</v>
      </c>
      <c r="E6469" s="39"/>
      <c r="F6469" s="71"/>
      <c r="G6469" s="72"/>
      <c r="H6469" s="73"/>
      <c r="I6469" s="11">
        <v>400</v>
      </c>
      <c r="J6469" s="40">
        <f t="shared" si="177"/>
        <v>480</v>
      </c>
      <c r="K6469" s="40"/>
      <c r="L6469" s="40"/>
      <c r="M6469" s="70" t="s">
        <v>3049</v>
      </c>
      <c r="N6469" s="70"/>
      <c r="O6469" s="44" t="s">
        <v>11708</v>
      </c>
      <c r="P6469" s="47"/>
      <c r="Q6469" s="44"/>
    </row>
    <row r="6470" spans="1:17" ht="13.5" customHeight="1">
      <c r="A6470" s="13" t="s">
        <v>9111</v>
      </c>
      <c r="B6470" s="46" t="s">
        <v>689</v>
      </c>
      <c r="C6470" s="76" t="s">
        <v>3047</v>
      </c>
      <c r="D6470" s="24" t="s">
        <v>9099</v>
      </c>
      <c r="E6470" s="39"/>
      <c r="F6470" s="71"/>
      <c r="G6470" s="72"/>
      <c r="H6470" s="73"/>
      <c r="I6470" s="11">
        <v>250</v>
      </c>
      <c r="J6470" s="40">
        <f t="shared" si="177"/>
        <v>300</v>
      </c>
      <c r="K6470" s="40"/>
      <c r="L6470" s="40"/>
      <c r="M6470" s="70" t="s">
        <v>3049</v>
      </c>
      <c r="N6470" s="70"/>
      <c r="O6470" s="44" t="s">
        <v>11708</v>
      </c>
      <c r="P6470" s="47"/>
      <c r="Q6470" s="44"/>
    </row>
    <row r="6471" spans="1:17" ht="13.5" customHeight="1">
      <c r="A6471" s="13" t="s">
        <v>9112</v>
      </c>
      <c r="B6471" s="46" t="s">
        <v>1781</v>
      </c>
      <c r="C6471" s="76" t="s">
        <v>3047</v>
      </c>
      <c r="D6471" s="24" t="s">
        <v>9099</v>
      </c>
      <c r="E6471" s="39"/>
      <c r="F6471" s="71"/>
      <c r="G6471" s="72"/>
      <c r="H6471" s="73"/>
      <c r="I6471" s="11">
        <v>570</v>
      </c>
      <c r="J6471" s="40">
        <f t="shared" si="177"/>
        <v>684</v>
      </c>
      <c r="K6471" s="40"/>
      <c r="L6471" s="40"/>
      <c r="M6471" s="70"/>
      <c r="N6471" s="70"/>
      <c r="O6471" s="44" t="s">
        <v>11708</v>
      </c>
      <c r="P6471" s="47"/>
      <c r="Q6471" s="44"/>
    </row>
    <row r="6472" spans="1:17" ht="13.5" customHeight="1">
      <c r="A6472" s="13" t="s">
        <v>9113</v>
      </c>
      <c r="B6472" s="46" t="s">
        <v>1782</v>
      </c>
      <c r="C6472" s="76" t="s">
        <v>3047</v>
      </c>
      <c r="D6472" s="24" t="s">
        <v>9099</v>
      </c>
      <c r="E6472" s="39"/>
      <c r="F6472" s="71"/>
      <c r="G6472" s="72"/>
      <c r="H6472" s="73"/>
      <c r="I6472" s="11">
        <v>570</v>
      </c>
      <c r="J6472" s="40">
        <f t="shared" ref="J6472:J6502" si="179">I6472*1.2</f>
        <v>684</v>
      </c>
      <c r="K6472" s="40"/>
      <c r="L6472" s="40"/>
      <c r="M6472" s="70"/>
      <c r="N6472" s="70"/>
      <c r="O6472" s="44" t="s">
        <v>11708</v>
      </c>
      <c r="P6472" s="47"/>
      <c r="Q6472" s="44"/>
    </row>
    <row r="6473" spans="1:17" ht="13.5" customHeight="1">
      <c r="A6473" s="13" t="s">
        <v>9114</v>
      </c>
      <c r="B6473" s="46" t="s">
        <v>1783</v>
      </c>
      <c r="C6473" s="76" t="s">
        <v>3047</v>
      </c>
      <c r="D6473" s="24" t="s">
        <v>9099</v>
      </c>
      <c r="E6473" s="39"/>
      <c r="F6473" s="71"/>
      <c r="G6473" s="72"/>
      <c r="H6473" s="73"/>
      <c r="I6473" s="11">
        <v>838.91</v>
      </c>
      <c r="J6473" s="40">
        <f t="shared" si="179"/>
        <v>1006.6919999999999</v>
      </c>
      <c r="K6473" s="40"/>
      <c r="L6473" s="40"/>
      <c r="M6473" s="70"/>
      <c r="N6473" s="70"/>
      <c r="O6473" s="44" t="s">
        <v>11708</v>
      </c>
      <c r="P6473" s="47"/>
      <c r="Q6473" s="44"/>
    </row>
    <row r="6474" spans="1:17" ht="13.5" customHeight="1">
      <c r="A6474" s="13" t="s">
        <v>9115</v>
      </c>
      <c r="B6474" s="46" t="s">
        <v>1784</v>
      </c>
      <c r="C6474" s="76" t="s">
        <v>3047</v>
      </c>
      <c r="D6474" s="24" t="s">
        <v>9099</v>
      </c>
      <c r="E6474" s="39"/>
      <c r="F6474" s="71"/>
      <c r="G6474" s="72"/>
      <c r="H6474" s="73"/>
      <c r="I6474" s="11">
        <v>838.91</v>
      </c>
      <c r="J6474" s="40">
        <f t="shared" si="179"/>
        <v>1006.6919999999999</v>
      </c>
      <c r="K6474" s="40"/>
      <c r="L6474" s="40"/>
      <c r="M6474" s="70"/>
      <c r="N6474" s="70"/>
      <c r="O6474" s="44" t="s">
        <v>11708</v>
      </c>
      <c r="P6474" s="47"/>
      <c r="Q6474" s="44"/>
    </row>
    <row r="6475" spans="1:17" ht="13.5" customHeight="1">
      <c r="A6475" s="37" t="s">
        <v>15123</v>
      </c>
      <c r="B6475" s="38" t="s">
        <v>15677</v>
      </c>
      <c r="C6475" s="23" t="s">
        <v>3106</v>
      </c>
      <c r="D6475" s="24" t="s">
        <v>8211</v>
      </c>
      <c r="E6475" s="39"/>
      <c r="F6475" s="71"/>
      <c r="G6475" s="74"/>
      <c r="H6475" s="75"/>
      <c r="I6475" s="11">
        <v>570</v>
      </c>
      <c r="J6475" s="40">
        <f t="shared" si="179"/>
        <v>684</v>
      </c>
      <c r="K6475" s="75"/>
      <c r="L6475" s="75"/>
      <c r="M6475" s="42"/>
      <c r="N6475" s="75" t="s">
        <v>16694</v>
      </c>
      <c r="O6475" s="41"/>
      <c r="P6475" s="43"/>
      <c r="Q6475" s="44"/>
    </row>
    <row r="6476" spans="1:17" ht="13.5" customHeight="1">
      <c r="A6476" s="12" t="s">
        <v>15110</v>
      </c>
      <c r="B6476" s="46" t="s">
        <v>12903</v>
      </c>
      <c r="C6476" s="23" t="s">
        <v>3106</v>
      </c>
      <c r="D6476" s="24" t="s">
        <v>7647</v>
      </c>
      <c r="E6476" s="39"/>
      <c r="F6476" s="71"/>
      <c r="G6476" s="72"/>
      <c r="H6476" s="73"/>
      <c r="I6476" s="11">
        <v>2011.76</v>
      </c>
      <c r="J6476" s="40">
        <f t="shared" si="179"/>
        <v>2414.1120000000001</v>
      </c>
      <c r="K6476" s="40"/>
      <c r="L6476" s="40"/>
      <c r="M6476" s="70"/>
      <c r="N6476" s="75" t="s">
        <v>14590</v>
      </c>
      <c r="O6476" s="44"/>
      <c r="P6476" s="47"/>
      <c r="Q6476" s="44"/>
    </row>
    <row r="6477" spans="1:17" ht="13.5" customHeight="1">
      <c r="A6477" s="13" t="s">
        <v>9500</v>
      </c>
      <c r="B6477" s="46" t="s">
        <v>1785</v>
      </c>
      <c r="C6477" s="76" t="s">
        <v>3047</v>
      </c>
      <c r="D6477" s="24" t="s">
        <v>13441</v>
      </c>
      <c r="E6477" s="39"/>
      <c r="F6477" s="71"/>
      <c r="G6477" s="72"/>
      <c r="H6477" s="73"/>
      <c r="I6477" s="11">
        <v>480</v>
      </c>
      <c r="J6477" s="40">
        <f t="shared" si="179"/>
        <v>576</v>
      </c>
      <c r="K6477" s="40"/>
      <c r="L6477" s="40"/>
      <c r="M6477" s="70" t="s">
        <v>3049</v>
      </c>
      <c r="N6477" s="70"/>
      <c r="O6477" s="49" t="s">
        <v>12198</v>
      </c>
      <c r="P6477" s="47"/>
      <c r="Q6477" s="44"/>
    </row>
    <row r="6478" spans="1:17" ht="13.5" customHeight="1">
      <c r="A6478" s="12" t="s">
        <v>12482</v>
      </c>
      <c r="B6478" s="46" t="s">
        <v>12483</v>
      </c>
      <c r="C6478" s="76" t="s">
        <v>3047</v>
      </c>
      <c r="D6478" s="24" t="s">
        <v>9148</v>
      </c>
      <c r="E6478" s="39"/>
      <c r="F6478" s="71"/>
      <c r="G6478" s="72"/>
      <c r="H6478" s="73"/>
      <c r="I6478" s="11">
        <v>8000</v>
      </c>
      <c r="J6478" s="40">
        <f t="shared" si="179"/>
        <v>9600</v>
      </c>
      <c r="K6478" s="40"/>
      <c r="L6478" s="40"/>
      <c r="M6478" s="70"/>
      <c r="N6478" s="70"/>
      <c r="O6478" s="44"/>
      <c r="P6478" s="47"/>
      <c r="Q6478" s="44"/>
    </row>
    <row r="6479" spans="1:17" ht="13.5" customHeight="1">
      <c r="A6479" s="10" t="s">
        <v>8404</v>
      </c>
      <c r="B6479" s="46" t="s">
        <v>1787</v>
      </c>
      <c r="C6479" s="23" t="s">
        <v>3106</v>
      </c>
      <c r="D6479" s="24" t="s">
        <v>8211</v>
      </c>
      <c r="E6479" s="39"/>
      <c r="F6479" s="71"/>
      <c r="G6479" s="72"/>
      <c r="H6479" s="73"/>
      <c r="I6479" s="11">
        <v>115</v>
      </c>
      <c r="J6479" s="40">
        <f t="shared" si="179"/>
        <v>138</v>
      </c>
      <c r="K6479" s="40"/>
      <c r="L6479" s="40"/>
      <c r="M6479" s="70" t="s">
        <v>3049</v>
      </c>
      <c r="N6479" s="75" t="s">
        <v>14653</v>
      </c>
      <c r="O6479" s="44" t="s">
        <v>11708</v>
      </c>
      <c r="P6479" s="47"/>
      <c r="Q6479" s="44"/>
    </row>
    <row r="6480" spans="1:17" ht="13.5" customHeight="1">
      <c r="A6480" s="12" t="s">
        <v>15564</v>
      </c>
      <c r="B6480" s="46" t="s">
        <v>15460</v>
      </c>
      <c r="C6480" s="23" t="s">
        <v>3106</v>
      </c>
      <c r="D6480" s="24" t="s">
        <v>9345</v>
      </c>
      <c r="E6480" s="39"/>
      <c r="F6480" s="71"/>
      <c r="G6480" s="72"/>
      <c r="H6480" s="73"/>
      <c r="I6480" s="11">
        <v>1070</v>
      </c>
      <c r="J6480" s="40">
        <f t="shared" si="179"/>
        <v>1284</v>
      </c>
      <c r="K6480" s="40"/>
      <c r="L6480" s="40"/>
      <c r="M6480" s="70"/>
      <c r="N6480" s="75" t="s">
        <v>15127</v>
      </c>
      <c r="O6480" s="44"/>
      <c r="P6480" s="47"/>
      <c r="Q6480" s="44"/>
    </row>
    <row r="6481" spans="1:85" ht="13.5" customHeight="1">
      <c r="A6481" s="10" t="s">
        <v>15459</v>
      </c>
      <c r="B6481" s="46" t="s">
        <v>15460</v>
      </c>
      <c r="C6481" s="23" t="s">
        <v>3106</v>
      </c>
      <c r="D6481" s="24" t="s">
        <v>9345</v>
      </c>
      <c r="E6481" s="39"/>
      <c r="F6481" s="71"/>
      <c r="G6481" s="72"/>
      <c r="H6481" s="73"/>
      <c r="I6481" s="11">
        <v>900</v>
      </c>
      <c r="J6481" s="40">
        <f t="shared" si="179"/>
        <v>1080</v>
      </c>
      <c r="K6481" s="40"/>
      <c r="L6481" s="40"/>
      <c r="M6481" s="70"/>
      <c r="N6481" s="75" t="s">
        <v>15127</v>
      </c>
      <c r="O6481" s="44"/>
      <c r="P6481" s="47"/>
      <c r="Q6481" s="44"/>
    </row>
    <row r="6482" spans="1:85" ht="13.5" customHeight="1">
      <c r="A6482" s="12" t="s">
        <v>16035</v>
      </c>
      <c r="B6482" s="46" t="s">
        <v>14350</v>
      </c>
      <c r="C6482" s="23" t="s">
        <v>3106</v>
      </c>
      <c r="D6482" s="24" t="s">
        <v>5648</v>
      </c>
      <c r="E6482" s="39"/>
      <c r="F6482" s="71"/>
      <c r="G6482" s="72"/>
      <c r="H6482" s="73"/>
      <c r="I6482" s="11">
        <v>24448.91</v>
      </c>
      <c r="J6482" s="40">
        <f t="shared" si="179"/>
        <v>29338.691999999999</v>
      </c>
      <c r="K6482" s="40"/>
      <c r="L6482" s="40"/>
      <c r="M6482" s="70"/>
      <c r="N6482" s="75" t="s">
        <v>14566</v>
      </c>
      <c r="O6482" s="44"/>
      <c r="P6482" s="47"/>
      <c r="Q6482" s="44"/>
    </row>
    <row r="6483" spans="1:85" ht="13.5" customHeight="1">
      <c r="A6483" s="10" t="s">
        <v>15125</v>
      </c>
      <c r="B6483" s="46" t="s">
        <v>16278</v>
      </c>
      <c r="C6483" s="23" t="s">
        <v>3106</v>
      </c>
      <c r="D6483" s="24" t="s">
        <v>8211</v>
      </c>
      <c r="E6483" s="39"/>
      <c r="F6483" s="71"/>
      <c r="G6483" s="72"/>
      <c r="H6483" s="73"/>
      <c r="I6483" s="11">
        <v>560</v>
      </c>
      <c r="J6483" s="40">
        <f t="shared" si="179"/>
        <v>672</v>
      </c>
      <c r="K6483" s="40"/>
      <c r="L6483" s="40"/>
      <c r="M6483" s="70"/>
      <c r="N6483" s="75" t="s">
        <v>16694</v>
      </c>
      <c r="O6483" s="44"/>
      <c r="P6483" s="47"/>
      <c r="Q6483" s="44"/>
    </row>
    <row r="6484" spans="1:85" ht="13.5" customHeight="1">
      <c r="A6484" s="12" t="s">
        <v>12604</v>
      </c>
      <c r="B6484" s="46" t="s">
        <v>1789</v>
      </c>
      <c r="C6484" s="23" t="s">
        <v>3106</v>
      </c>
      <c r="D6484" s="24" t="s">
        <v>8929</v>
      </c>
      <c r="E6484" s="39"/>
      <c r="F6484" s="71"/>
      <c r="G6484" s="72"/>
      <c r="H6484" s="73"/>
      <c r="I6484" s="11">
        <v>2065.4</v>
      </c>
      <c r="J6484" s="40">
        <f t="shared" si="179"/>
        <v>2478.48</v>
      </c>
      <c r="K6484" s="40"/>
      <c r="L6484" s="40"/>
      <c r="M6484" s="70"/>
      <c r="N6484" s="75" t="s">
        <v>14570</v>
      </c>
      <c r="O6484" s="44" t="s">
        <v>11859</v>
      </c>
      <c r="P6484" s="47"/>
      <c r="Q6484" s="44"/>
    </row>
    <row r="6485" spans="1:85" ht="13.5" customHeight="1">
      <c r="A6485" s="10" t="s">
        <v>10280</v>
      </c>
      <c r="B6485" s="46" t="s">
        <v>174</v>
      </c>
      <c r="C6485" s="23" t="s">
        <v>3106</v>
      </c>
      <c r="D6485" s="24" t="s">
        <v>10269</v>
      </c>
      <c r="E6485" s="39"/>
      <c r="F6485" s="71"/>
      <c r="G6485" s="72"/>
      <c r="H6485" s="73"/>
      <c r="I6485" s="11">
        <v>188.24</v>
      </c>
      <c r="J6485" s="40">
        <f t="shared" si="179"/>
        <v>225.88800000000001</v>
      </c>
      <c r="K6485" s="40"/>
      <c r="L6485" s="40"/>
      <c r="M6485" s="70" t="s">
        <v>3049</v>
      </c>
      <c r="N6485" s="75" t="s">
        <v>14796</v>
      </c>
      <c r="O6485" s="44" t="s">
        <v>11708</v>
      </c>
      <c r="P6485" s="47"/>
      <c r="Q6485" s="44"/>
    </row>
    <row r="6486" spans="1:85" ht="13.5" customHeight="1">
      <c r="A6486" s="10" t="s">
        <v>10281</v>
      </c>
      <c r="B6486" s="46" t="s">
        <v>175</v>
      </c>
      <c r="C6486" s="23" t="s">
        <v>3106</v>
      </c>
      <c r="D6486" s="24" t="s">
        <v>10269</v>
      </c>
      <c r="E6486" s="39"/>
      <c r="F6486" s="71"/>
      <c r="G6486" s="72"/>
      <c r="H6486" s="73"/>
      <c r="I6486" s="11">
        <v>500</v>
      </c>
      <c r="J6486" s="40">
        <f t="shared" si="179"/>
        <v>600</v>
      </c>
      <c r="K6486" s="40"/>
      <c r="L6486" s="40"/>
      <c r="M6486" s="70" t="s">
        <v>16059</v>
      </c>
      <c r="N6486" s="75" t="s">
        <v>14791</v>
      </c>
      <c r="O6486" s="44" t="s">
        <v>11708</v>
      </c>
      <c r="P6486" s="47"/>
      <c r="Q6486" s="44" t="s">
        <v>16716</v>
      </c>
    </row>
    <row r="6487" spans="1:85" ht="13.5" customHeight="1">
      <c r="A6487" s="12" t="s">
        <v>12978</v>
      </c>
      <c r="B6487" s="46" t="s">
        <v>14090</v>
      </c>
      <c r="C6487" s="23" t="s">
        <v>3106</v>
      </c>
      <c r="D6487" s="24" t="s">
        <v>6499</v>
      </c>
      <c r="E6487" s="39"/>
      <c r="F6487" s="71"/>
      <c r="G6487" s="72"/>
      <c r="H6487" s="73"/>
      <c r="I6487" s="11">
        <v>9643.57</v>
      </c>
      <c r="J6487" s="40">
        <f t="shared" si="179"/>
        <v>11572.284</v>
      </c>
      <c r="K6487" s="40"/>
      <c r="L6487" s="40"/>
      <c r="M6487" s="70"/>
      <c r="N6487" s="70" t="s">
        <v>14565</v>
      </c>
      <c r="O6487" s="44">
        <v>6370</v>
      </c>
      <c r="P6487" s="47"/>
      <c r="Q6487" s="44"/>
    </row>
    <row r="6488" spans="1:85" ht="13.5" customHeight="1">
      <c r="A6488" s="12" t="s">
        <v>12979</v>
      </c>
      <c r="B6488" s="46" t="s">
        <v>14091</v>
      </c>
      <c r="C6488" s="23" t="s">
        <v>3106</v>
      </c>
      <c r="D6488" s="24" t="s">
        <v>6614</v>
      </c>
      <c r="E6488" s="39"/>
      <c r="F6488" s="71"/>
      <c r="G6488" s="72"/>
      <c r="H6488" s="73"/>
      <c r="I6488" s="11">
        <v>44412.27</v>
      </c>
      <c r="J6488" s="40">
        <f t="shared" si="179"/>
        <v>53294.723999999995</v>
      </c>
      <c r="K6488" s="40"/>
      <c r="L6488" s="40"/>
      <c r="M6488" s="70"/>
      <c r="N6488" s="70" t="s">
        <v>14565</v>
      </c>
      <c r="O6488" s="44">
        <v>6370</v>
      </c>
      <c r="P6488" s="47"/>
      <c r="Q6488" s="44"/>
    </row>
    <row r="6489" spans="1:85" ht="13.5" customHeight="1">
      <c r="A6489" s="12" t="s">
        <v>12932</v>
      </c>
      <c r="B6489" s="46" t="s">
        <v>12933</v>
      </c>
      <c r="C6489" s="23" t="s">
        <v>3106</v>
      </c>
      <c r="D6489" s="24" t="s">
        <v>6499</v>
      </c>
      <c r="E6489" s="39"/>
      <c r="F6489" s="71"/>
      <c r="G6489" s="72"/>
      <c r="H6489" s="73"/>
      <c r="I6489" s="11">
        <v>48450</v>
      </c>
      <c r="J6489" s="40">
        <f t="shared" si="179"/>
        <v>58140</v>
      </c>
      <c r="K6489" s="40"/>
      <c r="L6489" s="40"/>
      <c r="M6489" s="70"/>
      <c r="N6489" s="70" t="s">
        <v>14565</v>
      </c>
      <c r="O6489" s="44">
        <v>6370</v>
      </c>
      <c r="P6489" s="47"/>
      <c r="Q6489" s="44"/>
    </row>
    <row r="6490" spans="1:85" ht="13.5" customHeight="1">
      <c r="A6490" s="15" t="s">
        <v>4936</v>
      </c>
      <c r="B6490" s="46" t="s">
        <v>2516</v>
      </c>
      <c r="C6490" s="23" t="s">
        <v>12553</v>
      </c>
      <c r="D6490" s="24" t="s">
        <v>4091</v>
      </c>
      <c r="E6490" s="39"/>
      <c r="F6490" s="71" t="s">
        <v>15629</v>
      </c>
      <c r="G6490" s="72"/>
      <c r="H6490" s="73"/>
      <c r="I6490" s="11">
        <v>1701</v>
      </c>
      <c r="J6490" s="40">
        <f t="shared" si="179"/>
        <v>2041.1999999999998</v>
      </c>
      <c r="K6490" s="40">
        <f t="shared" ref="K6490:K6495" si="180">H6490*J6490</f>
        <v>0</v>
      </c>
      <c r="L6490" s="40"/>
      <c r="M6490" s="70"/>
      <c r="N6490" s="70" t="s">
        <v>14566</v>
      </c>
      <c r="O6490" s="44" t="s">
        <v>11708</v>
      </c>
      <c r="P6490" s="47"/>
      <c r="Q6490" s="44"/>
    </row>
    <row r="6491" spans="1:85" ht="13.5" customHeight="1">
      <c r="A6491" s="15" t="s">
        <v>4937</v>
      </c>
      <c r="B6491" s="46" t="s">
        <v>2516</v>
      </c>
      <c r="C6491" s="23" t="s">
        <v>12553</v>
      </c>
      <c r="D6491" s="24" t="s">
        <v>4091</v>
      </c>
      <c r="E6491" s="39"/>
      <c r="F6491" s="71" t="s">
        <v>15629</v>
      </c>
      <c r="G6491" s="72"/>
      <c r="H6491" s="73"/>
      <c r="I6491" s="11">
        <v>1701</v>
      </c>
      <c r="J6491" s="40">
        <f t="shared" si="179"/>
        <v>2041.1999999999998</v>
      </c>
      <c r="K6491" s="40">
        <f t="shared" si="180"/>
        <v>0</v>
      </c>
      <c r="L6491" s="40"/>
      <c r="M6491" s="70"/>
      <c r="N6491" s="70" t="s">
        <v>14566</v>
      </c>
      <c r="O6491" s="44" t="s">
        <v>11708</v>
      </c>
      <c r="P6491" s="47"/>
      <c r="Q6491" s="44"/>
      <c r="S6491" s="48"/>
      <c r="T6491" s="48"/>
      <c r="U6491" s="48"/>
      <c r="V6491" s="48"/>
      <c r="W6491" s="48"/>
      <c r="X6491" s="48"/>
      <c r="Y6491" s="48"/>
      <c r="Z6491" s="48"/>
      <c r="AA6491" s="48"/>
      <c r="AB6491" s="48"/>
      <c r="AC6491" s="48"/>
      <c r="AD6491" s="48"/>
      <c r="AE6491" s="48"/>
      <c r="AF6491" s="48"/>
      <c r="AG6491" s="48"/>
      <c r="AH6491" s="48"/>
      <c r="AI6491" s="48"/>
      <c r="AJ6491" s="48"/>
      <c r="AK6491" s="48"/>
      <c r="AL6491" s="48"/>
      <c r="AM6491" s="48"/>
      <c r="AN6491" s="48"/>
      <c r="AO6491" s="48"/>
      <c r="AP6491" s="48"/>
      <c r="AQ6491" s="48"/>
      <c r="AR6491" s="48"/>
      <c r="AS6491" s="48"/>
      <c r="AT6491" s="48"/>
      <c r="AU6491" s="48"/>
      <c r="AV6491" s="48"/>
      <c r="AW6491" s="48"/>
      <c r="AX6491" s="48"/>
      <c r="AY6491" s="48"/>
      <c r="AZ6491" s="48"/>
      <c r="BA6491" s="48"/>
      <c r="BB6491" s="48"/>
      <c r="BC6491" s="48"/>
      <c r="BD6491" s="48"/>
      <c r="BE6491" s="48"/>
      <c r="BF6491" s="48"/>
      <c r="BG6491" s="48"/>
      <c r="BH6491" s="48"/>
      <c r="BI6491" s="48"/>
      <c r="BJ6491" s="48"/>
      <c r="BK6491" s="48"/>
      <c r="BL6491" s="48"/>
      <c r="BM6491" s="48"/>
      <c r="BN6491" s="48"/>
      <c r="BO6491" s="48"/>
      <c r="BP6491" s="48"/>
      <c r="BQ6491" s="48"/>
      <c r="BR6491" s="48"/>
      <c r="BS6491" s="48"/>
      <c r="BT6491" s="48"/>
      <c r="BU6491" s="48"/>
      <c r="BV6491" s="48"/>
      <c r="BW6491" s="48"/>
      <c r="BX6491" s="48"/>
      <c r="BY6491" s="48"/>
      <c r="BZ6491" s="48"/>
      <c r="CA6491" s="48"/>
      <c r="CB6491" s="48"/>
      <c r="CC6491" s="48"/>
      <c r="CD6491" s="48"/>
      <c r="CE6491" s="48"/>
      <c r="CF6491" s="48"/>
      <c r="CG6491" s="48"/>
    </row>
    <row r="6492" spans="1:85" ht="13.5" customHeight="1">
      <c r="A6492" s="15" t="s">
        <v>4938</v>
      </c>
      <c r="B6492" s="46" t="s">
        <v>2727</v>
      </c>
      <c r="C6492" s="23" t="s">
        <v>12553</v>
      </c>
      <c r="D6492" s="24" t="s">
        <v>4091</v>
      </c>
      <c r="E6492" s="39"/>
      <c r="F6492" s="71" t="s">
        <v>15629</v>
      </c>
      <c r="G6492" s="72"/>
      <c r="H6492" s="73"/>
      <c r="I6492" s="11">
        <v>546</v>
      </c>
      <c r="J6492" s="40">
        <f t="shared" si="179"/>
        <v>655.19999999999993</v>
      </c>
      <c r="K6492" s="40">
        <f t="shared" si="180"/>
        <v>0</v>
      </c>
      <c r="L6492" s="40"/>
      <c r="M6492" s="70"/>
      <c r="N6492" s="70" t="s">
        <v>14566</v>
      </c>
      <c r="O6492" s="44" t="s">
        <v>11708</v>
      </c>
      <c r="P6492" s="47"/>
      <c r="Q6492" s="44"/>
      <c r="S6492" s="48"/>
      <c r="T6492" s="48"/>
      <c r="U6492" s="48"/>
      <c r="V6492" s="48"/>
      <c r="W6492" s="48"/>
      <c r="X6492" s="48"/>
      <c r="Y6492" s="48"/>
      <c r="Z6492" s="48"/>
      <c r="AA6492" s="48"/>
      <c r="AB6492" s="48"/>
      <c r="AC6492" s="48"/>
      <c r="AD6492" s="48"/>
      <c r="AE6492" s="48"/>
      <c r="AF6492" s="48"/>
      <c r="AG6492" s="48"/>
      <c r="AH6492" s="48"/>
      <c r="AI6492" s="48"/>
      <c r="AJ6492" s="48"/>
      <c r="AK6492" s="48"/>
      <c r="AL6492" s="48"/>
      <c r="AM6492" s="48"/>
      <c r="AN6492" s="48"/>
      <c r="AO6492" s="48"/>
      <c r="AP6492" s="48"/>
      <c r="AQ6492" s="48"/>
      <c r="AR6492" s="48"/>
      <c r="AS6492" s="48"/>
      <c r="AT6492" s="48"/>
      <c r="AU6492" s="48"/>
      <c r="AV6492" s="48"/>
      <c r="AW6492" s="48"/>
      <c r="AX6492" s="48"/>
      <c r="AY6492" s="48"/>
      <c r="AZ6492" s="48"/>
      <c r="BA6492" s="48"/>
      <c r="BB6492" s="48"/>
      <c r="BC6492" s="48"/>
      <c r="BD6492" s="48"/>
      <c r="BE6492" s="48"/>
      <c r="BF6492" s="48"/>
      <c r="BG6492" s="48"/>
      <c r="BH6492" s="48"/>
      <c r="BI6492" s="48"/>
      <c r="BJ6492" s="48"/>
      <c r="BK6492" s="48"/>
      <c r="BL6492" s="48"/>
      <c r="BM6492" s="48"/>
      <c r="BN6492" s="48"/>
      <c r="BO6492" s="48"/>
      <c r="BP6492" s="48"/>
      <c r="BQ6492" s="48"/>
      <c r="BR6492" s="48"/>
      <c r="BS6492" s="48"/>
      <c r="BT6492" s="48"/>
      <c r="BU6492" s="48"/>
      <c r="BV6492" s="48"/>
      <c r="BW6492" s="48"/>
      <c r="BX6492" s="48"/>
      <c r="BY6492" s="48"/>
      <c r="BZ6492" s="48"/>
      <c r="CA6492" s="48"/>
      <c r="CB6492" s="48"/>
      <c r="CC6492" s="48"/>
      <c r="CD6492" s="48"/>
      <c r="CE6492" s="48"/>
      <c r="CF6492" s="48"/>
      <c r="CG6492" s="48"/>
    </row>
    <row r="6493" spans="1:85" ht="13.5" customHeight="1">
      <c r="A6493" s="15" t="s">
        <v>4939</v>
      </c>
      <c r="B6493" s="46" t="s">
        <v>7</v>
      </c>
      <c r="C6493" s="23" t="s">
        <v>12553</v>
      </c>
      <c r="D6493" s="24" t="s">
        <v>4091</v>
      </c>
      <c r="E6493" s="39"/>
      <c r="F6493" s="71" t="s">
        <v>15629</v>
      </c>
      <c r="G6493" s="72"/>
      <c r="H6493" s="73"/>
      <c r="I6493" s="11">
        <v>100</v>
      </c>
      <c r="J6493" s="40">
        <f t="shared" si="179"/>
        <v>120</v>
      </c>
      <c r="K6493" s="40">
        <f t="shared" si="180"/>
        <v>0</v>
      </c>
      <c r="L6493" s="40"/>
      <c r="M6493" s="70"/>
      <c r="N6493" s="70" t="s">
        <v>14566</v>
      </c>
      <c r="O6493" s="44" t="s">
        <v>11708</v>
      </c>
      <c r="P6493" s="47"/>
      <c r="Q6493" s="44"/>
      <c r="S6493" s="48"/>
      <c r="T6493" s="48"/>
      <c r="U6493" s="48"/>
      <c r="V6493" s="48"/>
      <c r="W6493" s="48"/>
      <c r="X6493" s="48"/>
      <c r="Y6493" s="48"/>
      <c r="Z6493" s="48"/>
      <c r="AA6493" s="48"/>
      <c r="AB6493" s="48"/>
      <c r="AC6493" s="48"/>
      <c r="AD6493" s="48"/>
      <c r="AE6493" s="48"/>
      <c r="AF6493" s="48"/>
      <c r="AG6493" s="48"/>
      <c r="AH6493" s="48"/>
      <c r="AI6493" s="48"/>
      <c r="AJ6493" s="48"/>
      <c r="AK6493" s="48"/>
      <c r="AL6493" s="48"/>
      <c r="AM6493" s="48"/>
      <c r="AN6493" s="48"/>
      <c r="AO6493" s="48"/>
      <c r="AP6493" s="48"/>
      <c r="AQ6493" s="48"/>
      <c r="AR6493" s="48"/>
      <c r="AS6493" s="48"/>
      <c r="AT6493" s="48"/>
      <c r="AU6493" s="48"/>
      <c r="AV6493" s="48"/>
      <c r="AW6493" s="48"/>
      <c r="AX6493" s="48"/>
      <c r="AY6493" s="48"/>
      <c r="AZ6493" s="48"/>
      <c r="BA6493" s="48"/>
      <c r="BB6493" s="48"/>
      <c r="BC6493" s="48"/>
      <c r="BD6493" s="48"/>
      <c r="BE6493" s="48"/>
      <c r="BF6493" s="48"/>
      <c r="BG6493" s="48"/>
      <c r="BH6493" s="48"/>
      <c r="BI6493" s="48"/>
      <c r="BJ6493" s="48"/>
      <c r="BK6493" s="48"/>
      <c r="BL6493" s="48"/>
      <c r="BM6493" s="48"/>
      <c r="BN6493" s="48"/>
      <c r="BO6493" s="48"/>
      <c r="BP6493" s="48"/>
      <c r="BQ6493" s="48"/>
      <c r="BR6493" s="48"/>
      <c r="BS6493" s="48"/>
      <c r="BT6493" s="48"/>
      <c r="BU6493" s="48"/>
      <c r="BV6493" s="48"/>
      <c r="BW6493" s="48"/>
      <c r="BX6493" s="48"/>
      <c r="BY6493" s="48"/>
      <c r="BZ6493" s="48"/>
      <c r="CA6493" s="48"/>
      <c r="CB6493" s="48"/>
      <c r="CC6493" s="48"/>
      <c r="CD6493" s="48"/>
      <c r="CE6493" s="48"/>
      <c r="CF6493" s="48"/>
      <c r="CG6493" s="48"/>
    </row>
    <row r="6494" spans="1:85" ht="13.5" customHeight="1">
      <c r="A6494" s="15" t="s">
        <v>4940</v>
      </c>
      <c r="B6494" s="46" t="s">
        <v>374</v>
      </c>
      <c r="C6494" s="23" t="s">
        <v>12553</v>
      </c>
      <c r="D6494" s="24" t="s">
        <v>4091</v>
      </c>
      <c r="E6494" s="39"/>
      <c r="F6494" s="71" t="s">
        <v>15629</v>
      </c>
      <c r="G6494" s="72"/>
      <c r="H6494" s="73"/>
      <c r="I6494" s="11">
        <v>65</v>
      </c>
      <c r="J6494" s="40">
        <f t="shared" si="179"/>
        <v>78</v>
      </c>
      <c r="K6494" s="40">
        <f t="shared" si="180"/>
        <v>0</v>
      </c>
      <c r="L6494" s="40"/>
      <c r="M6494" s="70"/>
      <c r="N6494" s="70" t="s">
        <v>14566</v>
      </c>
      <c r="O6494" s="44" t="s">
        <v>11708</v>
      </c>
      <c r="P6494" s="47"/>
      <c r="Q6494" s="44"/>
      <c r="S6494" s="48"/>
      <c r="T6494" s="48"/>
      <c r="U6494" s="48"/>
      <c r="V6494" s="48"/>
      <c r="W6494" s="48"/>
      <c r="X6494" s="48"/>
      <c r="Y6494" s="48"/>
      <c r="Z6494" s="48"/>
      <c r="AA6494" s="48"/>
      <c r="AB6494" s="48"/>
      <c r="AC6494" s="48"/>
      <c r="AD6494" s="48"/>
      <c r="AE6494" s="48"/>
      <c r="AF6494" s="48"/>
      <c r="AG6494" s="48"/>
      <c r="AH6494" s="48"/>
      <c r="AI6494" s="48"/>
      <c r="AJ6494" s="48"/>
      <c r="AK6494" s="48"/>
      <c r="AL6494" s="48"/>
      <c r="AM6494" s="48"/>
      <c r="AN6494" s="48"/>
      <c r="AO6494" s="48"/>
      <c r="AP6494" s="48"/>
      <c r="AQ6494" s="48"/>
      <c r="AR6494" s="48"/>
      <c r="AS6494" s="48"/>
      <c r="AT6494" s="48"/>
      <c r="AU6494" s="48"/>
      <c r="AV6494" s="48"/>
      <c r="AW6494" s="48"/>
      <c r="AX6494" s="48"/>
      <c r="AY6494" s="48"/>
      <c r="AZ6494" s="48"/>
      <c r="BA6494" s="48"/>
      <c r="BB6494" s="48"/>
      <c r="BC6494" s="48"/>
      <c r="BD6494" s="48"/>
      <c r="BE6494" s="48"/>
      <c r="BF6494" s="48"/>
      <c r="BG6494" s="48"/>
      <c r="BH6494" s="48"/>
      <c r="BI6494" s="48"/>
      <c r="BJ6494" s="48"/>
      <c r="BK6494" s="48"/>
      <c r="BL6494" s="48"/>
      <c r="BM6494" s="48"/>
      <c r="BN6494" s="48"/>
      <c r="BO6494" s="48"/>
      <c r="BP6494" s="48"/>
      <c r="BQ6494" s="48"/>
      <c r="BR6494" s="48"/>
      <c r="BS6494" s="48"/>
      <c r="BT6494" s="48"/>
      <c r="BU6494" s="48"/>
      <c r="BV6494" s="48"/>
      <c r="BW6494" s="48"/>
      <c r="BX6494" s="48"/>
      <c r="BY6494" s="48"/>
      <c r="BZ6494" s="48"/>
      <c r="CA6494" s="48"/>
      <c r="CB6494" s="48"/>
      <c r="CC6494" s="48"/>
      <c r="CD6494" s="48"/>
      <c r="CE6494" s="48"/>
      <c r="CF6494" s="48"/>
      <c r="CG6494" s="48"/>
    </row>
    <row r="6495" spans="1:85" ht="13.5" customHeight="1">
      <c r="A6495" s="15" t="s">
        <v>4941</v>
      </c>
      <c r="B6495" s="46" t="s">
        <v>755</v>
      </c>
      <c r="C6495" s="23" t="s">
        <v>12553</v>
      </c>
      <c r="D6495" s="24" t="s">
        <v>4091</v>
      </c>
      <c r="E6495" s="39"/>
      <c r="F6495" s="71" t="s">
        <v>15629</v>
      </c>
      <c r="G6495" s="72"/>
      <c r="H6495" s="73"/>
      <c r="I6495" s="11">
        <v>758</v>
      </c>
      <c r="J6495" s="40">
        <f t="shared" si="179"/>
        <v>909.6</v>
      </c>
      <c r="K6495" s="40">
        <f t="shared" si="180"/>
        <v>0</v>
      </c>
      <c r="L6495" s="40"/>
      <c r="M6495" s="70"/>
      <c r="N6495" s="70" t="s">
        <v>14566</v>
      </c>
      <c r="O6495" s="44" t="s">
        <v>11708</v>
      </c>
      <c r="P6495" s="47"/>
      <c r="Q6495" s="44"/>
      <c r="S6495" s="48"/>
      <c r="T6495" s="48"/>
      <c r="U6495" s="48"/>
      <c r="V6495" s="48"/>
      <c r="W6495" s="48"/>
      <c r="X6495" s="48"/>
      <c r="Y6495" s="48"/>
      <c r="Z6495" s="48"/>
      <c r="AA6495" s="48"/>
      <c r="AB6495" s="48"/>
      <c r="AC6495" s="48"/>
      <c r="AD6495" s="48"/>
      <c r="AE6495" s="48"/>
      <c r="AF6495" s="48"/>
      <c r="AG6495" s="48"/>
      <c r="AH6495" s="48"/>
      <c r="AI6495" s="48"/>
      <c r="AJ6495" s="48"/>
      <c r="AK6495" s="48"/>
      <c r="AL6495" s="48"/>
      <c r="AM6495" s="48"/>
      <c r="AN6495" s="48"/>
      <c r="AO6495" s="48"/>
      <c r="AP6495" s="48"/>
      <c r="AQ6495" s="48"/>
      <c r="AR6495" s="48"/>
      <c r="AS6495" s="48"/>
      <c r="AT6495" s="48"/>
      <c r="AU6495" s="48"/>
      <c r="AV6495" s="48"/>
      <c r="AW6495" s="48"/>
      <c r="AX6495" s="48"/>
      <c r="AY6495" s="48"/>
      <c r="AZ6495" s="48"/>
      <c r="BA6495" s="48"/>
      <c r="BB6495" s="48"/>
      <c r="BC6495" s="48"/>
      <c r="BD6495" s="48"/>
      <c r="BE6495" s="48"/>
      <c r="BF6495" s="48"/>
      <c r="BG6495" s="48"/>
      <c r="BH6495" s="48"/>
      <c r="BI6495" s="48"/>
      <c r="BJ6495" s="48"/>
      <c r="BK6495" s="48"/>
      <c r="BL6495" s="48"/>
      <c r="BM6495" s="48"/>
      <c r="BN6495" s="48"/>
      <c r="BO6495" s="48"/>
      <c r="BP6495" s="48"/>
      <c r="BQ6495" s="48"/>
      <c r="BR6495" s="48"/>
      <c r="BS6495" s="48"/>
      <c r="BT6495" s="48"/>
      <c r="BU6495" s="48"/>
      <c r="BV6495" s="48"/>
      <c r="BW6495" s="48"/>
      <c r="BX6495" s="48"/>
      <c r="BY6495" s="48"/>
      <c r="BZ6495" s="48"/>
      <c r="CA6495" s="48"/>
      <c r="CB6495" s="48"/>
      <c r="CC6495" s="48"/>
      <c r="CD6495" s="48"/>
      <c r="CE6495" s="48"/>
      <c r="CF6495" s="48"/>
      <c r="CG6495" s="48"/>
    </row>
    <row r="6496" spans="1:85" ht="13.5" customHeight="1">
      <c r="A6496" s="10" t="s">
        <v>8405</v>
      </c>
      <c r="B6496" s="46" t="s">
        <v>1791</v>
      </c>
      <c r="C6496" s="23" t="s">
        <v>3106</v>
      </c>
      <c r="D6496" s="24" t="s">
        <v>8211</v>
      </c>
      <c r="E6496" s="39"/>
      <c r="F6496" s="71"/>
      <c r="G6496" s="72"/>
      <c r="H6496" s="73"/>
      <c r="I6496" s="11">
        <v>130</v>
      </c>
      <c r="J6496" s="40">
        <f t="shared" si="179"/>
        <v>156</v>
      </c>
      <c r="K6496" s="40"/>
      <c r="L6496" s="40"/>
      <c r="M6496" s="70" t="s">
        <v>3049</v>
      </c>
      <c r="N6496" s="75" t="s">
        <v>16128</v>
      </c>
      <c r="O6496" s="44" t="s">
        <v>11708</v>
      </c>
      <c r="P6496" s="47"/>
      <c r="Q6496" s="44"/>
      <c r="S6496" s="48"/>
      <c r="T6496" s="48"/>
      <c r="U6496" s="48"/>
      <c r="V6496" s="48"/>
      <c r="W6496" s="48"/>
      <c r="X6496" s="48"/>
      <c r="Y6496" s="48"/>
      <c r="Z6496" s="48"/>
      <c r="AA6496" s="48"/>
      <c r="AB6496" s="48"/>
      <c r="AC6496" s="48"/>
      <c r="AD6496" s="48"/>
      <c r="AE6496" s="48"/>
      <c r="AF6496" s="48"/>
      <c r="AG6496" s="48"/>
      <c r="AH6496" s="48"/>
      <c r="AI6496" s="48"/>
      <c r="AJ6496" s="48"/>
      <c r="AK6496" s="48"/>
      <c r="AL6496" s="48"/>
      <c r="AM6496" s="48"/>
      <c r="AN6496" s="48"/>
      <c r="AO6496" s="48"/>
      <c r="AP6496" s="48"/>
      <c r="AQ6496" s="48"/>
      <c r="AR6496" s="48"/>
      <c r="AS6496" s="48"/>
      <c r="AT6496" s="48"/>
      <c r="AU6496" s="48"/>
      <c r="AV6496" s="48"/>
      <c r="AW6496" s="48"/>
      <c r="AX6496" s="48"/>
      <c r="AY6496" s="48"/>
      <c r="AZ6496" s="48"/>
      <c r="BA6496" s="48"/>
      <c r="BB6496" s="48"/>
      <c r="BC6496" s="48"/>
      <c r="BD6496" s="48"/>
      <c r="BE6496" s="48"/>
      <c r="BF6496" s="48"/>
      <c r="BG6496" s="48"/>
      <c r="BH6496" s="48"/>
      <c r="BI6496" s="48"/>
      <c r="BJ6496" s="48"/>
      <c r="BK6496" s="48"/>
      <c r="BL6496" s="48"/>
      <c r="BM6496" s="48"/>
      <c r="BN6496" s="48"/>
      <c r="BO6496" s="48"/>
      <c r="BP6496" s="48"/>
      <c r="BQ6496" s="48"/>
      <c r="BR6496" s="48"/>
      <c r="BS6496" s="48"/>
      <c r="BT6496" s="48"/>
      <c r="BU6496" s="48"/>
      <c r="BV6496" s="48"/>
      <c r="BW6496" s="48"/>
      <c r="BX6496" s="48"/>
      <c r="BY6496" s="48"/>
      <c r="BZ6496" s="48"/>
      <c r="CA6496" s="48"/>
      <c r="CB6496" s="48"/>
      <c r="CC6496" s="48"/>
      <c r="CD6496" s="48"/>
      <c r="CE6496" s="48"/>
      <c r="CF6496" s="48"/>
      <c r="CG6496" s="48"/>
    </row>
    <row r="6497" spans="1:85" ht="13.5" customHeight="1">
      <c r="A6497" s="10" t="s">
        <v>11535</v>
      </c>
      <c r="B6497" s="46" t="s">
        <v>11673</v>
      </c>
      <c r="C6497" s="23" t="s">
        <v>3106</v>
      </c>
      <c r="D6497" s="24" t="s">
        <v>8211</v>
      </c>
      <c r="E6497" s="39"/>
      <c r="F6497" s="71"/>
      <c r="G6497" s="72"/>
      <c r="H6497" s="73"/>
      <c r="I6497" s="11">
        <v>175</v>
      </c>
      <c r="J6497" s="40">
        <f t="shared" si="179"/>
        <v>210</v>
      </c>
      <c r="K6497" s="40"/>
      <c r="L6497" s="40"/>
      <c r="M6497" s="70" t="s">
        <v>11591</v>
      </c>
      <c r="N6497" s="75" t="s">
        <v>14591</v>
      </c>
      <c r="O6497" s="44" t="s">
        <v>16071</v>
      </c>
      <c r="P6497" s="47"/>
      <c r="Q6497" s="44"/>
      <c r="S6497" s="48"/>
      <c r="T6497" s="48"/>
      <c r="U6497" s="48"/>
      <c r="V6497" s="48"/>
      <c r="W6497" s="48"/>
      <c r="X6497" s="48"/>
      <c r="Y6497" s="48"/>
      <c r="Z6497" s="48"/>
      <c r="AA6497" s="48"/>
      <c r="AB6497" s="48"/>
      <c r="AC6497" s="48"/>
      <c r="AD6497" s="48"/>
      <c r="AE6497" s="48"/>
      <c r="AF6497" s="48"/>
      <c r="AG6497" s="48"/>
      <c r="AH6497" s="48"/>
      <c r="AI6497" s="48"/>
      <c r="AJ6497" s="48"/>
      <c r="AK6497" s="48"/>
      <c r="AL6497" s="48"/>
      <c r="AM6497" s="48"/>
      <c r="AN6497" s="48"/>
      <c r="AO6497" s="48"/>
      <c r="AP6497" s="48"/>
      <c r="AQ6497" s="48"/>
      <c r="AR6497" s="48"/>
      <c r="AS6497" s="48"/>
      <c r="AT6497" s="48"/>
      <c r="AU6497" s="48"/>
      <c r="AV6497" s="48"/>
      <c r="AW6497" s="48"/>
      <c r="AX6497" s="48"/>
      <c r="AY6497" s="48"/>
      <c r="AZ6497" s="48"/>
      <c r="BA6497" s="48"/>
      <c r="BB6497" s="48"/>
      <c r="BC6497" s="48"/>
      <c r="BD6497" s="48"/>
      <c r="BE6497" s="48"/>
      <c r="BF6497" s="48"/>
      <c r="BG6497" s="48"/>
      <c r="BH6497" s="48"/>
      <c r="BI6497" s="48"/>
      <c r="BJ6497" s="48"/>
      <c r="BK6497" s="48"/>
      <c r="BL6497" s="48"/>
      <c r="BM6497" s="48"/>
      <c r="BN6497" s="48"/>
      <c r="BO6497" s="48"/>
      <c r="BP6497" s="48"/>
      <c r="BQ6497" s="48"/>
      <c r="BR6497" s="48"/>
      <c r="BS6497" s="48"/>
      <c r="BT6497" s="48"/>
      <c r="BU6497" s="48"/>
      <c r="BV6497" s="48"/>
      <c r="BW6497" s="48"/>
      <c r="BX6497" s="48"/>
      <c r="BY6497" s="48"/>
      <c r="BZ6497" s="48"/>
      <c r="CA6497" s="48"/>
      <c r="CB6497" s="48"/>
      <c r="CC6497" s="48"/>
      <c r="CD6497" s="48"/>
      <c r="CE6497" s="48"/>
      <c r="CF6497" s="48"/>
      <c r="CG6497" s="48"/>
    </row>
    <row r="6498" spans="1:85" ht="13.5" customHeight="1">
      <c r="A6498" s="13" t="s">
        <v>7902</v>
      </c>
      <c r="B6498" s="46" t="s">
        <v>1790</v>
      </c>
      <c r="C6498" s="76" t="s">
        <v>3047</v>
      </c>
      <c r="D6498" s="24" t="s">
        <v>7647</v>
      </c>
      <c r="E6498" s="39"/>
      <c r="F6498" s="71"/>
      <c r="G6498" s="72"/>
      <c r="H6498" s="73"/>
      <c r="I6498" s="11">
        <v>33.200000000000003</v>
      </c>
      <c r="J6498" s="40">
        <f t="shared" si="179"/>
        <v>39.840000000000003</v>
      </c>
      <c r="K6498" s="40"/>
      <c r="L6498" s="40"/>
      <c r="M6498" s="70" t="s">
        <v>3049</v>
      </c>
      <c r="N6498" s="70"/>
      <c r="O6498" s="44" t="s">
        <v>11747</v>
      </c>
      <c r="P6498" s="47">
        <v>3.1E-2</v>
      </c>
      <c r="Q6498" s="44"/>
      <c r="S6498" s="48"/>
      <c r="T6498" s="48"/>
      <c r="U6498" s="48"/>
      <c r="V6498" s="48"/>
      <c r="W6498" s="48"/>
      <c r="X6498" s="48"/>
      <c r="Y6498" s="48"/>
      <c r="Z6498" s="48"/>
      <c r="AA6498" s="48"/>
      <c r="AB6498" s="48"/>
      <c r="AC6498" s="48"/>
      <c r="AD6498" s="48"/>
      <c r="AE6498" s="48"/>
      <c r="AF6498" s="48"/>
      <c r="AG6498" s="48"/>
      <c r="AH6498" s="48"/>
      <c r="AI6498" s="48"/>
      <c r="AJ6498" s="48"/>
      <c r="AK6498" s="48"/>
      <c r="AL6498" s="48"/>
      <c r="AM6498" s="48"/>
      <c r="AN6498" s="48"/>
      <c r="AO6498" s="48"/>
      <c r="AP6498" s="48"/>
      <c r="AQ6498" s="48"/>
      <c r="AR6498" s="48"/>
      <c r="AS6498" s="48"/>
      <c r="AT6498" s="48"/>
      <c r="AU6498" s="48"/>
      <c r="AV6498" s="48"/>
      <c r="AW6498" s="48"/>
      <c r="AX6498" s="48"/>
      <c r="AY6498" s="48"/>
      <c r="AZ6498" s="48"/>
      <c r="BA6498" s="48"/>
      <c r="BB6498" s="48"/>
      <c r="BC6498" s="48"/>
      <c r="BD6498" s="48"/>
      <c r="BE6498" s="48"/>
      <c r="BF6498" s="48"/>
      <c r="BG6498" s="48"/>
      <c r="BH6498" s="48"/>
      <c r="BI6498" s="48"/>
      <c r="BJ6498" s="48"/>
      <c r="BK6498" s="48"/>
      <c r="BL6498" s="48"/>
      <c r="BM6498" s="48"/>
      <c r="BN6498" s="48"/>
      <c r="BO6498" s="48"/>
      <c r="BP6498" s="48"/>
      <c r="BQ6498" s="48"/>
      <c r="BR6498" s="48"/>
      <c r="BS6498" s="48"/>
      <c r="BT6498" s="48"/>
      <c r="BU6498" s="48"/>
      <c r="BV6498" s="48"/>
      <c r="BW6498" s="48"/>
      <c r="BX6498" s="48"/>
      <c r="BY6498" s="48"/>
      <c r="BZ6498" s="48"/>
      <c r="CA6498" s="48"/>
      <c r="CB6498" s="48"/>
      <c r="CC6498" s="48"/>
      <c r="CD6498" s="48"/>
      <c r="CE6498" s="48"/>
      <c r="CF6498" s="48"/>
      <c r="CG6498" s="48"/>
    </row>
    <row r="6499" spans="1:85" ht="13.5" customHeight="1">
      <c r="A6499" s="12" t="s">
        <v>12980</v>
      </c>
      <c r="B6499" s="46" t="s">
        <v>14245</v>
      </c>
      <c r="C6499" s="23" t="s">
        <v>3106</v>
      </c>
      <c r="D6499" s="24" t="s">
        <v>6499</v>
      </c>
      <c r="E6499" s="39"/>
      <c r="F6499" s="71"/>
      <c r="G6499" s="72"/>
      <c r="H6499" s="73"/>
      <c r="I6499" s="11">
        <v>4600</v>
      </c>
      <c r="J6499" s="40">
        <f t="shared" si="179"/>
        <v>5520</v>
      </c>
      <c r="K6499" s="40"/>
      <c r="L6499" s="40"/>
      <c r="M6499" s="70"/>
      <c r="N6499" s="70" t="s">
        <v>14565</v>
      </c>
      <c r="O6499" s="44">
        <v>6370</v>
      </c>
      <c r="P6499" s="47"/>
      <c r="Q6499" s="44"/>
      <c r="S6499" s="48"/>
      <c r="T6499" s="48"/>
      <c r="U6499" s="48"/>
      <c r="V6499" s="48"/>
      <c r="W6499" s="48"/>
      <c r="X6499" s="48"/>
      <c r="Y6499" s="48"/>
      <c r="Z6499" s="48"/>
      <c r="AA6499" s="48"/>
      <c r="AB6499" s="48"/>
      <c r="AC6499" s="48"/>
      <c r="AD6499" s="48"/>
      <c r="AE6499" s="48"/>
      <c r="AF6499" s="48"/>
      <c r="AG6499" s="48"/>
      <c r="AH6499" s="48"/>
      <c r="AI6499" s="48"/>
      <c r="AJ6499" s="48"/>
      <c r="AK6499" s="48"/>
      <c r="AL6499" s="48"/>
      <c r="AM6499" s="48"/>
      <c r="AN6499" s="48"/>
      <c r="AO6499" s="48"/>
      <c r="AP6499" s="48"/>
      <c r="AQ6499" s="48"/>
      <c r="AR6499" s="48"/>
      <c r="AS6499" s="48"/>
      <c r="AT6499" s="48"/>
      <c r="AU6499" s="48"/>
      <c r="AV6499" s="48"/>
      <c r="AW6499" s="48"/>
      <c r="AX6499" s="48"/>
      <c r="AY6499" s="48"/>
      <c r="AZ6499" s="48"/>
      <c r="BA6499" s="48"/>
      <c r="BB6499" s="48"/>
      <c r="BC6499" s="48"/>
      <c r="BD6499" s="48"/>
      <c r="BE6499" s="48"/>
      <c r="BF6499" s="48"/>
      <c r="BG6499" s="48"/>
      <c r="BH6499" s="48"/>
      <c r="BI6499" s="48"/>
      <c r="BJ6499" s="48"/>
      <c r="BK6499" s="48"/>
      <c r="BL6499" s="48"/>
      <c r="BM6499" s="48"/>
      <c r="BN6499" s="48"/>
      <c r="BO6499" s="48"/>
      <c r="BP6499" s="48"/>
      <c r="BQ6499" s="48"/>
      <c r="BR6499" s="48"/>
      <c r="BS6499" s="48"/>
      <c r="BT6499" s="48"/>
      <c r="BU6499" s="48"/>
      <c r="BV6499" s="48"/>
      <c r="BW6499" s="48"/>
      <c r="BX6499" s="48"/>
      <c r="BY6499" s="48"/>
      <c r="BZ6499" s="48"/>
      <c r="CA6499" s="48"/>
      <c r="CB6499" s="48"/>
      <c r="CC6499" s="48"/>
      <c r="CD6499" s="48"/>
      <c r="CE6499" s="48"/>
      <c r="CF6499" s="48"/>
      <c r="CG6499" s="48"/>
    </row>
    <row r="6500" spans="1:85" ht="13.5" customHeight="1">
      <c r="A6500" s="10" t="s">
        <v>8640</v>
      </c>
      <c r="B6500" s="46" t="s">
        <v>1792</v>
      </c>
      <c r="C6500" s="23" t="s">
        <v>3106</v>
      </c>
      <c r="D6500" s="24" t="s">
        <v>8575</v>
      </c>
      <c r="E6500" s="39"/>
      <c r="F6500" s="71"/>
      <c r="G6500" s="72"/>
      <c r="H6500" s="73"/>
      <c r="I6500" s="11">
        <v>205</v>
      </c>
      <c r="J6500" s="40">
        <f t="shared" si="179"/>
        <v>246</v>
      </c>
      <c r="K6500" s="40"/>
      <c r="L6500" s="40"/>
      <c r="M6500" s="70" t="s">
        <v>3049</v>
      </c>
      <c r="N6500" s="75" t="s">
        <v>16106</v>
      </c>
      <c r="O6500" s="49" t="s">
        <v>12096</v>
      </c>
      <c r="P6500" s="47">
        <v>0.14499999999999999</v>
      </c>
      <c r="Q6500" s="44"/>
      <c r="S6500" s="48"/>
      <c r="T6500" s="48"/>
      <c r="U6500" s="48"/>
      <c r="V6500" s="48"/>
      <c r="W6500" s="48"/>
      <c r="X6500" s="48"/>
      <c r="Y6500" s="48"/>
      <c r="Z6500" s="48"/>
      <c r="AA6500" s="48"/>
      <c r="AB6500" s="48"/>
      <c r="AC6500" s="48"/>
      <c r="AD6500" s="48"/>
      <c r="AE6500" s="48"/>
      <c r="AF6500" s="48"/>
      <c r="AG6500" s="48"/>
      <c r="AH6500" s="48"/>
      <c r="AI6500" s="48"/>
      <c r="AJ6500" s="48"/>
      <c r="AK6500" s="48"/>
      <c r="AL6500" s="48"/>
      <c r="AM6500" s="48"/>
      <c r="AN6500" s="48"/>
      <c r="AO6500" s="48"/>
      <c r="AP6500" s="48"/>
      <c r="AQ6500" s="48"/>
      <c r="AR6500" s="48"/>
      <c r="AS6500" s="48"/>
      <c r="AT6500" s="48"/>
      <c r="AU6500" s="48"/>
      <c r="AV6500" s="48"/>
      <c r="AW6500" s="48"/>
      <c r="AX6500" s="48"/>
      <c r="AY6500" s="48"/>
      <c r="AZ6500" s="48"/>
      <c r="BA6500" s="48"/>
      <c r="BB6500" s="48"/>
      <c r="BC6500" s="48"/>
      <c r="BD6500" s="48"/>
      <c r="BE6500" s="48"/>
      <c r="BF6500" s="48"/>
      <c r="BG6500" s="48"/>
      <c r="BH6500" s="48"/>
      <c r="BI6500" s="48"/>
      <c r="BJ6500" s="48"/>
      <c r="BK6500" s="48"/>
      <c r="BL6500" s="48"/>
      <c r="BM6500" s="48"/>
      <c r="BN6500" s="48"/>
      <c r="BO6500" s="48"/>
      <c r="BP6500" s="48"/>
      <c r="BQ6500" s="48"/>
      <c r="BR6500" s="48"/>
      <c r="BS6500" s="48"/>
      <c r="BT6500" s="48"/>
      <c r="BU6500" s="48"/>
      <c r="BV6500" s="48"/>
      <c r="BW6500" s="48"/>
      <c r="BX6500" s="48"/>
      <c r="BY6500" s="48"/>
      <c r="BZ6500" s="48"/>
      <c r="CA6500" s="48"/>
      <c r="CB6500" s="48"/>
      <c r="CC6500" s="48"/>
      <c r="CD6500" s="48"/>
      <c r="CE6500" s="48"/>
      <c r="CF6500" s="48"/>
      <c r="CG6500" s="48"/>
    </row>
    <row r="6501" spans="1:85" ht="13.5" customHeight="1">
      <c r="A6501" s="13" t="s">
        <v>7099</v>
      </c>
      <c r="B6501" s="46" t="s">
        <v>165</v>
      </c>
      <c r="C6501" s="76" t="s">
        <v>3047</v>
      </c>
      <c r="D6501" s="24" t="s">
        <v>13450</v>
      </c>
      <c r="E6501" s="39"/>
      <c r="F6501" s="71"/>
      <c r="G6501" s="72"/>
      <c r="H6501" s="73"/>
      <c r="I6501" s="11">
        <v>1600</v>
      </c>
      <c r="J6501" s="40">
        <f t="shared" si="179"/>
        <v>1920</v>
      </c>
      <c r="K6501" s="40"/>
      <c r="L6501" s="40"/>
      <c r="M6501" s="70" t="s">
        <v>3049</v>
      </c>
      <c r="N6501" s="70"/>
      <c r="O6501" s="44" t="s">
        <v>11708</v>
      </c>
      <c r="P6501" s="47"/>
      <c r="Q6501" s="44"/>
      <c r="S6501" s="48"/>
      <c r="T6501" s="48"/>
      <c r="U6501" s="48"/>
      <c r="V6501" s="48"/>
      <c r="W6501" s="48"/>
      <c r="X6501" s="48"/>
      <c r="Y6501" s="48"/>
      <c r="Z6501" s="48"/>
      <c r="AA6501" s="48"/>
      <c r="AB6501" s="48"/>
      <c r="AC6501" s="48"/>
      <c r="AD6501" s="48"/>
      <c r="AE6501" s="48"/>
      <c r="AF6501" s="48"/>
      <c r="AG6501" s="48"/>
      <c r="AH6501" s="48"/>
      <c r="AI6501" s="48"/>
      <c r="AJ6501" s="48"/>
      <c r="AK6501" s="48"/>
      <c r="AL6501" s="48"/>
      <c r="AM6501" s="48"/>
      <c r="AN6501" s="48"/>
      <c r="AO6501" s="48"/>
      <c r="AP6501" s="48"/>
      <c r="AQ6501" s="48"/>
      <c r="AR6501" s="48"/>
      <c r="AS6501" s="48"/>
      <c r="AT6501" s="48"/>
      <c r="AU6501" s="48"/>
      <c r="AV6501" s="48"/>
      <c r="AW6501" s="48"/>
      <c r="AX6501" s="48"/>
      <c r="AY6501" s="48"/>
      <c r="AZ6501" s="48"/>
      <c r="BA6501" s="48"/>
      <c r="BB6501" s="48"/>
      <c r="BC6501" s="48"/>
      <c r="BD6501" s="48"/>
      <c r="BE6501" s="48"/>
      <c r="BF6501" s="48"/>
      <c r="BG6501" s="48"/>
      <c r="BH6501" s="48"/>
      <c r="BI6501" s="48"/>
      <c r="BJ6501" s="48"/>
      <c r="BK6501" s="48"/>
      <c r="BL6501" s="48"/>
      <c r="BM6501" s="48"/>
      <c r="BN6501" s="48"/>
      <c r="BO6501" s="48"/>
      <c r="BP6501" s="48"/>
      <c r="BQ6501" s="48"/>
      <c r="BR6501" s="48"/>
      <c r="BS6501" s="48"/>
      <c r="BT6501" s="48"/>
      <c r="BU6501" s="48"/>
      <c r="BV6501" s="48"/>
      <c r="BW6501" s="48"/>
      <c r="BX6501" s="48"/>
      <c r="BY6501" s="48"/>
      <c r="BZ6501" s="48"/>
      <c r="CA6501" s="48"/>
      <c r="CB6501" s="48"/>
      <c r="CC6501" s="48"/>
      <c r="CD6501" s="48"/>
      <c r="CE6501" s="48"/>
      <c r="CF6501" s="48"/>
      <c r="CG6501" s="48"/>
    </row>
    <row r="6502" spans="1:85" ht="13.5" customHeight="1">
      <c r="A6502" s="10" t="s">
        <v>11536</v>
      </c>
      <c r="B6502" s="46" t="s">
        <v>13244</v>
      </c>
      <c r="C6502" s="23" t="s">
        <v>3106</v>
      </c>
      <c r="D6502" s="24" t="s">
        <v>8211</v>
      </c>
      <c r="E6502" s="39"/>
      <c r="F6502" s="71"/>
      <c r="G6502" s="72"/>
      <c r="H6502" s="73"/>
      <c r="I6502" s="11">
        <v>260</v>
      </c>
      <c r="J6502" s="40">
        <f t="shared" si="179"/>
        <v>312</v>
      </c>
      <c r="K6502" s="40"/>
      <c r="L6502" s="40"/>
      <c r="M6502" s="70" t="s">
        <v>11591</v>
      </c>
      <c r="N6502" s="75" t="s">
        <v>16684</v>
      </c>
      <c r="O6502" s="44" t="s">
        <v>16071</v>
      </c>
      <c r="P6502" s="47"/>
      <c r="Q6502" s="44"/>
      <c r="S6502" s="48"/>
      <c r="T6502" s="48"/>
      <c r="U6502" s="48"/>
      <c r="V6502" s="48"/>
      <c r="W6502" s="48"/>
      <c r="X6502" s="48"/>
      <c r="Y6502" s="48"/>
      <c r="Z6502" s="48"/>
      <c r="AA6502" s="48"/>
      <c r="AB6502" s="48"/>
      <c r="AC6502" s="48"/>
      <c r="AD6502" s="48"/>
      <c r="AE6502" s="48"/>
      <c r="AF6502" s="48"/>
      <c r="AG6502" s="48"/>
      <c r="AH6502" s="48"/>
      <c r="AI6502" s="48"/>
      <c r="AJ6502" s="48"/>
      <c r="AK6502" s="48"/>
      <c r="AL6502" s="48"/>
      <c r="AM6502" s="48"/>
      <c r="AN6502" s="48"/>
      <c r="AO6502" s="48"/>
      <c r="AP6502" s="48"/>
      <c r="AQ6502" s="48"/>
      <c r="AR6502" s="48"/>
      <c r="AS6502" s="48"/>
      <c r="AT6502" s="48"/>
      <c r="AU6502" s="48"/>
      <c r="AV6502" s="48"/>
      <c r="AW6502" s="48"/>
      <c r="AX6502" s="48"/>
      <c r="AY6502" s="48"/>
      <c r="AZ6502" s="48"/>
      <c r="BA6502" s="48"/>
      <c r="BB6502" s="48"/>
      <c r="BC6502" s="48"/>
      <c r="BD6502" s="48"/>
      <c r="BE6502" s="48"/>
      <c r="BF6502" s="48"/>
      <c r="BG6502" s="48"/>
      <c r="BH6502" s="48"/>
      <c r="BI6502" s="48"/>
      <c r="BJ6502" s="48"/>
      <c r="BK6502" s="48"/>
      <c r="BL6502" s="48"/>
      <c r="BM6502" s="48"/>
      <c r="BN6502" s="48"/>
      <c r="BO6502" s="48"/>
      <c r="BP6502" s="48"/>
      <c r="BQ6502" s="48"/>
      <c r="BR6502" s="48"/>
      <c r="BS6502" s="48"/>
      <c r="BT6502" s="48"/>
      <c r="BU6502" s="48"/>
      <c r="BV6502" s="48"/>
      <c r="BW6502" s="48"/>
      <c r="BX6502" s="48"/>
      <c r="BY6502" s="48"/>
      <c r="BZ6502" s="48"/>
      <c r="CA6502" s="48"/>
      <c r="CB6502" s="48"/>
      <c r="CC6502" s="48"/>
      <c r="CD6502" s="48"/>
      <c r="CE6502" s="48"/>
      <c r="CF6502" s="48"/>
      <c r="CG6502" s="48"/>
    </row>
    <row r="6503" spans="1:85" ht="13.5" customHeight="1">
      <c r="A6503" s="10" t="s">
        <v>16314</v>
      </c>
      <c r="B6503" s="46" t="s">
        <v>334</v>
      </c>
      <c r="C6503" s="23" t="s">
        <v>3106</v>
      </c>
      <c r="D6503" s="24" t="s">
        <v>3048</v>
      </c>
      <c r="E6503" s="39"/>
      <c r="F6503" s="71"/>
      <c r="G6503" s="72"/>
      <c r="H6503" s="73"/>
      <c r="I6503" s="11">
        <v>80</v>
      </c>
      <c r="J6503" s="40">
        <f t="shared" ref="J6503:J6544" si="181">I6503*1.2</f>
        <v>96</v>
      </c>
      <c r="K6503" s="40"/>
      <c r="L6503" s="40"/>
      <c r="M6503" s="70"/>
      <c r="N6503" s="75" t="s">
        <v>16684</v>
      </c>
      <c r="O6503" s="44"/>
      <c r="P6503" s="47"/>
      <c r="Q6503" s="44" t="s">
        <v>16716</v>
      </c>
      <c r="S6503" s="48"/>
      <c r="T6503" s="48"/>
      <c r="U6503" s="48"/>
      <c r="V6503" s="48"/>
      <c r="W6503" s="48"/>
      <c r="X6503" s="48"/>
      <c r="Y6503" s="48"/>
      <c r="Z6503" s="48"/>
      <c r="AA6503" s="48"/>
      <c r="AB6503" s="48"/>
      <c r="AC6503" s="48"/>
      <c r="AD6503" s="48"/>
      <c r="AE6503" s="48"/>
      <c r="AF6503" s="48"/>
      <c r="AG6503" s="48"/>
      <c r="AH6503" s="48"/>
      <c r="AI6503" s="48"/>
      <c r="AJ6503" s="48"/>
      <c r="AK6503" s="48"/>
      <c r="AL6503" s="48"/>
      <c r="AM6503" s="48"/>
      <c r="AN6503" s="48"/>
      <c r="AO6503" s="48"/>
      <c r="AP6503" s="48"/>
      <c r="AQ6503" s="48"/>
      <c r="AR6503" s="48"/>
      <c r="AS6503" s="48"/>
      <c r="AT6503" s="48"/>
      <c r="AU6503" s="48"/>
      <c r="AV6503" s="48"/>
      <c r="AW6503" s="48"/>
      <c r="AX6503" s="48"/>
      <c r="AY6503" s="48"/>
      <c r="AZ6503" s="48"/>
      <c r="BA6503" s="48"/>
      <c r="BB6503" s="48"/>
      <c r="BC6503" s="48"/>
      <c r="BD6503" s="48"/>
      <c r="BE6503" s="48"/>
      <c r="BF6503" s="48"/>
      <c r="BG6503" s="48"/>
      <c r="BH6503" s="48"/>
      <c r="BI6503" s="48"/>
      <c r="BJ6503" s="48"/>
      <c r="BK6503" s="48"/>
      <c r="BL6503" s="48"/>
      <c r="BM6503" s="48"/>
      <c r="BN6503" s="48"/>
      <c r="BO6503" s="48"/>
      <c r="BP6503" s="48"/>
      <c r="BQ6503" s="48"/>
      <c r="BR6503" s="48"/>
      <c r="BS6503" s="48"/>
      <c r="BT6503" s="48"/>
      <c r="BU6503" s="48"/>
      <c r="BV6503" s="48"/>
      <c r="BW6503" s="48"/>
      <c r="BX6503" s="48"/>
      <c r="BY6503" s="48"/>
      <c r="BZ6503" s="48"/>
      <c r="CA6503" s="48"/>
      <c r="CB6503" s="48"/>
      <c r="CC6503" s="48"/>
      <c r="CD6503" s="48"/>
      <c r="CE6503" s="48"/>
      <c r="CF6503" s="48"/>
      <c r="CG6503" s="48"/>
    </row>
    <row r="6504" spans="1:85" ht="13.5" customHeight="1">
      <c r="A6504" s="10" t="s">
        <v>15077</v>
      </c>
      <c r="B6504" s="46" t="s">
        <v>15461</v>
      </c>
      <c r="C6504" s="23" t="s">
        <v>3106</v>
      </c>
      <c r="D6504" s="24" t="s">
        <v>3048</v>
      </c>
      <c r="E6504" s="39"/>
      <c r="F6504" s="71"/>
      <c r="G6504" s="72"/>
      <c r="H6504" s="73"/>
      <c r="I6504" s="11">
        <v>365</v>
      </c>
      <c r="J6504" s="40">
        <f t="shared" si="181"/>
        <v>438</v>
      </c>
      <c r="K6504" s="40"/>
      <c r="L6504" s="40"/>
      <c r="M6504" s="70"/>
      <c r="N6504" s="75" t="s">
        <v>14587</v>
      </c>
      <c r="O6504" s="44"/>
      <c r="P6504" s="47"/>
      <c r="Q6504" s="44"/>
    </row>
    <row r="6505" spans="1:85" ht="13.5" customHeight="1">
      <c r="A6505" s="10" t="s">
        <v>3206</v>
      </c>
      <c r="B6505" s="46" t="s">
        <v>1793</v>
      </c>
      <c r="C6505" s="23" t="s">
        <v>3106</v>
      </c>
      <c r="D6505" s="24" t="s">
        <v>3048</v>
      </c>
      <c r="E6505" s="39"/>
      <c r="F6505" s="71"/>
      <c r="G6505" s="72"/>
      <c r="H6505" s="73"/>
      <c r="I6505" s="11">
        <v>5225.28</v>
      </c>
      <c r="J6505" s="40">
        <f t="shared" si="181"/>
        <v>6270.3359999999993</v>
      </c>
      <c r="K6505" s="40"/>
      <c r="L6505" s="40"/>
      <c r="M6505" s="70" t="s">
        <v>3049</v>
      </c>
      <c r="N6505" s="75" t="s">
        <v>14583</v>
      </c>
      <c r="O6505" s="44" t="s">
        <v>11708</v>
      </c>
      <c r="P6505" s="47"/>
      <c r="Q6505" s="44"/>
      <c r="S6505" s="48"/>
      <c r="T6505" s="48"/>
      <c r="U6505" s="48"/>
      <c r="V6505" s="48"/>
      <c r="W6505" s="48"/>
      <c r="X6505" s="48"/>
      <c r="Y6505" s="48"/>
      <c r="Z6505" s="48"/>
      <c r="AA6505" s="48"/>
      <c r="AB6505" s="48"/>
      <c r="AC6505" s="48"/>
      <c r="AD6505" s="48"/>
      <c r="AE6505" s="48"/>
      <c r="AF6505" s="48"/>
      <c r="AG6505" s="48"/>
      <c r="AH6505" s="48"/>
      <c r="AI6505" s="48"/>
      <c r="AJ6505" s="48"/>
      <c r="AK6505" s="48"/>
      <c r="AL6505" s="48"/>
      <c r="AM6505" s="48"/>
      <c r="AN6505" s="48"/>
      <c r="AO6505" s="48"/>
      <c r="AP6505" s="48"/>
      <c r="AQ6505" s="48"/>
      <c r="AR6505" s="48"/>
      <c r="AS6505" s="48"/>
      <c r="AT6505" s="48"/>
      <c r="AU6505" s="48"/>
      <c r="AV6505" s="48"/>
      <c r="AW6505" s="48"/>
      <c r="AX6505" s="48"/>
      <c r="AY6505" s="48"/>
      <c r="AZ6505" s="48"/>
      <c r="BA6505" s="48"/>
      <c r="BB6505" s="48"/>
      <c r="BC6505" s="48"/>
      <c r="BD6505" s="48"/>
      <c r="BE6505" s="48"/>
      <c r="BF6505" s="48"/>
      <c r="BG6505" s="48"/>
      <c r="BH6505" s="48"/>
      <c r="BI6505" s="48"/>
      <c r="BJ6505" s="48"/>
      <c r="BK6505" s="48"/>
      <c r="BL6505" s="48"/>
      <c r="BM6505" s="48"/>
      <c r="BN6505" s="48"/>
      <c r="BO6505" s="48"/>
      <c r="BP6505" s="48"/>
      <c r="BQ6505" s="48"/>
      <c r="BR6505" s="48"/>
      <c r="BS6505" s="48"/>
      <c r="BT6505" s="48"/>
      <c r="BU6505" s="48"/>
      <c r="BV6505" s="48"/>
      <c r="BW6505" s="48"/>
      <c r="BX6505" s="48"/>
      <c r="BY6505" s="48"/>
      <c r="BZ6505" s="48"/>
      <c r="CA6505" s="48"/>
      <c r="CB6505" s="48"/>
      <c r="CC6505" s="48"/>
      <c r="CD6505" s="48"/>
      <c r="CE6505" s="48"/>
      <c r="CF6505" s="48"/>
      <c r="CG6505" s="48"/>
    </row>
    <row r="6506" spans="1:85" ht="13.5" customHeight="1">
      <c r="A6506" s="12" t="s">
        <v>5448</v>
      </c>
      <c r="B6506" s="46" t="s">
        <v>158</v>
      </c>
      <c r="C6506" s="23" t="s">
        <v>3106</v>
      </c>
      <c r="D6506" s="24" t="s">
        <v>5341</v>
      </c>
      <c r="E6506" s="39"/>
      <c r="F6506" s="71"/>
      <c r="G6506" s="72"/>
      <c r="H6506" s="73"/>
      <c r="I6506" s="11">
        <v>310</v>
      </c>
      <c r="J6506" s="40">
        <f t="shared" si="181"/>
        <v>372</v>
      </c>
      <c r="K6506" s="40"/>
      <c r="L6506" s="40"/>
      <c r="M6506" s="70"/>
      <c r="N6506" s="75" t="s">
        <v>14639</v>
      </c>
      <c r="O6506" s="49" t="s">
        <v>12077</v>
      </c>
      <c r="P6506" s="47"/>
      <c r="Q6506" s="44"/>
      <c r="S6506" s="48"/>
      <c r="T6506" s="48"/>
      <c r="U6506" s="48"/>
      <c r="V6506" s="48"/>
      <c r="W6506" s="48"/>
      <c r="X6506" s="48"/>
      <c r="Y6506" s="48"/>
      <c r="Z6506" s="48"/>
      <c r="AA6506" s="48"/>
      <c r="AB6506" s="48"/>
      <c r="AC6506" s="48"/>
      <c r="AD6506" s="48"/>
      <c r="AE6506" s="48"/>
      <c r="AF6506" s="48"/>
      <c r="AG6506" s="48"/>
      <c r="AH6506" s="48"/>
      <c r="AI6506" s="48"/>
      <c r="AJ6506" s="48"/>
      <c r="AK6506" s="48"/>
      <c r="AL6506" s="48"/>
      <c r="AM6506" s="48"/>
      <c r="AN6506" s="48"/>
      <c r="AO6506" s="48"/>
      <c r="AP6506" s="48"/>
      <c r="AQ6506" s="48"/>
      <c r="AR6506" s="48"/>
      <c r="AS6506" s="48"/>
      <c r="AT6506" s="48"/>
      <c r="AU6506" s="48"/>
      <c r="AV6506" s="48"/>
      <c r="AW6506" s="48"/>
      <c r="AX6506" s="48"/>
      <c r="AY6506" s="48"/>
      <c r="AZ6506" s="48"/>
      <c r="BA6506" s="48"/>
      <c r="BB6506" s="48"/>
      <c r="BC6506" s="48"/>
      <c r="BD6506" s="48"/>
      <c r="BE6506" s="48"/>
      <c r="BF6506" s="48"/>
      <c r="BG6506" s="48"/>
      <c r="BH6506" s="48"/>
      <c r="BI6506" s="48"/>
      <c r="BJ6506" s="48"/>
      <c r="BK6506" s="48"/>
      <c r="BL6506" s="48"/>
      <c r="BM6506" s="48"/>
      <c r="BN6506" s="48"/>
      <c r="BO6506" s="48"/>
      <c r="BP6506" s="48"/>
      <c r="BQ6506" s="48"/>
      <c r="BR6506" s="48"/>
      <c r="BS6506" s="48"/>
      <c r="BT6506" s="48"/>
      <c r="BU6506" s="48"/>
      <c r="BV6506" s="48"/>
      <c r="BW6506" s="48"/>
      <c r="BX6506" s="48"/>
      <c r="BY6506" s="48"/>
      <c r="BZ6506" s="48"/>
      <c r="CA6506" s="48"/>
      <c r="CB6506" s="48"/>
      <c r="CC6506" s="48"/>
      <c r="CD6506" s="48"/>
      <c r="CE6506" s="48"/>
      <c r="CF6506" s="48"/>
      <c r="CG6506" s="48"/>
    </row>
    <row r="6507" spans="1:85" ht="13.5" customHeight="1">
      <c r="A6507" s="10" t="s">
        <v>6486</v>
      </c>
      <c r="B6507" s="46" t="s">
        <v>2010</v>
      </c>
      <c r="C6507" s="23" t="s">
        <v>3106</v>
      </c>
      <c r="D6507" s="24" t="s">
        <v>6458</v>
      </c>
      <c r="E6507" s="39"/>
      <c r="F6507" s="71"/>
      <c r="G6507" s="72"/>
      <c r="H6507" s="73"/>
      <c r="I6507" s="11">
        <v>820</v>
      </c>
      <c r="J6507" s="40">
        <f t="shared" si="181"/>
        <v>984</v>
      </c>
      <c r="K6507" s="40"/>
      <c r="L6507" s="40"/>
      <c r="M6507" s="70" t="s">
        <v>3049</v>
      </c>
      <c r="N6507" s="75" t="s">
        <v>14567</v>
      </c>
      <c r="O6507" s="44" t="s">
        <v>11708</v>
      </c>
      <c r="P6507" s="47">
        <v>1.4</v>
      </c>
      <c r="Q6507" s="44" t="s">
        <v>16716</v>
      </c>
      <c r="S6507" s="48"/>
      <c r="T6507" s="48"/>
      <c r="U6507" s="48"/>
      <c r="V6507" s="48"/>
      <c r="W6507" s="48"/>
      <c r="X6507" s="48"/>
      <c r="Y6507" s="48"/>
      <c r="Z6507" s="48"/>
      <c r="AA6507" s="48"/>
      <c r="AB6507" s="48"/>
      <c r="AC6507" s="48"/>
      <c r="AD6507" s="48"/>
      <c r="AE6507" s="48"/>
      <c r="AF6507" s="48"/>
      <c r="AG6507" s="48"/>
      <c r="AH6507" s="48"/>
      <c r="AI6507" s="48"/>
      <c r="AJ6507" s="48"/>
      <c r="AK6507" s="48"/>
      <c r="AL6507" s="48"/>
      <c r="AM6507" s="48"/>
      <c r="AN6507" s="48"/>
      <c r="AO6507" s="48"/>
      <c r="AP6507" s="48"/>
      <c r="AQ6507" s="48"/>
      <c r="AR6507" s="48"/>
      <c r="AS6507" s="48"/>
      <c r="AT6507" s="48"/>
      <c r="AU6507" s="48"/>
      <c r="AV6507" s="48"/>
      <c r="AW6507" s="48"/>
      <c r="AX6507" s="48"/>
      <c r="AY6507" s="48"/>
      <c r="AZ6507" s="48"/>
      <c r="BA6507" s="48"/>
      <c r="BB6507" s="48"/>
      <c r="BC6507" s="48"/>
      <c r="BD6507" s="48"/>
      <c r="BE6507" s="48"/>
      <c r="BF6507" s="48"/>
      <c r="BG6507" s="48"/>
      <c r="BH6507" s="48"/>
      <c r="BI6507" s="48"/>
      <c r="BJ6507" s="48"/>
      <c r="BK6507" s="48"/>
      <c r="BL6507" s="48"/>
      <c r="BM6507" s="48"/>
      <c r="BN6507" s="48"/>
      <c r="BO6507" s="48"/>
      <c r="BP6507" s="48"/>
      <c r="BQ6507" s="48"/>
      <c r="BR6507" s="48"/>
      <c r="BS6507" s="48"/>
      <c r="BT6507" s="48"/>
      <c r="BU6507" s="48"/>
      <c r="BV6507" s="48"/>
      <c r="BW6507" s="48"/>
      <c r="BX6507" s="48"/>
      <c r="BY6507" s="48"/>
      <c r="BZ6507" s="48"/>
      <c r="CA6507" s="48"/>
      <c r="CB6507" s="48"/>
      <c r="CC6507" s="48"/>
      <c r="CD6507" s="48"/>
      <c r="CE6507" s="48"/>
      <c r="CF6507" s="48"/>
      <c r="CG6507" s="48"/>
    </row>
    <row r="6508" spans="1:85" ht="13.5" customHeight="1">
      <c r="A6508" s="10" t="s">
        <v>6487</v>
      </c>
      <c r="B6508" s="46" t="s">
        <v>661</v>
      </c>
      <c r="C6508" s="23" t="s">
        <v>3106</v>
      </c>
      <c r="D6508" s="24" t="s">
        <v>6458</v>
      </c>
      <c r="E6508" s="39"/>
      <c r="F6508" s="71"/>
      <c r="G6508" s="72"/>
      <c r="H6508" s="73"/>
      <c r="I6508" s="11">
        <v>1600</v>
      </c>
      <c r="J6508" s="40">
        <f t="shared" si="181"/>
        <v>1920</v>
      </c>
      <c r="K6508" s="40"/>
      <c r="L6508" s="40"/>
      <c r="M6508" s="70" t="s">
        <v>3049</v>
      </c>
      <c r="N6508" s="75" t="s">
        <v>14567</v>
      </c>
      <c r="O6508" s="44" t="s">
        <v>11708</v>
      </c>
      <c r="P6508" s="47"/>
      <c r="Q6508" s="44"/>
      <c r="S6508" s="48"/>
      <c r="T6508" s="48"/>
      <c r="U6508" s="48"/>
      <c r="V6508" s="48"/>
      <c r="W6508" s="48"/>
      <c r="X6508" s="48"/>
      <c r="Y6508" s="48"/>
      <c r="Z6508" s="48"/>
      <c r="AA6508" s="48"/>
      <c r="AB6508" s="48"/>
      <c r="AC6508" s="48"/>
      <c r="AD6508" s="48"/>
      <c r="AE6508" s="48"/>
      <c r="AF6508" s="48"/>
      <c r="AG6508" s="48"/>
      <c r="AH6508" s="48"/>
      <c r="AI6508" s="48"/>
      <c r="AJ6508" s="48"/>
      <c r="AK6508" s="48"/>
      <c r="AL6508" s="48"/>
      <c r="AM6508" s="48"/>
      <c r="AN6508" s="48"/>
      <c r="AO6508" s="48"/>
      <c r="AP6508" s="48"/>
      <c r="AQ6508" s="48"/>
      <c r="AR6508" s="48"/>
      <c r="AS6508" s="48"/>
      <c r="AT6508" s="48"/>
      <c r="AU6508" s="48"/>
      <c r="AV6508" s="48"/>
      <c r="AW6508" s="48"/>
      <c r="AX6508" s="48"/>
      <c r="AY6508" s="48"/>
      <c r="AZ6508" s="48"/>
      <c r="BA6508" s="48"/>
      <c r="BB6508" s="48"/>
      <c r="BC6508" s="48"/>
      <c r="BD6508" s="48"/>
      <c r="BE6508" s="48"/>
      <c r="BF6508" s="48"/>
      <c r="BG6508" s="48"/>
      <c r="BH6508" s="48"/>
      <c r="BI6508" s="48"/>
      <c r="BJ6508" s="48"/>
      <c r="BK6508" s="48"/>
      <c r="BL6508" s="48"/>
      <c r="BM6508" s="48"/>
      <c r="BN6508" s="48"/>
      <c r="BO6508" s="48"/>
      <c r="BP6508" s="48"/>
      <c r="BQ6508" s="48"/>
      <c r="BR6508" s="48"/>
      <c r="BS6508" s="48"/>
      <c r="BT6508" s="48"/>
      <c r="BU6508" s="48"/>
      <c r="BV6508" s="48"/>
      <c r="BW6508" s="48"/>
      <c r="BX6508" s="48"/>
      <c r="BY6508" s="48"/>
      <c r="BZ6508" s="48"/>
      <c r="CA6508" s="48"/>
      <c r="CB6508" s="48"/>
      <c r="CC6508" s="48"/>
      <c r="CD6508" s="48"/>
      <c r="CE6508" s="48"/>
      <c r="CF6508" s="48"/>
      <c r="CG6508" s="48"/>
    </row>
    <row r="6509" spans="1:85" ht="13.5" customHeight="1">
      <c r="A6509" s="10" t="s">
        <v>7196</v>
      </c>
      <c r="B6509" s="46" t="s">
        <v>822</v>
      </c>
      <c r="C6509" s="23" t="s">
        <v>3106</v>
      </c>
      <c r="D6509" s="24" t="s">
        <v>13450</v>
      </c>
      <c r="E6509" s="39"/>
      <c r="F6509" s="71"/>
      <c r="G6509" s="72"/>
      <c r="H6509" s="73"/>
      <c r="I6509" s="11">
        <v>275</v>
      </c>
      <c r="J6509" s="40">
        <f t="shared" si="181"/>
        <v>330</v>
      </c>
      <c r="K6509" s="40"/>
      <c r="L6509" s="40"/>
      <c r="M6509" s="70" t="s">
        <v>3049</v>
      </c>
      <c r="N6509" s="75" t="s">
        <v>14587</v>
      </c>
      <c r="O6509" s="44" t="s">
        <v>16075</v>
      </c>
      <c r="P6509" s="47">
        <v>0.35</v>
      </c>
      <c r="Q6509" s="44"/>
      <c r="S6509" s="48"/>
      <c r="T6509" s="48"/>
      <c r="U6509" s="48"/>
      <c r="V6509" s="48"/>
      <c r="W6509" s="48"/>
      <c r="X6509" s="48"/>
      <c r="Y6509" s="48"/>
      <c r="Z6509" s="48"/>
      <c r="AA6509" s="48"/>
      <c r="AB6509" s="48"/>
      <c r="AC6509" s="48"/>
      <c r="AD6509" s="48"/>
      <c r="AE6509" s="48"/>
      <c r="AF6509" s="48"/>
      <c r="AG6509" s="48"/>
      <c r="AH6509" s="48"/>
      <c r="AI6509" s="48"/>
      <c r="AJ6509" s="48"/>
      <c r="AK6509" s="48"/>
      <c r="AL6509" s="48"/>
      <c r="AM6509" s="48"/>
      <c r="AN6509" s="48"/>
      <c r="AO6509" s="48"/>
      <c r="AP6509" s="48"/>
      <c r="AQ6509" s="48"/>
      <c r="AR6509" s="48"/>
      <c r="AS6509" s="48"/>
      <c r="AT6509" s="48"/>
      <c r="AU6509" s="48"/>
      <c r="AV6509" s="48"/>
      <c r="AW6509" s="48"/>
      <c r="AX6509" s="48"/>
      <c r="AY6509" s="48"/>
      <c r="AZ6509" s="48"/>
      <c r="BA6509" s="48"/>
      <c r="BB6509" s="48"/>
      <c r="BC6509" s="48"/>
      <c r="BD6509" s="48"/>
      <c r="BE6509" s="48"/>
      <c r="BF6509" s="48"/>
      <c r="BG6509" s="48"/>
      <c r="BH6509" s="48"/>
      <c r="BI6509" s="48"/>
      <c r="BJ6509" s="48"/>
      <c r="BK6509" s="48"/>
      <c r="BL6509" s="48"/>
      <c r="BM6509" s="48"/>
      <c r="BN6509" s="48"/>
      <c r="BO6509" s="48"/>
      <c r="BP6509" s="48"/>
      <c r="BQ6509" s="48"/>
      <c r="BR6509" s="48"/>
      <c r="BS6509" s="48"/>
      <c r="BT6509" s="48"/>
      <c r="BU6509" s="48"/>
      <c r="BV6509" s="48"/>
      <c r="BW6509" s="48"/>
      <c r="BX6509" s="48"/>
      <c r="BY6509" s="48"/>
      <c r="BZ6509" s="48"/>
      <c r="CA6509" s="48"/>
      <c r="CB6509" s="48"/>
      <c r="CC6509" s="48"/>
      <c r="CD6509" s="48"/>
      <c r="CE6509" s="48"/>
      <c r="CF6509" s="48"/>
      <c r="CG6509" s="48"/>
    </row>
    <row r="6510" spans="1:85" ht="13.5" customHeight="1">
      <c r="A6510" s="10" t="s">
        <v>15033</v>
      </c>
      <c r="B6510" s="46" t="s">
        <v>428</v>
      </c>
      <c r="C6510" s="23" t="s">
        <v>3106</v>
      </c>
      <c r="D6510" s="24" t="s">
        <v>4091</v>
      </c>
      <c r="E6510" s="39"/>
      <c r="F6510" s="71"/>
      <c r="G6510" s="72"/>
      <c r="H6510" s="73"/>
      <c r="I6510" s="11">
        <v>340</v>
      </c>
      <c r="J6510" s="40">
        <f t="shared" si="181"/>
        <v>408</v>
      </c>
      <c r="K6510" s="40"/>
      <c r="L6510" s="40"/>
      <c r="M6510" s="70"/>
      <c r="N6510" s="75" t="s">
        <v>14592</v>
      </c>
      <c r="O6510" s="44"/>
      <c r="P6510" s="47"/>
      <c r="Q6510" s="44" t="s">
        <v>16716</v>
      </c>
      <c r="S6510" s="48"/>
      <c r="T6510" s="48"/>
      <c r="U6510" s="48"/>
      <c r="V6510" s="48"/>
      <c r="W6510" s="48"/>
      <c r="X6510" s="48"/>
      <c r="Y6510" s="48"/>
      <c r="Z6510" s="48"/>
      <c r="AA6510" s="48"/>
      <c r="AB6510" s="48"/>
      <c r="AC6510" s="48"/>
      <c r="AD6510" s="48"/>
      <c r="AE6510" s="48"/>
      <c r="AF6510" s="48"/>
      <c r="AG6510" s="48"/>
      <c r="AH6510" s="48"/>
      <c r="AI6510" s="48"/>
      <c r="AJ6510" s="48"/>
      <c r="AK6510" s="48"/>
      <c r="AL6510" s="48"/>
      <c r="AM6510" s="48"/>
      <c r="AN6510" s="48"/>
      <c r="AO6510" s="48"/>
      <c r="AP6510" s="48"/>
      <c r="AQ6510" s="48"/>
      <c r="AR6510" s="48"/>
      <c r="AS6510" s="48"/>
      <c r="AT6510" s="48"/>
      <c r="AU6510" s="48"/>
      <c r="AV6510" s="48"/>
      <c r="AW6510" s="48"/>
      <c r="AX6510" s="48"/>
      <c r="AY6510" s="48"/>
      <c r="AZ6510" s="48"/>
      <c r="BA6510" s="48"/>
      <c r="BB6510" s="48"/>
      <c r="BC6510" s="48"/>
      <c r="BD6510" s="48"/>
      <c r="BE6510" s="48"/>
      <c r="BF6510" s="48"/>
      <c r="BG6510" s="48"/>
      <c r="BH6510" s="48"/>
      <c r="BI6510" s="48"/>
      <c r="BJ6510" s="48"/>
      <c r="BK6510" s="48"/>
      <c r="BL6510" s="48"/>
      <c r="BM6510" s="48"/>
      <c r="BN6510" s="48"/>
      <c r="BO6510" s="48"/>
      <c r="BP6510" s="48"/>
      <c r="BQ6510" s="48"/>
      <c r="BR6510" s="48"/>
      <c r="BS6510" s="48"/>
      <c r="BT6510" s="48"/>
      <c r="BU6510" s="48"/>
      <c r="BV6510" s="48"/>
      <c r="BW6510" s="48"/>
      <c r="BX6510" s="48"/>
      <c r="BY6510" s="48"/>
      <c r="BZ6510" s="48"/>
      <c r="CA6510" s="48"/>
      <c r="CB6510" s="48"/>
      <c r="CC6510" s="48"/>
      <c r="CD6510" s="48"/>
      <c r="CE6510" s="48"/>
      <c r="CF6510" s="48"/>
      <c r="CG6510" s="48"/>
    </row>
    <row r="6511" spans="1:85" ht="13.5" customHeight="1">
      <c r="A6511" s="12" t="s">
        <v>16456</v>
      </c>
      <c r="B6511" s="46" t="s">
        <v>11046</v>
      </c>
      <c r="C6511" s="23" t="s">
        <v>3106</v>
      </c>
      <c r="D6511" s="24" t="s">
        <v>6458</v>
      </c>
      <c r="E6511" s="39"/>
      <c r="F6511" s="71"/>
      <c r="G6511" s="72"/>
      <c r="H6511" s="73"/>
      <c r="I6511" s="11">
        <v>2500</v>
      </c>
      <c r="J6511" s="40">
        <f t="shared" si="181"/>
        <v>3000</v>
      </c>
      <c r="K6511" s="40"/>
      <c r="L6511" s="40"/>
      <c r="M6511" s="70"/>
      <c r="N6511" s="75" t="s">
        <v>14567</v>
      </c>
      <c r="O6511" s="44"/>
      <c r="P6511" s="47"/>
      <c r="Q6511" s="44" t="s">
        <v>16716</v>
      </c>
      <c r="S6511" s="48"/>
      <c r="T6511" s="48"/>
      <c r="U6511" s="48"/>
      <c r="V6511" s="48"/>
      <c r="W6511" s="48"/>
      <c r="X6511" s="48"/>
      <c r="Y6511" s="48"/>
      <c r="Z6511" s="48"/>
      <c r="AA6511" s="48"/>
      <c r="AB6511" s="48"/>
      <c r="AC6511" s="48"/>
      <c r="AD6511" s="48"/>
      <c r="AE6511" s="48"/>
      <c r="AF6511" s="48"/>
      <c r="AG6511" s="48"/>
      <c r="AH6511" s="48"/>
      <c r="AI6511" s="48"/>
      <c r="AJ6511" s="48"/>
      <c r="AK6511" s="48"/>
      <c r="AL6511" s="48"/>
      <c r="AM6511" s="48"/>
      <c r="AN6511" s="48"/>
      <c r="AO6511" s="48"/>
      <c r="AP6511" s="48"/>
      <c r="AQ6511" s="48"/>
      <c r="AR6511" s="48"/>
      <c r="AS6511" s="48"/>
      <c r="AT6511" s="48"/>
      <c r="AU6511" s="48"/>
      <c r="AV6511" s="48"/>
      <c r="AW6511" s="48"/>
      <c r="AX6511" s="48"/>
      <c r="AY6511" s="48"/>
      <c r="AZ6511" s="48"/>
      <c r="BA6511" s="48"/>
      <c r="BB6511" s="48"/>
      <c r="BC6511" s="48"/>
      <c r="BD6511" s="48"/>
      <c r="BE6511" s="48"/>
      <c r="BF6511" s="48"/>
      <c r="BG6511" s="48"/>
      <c r="BH6511" s="48"/>
      <c r="BI6511" s="48"/>
      <c r="BJ6511" s="48"/>
      <c r="BK6511" s="48"/>
      <c r="BL6511" s="48"/>
      <c r="BM6511" s="48"/>
      <c r="BN6511" s="48"/>
      <c r="BO6511" s="48"/>
      <c r="BP6511" s="48"/>
      <c r="BQ6511" s="48"/>
      <c r="BR6511" s="48"/>
      <c r="BS6511" s="48"/>
      <c r="BT6511" s="48"/>
      <c r="BU6511" s="48"/>
      <c r="BV6511" s="48"/>
      <c r="BW6511" s="48"/>
      <c r="BX6511" s="48"/>
      <c r="BY6511" s="48"/>
      <c r="BZ6511" s="48"/>
      <c r="CA6511" s="48"/>
      <c r="CB6511" s="48"/>
      <c r="CC6511" s="48"/>
      <c r="CD6511" s="48"/>
      <c r="CE6511" s="48"/>
      <c r="CF6511" s="48"/>
      <c r="CG6511" s="48"/>
    </row>
    <row r="6512" spans="1:85" ht="13.5" customHeight="1">
      <c r="A6512" s="10" t="s">
        <v>15392</v>
      </c>
      <c r="B6512" s="46" t="s">
        <v>1453</v>
      </c>
      <c r="C6512" s="76" t="s">
        <v>3047</v>
      </c>
      <c r="D6512" s="24" t="s">
        <v>8211</v>
      </c>
      <c r="E6512" s="39"/>
      <c r="F6512" s="71"/>
      <c r="G6512" s="72"/>
      <c r="H6512" s="73"/>
      <c r="I6512" s="11">
        <v>40</v>
      </c>
      <c r="J6512" s="40">
        <f t="shared" si="181"/>
        <v>48</v>
      </c>
      <c r="K6512" s="40"/>
      <c r="L6512" s="40"/>
      <c r="M6512" s="70"/>
      <c r="N6512" s="70"/>
      <c r="O6512" s="44"/>
      <c r="P6512" s="47"/>
      <c r="Q6512" s="44"/>
    </row>
    <row r="6513" spans="1:85" ht="13.5" customHeight="1">
      <c r="A6513" s="13" t="s">
        <v>13589</v>
      </c>
      <c r="B6513" s="46" t="s">
        <v>444</v>
      </c>
      <c r="C6513" s="23" t="s">
        <v>3106</v>
      </c>
      <c r="D6513" s="24" t="s">
        <v>8929</v>
      </c>
      <c r="E6513" s="39"/>
      <c r="F6513" s="71"/>
      <c r="G6513" s="72"/>
      <c r="H6513" s="73"/>
      <c r="I6513" s="11">
        <v>11.76</v>
      </c>
      <c r="J6513" s="40">
        <f t="shared" si="181"/>
        <v>14.112</v>
      </c>
      <c r="K6513" s="40"/>
      <c r="L6513" s="40"/>
      <c r="M6513" s="70" t="s">
        <v>11591</v>
      </c>
      <c r="N6513" s="75" t="s">
        <v>14615</v>
      </c>
      <c r="O6513" s="44" t="s">
        <v>11591</v>
      </c>
      <c r="P6513" s="47"/>
      <c r="Q6513" s="44"/>
      <c r="S6513" s="48"/>
      <c r="T6513" s="48"/>
      <c r="U6513" s="48"/>
      <c r="V6513" s="48"/>
      <c r="W6513" s="48"/>
      <c r="X6513" s="48"/>
      <c r="Y6513" s="48"/>
      <c r="Z6513" s="48"/>
      <c r="AA6513" s="48"/>
      <c r="AB6513" s="48"/>
      <c r="AC6513" s="48"/>
      <c r="AD6513" s="48"/>
      <c r="AE6513" s="48"/>
      <c r="AF6513" s="48"/>
      <c r="AG6513" s="48"/>
      <c r="AH6513" s="48"/>
      <c r="AI6513" s="48"/>
      <c r="AJ6513" s="48"/>
      <c r="AK6513" s="48"/>
      <c r="AL6513" s="48"/>
      <c r="AM6513" s="48"/>
      <c r="AN6513" s="48"/>
      <c r="AO6513" s="48"/>
      <c r="AP6513" s="48"/>
      <c r="AQ6513" s="48"/>
      <c r="AR6513" s="48"/>
      <c r="AS6513" s="48"/>
      <c r="AT6513" s="48"/>
      <c r="AU6513" s="48"/>
      <c r="AV6513" s="48"/>
      <c r="AW6513" s="48"/>
      <c r="AX6513" s="48"/>
      <c r="AY6513" s="48"/>
      <c r="AZ6513" s="48"/>
      <c r="BA6513" s="48"/>
      <c r="BB6513" s="48"/>
      <c r="BC6513" s="48"/>
      <c r="BD6513" s="48"/>
      <c r="BE6513" s="48"/>
      <c r="BF6513" s="48"/>
      <c r="BG6513" s="48"/>
      <c r="BH6513" s="48"/>
      <c r="BI6513" s="48"/>
      <c r="BJ6513" s="48"/>
      <c r="BK6513" s="48"/>
      <c r="BL6513" s="48"/>
      <c r="BM6513" s="48"/>
      <c r="BN6513" s="48"/>
      <c r="BO6513" s="48"/>
      <c r="BP6513" s="48"/>
      <c r="BQ6513" s="48"/>
      <c r="BR6513" s="48"/>
      <c r="BS6513" s="48"/>
      <c r="BT6513" s="48"/>
      <c r="BU6513" s="48"/>
      <c r="BV6513" s="48"/>
      <c r="BW6513" s="48"/>
      <c r="BX6513" s="48"/>
      <c r="BY6513" s="48"/>
      <c r="BZ6513" s="48"/>
      <c r="CA6513" s="48"/>
      <c r="CB6513" s="48"/>
      <c r="CC6513" s="48"/>
      <c r="CD6513" s="48"/>
      <c r="CE6513" s="48"/>
      <c r="CF6513" s="48"/>
      <c r="CG6513" s="48"/>
    </row>
    <row r="6514" spans="1:85" ht="13.5" customHeight="1">
      <c r="A6514" s="13" t="s">
        <v>13590</v>
      </c>
      <c r="B6514" s="46" t="s">
        <v>14246</v>
      </c>
      <c r="C6514" s="23" t="s">
        <v>3106</v>
      </c>
      <c r="D6514" s="24" t="s">
        <v>8929</v>
      </c>
      <c r="E6514" s="39"/>
      <c r="F6514" s="71"/>
      <c r="G6514" s="72"/>
      <c r="H6514" s="73"/>
      <c r="I6514" s="11">
        <v>10.59</v>
      </c>
      <c r="J6514" s="40">
        <f t="shared" si="181"/>
        <v>12.708</v>
      </c>
      <c r="K6514" s="40"/>
      <c r="L6514" s="40"/>
      <c r="M6514" s="70" t="s">
        <v>11591</v>
      </c>
      <c r="N6514" s="75" t="s">
        <v>14615</v>
      </c>
      <c r="O6514" s="44" t="s">
        <v>11591</v>
      </c>
      <c r="P6514" s="47"/>
      <c r="Q6514" s="44"/>
      <c r="S6514" s="48"/>
      <c r="T6514" s="48"/>
      <c r="U6514" s="48"/>
      <c r="V6514" s="48"/>
      <c r="W6514" s="48"/>
      <c r="X6514" s="48"/>
      <c r="Y6514" s="48"/>
      <c r="Z6514" s="48"/>
      <c r="AA6514" s="48"/>
      <c r="AB6514" s="48"/>
      <c r="AC6514" s="48"/>
      <c r="AD6514" s="48"/>
      <c r="AE6514" s="48"/>
      <c r="AF6514" s="48"/>
      <c r="AG6514" s="48"/>
      <c r="AH6514" s="48"/>
      <c r="AI6514" s="48"/>
      <c r="AJ6514" s="48"/>
      <c r="AK6514" s="48"/>
      <c r="AL6514" s="48"/>
      <c r="AM6514" s="48"/>
      <c r="AN6514" s="48"/>
      <c r="AO6514" s="48"/>
      <c r="AP6514" s="48"/>
      <c r="AQ6514" s="48"/>
      <c r="AR6514" s="48"/>
      <c r="AS6514" s="48"/>
      <c r="AT6514" s="48"/>
      <c r="AU6514" s="48"/>
      <c r="AV6514" s="48"/>
      <c r="AW6514" s="48"/>
      <c r="AX6514" s="48"/>
      <c r="AY6514" s="48"/>
      <c r="AZ6514" s="48"/>
      <c r="BA6514" s="48"/>
      <c r="BB6514" s="48"/>
      <c r="BC6514" s="48"/>
      <c r="BD6514" s="48"/>
      <c r="BE6514" s="48"/>
      <c r="BF6514" s="48"/>
      <c r="BG6514" s="48"/>
      <c r="BH6514" s="48"/>
      <c r="BI6514" s="48"/>
      <c r="BJ6514" s="48"/>
      <c r="BK6514" s="48"/>
      <c r="BL6514" s="48"/>
      <c r="BM6514" s="48"/>
      <c r="BN6514" s="48"/>
      <c r="BO6514" s="48"/>
      <c r="BP6514" s="48"/>
      <c r="BQ6514" s="48"/>
      <c r="BR6514" s="48"/>
      <c r="BS6514" s="48"/>
      <c r="BT6514" s="48"/>
      <c r="BU6514" s="48"/>
      <c r="BV6514" s="48"/>
      <c r="BW6514" s="48"/>
      <c r="BX6514" s="48"/>
      <c r="BY6514" s="48"/>
      <c r="BZ6514" s="48"/>
      <c r="CA6514" s="48"/>
      <c r="CB6514" s="48"/>
      <c r="CC6514" s="48"/>
      <c r="CD6514" s="48"/>
      <c r="CE6514" s="48"/>
      <c r="CF6514" s="48"/>
      <c r="CG6514" s="48"/>
    </row>
    <row r="6515" spans="1:85" ht="13.5" customHeight="1">
      <c r="A6515" s="13" t="s">
        <v>3141</v>
      </c>
      <c r="B6515" s="46" t="s">
        <v>1837</v>
      </c>
      <c r="C6515" s="76" t="s">
        <v>3047</v>
      </c>
      <c r="D6515" s="24" t="s">
        <v>3048</v>
      </c>
      <c r="E6515" s="39"/>
      <c r="F6515" s="71"/>
      <c r="G6515" s="72"/>
      <c r="H6515" s="73"/>
      <c r="I6515" s="11">
        <v>1720.42</v>
      </c>
      <c r="J6515" s="40">
        <f t="shared" si="181"/>
        <v>2064.5039999999999</v>
      </c>
      <c r="K6515" s="40"/>
      <c r="L6515" s="40"/>
      <c r="M6515" s="70" t="s">
        <v>3049</v>
      </c>
      <c r="N6515" s="70"/>
      <c r="O6515" s="44" t="s">
        <v>11708</v>
      </c>
      <c r="P6515" s="47">
        <v>1.64</v>
      </c>
      <c r="Q6515" s="44"/>
      <c r="S6515" s="48"/>
      <c r="T6515" s="48"/>
      <c r="U6515" s="48"/>
      <c r="V6515" s="48"/>
      <c r="W6515" s="48"/>
      <c r="X6515" s="48"/>
      <c r="Y6515" s="48"/>
      <c r="Z6515" s="48"/>
      <c r="AA6515" s="48"/>
      <c r="AB6515" s="48"/>
      <c r="AC6515" s="48"/>
      <c r="AD6515" s="48"/>
      <c r="AE6515" s="48"/>
      <c r="AF6515" s="48"/>
      <c r="AG6515" s="48"/>
      <c r="AH6515" s="48"/>
      <c r="AI6515" s="48"/>
      <c r="AJ6515" s="48"/>
      <c r="AK6515" s="48"/>
      <c r="AL6515" s="48"/>
      <c r="AM6515" s="48"/>
      <c r="AN6515" s="48"/>
      <c r="AO6515" s="48"/>
      <c r="AP6515" s="48"/>
      <c r="AQ6515" s="48"/>
      <c r="AR6515" s="48"/>
      <c r="AS6515" s="48"/>
      <c r="AT6515" s="48"/>
      <c r="AU6515" s="48"/>
      <c r="AV6515" s="48"/>
      <c r="AW6515" s="48"/>
      <c r="AX6515" s="48"/>
      <c r="AY6515" s="48"/>
      <c r="AZ6515" s="48"/>
      <c r="BA6515" s="48"/>
      <c r="BB6515" s="48"/>
      <c r="BC6515" s="48"/>
      <c r="BD6515" s="48"/>
      <c r="BE6515" s="48"/>
      <c r="BF6515" s="48"/>
      <c r="BG6515" s="48"/>
      <c r="BH6515" s="48"/>
      <c r="BI6515" s="48"/>
      <c r="BJ6515" s="48"/>
      <c r="BK6515" s="48"/>
      <c r="BL6515" s="48"/>
      <c r="BM6515" s="48"/>
      <c r="BN6515" s="48"/>
      <c r="BO6515" s="48"/>
      <c r="BP6515" s="48"/>
      <c r="BQ6515" s="48"/>
      <c r="BR6515" s="48"/>
      <c r="BS6515" s="48"/>
      <c r="BT6515" s="48"/>
      <c r="BU6515" s="48"/>
      <c r="BV6515" s="48"/>
      <c r="BW6515" s="48"/>
      <c r="BX6515" s="48"/>
      <c r="BY6515" s="48"/>
      <c r="BZ6515" s="48"/>
      <c r="CA6515" s="48"/>
      <c r="CB6515" s="48"/>
      <c r="CC6515" s="48"/>
      <c r="CD6515" s="48"/>
      <c r="CE6515" s="48"/>
      <c r="CF6515" s="48"/>
      <c r="CG6515" s="48"/>
    </row>
    <row r="6516" spans="1:85" ht="13.5" customHeight="1">
      <c r="A6516" s="13" t="s">
        <v>3142</v>
      </c>
      <c r="B6516" s="46" t="s">
        <v>1838</v>
      </c>
      <c r="C6516" s="76" t="s">
        <v>3047</v>
      </c>
      <c r="D6516" s="24" t="s">
        <v>3048</v>
      </c>
      <c r="E6516" s="39"/>
      <c r="F6516" s="71"/>
      <c r="G6516" s="72"/>
      <c r="H6516" s="73"/>
      <c r="I6516" s="11">
        <v>300</v>
      </c>
      <c r="J6516" s="40">
        <f t="shared" si="181"/>
        <v>360</v>
      </c>
      <c r="K6516" s="40"/>
      <c r="L6516" s="40"/>
      <c r="M6516" s="70" t="s">
        <v>3049</v>
      </c>
      <c r="N6516" s="70"/>
      <c r="O6516" s="44" t="s">
        <v>11708</v>
      </c>
      <c r="P6516" s="47">
        <v>0.2</v>
      </c>
      <c r="Q6516" s="44"/>
      <c r="S6516" s="48"/>
      <c r="T6516" s="48"/>
      <c r="U6516" s="48"/>
      <c r="V6516" s="48"/>
      <c r="W6516" s="48"/>
      <c r="X6516" s="48"/>
      <c r="Y6516" s="48"/>
      <c r="Z6516" s="48"/>
      <c r="AA6516" s="48"/>
      <c r="AB6516" s="48"/>
      <c r="AC6516" s="48"/>
      <c r="AD6516" s="48"/>
      <c r="AE6516" s="48"/>
      <c r="AF6516" s="48"/>
      <c r="AG6516" s="48"/>
      <c r="AH6516" s="48"/>
      <c r="AI6516" s="48"/>
      <c r="AJ6516" s="48"/>
      <c r="AK6516" s="48"/>
      <c r="AL6516" s="48"/>
      <c r="AM6516" s="48"/>
      <c r="AN6516" s="48"/>
      <c r="AO6516" s="48"/>
      <c r="AP6516" s="48"/>
      <c r="AQ6516" s="48"/>
      <c r="AR6516" s="48"/>
      <c r="AS6516" s="48"/>
      <c r="AT6516" s="48"/>
      <c r="AU6516" s="48"/>
      <c r="AV6516" s="48"/>
      <c r="AW6516" s="48"/>
      <c r="AX6516" s="48"/>
      <c r="AY6516" s="48"/>
      <c r="AZ6516" s="48"/>
      <c r="BA6516" s="48"/>
      <c r="BB6516" s="48"/>
      <c r="BC6516" s="48"/>
      <c r="BD6516" s="48"/>
      <c r="BE6516" s="48"/>
      <c r="BF6516" s="48"/>
      <c r="BG6516" s="48"/>
      <c r="BH6516" s="48"/>
      <c r="BI6516" s="48"/>
      <c r="BJ6516" s="48"/>
      <c r="BK6516" s="48"/>
      <c r="BL6516" s="48"/>
      <c r="BM6516" s="48"/>
      <c r="BN6516" s="48"/>
      <c r="BO6516" s="48"/>
      <c r="BP6516" s="48"/>
      <c r="BQ6516" s="48"/>
      <c r="BR6516" s="48"/>
      <c r="BS6516" s="48"/>
      <c r="BT6516" s="48"/>
      <c r="BU6516" s="48"/>
      <c r="BV6516" s="48"/>
      <c r="BW6516" s="48"/>
      <c r="BX6516" s="48"/>
      <c r="BY6516" s="48"/>
      <c r="BZ6516" s="48"/>
      <c r="CA6516" s="48"/>
      <c r="CB6516" s="48"/>
      <c r="CC6516" s="48"/>
      <c r="CD6516" s="48"/>
      <c r="CE6516" s="48"/>
      <c r="CF6516" s="48"/>
      <c r="CG6516" s="48"/>
    </row>
    <row r="6517" spans="1:85" ht="13.5" customHeight="1">
      <c r="A6517" s="13" t="s">
        <v>3143</v>
      </c>
      <c r="B6517" s="46" t="s">
        <v>1839</v>
      </c>
      <c r="C6517" s="76" t="s">
        <v>3047</v>
      </c>
      <c r="D6517" s="24" t="s">
        <v>3048</v>
      </c>
      <c r="E6517" s="39"/>
      <c r="F6517" s="71"/>
      <c r="G6517" s="72"/>
      <c r="H6517" s="73"/>
      <c r="I6517" s="11">
        <v>300</v>
      </c>
      <c r="J6517" s="40">
        <f t="shared" si="181"/>
        <v>360</v>
      </c>
      <c r="K6517" s="40"/>
      <c r="L6517" s="40"/>
      <c r="M6517" s="70" t="s">
        <v>3049</v>
      </c>
      <c r="N6517" s="70"/>
      <c r="O6517" s="44" t="s">
        <v>11708</v>
      </c>
      <c r="P6517" s="47">
        <v>0.18</v>
      </c>
      <c r="Q6517" s="44"/>
      <c r="S6517" s="48"/>
      <c r="T6517" s="48"/>
      <c r="U6517" s="48"/>
      <c r="V6517" s="48"/>
      <c r="W6517" s="48"/>
      <c r="X6517" s="48"/>
      <c r="Y6517" s="48"/>
      <c r="Z6517" s="48"/>
      <c r="AA6517" s="48"/>
      <c r="AB6517" s="48"/>
      <c r="AC6517" s="48"/>
      <c r="AD6517" s="48"/>
      <c r="AE6517" s="48"/>
      <c r="AF6517" s="48"/>
      <c r="AG6517" s="48"/>
      <c r="AH6517" s="48"/>
      <c r="AI6517" s="48"/>
      <c r="AJ6517" s="48"/>
      <c r="AK6517" s="48"/>
      <c r="AL6517" s="48"/>
      <c r="AM6517" s="48"/>
      <c r="AN6517" s="48"/>
      <c r="AO6517" s="48"/>
      <c r="AP6517" s="48"/>
      <c r="AQ6517" s="48"/>
      <c r="AR6517" s="48"/>
      <c r="AS6517" s="48"/>
      <c r="AT6517" s="48"/>
      <c r="AU6517" s="48"/>
      <c r="AV6517" s="48"/>
      <c r="AW6517" s="48"/>
      <c r="AX6517" s="48"/>
      <c r="AY6517" s="48"/>
      <c r="AZ6517" s="48"/>
      <c r="BA6517" s="48"/>
      <c r="BB6517" s="48"/>
      <c r="BC6517" s="48"/>
      <c r="BD6517" s="48"/>
      <c r="BE6517" s="48"/>
      <c r="BF6517" s="48"/>
      <c r="BG6517" s="48"/>
      <c r="BH6517" s="48"/>
      <c r="BI6517" s="48"/>
      <c r="BJ6517" s="48"/>
      <c r="BK6517" s="48"/>
      <c r="BL6517" s="48"/>
      <c r="BM6517" s="48"/>
      <c r="BN6517" s="48"/>
      <c r="BO6517" s="48"/>
      <c r="BP6517" s="48"/>
      <c r="BQ6517" s="48"/>
      <c r="BR6517" s="48"/>
      <c r="BS6517" s="48"/>
      <c r="BT6517" s="48"/>
      <c r="BU6517" s="48"/>
      <c r="BV6517" s="48"/>
      <c r="BW6517" s="48"/>
      <c r="BX6517" s="48"/>
      <c r="BY6517" s="48"/>
      <c r="BZ6517" s="48"/>
      <c r="CA6517" s="48"/>
      <c r="CB6517" s="48"/>
      <c r="CC6517" s="48"/>
      <c r="CD6517" s="48"/>
      <c r="CE6517" s="48"/>
      <c r="CF6517" s="48"/>
      <c r="CG6517" s="48"/>
    </row>
    <row r="6518" spans="1:85" ht="13.5" customHeight="1">
      <c r="A6518" s="13" t="s">
        <v>12610</v>
      </c>
      <c r="B6518" s="46" t="s">
        <v>399</v>
      </c>
      <c r="C6518" s="23" t="s">
        <v>3106</v>
      </c>
      <c r="D6518" s="24" t="s">
        <v>5341</v>
      </c>
      <c r="E6518" s="39"/>
      <c r="F6518" s="71"/>
      <c r="G6518" s="72"/>
      <c r="H6518" s="73"/>
      <c r="I6518" s="11">
        <v>30648</v>
      </c>
      <c r="J6518" s="40">
        <f t="shared" si="181"/>
        <v>36777.599999999999</v>
      </c>
      <c r="K6518" s="40"/>
      <c r="L6518" s="40"/>
      <c r="M6518" s="70"/>
      <c r="N6518" s="75" t="s">
        <v>14583</v>
      </c>
      <c r="O6518" s="44"/>
      <c r="P6518" s="47">
        <v>28</v>
      </c>
      <c r="Q6518" s="44"/>
      <c r="S6518" s="48"/>
      <c r="T6518" s="48"/>
      <c r="U6518" s="48"/>
      <c r="V6518" s="48"/>
      <c r="W6518" s="48"/>
      <c r="X6518" s="48"/>
      <c r="Y6518" s="48"/>
      <c r="Z6518" s="48"/>
      <c r="AA6518" s="48"/>
      <c r="AB6518" s="48"/>
      <c r="AC6518" s="48"/>
      <c r="AD6518" s="48"/>
      <c r="AE6518" s="48"/>
      <c r="AF6518" s="48"/>
      <c r="AG6518" s="48"/>
      <c r="AH6518" s="48"/>
      <c r="AI6518" s="48"/>
      <c r="AJ6518" s="48"/>
      <c r="AK6518" s="48"/>
      <c r="AL6518" s="48"/>
      <c r="AM6518" s="48"/>
      <c r="AN6518" s="48"/>
      <c r="AO6518" s="48"/>
      <c r="AP6518" s="48"/>
      <c r="AQ6518" s="48"/>
      <c r="AR6518" s="48"/>
      <c r="AS6518" s="48"/>
      <c r="AT6518" s="48"/>
      <c r="AU6518" s="48"/>
      <c r="AV6518" s="48"/>
      <c r="AW6518" s="48"/>
      <c r="AX6518" s="48"/>
      <c r="AY6518" s="48"/>
      <c r="AZ6518" s="48"/>
      <c r="BA6518" s="48"/>
      <c r="BB6518" s="48"/>
      <c r="BC6518" s="48"/>
      <c r="BD6518" s="48"/>
      <c r="BE6518" s="48"/>
      <c r="BF6518" s="48"/>
      <c r="BG6518" s="48"/>
      <c r="BH6518" s="48"/>
      <c r="BI6518" s="48"/>
      <c r="BJ6518" s="48"/>
      <c r="BK6518" s="48"/>
      <c r="BL6518" s="48"/>
      <c r="BM6518" s="48"/>
      <c r="BN6518" s="48"/>
      <c r="BO6518" s="48"/>
      <c r="BP6518" s="48"/>
      <c r="BQ6518" s="48"/>
      <c r="BR6518" s="48"/>
      <c r="BS6518" s="48"/>
      <c r="BT6518" s="48"/>
      <c r="BU6518" s="48"/>
      <c r="BV6518" s="48"/>
      <c r="BW6518" s="48"/>
      <c r="BX6518" s="48"/>
      <c r="BY6518" s="48"/>
      <c r="BZ6518" s="48"/>
      <c r="CA6518" s="48"/>
      <c r="CB6518" s="48"/>
      <c r="CC6518" s="48"/>
      <c r="CD6518" s="48"/>
      <c r="CE6518" s="48"/>
      <c r="CF6518" s="48"/>
      <c r="CG6518" s="48"/>
    </row>
    <row r="6519" spans="1:85" ht="13.5" customHeight="1">
      <c r="A6519" s="13" t="s">
        <v>6553</v>
      </c>
      <c r="B6519" s="46" t="s">
        <v>1010</v>
      </c>
      <c r="C6519" s="76" t="s">
        <v>3047</v>
      </c>
      <c r="D6519" s="24" t="s">
        <v>6499</v>
      </c>
      <c r="E6519" s="39"/>
      <c r="F6519" s="71"/>
      <c r="G6519" s="72"/>
      <c r="H6519" s="73"/>
      <c r="I6519" s="11">
        <v>280000</v>
      </c>
      <c r="J6519" s="40">
        <f t="shared" si="181"/>
        <v>336000</v>
      </c>
      <c r="K6519" s="40"/>
      <c r="L6519" s="40"/>
      <c r="M6519" s="70" t="s">
        <v>3049</v>
      </c>
      <c r="N6519" s="70"/>
      <c r="O6519" s="44" t="s">
        <v>11708</v>
      </c>
      <c r="P6519" s="47">
        <v>698</v>
      </c>
      <c r="Q6519" s="44"/>
      <c r="S6519" s="48"/>
      <c r="T6519" s="48"/>
      <c r="U6519" s="48"/>
      <c r="V6519" s="48"/>
      <c r="W6519" s="48"/>
      <c r="X6519" s="48"/>
      <c r="Y6519" s="48"/>
      <c r="Z6519" s="48"/>
      <c r="AA6519" s="48"/>
      <c r="AB6519" s="48"/>
      <c r="AC6519" s="48"/>
      <c r="AD6519" s="48"/>
      <c r="AE6519" s="48"/>
      <c r="AF6519" s="48"/>
      <c r="AG6519" s="48"/>
      <c r="AH6519" s="48"/>
      <c r="AI6519" s="48"/>
      <c r="AJ6519" s="48"/>
      <c r="AK6519" s="48"/>
      <c r="AL6519" s="48"/>
      <c r="AM6519" s="48"/>
      <c r="AN6519" s="48"/>
      <c r="AO6519" s="48"/>
      <c r="AP6519" s="48"/>
      <c r="AQ6519" s="48"/>
      <c r="AR6519" s="48"/>
      <c r="AS6519" s="48"/>
      <c r="AT6519" s="48"/>
      <c r="AU6519" s="48"/>
      <c r="AV6519" s="48"/>
      <c r="AW6519" s="48"/>
      <c r="AX6519" s="48"/>
      <c r="AY6519" s="48"/>
      <c r="AZ6519" s="48"/>
      <c r="BA6519" s="48"/>
      <c r="BB6519" s="48"/>
      <c r="BC6519" s="48"/>
      <c r="BD6519" s="48"/>
      <c r="BE6519" s="48"/>
      <c r="BF6519" s="48"/>
      <c r="BG6519" s="48"/>
      <c r="BH6519" s="48"/>
      <c r="BI6519" s="48"/>
      <c r="BJ6519" s="48"/>
      <c r="BK6519" s="48"/>
      <c r="BL6519" s="48"/>
      <c r="BM6519" s="48"/>
      <c r="BN6519" s="48"/>
      <c r="BO6519" s="48"/>
      <c r="BP6519" s="48"/>
      <c r="BQ6519" s="48"/>
      <c r="BR6519" s="48"/>
      <c r="BS6519" s="48"/>
      <c r="BT6519" s="48"/>
      <c r="BU6519" s="48"/>
      <c r="BV6519" s="48"/>
      <c r="BW6519" s="48"/>
      <c r="BX6519" s="48"/>
      <c r="BY6519" s="48"/>
      <c r="BZ6519" s="48"/>
      <c r="CA6519" s="48"/>
      <c r="CB6519" s="48"/>
      <c r="CC6519" s="48"/>
      <c r="CD6519" s="48"/>
      <c r="CE6519" s="48"/>
      <c r="CF6519" s="48"/>
      <c r="CG6519" s="48"/>
    </row>
    <row r="6520" spans="1:85" ht="13.5" customHeight="1">
      <c r="A6520" s="13" t="s">
        <v>6554</v>
      </c>
      <c r="B6520" s="46" t="s">
        <v>380</v>
      </c>
      <c r="C6520" s="76" t="s">
        <v>3047</v>
      </c>
      <c r="D6520" s="24" t="s">
        <v>6499</v>
      </c>
      <c r="E6520" s="39"/>
      <c r="F6520" s="71"/>
      <c r="G6520" s="72"/>
      <c r="H6520" s="73"/>
      <c r="I6520" s="11">
        <v>300</v>
      </c>
      <c r="J6520" s="40">
        <f t="shared" si="181"/>
        <v>360</v>
      </c>
      <c r="K6520" s="40"/>
      <c r="L6520" s="40"/>
      <c r="M6520" s="70" t="s">
        <v>3049</v>
      </c>
      <c r="N6520" s="70"/>
      <c r="O6520" s="44" t="s">
        <v>11859</v>
      </c>
      <c r="P6520" s="47">
        <v>1.18</v>
      </c>
      <c r="Q6520" s="44"/>
      <c r="S6520" s="48"/>
      <c r="T6520" s="48"/>
      <c r="U6520" s="48"/>
      <c r="V6520" s="48"/>
      <c r="W6520" s="48"/>
      <c r="X6520" s="48"/>
      <c r="Y6520" s="48"/>
      <c r="Z6520" s="48"/>
      <c r="AA6520" s="48"/>
      <c r="AB6520" s="48"/>
      <c r="AC6520" s="48"/>
      <c r="AD6520" s="48"/>
      <c r="AE6520" s="48"/>
      <c r="AF6520" s="48"/>
      <c r="AG6520" s="48"/>
      <c r="AH6520" s="48"/>
      <c r="AI6520" s="48"/>
      <c r="AJ6520" s="48"/>
      <c r="AK6520" s="48"/>
      <c r="AL6520" s="48"/>
      <c r="AM6520" s="48"/>
      <c r="AN6520" s="48"/>
      <c r="AO6520" s="48"/>
      <c r="AP6520" s="48"/>
      <c r="AQ6520" s="48"/>
      <c r="AR6520" s="48"/>
      <c r="AS6520" s="48"/>
      <c r="AT6520" s="48"/>
      <c r="AU6520" s="48"/>
      <c r="AV6520" s="48"/>
      <c r="AW6520" s="48"/>
      <c r="AX6520" s="48"/>
      <c r="AY6520" s="48"/>
      <c r="AZ6520" s="48"/>
      <c r="BA6520" s="48"/>
      <c r="BB6520" s="48"/>
      <c r="BC6520" s="48"/>
      <c r="BD6520" s="48"/>
      <c r="BE6520" s="48"/>
      <c r="BF6520" s="48"/>
      <c r="BG6520" s="48"/>
      <c r="BH6520" s="48"/>
      <c r="BI6520" s="48"/>
      <c r="BJ6520" s="48"/>
      <c r="BK6520" s="48"/>
      <c r="BL6520" s="48"/>
      <c r="BM6520" s="48"/>
      <c r="BN6520" s="48"/>
      <c r="BO6520" s="48"/>
      <c r="BP6520" s="48"/>
      <c r="BQ6520" s="48"/>
      <c r="BR6520" s="48"/>
      <c r="BS6520" s="48"/>
      <c r="BT6520" s="48"/>
      <c r="BU6520" s="48"/>
      <c r="BV6520" s="48"/>
      <c r="BW6520" s="48"/>
      <c r="BX6520" s="48"/>
      <c r="BY6520" s="48"/>
      <c r="BZ6520" s="48"/>
      <c r="CA6520" s="48"/>
      <c r="CB6520" s="48"/>
      <c r="CC6520" s="48"/>
      <c r="CD6520" s="48"/>
      <c r="CE6520" s="48"/>
      <c r="CF6520" s="48"/>
      <c r="CG6520" s="48"/>
    </row>
    <row r="6521" spans="1:85" ht="13.5" customHeight="1">
      <c r="A6521" s="13" t="s">
        <v>6555</v>
      </c>
      <c r="B6521" s="46" t="s">
        <v>1840</v>
      </c>
      <c r="C6521" s="76" t="s">
        <v>3047</v>
      </c>
      <c r="D6521" s="24" t="s">
        <v>6499</v>
      </c>
      <c r="E6521" s="39"/>
      <c r="F6521" s="71"/>
      <c r="G6521" s="72"/>
      <c r="H6521" s="73"/>
      <c r="I6521" s="11">
        <v>29000</v>
      </c>
      <c r="J6521" s="40">
        <f t="shared" si="181"/>
        <v>34800</v>
      </c>
      <c r="K6521" s="40"/>
      <c r="L6521" s="40"/>
      <c r="M6521" s="70" t="s">
        <v>3049</v>
      </c>
      <c r="N6521" s="70"/>
      <c r="O6521" s="44" t="s">
        <v>11859</v>
      </c>
      <c r="P6521" s="47">
        <v>58.47</v>
      </c>
      <c r="Q6521" s="44"/>
      <c r="S6521" s="48"/>
      <c r="T6521" s="48"/>
      <c r="U6521" s="48"/>
      <c r="V6521" s="48"/>
      <c r="W6521" s="48"/>
      <c r="X6521" s="48"/>
      <c r="Y6521" s="48"/>
      <c r="Z6521" s="48"/>
      <c r="AA6521" s="48"/>
      <c r="AB6521" s="48"/>
      <c r="AC6521" s="48"/>
      <c r="AD6521" s="48"/>
      <c r="AE6521" s="48"/>
      <c r="AF6521" s="48"/>
      <c r="AG6521" s="48"/>
      <c r="AH6521" s="48"/>
      <c r="AI6521" s="48"/>
      <c r="AJ6521" s="48"/>
      <c r="AK6521" s="48"/>
      <c r="AL6521" s="48"/>
      <c r="AM6521" s="48"/>
      <c r="AN6521" s="48"/>
      <c r="AO6521" s="48"/>
      <c r="AP6521" s="48"/>
      <c r="AQ6521" s="48"/>
      <c r="AR6521" s="48"/>
      <c r="AS6521" s="48"/>
      <c r="AT6521" s="48"/>
      <c r="AU6521" s="48"/>
      <c r="AV6521" s="48"/>
      <c r="AW6521" s="48"/>
      <c r="AX6521" s="48"/>
      <c r="AY6521" s="48"/>
      <c r="AZ6521" s="48"/>
      <c r="BA6521" s="48"/>
      <c r="BB6521" s="48"/>
      <c r="BC6521" s="48"/>
      <c r="BD6521" s="48"/>
      <c r="BE6521" s="48"/>
      <c r="BF6521" s="48"/>
      <c r="BG6521" s="48"/>
      <c r="BH6521" s="48"/>
      <c r="BI6521" s="48"/>
      <c r="BJ6521" s="48"/>
      <c r="BK6521" s="48"/>
      <c r="BL6521" s="48"/>
      <c r="BM6521" s="48"/>
      <c r="BN6521" s="48"/>
      <c r="BO6521" s="48"/>
      <c r="BP6521" s="48"/>
      <c r="BQ6521" s="48"/>
      <c r="BR6521" s="48"/>
      <c r="BS6521" s="48"/>
      <c r="BT6521" s="48"/>
      <c r="BU6521" s="48"/>
      <c r="BV6521" s="48"/>
      <c r="BW6521" s="48"/>
      <c r="BX6521" s="48"/>
      <c r="BY6521" s="48"/>
      <c r="BZ6521" s="48"/>
      <c r="CA6521" s="48"/>
      <c r="CB6521" s="48"/>
      <c r="CC6521" s="48"/>
      <c r="CD6521" s="48"/>
      <c r="CE6521" s="48"/>
      <c r="CF6521" s="48"/>
      <c r="CG6521" s="48"/>
    </row>
    <row r="6522" spans="1:85" ht="13.5" customHeight="1">
      <c r="A6522" s="13" t="s">
        <v>6556</v>
      </c>
      <c r="B6522" s="46" t="s">
        <v>1841</v>
      </c>
      <c r="C6522" s="76" t="s">
        <v>3047</v>
      </c>
      <c r="D6522" s="24" t="s">
        <v>6499</v>
      </c>
      <c r="E6522" s="39"/>
      <c r="F6522" s="71"/>
      <c r="G6522" s="72"/>
      <c r="H6522" s="73"/>
      <c r="I6522" s="11">
        <v>29000</v>
      </c>
      <c r="J6522" s="40">
        <f t="shared" si="181"/>
        <v>34800</v>
      </c>
      <c r="K6522" s="40"/>
      <c r="L6522" s="40"/>
      <c r="M6522" s="70" t="s">
        <v>3049</v>
      </c>
      <c r="N6522" s="70"/>
      <c r="O6522" s="44" t="s">
        <v>11859</v>
      </c>
      <c r="P6522" s="47">
        <v>59.57</v>
      </c>
      <c r="Q6522" s="44"/>
      <c r="S6522" s="48"/>
      <c r="T6522" s="48"/>
      <c r="U6522" s="48"/>
      <c r="V6522" s="48"/>
      <c r="W6522" s="48"/>
      <c r="X6522" s="48"/>
      <c r="Y6522" s="48"/>
      <c r="Z6522" s="48"/>
      <c r="AA6522" s="48"/>
      <c r="AB6522" s="48"/>
      <c r="AC6522" s="48"/>
      <c r="AD6522" s="48"/>
      <c r="AE6522" s="48"/>
      <c r="AF6522" s="48"/>
      <c r="AG6522" s="48"/>
      <c r="AH6522" s="48"/>
      <c r="AI6522" s="48"/>
      <c r="AJ6522" s="48"/>
      <c r="AK6522" s="48"/>
      <c r="AL6522" s="48"/>
      <c r="AM6522" s="48"/>
      <c r="AN6522" s="48"/>
      <c r="AO6522" s="48"/>
      <c r="AP6522" s="48"/>
      <c r="AQ6522" s="48"/>
      <c r="AR6522" s="48"/>
      <c r="AS6522" s="48"/>
      <c r="AT6522" s="48"/>
      <c r="AU6522" s="48"/>
      <c r="AV6522" s="48"/>
      <c r="AW6522" s="48"/>
      <c r="AX6522" s="48"/>
      <c r="AY6522" s="48"/>
      <c r="AZ6522" s="48"/>
      <c r="BA6522" s="48"/>
      <c r="BB6522" s="48"/>
      <c r="BC6522" s="48"/>
      <c r="BD6522" s="48"/>
      <c r="BE6522" s="48"/>
      <c r="BF6522" s="48"/>
      <c r="BG6522" s="48"/>
      <c r="BH6522" s="48"/>
      <c r="BI6522" s="48"/>
      <c r="BJ6522" s="48"/>
      <c r="BK6522" s="48"/>
      <c r="BL6522" s="48"/>
      <c r="BM6522" s="48"/>
      <c r="BN6522" s="48"/>
      <c r="BO6522" s="48"/>
      <c r="BP6522" s="48"/>
      <c r="BQ6522" s="48"/>
      <c r="BR6522" s="48"/>
      <c r="BS6522" s="48"/>
      <c r="BT6522" s="48"/>
      <c r="BU6522" s="48"/>
      <c r="BV6522" s="48"/>
      <c r="BW6522" s="48"/>
      <c r="BX6522" s="48"/>
      <c r="BY6522" s="48"/>
      <c r="BZ6522" s="48"/>
      <c r="CA6522" s="48"/>
      <c r="CB6522" s="48"/>
      <c r="CC6522" s="48"/>
      <c r="CD6522" s="48"/>
      <c r="CE6522" s="48"/>
      <c r="CF6522" s="48"/>
      <c r="CG6522" s="48"/>
    </row>
    <row r="6523" spans="1:85" ht="13.5" customHeight="1">
      <c r="A6523" s="12" t="s">
        <v>12484</v>
      </c>
      <c r="B6523" s="46" t="s">
        <v>12485</v>
      </c>
      <c r="C6523" s="76" t="s">
        <v>3047</v>
      </c>
      <c r="D6523" s="24" t="s">
        <v>6499</v>
      </c>
      <c r="E6523" s="39"/>
      <c r="F6523" s="71"/>
      <c r="G6523" s="72"/>
      <c r="H6523" s="73"/>
      <c r="I6523" s="11">
        <v>4500</v>
      </c>
      <c r="J6523" s="40">
        <f t="shared" si="181"/>
        <v>5400</v>
      </c>
      <c r="K6523" s="40"/>
      <c r="L6523" s="40"/>
      <c r="M6523" s="70"/>
      <c r="N6523" s="70"/>
      <c r="O6523" s="44"/>
      <c r="P6523" s="47">
        <v>24.07</v>
      </c>
      <c r="Q6523" s="44"/>
      <c r="S6523" s="48"/>
      <c r="T6523" s="48"/>
      <c r="U6523" s="48"/>
      <c r="V6523" s="48"/>
      <c r="W6523" s="48"/>
      <c r="X6523" s="48"/>
      <c r="Y6523" s="48"/>
      <c r="Z6523" s="48"/>
      <c r="AA6523" s="48"/>
      <c r="AB6523" s="48"/>
      <c r="AC6523" s="48"/>
      <c r="AD6523" s="48"/>
      <c r="AE6523" s="48"/>
      <c r="AF6523" s="48"/>
      <c r="AG6523" s="48"/>
      <c r="AH6523" s="48"/>
      <c r="AI6523" s="48"/>
      <c r="AJ6523" s="48"/>
      <c r="AK6523" s="48"/>
      <c r="AL6523" s="48"/>
      <c r="AM6523" s="48"/>
      <c r="AN6523" s="48"/>
      <c r="AO6523" s="48"/>
      <c r="AP6523" s="48"/>
      <c r="AQ6523" s="48"/>
      <c r="AR6523" s="48"/>
      <c r="AS6523" s="48"/>
      <c r="AT6523" s="48"/>
      <c r="AU6523" s="48"/>
      <c r="AV6523" s="48"/>
      <c r="AW6523" s="48"/>
      <c r="AX6523" s="48"/>
      <c r="AY6523" s="48"/>
      <c r="AZ6523" s="48"/>
      <c r="BA6523" s="48"/>
      <c r="BB6523" s="48"/>
      <c r="BC6523" s="48"/>
      <c r="BD6523" s="48"/>
      <c r="BE6523" s="48"/>
      <c r="BF6523" s="48"/>
      <c r="BG6523" s="48"/>
      <c r="BH6523" s="48"/>
      <c r="BI6523" s="48"/>
      <c r="BJ6523" s="48"/>
      <c r="BK6523" s="48"/>
      <c r="BL6523" s="48"/>
      <c r="BM6523" s="48"/>
      <c r="BN6523" s="48"/>
      <c r="BO6523" s="48"/>
      <c r="BP6523" s="48"/>
      <c r="BQ6523" s="48"/>
      <c r="BR6523" s="48"/>
      <c r="BS6523" s="48"/>
      <c r="BT6523" s="48"/>
      <c r="BU6523" s="48"/>
      <c r="BV6523" s="48"/>
      <c r="BW6523" s="48"/>
      <c r="BX6523" s="48"/>
      <c r="BY6523" s="48"/>
      <c r="BZ6523" s="48"/>
      <c r="CA6523" s="48"/>
      <c r="CB6523" s="48"/>
      <c r="CC6523" s="48"/>
      <c r="CD6523" s="48"/>
      <c r="CE6523" s="48"/>
      <c r="CF6523" s="48"/>
      <c r="CG6523" s="48"/>
    </row>
    <row r="6524" spans="1:85" ht="13.5" customHeight="1">
      <c r="A6524" s="12" t="s">
        <v>12486</v>
      </c>
      <c r="B6524" s="46" t="s">
        <v>12487</v>
      </c>
      <c r="C6524" s="76" t="s">
        <v>3047</v>
      </c>
      <c r="D6524" s="24" t="s">
        <v>6499</v>
      </c>
      <c r="E6524" s="39"/>
      <c r="F6524" s="71"/>
      <c r="G6524" s="72"/>
      <c r="H6524" s="73"/>
      <c r="I6524" s="11">
        <v>4500</v>
      </c>
      <c r="J6524" s="40">
        <f t="shared" si="181"/>
        <v>5400</v>
      </c>
      <c r="K6524" s="40"/>
      <c r="L6524" s="40"/>
      <c r="M6524" s="70"/>
      <c r="N6524" s="70"/>
      <c r="O6524" s="44"/>
      <c r="P6524" s="47">
        <v>24.07</v>
      </c>
      <c r="Q6524" s="44"/>
      <c r="S6524" s="48"/>
      <c r="T6524" s="48"/>
      <c r="U6524" s="48"/>
      <c r="V6524" s="48"/>
      <c r="W6524" s="48"/>
      <c r="X6524" s="48"/>
      <c r="Y6524" s="48"/>
      <c r="Z6524" s="48"/>
      <c r="AA6524" s="48"/>
      <c r="AB6524" s="48"/>
      <c r="AC6524" s="48"/>
      <c r="AD6524" s="48"/>
      <c r="AE6524" s="48"/>
      <c r="AF6524" s="48"/>
      <c r="AG6524" s="48"/>
      <c r="AH6524" s="48"/>
      <c r="AI6524" s="48"/>
      <c r="AJ6524" s="48"/>
      <c r="AK6524" s="48"/>
      <c r="AL6524" s="48"/>
      <c r="AM6524" s="48"/>
      <c r="AN6524" s="48"/>
      <c r="AO6524" s="48"/>
      <c r="AP6524" s="48"/>
      <c r="AQ6524" s="48"/>
      <c r="AR6524" s="48"/>
      <c r="AS6524" s="48"/>
      <c r="AT6524" s="48"/>
      <c r="AU6524" s="48"/>
      <c r="AV6524" s="48"/>
      <c r="AW6524" s="48"/>
      <c r="AX6524" s="48"/>
      <c r="AY6524" s="48"/>
      <c r="AZ6524" s="48"/>
      <c r="BA6524" s="48"/>
      <c r="BB6524" s="48"/>
      <c r="BC6524" s="48"/>
      <c r="BD6524" s="48"/>
      <c r="BE6524" s="48"/>
      <c r="BF6524" s="48"/>
      <c r="BG6524" s="48"/>
      <c r="BH6524" s="48"/>
      <c r="BI6524" s="48"/>
      <c r="BJ6524" s="48"/>
      <c r="BK6524" s="48"/>
      <c r="BL6524" s="48"/>
      <c r="BM6524" s="48"/>
      <c r="BN6524" s="48"/>
      <c r="BO6524" s="48"/>
      <c r="BP6524" s="48"/>
      <c r="BQ6524" s="48"/>
      <c r="BR6524" s="48"/>
      <c r="BS6524" s="48"/>
      <c r="BT6524" s="48"/>
      <c r="BU6524" s="48"/>
      <c r="BV6524" s="48"/>
      <c r="BW6524" s="48"/>
      <c r="BX6524" s="48"/>
      <c r="BY6524" s="48"/>
      <c r="BZ6524" s="48"/>
      <c r="CA6524" s="48"/>
      <c r="CB6524" s="48"/>
      <c r="CC6524" s="48"/>
      <c r="CD6524" s="48"/>
      <c r="CE6524" s="48"/>
      <c r="CF6524" s="48"/>
      <c r="CG6524" s="48"/>
    </row>
    <row r="6525" spans="1:85" ht="13.5" customHeight="1">
      <c r="A6525" s="13" t="s">
        <v>6557</v>
      </c>
      <c r="B6525" s="46" t="s">
        <v>1842</v>
      </c>
      <c r="C6525" s="76" t="s">
        <v>3047</v>
      </c>
      <c r="D6525" s="24" t="s">
        <v>6499</v>
      </c>
      <c r="E6525" s="39"/>
      <c r="F6525" s="71"/>
      <c r="G6525" s="72"/>
      <c r="H6525" s="73"/>
      <c r="I6525" s="11">
        <v>4000</v>
      </c>
      <c r="J6525" s="40">
        <f t="shared" si="181"/>
        <v>4800</v>
      </c>
      <c r="K6525" s="40"/>
      <c r="L6525" s="40"/>
      <c r="M6525" s="70" t="s">
        <v>3049</v>
      </c>
      <c r="N6525" s="70"/>
      <c r="O6525" s="44" t="s">
        <v>11859</v>
      </c>
      <c r="P6525" s="47">
        <v>4.7</v>
      </c>
      <c r="Q6525" s="44"/>
      <c r="S6525" s="48"/>
      <c r="T6525" s="48"/>
      <c r="U6525" s="48"/>
      <c r="V6525" s="48"/>
      <c r="W6525" s="48"/>
      <c r="X6525" s="48"/>
      <c r="Y6525" s="48"/>
      <c r="Z6525" s="48"/>
      <c r="AA6525" s="48"/>
      <c r="AB6525" s="48"/>
      <c r="AC6525" s="48"/>
      <c r="AD6525" s="48"/>
      <c r="AE6525" s="48"/>
      <c r="AF6525" s="48"/>
      <c r="AG6525" s="48"/>
      <c r="AH6525" s="48"/>
      <c r="AI6525" s="48"/>
      <c r="AJ6525" s="48"/>
      <c r="AK6525" s="48"/>
      <c r="AL6525" s="48"/>
      <c r="AM6525" s="48"/>
      <c r="AN6525" s="48"/>
      <c r="AO6525" s="48"/>
      <c r="AP6525" s="48"/>
      <c r="AQ6525" s="48"/>
      <c r="AR6525" s="48"/>
      <c r="AS6525" s="48"/>
      <c r="AT6525" s="48"/>
      <c r="AU6525" s="48"/>
      <c r="AV6525" s="48"/>
      <c r="AW6525" s="48"/>
      <c r="AX6525" s="48"/>
      <c r="AY6525" s="48"/>
      <c r="AZ6525" s="48"/>
      <c r="BA6525" s="48"/>
      <c r="BB6525" s="48"/>
      <c r="BC6525" s="48"/>
      <c r="BD6525" s="48"/>
      <c r="BE6525" s="48"/>
      <c r="BF6525" s="48"/>
      <c r="BG6525" s="48"/>
      <c r="BH6525" s="48"/>
      <c r="BI6525" s="48"/>
      <c r="BJ6525" s="48"/>
      <c r="BK6525" s="48"/>
      <c r="BL6525" s="48"/>
      <c r="BM6525" s="48"/>
      <c r="BN6525" s="48"/>
      <c r="BO6525" s="48"/>
      <c r="BP6525" s="48"/>
      <c r="BQ6525" s="48"/>
      <c r="BR6525" s="48"/>
      <c r="BS6525" s="48"/>
      <c r="BT6525" s="48"/>
      <c r="BU6525" s="48"/>
      <c r="BV6525" s="48"/>
      <c r="BW6525" s="48"/>
      <c r="BX6525" s="48"/>
      <c r="BY6525" s="48"/>
      <c r="BZ6525" s="48"/>
      <c r="CA6525" s="48"/>
      <c r="CB6525" s="48"/>
      <c r="CC6525" s="48"/>
      <c r="CD6525" s="48"/>
      <c r="CE6525" s="48"/>
      <c r="CF6525" s="48"/>
      <c r="CG6525" s="48"/>
    </row>
    <row r="6526" spans="1:85" ht="13.5" customHeight="1">
      <c r="A6526" s="13" t="s">
        <v>6558</v>
      </c>
      <c r="B6526" s="46" t="s">
        <v>1010</v>
      </c>
      <c r="C6526" s="76" t="s">
        <v>3047</v>
      </c>
      <c r="D6526" s="24" t="s">
        <v>6499</v>
      </c>
      <c r="E6526" s="39"/>
      <c r="F6526" s="71"/>
      <c r="G6526" s="72"/>
      <c r="H6526" s="73"/>
      <c r="I6526" s="11">
        <v>275000</v>
      </c>
      <c r="J6526" s="40">
        <f t="shared" si="181"/>
        <v>330000</v>
      </c>
      <c r="K6526" s="40"/>
      <c r="L6526" s="40"/>
      <c r="M6526" s="70" t="s">
        <v>6519</v>
      </c>
      <c r="N6526" s="70"/>
      <c r="O6526" s="44" t="s">
        <v>11708</v>
      </c>
      <c r="P6526" s="47">
        <v>700</v>
      </c>
      <c r="Q6526" s="44"/>
      <c r="S6526" s="48"/>
      <c r="T6526" s="48"/>
      <c r="U6526" s="48"/>
      <c r="V6526" s="48"/>
      <c r="W6526" s="48"/>
      <c r="X6526" s="48"/>
      <c r="Y6526" s="48"/>
      <c r="Z6526" s="48"/>
      <c r="AA6526" s="48"/>
      <c r="AB6526" s="48"/>
      <c r="AC6526" s="48"/>
      <c r="AD6526" s="48"/>
      <c r="AE6526" s="48"/>
      <c r="AF6526" s="48"/>
      <c r="AG6526" s="48"/>
      <c r="AH6526" s="48"/>
      <c r="AI6526" s="48"/>
      <c r="AJ6526" s="48"/>
      <c r="AK6526" s="48"/>
      <c r="AL6526" s="48"/>
      <c r="AM6526" s="48"/>
      <c r="AN6526" s="48"/>
      <c r="AO6526" s="48"/>
      <c r="AP6526" s="48"/>
      <c r="AQ6526" s="48"/>
      <c r="AR6526" s="48"/>
      <c r="AS6526" s="48"/>
      <c r="AT6526" s="48"/>
      <c r="AU6526" s="48"/>
      <c r="AV6526" s="48"/>
      <c r="AW6526" s="48"/>
      <c r="AX6526" s="48"/>
      <c r="AY6526" s="48"/>
      <c r="AZ6526" s="48"/>
      <c r="BA6526" s="48"/>
      <c r="BB6526" s="48"/>
      <c r="BC6526" s="48"/>
      <c r="BD6526" s="48"/>
      <c r="BE6526" s="48"/>
      <c r="BF6526" s="48"/>
      <c r="BG6526" s="48"/>
      <c r="BH6526" s="48"/>
      <c r="BI6526" s="48"/>
      <c r="BJ6526" s="48"/>
      <c r="BK6526" s="48"/>
      <c r="BL6526" s="48"/>
      <c r="BM6526" s="48"/>
      <c r="BN6526" s="48"/>
      <c r="BO6526" s="48"/>
      <c r="BP6526" s="48"/>
      <c r="BQ6526" s="48"/>
      <c r="BR6526" s="48"/>
      <c r="BS6526" s="48"/>
      <c r="BT6526" s="48"/>
      <c r="BU6526" s="48"/>
      <c r="BV6526" s="48"/>
      <c r="BW6526" s="48"/>
      <c r="BX6526" s="48"/>
      <c r="BY6526" s="48"/>
      <c r="BZ6526" s="48"/>
      <c r="CA6526" s="48"/>
      <c r="CB6526" s="48"/>
      <c r="CC6526" s="48"/>
      <c r="CD6526" s="48"/>
      <c r="CE6526" s="48"/>
      <c r="CF6526" s="48"/>
      <c r="CG6526" s="48"/>
    </row>
    <row r="6527" spans="1:85" ht="13.5" customHeight="1">
      <c r="A6527" s="13" t="s">
        <v>6559</v>
      </c>
      <c r="B6527" s="46" t="s">
        <v>1840</v>
      </c>
      <c r="C6527" s="76" t="s">
        <v>3047</v>
      </c>
      <c r="D6527" s="24" t="s">
        <v>6499</v>
      </c>
      <c r="E6527" s="39"/>
      <c r="F6527" s="71"/>
      <c r="G6527" s="72"/>
      <c r="H6527" s="73"/>
      <c r="I6527" s="11">
        <v>31500</v>
      </c>
      <c r="J6527" s="40">
        <f t="shared" si="181"/>
        <v>37800</v>
      </c>
      <c r="K6527" s="40"/>
      <c r="L6527" s="40"/>
      <c r="M6527" s="70" t="s">
        <v>3049</v>
      </c>
      <c r="N6527" s="70"/>
      <c r="O6527" s="44" t="s">
        <v>11859</v>
      </c>
      <c r="P6527" s="47">
        <v>58.47</v>
      </c>
      <c r="Q6527" s="44"/>
      <c r="S6527" s="48"/>
      <c r="T6527" s="48"/>
      <c r="U6527" s="48"/>
      <c r="V6527" s="48"/>
      <c r="W6527" s="48"/>
      <c r="X6527" s="48"/>
      <c r="Y6527" s="48"/>
      <c r="Z6527" s="48"/>
      <c r="AA6527" s="48"/>
      <c r="AB6527" s="48"/>
      <c r="AC6527" s="48"/>
      <c r="AD6527" s="48"/>
      <c r="AE6527" s="48"/>
      <c r="AF6527" s="48"/>
      <c r="AG6527" s="48"/>
      <c r="AH6527" s="48"/>
      <c r="AI6527" s="48"/>
      <c r="AJ6527" s="48"/>
      <c r="AK6527" s="48"/>
      <c r="AL6527" s="48"/>
      <c r="AM6527" s="48"/>
      <c r="AN6527" s="48"/>
      <c r="AO6527" s="48"/>
      <c r="AP6527" s="48"/>
      <c r="AQ6527" s="48"/>
      <c r="AR6527" s="48"/>
      <c r="AS6527" s="48"/>
      <c r="AT6527" s="48"/>
      <c r="AU6527" s="48"/>
      <c r="AV6527" s="48"/>
      <c r="AW6527" s="48"/>
      <c r="AX6527" s="48"/>
      <c r="AY6527" s="48"/>
      <c r="AZ6527" s="48"/>
      <c r="BA6527" s="48"/>
      <c r="BB6527" s="48"/>
      <c r="BC6527" s="48"/>
      <c r="BD6527" s="48"/>
      <c r="BE6527" s="48"/>
      <c r="BF6527" s="48"/>
      <c r="BG6527" s="48"/>
      <c r="BH6527" s="48"/>
      <c r="BI6527" s="48"/>
      <c r="BJ6527" s="48"/>
      <c r="BK6527" s="48"/>
      <c r="BL6527" s="48"/>
      <c r="BM6527" s="48"/>
      <c r="BN6527" s="48"/>
      <c r="BO6527" s="48"/>
      <c r="BP6527" s="48"/>
      <c r="BQ6527" s="48"/>
      <c r="BR6527" s="48"/>
      <c r="BS6527" s="48"/>
      <c r="BT6527" s="48"/>
      <c r="BU6527" s="48"/>
      <c r="BV6527" s="48"/>
      <c r="BW6527" s="48"/>
      <c r="BX6527" s="48"/>
      <c r="BY6527" s="48"/>
      <c r="BZ6527" s="48"/>
      <c r="CA6527" s="48"/>
      <c r="CB6527" s="48"/>
      <c r="CC6527" s="48"/>
      <c r="CD6527" s="48"/>
      <c r="CE6527" s="48"/>
      <c r="CF6527" s="48"/>
      <c r="CG6527" s="48"/>
    </row>
    <row r="6528" spans="1:85" ht="13.5" customHeight="1">
      <c r="A6528" s="13" t="s">
        <v>6560</v>
      </c>
      <c r="B6528" s="46" t="s">
        <v>1843</v>
      </c>
      <c r="C6528" s="76" t="s">
        <v>3047</v>
      </c>
      <c r="D6528" s="24" t="s">
        <v>6499</v>
      </c>
      <c r="E6528" s="39"/>
      <c r="F6528" s="71"/>
      <c r="G6528" s="72"/>
      <c r="H6528" s="73"/>
      <c r="I6528" s="11">
        <v>31500</v>
      </c>
      <c r="J6528" s="40">
        <f t="shared" si="181"/>
        <v>37800</v>
      </c>
      <c r="K6528" s="40"/>
      <c r="L6528" s="40"/>
      <c r="M6528" s="70" t="s">
        <v>3049</v>
      </c>
      <c r="N6528" s="70"/>
      <c r="O6528" s="44" t="s">
        <v>11859</v>
      </c>
      <c r="P6528" s="47">
        <v>59.57</v>
      </c>
      <c r="Q6528" s="44"/>
      <c r="S6528" s="48"/>
      <c r="T6528" s="48"/>
      <c r="U6528" s="48"/>
      <c r="V6528" s="48"/>
      <c r="W6528" s="48"/>
      <c r="X6528" s="48"/>
      <c r="Y6528" s="48"/>
      <c r="Z6528" s="48"/>
      <c r="AA6528" s="48"/>
      <c r="AB6528" s="48"/>
      <c r="AC6528" s="48"/>
      <c r="AD6528" s="48"/>
      <c r="AE6528" s="48"/>
      <c r="AF6528" s="48"/>
      <c r="AG6528" s="48"/>
      <c r="AH6528" s="48"/>
      <c r="AI6528" s="48"/>
      <c r="AJ6528" s="48"/>
      <c r="AK6528" s="48"/>
      <c r="AL6528" s="48"/>
      <c r="AM6528" s="48"/>
      <c r="AN6528" s="48"/>
      <c r="AO6528" s="48"/>
      <c r="AP6528" s="48"/>
      <c r="AQ6528" s="48"/>
      <c r="AR6528" s="48"/>
      <c r="AS6528" s="48"/>
      <c r="AT6528" s="48"/>
      <c r="AU6528" s="48"/>
      <c r="AV6528" s="48"/>
      <c r="AW6528" s="48"/>
      <c r="AX6528" s="48"/>
      <c r="AY6528" s="48"/>
      <c r="AZ6528" s="48"/>
      <c r="BA6528" s="48"/>
      <c r="BB6528" s="48"/>
      <c r="BC6528" s="48"/>
      <c r="BD6528" s="48"/>
      <c r="BE6528" s="48"/>
      <c r="BF6528" s="48"/>
      <c r="BG6528" s="48"/>
      <c r="BH6528" s="48"/>
      <c r="BI6528" s="48"/>
      <c r="BJ6528" s="48"/>
      <c r="BK6528" s="48"/>
      <c r="BL6528" s="48"/>
      <c r="BM6528" s="48"/>
      <c r="BN6528" s="48"/>
      <c r="BO6528" s="48"/>
      <c r="BP6528" s="48"/>
      <c r="BQ6528" s="48"/>
      <c r="BR6528" s="48"/>
      <c r="BS6528" s="48"/>
      <c r="BT6528" s="48"/>
      <c r="BU6528" s="48"/>
      <c r="BV6528" s="48"/>
      <c r="BW6528" s="48"/>
      <c r="BX6528" s="48"/>
      <c r="BY6528" s="48"/>
      <c r="BZ6528" s="48"/>
      <c r="CA6528" s="48"/>
      <c r="CB6528" s="48"/>
      <c r="CC6528" s="48"/>
      <c r="CD6528" s="48"/>
      <c r="CE6528" s="48"/>
      <c r="CF6528" s="48"/>
      <c r="CG6528" s="48"/>
    </row>
    <row r="6529" spans="1:85" ht="13.5" customHeight="1">
      <c r="A6529" s="13" t="s">
        <v>12453</v>
      </c>
      <c r="B6529" s="46" t="s">
        <v>12454</v>
      </c>
      <c r="C6529" s="76" t="s">
        <v>3047</v>
      </c>
      <c r="D6529" s="24" t="s">
        <v>6499</v>
      </c>
      <c r="E6529" s="39"/>
      <c r="F6529" s="71"/>
      <c r="G6529" s="72"/>
      <c r="H6529" s="73"/>
      <c r="I6529" s="11">
        <v>3500</v>
      </c>
      <c r="J6529" s="40">
        <f t="shared" si="181"/>
        <v>4200</v>
      </c>
      <c r="K6529" s="40"/>
      <c r="L6529" s="40"/>
      <c r="M6529" s="70"/>
      <c r="N6529" s="70"/>
      <c r="O6529" s="44"/>
      <c r="P6529" s="47">
        <v>4.8</v>
      </c>
      <c r="Q6529" s="44"/>
      <c r="S6529" s="48"/>
      <c r="T6529" s="48"/>
      <c r="U6529" s="48"/>
      <c r="V6529" s="48"/>
      <c r="W6529" s="48"/>
      <c r="X6529" s="48"/>
      <c r="Y6529" s="48"/>
      <c r="Z6529" s="48"/>
      <c r="AA6529" s="48"/>
      <c r="AB6529" s="48"/>
      <c r="AC6529" s="48"/>
      <c r="AD6529" s="48"/>
      <c r="AE6529" s="48"/>
      <c r="AF6529" s="48"/>
      <c r="AG6529" s="48"/>
      <c r="AH6529" s="48"/>
      <c r="AI6529" s="48"/>
      <c r="AJ6529" s="48"/>
      <c r="AK6529" s="48"/>
      <c r="AL6529" s="48"/>
      <c r="AM6529" s="48"/>
      <c r="AN6529" s="48"/>
      <c r="AO6529" s="48"/>
      <c r="AP6529" s="48"/>
      <c r="AQ6529" s="48"/>
      <c r="AR6529" s="48"/>
      <c r="AS6529" s="48"/>
      <c r="AT6529" s="48"/>
      <c r="AU6529" s="48"/>
      <c r="AV6529" s="48"/>
      <c r="AW6529" s="48"/>
      <c r="AX6529" s="48"/>
      <c r="AY6529" s="48"/>
      <c r="AZ6529" s="48"/>
      <c r="BA6529" s="48"/>
      <c r="BB6529" s="48"/>
      <c r="BC6529" s="48"/>
      <c r="BD6529" s="48"/>
      <c r="BE6529" s="48"/>
      <c r="BF6529" s="48"/>
      <c r="BG6529" s="48"/>
      <c r="BH6529" s="48"/>
      <c r="BI6529" s="48"/>
      <c r="BJ6529" s="48"/>
      <c r="BK6529" s="48"/>
      <c r="BL6529" s="48"/>
      <c r="BM6529" s="48"/>
      <c r="BN6529" s="48"/>
      <c r="BO6529" s="48"/>
      <c r="BP6529" s="48"/>
      <c r="BQ6529" s="48"/>
      <c r="BR6529" s="48"/>
      <c r="BS6529" s="48"/>
      <c r="BT6529" s="48"/>
      <c r="BU6529" s="48"/>
      <c r="BV6529" s="48"/>
      <c r="BW6529" s="48"/>
      <c r="BX6529" s="48"/>
      <c r="BY6529" s="48"/>
      <c r="BZ6529" s="48"/>
      <c r="CA6529" s="48"/>
      <c r="CB6529" s="48"/>
      <c r="CC6529" s="48"/>
      <c r="CD6529" s="48"/>
      <c r="CE6529" s="48"/>
      <c r="CF6529" s="48"/>
      <c r="CG6529" s="48"/>
    </row>
    <row r="6530" spans="1:85" ht="13.5" customHeight="1">
      <c r="A6530" s="15" t="s">
        <v>11292</v>
      </c>
      <c r="B6530" s="46" t="s">
        <v>1045</v>
      </c>
      <c r="C6530" s="76" t="s">
        <v>3047</v>
      </c>
      <c r="D6530" s="24" t="s">
        <v>6893</v>
      </c>
      <c r="E6530" s="39"/>
      <c r="F6530" s="71"/>
      <c r="G6530" s="72"/>
      <c r="H6530" s="73"/>
      <c r="I6530" s="11">
        <v>14000</v>
      </c>
      <c r="J6530" s="40">
        <f t="shared" si="181"/>
        <v>16800</v>
      </c>
      <c r="K6530" s="40"/>
      <c r="L6530" s="40"/>
      <c r="M6530" s="70"/>
      <c r="N6530" s="70"/>
      <c r="O6530" s="44" t="s">
        <v>11708</v>
      </c>
      <c r="P6530" s="47">
        <v>57.5</v>
      </c>
      <c r="Q6530" s="44"/>
      <c r="S6530" s="48"/>
      <c r="T6530" s="48"/>
      <c r="U6530" s="48"/>
      <c r="V6530" s="48"/>
      <c r="W6530" s="48"/>
      <c r="X6530" s="48"/>
      <c r="Y6530" s="48"/>
      <c r="Z6530" s="48"/>
      <c r="AA6530" s="48"/>
      <c r="AB6530" s="48"/>
      <c r="AC6530" s="48"/>
      <c r="AD6530" s="48"/>
      <c r="AE6530" s="48"/>
      <c r="AF6530" s="48"/>
      <c r="AG6530" s="48"/>
      <c r="AH6530" s="48"/>
      <c r="AI6530" s="48"/>
      <c r="AJ6530" s="48"/>
      <c r="AK6530" s="48"/>
      <c r="AL6530" s="48"/>
      <c r="AM6530" s="48"/>
      <c r="AN6530" s="48"/>
      <c r="AO6530" s="48"/>
      <c r="AP6530" s="48"/>
      <c r="AQ6530" s="48"/>
      <c r="AR6530" s="48"/>
      <c r="AS6530" s="48"/>
      <c r="AT6530" s="48"/>
      <c r="AU6530" s="48"/>
      <c r="AV6530" s="48"/>
      <c r="AW6530" s="48"/>
      <c r="AX6530" s="48"/>
      <c r="AY6530" s="48"/>
      <c r="AZ6530" s="48"/>
      <c r="BA6530" s="48"/>
      <c r="BB6530" s="48"/>
      <c r="BC6530" s="48"/>
      <c r="BD6530" s="48"/>
      <c r="BE6530" s="48"/>
      <c r="BF6530" s="48"/>
      <c r="BG6530" s="48"/>
      <c r="BH6530" s="48"/>
      <c r="BI6530" s="48"/>
      <c r="BJ6530" s="48"/>
      <c r="BK6530" s="48"/>
      <c r="BL6530" s="48"/>
      <c r="BM6530" s="48"/>
      <c r="BN6530" s="48"/>
      <c r="BO6530" s="48"/>
      <c r="BP6530" s="48"/>
      <c r="BQ6530" s="48"/>
      <c r="BR6530" s="48"/>
      <c r="BS6530" s="48"/>
      <c r="BT6530" s="48"/>
      <c r="BU6530" s="48"/>
      <c r="BV6530" s="48"/>
      <c r="BW6530" s="48"/>
      <c r="BX6530" s="48"/>
      <c r="BY6530" s="48"/>
      <c r="BZ6530" s="48"/>
      <c r="CA6530" s="48"/>
      <c r="CB6530" s="48"/>
      <c r="CC6530" s="48"/>
      <c r="CD6530" s="48"/>
      <c r="CE6530" s="48"/>
      <c r="CF6530" s="48"/>
      <c r="CG6530" s="48"/>
    </row>
    <row r="6531" spans="1:85" ht="13.5" customHeight="1">
      <c r="A6531" s="13" t="s">
        <v>7103</v>
      </c>
      <c r="B6531" s="46" t="s">
        <v>1844</v>
      </c>
      <c r="C6531" s="76" t="s">
        <v>3047</v>
      </c>
      <c r="D6531" s="24" t="s">
        <v>13450</v>
      </c>
      <c r="E6531" s="39"/>
      <c r="F6531" s="71"/>
      <c r="G6531" s="72"/>
      <c r="H6531" s="73"/>
      <c r="I6531" s="11">
        <v>8500</v>
      </c>
      <c r="J6531" s="40">
        <f t="shared" si="181"/>
        <v>10200</v>
      </c>
      <c r="K6531" s="40"/>
      <c r="L6531" s="40"/>
      <c r="M6531" s="70" t="s">
        <v>3049</v>
      </c>
      <c r="N6531" s="70"/>
      <c r="O6531" s="44" t="s">
        <v>11859</v>
      </c>
      <c r="P6531" s="47">
        <v>19.7</v>
      </c>
      <c r="Q6531" s="44"/>
      <c r="S6531" s="48"/>
      <c r="T6531" s="48"/>
      <c r="U6531" s="48"/>
      <c r="V6531" s="48"/>
      <c r="W6531" s="48"/>
      <c r="X6531" s="48"/>
      <c r="Y6531" s="48"/>
      <c r="Z6531" s="48"/>
      <c r="AA6531" s="48"/>
      <c r="AB6531" s="48"/>
      <c r="AC6531" s="48"/>
      <c r="AD6531" s="48"/>
      <c r="AE6531" s="48"/>
      <c r="AF6531" s="48"/>
      <c r="AG6531" s="48"/>
      <c r="AH6531" s="48"/>
      <c r="AI6531" s="48"/>
      <c r="AJ6531" s="48"/>
      <c r="AK6531" s="48"/>
      <c r="AL6531" s="48"/>
      <c r="AM6531" s="48"/>
      <c r="AN6531" s="48"/>
      <c r="AO6531" s="48"/>
      <c r="AP6531" s="48"/>
      <c r="AQ6531" s="48"/>
      <c r="AR6531" s="48"/>
      <c r="AS6531" s="48"/>
      <c r="AT6531" s="48"/>
      <c r="AU6531" s="48"/>
      <c r="AV6531" s="48"/>
      <c r="AW6531" s="48"/>
      <c r="AX6531" s="48"/>
      <c r="AY6531" s="48"/>
      <c r="AZ6531" s="48"/>
      <c r="BA6531" s="48"/>
      <c r="BB6531" s="48"/>
      <c r="BC6531" s="48"/>
      <c r="BD6531" s="48"/>
      <c r="BE6531" s="48"/>
      <c r="BF6531" s="48"/>
      <c r="BG6531" s="48"/>
      <c r="BH6531" s="48"/>
      <c r="BI6531" s="48"/>
      <c r="BJ6531" s="48"/>
      <c r="BK6531" s="48"/>
      <c r="BL6531" s="48"/>
      <c r="BM6531" s="48"/>
      <c r="BN6531" s="48"/>
      <c r="BO6531" s="48"/>
      <c r="BP6531" s="48"/>
      <c r="BQ6531" s="48"/>
      <c r="BR6531" s="48"/>
      <c r="BS6531" s="48"/>
      <c r="BT6531" s="48"/>
      <c r="BU6531" s="48"/>
      <c r="BV6531" s="48"/>
      <c r="BW6531" s="48"/>
      <c r="BX6531" s="48"/>
      <c r="BY6531" s="48"/>
      <c r="BZ6531" s="48"/>
      <c r="CA6531" s="48"/>
      <c r="CB6531" s="48"/>
      <c r="CC6531" s="48"/>
      <c r="CD6531" s="48"/>
      <c r="CE6531" s="48"/>
      <c r="CF6531" s="48"/>
      <c r="CG6531" s="48"/>
    </row>
    <row r="6532" spans="1:85" ht="13.5" customHeight="1">
      <c r="A6532" s="13" t="s">
        <v>7104</v>
      </c>
      <c r="B6532" s="46" t="s">
        <v>1845</v>
      </c>
      <c r="C6532" s="76" t="s">
        <v>3047</v>
      </c>
      <c r="D6532" s="24" t="s">
        <v>13450</v>
      </c>
      <c r="E6532" s="39"/>
      <c r="F6532" s="71"/>
      <c r="G6532" s="72"/>
      <c r="H6532" s="73"/>
      <c r="I6532" s="11">
        <v>8500</v>
      </c>
      <c r="J6532" s="40">
        <f t="shared" si="181"/>
        <v>10200</v>
      </c>
      <c r="K6532" s="40"/>
      <c r="L6532" s="40"/>
      <c r="M6532" s="70" t="s">
        <v>3049</v>
      </c>
      <c r="N6532" s="70"/>
      <c r="O6532" s="44" t="s">
        <v>11859</v>
      </c>
      <c r="P6532" s="47">
        <v>19.7</v>
      </c>
      <c r="Q6532" s="44"/>
      <c r="S6532" s="48"/>
      <c r="T6532" s="48"/>
      <c r="U6532" s="48"/>
      <c r="V6532" s="48"/>
      <c r="W6532" s="48"/>
      <c r="X6532" s="48"/>
      <c r="Y6532" s="48"/>
      <c r="Z6532" s="48"/>
      <c r="AA6532" s="48"/>
      <c r="AB6532" s="48"/>
      <c r="AC6532" s="48"/>
      <c r="AD6532" s="48"/>
      <c r="AE6532" s="48"/>
      <c r="AF6532" s="48"/>
      <c r="AG6532" s="48"/>
      <c r="AH6532" s="48"/>
      <c r="AI6532" s="48"/>
      <c r="AJ6532" s="48"/>
      <c r="AK6532" s="48"/>
      <c r="AL6532" s="48"/>
      <c r="AM6532" s="48"/>
      <c r="AN6532" s="48"/>
      <c r="AO6532" s="48"/>
      <c r="AP6532" s="48"/>
      <c r="AQ6532" s="48"/>
      <c r="AR6532" s="48"/>
      <c r="AS6532" s="48"/>
      <c r="AT6532" s="48"/>
      <c r="AU6532" s="48"/>
      <c r="AV6532" s="48"/>
      <c r="AW6532" s="48"/>
      <c r="AX6532" s="48"/>
      <c r="AY6532" s="48"/>
      <c r="AZ6532" s="48"/>
      <c r="BA6532" s="48"/>
      <c r="BB6532" s="48"/>
      <c r="BC6532" s="48"/>
      <c r="BD6532" s="48"/>
      <c r="BE6532" s="48"/>
      <c r="BF6532" s="48"/>
      <c r="BG6532" s="48"/>
      <c r="BH6532" s="48"/>
      <c r="BI6532" s="48"/>
      <c r="BJ6532" s="48"/>
      <c r="BK6532" s="48"/>
      <c r="BL6532" s="48"/>
      <c r="BM6532" s="48"/>
      <c r="BN6532" s="48"/>
      <c r="BO6532" s="48"/>
      <c r="BP6532" s="48"/>
      <c r="BQ6532" s="48"/>
      <c r="BR6532" s="48"/>
      <c r="BS6532" s="48"/>
      <c r="BT6532" s="48"/>
      <c r="BU6532" s="48"/>
      <c r="BV6532" s="48"/>
      <c r="BW6532" s="48"/>
      <c r="BX6532" s="48"/>
      <c r="BY6532" s="48"/>
      <c r="BZ6532" s="48"/>
      <c r="CA6532" s="48"/>
      <c r="CB6532" s="48"/>
      <c r="CC6532" s="48"/>
      <c r="CD6532" s="48"/>
      <c r="CE6532" s="48"/>
      <c r="CF6532" s="48"/>
      <c r="CG6532" s="48"/>
    </row>
    <row r="6533" spans="1:85" ht="13.5" customHeight="1">
      <c r="A6533" s="10" t="s">
        <v>7197</v>
      </c>
      <c r="B6533" s="46" t="s">
        <v>1846</v>
      </c>
      <c r="C6533" s="23" t="s">
        <v>3106</v>
      </c>
      <c r="D6533" s="24" t="s">
        <v>13450</v>
      </c>
      <c r="E6533" s="39"/>
      <c r="F6533" s="71"/>
      <c r="G6533" s="72"/>
      <c r="H6533" s="73"/>
      <c r="I6533" s="11">
        <v>180</v>
      </c>
      <c r="J6533" s="40">
        <f t="shared" si="181"/>
        <v>216</v>
      </c>
      <c r="K6533" s="40"/>
      <c r="L6533" s="40"/>
      <c r="M6533" s="70" t="s">
        <v>3049</v>
      </c>
      <c r="N6533" s="75" t="s">
        <v>16687</v>
      </c>
      <c r="O6533" s="44" t="s">
        <v>11859</v>
      </c>
      <c r="P6533" s="47">
        <v>0.32</v>
      </c>
      <c r="Q6533" s="44"/>
      <c r="S6533" s="48"/>
      <c r="T6533" s="48"/>
      <c r="U6533" s="48"/>
      <c r="V6533" s="48"/>
      <c r="W6533" s="48"/>
      <c r="X6533" s="48"/>
      <c r="Y6533" s="48"/>
      <c r="Z6533" s="48"/>
      <c r="AA6533" s="48"/>
      <c r="AB6533" s="48"/>
      <c r="AC6533" s="48"/>
      <c r="AD6533" s="48"/>
      <c r="AE6533" s="48"/>
      <c r="AF6533" s="48"/>
      <c r="AG6533" s="48"/>
      <c r="AH6533" s="48"/>
      <c r="AI6533" s="48"/>
      <c r="AJ6533" s="48"/>
      <c r="AK6533" s="48"/>
      <c r="AL6533" s="48"/>
      <c r="AM6533" s="48"/>
      <c r="AN6533" s="48"/>
      <c r="AO6533" s="48"/>
      <c r="AP6533" s="48"/>
      <c r="AQ6533" s="48"/>
      <c r="AR6533" s="48"/>
      <c r="AS6533" s="48"/>
      <c r="AT6533" s="48"/>
      <c r="AU6533" s="48"/>
      <c r="AV6533" s="48"/>
      <c r="AW6533" s="48"/>
      <c r="AX6533" s="48"/>
      <c r="AY6533" s="48"/>
      <c r="AZ6533" s="48"/>
      <c r="BA6533" s="48"/>
      <c r="BB6533" s="48"/>
      <c r="BC6533" s="48"/>
      <c r="BD6533" s="48"/>
      <c r="BE6533" s="48"/>
      <c r="BF6533" s="48"/>
      <c r="BG6533" s="48"/>
      <c r="BH6533" s="48"/>
      <c r="BI6533" s="48"/>
      <c r="BJ6533" s="48"/>
      <c r="BK6533" s="48"/>
      <c r="BL6533" s="48"/>
      <c r="BM6533" s="48"/>
      <c r="BN6533" s="48"/>
      <c r="BO6533" s="48"/>
      <c r="BP6533" s="48"/>
      <c r="BQ6533" s="48"/>
      <c r="BR6533" s="48"/>
      <c r="BS6533" s="48"/>
      <c r="BT6533" s="48"/>
      <c r="BU6533" s="48"/>
      <c r="BV6533" s="48"/>
      <c r="BW6533" s="48"/>
      <c r="BX6533" s="48"/>
      <c r="BY6533" s="48"/>
      <c r="BZ6533" s="48"/>
      <c r="CA6533" s="48"/>
      <c r="CB6533" s="48"/>
      <c r="CC6533" s="48"/>
      <c r="CD6533" s="48"/>
      <c r="CE6533" s="48"/>
      <c r="CF6533" s="48"/>
      <c r="CG6533" s="48"/>
    </row>
    <row r="6534" spans="1:85" ht="13.5" customHeight="1">
      <c r="A6534" s="1" t="s">
        <v>12530</v>
      </c>
      <c r="B6534" s="46" t="s">
        <v>10921</v>
      </c>
      <c r="C6534" s="76" t="s">
        <v>3047</v>
      </c>
      <c r="D6534" s="24" t="s">
        <v>13450</v>
      </c>
      <c r="E6534" s="39"/>
      <c r="F6534" s="71"/>
      <c r="G6534" s="72"/>
      <c r="H6534" s="73"/>
      <c r="I6534" s="11">
        <v>11300</v>
      </c>
      <c r="J6534" s="40">
        <f t="shared" si="181"/>
        <v>13560</v>
      </c>
      <c r="K6534" s="40"/>
      <c r="L6534" s="40"/>
      <c r="M6534" s="70" t="s">
        <v>3049</v>
      </c>
      <c r="N6534" s="70"/>
      <c r="O6534" s="44"/>
      <c r="P6534" s="47"/>
      <c r="Q6534" s="44"/>
      <c r="S6534" s="48"/>
      <c r="T6534" s="48"/>
      <c r="U6534" s="48"/>
      <c r="V6534" s="48"/>
      <c r="W6534" s="48"/>
      <c r="X6534" s="48"/>
      <c r="Y6534" s="48"/>
      <c r="Z6534" s="48"/>
      <c r="AA6534" s="48"/>
      <c r="AB6534" s="48"/>
      <c r="AC6534" s="48"/>
      <c r="AD6534" s="48"/>
      <c r="AE6534" s="48"/>
      <c r="AF6534" s="48"/>
      <c r="AG6534" s="48"/>
      <c r="AH6534" s="48"/>
      <c r="AI6534" s="48"/>
      <c r="AJ6534" s="48"/>
      <c r="AK6534" s="48"/>
      <c r="AL6534" s="48"/>
      <c r="AM6534" s="48"/>
      <c r="AN6534" s="48"/>
      <c r="AO6534" s="48"/>
      <c r="AP6534" s="48"/>
      <c r="AQ6534" s="48"/>
      <c r="AR6534" s="48"/>
      <c r="AS6534" s="48"/>
      <c r="AT6534" s="48"/>
      <c r="AU6534" s="48"/>
      <c r="AV6534" s="48"/>
      <c r="AW6534" s="48"/>
      <c r="AX6534" s="48"/>
      <c r="AY6534" s="48"/>
      <c r="AZ6534" s="48"/>
      <c r="BA6534" s="48"/>
      <c r="BB6534" s="48"/>
      <c r="BC6534" s="48"/>
      <c r="BD6534" s="48"/>
      <c r="BE6534" s="48"/>
      <c r="BF6534" s="48"/>
      <c r="BG6534" s="48"/>
      <c r="BH6534" s="48"/>
      <c r="BI6534" s="48"/>
      <c r="BJ6534" s="48"/>
      <c r="BK6534" s="48"/>
      <c r="BL6534" s="48"/>
      <c r="BM6534" s="48"/>
      <c r="BN6534" s="48"/>
      <c r="BO6534" s="48"/>
      <c r="BP6534" s="48"/>
      <c r="BQ6534" s="48"/>
      <c r="BR6534" s="48"/>
      <c r="BS6534" s="48"/>
      <c r="BT6534" s="48"/>
      <c r="BU6534" s="48"/>
      <c r="BV6534" s="48"/>
      <c r="BW6534" s="48"/>
      <c r="BX6534" s="48"/>
      <c r="BY6534" s="48"/>
      <c r="BZ6534" s="48"/>
      <c r="CA6534" s="48"/>
      <c r="CB6534" s="48"/>
      <c r="CC6534" s="48"/>
      <c r="CD6534" s="48"/>
      <c r="CE6534" s="48"/>
      <c r="CF6534" s="48"/>
      <c r="CG6534" s="48"/>
    </row>
    <row r="6535" spans="1:85" ht="13.5" customHeight="1">
      <c r="A6535" s="1" t="s">
        <v>12529</v>
      </c>
      <c r="B6535" s="46" t="s">
        <v>10922</v>
      </c>
      <c r="C6535" s="76" t="s">
        <v>3047</v>
      </c>
      <c r="D6535" s="24" t="s">
        <v>13450</v>
      </c>
      <c r="E6535" s="39"/>
      <c r="F6535" s="71"/>
      <c r="G6535" s="72"/>
      <c r="H6535" s="73"/>
      <c r="I6535" s="11">
        <v>11300</v>
      </c>
      <c r="J6535" s="40">
        <f t="shared" si="181"/>
        <v>13560</v>
      </c>
      <c r="K6535" s="40"/>
      <c r="L6535" s="40"/>
      <c r="M6535" s="70" t="s">
        <v>3049</v>
      </c>
      <c r="N6535" s="70"/>
      <c r="O6535" s="44"/>
      <c r="P6535" s="47"/>
      <c r="Q6535" s="44"/>
      <c r="S6535" s="48"/>
      <c r="T6535" s="48"/>
      <c r="U6535" s="48"/>
      <c r="V6535" s="48"/>
      <c r="W6535" s="48"/>
      <c r="X6535" s="48"/>
      <c r="Y6535" s="48"/>
      <c r="Z6535" s="48"/>
      <c r="AA6535" s="48"/>
      <c r="AB6535" s="48"/>
      <c r="AC6535" s="48"/>
      <c r="AD6535" s="48"/>
      <c r="AE6535" s="48"/>
      <c r="AF6535" s="48"/>
      <c r="AG6535" s="48"/>
      <c r="AH6535" s="48"/>
      <c r="AI6535" s="48"/>
      <c r="AJ6535" s="48"/>
      <c r="AK6535" s="48"/>
      <c r="AL6535" s="48"/>
      <c r="AM6535" s="48"/>
      <c r="AN6535" s="48"/>
      <c r="AO6535" s="48"/>
      <c r="AP6535" s="48"/>
      <c r="AQ6535" s="48"/>
      <c r="AR6535" s="48"/>
      <c r="AS6535" s="48"/>
      <c r="AT6535" s="48"/>
      <c r="AU6535" s="48"/>
      <c r="AV6535" s="48"/>
      <c r="AW6535" s="48"/>
      <c r="AX6535" s="48"/>
      <c r="AY6535" s="48"/>
      <c r="AZ6535" s="48"/>
      <c r="BA6535" s="48"/>
      <c r="BB6535" s="48"/>
      <c r="BC6535" s="48"/>
      <c r="BD6535" s="48"/>
      <c r="BE6535" s="48"/>
      <c r="BF6535" s="48"/>
      <c r="BG6535" s="48"/>
      <c r="BH6535" s="48"/>
      <c r="BI6535" s="48"/>
      <c r="BJ6535" s="48"/>
      <c r="BK6535" s="48"/>
      <c r="BL6535" s="48"/>
      <c r="BM6535" s="48"/>
      <c r="BN6535" s="48"/>
      <c r="BO6535" s="48"/>
      <c r="BP6535" s="48"/>
      <c r="BQ6535" s="48"/>
      <c r="BR6535" s="48"/>
      <c r="BS6535" s="48"/>
      <c r="BT6535" s="48"/>
      <c r="BU6535" s="48"/>
      <c r="BV6535" s="48"/>
      <c r="BW6535" s="48"/>
      <c r="BX6535" s="48"/>
      <c r="BY6535" s="48"/>
      <c r="BZ6535" s="48"/>
      <c r="CA6535" s="48"/>
      <c r="CB6535" s="48"/>
      <c r="CC6535" s="48"/>
      <c r="CD6535" s="48"/>
      <c r="CE6535" s="48"/>
      <c r="CF6535" s="48"/>
      <c r="CG6535" s="48"/>
    </row>
    <row r="6536" spans="1:85" ht="13.5" customHeight="1">
      <c r="A6536" s="10" t="s">
        <v>7621</v>
      </c>
      <c r="B6536" s="46" t="s">
        <v>1082</v>
      </c>
      <c r="C6536" s="23" t="s">
        <v>3106</v>
      </c>
      <c r="D6536" s="24" t="s">
        <v>7358</v>
      </c>
      <c r="E6536" s="39"/>
      <c r="F6536" s="71"/>
      <c r="G6536" s="72"/>
      <c r="H6536" s="73"/>
      <c r="I6536" s="11">
        <v>2100</v>
      </c>
      <c r="J6536" s="40">
        <f t="shared" si="181"/>
        <v>2520</v>
      </c>
      <c r="K6536" s="40"/>
      <c r="L6536" s="40"/>
      <c r="M6536" s="70"/>
      <c r="N6536" s="75" t="s">
        <v>14600</v>
      </c>
      <c r="O6536" s="44" t="s">
        <v>11859</v>
      </c>
      <c r="P6536" s="47">
        <v>2.5</v>
      </c>
      <c r="Q6536" s="44"/>
      <c r="S6536" s="48"/>
      <c r="T6536" s="48"/>
      <c r="U6536" s="48"/>
      <c r="V6536" s="48"/>
      <c r="W6536" s="48"/>
      <c r="X6536" s="48"/>
      <c r="Y6536" s="48"/>
      <c r="Z6536" s="48"/>
      <c r="AA6536" s="48"/>
      <c r="AB6536" s="48"/>
      <c r="AC6536" s="48"/>
      <c r="AD6536" s="48"/>
      <c r="AE6536" s="48"/>
      <c r="AF6536" s="48"/>
      <c r="AG6536" s="48"/>
      <c r="AH6536" s="48"/>
      <c r="AI6536" s="48"/>
      <c r="AJ6536" s="48"/>
      <c r="AK6536" s="48"/>
      <c r="AL6536" s="48"/>
      <c r="AM6536" s="48"/>
      <c r="AN6536" s="48"/>
      <c r="AO6536" s="48"/>
      <c r="AP6536" s="48"/>
      <c r="AQ6536" s="48"/>
      <c r="AR6536" s="48"/>
      <c r="AS6536" s="48"/>
      <c r="AT6536" s="48"/>
      <c r="AU6536" s="48"/>
      <c r="AV6536" s="48"/>
      <c r="AW6536" s="48"/>
      <c r="AX6536" s="48"/>
      <c r="AY6536" s="48"/>
      <c r="AZ6536" s="48"/>
      <c r="BA6536" s="48"/>
      <c r="BB6536" s="48"/>
      <c r="BC6536" s="48"/>
      <c r="BD6536" s="48"/>
      <c r="BE6536" s="48"/>
      <c r="BF6536" s="48"/>
      <c r="BG6536" s="48"/>
      <c r="BH6536" s="48"/>
      <c r="BI6536" s="48"/>
      <c r="BJ6536" s="48"/>
      <c r="BK6536" s="48"/>
      <c r="BL6536" s="48"/>
      <c r="BM6536" s="48"/>
      <c r="BN6536" s="48"/>
      <c r="BO6536" s="48"/>
      <c r="BP6536" s="48"/>
      <c r="BQ6536" s="48"/>
      <c r="BR6536" s="48"/>
      <c r="BS6536" s="48"/>
      <c r="BT6536" s="48"/>
      <c r="BU6536" s="48"/>
      <c r="BV6536" s="48"/>
      <c r="BW6536" s="48"/>
      <c r="BX6536" s="48"/>
      <c r="BY6536" s="48"/>
      <c r="BZ6536" s="48"/>
      <c r="CA6536" s="48"/>
      <c r="CB6536" s="48"/>
      <c r="CC6536" s="48"/>
      <c r="CD6536" s="48"/>
      <c r="CE6536" s="48"/>
      <c r="CF6536" s="48"/>
      <c r="CG6536" s="48"/>
    </row>
    <row r="6537" spans="1:85" ht="13.5" customHeight="1">
      <c r="A6537" s="10" t="s">
        <v>11072</v>
      </c>
      <c r="B6537" s="46" t="s">
        <v>384</v>
      </c>
      <c r="C6537" s="23" t="s">
        <v>3106</v>
      </c>
      <c r="D6537" s="24" t="s">
        <v>8211</v>
      </c>
      <c r="E6537" s="39"/>
      <c r="F6537" s="71"/>
      <c r="G6537" s="72"/>
      <c r="H6537" s="73"/>
      <c r="I6537" s="11">
        <v>480</v>
      </c>
      <c r="J6537" s="40">
        <f t="shared" si="181"/>
        <v>576</v>
      </c>
      <c r="K6537" s="40"/>
      <c r="L6537" s="40"/>
      <c r="M6537" s="70"/>
      <c r="N6537" s="75" t="s">
        <v>14635</v>
      </c>
      <c r="O6537" s="44" t="s">
        <v>11708</v>
      </c>
      <c r="P6537" s="47">
        <v>0.4</v>
      </c>
      <c r="Q6537" s="44"/>
      <c r="S6537" s="48"/>
      <c r="T6537" s="48"/>
      <c r="U6537" s="48"/>
      <c r="V6537" s="48"/>
      <c r="W6537" s="48"/>
      <c r="X6537" s="48"/>
      <c r="Y6537" s="48"/>
      <c r="Z6537" s="48"/>
      <c r="AA6537" s="48"/>
      <c r="AB6537" s="48"/>
      <c r="AC6537" s="48"/>
      <c r="AD6537" s="48"/>
      <c r="AE6537" s="48"/>
      <c r="AF6537" s="48"/>
      <c r="AG6537" s="48"/>
      <c r="AH6537" s="48"/>
      <c r="AI6537" s="48"/>
      <c r="AJ6537" s="48"/>
      <c r="AK6537" s="48"/>
      <c r="AL6537" s="48"/>
      <c r="AM6537" s="48"/>
      <c r="AN6537" s="48"/>
      <c r="AO6537" s="48"/>
      <c r="AP6537" s="48"/>
      <c r="AQ6537" s="48"/>
      <c r="AR6537" s="48"/>
      <c r="AS6537" s="48"/>
      <c r="AT6537" s="48"/>
      <c r="AU6537" s="48"/>
      <c r="AV6537" s="48"/>
      <c r="AW6537" s="48"/>
      <c r="AX6537" s="48"/>
      <c r="AY6537" s="48"/>
      <c r="AZ6537" s="48"/>
      <c r="BA6537" s="48"/>
      <c r="BB6537" s="48"/>
      <c r="BC6537" s="48"/>
      <c r="BD6537" s="48"/>
      <c r="BE6537" s="48"/>
      <c r="BF6537" s="48"/>
      <c r="BG6537" s="48"/>
      <c r="BH6537" s="48"/>
      <c r="BI6537" s="48"/>
      <c r="BJ6537" s="48"/>
      <c r="BK6537" s="48"/>
      <c r="BL6537" s="48"/>
      <c r="BM6537" s="48"/>
      <c r="BN6537" s="48"/>
      <c r="BO6537" s="48"/>
      <c r="BP6537" s="48"/>
      <c r="BQ6537" s="48"/>
      <c r="BR6537" s="48"/>
      <c r="BS6537" s="48"/>
      <c r="BT6537" s="48"/>
      <c r="BU6537" s="48"/>
      <c r="BV6537" s="48"/>
      <c r="BW6537" s="48"/>
      <c r="BX6537" s="48"/>
      <c r="BY6537" s="48"/>
      <c r="BZ6537" s="48"/>
      <c r="CA6537" s="48"/>
      <c r="CB6537" s="48"/>
      <c r="CC6537" s="48"/>
      <c r="CD6537" s="48"/>
      <c r="CE6537" s="48"/>
      <c r="CF6537" s="48"/>
      <c r="CG6537" s="48"/>
    </row>
    <row r="6538" spans="1:85" ht="13.5" customHeight="1">
      <c r="A6538" s="12" t="s">
        <v>14930</v>
      </c>
      <c r="B6538" s="46" t="s">
        <v>384</v>
      </c>
      <c r="C6538" s="23" t="s">
        <v>3106</v>
      </c>
      <c r="D6538" s="24" t="s">
        <v>8211</v>
      </c>
      <c r="E6538" s="39"/>
      <c r="F6538" s="71"/>
      <c r="G6538" s="72"/>
      <c r="H6538" s="73"/>
      <c r="I6538" s="11">
        <v>2499</v>
      </c>
      <c r="J6538" s="40">
        <f t="shared" si="181"/>
        <v>2998.7999999999997</v>
      </c>
      <c r="K6538" s="40"/>
      <c r="L6538" s="40"/>
      <c r="M6538" s="70"/>
      <c r="N6538" s="70"/>
      <c r="O6538" s="44"/>
      <c r="P6538" s="47"/>
      <c r="Q6538" s="44"/>
      <c r="S6538" s="48"/>
      <c r="T6538" s="48"/>
      <c r="U6538" s="48"/>
      <c r="V6538" s="48"/>
      <c r="W6538" s="48"/>
      <c r="X6538" s="48"/>
      <c r="Y6538" s="48"/>
      <c r="Z6538" s="48"/>
      <c r="AA6538" s="48"/>
      <c r="AB6538" s="48"/>
      <c r="AC6538" s="48"/>
      <c r="AD6538" s="48"/>
      <c r="AE6538" s="48"/>
      <c r="AF6538" s="48"/>
      <c r="AG6538" s="48"/>
      <c r="AH6538" s="48"/>
      <c r="AI6538" s="48"/>
      <c r="AJ6538" s="48"/>
      <c r="AK6538" s="48"/>
      <c r="AL6538" s="48"/>
      <c r="AM6538" s="48"/>
      <c r="AN6538" s="48"/>
      <c r="AO6538" s="48"/>
      <c r="AP6538" s="48"/>
      <c r="AQ6538" s="48"/>
      <c r="AR6538" s="48"/>
      <c r="AS6538" s="48"/>
      <c r="AT6538" s="48"/>
      <c r="AU6538" s="48"/>
      <c r="AV6538" s="48"/>
      <c r="AW6538" s="48"/>
      <c r="AX6538" s="48"/>
      <c r="AY6538" s="48"/>
      <c r="AZ6538" s="48"/>
      <c r="BA6538" s="48"/>
      <c r="BB6538" s="48"/>
      <c r="BC6538" s="48"/>
      <c r="BD6538" s="48"/>
      <c r="BE6538" s="48"/>
      <c r="BF6538" s="48"/>
      <c r="BG6538" s="48"/>
      <c r="BH6538" s="48"/>
      <c r="BI6538" s="48"/>
      <c r="BJ6538" s="48"/>
      <c r="BK6538" s="48"/>
      <c r="BL6538" s="48"/>
      <c r="BM6538" s="48"/>
      <c r="BN6538" s="48"/>
      <c r="BO6538" s="48"/>
      <c r="BP6538" s="48"/>
      <c r="BQ6538" s="48"/>
      <c r="BR6538" s="48"/>
      <c r="BS6538" s="48"/>
      <c r="BT6538" s="48"/>
      <c r="BU6538" s="48"/>
      <c r="BV6538" s="48"/>
      <c r="BW6538" s="48"/>
      <c r="BX6538" s="48"/>
      <c r="BY6538" s="48"/>
      <c r="BZ6538" s="48"/>
      <c r="CA6538" s="48"/>
      <c r="CB6538" s="48"/>
      <c r="CC6538" s="48"/>
      <c r="CD6538" s="48"/>
      <c r="CE6538" s="48"/>
      <c r="CF6538" s="48"/>
      <c r="CG6538" s="48"/>
    </row>
    <row r="6539" spans="1:85" ht="13.5" customHeight="1">
      <c r="A6539" s="10" t="s">
        <v>11073</v>
      </c>
      <c r="B6539" s="46" t="s">
        <v>1314</v>
      </c>
      <c r="C6539" s="23" t="s">
        <v>3106</v>
      </c>
      <c r="D6539" s="24" t="s">
        <v>8211</v>
      </c>
      <c r="E6539" s="39"/>
      <c r="F6539" s="71"/>
      <c r="G6539" s="72"/>
      <c r="H6539" s="73"/>
      <c r="I6539" s="11">
        <v>2450</v>
      </c>
      <c r="J6539" s="40">
        <f t="shared" si="181"/>
        <v>2940</v>
      </c>
      <c r="K6539" s="40"/>
      <c r="L6539" s="40"/>
      <c r="M6539" s="70"/>
      <c r="N6539" s="75" t="s">
        <v>14635</v>
      </c>
      <c r="O6539" s="44" t="s">
        <v>11708</v>
      </c>
      <c r="P6539" s="47">
        <v>0.9</v>
      </c>
      <c r="Q6539" s="44"/>
      <c r="S6539" s="48"/>
      <c r="T6539" s="48"/>
      <c r="U6539" s="48"/>
      <c r="V6539" s="48"/>
      <c r="W6539" s="48"/>
      <c r="X6539" s="48"/>
      <c r="Y6539" s="48"/>
      <c r="Z6539" s="48"/>
      <c r="AA6539" s="48"/>
      <c r="AB6539" s="48"/>
      <c r="AC6539" s="48"/>
      <c r="AD6539" s="48"/>
      <c r="AE6539" s="48"/>
      <c r="AF6539" s="48"/>
      <c r="AG6539" s="48"/>
      <c r="AH6539" s="48"/>
      <c r="AI6539" s="48"/>
      <c r="AJ6539" s="48"/>
      <c r="AK6539" s="48"/>
      <c r="AL6539" s="48"/>
      <c r="AM6539" s="48"/>
      <c r="AN6539" s="48"/>
      <c r="AO6539" s="48"/>
      <c r="AP6539" s="48"/>
      <c r="AQ6539" s="48"/>
      <c r="AR6539" s="48"/>
      <c r="AS6539" s="48"/>
      <c r="AT6539" s="48"/>
      <c r="AU6539" s="48"/>
      <c r="AV6539" s="48"/>
      <c r="AW6539" s="48"/>
      <c r="AX6539" s="48"/>
      <c r="AY6539" s="48"/>
      <c r="AZ6539" s="48"/>
      <c r="BA6539" s="48"/>
      <c r="BB6539" s="48"/>
      <c r="BC6539" s="48"/>
      <c r="BD6539" s="48"/>
      <c r="BE6539" s="48"/>
      <c r="BF6539" s="48"/>
      <c r="BG6539" s="48"/>
      <c r="BH6539" s="48"/>
      <c r="BI6539" s="48"/>
      <c r="BJ6539" s="48"/>
      <c r="BK6539" s="48"/>
      <c r="BL6539" s="48"/>
      <c r="BM6539" s="48"/>
      <c r="BN6539" s="48"/>
      <c r="BO6539" s="48"/>
      <c r="BP6539" s="48"/>
      <c r="BQ6539" s="48"/>
      <c r="BR6539" s="48"/>
      <c r="BS6539" s="48"/>
      <c r="BT6539" s="48"/>
      <c r="BU6539" s="48"/>
      <c r="BV6539" s="48"/>
      <c r="BW6539" s="48"/>
      <c r="BX6539" s="48"/>
      <c r="BY6539" s="48"/>
      <c r="BZ6539" s="48"/>
      <c r="CA6539" s="48"/>
      <c r="CB6539" s="48"/>
      <c r="CC6539" s="48"/>
      <c r="CD6539" s="48"/>
      <c r="CE6539" s="48"/>
      <c r="CF6539" s="48"/>
      <c r="CG6539" s="48"/>
    </row>
    <row r="6540" spans="1:85" ht="13.5" customHeight="1">
      <c r="A6540" s="13" t="s">
        <v>14931</v>
      </c>
      <c r="B6540" s="46" t="s">
        <v>1258</v>
      </c>
      <c r="C6540" s="76" t="s">
        <v>3047</v>
      </c>
      <c r="D6540" s="24" t="s">
        <v>8671</v>
      </c>
      <c r="E6540" s="39"/>
      <c r="F6540" s="71"/>
      <c r="G6540" s="72"/>
      <c r="H6540" s="73"/>
      <c r="I6540" s="11">
        <v>8000</v>
      </c>
      <c r="J6540" s="40">
        <f t="shared" si="181"/>
        <v>9600</v>
      </c>
      <c r="K6540" s="40"/>
      <c r="L6540" s="40"/>
      <c r="M6540" s="70"/>
      <c r="N6540" s="70"/>
      <c r="O6540" s="44"/>
      <c r="P6540" s="47">
        <v>2</v>
      </c>
      <c r="Q6540" s="44"/>
    </row>
    <row r="6541" spans="1:85" ht="13.5" customHeight="1">
      <c r="A6541" s="10" t="s">
        <v>10391</v>
      </c>
      <c r="B6541" s="46" t="s">
        <v>13339</v>
      </c>
      <c r="C6541" s="76" t="s">
        <v>3047</v>
      </c>
      <c r="D6541" s="24" t="s">
        <v>15005</v>
      </c>
      <c r="E6541" s="39"/>
      <c r="F6541" s="71"/>
      <c r="G6541" s="72"/>
      <c r="H6541" s="73"/>
      <c r="I6541" s="11">
        <v>187.18</v>
      </c>
      <c r="J6541" s="40">
        <f t="shared" si="181"/>
        <v>224.61600000000001</v>
      </c>
      <c r="K6541" s="40"/>
      <c r="L6541" s="40"/>
      <c r="M6541" s="70"/>
      <c r="N6541" s="70"/>
      <c r="O6541" s="44" t="s">
        <v>11708</v>
      </c>
      <c r="P6541" s="47"/>
      <c r="Q6541" s="44"/>
      <c r="S6541" s="48"/>
      <c r="T6541" s="48"/>
      <c r="U6541" s="48"/>
      <c r="V6541" s="48"/>
      <c r="W6541" s="48"/>
      <c r="X6541" s="48"/>
      <c r="Y6541" s="48"/>
      <c r="Z6541" s="48"/>
      <c r="AA6541" s="48"/>
      <c r="AB6541" s="48"/>
      <c r="AC6541" s="48"/>
      <c r="AD6541" s="48"/>
      <c r="AE6541" s="48"/>
      <c r="AF6541" s="48"/>
      <c r="AG6541" s="48"/>
      <c r="AH6541" s="48"/>
      <c r="AI6541" s="48"/>
      <c r="AJ6541" s="48"/>
      <c r="AK6541" s="48"/>
      <c r="AL6541" s="48"/>
      <c r="AM6541" s="48"/>
      <c r="AN6541" s="48"/>
      <c r="AO6541" s="48"/>
      <c r="AP6541" s="48"/>
      <c r="AQ6541" s="48"/>
      <c r="AR6541" s="48"/>
      <c r="AS6541" s="48"/>
      <c r="AT6541" s="48"/>
      <c r="AU6541" s="48"/>
      <c r="AV6541" s="48"/>
      <c r="AW6541" s="48"/>
      <c r="AX6541" s="48"/>
      <c r="AY6541" s="48"/>
      <c r="AZ6541" s="48"/>
      <c r="BA6541" s="48"/>
      <c r="BB6541" s="48"/>
      <c r="BC6541" s="48"/>
      <c r="BD6541" s="48"/>
      <c r="BE6541" s="48"/>
      <c r="BF6541" s="48"/>
      <c r="BG6541" s="48"/>
      <c r="BH6541" s="48"/>
      <c r="BI6541" s="48"/>
      <c r="BJ6541" s="48"/>
      <c r="BK6541" s="48"/>
      <c r="BL6541" s="48"/>
      <c r="BM6541" s="48"/>
      <c r="BN6541" s="48"/>
      <c r="BO6541" s="48"/>
      <c r="BP6541" s="48"/>
      <c r="BQ6541" s="48"/>
      <c r="BR6541" s="48"/>
      <c r="BS6541" s="48"/>
      <c r="BT6541" s="48"/>
      <c r="BU6541" s="48"/>
      <c r="BV6541" s="48"/>
      <c r="BW6541" s="48"/>
      <c r="BX6541" s="48"/>
      <c r="BY6541" s="48"/>
      <c r="BZ6541" s="48"/>
      <c r="CA6541" s="48"/>
      <c r="CB6541" s="48"/>
      <c r="CC6541" s="48"/>
      <c r="CD6541" s="48"/>
      <c r="CE6541" s="48"/>
      <c r="CF6541" s="48"/>
      <c r="CG6541" s="48"/>
    </row>
    <row r="6542" spans="1:85" ht="13.5" customHeight="1">
      <c r="A6542" s="36" t="s">
        <v>15307</v>
      </c>
      <c r="B6542" s="46" t="s">
        <v>1467</v>
      </c>
      <c r="C6542" s="76" t="s">
        <v>3047</v>
      </c>
      <c r="D6542" s="24" t="s">
        <v>8929</v>
      </c>
      <c r="E6542" s="39"/>
      <c r="F6542" s="71"/>
      <c r="G6542" s="72"/>
      <c r="H6542" s="73"/>
      <c r="I6542" s="11">
        <v>140000</v>
      </c>
      <c r="J6542" s="40">
        <f t="shared" si="181"/>
        <v>168000</v>
      </c>
      <c r="K6542" s="40"/>
      <c r="L6542" s="40"/>
      <c r="M6542" s="70"/>
      <c r="N6542" s="70"/>
      <c r="O6542" s="49"/>
      <c r="P6542" s="47"/>
      <c r="Q6542" s="44"/>
    </row>
    <row r="6543" spans="1:85" ht="13.5" customHeight="1">
      <c r="A6543" s="13" t="s">
        <v>8963</v>
      </c>
      <c r="B6543" s="46" t="s">
        <v>1847</v>
      </c>
      <c r="C6543" s="76" t="s">
        <v>3047</v>
      </c>
      <c r="D6543" s="24" t="s">
        <v>8929</v>
      </c>
      <c r="E6543" s="39"/>
      <c r="F6543" s="71"/>
      <c r="G6543" s="72"/>
      <c r="H6543" s="73"/>
      <c r="I6543" s="11">
        <v>3800</v>
      </c>
      <c r="J6543" s="40">
        <f t="shared" si="181"/>
        <v>4560</v>
      </c>
      <c r="K6543" s="40"/>
      <c r="L6543" s="40"/>
      <c r="M6543" s="70" t="s">
        <v>3049</v>
      </c>
      <c r="N6543" s="70"/>
      <c r="O6543" s="44" t="s">
        <v>11708</v>
      </c>
      <c r="P6543" s="47">
        <v>17.3</v>
      </c>
      <c r="Q6543" s="44"/>
      <c r="S6543" s="48"/>
      <c r="T6543" s="48"/>
      <c r="U6543" s="48"/>
      <c r="V6543" s="48"/>
      <c r="W6543" s="48"/>
      <c r="X6543" s="48"/>
      <c r="Y6543" s="48"/>
      <c r="Z6543" s="48"/>
      <c r="AA6543" s="48"/>
      <c r="AB6543" s="48"/>
      <c r="AC6543" s="48"/>
      <c r="AD6543" s="48"/>
      <c r="AE6543" s="48"/>
      <c r="AF6543" s="48"/>
      <c r="AG6543" s="48"/>
      <c r="AH6543" s="48"/>
      <c r="AI6543" s="48"/>
      <c r="AJ6543" s="48"/>
      <c r="AK6543" s="48"/>
      <c r="AL6543" s="48"/>
      <c r="AM6543" s="48"/>
      <c r="AN6543" s="48"/>
      <c r="AO6543" s="48"/>
      <c r="AP6543" s="48"/>
      <c r="AQ6543" s="48"/>
      <c r="AR6543" s="48"/>
      <c r="AS6543" s="48"/>
      <c r="AT6543" s="48"/>
      <c r="AU6543" s="48"/>
      <c r="AV6543" s="48"/>
      <c r="AW6543" s="48"/>
      <c r="AX6543" s="48"/>
      <c r="AY6543" s="48"/>
      <c r="AZ6543" s="48"/>
      <c r="BA6543" s="48"/>
      <c r="BB6543" s="48"/>
      <c r="BC6543" s="48"/>
      <c r="BD6543" s="48"/>
      <c r="BE6543" s="48"/>
      <c r="BF6543" s="48"/>
      <c r="BG6543" s="48"/>
      <c r="BH6543" s="48"/>
      <c r="BI6543" s="48"/>
      <c r="BJ6543" s="48"/>
      <c r="BK6543" s="48"/>
      <c r="BL6543" s="48"/>
      <c r="BM6543" s="48"/>
      <c r="BN6543" s="48"/>
      <c r="BO6543" s="48"/>
      <c r="BP6543" s="48"/>
      <c r="BQ6543" s="48"/>
      <c r="BR6543" s="48"/>
      <c r="BS6543" s="48"/>
      <c r="BT6543" s="48"/>
      <c r="BU6543" s="48"/>
      <c r="BV6543" s="48"/>
      <c r="BW6543" s="48"/>
      <c r="BX6543" s="48"/>
      <c r="BY6543" s="48"/>
      <c r="BZ6543" s="48"/>
      <c r="CA6543" s="48"/>
      <c r="CB6543" s="48"/>
      <c r="CC6543" s="48"/>
      <c r="CD6543" s="48"/>
      <c r="CE6543" s="48"/>
      <c r="CF6543" s="48"/>
      <c r="CG6543" s="48"/>
    </row>
    <row r="6544" spans="1:85" ht="13.5" customHeight="1">
      <c r="A6544" s="13" t="s">
        <v>9081</v>
      </c>
      <c r="B6544" s="46" t="s">
        <v>1848</v>
      </c>
      <c r="C6544" s="76" t="s">
        <v>3047</v>
      </c>
      <c r="D6544" s="24" t="s">
        <v>9059</v>
      </c>
      <c r="E6544" s="39"/>
      <c r="F6544" s="71"/>
      <c r="G6544" s="72"/>
      <c r="H6544" s="73"/>
      <c r="I6544" s="11">
        <v>3462.84</v>
      </c>
      <c r="J6544" s="40">
        <f t="shared" si="181"/>
        <v>4155.4080000000004</v>
      </c>
      <c r="K6544" s="40"/>
      <c r="L6544" s="40"/>
      <c r="M6544" s="70" t="s">
        <v>3049</v>
      </c>
      <c r="N6544" s="70"/>
      <c r="O6544" s="44" t="s">
        <v>11708</v>
      </c>
      <c r="P6544" s="47">
        <v>3.35</v>
      </c>
      <c r="Q6544" s="44"/>
      <c r="S6544" s="48"/>
      <c r="T6544" s="48"/>
      <c r="U6544" s="48"/>
      <c r="V6544" s="48"/>
      <c r="W6544" s="48"/>
      <c r="X6544" s="48"/>
      <c r="Y6544" s="48"/>
      <c r="Z6544" s="48"/>
      <c r="AA6544" s="48"/>
      <c r="AB6544" s="48"/>
      <c r="AC6544" s="48"/>
      <c r="AD6544" s="48"/>
      <c r="AE6544" s="48"/>
      <c r="AF6544" s="48"/>
      <c r="AG6544" s="48"/>
      <c r="AH6544" s="48"/>
      <c r="AI6544" s="48"/>
      <c r="AJ6544" s="48"/>
      <c r="AK6544" s="48"/>
      <c r="AL6544" s="48"/>
      <c r="AM6544" s="48"/>
      <c r="AN6544" s="48"/>
      <c r="AO6544" s="48"/>
      <c r="AP6544" s="48"/>
      <c r="AQ6544" s="48"/>
      <c r="AR6544" s="48"/>
      <c r="AS6544" s="48"/>
      <c r="AT6544" s="48"/>
      <c r="AU6544" s="48"/>
      <c r="AV6544" s="48"/>
      <c r="AW6544" s="48"/>
      <c r="AX6544" s="48"/>
      <c r="AY6544" s="48"/>
      <c r="AZ6544" s="48"/>
      <c r="BA6544" s="48"/>
      <c r="BB6544" s="48"/>
      <c r="BC6544" s="48"/>
      <c r="BD6544" s="48"/>
      <c r="BE6544" s="48"/>
      <c r="BF6544" s="48"/>
      <c r="BG6544" s="48"/>
      <c r="BH6544" s="48"/>
      <c r="BI6544" s="48"/>
      <c r="BJ6544" s="48"/>
      <c r="BK6544" s="48"/>
      <c r="BL6544" s="48"/>
      <c r="BM6544" s="48"/>
      <c r="BN6544" s="48"/>
      <c r="BO6544" s="48"/>
      <c r="BP6544" s="48"/>
      <c r="BQ6544" s="48"/>
      <c r="BR6544" s="48"/>
      <c r="BS6544" s="48"/>
      <c r="BT6544" s="48"/>
      <c r="BU6544" s="48"/>
      <c r="BV6544" s="48"/>
      <c r="BW6544" s="48"/>
      <c r="BX6544" s="48"/>
      <c r="BY6544" s="48"/>
      <c r="BZ6544" s="48"/>
      <c r="CA6544" s="48"/>
      <c r="CB6544" s="48"/>
      <c r="CC6544" s="48"/>
      <c r="CD6544" s="48"/>
      <c r="CE6544" s="48"/>
      <c r="CF6544" s="48"/>
      <c r="CG6544" s="48"/>
    </row>
    <row r="6545" spans="1:85" ht="13.5" customHeight="1">
      <c r="A6545" s="10" t="s">
        <v>15026</v>
      </c>
      <c r="B6545" s="46" t="s">
        <v>15027</v>
      </c>
      <c r="C6545" s="23" t="s">
        <v>3106</v>
      </c>
      <c r="D6545" s="24" t="s">
        <v>9059</v>
      </c>
      <c r="E6545" s="39"/>
      <c r="F6545" s="71"/>
      <c r="G6545" s="72"/>
      <c r="H6545" s="73"/>
      <c r="I6545" s="11">
        <v>791.35</v>
      </c>
      <c r="J6545" s="40">
        <f t="shared" ref="J6545:J6599" si="182">I6545*1.2</f>
        <v>949.62</v>
      </c>
      <c r="K6545" s="40"/>
      <c r="L6545" s="40"/>
      <c r="M6545" s="70"/>
      <c r="N6545" s="75" t="s">
        <v>14635</v>
      </c>
      <c r="O6545" s="44"/>
      <c r="P6545" s="47"/>
      <c r="Q6545" s="44"/>
      <c r="S6545" s="48"/>
      <c r="T6545" s="48"/>
      <c r="U6545" s="48"/>
      <c r="V6545" s="48"/>
      <c r="W6545" s="48"/>
      <c r="X6545" s="48"/>
      <c r="Y6545" s="48"/>
      <c r="Z6545" s="48"/>
      <c r="AA6545" s="48"/>
      <c r="AB6545" s="48"/>
      <c r="AC6545" s="48"/>
      <c r="AD6545" s="48"/>
      <c r="AE6545" s="48"/>
      <c r="AF6545" s="48"/>
      <c r="AG6545" s="48"/>
      <c r="AH6545" s="48"/>
      <c r="AI6545" s="48"/>
      <c r="AJ6545" s="48"/>
      <c r="AK6545" s="48"/>
      <c r="AL6545" s="48"/>
      <c r="AM6545" s="48"/>
      <c r="AN6545" s="48"/>
      <c r="AO6545" s="48"/>
      <c r="AP6545" s="48"/>
      <c r="AQ6545" s="48"/>
      <c r="AR6545" s="48"/>
      <c r="AS6545" s="48"/>
      <c r="AT6545" s="48"/>
      <c r="AU6545" s="48"/>
      <c r="AV6545" s="48"/>
      <c r="AW6545" s="48"/>
      <c r="AX6545" s="48"/>
      <c r="AY6545" s="48"/>
      <c r="AZ6545" s="48"/>
      <c r="BA6545" s="48"/>
      <c r="BB6545" s="48"/>
      <c r="BC6545" s="48"/>
      <c r="BD6545" s="48"/>
      <c r="BE6545" s="48"/>
      <c r="BF6545" s="48"/>
      <c r="BG6545" s="48"/>
      <c r="BH6545" s="48"/>
      <c r="BI6545" s="48"/>
      <c r="BJ6545" s="48"/>
      <c r="BK6545" s="48"/>
      <c r="BL6545" s="48"/>
      <c r="BM6545" s="48"/>
      <c r="BN6545" s="48"/>
      <c r="BO6545" s="48"/>
      <c r="BP6545" s="48"/>
      <c r="BQ6545" s="48"/>
      <c r="BR6545" s="48"/>
      <c r="BS6545" s="48"/>
      <c r="BT6545" s="48"/>
      <c r="BU6545" s="48"/>
      <c r="BV6545" s="48"/>
      <c r="BW6545" s="48"/>
      <c r="BX6545" s="48"/>
      <c r="BY6545" s="48"/>
      <c r="BZ6545" s="48"/>
      <c r="CA6545" s="48"/>
      <c r="CB6545" s="48"/>
      <c r="CC6545" s="48"/>
      <c r="CD6545" s="48"/>
      <c r="CE6545" s="48"/>
      <c r="CF6545" s="48"/>
      <c r="CG6545" s="48"/>
    </row>
    <row r="6546" spans="1:85" ht="13.5" customHeight="1">
      <c r="A6546" s="10" t="s">
        <v>9093</v>
      </c>
      <c r="B6546" s="46" t="s">
        <v>1849</v>
      </c>
      <c r="C6546" s="23" t="s">
        <v>3106</v>
      </c>
      <c r="D6546" s="24" t="s">
        <v>9059</v>
      </c>
      <c r="E6546" s="39"/>
      <c r="F6546" s="71"/>
      <c r="G6546" s="72"/>
      <c r="H6546" s="73"/>
      <c r="I6546" s="11">
        <v>410</v>
      </c>
      <c r="J6546" s="40">
        <f t="shared" si="182"/>
        <v>492</v>
      </c>
      <c r="K6546" s="40"/>
      <c r="L6546" s="40"/>
      <c r="M6546" s="70"/>
      <c r="N6546" s="75" t="s">
        <v>14635</v>
      </c>
      <c r="O6546" s="44" t="s">
        <v>11708</v>
      </c>
      <c r="P6546" s="47"/>
      <c r="Q6546" s="44"/>
      <c r="S6546" s="48"/>
      <c r="T6546" s="48"/>
      <c r="U6546" s="48"/>
      <c r="V6546" s="48"/>
      <c r="W6546" s="48"/>
      <c r="X6546" s="48"/>
      <c r="Y6546" s="48"/>
      <c r="Z6546" s="48"/>
      <c r="AA6546" s="48"/>
      <c r="AB6546" s="48"/>
      <c r="AC6546" s="48"/>
      <c r="AD6546" s="48"/>
      <c r="AE6546" s="48"/>
      <c r="AF6546" s="48"/>
      <c r="AG6546" s="48"/>
      <c r="AH6546" s="48"/>
      <c r="AI6546" s="48"/>
      <c r="AJ6546" s="48"/>
      <c r="AK6546" s="48"/>
      <c r="AL6546" s="48"/>
      <c r="AM6546" s="48"/>
      <c r="AN6546" s="48"/>
      <c r="AO6546" s="48"/>
      <c r="AP6546" s="48"/>
      <c r="AQ6546" s="48"/>
      <c r="AR6546" s="48"/>
      <c r="AS6546" s="48"/>
      <c r="AT6546" s="48"/>
      <c r="AU6546" s="48"/>
      <c r="AV6546" s="48"/>
      <c r="AW6546" s="48"/>
      <c r="AX6546" s="48"/>
      <c r="AY6546" s="48"/>
      <c r="AZ6546" s="48"/>
      <c r="BA6546" s="48"/>
      <c r="BB6546" s="48"/>
      <c r="BC6546" s="48"/>
      <c r="BD6546" s="48"/>
      <c r="BE6546" s="48"/>
      <c r="BF6546" s="48"/>
      <c r="BG6546" s="48"/>
      <c r="BH6546" s="48"/>
      <c r="BI6546" s="48"/>
      <c r="BJ6546" s="48"/>
      <c r="BK6546" s="48"/>
      <c r="BL6546" s="48"/>
      <c r="BM6546" s="48"/>
      <c r="BN6546" s="48"/>
      <c r="BO6546" s="48"/>
      <c r="BP6546" s="48"/>
      <c r="BQ6546" s="48"/>
      <c r="BR6546" s="48"/>
      <c r="BS6546" s="48"/>
      <c r="BT6546" s="48"/>
      <c r="BU6546" s="48"/>
      <c r="BV6546" s="48"/>
      <c r="BW6546" s="48"/>
      <c r="BX6546" s="48"/>
      <c r="BY6546" s="48"/>
      <c r="BZ6546" s="48"/>
      <c r="CA6546" s="48"/>
      <c r="CB6546" s="48"/>
      <c r="CC6546" s="48"/>
      <c r="CD6546" s="48"/>
      <c r="CE6546" s="48"/>
      <c r="CF6546" s="48"/>
      <c r="CG6546" s="48"/>
    </row>
    <row r="6547" spans="1:85" ht="13.5" customHeight="1">
      <c r="A6547" s="10" t="s">
        <v>9094</v>
      </c>
      <c r="B6547" s="46" t="s">
        <v>1850</v>
      </c>
      <c r="C6547" s="23" t="s">
        <v>3106</v>
      </c>
      <c r="D6547" s="24" t="s">
        <v>9059</v>
      </c>
      <c r="E6547" s="39"/>
      <c r="F6547" s="71"/>
      <c r="G6547" s="72"/>
      <c r="H6547" s="73"/>
      <c r="I6547" s="11">
        <v>375</v>
      </c>
      <c r="J6547" s="40">
        <f t="shared" si="182"/>
        <v>450</v>
      </c>
      <c r="K6547" s="40"/>
      <c r="L6547" s="40"/>
      <c r="M6547" s="70"/>
      <c r="N6547" s="75" t="s">
        <v>14635</v>
      </c>
      <c r="O6547" s="44" t="s">
        <v>11708</v>
      </c>
      <c r="P6547" s="47"/>
      <c r="Q6547" s="44"/>
      <c r="S6547" s="48"/>
      <c r="T6547" s="48"/>
      <c r="U6547" s="48"/>
      <c r="V6547" s="48"/>
      <c r="W6547" s="48"/>
      <c r="X6547" s="48"/>
      <c r="Y6547" s="48"/>
      <c r="Z6547" s="48"/>
      <c r="AA6547" s="48"/>
      <c r="AB6547" s="48"/>
      <c r="AC6547" s="48"/>
      <c r="AD6547" s="48"/>
      <c r="AE6547" s="48"/>
      <c r="AF6547" s="48"/>
      <c r="AG6547" s="48"/>
      <c r="AH6547" s="48"/>
      <c r="AI6547" s="48"/>
      <c r="AJ6547" s="48"/>
      <c r="AK6547" s="48"/>
      <c r="AL6547" s="48"/>
      <c r="AM6547" s="48"/>
      <c r="AN6547" s="48"/>
      <c r="AO6547" s="48"/>
      <c r="AP6547" s="48"/>
      <c r="AQ6547" s="48"/>
      <c r="AR6547" s="48"/>
      <c r="AS6547" s="48"/>
      <c r="AT6547" s="48"/>
      <c r="AU6547" s="48"/>
      <c r="AV6547" s="48"/>
      <c r="AW6547" s="48"/>
      <c r="AX6547" s="48"/>
      <c r="AY6547" s="48"/>
      <c r="AZ6547" s="48"/>
      <c r="BA6547" s="48"/>
      <c r="BB6547" s="48"/>
      <c r="BC6547" s="48"/>
      <c r="BD6547" s="48"/>
      <c r="BE6547" s="48"/>
      <c r="BF6547" s="48"/>
      <c r="BG6547" s="48"/>
      <c r="BH6547" s="48"/>
      <c r="BI6547" s="48"/>
      <c r="BJ6547" s="48"/>
      <c r="BK6547" s="48"/>
      <c r="BL6547" s="48"/>
      <c r="BM6547" s="48"/>
      <c r="BN6547" s="48"/>
      <c r="BO6547" s="48"/>
      <c r="BP6547" s="48"/>
      <c r="BQ6547" s="48"/>
      <c r="BR6547" s="48"/>
      <c r="BS6547" s="48"/>
      <c r="BT6547" s="48"/>
      <c r="BU6547" s="48"/>
      <c r="BV6547" s="48"/>
      <c r="BW6547" s="48"/>
      <c r="BX6547" s="48"/>
      <c r="BY6547" s="48"/>
      <c r="BZ6547" s="48"/>
      <c r="CA6547" s="48"/>
      <c r="CB6547" s="48"/>
      <c r="CC6547" s="48"/>
      <c r="CD6547" s="48"/>
      <c r="CE6547" s="48"/>
      <c r="CF6547" s="48"/>
      <c r="CG6547" s="48"/>
    </row>
    <row r="6548" spans="1:85" ht="13.5" customHeight="1">
      <c r="A6548" s="10" t="s">
        <v>9095</v>
      </c>
      <c r="B6548" s="46" t="s">
        <v>1851</v>
      </c>
      <c r="C6548" s="23" t="s">
        <v>3106</v>
      </c>
      <c r="D6548" s="24" t="s">
        <v>9059</v>
      </c>
      <c r="E6548" s="39"/>
      <c r="F6548" s="71"/>
      <c r="G6548" s="72"/>
      <c r="H6548" s="73"/>
      <c r="I6548" s="11">
        <v>530</v>
      </c>
      <c r="J6548" s="40">
        <f t="shared" si="182"/>
        <v>636</v>
      </c>
      <c r="K6548" s="40"/>
      <c r="L6548" s="40"/>
      <c r="M6548" s="70"/>
      <c r="N6548" s="75" t="s">
        <v>14635</v>
      </c>
      <c r="O6548" s="44" t="s">
        <v>11708</v>
      </c>
      <c r="P6548" s="47"/>
      <c r="Q6548" s="44"/>
      <c r="S6548" s="48"/>
      <c r="T6548" s="48"/>
      <c r="U6548" s="48"/>
      <c r="V6548" s="48"/>
      <c r="W6548" s="48"/>
      <c r="X6548" s="48"/>
      <c r="Y6548" s="48"/>
      <c r="Z6548" s="48"/>
      <c r="AA6548" s="48"/>
      <c r="AB6548" s="48"/>
      <c r="AC6548" s="48"/>
      <c r="AD6548" s="48"/>
      <c r="AE6548" s="48"/>
      <c r="AF6548" s="48"/>
      <c r="AG6548" s="48"/>
      <c r="AH6548" s="48"/>
      <c r="AI6548" s="48"/>
      <c r="AJ6548" s="48"/>
      <c r="AK6548" s="48"/>
      <c r="AL6548" s="48"/>
      <c r="AM6548" s="48"/>
      <c r="AN6548" s="48"/>
      <c r="AO6548" s="48"/>
      <c r="AP6548" s="48"/>
      <c r="AQ6548" s="48"/>
      <c r="AR6548" s="48"/>
      <c r="AS6548" s="48"/>
      <c r="AT6548" s="48"/>
      <c r="AU6548" s="48"/>
      <c r="AV6548" s="48"/>
      <c r="AW6548" s="48"/>
      <c r="AX6548" s="48"/>
      <c r="AY6548" s="48"/>
      <c r="AZ6548" s="48"/>
      <c r="BA6548" s="48"/>
      <c r="BB6548" s="48"/>
      <c r="BC6548" s="48"/>
      <c r="BD6548" s="48"/>
      <c r="BE6548" s="48"/>
      <c r="BF6548" s="48"/>
      <c r="BG6548" s="48"/>
      <c r="BH6548" s="48"/>
      <c r="BI6548" s="48"/>
      <c r="BJ6548" s="48"/>
      <c r="BK6548" s="48"/>
      <c r="BL6548" s="48"/>
      <c r="BM6548" s="48"/>
      <c r="BN6548" s="48"/>
      <c r="BO6548" s="48"/>
      <c r="BP6548" s="48"/>
      <c r="BQ6548" s="48"/>
      <c r="BR6548" s="48"/>
      <c r="BS6548" s="48"/>
      <c r="BT6548" s="48"/>
      <c r="BU6548" s="48"/>
      <c r="BV6548" s="48"/>
      <c r="BW6548" s="48"/>
      <c r="BX6548" s="48"/>
      <c r="BY6548" s="48"/>
      <c r="BZ6548" s="48"/>
      <c r="CA6548" s="48"/>
      <c r="CB6548" s="48"/>
      <c r="CC6548" s="48"/>
      <c r="CD6548" s="48"/>
      <c r="CE6548" s="48"/>
      <c r="CF6548" s="48"/>
      <c r="CG6548" s="48"/>
    </row>
    <row r="6549" spans="1:85" ht="13.5" customHeight="1">
      <c r="A6549" s="13" t="s">
        <v>9116</v>
      </c>
      <c r="B6549" s="46" t="s">
        <v>1852</v>
      </c>
      <c r="C6549" s="76" t="s">
        <v>3047</v>
      </c>
      <c r="D6549" s="24" t="s">
        <v>9099</v>
      </c>
      <c r="E6549" s="39"/>
      <c r="F6549" s="71"/>
      <c r="G6549" s="72"/>
      <c r="H6549" s="73"/>
      <c r="I6549" s="11">
        <v>9000</v>
      </c>
      <c r="J6549" s="40">
        <f t="shared" si="182"/>
        <v>10800</v>
      </c>
      <c r="K6549" s="40"/>
      <c r="L6549" s="40"/>
      <c r="M6549" s="70"/>
      <c r="N6549" s="70"/>
      <c r="O6549" s="44" t="s">
        <v>11708</v>
      </c>
      <c r="P6549" s="47"/>
      <c r="Q6549" s="44"/>
      <c r="S6549" s="48"/>
      <c r="T6549" s="48"/>
      <c r="U6549" s="48"/>
      <c r="V6549" s="48"/>
      <c r="W6549" s="48"/>
      <c r="X6549" s="48"/>
      <c r="Y6549" s="48"/>
      <c r="Z6549" s="48"/>
      <c r="AA6549" s="48"/>
      <c r="AB6549" s="48"/>
      <c r="AC6549" s="48"/>
      <c r="AD6549" s="48"/>
      <c r="AE6549" s="48"/>
      <c r="AF6549" s="48"/>
      <c r="AG6549" s="48"/>
      <c r="AH6549" s="48"/>
      <c r="AI6549" s="48"/>
      <c r="AJ6549" s="48"/>
      <c r="AK6549" s="48"/>
      <c r="AL6549" s="48"/>
      <c r="AM6549" s="48"/>
      <c r="AN6549" s="48"/>
      <c r="AO6549" s="48"/>
      <c r="AP6549" s="48"/>
      <c r="AQ6549" s="48"/>
      <c r="AR6549" s="48"/>
      <c r="AS6549" s="48"/>
      <c r="AT6549" s="48"/>
      <c r="AU6549" s="48"/>
      <c r="AV6549" s="48"/>
      <c r="AW6549" s="48"/>
      <c r="AX6549" s="48"/>
      <c r="AY6549" s="48"/>
      <c r="AZ6549" s="48"/>
      <c r="BA6549" s="48"/>
      <c r="BB6549" s="48"/>
      <c r="BC6549" s="48"/>
      <c r="BD6549" s="48"/>
      <c r="BE6549" s="48"/>
      <c r="BF6549" s="48"/>
      <c r="BG6549" s="48"/>
      <c r="BH6549" s="48"/>
      <c r="BI6549" s="48"/>
      <c r="BJ6549" s="48"/>
      <c r="BK6549" s="48"/>
      <c r="BL6549" s="48"/>
      <c r="BM6549" s="48"/>
      <c r="BN6549" s="48"/>
      <c r="BO6549" s="48"/>
      <c r="BP6549" s="48"/>
      <c r="BQ6549" s="48"/>
      <c r="BR6549" s="48"/>
      <c r="BS6549" s="48"/>
      <c r="BT6549" s="48"/>
      <c r="BU6549" s="48"/>
      <c r="BV6549" s="48"/>
      <c r="BW6549" s="48"/>
      <c r="BX6549" s="48"/>
      <c r="BY6549" s="48"/>
      <c r="BZ6549" s="48"/>
      <c r="CA6549" s="48"/>
      <c r="CB6549" s="48"/>
      <c r="CC6549" s="48"/>
      <c r="CD6549" s="48"/>
      <c r="CE6549" s="48"/>
      <c r="CF6549" s="48"/>
      <c r="CG6549" s="48"/>
    </row>
    <row r="6550" spans="1:85" ht="13.5" customHeight="1">
      <c r="A6550" s="13" t="s">
        <v>9117</v>
      </c>
      <c r="B6550" s="46" t="s">
        <v>1853</v>
      </c>
      <c r="C6550" s="76" t="s">
        <v>3047</v>
      </c>
      <c r="D6550" s="24" t="s">
        <v>9099</v>
      </c>
      <c r="E6550" s="39"/>
      <c r="F6550" s="71"/>
      <c r="G6550" s="72"/>
      <c r="H6550" s="73"/>
      <c r="I6550" s="11">
        <v>9000</v>
      </c>
      <c r="J6550" s="40">
        <f t="shared" si="182"/>
        <v>10800</v>
      </c>
      <c r="K6550" s="40"/>
      <c r="L6550" s="40"/>
      <c r="M6550" s="70"/>
      <c r="N6550" s="70"/>
      <c r="O6550" s="44" t="s">
        <v>11708</v>
      </c>
      <c r="P6550" s="47"/>
      <c r="Q6550" s="44"/>
      <c r="S6550" s="48"/>
      <c r="T6550" s="48"/>
      <c r="U6550" s="48"/>
      <c r="V6550" s="48"/>
      <c r="W6550" s="48"/>
      <c r="X6550" s="48"/>
      <c r="Y6550" s="48"/>
      <c r="Z6550" s="48"/>
      <c r="AA6550" s="48"/>
      <c r="AB6550" s="48"/>
      <c r="AC6550" s="48"/>
      <c r="AD6550" s="48"/>
      <c r="AE6550" s="48"/>
      <c r="AF6550" s="48"/>
      <c r="AG6550" s="48"/>
      <c r="AH6550" s="48"/>
      <c r="AI6550" s="48"/>
      <c r="AJ6550" s="48"/>
      <c r="AK6550" s="48"/>
      <c r="AL6550" s="48"/>
      <c r="AM6550" s="48"/>
      <c r="AN6550" s="48"/>
      <c r="AO6550" s="48"/>
      <c r="AP6550" s="48"/>
      <c r="AQ6550" s="48"/>
      <c r="AR6550" s="48"/>
      <c r="AS6550" s="48"/>
      <c r="AT6550" s="48"/>
      <c r="AU6550" s="48"/>
      <c r="AV6550" s="48"/>
      <c r="AW6550" s="48"/>
      <c r="AX6550" s="48"/>
      <c r="AY6550" s="48"/>
      <c r="AZ6550" s="48"/>
      <c r="BA6550" s="48"/>
      <c r="BB6550" s="48"/>
      <c r="BC6550" s="48"/>
      <c r="BD6550" s="48"/>
      <c r="BE6550" s="48"/>
      <c r="BF6550" s="48"/>
      <c r="BG6550" s="48"/>
      <c r="BH6550" s="48"/>
      <c r="BI6550" s="48"/>
      <c r="BJ6550" s="48"/>
      <c r="BK6550" s="48"/>
      <c r="BL6550" s="48"/>
      <c r="BM6550" s="48"/>
      <c r="BN6550" s="48"/>
      <c r="BO6550" s="48"/>
      <c r="BP6550" s="48"/>
      <c r="BQ6550" s="48"/>
      <c r="BR6550" s="48"/>
      <c r="BS6550" s="48"/>
      <c r="BT6550" s="48"/>
      <c r="BU6550" s="48"/>
      <c r="BV6550" s="48"/>
      <c r="BW6550" s="48"/>
      <c r="BX6550" s="48"/>
      <c r="BY6550" s="48"/>
      <c r="BZ6550" s="48"/>
      <c r="CA6550" s="48"/>
      <c r="CB6550" s="48"/>
      <c r="CC6550" s="48"/>
      <c r="CD6550" s="48"/>
      <c r="CE6550" s="48"/>
      <c r="CF6550" s="48"/>
      <c r="CG6550" s="48"/>
    </row>
    <row r="6551" spans="1:85" ht="13.5" customHeight="1">
      <c r="A6551" s="10" t="s">
        <v>9127</v>
      </c>
      <c r="B6551" s="46" t="s">
        <v>1854</v>
      </c>
      <c r="C6551" s="23" t="s">
        <v>3106</v>
      </c>
      <c r="D6551" s="24" t="s">
        <v>9099</v>
      </c>
      <c r="E6551" s="39"/>
      <c r="F6551" s="71"/>
      <c r="G6551" s="72"/>
      <c r="H6551" s="73"/>
      <c r="I6551" s="11">
        <v>192</v>
      </c>
      <c r="J6551" s="40">
        <f t="shared" si="182"/>
        <v>230.39999999999998</v>
      </c>
      <c r="K6551" s="40"/>
      <c r="L6551" s="40"/>
      <c r="M6551" s="70" t="s">
        <v>3049</v>
      </c>
      <c r="N6551" s="75" t="s">
        <v>14635</v>
      </c>
      <c r="O6551" s="44" t="s">
        <v>11708</v>
      </c>
      <c r="P6551" s="47">
        <v>0.2</v>
      </c>
      <c r="Q6551" s="44"/>
      <c r="S6551" s="48"/>
      <c r="T6551" s="48"/>
      <c r="U6551" s="48"/>
      <c r="V6551" s="48"/>
      <c r="W6551" s="48"/>
      <c r="X6551" s="48"/>
      <c r="Y6551" s="48"/>
      <c r="Z6551" s="48"/>
      <c r="AA6551" s="48"/>
      <c r="AB6551" s="48"/>
      <c r="AC6551" s="48"/>
      <c r="AD6551" s="48"/>
      <c r="AE6551" s="48"/>
      <c r="AF6551" s="48"/>
      <c r="AG6551" s="48"/>
      <c r="AH6551" s="48"/>
      <c r="AI6551" s="48"/>
      <c r="AJ6551" s="48"/>
      <c r="AK6551" s="48"/>
      <c r="AL6551" s="48"/>
      <c r="AM6551" s="48"/>
      <c r="AN6551" s="48"/>
      <c r="AO6551" s="48"/>
      <c r="AP6551" s="48"/>
      <c r="AQ6551" s="48"/>
      <c r="AR6551" s="48"/>
      <c r="AS6551" s="48"/>
      <c r="AT6551" s="48"/>
      <c r="AU6551" s="48"/>
      <c r="AV6551" s="48"/>
      <c r="AW6551" s="48"/>
      <c r="AX6551" s="48"/>
      <c r="AY6551" s="48"/>
      <c r="AZ6551" s="48"/>
      <c r="BA6551" s="48"/>
      <c r="BB6551" s="48"/>
      <c r="BC6551" s="48"/>
      <c r="BD6551" s="48"/>
      <c r="BE6551" s="48"/>
      <c r="BF6551" s="48"/>
      <c r="BG6551" s="48"/>
      <c r="BH6551" s="48"/>
      <c r="BI6551" s="48"/>
      <c r="BJ6551" s="48"/>
      <c r="BK6551" s="48"/>
      <c r="BL6551" s="48"/>
      <c r="BM6551" s="48"/>
      <c r="BN6551" s="48"/>
      <c r="BO6551" s="48"/>
      <c r="BP6551" s="48"/>
      <c r="BQ6551" s="48"/>
      <c r="BR6551" s="48"/>
      <c r="BS6551" s="48"/>
      <c r="BT6551" s="48"/>
      <c r="BU6551" s="48"/>
      <c r="BV6551" s="48"/>
      <c r="BW6551" s="48"/>
      <c r="BX6551" s="48"/>
      <c r="BY6551" s="48"/>
      <c r="BZ6551" s="48"/>
      <c r="CA6551" s="48"/>
      <c r="CB6551" s="48"/>
      <c r="CC6551" s="48"/>
      <c r="CD6551" s="48"/>
      <c r="CE6551" s="48"/>
      <c r="CF6551" s="48"/>
      <c r="CG6551" s="48"/>
    </row>
    <row r="6552" spans="1:85" ht="13.5" customHeight="1">
      <c r="A6552" s="10" t="s">
        <v>9128</v>
      </c>
      <c r="B6552" s="46" t="s">
        <v>1855</v>
      </c>
      <c r="C6552" s="23" t="s">
        <v>3106</v>
      </c>
      <c r="D6552" s="24" t="s">
        <v>9099</v>
      </c>
      <c r="E6552" s="39"/>
      <c r="F6552" s="71"/>
      <c r="G6552" s="72"/>
      <c r="H6552" s="73"/>
      <c r="I6552" s="11">
        <v>192</v>
      </c>
      <c r="J6552" s="40">
        <f t="shared" si="182"/>
        <v>230.39999999999998</v>
      </c>
      <c r="K6552" s="40"/>
      <c r="L6552" s="40"/>
      <c r="M6552" s="70" t="s">
        <v>3049</v>
      </c>
      <c r="N6552" s="75" t="s">
        <v>14635</v>
      </c>
      <c r="O6552" s="44" t="s">
        <v>11708</v>
      </c>
      <c r="P6552" s="47">
        <v>0.2</v>
      </c>
      <c r="Q6552" s="44"/>
      <c r="S6552" s="48"/>
      <c r="T6552" s="48"/>
      <c r="U6552" s="48"/>
      <c r="V6552" s="48"/>
      <c r="W6552" s="48"/>
      <c r="X6552" s="48"/>
      <c r="Y6552" s="48"/>
      <c r="Z6552" s="48"/>
      <c r="AA6552" s="48"/>
      <c r="AB6552" s="48"/>
      <c r="AC6552" s="48"/>
      <c r="AD6552" s="48"/>
      <c r="AE6552" s="48"/>
      <c r="AF6552" s="48"/>
      <c r="AG6552" s="48"/>
      <c r="AH6552" s="48"/>
      <c r="AI6552" s="48"/>
      <c r="AJ6552" s="48"/>
      <c r="AK6552" s="48"/>
      <c r="AL6552" s="48"/>
      <c r="AM6552" s="48"/>
      <c r="AN6552" s="48"/>
      <c r="AO6552" s="48"/>
      <c r="AP6552" s="48"/>
      <c r="AQ6552" s="48"/>
      <c r="AR6552" s="48"/>
      <c r="AS6552" s="48"/>
      <c r="AT6552" s="48"/>
      <c r="AU6552" s="48"/>
      <c r="AV6552" s="48"/>
      <c r="AW6552" s="48"/>
      <c r="AX6552" s="48"/>
      <c r="AY6552" s="48"/>
      <c r="AZ6552" s="48"/>
      <c r="BA6552" s="48"/>
      <c r="BB6552" s="48"/>
      <c r="BC6552" s="48"/>
      <c r="BD6552" s="48"/>
      <c r="BE6552" s="48"/>
      <c r="BF6552" s="48"/>
      <c r="BG6552" s="48"/>
      <c r="BH6552" s="48"/>
      <c r="BI6552" s="48"/>
      <c r="BJ6552" s="48"/>
      <c r="BK6552" s="48"/>
      <c r="BL6552" s="48"/>
      <c r="BM6552" s="48"/>
      <c r="BN6552" s="48"/>
      <c r="BO6552" s="48"/>
      <c r="BP6552" s="48"/>
      <c r="BQ6552" s="48"/>
      <c r="BR6552" s="48"/>
      <c r="BS6552" s="48"/>
      <c r="BT6552" s="48"/>
      <c r="BU6552" s="48"/>
      <c r="BV6552" s="48"/>
      <c r="BW6552" s="48"/>
      <c r="BX6552" s="48"/>
      <c r="BY6552" s="48"/>
      <c r="BZ6552" s="48"/>
      <c r="CA6552" s="48"/>
      <c r="CB6552" s="48"/>
      <c r="CC6552" s="48"/>
      <c r="CD6552" s="48"/>
      <c r="CE6552" s="48"/>
      <c r="CF6552" s="48"/>
      <c r="CG6552" s="48"/>
    </row>
    <row r="6553" spans="1:85" ht="13.5" customHeight="1">
      <c r="A6553" s="10" t="s">
        <v>9129</v>
      </c>
      <c r="B6553" s="46" t="s">
        <v>1856</v>
      </c>
      <c r="C6553" s="23" t="s">
        <v>3106</v>
      </c>
      <c r="D6553" s="24" t="s">
        <v>9099</v>
      </c>
      <c r="E6553" s="39"/>
      <c r="F6553" s="71"/>
      <c r="G6553" s="72"/>
      <c r="H6553" s="73"/>
      <c r="I6553" s="11">
        <v>158.82</v>
      </c>
      <c r="J6553" s="40">
        <f t="shared" si="182"/>
        <v>190.58399999999997</v>
      </c>
      <c r="K6553" s="40"/>
      <c r="L6553" s="40"/>
      <c r="M6553" s="70" t="s">
        <v>3049</v>
      </c>
      <c r="N6553" s="75" t="s">
        <v>14635</v>
      </c>
      <c r="O6553" s="44" t="s">
        <v>11708</v>
      </c>
      <c r="P6553" s="47"/>
      <c r="Q6553" s="44"/>
      <c r="S6553" s="48"/>
      <c r="T6553" s="48"/>
      <c r="U6553" s="48"/>
      <c r="V6553" s="48"/>
      <c r="W6553" s="48"/>
      <c r="X6553" s="48"/>
      <c r="Y6553" s="48"/>
      <c r="Z6553" s="48"/>
      <c r="AA6553" s="48"/>
      <c r="AB6553" s="48"/>
      <c r="AC6553" s="48"/>
      <c r="AD6553" s="48"/>
      <c r="AE6553" s="48"/>
      <c r="AF6553" s="48"/>
      <c r="AG6553" s="48"/>
      <c r="AH6553" s="48"/>
      <c r="AI6553" s="48"/>
      <c r="AJ6553" s="48"/>
      <c r="AK6553" s="48"/>
      <c r="AL6553" s="48"/>
      <c r="AM6553" s="48"/>
      <c r="AN6553" s="48"/>
      <c r="AO6553" s="48"/>
      <c r="AP6553" s="48"/>
      <c r="AQ6553" s="48"/>
      <c r="AR6553" s="48"/>
      <c r="AS6553" s="48"/>
      <c r="AT6553" s="48"/>
      <c r="AU6553" s="48"/>
      <c r="AV6553" s="48"/>
      <c r="AW6553" s="48"/>
      <c r="AX6553" s="48"/>
      <c r="AY6553" s="48"/>
      <c r="AZ6553" s="48"/>
      <c r="BA6553" s="48"/>
      <c r="BB6553" s="48"/>
      <c r="BC6553" s="48"/>
      <c r="BD6553" s="48"/>
      <c r="BE6553" s="48"/>
      <c r="BF6553" s="48"/>
      <c r="BG6553" s="48"/>
      <c r="BH6553" s="48"/>
      <c r="BI6553" s="48"/>
      <c r="BJ6553" s="48"/>
      <c r="BK6553" s="48"/>
      <c r="BL6553" s="48"/>
      <c r="BM6553" s="48"/>
      <c r="BN6553" s="48"/>
      <c r="BO6553" s="48"/>
      <c r="BP6553" s="48"/>
      <c r="BQ6553" s="48"/>
      <c r="BR6553" s="48"/>
      <c r="BS6553" s="48"/>
      <c r="BT6553" s="48"/>
      <c r="BU6553" s="48"/>
      <c r="BV6553" s="48"/>
      <c r="BW6553" s="48"/>
      <c r="BX6553" s="48"/>
      <c r="BY6553" s="48"/>
      <c r="BZ6553" s="48"/>
      <c r="CA6553" s="48"/>
      <c r="CB6553" s="48"/>
      <c r="CC6553" s="48"/>
      <c r="CD6553" s="48"/>
      <c r="CE6553" s="48"/>
      <c r="CF6553" s="48"/>
      <c r="CG6553" s="48"/>
    </row>
    <row r="6554" spans="1:85" ht="13.5" customHeight="1">
      <c r="A6554" s="10" t="s">
        <v>9130</v>
      </c>
      <c r="B6554" s="46" t="s">
        <v>1857</v>
      </c>
      <c r="C6554" s="23" t="s">
        <v>3106</v>
      </c>
      <c r="D6554" s="24" t="s">
        <v>9099</v>
      </c>
      <c r="E6554" s="39"/>
      <c r="F6554" s="71"/>
      <c r="G6554" s="72"/>
      <c r="H6554" s="73"/>
      <c r="I6554" s="11">
        <v>150</v>
      </c>
      <c r="J6554" s="40">
        <f t="shared" si="182"/>
        <v>180</v>
      </c>
      <c r="K6554" s="40"/>
      <c r="L6554" s="40"/>
      <c r="M6554" s="70" t="s">
        <v>3049</v>
      </c>
      <c r="N6554" s="75" t="s">
        <v>14635</v>
      </c>
      <c r="O6554" s="44" t="s">
        <v>11708</v>
      </c>
      <c r="P6554" s="47"/>
      <c r="Q6554" s="44"/>
      <c r="S6554" s="48"/>
      <c r="T6554" s="48"/>
      <c r="U6554" s="48"/>
      <c r="V6554" s="48"/>
      <c r="W6554" s="48"/>
      <c r="X6554" s="48"/>
      <c r="Y6554" s="48"/>
      <c r="Z6554" s="48"/>
      <c r="AA6554" s="48"/>
      <c r="AB6554" s="48"/>
      <c r="AC6554" s="48"/>
      <c r="AD6554" s="48"/>
      <c r="AE6554" s="48"/>
      <c r="AF6554" s="48"/>
      <c r="AG6554" s="48"/>
      <c r="AH6554" s="48"/>
      <c r="AI6554" s="48"/>
      <c r="AJ6554" s="48"/>
      <c r="AK6554" s="48"/>
      <c r="AL6554" s="48"/>
      <c r="AM6554" s="48"/>
      <c r="AN6554" s="48"/>
      <c r="AO6554" s="48"/>
      <c r="AP6554" s="48"/>
      <c r="AQ6554" s="48"/>
      <c r="AR6554" s="48"/>
      <c r="AS6554" s="48"/>
      <c r="AT6554" s="48"/>
      <c r="AU6554" s="48"/>
      <c r="AV6554" s="48"/>
      <c r="AW6554" s="48"/>
      <c r="AX6554" s="48"/>
      <c r="AY6554" s="48"/>
      <c r="AZ6554" s="48"/>
      <c r="BA6554" s="48"/>
      <c r="BB6554" s="48"/>
      <c r="BC6554" s="48"/>
      <c r="BD6554" s="48"/>
      <c r="BE6554" s="48"/>
      <c r="BF6554" s="48"/>
      <c r="BG6554" s="48"/>
      <c r="BH6554" s="48"/>
      <c r="BI6554" s="48"/>
      <c r="BJ6554" s="48"/>
      <c r="BK6554" s="48"/>
      <c r="BL6554" s="48"/>
      <c r="BM6554" s="48"/>
      <c r="BN6554" s="48"/>
      <c r="BO6554" s="48"/>
      <c r="BP6554" s="48"/>
      <c r="BQ6554" s="48"/>
      <c r="BR6554" s="48"/>
      <c r="BS6554" s="48"/>
      <c r="BT6554" s="48"/>
      <c r="BU6554" s="48"/>
      <c r="BV6554" s="48"/>
      <c r="BW6554" s="48"/>
      <c r="BX6554" s="48"/>
      <c r="BY6554" s="48"/>
      <c r="BZ6554" s="48"/>
      <c r="CA6554" s="48"/>
      <c r="CB6554" s="48"/>
      <c r="CC6554" s="48"/>
      <c r="CD6554" s="48"/>
      <c r="CE6554" s="48"/>
      <c r="CF6554" s="48"/>
      <c r="CG6554" s="48"/>
    </row>
    <row r="6555" spans="1:85" ht="13.5" customHeight="1">
      <c r="A6555" s="10" t="s">
        <v>9147</v>
      </c>
      <c r="B6555" s="46" t="s">
        <v>1858</v>
      </c>
      <c r="C6555" s="23" t="s">
        <v>3106</v>
      </c>
      <c r="D6555" s="24" t="s">
        <v>9134</v>
      </c>
      <c r="E6555" s="39"/>
      <c r="F6555" s="71"/>
      <c r="G6555" s="72"/>
      <c r="H6555" s="73"/>
      <c r="I6555" s="11">
        <v>2750</v>
      </c>
      <c r="J6555" s="40">
        <f t="shared" si="182"/>
        <v>3300</v>
      </c>
      <c r="K6555" s="40"/>
      <c r="L6555" s="40"/>
      <c r="M6555" s="70"/>
      <c r="N6555" s="75" t="s">
        <v>14635</v>
      </c>
      <c r="O6555" s="44" t="s">
        <v>11708</v>
      </c>
      <c r="P6555" s="47"/>
      <c r="Q6555" s="44"/>
      <c r="S6555" s="48"/>
      <c r="T6555" s="48"/>
      <c r="U6555" s="48"/>
      <c r="V6555" s="48"/>
      <c r="W6555" s="48"/>
      <c r="X6555" s="48"/>
      <c r="Y6555" s="48"/>
      <c r="Z6555" s="48"/>
      <c r="AA6555" s="48"/>
      <c r="AB6555" s="48"/>
      <c r="AC6555" s="48"/>
      <c r="AD6555" s="48"/>
      <c r="AE6555" s="48"/>
      <c r="AF6555" s="48"/>
      <c r="AG6555" s="48"/>
      <c r="AH6555" s="48"/>
      <c r="AI6555" s="48"/>
      <c r="AJ6555" s="48"/>
      <c r="AK6555" s="48"/>
      <c r="AL6555" s="48"/>
      <c r="AM6555" s="48"/>
      <c r="AN6555" s="48"/>
      <c r="AO6555" s="48"/>
      <c r="AP6555" s="48"/>
      <c r="AQ6555" s="48"/>
      <c r="AR6555" s="48"/>
      <c r="AS6555" s="48"/>
      <c r="AT6555" s="48"/>
      <c r="AU6555" s="48"/>
      <c r="AV6555" s="48"/>
      <c r="AW6555" s="48"/>
      <c r="AX6555" s="48"/>
      <c r="AY6555" s="48"/>
      <c r="AZ6555" s="48"/>
      <c r="BA6555" s="48"/>
      <c r="BB6555" s="48"/>
      <c r="BC6555" s="48"/>
      <c r="BD6555" s="48"/>
      <c r="BE6555" s="48"/>
      <c r="BF6555" s="48"/>
      <c r="BG6555" s="48"/>
      <c r="BH6555" s="48"/>
      <c r="BI6555" s="48"/>
      <c r="BJ6555" s="48"/>
      <c r="BK6555" s="48"/>
      <c r="BL6555" s="48"/>
      <c r="BM6555" s="48"/>
      <c r="BN6555" s="48"/>
      <c r="BO6555" s="48"/>
      <c r="BP6555" s="48"/>
      <c r="BQ6555" s="48"/>
      <c r="BR6555" s="48"/>
      <c r="BS6555" s="48"/>
      <c r="BT6555" s="48"/>
      <c r="BU6555" s="48"/>
      <c r="BV6555" s="48"/>
      <c r="BW6555" s="48"/>
      <c r="BX6555" s="48"/>
      <c r="BY6555" s="48"/>
      <c r="BZ6555" s="48"/>
      <c r="CA6555" s="48"/>
      <c r="CB6555" s="48"/>
      <c r="CC6555" s="48"/>
      <c r="CD6555" s="48"/>
      <c r="CE6555" s="48"/>
      <c r="CF6555" s="48"/>
      <c r="CG6555" s="48"/>
    </row>
    <row r="6556" spans="1:85" ht="13.5" customHeight="1">
      <c r="A6556" s="10" t="s">
        <v>11074</v>
      </c>
      <c r="B6556" s="46" t="s">
        <v>613</v>
      </c>
      <c r="C6556" s="76" t="s">
        <v>3047</v>
      </c>
      <c r="D6556" s="24" t="s">
        <v>9148</v>
      </c>
      <c r="E6556" s="39"/>
      <c r="F6556" s="71"/>
      <c r="G6556" s="72"/>
      <c r="H6556" s="73"/>
      <c r="I6556" s="11">
        <v>1500</v>
      </c>
      <c r="J6556" s="40">
        <f t="shared" si="182"/>
        <v>1800</v>
      </c>
      <c r="K6556" s="40"/>
      <c r="L6556" s="40"/>
      <c r="M6556" s="70"/>
      <c r="N6556" s="75" t="s">
        <v>14635</v>
      </c>
      <c r="O6556" s="44" t="s">
        <v>11708</v>
      </c>
      <c r="P6556" s="47"/>
      <c r="Q6556" s="44"/>
      <c r="S6556" s="48"/>
      <c r="T6556" s="48"/>
      <c r="U6556" s="48"/>
      <c r="V6556" s="48"/>
      <c r="W6556" s="48"/>
      <c r="X6556" s="48"/>
      <c r="Y6556" s="48"/>
      <c r="Z6556" s="48"/>
      <c r="AA6556" s="48"/>
      <c r="AB6556" s="48"/>
      <c r="AC6556" s="48"/>
      <c r="AD6556" s="48"/>
      <c r="AE6556" s="48"/>
      <c r="AF6556" s="48"/>
      <c r="AG6556" s="48"/>
      <c r="AH6556" s="48"/>
      <c r="AI6556" s="48"/>
      <c r="AJ6556" s="48"/>
      <c r="AK6556" s="48"/>
      <c r="AL6556" s="48"/>
      <c r="AM6556" s="48"/>
      <c r="AN6556" s="48"/>
      <c r="AO6556" s="48"/>
      <c r="AP6556" s="48"/>
      <c r="AQ6556" s="48"/>
      <c r="AR6556" s="48"/>
      <c r="AS6556" s="48"/>
      <c r="AT6556" s="48"/>
      <c r="AU6556" s="48"/>
      <c r="AV6556" s="48"/>
      <c r="AW6556" s="48"/>
      <c r="AX6556" s="48"/>
      <c r="AY6556" s="48"/>
      <c r="AZ6556" s="48"/>
      <c r="BA6556" s="48"/>
      <c r="BB6556" s="48"/>
      <c r="BC6556" s="48"/>
      <c r="BD6556" s="48"/>
      <c r="BE6556" s="48"/>
      <c r="BF6556" s="48"/>
      <c r="BG6556" s="48"/>
      <c r="BH6556" s="48"/>
      <c r="BI6556" s="48"/>
      <c r="BJ6556" s="48"/>
      <c r="BK6556" s="48"/>
      <c r="BL6556" s="48"/>
      <c r="BM6556" s="48"/>
      <c r="BN6556" s="48"/>
      <c r="BO6556" s="48"/>
      <c r="BP6556" s="48"/>
      <c r="BQ6556" s="48"/>
      <c r="BR6556" s="48"/>
      <c r="BS6556" s="48"/>
      <c r="BT6556" s="48"/>
      <c r="BU6556" s="48"/>
      <c r="BV6556" s="48"/>
      <c r="BW6556" s="48"/>
      <c r="BX6556" s="48"/>
      <c r="BY6556" s="48"/>
      <c r="BZ6556" s="48"/>
      <c r="CA6556" s="48"/>
      <c r="CB6556" s="48"/>
      <c r="CC6556" s="48"/>
      <c r="CD6556" s="48"/>
      <c r="CE6556" s="48"/>
      <c r="CF6556" s="48"/>
      <c r="CG6556" s="48"/>
    </row>
    <row r="6557" spans="1:85" ht="13.5" customHeight="1">
      <c r="A6557" s="10" t="s">
        <v>9162</v>
      </c>
      <c r="B6557" s="46" t="s">
        <v>1859</v>
      </c>
      <c r="C6557" s="23" t="s">
        <v>3106</v>
      </c>
      <c r="D6557" s="24" t="s">
        <v>9148</v>
      </c>
      <c r="E6557" s="39"/>
      <c r="F6557" s="71"/>
      <c r="G6557" s="72"/>
      <c r="H6557" s="73"/>
      <c r="I6557" s="11">
        <v>170</v>
      </c>
      <c r="J6557" s="40">
        <f t="shared" si="182"/>
        <v>204</v>
      </c>
      <c r="K6557" s="40"/>
      <c r="L6557" s="40"/>
      <c r="M6557" s="70" t="s">
        <v>3049</v>
      </c>
      <c r="N6557" s="75" t="s">
        <v>14635</v>
      </c>
      <c r="O6557" s="44" t="s">
        <v>11708</v>
      </c>
      <c r="P6557" s="47">
        <v>0.1</v>
      </c>
      <c r="Q6557" s="44"/>
      <c r="S6557" s="48"/>
      <c r="T6557" s="48"/>
      <c r="U6557" s="48"/>
      <c r="V6557" s="48"/>
      <c r="W6557" s="48"/>
      <c r="X6557" s="48"/>
      <c r="Y6557" s="48"/>
      <c r="Z6557" s="48"/>
      <c r="AA6557" s="48"/>
      <c r="AB6557" s="48"/>
      <c r="AC6557" s="48"/>
      <c r="AD6557" s="48"/>
      <c r="AE6557" s="48"/>
      <c r="AF6557" s="48"/>
      <c r="AG6557" s="48"/>
      <c r="AH6557" s="48"/>
      <c r="AI6557" s="48"/>
      <c r="AJ6557" s="48"/>
      <c r="AK6557" s="48"/>
      <c r="AL6557" s="48"/>
      <c r="AM6557" s="48"/>
      <c r="AN6557" s="48"/>
      <c r="AO6557" s="48"/>
      <c r="AP6557" s="48"/>
      <c r="AQ6557" s="48"/>
      <c r="AR6557" s="48"/>
      <c r="AS6557" s="48"/>
      <c r="AT6557" s="48"/>
      <c r="AU6557" s="48"/>
      <c r="AV6557" s="48"/>
      <c r="AW6557" s="48"/>
      <c r="AX6557" s="48"/>
      <c r="AY6557" s="48"/>
      <c r="AZ6557" s="48"/>
      <c r="BA6557" s="48"/>
      <c r="BB6557" s="48"/>
      <c r="BC6557" s="48"/>
      <c r="BD6557" s="48"/>
      <c r="BE6557" s="48"/>
      <c r="BF6557" s="48"/>
      <c r="BG6557" s="48"/>
      <c r="BH6557" s="48"/>
      <c r="BI6557" s="48"/>
      <c r="BJ6557" s="48"/>
      <c r="BK6557" s="48"/>
      <c r="BL6557" s="48"/>
      <c r="BM6557" s="48"/>
      <c r="BN6557" s="48"/>
      <c r="BO6557" s="48"/>
      <c r="BP6557" s="48"/>
      <c r="BQ6557" s="48"/>
      <c r="BR6557" s="48"/>
      <c r="BS6557" s="48"/>
      <c r="BT6557" s="48"/>
      <c r="BU6557" s="48"/>
      <c r="BV6557" s="48"/>
      <c r="BW6557" s="48"/>
      <c r="BX6557" s="48"/>
      <c r="BY6557" s="48"/>
      <c r="BZ6557" s="48"/>
      <c r="CA6557" s="48"/>
      <c r="CB6557" s="48"/>
      <c r="CC6557" s="48"/>
      <c r="CD6557" s="48"/>
      <c r="CE6557" s="48"/>
      <c r="CF6557" s="48"/>
      <c r="CG6557" s="48"/>
    </row>
    <row r="6558" spans="1:85" ht="13.5" customHeight="1">
      <c r="A6558" s="10" t="s">
        <v>9163</v>
      </c>
      <c r="B6558" s="46" t="s">
        <v>1253</v>
      </c>
      <c r="C6558" s="23" t="s">
        <v>3106</v>
      </c>
      <c r="D6558" s="24" t="s">
        <v>9148</v>
      </c>
      <c r="E6558" s="39"/>
      <c r="F6558" s="71"/>
      <c r="G6558" s="72"/>
      <c r="H6558" s="73"/>
      <c r="I6558" s="11">
        <v>470</v>
      </c>
      <c r="J6558" s="40">
        <f t="shared" si="182"/>
        <v>564</v>
      </c>
      <c r="K6558" s="40"/>
      <c r="L6558" s="40"/>
      <c r="M6558" s="70"/>
      <c r="N6558" s="75" t="s">
        <v>14635</v>
      </c>
      <c r="O6558" s="44" t="s">
        <v>11708</v>
      </c>
      <c r="P6558" s="47"/>
      <c r="Q6558" s="44"/>
      <c r="S6558" s="48"/>
      <c r="T6558" s="48"/>
      <c r="U6558" s="48"/>
      <c r="V6558" s="48"/>
      <c r="W6558" s="48"/>
      <c r="X6558" s="48"/>
      <c r="Y6558" s="48"/>
      <c r="Z6558" s="48"/>
      <c r="AA6558" s="48"/>
      <c r="AB6558" s="48"/>
      <c r="AC6558" s="48"/>
      <c r="AD6558" s="48"/>
      <c r="AE6558" s="48"/>
      <c r="AF6558" s="48"/>
      <c r="AG6558" s="48"/>
      <c r="AH6558" s="48"/>
      <c r="AI6558" s="48"/>
      <c r="AJ6558" s="48"/>
      <c r="AK6558" s="48"/>
      <c r="AL6558" s="48"/>
      <c r="AM6558" s="48"/>
      <c r="AN6558" s="48"/>
      <c r="AO6558" s="48"/>
      <c r="AP6558" s="48"/>
      <c r="AQ6558" s="48"/>
      <c r="AR6558" s="48"/>
      <c r="AS6558" s="48"/>
      <c r="AT6558" s="48"/>
      <c r="AU6558" s="48"/>
      <c r="AV6558" s="48"/>
      <c r="AW6558" s="48"/>
      <c r="AX6558" s="48"/>
      <c r="AY6558" s="48"/>
      <c r="AZ6558" s="48"/>
      <c r="BA6558" s="48"/>
      <c r="BB6558" s="48"/>
      <c r="BC6558" s="48"/>
      <c r="BD6558" s="48"/>
      <c r="BE6558" s="48"/>
      <c r="BF6558" s="48"/>
      <c r="BG6558" s="48"/>
      <c r="BH6558" s="48"/>
      <c r="BI6558" s="48"/>
      <c r="BJ6558" s="48"/>
      <c r="BK6558" s="48"/>
      <c r="BL6558" s="48"/>
      <c r="BM6558" s="48"/>
      <c r="BN6558" s="48"/>
      <c r="BO6558" s="48"/>
      <c r="BP6558" s="48"/>
      <c r="BQ6558" s="48"/>
      <c r="BR6558" s="48"/>
      <c r="BS6558" s="48"/>
      <c r="BT6558" s="48"/>
      <c r="BU6558" s="48"/>
      <c r="BV6558" s="48"/>
      <c r="BW6558" s="48"/>
      <c r="BX6558" s="48"/>
      <c r="BY6558" s="48"/>
      <c r="BZ6558" s="48"/>
      <c r="CA6558" s="48"/>
      <c r="CB6558" s="48"/>
      <c r="CC6558" s="48"/>
      <c r="CD6558" s="48"/>
      <c r="CE6558" s="48"/>
      <c r="CF6558" s="48"/>
      <c r="CG6558" s="48"/>
    </row>
    <row r="6559" spans="1:85" ht="13.5" customHeight="1">
      <c r="A6559" s="10" t="s">
        <v>9164</v>
      </c>
      <c r="B6559" s="46" t="s">
        <v>1860</v>
      </c>
      <c r="C6559" s="23" t="s">
        <v>3106</v>
      </c>
      <c r="D6559" s="24" t="s">
        <v>9148</v>
      </c>
      <c r="E6559" s="39"/>
      <c r="F6559" s="71"/>
      <c r="G6559" s="72"/>
      <c r="H6559" s="73"/>
      <c r="I6559" s="11">
        <v>285</v>
      </c>
      <c r="J6559" s="40">
        <f t="shared" si="182"/>
        <v>342</v>
      </c>
      <c r="K6559" s="40"/>
      <c r="L6559" s="40"/>
      <c r="M6559" s="70"/>
      <c r="N6559" s="75" t="s">
        <v>14635</v>
      </c>
      <c r="O6559" s="44" t="s">
        <v>11708</v>
      </c>
      <c r="P6559" s="47"/>
      <c r="Q6559" s="44"/>
      <c r="S6559" s="48"/>
      <c r="T6559" s="48"/>
      <c r="U6559" s="48"/>
      <c r="V6559" s="48"/>
      <c r="W6559" s="48"/>
      <c r="X6559" s="48"/>
      <c r="Y6559" s="48"/>
      <c r="Z6559" s="48"/>
      <c r="AA6559" s="48"/>
      <c r="AB6559" s="48"/>
      <c r="AC6559" s="48"/>
      <c r="AD6559" s="48"/>
      <c r="AE6559" s="48"/>
      <c r="AF6559" s="48"/>
      <c r="AG6559" s="48"/>
      <c r="AH6559" s="48"/>
      <c r="AI6559" s="48"/>
      <c r="AJ6559" s="48"/>
      <c r="AK6559" s="48"/>
      <c r="AL6559" s="48"/>
      <c r="AM6559" s="48"/>
      <c r="AN6559" s="48"/>
      <c r="AO6559" s="48"/>
      <c r="AP6559" s="48"/>
      <c r="AQ6559" s="48"/>
      <c r="AR6559" s="48"/>
      <c r="AS6559" s="48"/>
      <c r="AT6559" s="48"/>
      <c r="AU6559" s="48"/>
      <c r="AV6559" s="48"/>
      <c r="AW6559" s="48"/>
      <c r="AX6559" s="48"/>
      <c r="AY6559" s="48"/>
      <c r="AZ6559" s="48"/>
      <c r="BA6559" s="48"/>
      <c r="BB6559" s="48"/>
      <c r="BC6559" s="48"/>
      <c r="BD6559" s="48"/>
      <c r="BE6559" s="48"/>
      <c r="BF6559" s="48"/>
      <c r="BG6559" s="48"/>
      <c r="BH6559" s="48"/>
      <c r="BI6559" s="48"/>
      <c r="BJ6559" s="48"/>
      <c r="BK6559" s="48"/>
      <c r="BL6559" s="48"/>
      <c r="BM6559" s="48"/>
      <c r="BN6559" s="48"/>
      <c r="BO6559" s="48"/>
      <c r="BP6559" s="48"/>
      <c r="BQ6559" s="48"/>
      <c r="BR6559" s="48"/>
      <c r="BS6559" s="48"/>
      <c r="BT6559" s="48"/>
      <c r="BU6559" s="48"/>
      <c r="BV6559" s="48"/>
      <c r="BW6559" s="48"/>
      <c r="BX6559" s="48"/>
      <c r="BY6559" s="48"/>
      <c r="BZ6559" s="48"/>
      <c r="CA6559" s="48"/>
      <c r="CB6559" s="48"/>
      <c r="CC6559" s="48"/>
      <c r="CD6559" s="48"/>
      <c r="CE6559" s="48"/>
      <c r="CF6559" s="48"/>
      <c r="CG6559" s="48"/>
    </row>
    <row r="6560" spans="1:85" ht="13.5" customHeight="1">
      <c r="A6560" s="10" t="s">
        <v>9165</v>
      </c>
      <c r="B6560" s="46" t="s">
        <v>427</v>
      </c>
      <c r="C6560" s="23" t="s">
        <v>3106</v>
      </c>
      <c r="D6560" s="24" t="s">
        <v>9148</v>
      </c>
      <c r="E6560" s="39"/>
      <c r="F6560" s="71"/>
      <c r="G6560" s="72"/>
      <c r="H6560" s="73"/>
      <c r="I6560" s="11">
        <v>130</v>
      </c>
      <c r="J6560" s="40">
        <f t="shared" si="182"/>
        <v>156</v>
      </c>
      <c r="K6560" s="40"/>
      <c r="L6560" s="40"/>
      <c r="M6560" s="70"/>
      <c r="N6560" s="75" t="s">
        <v>14635</v>
      </c>
      <c r="O6560" s="44" t="s">
        <v>11708</v>
      </c>
      <c r="P6560" s="47"/>
      <c r="Q6560" s="44"/>
      <c r="S6560" s="48"/>
      <c r="T6560" s="48"/>
      <c r="U6560" s="48"/>
      <c r="V6560" s="48"/>
      <c r="W6560" s="48"/>
      <c r="X6560" s="48"/>
      <c r="Y6560" s="48"/>
      <c r="Z6560" s="48"/>
      <c r="AA6560" s="48"/>
      <c r="AB6560" s="48"/>
      <c r="AC6560" s="48"/>
      <c r="AD6560" s="48"/>
      <c r="AE6560" s="48"/>
      <c r="AF6560" s="48"/>
      <c r="AG6560" s="48"/>
      <c r="AH6560" s="48"/>
      <c r="AI6560" s="48"/>
      <c r="AJ6560" s="48"/>
      <c r="AK6560" s="48"/>
      <c r="AL6560" s="48"/>
      <c r="AM6560" s="48"/>
      <c r="AN6560" s="48"/>
      <c r="AO6560" s="48"/>
      <c r="AP6560" s="48"/>
      <c r="AQ6560" s="48"/>
      <c r="AR6560" s="48"/>
      <c r="AS6560" s="48"/>
      <c r="AT6560" s="48"/>
      <c r="AU6560" s="48"/>
      <c r="AV6560" s="48"/>
      <c r="AW6560" s="48"/>
      <c r="AX6560" s="48"/>
      <c r="AY6560" s="48"/>
      <c r="AZ6560" s="48"/>
      <c r="BA6560" s="48"/>
      <c r="BB6560" s="48"/>
      <c r="BC6560" s="48"/>
      <c r="BD6560" s="48"/>
      <c r="BE6560" s="48"/>
      <c r="BF6560" s="48"/>
      <c r="BG6560" s="48"/>
      <c r="BH6560" s="48"/>
      <c r="BI6560" s="48"/>
      <c r="BJ6560" s="48"/>
      <c r="BK6560" s="48"/>
      <c r="BL6560" s="48"/>
      <c r="BM6560" s="48"/>
      <c r="BN6560" s="48"/>
      <c r="BO6560" s="48"/>
      <c r="BP6560" s="48"/>
      <c r="BQ6560" s="48"/>
      <c r="BR6560" s="48"/>
      <c r="BS6560" s="48"/>
      <c r="BT6560" s="48"/>
      <c r="BU6560" s="48"/>
      <c r="BV6560" s="48"/>
      <c r="BW6560" s="48"/>
      <c r="BX6560" s="48"/>
      <c r="BY6560" s="48"/>
      <c r="BZ6560" s="48"/>
      <c r="CA6560" s="48"/>
      <c r="CB6560" s="48"/>
      <c r="CC6560" s="48"/>
      <c r="CD6560" s="48"/>
      <c r="CE6560" s="48"/>
      <c r="CF6560" s="48"/>
      <c r="CG6560" s="48"/>
    </row>
    <row r="6561" spans="1:85" ht="13.5" customHeight="1">
      <c r="A6561" s="10" t="s">
        <v>9166</v>
      </c>
      <c r="B6561" s="46" t="s">
        <v>426</v>
      </c>
      <c r="C6561" s="23" t="s">
        <v>3106</v>
      </c>
      <c r="D6561" s="24" t="s">
        <v>9148</v>
      </c>
      <c r="E6561" s="39"/>
      <c r="F6561" s="71"/>
      <c r="G6561" s="72"/>
      <c r="H6561" s="73"/>
      <c r="I6561" s="11">
        <v>130</v>
      </c>
      <c r="J6561" s="40">
        <f t="shared" si="182"/>
        <v>156</v>
      </c>
      <c r="K6561" s="40"/>
      <c r="L6561" s="40"/>
      <c r="M6561" s="70"/>
      <c r="N6561" s="75" t="s">
        <v>14635</v>
      </c>
      <c r="O6561" s="44" t="s">
        <v>11708</v>
      </c>
      <c r="P6561" s="47"/>
      <c r="Q6561" s="44"/>
      <c r="S6561" s="48"/>
      <c r="T6561" s="48"/>
      <c r="U6561" s="48"/>
      <c r="V6561" s="48"/>
      <c r="W6561" s="48"/>
      <c r="X6561" s="48"/>
      <c r="Y6561" s="48"/>
      <c r="Z6561" s="48"/>
      <c r="AA6561" s="48"/>
      <c r="AB6561" s="48"/>
      <c r="AC6561" s="48"/>
      <c r="AD6561" s="48"/>
      <c r="AE6561" s="48"/>
      <c r="AF6561" s="48"/>
      <c r="AG6561" s="48"/>
      <c r="AH6561" s="48"/>
      <c r="AI6561" s="48"/>
      <c r="AJ6561" s="48"/>
      <c r="AK6561" s="48"/>
      <c r="AL6561" s="48"/>
      <c r="AM6561" s="48"/>
      <c r="AN6561" s="48"/>
      <c r="AO6561" s="48"/>
      <c r="AP6561" s="48"/>
      <c r="AQ6561" s="48"/>
      <c r="AR6561" s="48"/>
      <c r="AS6561" s="48"/>
      <c r="AT6561" s="48"/>
      <c r="AU6561" s="48"/>
      <c r="AV6561" s="48"/>
      <c r="AW6561" s="48"/>
      <c r="AX6561" s="48"/>
      <c r="AY6561" s="48"/>
      <c r="AZ6561" s="48"/>
      <c r="BA6561" s="48"/>
      <c r="BB6561" s="48"/>
      <c r="BC6561" s="48"/>
      <c r="BD6561" s="48"/>
      <c r="BE6561" s="48"/>
      <c r="BF6561" s="48"/>
      <c r="BG6561" s="48"/>
      <c r="BH6561" s="48"/>
      <c r="BI6561" s="48"/>
      <c r="BJ6561" s="48"/>
      <c r="BK6561" s="48"/>
      <c r="BL6561" s="48"/>
      <c r="BM6561" s="48"/>
      <c r="BN6561" s="48"/>
      <c r="BO6561" s="48"/>
      <c r="BP6561" s="48"/>
      <c r="BQ6561" s="48"/>
      <c r="BR6561" s="48"/>
      <c r="BS6561" s="48"/>
      <c r="BT6561" s="48"/>
      <c r="BU6561" s="48"/>
      <c r="BV6561" s="48"/>
      <c r="BW6561" s="48"/>
      <c r="BX6561" s="48"/>
      <c r="BY6561" s="48"/>
      <c r="BZ6561" s="48"/>
      <c r="CA6561" s="48"/>
      <c r="CB6561" s="48"/>
      <c r="CC6561" s="48"/>
      <c r="CD6561" s="48"/>
      <c r="CE6561" s="48"/>
      <c r="CF6561" s="48"/>
      <c r="CG6561" s="48"/>
    </row>
    <row r="6562" spans="1:85" ht="13.5" customHeight="1">
      <c r="A6562" s="10" t="s">
        <v>15471</v>
      </c>
      <c r="B6562" s="46" t="s">
        <v>1861</v>
      </c>
      <c r="C6562" s="23" t="s">
        <v>3106</v>
      </c>
      <c r="D6562" s="24" t="s">
        <v>9148</v>
      </c>
      <c r="E6562" s="39"/>
      <c r="F6562" s="71"/>
      <c r="G6562" s="72"/>
      <c r="H6562" s="73"/>
      <c r="I6562" s="11">
        <v>1150</v>
      </c>
      <c r="J6562" s="40">
        <f t="shared" si="182"/>
        <v>1380</v>
      </c>
      <c r="K6562" s="40"/>
      <c r="L6562" s="40"/>
      <c r="M6562" s="70"/>
      <c r="N6562" s="75" t="s">
        <v>14635</v>
      </c>
      <c r="O6562" s="44"/>
      <c r="P6562" s="47"/>
      <c r="Q6562" s="44"/>
    </row>
    <row r="6563" spans="1:85" ht="13.5" customHeight="1">
      <c r="A6563" s="13" t="s">
        <v>9157</v>
      </c>
      <c r="B6563" s="46" t="s">
        <v>626</v>
      </c>
      <c r="C6563" s="76" t="s">
        <v>3047</v>
      </c>
      <c r="D6563" s="24" t="s">
        <v>9148</v>
      </c>
      <c r="E6563" s="39"/>
      <c r="F6563" s="71"/>
      <c r="G6563" s="72"/>
      <c r="H6563" s="73"/>
      <c r="I6563" s="11">
        <v>146.66</v>
      </c>
      <c r="J6563" s="40">
        <f t="shared" si="182"/>
        <v>175.99199999999999</v>
      </c>
      <c r="K6563" s="40"/>
      <c r="L6563" s="40"/>
      <c r="M6563" s="70" t="s">
        <v>3049</v>
      </c>
      <c r="N6563" s="70"/>
      <c r="O6563" s="44" t="s">
        <v>11708</v>
      </c>
      <c r="P6563" s="47">
        <v>0.08</v>
      </c>
      <c r="Q6563" s="44"/>
      <c r="S6563" s="48"/>
      <c r="T6563" s="48"/>
      <c r="U6563" s="48"/>
      <c r="V6563" s="48"/>
      <c r="W6563" s="48"/>
      <c r="X6563" s="48"/>
      <c r="Y6563" s="48"/>
      <c r="Z6563" s="48"/>
      <c r="AA6563" s="48"/>
      <c r="AB6563" s="48"/>
      <c r="AC6563" s="48"/>
      <c r="AD6563" s="48"/>
      <c r="AE6563" s="48"/>
      <c r="AF6563" s="48"/>
      <c r="AG6563" s="48"/>
      <c r="AH6563" s="48"/>
      <c r="AI6563" s="48"/>
      <c r="AJ6563" s="48"/>
      <c r="AK6563" s="48"/>
      <c r="AL6563" s="48"/>
      <c r="AM6563" s="48"/>
      <c r="AN6563" s="48"/>
      <c r="AO6563" s="48"/>
      <c r="AP6563" s="48"/>
      <c r="AQ6563" s="48"/>
      <c r="AR6563" s="48"/>
      <c r="AS6563" s="48"/>
      <c r="AT6563" s="48"/>
      <c r="AU6563" s="48"/>
      <c r="AV6563" s="48"/>
      <c r="AW6563" s="48"/>
      <c r="AX6563" s="48"/>
      <c r="AY6563" s="48"/>
      <c r="AZ6563" s="48"/>
      <c r="BA6563" s="48"/>
      <c r="BB6563" s="48"/>
      <c r="BC6563" s="48"/>
      <c r="BD6563" s="48"/>
      <c r="BE6563" s="48"/>
      <c r="BF6563" s="48"/>
      <c r="BG6563" s="48"/>
      <c r="BH6563" s="48"/>
      <c r="BI6563" s="48"/>
      <c r="BJ6563" s="48"/>
      <c r="BK6563" s="48"/>
      <c r="BL6563" s="48"/>
      <c r="BM6563" s="48"/>
      <c r="BN6563" s="48"/>
      <c r="BO6563" s="48"/>
      <c r="BP6563" s="48"/>
      <c r="BQ6563" s="48"/>
      <c r="BR6563" s="48"/>
      <c r="BS6563" s="48"/>
      <c r="BT6563" s="48"/>
      <c r="BU6563" s="48"/>
      <c r="BV6563" s="48"/>
      <c r="BW6563" s="48"/>
      <c r="BX6563" s="48"/>
      <c r="BY6563" s="48"/>
      <c r="BZ6563" s="48"/>
      <c r="CA6563" s="48"/>
      <c r="CB6563" s="48"/>
      <c r="CC6563" s="48"/>
      <c r="CD6563" s="48"/>
      <c r="CE6563" s="48"/>
      <c r="CF6563" s="48"/>
      <c r="CG6563" s="48"/>
    </row>
    <row r="6564" spans="1:85" ht="13.5" customHeight="1">
      <c r="A6564" s="13" t="s">
        <v>9285</v>
      </c>
      <c r="B6564" s="46" t="s">
        <v>1862</v>
      </c>
      <c r="C6564" s="76" t="s">
        <v>3047</v>
      </c>
      <c r="D6564" s="24" t="s">
        <v>9283</v>
      </c>
      <c r="E6564" s="39"/>
      <c r="F6564" s="71"/>
      <c r="G6564" s="72"/>
      <c r="H6564" s="73"/>
      <c r="I6564" s="11">
        <v>615.21</v>
      </c>
      <c r="J6564" s="40">
        <f t="shared" si="182"/>
        <v>738.25200000000007</v>
      </c>
      <c r="K6564" s="40"/>
      <c r="L6564" s="40"/>
      <c r="M6564" s="70"/>
      <c r="N6564" s="70"/>
      <c r="O6564" s="44" t="s">
        <v>11708</v>
      </c>
      <c r="P6564" s="47"/>
      <c r="Q6564" s="44"/>
      <c r="S6564" s="48"/>
      <c r="T6564" s="48"/>
      <c r="U6564" s="48"/>
      <c r="V6564" s="48"/>
      <c r="W6564" s="48"/>
      <c r="X6564" s="48"/>
      <c r="Y6564" s="48"/>
      <c r="Z6564" s="48"/>
      <c r="AA6564" s="48"/>
      <c r="AB6564" s="48"/>
      <c r="AC6564" s="48"/>
      <c r="AD6564" s="48"/>
      <c r="AE6564" s="48"/>
      <c r="AF6564" s="48"/>
      <c r="AG6564" s="48"/>
      <c r="AH6564" s="48"/>
      <c r="AI6564" s="48"/>
      <c r="AJ6564" s="48"/>
      <c r="AK6564" s="48"/>
      <c r="AL6564" s="48"/>
      <c r="AM6564" s="48"/>
      <c r="AN6564" s="48"/>
      <c r="AO6564" s="48"/>
      <c r="AP6564" s="48"/>
      <c r="AQ6564" s="48"/>
      <c r="AR6564" s="48"/>
      <c r="AS6564" s="48"/>
      <c r="AT6564" s="48"/>
      <c r="AU6564" s="48"/>
      <c r="AV6564" s="48"/>
      <c r="AW6564" s="48"/>
      <c r="AX6564" s="48"/>
      <c r="AY6564" s="48"/>
      <c r="AZ6564" s="48"/>
      <c r="BA6564" s="48"/>
      <c r="BB6564" s="48"/>
      <c r="BC6564" s="48"/>
      <c r="BD6564" s="48"/>
      <c r="BE6564" s="48"/>
      <c r="BF6564" s="48"/>
      <c r="BG6564" s="48"/>
      <c r="BH6564" s="48"/>
      <c r="BI6564" s="48"/>
      <c r="BJ6564" s="48"/>
      <c r="BK6564" s="48"/>
      <c r="BL6564" s="48"/>
      <c r="BM6564" s="48"/>
      <c r="BN6564" s="48"/>
      <c r="BO6564" s="48"/>
      <c r="BP6564" s="48"/>
      <c r="BQ6564" s="48"/>
      <c r="BR6564" s="48"/>
      <c r="BS6564" s="48"/>
      <c r="BT6564" s="48"/>
      <c r="BU6564" s="48"/>
      <c r="BV6564" s="48"/>
      <c r="BW6564" s="48"/>
      <c r="BX6564" s="48"/>
      <c r="BY6564" s="48"/>
      <c r="BZ6564" s="48"/>
      <c r="CA6564" s="48"/>
      <c r="CB6564" s="48"/>
      <c r="CC6564" s="48"/>
      <c r="CD6564" s="48"/>
      <c r="CE6564" s="48"/>
      <c r="CF6564" s="48"/>
      <c r="CG6564" s="48"/>
    </row>
    <row r="6565" spans="1:85" ht="13.5" customHeight="1">
      <c r="A6565" s="13" t="s">
        <v>9286</v>
      </c>
      <c r="B6565" s="46" t="s">
        <v>1863</v>
      </c>
      <c r="C6565" s="76" t="s">
        <v>3047</v>
      </c>
      <c r="D6565" s="24" t="s">
        <v>9283</v>
      </c>
      <c r="E6565" s="39"/>
      <c r="F6565" s="71"/>
      <c r="G6565" s="72"/>
      <c r="H6565" s="73"/>
      <c r="I6565" s="11">
        <v>300</v>
      </c>
      <c r="J6565" s="40">
        <f t="shared" si="182"/>
        <v>360</v>
      </c>
      <c r="K6565" s="40"/>
      <c r="L6565" s="40"/>
      <c r="M6565" s="70"/>
      <c r="N6565" s="70"/>
      <c r="O6565" s="44" t="s">
        <v>11708</v>
      </c>
      <c r="P6565" s="47"/>
      <c r="Q6565" s="44"/>
      <c r="S6565" s="48"/>
      <c r="T6565" s="48"/>
      <c r="U6565" s="48"/>
      <c r="V6565" s="48"/>
      <c r="W6565" s="48"/>
      <c r="X6565" s="48"/>
      <c r="Y6565" s="48"/>
      <c r="Z6565" s="48"/>
      <c r="AA6565" s="48"/>
      <c r="AB6565" s="48"/>
      <c r="AC6565" s="48"/>
      <c r="AD6565" s="48"/>
      <c r="AE6565" s="48"/>
      <c r="AF6565" s="48"/>
      <c r="AG6565" s="48"/>
      <c r="AH6565" s="48"/>
      <c r="AI6565" s="48"/>
      <c r="AJ6565" s="48"/>
      <c r="AK6565" s="48"/>
      <c r="AL6565" s="48"/>
      <c r="AM6565" s="48"/>
      <c r="AN6565" s="48"/>
      <c r="AO6565" s="48"/>
      <c r="AP6565" s="48"/>
      <c r="AQ6565" s="48"/>
      <c r="AR6565" s="48"/>
      <c r="AS6565" s="48"/>
      <c r="AT6565" s="48"/>
      <c r="AU6565" s="48"/>
      <c r="AV6565" s="48"/>
      <c r="AW6565" s="48"/>
      <c r="AX6565" s="48"/>
      <c r="AY6565" s="48"/>
      <c r="AZ6565" s="48"/>
      <c r="BA6565" s="48"/>
      <c r="BB6565" s="48"/>
      <c r="BC6565" s="48"/>
      <c r="BD6565" s="48"/>
      <c r="BE6565" s="48"/>
      <c r="BF6565" s="48"/>
      <c r="BG6565" s="48"/>
      <c r="BH6565" s="48"/>
      <c r="BI6565" s="48"/>
      <c r="BJ6565" s="48"/>
      <c r="BK6565" s="48"/>
      <c r="BL6565" s="48"/>
      <c r="BM6565" s="48"/>
      <c r="BN6565" s="48"/>
      <c r="BO6565" s="48"/>
      <c r="BP6565" s="48"/>
      <c r="BQ6565" s="48"/>
      <c r="BR6565" s="48"/>
      <c r="BS6565" s="48"/>
      <c r="BT6565" s="48"/>
      <c r="BU6565" s="48"/>
      <c r="BV6565" s="48"/>
      <c r="BW6565" s="48"/>
      <c r="BX6565" s="48"/>
      <c r="BY6565" s="48"/>
      <c r="BZ6565" s="48"/>
      <c r="CA6565" s="48"/>
      <c r="CB6565" s="48"/>
      <c r="CC6565" s="48"/>
      <c r="CD6565" s="48"/>
      <c r="CE6565" s="48"/>
      <c r="CF6565" s="48"/>
      <c r="CG6565" s="48"/>
    </row>
    <row r="6566" spans="1:85" ht="13.5" customHeight="1">
      <c r="A6566" s="13" t="s">
        <v>9287</v>
      </c>
      <c r="B6566" s="46" t="s">
        <v>1864</v>
      </c>
      <c r="C6566" s="76" t="s">
        <v>3047</v>
      </c>
      <c r="D6566" s="24" t="s">
        <v>9283</v>
      </c>
      <c r="E6566" s="39"/>
      <c r="F6566" s="71"/>
      <c r="G6566" s="72"/>
      <c r="H6566" s="73"/>
      <c r="I6566" s="11">
        <v>300</v>
      </c>
      <c r="J6566" s="40">
        <f t="shared" si="182"/>
        <v>360</v>
      </c>
      <c r="K6566" s="40"/>
      <c r="L6566" s="40"/>
      <c r="M6566" s="70"/>
      <c r="N6566" s="70"/>
      <c r="O6566" s="44" t="s">
        <v>11708</v>
      </c>
      <c r="P6566" s="47"/>
      <c r="Q6566" s="44"/>
      <c r="S6566" s="48"/>
      <c r="T6566" s="48"/>
      <c r="U6566" s="48"/>
      <c r="V6566" s="48"/>
      <c r="W6566" s="48"/>
      <c r="X6566" s="48"/>
      <c r="Y6566" s="48"/>
      <c r="Z6566" s="48"/>
      <c r="AA6566" s="48"/>
      <c r="AB6566" s="48"/>
      <c r="AC6566" s="48"/>
      <c r="AD6566" s="48"/>
      <c r="AE6566" s="48"/>
      <c r="AF6566" s="48"/>
      <c r="AG6566" s="48"/>
      <c r="AH6566" s="48"/>
      <c r="AI6566" s="48"/>
      <c r="AJ6566" s="48"/>
      <c r="AK6566" s="48"/>
      <c r="AL6566" s="48"/>
      <c r="AM6566" s="48"/>
      <c r="AN6566" s="48"/>
      <c r="AO6566" s="48"/>
      <c r="AP6566" s="48"/>
      <c r="AQ6566" s="48"/>
      <c r="AR6566" s="48"/>
      <c r="AS6566" s="48"/>
      <c r="AT6566" s="48"/>
      <c r="AU6566" s="48"/>
      <c r="AV6566" s="48"/>
      <c r="AW6566" s="48"/>
      <c r="AX6566" s="48"/>
      <c r="AY6566" s="48"/>
      <c r="AZ6566" s="48"/>
      <c r="BA6566" s="48"/>
      <c r="BB6566" s="48"/>
      <c r="BC6566" s="48"/>
      <c r="BD6566" s="48"/>
      <c r="BE6566" s="48"/>
      <c r="BF6566" s="48"/>
      <c r="BG6566" s="48"/>
      <c r="BH6566" s="48"/>
      <c r="BI6566" s="48"/>
      <c r="BJ6566" s="48"/>
      <c r="BK6566" s="48"/>
      <c r="BL6566" s="48"/>
      <c r="BM6566" s="48"/>
      <c r="BN6566" s="48"/>
      <c r="BO6566" s="48"/>
      <c r="BP6566" s="48"/>
      <c r="BQ6566" s="48"/>
      <c r="BR6566" s="48"/>
      <c r="BS6566" s="48"/>
      <c r="BT6566" s="48"/>
      <c r="BU6566" s="48"/>
      <c r="BV6566" s="48"/>
      <c r="BW6566" s="48"/>
      <c r="BX6566" s="48"/>
      <c r="BY6566" s="48"/>
      <c r="BZ6566" s="48"/>
      <c r="CA6566" s="48"/>
      <c r="CB6566" s="48"/>
      <c r="CC6566" s="48"/>
      <c r="CD6566" s="48"/>
      <c r="CE6566" s="48"/>
      <c r="CF6566" s="48"/>
      <c r="CG6566" s="48"/>
    </row>
    <row r="6567" spans="1:85" ht="13.5" customHeight="1">
      <c r="A6567" s="10" t="s">
        <v>9325</v>
      </c>
      <c r="B6567" s="46" t="s">
        <v>1865</v>
      </c>
      <c r="C6567" s="23" t="s">
        <v>3106</v>
      </c>
      <c r="D6567" s="24" t="s">
        <v>9298</v>
      </c>
      <c r="E6567" s="39"/>
      <c r="F6567" s="71"/>
      <c r="G6567" s="72"/>
      <c r="H6567" s="73"/>
      <c r="I6567" s="11">
        <v>640</v>
      </c>
      <c r="J6567" s="40">
        <f t="shared" si="182"/>
        <v>768</v>
      </c>
      <c r="K6567" s="40"/>
      <c r="L6567" s="40"/>
      <c r="M6567" s="70" t="s">
        <v>3049</v>
      </c>
      <c r="N6567" s="75" t="s">
        <v>14635</v>
      </c>
      <c r="O6567" s="44" t="s">
        <v>11708</v>
      </c>
      <c r="P6567" s="47">
        <v>0.15</v>
      </c>
      <c r="Q6567" s="44"/>
      <c r="S6567" s="48"/>
      <c r="T6567" s="48"/>
      <c r="U6567" s="48"/>
      <c r="V6567" s="48"/>
      <c r="W6567" s="48"/>
      <c r="X6567" s="48"/>
      <c r="Y6567" s="48"/>
      <c r="Z6567" s="48"/>
      <c r="AA6567" s="48"/>
      <c r="AB6567" s="48"/>
      <c r="AC6567" s="48"/>
      <c r="AD6567" s="48"/>
      <c r="AE6567" s="48"/>
      <c r="AF6567" s="48"/>
      <c r="AG6567" s="48"/>
      <c r="AH6567" s="48"/>
      <c r="AI6567" s="48"/>
      <c r="AJ6567" s="48"/>
      <c r="AK6567" s="48"/>
      <c r="AL6567" s="48"/>
      <c r="AM6567" s="48"/>
      <c r="AN6567" s="48"/>
      <c r="AO6567" s="48"/>
      <c r="AP6567" s="48"/>
      <c r="AQ6567" s="48"/>
      <c r="AR6567" s="48"/>
      <c r="AS6567" s="48"/>
      <c r="AT6567" s="48"/>
      <c r="AU6567" s="48"/>
      <c r="AV6567" s="48"/>
      <c r="AW6567" s="48"/>
      <c r="AX6567" s="48"/>
      <c r="AY6567" s="48"/>
      <c r="AZ6567" s="48"/>
      <c r="BA6567" s="48"/>
      <c r="BB6567" s="48"/>
      <c r="BC6567" s="48"/>
      <c r="BD6567" s="48"/>
      <c r="BE6567" s="48"/>
      <c r="BF6567" s="48"/>
      <c r="BG6567" s="48"/>
      <c r="BH6567" s="48"/>
      <c r="BI6567" s="48"/>
      <c r="BJ6567" s="48"/>
      <c r="BK6567" s="48"/>
      <c r="BL6567" s="48"/>
      <c r="BM6567" s="48"/>
      <c r="BN6567" s="48"/>
      <c r="BO6567" s="48"/>
      <c r="BP6567" s="48"/>
      <c r="BQ6567" s="48"/>
      <c r="BR6567" s="48"/>
      <c r="BS6567" s="48"/>
      <c r="BT6567" s="48"/>
      <c r="BU6567" s="48"/>
      <c r="BV6567" s="48"/>
      <c r="BW6567" s="48"/>
      <c r="BX6567" s="48"/>
      <c r="BY6567" s="48"/>
      <c r="BZ6567" s="48"/>
      <c r="CA6567" s="48"/>
      <c r="CB6567" s="48"/>
      <c r="CC6567" s="48"/>
      <c r="CD6567" s="48"/>
      <c r="CE6567" s="48"/>
      <c r="CF6567" s="48"/>
      <c r="CG6567" s="48"/>
    </row>
    <row r="6568" spans="1:85" ht="13.5" customHeight="1">
      <c r="A6568" s="13" t="s">
        <v>9308</v>
      </c>
      <c r="B6568" s="46" t="s">
        <v>594</v>
      </c>
      <c r="C6568" s="76" t="s">
        <v>3047</v>
      </c>
      <c r="D6568" s="24" t="s">
        <v>9298</v>
      </c>
      <c r="E6568" s="39"/>
      <c r="F6568" s="71"/>
      <c r="G6568" s="72"/>
      <c r="H6568" s="73"/>
      <c r="I6568" s="11">
        <v>200</v>
      </c>
      <c r="J6568" s="40">
        <f t="shared" si="182"/>
        <v>240</v>
      </c>
      <c r="K6568" s="40"/>
      <c r="L6568" s="40"/>
      <c r="M6568" s="70" t="s">
        <v>3049</v>
      </c>
      <c r="N6568" s="70"/>
      <c r="O6568" s="44">
        <v>6370</v>
      </c>
      <c r="P6568" s="47"/>
      <c r="Q6568" s="44"/>
      <c r="S6568" s="48"/>
      <c r="T6568" s="48"/>
      <c r="U6568" s="48"/>
      <c r="V6568" s="48"/>
      <c r="W6568" s="48"/>
      <c r="X6568" s="48"/>
      <c r="Y6568" s="48"/>
      <c r="Z6568" s="48"/>
      <c r="AA6568" s="48"/>
      <c r="AB6568" s="48"/>
      <c r="AC6568" s="48"/>
      <c r="AD6568" s="48"/>
      <c r="AE6568" s="48"/>
      <c r="AF6568" s="48"/>
      <c r="AG6568" s="48"/>
      <c r="AH6568" s="48"/>
      <c r="AI6568" s="48"/>
      <c r="AJ6568" s="48"/>
      <c r="AK6568" s="48"/>
      <c r="AL6568" s="48"/>
      <c r="AM6568" s="48"/>
      <c r="AN6568" s="48"/>
      <c r="AO6568" s="48"/>
      <c r="AP6568" s="48"/>
      <c r="AQ6568" s="48"/>
      <c r="AR6568" s="48"/>
      <c r="AS6568" s="48"/>
      <c r="AT6568" s="48"/>
      <c r="AU6568" s="48"/>
      <c r="AV6568" s="48"/>
      <c r="AW6568" s="48"/>
      <c r="AX6568" s="48"/>
      <c r="AY6568" s="48"/>
      <c r="AZ6568" s="48"/>
      <c r="BA6568" s="48"/>
      <c r="BB6568" s="48"/>
      <c r="BC6568" s="48"/>
      <c r="BD6568" s="48"/>
      <c r="BE6568" s="48"/>
      <c r="BF6568" s="48"/>
      <c r="BG6568" s="48"/>
      <c r="BH6568" s="48"/>
      <c r="BI6568" s="48"/>
      <c r="BJ6568" s="48"/>
      <c r="BK6568" s="48"/>
      <c r="BL6568" s="48"/>
      <c r="BM6568" s="48"/>
      <c r="BN6568" s="48"/>
      <c r="BO6568" s="48"/>
      <c r="BP6568" s="48"/>
      <c r="BQ6568" s="48"/>
      <c r="BR6568" s="48"/>
      <c r="BS6568" s="48"/>
      <c r="BT6568" s="48"/>
      <c r="BU6568" s="48"/>
      <c r="BV6568" s="48"/>
      <c r="BW6568" s="48"/>
      <c r="BX6568" s="48"/>
      <c r="BY6568" s="48"/>
      <c r="BZ6568" s="48"/>
      <c r="CA6568" s="48"/>
      <c r="CB6568" s="48"/>
      <c r="CC6568" s="48"/>
      <c r="CD6568" s="48"/>
      <c r="CE6568" s="48"/>
      <c r="CF6568" s="48"/>
      <c r="CG6568" s="48"/>
    </row>
    <row r="6569" spans="1:85" ht="13.5" customHeight="1">
      <c r="A6569" s="13" t="s">
        <v>9309</v>
      </c>
      <c r="B6569" s="46" t="s">
        <v>594</v>
      </c>
      <c r="C6569" s="76" t="s">
        <v>3047</v>
      </c>
      <c r="D6569" s="24" t="s">
        <v>9298</v>
      </c>
      <c r="E6569" s="39"/>
      <c r="F6569" s="71"/>
      <c r="G6569" s="72"/>
      <c r="H6569" s="73"/>
      <c r="I6569" s="11">
        <v>200</v>
      </c>
      <c r="J6569" s="40">
        <f t="shared" si="182"/>
        <v>240</v>
      </c>
      <c r="K6569" s="40"/>
      <c r="L6569" s="40"/>
      <c r="M6569" s="70"/>
      <c r="N6569" s="70"/>
      <c r="O6569" s="49" t="s">
        <v>12084</v>
      </c>
      <c r="P6569" s="47"/>
      <c r="Q6569" s="44"/>
      <c r="S6569" s="48"/>
      <c r="T6569" s="48"/>
      <c r="U6569" s="48"/>
      <c r="V6569" s="48"/>
      <c r="W6569" s="48"/>
      <c r="X6569" s="48"/>
      <c r="Y6569" s="48"/>
      <c r="Z6569" s="48"/>
      <c r="AA6569" s="48"/>
      <c r="AB6569" s="48"/>
      <c r="AC6569" s="48"/>
      <c r="AD6569" s="48"/>
      <c r="AE6569" s="48"/>
      <c r="AF6569" s="48"/>
      <c r="AG6569" s="48"/>
      <c r="AH6569" s="48"/>
      <c r="AI6569" s="48"/>
      <c r="AJ6569" s="48"/>
      <c r="AK6569" s="48"/>
      <c r="AL6569" s="48"/>
      <c r="AM6569" s="48"/>
      <c r="AN6569" s="48"/>
      <c r="AO6569" s="48"/>
      <c r="AP6569" s="48"/>
      <c r="AQ6569" s="48"/>
      <c r="AR6569" s="48"/>
      <c r="AS6569" s="48"/>
      <c r="AT6569" s="48"/>
      <c r="AU6569" s="48"/>
      <c r="AV6569" s="48"/>
      <c r="AW6569" s="48"/>
      <c r="AX6569" s="48"/>
      <c r="AY6569" s="48"/>
      <c r="AZ6569" s="48"/>
      <c r="BA6569" s="48"/>
      <c r="BB6569" s="48"/>
      <c r="BC6569" s="48"/>
      <c r="BD6569" s="48"/>
      <c r="BE6569" s="48"/>
      <c r="BF6569" s="48"/>
      <c r="BG6569" s="48"/>
      <c r="BH6569" s="48"/>
      <c r="BI6569" s="48"/>
      <c r="BJ6569" s="48"/>
      <c r="BK6569" s="48"/>
      <c r="BL6569" s="48"/>
      <c r="BM6569" s="48"/>
      <c r="BN6569" s="48"/>
      <c r="BO6569" s="48"/>
      <c r="BP6569" s="48"/>
      <c r="BQ6569" s="48"/>
      <c r="BR6569" s="48"/>
      <c r="BS6569" s="48"/>
      <c r="BT6569" s="48"/>
      <c r="BU6569" s="48"/>
      <c r="BV6569" s="48"/>
      <c r="BW6569" s="48"/>
      <c r="BX6569" s="48"/>
      <c r="BY6569" s="48"/>
      <c r="BZ6569" s="48"/>
      <c r="CA6569" s="48"/>
      <c r="CB6569" s="48"/>
      <c r="CC6569" s="48"/>
      <c r="CD6569" s="48"/>
      <c r="CE6569" s="48"/>
      <c r="CF6569" s="48"/>
      <c r="CG6569" s="48"/>
    </row>
    <row r="6570" spans="1:85" ht="13.5" customHeight="1">
      <c r="A6570" s="13" t="s">
        <v>9310</v>
      </c>
      <c r="B6570" s="46" t="s">
        <v>594</v>
      </c>
      <c r="C6570" s="76" t="s">
        <v>3047</v>
      </c>
      <c r="D6570" s="24" t="s">
        <v>9298</v>
      </c>
      <c r="E6570" s="39"/>
      <c r="F6570" s="71"/>
      <c r="G6570" s="72"/>
      <c r="H6570" s="73"/>
      <c r="I6570" s="11">
        <v>200</v>
      </c>
      <c r="J6570" s="40">
        <f t="shared" si="182"/>
        <v>240</v>
      </c>
      <c r="K6570" s="40"/>
      <c r="L6570" s="40"/>
      <c r="M6570" s="70" t="s">
        <v>3049</v>
      </c>
      <c r="N6570" s="70"/>
      <c r="O6570" s="44">
        <v>6370</v>
      </c>
      <c r="P6570" s="47"/>
      <c r="Q6570" s="44"/>
      <c r="S6570" s="48"/>
      <c r="T6570" s="48"/>
      <c r="U6570" s="48"/>
      <c r="V6570" s="48"/>
      <c r="W6570" s="48"/>
      <c r="X6570" s="48"/>
      <c r="Y6570" s="48"/>
      <c r="Z6570" s="48"/>
      <c r="AA6570" s="48"/>
      <c r="AB6570" s="48"/>
      <c r="AC6570" s="48"/>
      <c r="AD6570" s="48"/>
      <c r="AE6570" s="48"/>
      <c r="AF6570" s="48"/>
      <c r="AG6570" s="48"/>
      <c r="AH6570" s="48"/>
      <c r="AI6570" s="48"/>
      <c r="AJ6570" s="48"/>
      <c r="AK6570" s="48"/>
      <c r="AL6570" s="48"/>
      <c r="AM6570" s="48"/>
      <c r="AN6570" s="48"/>
      <c r="AO6570" s="48"/>
      <c r="AP6570" s="48"/>
      <c r="AQ6570" s="48"/>
      <c r="AR6570" s="48"/>
      <c r="AS6570" s="48"/>
      <c r="AT6570" s="48"/>
      <c r="AU6570" s="48"/>
      <c r="AV6570" s="48"/>
      <c r="AW6570" s="48"/>
      <c r="AX6570" s="48"/>
      <c r="AY6570" s="48"/>
      <c r="AZ6570" s="48"/>
      <c r="BA6570" s="48"/>
      <c r="BB6570" s="48"/>
      <c r="BC6570" s="48"/>
      <c r="BD6570" s="48"/>
      <c r="BE6570" s="48"/>
      <c r="BF6570" s="48"/>
      <c r="BG6570" s="48"/>
      <c r="BH6570" s="48"/>
      <c r="BI6570" s="48"/>
      <c r="BJ6570" s="48"/>
      <c r="BK6570" s="48"/>
      <c r="BL6570" s="48"/>
      <c r="BM6570" s="48"/>
      <c r="BN6570" s="48"/>
      <c r="BO6570" s="48"/>
      <c r="BP6570" s="48"/>
      <c r="BQ6570" s="48"/>
      <c r="BR6570" s="48"/>
      <c r="BS6570" s="48"/>
      <c r="BT6570" s="48"/>
      <c r="BU6570" s="48"/>
      <c r="BV6570" s="48"/>
      <c r="BW6570" s="48"/>
      <c r="BX6570" s="48"/>
      <c r="BY6570" s="48"/>
      <c r="BZ6570" s="48"/>
      <c r="CA6570" s="48"/>
      <c r="CB6570" s="48"/>
      <c r="CC6570" s="48"/>
      <c r="CD6570" s="48"/>
      <c r="CE6570" s="48"/>
      <c r="CF6570" s="48"/>
      <c r="CG6570" s="48"/>
    </row>
    <row r="6571" spans="1:85" ht="13.5" customHeight="1">
      <c r="A6571" s="13" t="s">
        <v>9311</v>
      </c>
      <c r="B6571" s="46" t="s">
        <v>594</v>
      </c>
      <c r="C6571" s="76" t="s">
        <v>3047</v>
      </c>
      <c r="D6571" s="24" t="s">
        <v>9298</v>
      </c>
      <c r="E6571" s="39"/>
      <c r="F6571" s="71"/>
      <c r="G6571" s="72"/>
      <c r="H6571" s="73"/>
      <c r="I6571" s="11">
        <v>200</v>
      </c>
      <c r="J6571" s="40">
        <f t="shared" si="182"/>
        <v>240</v>
      </c>
      <c r="K6571" s="40"/>
      <c r="L6571" s="40"/>
      <c r="M6571" s="70"/>
      <c r="N6571" s="70"/>
      <c r="O6571" s="49" t="s">
        <v>12199</v>
      </c>
      <c r="P6571" s="47"/>
      <c r="Q6571" s="44"/>
      <c r="S6571" s="48"/>
      <c r="T6571" s="48"/>
      <c r="U6571" s="48"/>
      <c r="V6571" s="48"/>
      <c r="W6571" s="48"/>
      <c r="X6571" s="48"/>
      <c r="Y6571" s="48"/>
      <c r="Z6571" s="48"/>
      <c r="AA6571" s="48"/>
      <c r="AB6571" s="48"/>
      <c r="AC6571" s="48"/>
      <c r="AD6571" s="48"/>
      <c r="AE6571" s="48"/>
      <c r="AF6571" s="48"/>
      <c r="AG6571" s="48"/>
      <c r="AH6571" s="48"/>
      <c r="AI6571" s="48"/>
      <c r="AJ6571" s="48"/>
      <c r="AK6571" s="48"/>
      <c r="AL6571" s="48"/>
      <c r="AM6571" s="48"/>
      <c r="AN6571" s="48"/>
      <c r="AO6571" s="48"/>
      <c r="AP6571" s="48"/>
      <c r="AQ6571" s="48"/>
      <c r="AR6571" s="48"/>
      <c r="AS6571" s="48"/>
      <c r="AT6571" s="48"/>
      <c r="AU6571" s="48"/>
      <c r="AV6571" s="48"/>
      <c r="AW6571" s="48"/>
      <c r="AX6571" s="48"/>
      <c r="AY6571" s="48"/>
      <c r="AZ6571" s="48"/>
      <c r="BA6571" s="48"/>
      <c r="BB6571" s="48"/>
      <c r="BC6571" s="48"/>
      <c r="BD6571" s="48"/>
      <c r="BE6571" s="48"/>
      <c r="BF6571" s="48"/>
      <c r="BG6571" s="48"/>
      <c r="BH6571" s="48"/>
      <c r="BI6571" s="48"/>
      <c r="BJ6571" s="48"/>
      <c r="BK6571" s="48"/>
      <c r="BL6571" s="48"/>
      <c r="BM6571" s="48"/>
      <c r="BN6571" s="48"/>
      <c r="BO6571" s="48"/>
      <c r="BP6571" s="48"/>
      <c r="BQ6571" s="48"/>
      <c r="BR6571" s="48"/>
      <c r="BS6571" s="48"/>
      <c r="BT6571" s="48"/>
      <c r="BU6571" s="48"/>
      <c r="BV6571" s="48"/>
      <c r="BW6571" s="48"/>
      <c r="BX6571" s="48"/>
      <c r="BY6571" s="48"/>
      <c r="BZ6571" s="48"/>
      <c r="CA6571" s="48"/>
      <c r="CB6571" s="48"/>
      <c r="CC6571" s="48"/>
      <c r="CD6571" s="48"/>
      <c r="CE6571" s="48"/>
      <c r="CF6571" s="48"/>
      <c r="CG6571" s="48"/>
    </row>
    <row r="6572" spans="1:85" ht="13.5" customHeight="1">
      <c r="A6572" s="13" t="s">
        <v>9501</v>
      </c>
      <c r="B6572" s="46" t="s">
        <v>1193</v>
      </c>
      <c r="C6572" s="76" t="s">
        <v>3047</v>
      </c>
      <c r="D6572" s="24" t="s">
        <v>13441</v>
      </c>
      <c r="E6572" s="39"/>
      <c r="F6572" s="71"/>
      <c r="G6572" s="72"/>
      <c r="H6572" s="73"/>
      <c r="I6572" s="11">
        <v>7000</v>
      </c>
      <c r="J6572" s="40">
        <f t="shared" si="182"/>
        <v>8400</v>
      </c>
      <c r="K6572" s="40"/>
      <c r="L6572" s="40"/>
      <c r="M6572" s="70"/>
      <c r="N6572" s="70"/>
      <c r="O6572" s="44" t="s">
        <v>11723</v>
      </c>
      <c r="P6572" s="47">
        <v>15.8</v>
      </c>
      <c r="Q6572" s="44"/>
      <c r="S6572" s="48"/>
      <c r="T6572" s="48"/>
      <c r="U6572" s="48"/>
      <c r="V6572" s="48"/>
      <c r="W6572" s="48"/>
      <c r="X6572" s="48"/>
      <c r="Y6572" s="48"/>
      <c r="Z6572" s="48"/>
      <c r="AA6572" s="48"/>
      <c r="AB6572" s="48"/>
      <c r="AC6572" s="48"/>
      <c r="AD6572" s="48"/>
      <c r="AE6572" s="48"/>
      <c r="AF6572" s="48"/>
      <c r="AG6572" s="48"/>
      <c r="AH6572" s="48"/>
      <c r="AI6572" s="48"/>
      <c r="AJ6572" s="48"/>
      <c r="AK6572" s="48"/>
      <c r="AL6572" s="48"/>
      <c r="AM6572" s="48"/>
      <c r="AN6572" s="48"/>
      <c r="AO6572" s="48"/>
      <c r="AP6572" s="48"/>
      <c r="AQ6572" s="48"/>
      <c r="AR6572" s="48"/>
      <c r="AS6572" s="48"/>
      <c r="AT6572" s="48"/>
      <c r="AU6572" s="48"/>
      <c r="AV6572" s="48"/>
      <c r="AW6572" s="48"/>
      <c r="AX6572" s="48"/>
      <c r="AY6572" s="48"/>
      <c r="AZ6572" s="48"/>
      <c r="BA6572" s="48"/>
      <c r="BB6572" s="48"/>
      <c r="BC6572" s="48"/>
      <c r="BD6572" s="48"/>
      <c r="BE6572" s="48"/>
      <c r="BF6572" s="48"/>
      <c r="BG6572" s="48"/>
      <c r="BH6572" s="48"/>
      <c r="BI6572" s="48"/>
      <c r="BJ6572" s="48"/>
      <c r="BK6572" s="48"/>
      <c r="BL6572" s="48"/>
      <c r="BM6572" s="48"/>
      <c r="BN6572" s="48"/>
      <c r="BO6572" s="48"/>
      <c r="BP6572" s="48"/>
      <c r="BQ6572" s="48"/>
      <c r="BR6572" s="48"/>
      <c r="BS6572" s="48"/>
      <c r="BT6572" s="48"/>
      <c r="BU6572" s="48"/>
      <c r="BV6572" s="48"/>
      <c r="BW6572" s="48"/>
      <c r="BX6572" s="48"/>
      <c r="BY6572" s="48"/>
      <c r="BZ6572" s="48"/>
      <c r="CA6572" s="48"/>
      <c r="CB6572" s="48"/>
      <c r="CC6572" s="48"/>
      <c r="CD6572" s="48"/>
      <c r="CE6572" s="48"/>
      <c r="CF6572" s="48"/>
      <c r="CG6572" s="48"/>
    </row>
    <row r="6573" spans="1:85" ht="13.5" customHeight="1">
      <c r="A6573" s="13" t="s">
        <v>9502</v>
      </c>
      <c r="B6573" s="46" t="s">
        <v>1866</v>
      </c>
      <c r="C6573" s="76" t="s">
        <v>3047</v>
      </c>
      <c r="D6573" s="24" t="s">
        <v>13441</v>
      </c>
      <c r="E6573" s="39"/>
      <c r="F6573" s="71"/>
      <c r="G6573" s="72"/>
      <c r="H6573" s="73"/>
      <c r="I6573" s="11">
        <v>4898.6400000000003</v>
      </c>
      <c r="J6573" s="40">
        <f t="shared" si="182"/>
        <v>5878.3680000000004</v>
      </c>
      <c r="K6573" s="40"/>
      <c r="L6573" s="40"/>
      <c r="M6573" s="70" t="s">
        <v>3049</v>
      </c>
      <c r="N6573" s="70"/>
      <c r="O6573" s="44" t="s">
        <v>11708</v>
      </c>
      <c r="P6573" s="47">
        <v>13.8</v>
      </c>
      <c r="Q6573" s="44"/>
      <c r="S6573" s="48"/>
      <c r="T6573" s="48"/>
      <c r="U6573" s="48"/>
      <c r="V6573" s="48"/>
      <c r="W6573" s="48"/>
      <c r="X6573" s="48"/>
      <c r="Y6573" s="48"/>
      <c r="Z6573" s="48"/>
      <c r="AA6573" s="48"/>
      <c r="AB6573" s="48"/>
      <c r="AC6573" s="48"/>
      <c r="AD6573" s="48"/>
      <c r="AE6573" s="48"/>
      <c r="AF6573" s="48"/>
      <c r="AG6573" s="48"/>
      <c r="AH6573" s="48"/>
      <c r="AI6573" s="48"/>
      <c r="AJ6573" s="48"/>
      <c r="AK6573" s="48"/>
      <c r="AL6573" s="48"/>
      <c r="AM6573" s="48"/>
      <c r="AN6573" s="48"/>
      <c r="AO6573" s="48"/>
      <c r="AP6573" s="48"/>
      <c r="AQ6573" s="48"/>
      <c r="AR6573" s="48"/>
      <c r="AS6573" s="48"/>
      <c r="AT6573" s="48"/>
      <c r="AU6573" s="48"/>
      <c r="AV6573" s="48"/>
      <c r="AW6573" s="48"/>
      <c r="AX6573" s="48"/>
      <c r="AY6573" s="48"/>
      <c r="AZ6573" s="48"/>
      <c r="BA6573" s="48"/>
      <c r="BB6573" s="48"/>
      <c r="BC6573" s="48"/>
      <c r="BD6573" s="48"/>
      <c r="BE6573" s="48"/>
      <c r="BF6573" s="48"/>
      <c r="BG6573" s="48"/>
      <c r="BH6573" s="48"/>
      <c r="BI6573" s="48"/>
      <c r="BJ6573" s="48"/>
      <c r="BK6573" s="48"/>
      <c r="BL6573" s="48"/>
      <c r="BM6573" s="48"/>
      <c r="BN6573" s="48"/>
      <c r="BO6573" s="48"/>
      <c r="BP6573" s="48"/>
      <c r="BQ6573" s="48"/>
      <c r="BR6573" s="48"/>
      <c r="BS6573" s="48"/>
      <c r="BT6573" s="48"/>
      <c r="BU6573" s="48"/>
      <c r="BV6573" s="48"/>
      <c r="BW6573" s="48"/>
      <c r="BX6573" s="48"/>
      <c r="BY6573" s="48"/>
      <c r="BZ6573" s="48"/>
      <c r="CA6573" s="48"/>
      <c r="CB6573" s="48"/>
      <c r="CC6573" s="48"/>
      <c r="CD6573" s="48"/>
      <c r="CE6573" s="48"/>
      <c r="CF6573" s="48"/>
      <c r="CG6573" s="48"/>
    </row>
    <row r="6574" spans="1:85" ht="13.5" customHeight="1">
      <c r="A6574" s="10" t="s">
        <v>10392</v>
      </c>
      <c r="B6574" s="46" t="s">
        <v>1867</v>
      </c>
      <c r="C6574" s="23" t="s">
        <v>3106</v>
      </c>
      <c r="D6574" s="24" t="s">
        <v>13441</v>
      </c>
      <c r="E6574" s="39"/>
      <c r="F6574" s="71"/>
      <c r="G6574" s="72"/>
      <c r="H6574" s="73"/>
      <c r="I6574" s="11">
        <v>155</v>
      </c>
      <c r="J6574" s="40">
        <f t="shared" si="182"/>
        <v>186</v>
      </c>
      <c r="K6574" s="40"/>
      <c r="L6574" s="40"/>
      <c r="M6574" s="70"/>
      <c r="N6574" s="75" t="s">
        <v>14635</v>
      </c>
      <c r="O6574" s="44" t="s">
        <v>11723</v>
      </c>
      <c r="P6574" s="47"/>
      <c r="Q6574" s="44"/>
      <c r="S6574" s="48"/>
      <c r="T6574" s="48"/>
      <c r="U6574" s="48"/>
      <c r="V6574" s="48"/>
      <c r="W6574" s="48"/>
      <c r="X6574" s="48"/>
      <c r="Y6574" s="48"/>
      <c r="Z6574" s="48"/>
      <c r="AA6574" s="48"/>
      <c r="AB6574" s="48"/>
      <c r="AC6574" s="48"/>
      <c r="AD6574" s="48"/>
      <c r="AE6574" s="48"/>
      <c r="AF6574" s="48"/>
      <c r="AG6574" s="48"/>
      <c r="AH6574" s="48"/>
      <c r="AI6574" s="48"/>
      <c r="AJ6574" s="48"/>
      <c r="AK6574" s="48"/>
      <c r="AL6574" s="48"/>
      <c r="AM6574" s="48"/>
      <c r="AN6574" s="48"/>
      <c r="AO6574" s="48"/>
      <c r="AP6574" s="48"/>
      <c r="AQ6574" s="48"/>
      <c r="AR6574" s="48"/>
      <c r="AS6574" s="48"/>
      <c r="AT6574" s="48"/>
      <c r="AU6574" s="48"/>
      <c r="AV6574" s="48"/>
      <c r="AW6574" s="48"/>
      <c r="AX6574" s="48"/>
      <c r="AY6574" s="48"/>
      <c r="AZ6574" s="48"/>
      <c r="BA6574" s="48"/>
      <c r="BB6574" s="48"/>
      <c r="BC6574" s="48"/>
      <c r="BD6574" s="48"/>
      <c r="BE6574" s="48"/>
      <c r="BF6574" s="48"/>
      <c r="BG6574" s="48"/>
      <c r="BH6574" s="48"/>
      <c r="BI6574" s="48"/>
      <c r="BJ6574" s="48"/>
      <c r="BK6574" s="48"/>
      <c r="BL6574" s="48"/>
      <c r="BM6574" s="48"/>
      <c r="BN6574" s="48"/>
      <c r="BO6574" s="48"/>
      <c r="BP6574" s="48"/>
      <c r="BQ6574" s="48"/>
      <c r="BR6574" s="48"/>
      <c r="BS6574" s="48"/>
      <c r="BT6574" s="48"/>
      <c r="BU6574" s="48"/>
      <c r="BV6574" s="48"/>
      <c r="BW6574" s="48"/>
      <c r="BX6574" s="48"/>
      <c r="BY6574" s="48"/>
      <c r="BZ6574" s="48"/>
      <c r="CA6574" s="48"/>
      <c r="CB6574" s="48"/>
      <c r="CC6574" s="48"/>
      <c r="CD6574" s="48"/>
      <c r="CE6574" s="48"/>
      <c r="CF6574" s="48"/>
      <c r="CG6574" s="48"/>
    </row>
    <row r="6575" spans="1:85" ht="13.5" customHeight="1">
      <c r="A6575" s="10" t="s">
        <v>10393</v>
      </c>
      <c r="B6575" s="46" t="s">
        <v>1868</v>
      </c>
      <c r="C6575" s="23" t="s">
        <v>3106</v>
      </c>
      <c r="D6575" s="24" t="s">
        <v>13441</v>
      </c>
      <c r="E6575" s="39"/>
      <c r="F6575" s="71"/>
      <c r="G6575" s="72"/>
      <c r="H6575" s="73"/>
      <c r="I6575" s="11">
        <v>230.44</v>
      </c>
      <c r="J6575" s="40">
        <f t="shared" si="182"/>
        <v>276.52799999999996</v>
      </c>
      <c r="K6575" s="40"/>
      <c r="L6575" s="40"/>
      <c r="M6575" s="70"/>
      <c r="N6575" s="75" t="s">
        <v>14635</v>
      </c>
      <c r="O6575" s="44" t="s">
        <v>11723</v>
      </c>
      <c r="P6575" s="47"/>
      <c r="Q6575" s="44"/>
      <c r="S6575" s="48"/>
      <c r="T6575" s="48"/>
      <c r="U6575" s="48"/>
      <c r="V6575" s="48"/>
      <c r="W6575" s="48"/>
      <c r="X6575" s="48"/>
      <c r="Y6575" s="48"/>
      <c r="Z6575" s="48"/>
      <c r="AA6575" s="48"/>
      <c r="AB6575" s="48"/>
      <c r="AC6575" s="48"/>
      <c r="AD6575" s="48"/>
      <c r="AE6575" s="48"/>
      <c r="AF6575" s="48"/>
      <c r="AG6575" s="48"/>
      <c r="AH6575" s="48"/>
      <c r="AI6575" s="48"/>
      <c r="AJ6575" s="48"/>
      <c r="AK6575" s="48"/>
      <c r="AL6575" s="48"/>
      <c r="AM6575" s="48"/>
      <c r="AN6575" s="48"/>
      <c r="AO6575" s="48"/>
      <c r="AP6575" s="48"/>
      <c r="AQ6575" s="48"/>
      <c r="AR6575" s="48"/>
      <c r="AS6575" s="48"/>
      <c r="AT6575" s="48"/>
      <c r="AU6575" s="48"/>
      <c r="AV6575" s="48"/>
      <c r="AW6575" s="48"/>
      <c r="AX6575" s="48"/>
      <c r="AY6575" s="48"/>
      <c r="AZ6575" s="48"/>
      <c r="BA6575" s="48"/>
      <c r="BB6575" s="48"/>
      <c r="BC6575" s="48"/>
      <c r="BD6575" s="48"/>
      <c r="BE6575" s="48"/>
      <c r="BF6575" s="48"/>
      <c r="BG6575" s="48"/>
      <c r="BH6575" s="48"/>
      <c r="BI6575" s="48"/>
      <c r="BJ6575" s="48"/>
      <c r="BK6575" s="48"/>
      <c r="BL6575" s="48"/>
      <c r="BM6575" s="48"/>
      <c r="BN6575" s="48"/>
      <c r="BO6575" s="48"/>
      <c r="BP6575" s="48"/>
      <c r="BQ6575" s="48"/>
      <c r="BR6575" s="48"/>
      <c r="BS6575" s="48"/>
      <c r="BT6575" s="48"/>
      <c r="BU6575" s="48"/>
      <c r="BV6575" s="48"/>
      <c r="BW6575" s="48"/>
      <c r="BX6575" s="48"/>
      <c r="BY6575" s="48"/>
      <c r="BZ6575" s="48"/>
      <c r="CA6575" s="48"/>
      <c r="CB6575" s="48"/>
      <c r="CC6575" s="48"/>
      <c r="CD6575" s="48"/>
      <c r="CE6575" s="48"/>
      <c r="CF6575" s="48"/>
      <c r="CG6575" s="48"/>
    </row>
    <row r="6576" spans="1:85" ht="13.5" customHeight="1">
      <c r="A6576" s="10" t="s">
        <v>9548</v>
      </c>
      <c r="B6576" s="46" t="s">
        <v>1869</v>
      </c>
      <c r="C6576" s="23" t="s">
        <v>3106</v>
      </c>
      <c r="D6576" s="24" t="s">
        <v>13441</v>
      </c>
      <c r="E6576" s="39"/>
      <c r="F6576" s="71"/>
      <c r="G6576" s="72"/>
      <c r="H6576" s="73"/>
      <c r="I6576" s="11">
        <v>7700</v>
      </c>
      <c r="J6576" s="40">
        <f t="shared" si="182"/>
        <v>9240</v>
      </c>
      <c r="K6576" s="40"/>
      <c r="L6576" s="40"/>
      <c r="M6576" s="70" t="s">
        <v>3049</v>
      </c>
      <c r="N6576" s="75" t="s">
        <v>14635</v>
      </c>
      <c r="O6576" s="44" t="s">
        <v>11708</v>
      </c>
      <c r="P6576" s="47">
        <v>1.96</v>
      </c>
      <c r="Q6576" s="44"/>
      <c r="S6576" s="48"/>
      <c r="T6576" s="48"/>
      <c r="U6576" s="48"/>
      <c r="V6576" s="48"/>
      <c r="W6576" s="48"/>
      <c r="X6576" s="48"/>
      <c r="Y6576" s="48"/>
      <c r="Z6576" s="48"/>
      <c r="AA6576" s="48"/>
      <c r="AB6576" s="48"/>
      <c r="AC6576" s="48"/>
      <c r="AD6576" s="48"/>
      <c r="AE6576" s="48"/>
      <c r="AF6576" s="48"/>
      <c r="AG6576" s="48"/>
      <c r="AH6576" s="48"/>
      <c r="AI6576" s="48"/>
      <c r="AJ6576" s="48"/>
      <c r="AK6576" s="48"/>
      <c r="AL6576" s="48"/>
      <c r="AM6576" s="48"/>
      <c r="AN6576" s="48"/>
      <c r="AO6576" s="48"/>
      <c r="AP6576" s="48"/>
      <c r="AQ6576" s="48"/>
      <c r="AR6576" s="48"/>
      <c r="AS6576" s="48"/>
      <c r="AT6576" s="48"/>
      <c r="AU6576" s="48"/>
      <c r="AV6576" s="48"/>
      <c r="AW6576" s="48"/>
      <c r="AX6576" s="48"/>
      <c r="AY6576" s="48"/>
      <c r="AZ6576" s="48"/>
      <c r="BA6576" s="48"/>
      <c r="BB6576" s="48"/>
      <c r="BC6576" s="48"/>
      <c r="BD6576" s="48"/>
      <c r="BE6576" s="48"/>
      <c r="BF6576" s="48"/>
      <c r="BG6576" s="48"/>
      <c r="BH6576" s="48"/>
      <c r="BI6576" s="48"/>
      <c r="BJ6576" s="48"/>
      <c r="BK6576" s="48"/>
      <c r="BL6576" s="48"/>
      <c r="BM6576" s="48"/>
      <c r="BN6576" s="48"/>
      <c r="BO6576" s="48"/>
      <c r="BP6576" s="48"/>
      <c r="BQ6576" s="48"/>
      <c r="BR6576" s="48"/>
      <c r="BS6576" s="48"/>
      <c r="BT6576" s="48"/>
      <c r="BU6576" s="48"/>
      <c r="BV6576" s="48"/>
      <c r="BW6576" s="48"/>
      <c r="BX6576" s="48"/>
      <c r="BY6576" s="48"/>
      <c r="BZ6576" s="48"/>
      <c r="CA6576" s="48"/>
      <c r="CB6576" s="48"/>
      <c r="CC6576" s="48"/>
      <c r="CD6576" s="48"/>
      <c r="CE6576" s="48"/>
      <c r="CF6576" s="48"/>
      <c r="CG6576" s="48"/>
    </row>
    <row r="6577" spans="1:85" ht="13.5" customHeight="1">
      <c r="A6577" s="10" t="s">
        <v>9549</v>
      </c>
      <c r="B6577" s="46" t="s">
        <v>1870</v>
      </c>
      <c r="C6577" s="23" t="s">
        <v>3106</v>
      </c>
      <c r="D6577" s="24" t="s">
        <v>13441</v>
      </c>
      <c r="E6577" s="39"/>
      <c r="F6577" s="71"/>
      <c r="G6577" s="72"/>
      <c r="H6577" s="73"/>
      <c r="I6577" s="11">
        <v>7700</v>
      </c>
      <c r="J6577" s="40">
        <f t="shared" si="182"/>
        <v>9240</v>
      </c>
      <c r="K6577" s="40"/>
      <c r="L6577" s="40"/>
      <c r="M6577" s="70" t="s">
        <v>3049</v>
      </c>
      <c r="N6577" s="75" t="s">
        <v>14635</v>
      </c>
      <c r="O6577" s="44" t="s">
        <v>11708</v>
      </c>
      <c r="P6577" s="47">
        <v>1.96</v>
      </c>
      <c r="Q6577" s="44"/>
      <c r="S6577" s="48"/>
      <c r="T6577" s="48"/>
      <c r="U6577" s="48"/>
      <c r="V6577" s="48"/>
      <c r="W6577" s="48"/>
      <c r="X6577" s="48"/>
      <c r="Y6577" s="48"/>
      <c r="Z6577" s="48"/>
      <c r="AA6577" s="48"/>
      <c r="AB6577" s="48"/>
      <c r="AC6577" s="48"/>
      <c r="AD6577" s="48"/>
      <c r="AE6577" s="48"/>
      <c r="AF6577" s="48"/>
      <c r="AG6577" s="48"/>
      <c r="AH6577" s="48"/>
      <c r="AI6577" s="48"/>
      <c r="AJ6577" s="48"/>
      <c r="AK6577" s="48"/>
      <c r="AL6577" s="48"/>
      <c r="AM6577" s="48"/>
      <c r="AN6577" s="48"/>
      <c r="AO6577" s="48"/>
      <c r="AP6577" s="48"/>
      <c r="AQ6577" s="48"/>
      <c r="AR6577" s="48"/>
      <c r="AS6577" s="48"/>
      <c r="AT6577" s="48"/>
      <c r="AU6577" s="48"/>
      <c r="AV6577" s="48"/>
      <c r="AW6577" s="48"/>
      <c r="AX6577" s="48"/>
      <c r="AY6577" s="48"/>
      <c r="AZ6577" s="48"/>
      <c r="BA6577" s="48"/>
      <c r="BB6577" s="48"/>
      <c r="BC6577" s="48"/>
      <c r="BD6577" s="48"/>
      <c r="BE6577" s="48"/>
      <c r="BF6577" s="48"/>
      <c r="BG6577" s="48"/>
      <c r="BH6577" s="48"/>
      <c r="BI6577" s="48"/>
      <c r="BJ6577" s="48"/>
      <c r="BK6577" s="48"/>
      <c r="BL6577" s="48"/>
      <c r="BM6577" s="48"/>
      <c r="BN6577" s="48"/>
      <c r="BO6577" s="48"/>
      <c r="BP6577" s="48"/>
      <c r="BQ6577" s="48"/>
      <c r="BR6577" s="48"/>
      <c r="BS6577" s="48"/>
      <c r="BT6577" s="48"/>
      <c r="BU6577" s="48"/>
      <c r="BV6577" s="48"/>
      <c r="BW6577" s="48"/>
      <c r="BX6577" s="48"/>
      <c r="BY6577" s="48"/>
      <c r="BZ6577" s="48"/>
      <c r="CA6577" s="48"/>
      <c r="CB6577" s="48"/>
      <c r="CC6577" s="48"/>
      <c r="CD6577" s="48"/>
      <c r="CE6577" s="48"/>
      <c r="CF6577" s="48"/>
      <c r="CG6577" s="48"/>
    </row>
    <row r="6578" spans="1:85" ht="13.5" customHeight="1">
      <c r="A6578" s="10" t="s">
        <v>9550</v>
      </c>
      <c r="B6578" s="46" t="s">
        <v>1871</v>
      </c>
      <c r="C6578" s="23" t="s">
        <v>3106</v>
      </c>
      <c r="D6578" s="24" t="s">
        <v>13441</v>
      </c>
      <c r="E6578" s="39"/>
      <c r="F6578" s="71"/>
      <c r="G6578" s="72"/>
      <c r="H6578" s="73"/>
      <c r="I6578" s="11">
        <v>6100</v>
      </c>
      <c r="J6578" s="40">
        <f t="shared" si="182"/>
        <v>7320</v>
      </c>
      <c r="K6578" s="40"/>
      <c r="L6578" s="40"/>
      <c r="M6578" s="70" t="s">
        <v>3049</v>
      </c>
      <c r="N6578" s="75" t="s">
        <v>14635</v>
      </c>
      <c r="O6578" s="44" t="s">
        <v>11708</v>
      </c>
      <c r="P6578" s="47">
        <v>4</v>
      </c>
      <c r="Q6578" s="44"/>
      <c r="S6578" s="48"/>
      <c r="T6578" s="48"/>
      <c r="U6578" s="48"/>
      <c r="V6578" s="48"/>
      <c r="W6578" s="48"/>
      <c r="X6578" s="48"/>
      <c r="Y6578" s="48"/>
      <c r="Z6578" s="48"/>
      <c r="AA6578" s="48"/>
      <c r="AB6578" s="48"/>
      <c r="AC6578" s="48"/>
      <c r="AD6578" s="48"/>
      <c r="AE6578" s="48"/>
      <c r="AF6578" s="48"/>
      <c r="AG6578" s="48"/>
      <c r="AH6578" s="48"/>
      <c r="AI6578" s="48"/>
      <c r="AJ6578" s="48"/>
      <c r="AK6578" s="48"/>
      <c r="AL6578" s="48"/>
      <c r="AM6578" s="48"/>
      <c r="AN6578" s="48"/>
      <c r="AO6578" s="48"/>
      <c r="AP6578" s="48"/>
      <c r="AQ6578" s="48"/>
      <c r="AR6578" s="48"/>
      <c r="AS6578" s="48"/>
      <c r="AT6578" s="48"/>
      <c r="AU6578" s="48"/>
      <c r="AV6578" s="48"/>
      <c r="AW6578" s="48"/>
      <c r="AX6578" s="48"/>
      <c r="AY6578" s="48"/>
      <c r="AZ6578" s="48"/>
      <c r="BA6578" s="48"/>
      <c r="BB6578" s="48"/>
      <c r="BC6578" s="48"/>
      <c r="BD6578" s="48"/>
      <c r="BE6578" s="48"/>
      <c r="BF6578" s="48"/>
      <c r="BG6578" s="48"/>
      <c r="BH6578" s="48"/>
      <c r="BI6578" s="48"/>
      <c r="BJ6578" s="48"/>
      <c r="BK6578" s="48"/>
      <c r="BL6578" s="48"/>
      <c r="BM6578" s="48"/>
      <c r="BN6578" s="48"/>
      <c r="BO6578" s="48"/>
      <c r="BP6578" s="48"/>
      <c r="BQ6578" s="48"/>
      <c r="BR6578" s="48"/>
      <c r="BS6578" s="48"/>
      <c r="BT6578" s="48"/>
      <c r="BU6578" s="48"/>
      <c r="BV6578" s="48"/>
      <c r="BW6578" s="48"/>
      <c r="BX6578" s="48"/>
      <c r="BY6578" s="48"/>
      <c r="BZ6578" s="48"/>
      <c r="CA6578" s="48"/>
      <c r="CB6578" s="48"/>
      <c r="CC6578" s="48"/>
      <c r="CD6578" s="48"/>
      <c r="CE6578" s="48"/>
      <c r="CF6578" s="48"/>
      <c r="CG6578" s="48"/>
    </row>
    <row r="6579" spans="1:85" ht="13.5" customHeight="1">
      <c r="A6579" s="10" t="s">
        <v>9551</v>
      </c>
      <c r="B6579" s="46" t="s">
        <v>824</v>
      </c>
      <c r="C6579" s="23" t="s">
        <v>3106</v>
      </c>
      <c r="D6579" s="24" t="s">
        <v>13441</v>
      </c>
      <c r="E6579" s="39"/>
      <c r="F6579" s="71"/>
      <c r="G6579" s="72"/>
      <c r="H6579" s="73"/>
      <c r="I6579" s="11">
        <v>6100</v>
      </c>
      <c r="J6579" s="40">
        <f t="shared" si="182"/>
        <v>7320</v>
      </c>
      <c r="K6579" s="40"/>
      <c r="L6579" s="40"/>
      <c r="M6579" s="70" t="s">
        <v>3049</v>
      </c>
      <c r="N6579" s="75" t="s">
        <v>14635</v>
      </c>
      <c r="O6579" s="44" t="s">
        <v>11708</v>
      </c>
      <c r="P6579" s="47">
        <v>4</v>
      </c>
      <c r="Q6579" s="44"/>
      <c r="S6579" s="48"/>
      <c r="T6579" s="48"/>
      <c r="U6579" s="48"/>
      <c r="V6579" s="48"/>
      <c r="W6579" s="48"/>
      <c r="X6579" s="48"/>
      <c r="Y6579" s="48"/>
      <c r="Z6579" s="48"/>
      <c r="AA6579" s="48"/>
      <c r="AB6579" s="48"/>
      <c r="AC6579" s="48"/>
      <c r="AD6579" s="48"/>
      <c r="AE6579" s="48"/>
      <c r="AF6579" s="48"/>
      <c r="AG6579" s="48"/>
      <c r="AH6579" s="48"/>
      <c r="AI6579" s="48"/>
      <c r="AJ6579" s="48"/>
      <c r="AK6579" s="48"/>
      <c r="AL6579" s="48"/>
      <c r="AM6579" s="48"/>
      <c r="AN6579" s="48"/>
      <c r="AO6579" s="48"/>
      <c r="AP6579" s="48"/>
      <c r="AQ6579" s="48"/>
      <c r="AR6579" s="48"/>
      <c r="AS6579" s="48"/>
      <c r="AT6579" s="48"/>
      <c r="AU6579" s="48"/>
      <c r="AV6579" s="48"/>
      <c r="AW6579" s="48"/>
      <c r="AX6579" s="48"/>
      <c r="AY6579" s="48"/>
      <c r="AZ6579" s="48"/>
      <c r="BA6579" s="48"/>
      <c r="BB6579" s="48"/>
      <c r="BC6579" s="48"/>
      <c r="BD6579" s="48"/>
      <c r="BE6579" s="48"/>
      <c r="BF6579" s="48"/>
      <c r="BG6579" s="48"/>
      <c r="BH6579" s="48"/>
      <c r="BI6579" s="48"/>
      <c r="BJ6579" s="48"/>
      <c r="BK6579" s="48"/>
      <c r="BL6579" s="48"/>
      <c r="BM6579" s="48"/>
      <c r="BN6579" s="48"/>
      <c r="BO6579" s="48"/>
      <c r="BP6579" s="48"/>
      <c r="BQ6579" s="48"/>
      <c r="BR6579" s="48"/>
      <c r="BS6579" s="48"/>
      <c r="BT6579" s="48"/>
      <c r="BU6579" s="48"/>
      <c r="BV6579" s="48"/>
      <c r="BW6579" s="48"/>
      <c r="BX6579" s="48"/>
      <c r="BY6579" s="48"/>
      <c r="BZ6579" s="48"/>
      <c r="CA6579" s="48"/>
      <c r="CB6579" s="48"/>
      <c r="CC6579" s="48"/>
      <c r="CD6579" s="48"/>
      <c r="CE6579" s="48"/>
      <c r="CF6579" s="48"/>
      <c r="CG6579" s="48"/>
    </row>
    <row r="6580" spans="1:85" s="48" customFormat="1" ht="13.5" customHeight="1">
      <c r="A6580" s="10" t="s">
        <v>9552</v>
      </c>
      <c r="B6580" s="46" t="s">
        <v>405</v>
      </c>
      <c r="C6580" s="23" t="s">
        <v>3106</v>
      </c>
      <c r="D6580" s="24" t="s">
        <v>13441</v>
      </c>
      <c r="E6580" s="39"/>
      <c r="F6580" s="71"/>
      <c r="G6580" s="72"/>
      <c r="H6580" s="73"/>
      <c r="I6580" s="11">
        <v>700</v>
      </c>
      <c r="J6580" s="40">
        <f t="shared" si="182"/>
        <v>840</v>
      </c>
      <c r="K6580" s="40"/>
      <c r="L6580" s="40"/>
      <c r="M6580" s="70" t="s">
        <v>3049</v>
      </c>
      <c r="N6580" s="75" t="s">
        <v>14635</v>
      </c>
      <c r="O6580" s="49" t="s">
        <v>12200</v>
      </c>
      <c r="P6580" s="47">
        <v>0.2</v>
      </c>
      <c r="Q6580" s="44"/>
      <c r="R6580" s="45"/>
    </row>
    <row r="6581" spans="1:85" s="48" customFormat="1" ht="13.5" customHeight="1">
      <c r="A6581" s="10" t="s">
        <v>10943</v>
      </c>
      <c r="B6581" s="46" t="s">
        <v>827</v>
      </c>
      <c r="C6581" s="76" t="s">
        <v>3047</v>
      </c>
      <c r="D6581" s="24" t="s">
        <v>13441</v>
      </c>
      <c r="E6581" s="39"/>
      <c r="F6581" s="71"/>
      <c r="G6581" s="72"/>
      <c r="H6581" s="73"/>
      <c r="I6581" s="11">
        <v>550</v>
      </c>
      <c r="J6581" s="40">
        <f t="shared" si="182"/>
        <v>660</v>
      </c>
      <c r="K6581" s="40"/>
      <c r="L6581" s="40"/>
      <c r="M6581" s="70"/>
      <c r="N6581" s="70"/>
      <c r="O6581" s="44" t="s">
        <v>11710</v>
      </c>
      <c r="P6581" s="47"/>
      <c r="Q6581" s="44"/>
      <c r="R6581" s="45"/>
    </row>
    <row r="6582" spans="1:85" s="48" customFormat="1" ht="13.5" customHeight="1">
      <c r="A6582" s="13" t="s">
        <v>9503</v>
      </c>
      <c r="B6582" s="46" t="s">
        <v>828</v>
      </c>
      <c r="C6582" s="76" t="s">
        <v>3047</v>
      </c>
      <c r="D6582" s="24" t="s">
        <v>13441</v>
      </c>
      <c r="E6582" s="39"/>
      <c r="F6582" s="71"/>
      <c r="G6582" s="72"/>
      <c r="H6582" s="73"/>
      <c r="I6582" s="11">
        <v>842.97</v>
      </c>
      <c r="J6582" s="40">
        <f t="shared" si="182"/>
        <v>1011.564</v>
      </c>
      <c r="K6582" s="40"/>
      <c r="L6582" s="40"/>
      <c r="M6582" s="70" t="s">
        <v>3049</v>
      </c>
      <c r="N6582" s="70"/>
      <c r="O6582" s="44" t="s">
        <v>11710</v>
      </c>
      <c r="P6582" s="47"/>
      <c r="Q6582" s="44"/>
      <c r="R6582" s="45"/>
    </row>
    <row r="6583" spans="1:85" s="48" customFormat="1" ht="13.5" customHeight="1">
      <c r="A6583" s="13" t="s">
        <v>9651</v>
      </c>
      <c r="B6583" s="46" t="s">
        <v>1231</v>
      </c>
      <c r="C6583" s="76" t="s">
        <v>3047</v>
      </c>
      <c r="D6583" s="24" t="s">
        <v>9567</v>
      </c>
      <c r="E6583" s="39"/>
      <c r="F6583" s="71"/>
      <c r="G6583" s="72"/>
      <c r="H6583" s="73"/>
      <c r="I6583" s="11">
        <v>407694</v>
      </c>
      <c r="J6583" s="40">
        <f t="shared" si="182"/>
        <v>489232.8</v>
      </c>
      <c r="K6583" s="40"/>
      <c r="L6583" s="40"/>
      <c r="M6583" s="70" t="s">
        <v>3049</v>
      </c>
      <c r="N6583" s="70"/>
      <c r="O6583" s="44" t="s">
        <v>11708</v>
      </c>
      <c r="P6583" s="47">
        <v>1500</v>
      </c>
      <c r="Q6583" s="44"/>
      <c r="R6583" s="45"/>
    </row>
    <row r="6584" spans="1:85" s="48" customFormat="1" ht="13.5" customHeight="1">
      <c r="A6584" s="13" t="s">
        <v>11021</v>
      </c>
      <c r="B6584" s="46" t="s">
        <v>1259</v>
      </c>
      <c r="C6584" s="23" t="s">
        <v>3106</v>
      </c>
      <c r="D6584" s="24" t="s">
        <v>9567</v>
      </c>
      <c r="E6584" s="39"/>
      <c r="F6584" s="71"/>
      <c r="G6584" s="72"/>
      <c r="H6584" s="73"/>
      <c r="I6584" s="11">
        <v>26470.59</v>
      </c>
      <c r="J6584" s="40">
        <f t="shared" si="182"/>
        <v>31764.707999999999</v>
      </c>
      <c r="K6584" s="40"/>
      <c r="L6584" s="40"/>
      <c r="M6584" s="70"/>
      <c r="N6584" s="75" t="s">
        <v>14619</v>
      </c>
      <c r="O6584" s="44" t="s">
        <v>11708</v>
      </c>
      <c r="P6584" s="47">
        <v>31</v>
      </c>
      <c r="Q6584" s="44"/>
      <c r="R6584" s="45"/>
    </row>
    <row r="6585" spans="1:85" s="48" customFormat="1" ht="13.5" customHeight="1">
      <c r="A6585" s="13" t="s">
        <v>3144</v>
      </c>
      <c r="B6585" s="46" t="s">
        <v>14690</v>
      </c>
      <c r="C6585" s="76" t="s">
        <v>3047</v>
      </c>
      <c r="D6585" s="24" t="s">
        <v>3048</v>
      </c>
      <c r="E6585" s="39"/>
      <c r="F6585" s="71"/>
      <c r="G6585" s="72"/>
      <c r="H6585" s="73"/>
      <c r="I6585" s="11">
        <v>8023.91</v>
      </c>
      <c r="J6585" s="40">
        <f t="shared" si="182"/>
        <v>9628.6919999999991</v>
      </c>
      <c r="K6585" s="40"/>
      <c r="L6585" s="40"/>
      <c r="M6585" s="70" t="s">
        <v>3049</v>
      </c>
      <c r="N6585" s="70"/>
      <c r="O6585" s="44" t="s">
        <v>11708</v>
      </c>
      <c r="P6585" s="47">
        <v>15.3</v>
      </c>
      <c r="Q6585" s="44"/>
      <c r="R6585" s="45"/>
    </row>
    <row r="6586" spans="1:85" s="48" customFormat="1" ht="13.5" customHeight="1">
      <c r="A6586" s="13" t="s">
        <v>3145</v>
      </c>
      <c r="B6586" s="46" t="s">
        <v>14689</v>
      </c>
      <c r="C6586" s="76" t="s">
        <v>3047</v>
      </c>
      <c r="D6586" s="24" t="s">
        <v>3048</v>
      </c>
      <c r="E6586" s="39"/>
      <c r="F6586" s="71"/>
      <c r="G6586" s="72"/>
      <c r="H6586" s="73"/>
      <c r="I6586" s="11">
        <v>8845.65</v>
      </c>
      <c r="J6586" s="40">
        <f t="shared" si="182"/>
        <v>10614.779999999999</v>
      </c>
      <c r="K6586" s="40"/>
      <c r="L6586" s="40"/>
      <c r="M6586" s="70" t="s">
        <v>3049</v>
      </c>
      <c r="N6586" s="70"/>
      <c r="O6586" s="44" t="s">
        <v>11708</v>
      </c>
      <c r="P6586" s="47">
        <v>17.8</v>
      </c>
      <c r="Q6586" s="44"/>
      <c r="R6586" s="45"/>
    </row>
    <row r="6587" spans="1:85" s="48" customFormat="1" ht="13.5" customHeight="1">
      <c r="A6587" s="13" t="s">
        <v>5840</v>
      </c>
      <c r="B6587" s="46" t="s">
        <v>1872</v>
      </c>
      <c r="C6587" s="76" t="s">
        <v>3047</v>
      </c>
      <c r="D6587" s="24" t="s">
        <v>5835</v>
      </c>
      <c r="E6587" s="39"/>
      <c r="F6587" s="71"/>
      <c r="G6587" s="72"/>
      <c r="H6587" s="73"/>
      <c r="I6587" s="11">
        <v>18249.36</v>
      </c>
      <c r="J6587" s="40">
        <f t="shared" si="182"/>
        <v>21899.232</v>
      </c>
      <c r="K6587" s="40"/>
      <c r="L6587" s="40"/>
      <c r="M6587" s="70" t="s">
        <v>3049</v>
      </c>
      <c r="N6587" s="70"/>
      <c r="O6587" s="44" t="s">
        <v>11708</v>
      </c>
      <c r="P6587" s="47">
        <v>5.85</v>
      </c>
      <c r="Q6587" s="44"/>
      <c r="R6587" s="45"/>
    </row>
    <row r="6588" spans="1:85" s="48" customFormat="1" ht="13.5" customHeight="1">
      <c r="A6588" s="12" t="s">
        <v>12768</v>
      </c>
      <c r="B6588" s="46" t="s">
        <v>797</v>
      </c>
      <c r="C6588" s="76" t="s">
        <v>3047</v>
      </c>
      <c r="D6588" s="24" t="s">
        <v>7647</v>
      </c>
      <c r="E6588" s="39"/>
      <c r="F6588" s="71"/>
      <c r="G6588" s="72"/>
      <c r="H6588" s="73"/>
      <c r="I6588" s="11">
        <v>750</v>
      </c>
      <c r="J6588" s="40">
        <f t="shared" si="182"/>
        <v>900</v>
      </c>
      <c r="K6588" s="40"/>
      <c r="L6588" s="40"/>
      <c r="M6588" s="70"/>
      <c r="N6588" s="70"/>
      <c r="O6588" s="44"/>
      <c r="P6588" s="47"/>
      <c r="Q6588" s="44"/>
      <c r="R6588" s="45"/>
    </row>
    <row r="6589" spans="1:85" s="48" customFormat="1" ht="13.5" customHeight="1">
      <c r="A6589" s="32" t="s">
        <v>15744</v>
      </c>
      <c r="B6589" s="46" t="s">
        <v>14914</v>
      </c>
      <c r="C6589" s="76" t="s">
        <v>3047</v>
      </c>
      <c r="D6589" s="24" t="s">
        <v>8929</v>
      </c>
      <c r="E6589" s="39"/>
      <c r="F6589" s="71"/>
      <c r="G6589" s="72"/>
      <c r="H6589" s="73"/>
      <c r="I6589" s="11">
        <v>163000</v>
      </c>
      <c r="J6589" s="40">
        <f t="shared" si="182"/>
        <v>195600</v>
      </c>
      <c r="K6589" s="40"/>
      <c r="L6589" s="40"/>
      <c r="M6589" s="70"/>
      <c r="N6589" s="70"/>
      <c r="O6589" s="44"/>
      <c r="P6589" s="47"/>
      <c r="Q6589" s="44"/>
      <c r="R6589" s="45"/>
    </row>
    <row r="6590" spans="1:85" s="48" customFormat="1" ht="13.5" customHeight="1">
      <c r="A6590" s="32" t="s">
        <v>12355</v>
      </c>
      <c r="B6590" s="46" t="s">
        <v>406</v>
      </c>
      <c r="C6590" s="76" t="s">
        <v>3047</v>
      </c>
      <c r="D6590" s="24" t="s">
        <v>8929</v>
      </c>
      <c r="E6590" s="39"/>
      <c r="F6590" s="71"/>
      <c r="G6590" s="72"/>
      <c r="H6590" s="73"/>
      <c r="I6590" s="11">
        <v>645000</v>
      </c>
      <c r="J6590" s="40">
        <f t="shared" si="182"/>
        <v>774000</v>
      </c>
      <c r="K6590" s="40"/>
      <c r="L6590" s="40"/>
      <c r="M6590" s="70"/>
      <c r="N6590" s="70"/>
      <c r="O6590" s="44"/>
      <c r="P6590" s="47"/>
      <c r="Q6590" s="44"/>
      <c r="R6590" s="45"/>
    </row>
    <row r="6591" spans="1:85" s="48" customFormat="1" ht="13.5" customHeight="1">
      <c r="A6591" s="13" t="s">
        <v>8964</v>
      </c>
      <c r="B6591" s="46" t="s">
        <v>735</v>
      </c>
      <c r="C6591" s="76" t="s">
        <v>3047</v>
      </c>
      <c r="D6591" s="24" t="s">
        <v>8929</v>
      </c>
      <c r="E6591" s="39"/>
      <c r="F6591" s="71"/>
      <c r="G6591" s="72"/>
      <c r="H6591" s="73"/>
      <c r="I6591" s="11">
        <v>16831.64</v>
      </c>
      <c r="J6591" s="40">
        <f t="shared" si="182"/>
        <v>20197.967999999997</v>
      </c>
      <c r="K6591" s="40"/>
      <c r="L6591" s="40"/>
      <c r="M6591" s="70" t="s">
        <v>3049</v>
      </c>
      <c r="N6591" s="70"/>
      <c r="O6591" s="44" t="s">
        <v>11708</v>
      </c>
      <c r="P6591" s="47">
        <v>20.5</v>
      </c>
      <c r="Q6591" s="44"/>
      <c r="R6591" s="45"/>
    </row>
    <row r="6592" spans="1:85" s="48" customFormat="1" ht="13.5" customHeight="1">
      <c r="A6592" s="13" t="s">
        <v>8965</v>
      </c>
      <c r="B6592" s="46" t="s">
        <v>735</v>
      </c>
      <c r="C6592" s="76" t="s">
        <v>3047</v>
      </c>
      <c r="D6592" s="24" t="s">
        <v>8929</v>
      </c>
      <c r="E6592" s="39"/>
      <c r="F6592" s="71"/>
      <c r="G6592" s="72"/>
      <c r="H6592" s="73"/>
      <c r="I6592" s="11">
        <v>6831.06</v>
      </c>
      <c r="J6592" s="40">
        <f t="shared" si="182"/>
        <v>8197.2720000000008</v>
      </c>
      <c r="K6592" s="40"/>
      <c r="L6592" s="40"/>
      <c r="M6592" s="70"/>
      <c r="N6592" s="70"/>
      <c r="O6592" s="44" t="s">
        <v>11708</v>
      </c>
      <c r="P6592" s="47"/>
      <c r="Q6592" s="44"/>
      <c r="R6592" s="45"/>
    </row>
    <row r="6593" spans="1:85" s="48" customFormat="1" ht="13.5" customHeight="1">
      <c r="A6593" s="13" t="s">
        <v>8966</v>
      </c>
      <c r="B6593" s="46" t="s">
        <v>764</v>
      </c>
      <c r="C6593" s="76" t="s">
        <v>3047</v>
      </c>
      <c r="D6593" s="24" t="s">
        <v>8929</v>
      </c>
      <c r="E6593" s="39"/>
      <c r="F6593" s="71"/>
      <c r="G6593" s="72"/>
      <c r="H6593" s="73"/>
      <c r="I6593" s="11">
        <v>1150</v>
      </c>
      <c r="J6593" s="40">
        <f t="shared" si="182"/>
        <v>1380</v>
      </c>
      <c r="K6593" s="40"/>
      <c r="L6593" s="40"/>
      <c r="M6593" s="70" t="s">
        <v>3049</v>
      </c>
      <c r="N6593" s="70"/>
      <c r="O6593" s="44" t="s">
        <v>11708</v>
      </c>
      <c r="P6593" s="47">
        <v>1.6</v>
      </c>
      <c r="Q6593" s="44"/>
      <c r="R6593" s="45"/>
    </row>
    <row r="6594" spans="1:85" s="48" customFormat="1" ht="13.5" customHeight="1">
      <c r="A6594" s="13" t="s">
        <v>9118</v>
      </c>
      <c r="B6594" s="46" t="s">
        <v>1852</v>
      </c>
      <c r="C6594" s="76" t="s">
        <v>3047</v>
      </c>
      <c r="D6594" s="24" t="s">
        <v>9099</v>
      </c>
      <c r="E6594" s="39"/>
      <c r="F6594" s="71"/>
      <c r="G6594" s="72"/>
      <c r="H6594" s="73"/>
      <c r="I6594" s="11">
        <v>12000</v>
      </c>
      <c r="J6594" s="40">
        <f t="shared" si="182"/>
        <v>14400</v>
      </c>
      <c r="K6594" s="40"/>
      <c r="L6594" s="40"/>
      <c r="M6594" s="70"/>
      <c r="N6594" s="70"/>
      <c r="O6594" s="44" t="s">
        <v>11708</v>
      </c>
      <c r="P6594" s="47"/>
      <c r="Q6594" s="44"/>
      <c r="R6594" s="45"/>
    </row>
    <row r="6595" spans="1:85" s="48" customFormat="1" ht="13.5" customHeight="1">
      <c r="A6595" s="13" t="s">
        <v>9119</v>
      </c>
      <c r="B6595" s="46" t="s">
        <v>1853</v>
      </c>
      <c r="C6595" s="76" t="s">
        <v>3047</v>
      </c>
      <c r="D6595" s="24" t="s">
        <v>9099</v>
      </c>
      <c r="E6595" s="39"/>
      <c r="F6595" s="71"/>
      <c r="G6595" s="72"/>
      <c r="H6595" s="73"/>
      <c r="I6595" s="11">
        <v>12000</v>
      </c>
      <c r="J6595" s="40">
        <f t="shared" si="182"/>
        <v>14400</v>
      </c>
      <c r="K6595" s="40"/>
      <c r="L6595" s="40"/>
      <c r="M6595" s="70"/>
      <c r="N6595" s="70"/>
      <c r="O6595" s="44" t="s">
        <v>11708</v>
      </c>
      <c r="P6595" s="47"/>
      <c r="Q6595" s="44"/>
      <c r="R6595" s="45"/>
    </row>
    <row r="6596" spans="1:85" s="48" customFormat="1" ht="13.5" customHeight="1">
      <c r="A6596" s="13" t="s">
        <v>9120</v>
      </c>
      <c r="B6596" s="46" t="s">
        <v>1873</v>
      </c>
      <c r="C6596" s="76" t="s">
        <v>3047</v>
      </c>
      <c r="D6596" s="24" t="s">
        <v>9099</v>
      </c>
      <c r="E6596" s="39"/>
      <c r="F6596" s="71"/>
      <c r="G6596" s="72"/>
      <c r="H6596" s="73"/>
      <c r="I6596" s="11">
        <v>3300</v>
      </c>
      <c r="J6596" s="40">
        <f t="shared" si="182"/>
        <v>3960</v>
      </c>
      <c r="K6596" s="40"/>
      <c r="L6596" s="40"/>
      <c r="M6596" s="70"/>
      <c r="N6596" s="70"/>
      <c r="O6596" s="44" t="s">
        <v>11708</v>
      </c>
      <c r="P6596" s="47"/>
      <c r="Q6596" s="44"/>
      <c r="R6596" s="45"/>
    </row>
    <row r="6597" spans="1:85" s="48" customFormat="1" ht="13.5" customHeight="1">
      <c r="A6597" s="13" t="s">
        <v>9121</v>
      </c>
      <c r="B6597" s="46" t="s">
        <v>1874</v>
      </c>
      <c r="C6597" s="76" t="s">
        <v>3047</v>
      </c>
      <c r="D6597" s="24" t="s">
        <v>9099</v>
      </c>
      <c r="E6597" s="39"/>
      <c r="F6597" s="71"/>
      <c r="G6597" s="72"/>
      <c r="H6597" s="73"/>
      <c r="I6597" s="11">
        <v>3300</v>
      </c>
      <c r="J6597" s="40">
        <f t="shared" si="182"/>
        <v>3960</v>
      </c>
      <c r="K6597" s="40"/>
      <c r="L6597" s="40"/>
      <c r="M6597" s="70"/>
      <c r="N6597" s="70"/>
      <c r="O6597" s="44" t="s">
        <v>11708</v>
      </c>
      <c r="P6597" s="47"/>
      <c r="Q6597" s="44"/>
      <c r="R6597" s="45"/>
    </row>
    <row r="6598" spans="1:85" s="48" customFormat="1" ht="13.5" customHeight="1">
      <c r="A6598" s="13" t="s">
        <v>9158</v>
      </c>
      <c r="B6598" s="46" t="s">
        <v>933</v>
      </c>
      <c r="C6598" s="76" t="s">
        <v>3047</v>
      </c>
      <c r="D6598" s="24" t="s">
        <v>9148</v>
      </c>
      <c r="E6598" s="39"/>
      <c r="F6598" s="71"/>
      <c r="G6598" s="72"/>
      <c r="H6598" s="73"/>
      <c r="I6598" s="11">
        <v>20000</v>
      </c>
      <c r="J6598" s="40">
        <f t="shared" si="182"/>
        <v>24000</v>
      </c>
      <c r="K6598" s="40"/>
      <c r="L6598" s="40"/>
      <c r="M6598" s="70" t="s">
        <v>3049</v>
      </c>
      <c r="N6598" s="70"/>
      <c r="O6598" s="44" t="s">
        <v>11708</v>
      </c>
      <c r="P6598" s="47"/>
      <c r="Q6598" s="44"/>
      <c r="R6598" s="45"/>
    </row>
    <row r="6599" spans="1:85" s="48" customFormat="1" ht="13.5" customHeight="1">
      <c r="A6599" s="10" t="s">
        <v>9167</v>
      </c>
      <c r="B6599" s="46" t="s">
        <v>1875</v>
      </c>
      <c r="C6599" s="23" t="s">
        <v>3106</v>
      </c>
      <c r="D6599" s="24" t="s">
        <v>9148</v>
      </c>
      <c r="E6599" s="39"/>
      <c r="F6599" s="71"/>
      <c r="G6599" s="72"/>
      <c r="H6599" s="73"/>
      <c r="I6599" s="11">
        <v>3700</v>
      </c>
      <c r="J6599" s="40">
        <f t="shared" si="182"/>
        <v>4440</v>
      </c>
      <c r="K6599" s="40"/>
      <c r="L6599" s="40"/>
      <c r="M6599" s="70"/>
      <c r="N6599" s="75" t="s">
        <v>14635</v>
      </c>
      <c r="O6599" s="44" t="s">
        <v>11708</v>
      </c>
      <c r="P6599" s="47"/>
      <c r="Q6599" s="44"/>
      <c r="R6599" s="45"/>
    </row>
    <row r="6600" spans="1:85" s="48" customFormat="1" ht="13.5" customHeight="1">
      <c r="A6600" s="10" t="s">
        <v>9553</v>
      </c>
      <c r="B6600" s="46" t="s">
        <v>824</v>
      </c>
      <c r="C6600" s="23" t="s">
        <v>3106</v>
      </c>
      <c r="D6600" s="24" t="s">
        <v>13441</v>
      </c>
      <c r="E6600" s="39"/>
      <c r="F6600" s="71"/>
      <c r="G6600" s="72"/>
      <c r="H6600" s="73"/>
      <c r="I6600" s="11">
        <v>8600</v>
      </c>
      <c r="J6600" s="40">
        <f t="shared" ref="J6600:J6657" si="183">I6600*1.2</f>
        <v>10320</v>
      </c>
      <c r="K6600" s="40"/>
      <c r="L6600" s="40"/>
      <c r="M6600" s="70" t="s">
        <v>3049</v>
      </c>
      <c r="N6600" s="75" t="s">
        <v>14635</v>
      </c>
      <c r="O6600" s="44" t="s">
        <v>11708</v>
      </c>
      <c r="P6600" s="47">
        <v>4</v>
      </c>
      <c r="Q6600" s="44"/>
      <c r="R6600" s="45"/>
    </row>
    <row r="6601" spans="1:85" s="48" customFormat="1" ht="13.5" customHeight="1">
      <c r="A6601" s="10" t="s">
        <v>14932</v>
      </c>
      <c r="B6601" s="46" t="s">
        <v>16191</v>
      </c>
      <c r="C6601" s="76" t="s">
        <v>3047</v>
      </c>
      <c r="D6601" s="24" t="s">
        <v>13441</v>
      </c>
      <c r="E6601" s="39"/>
      <c r="F6601" s="71"/>
      <c r="G6601" s="72"/>
      <c r="H6601" s="73"/>
      <c r="I6601" s="11">
        <v>75</v>
      </c>
      <c r="J6601" s="40">
        <f t="shared" si="183"/>
        <v>90</v>
      </c>
      <c r="K6601" s="40"/>
      <c r="L6601" s="40"/>
      <c r="M6601" s="70"/>
      <c r="N6601" s="75"/>
      <c r="O6601" s="44"/>
      <c r="P6601" s="47"/>
      <c r="Q6601" s="44"/>
      <c r="R6601" s="45"/>
    </row>
    <row r="6602" spans="1:85" s="48" customFormat="1" ht="13.5" customHeight="1">
      <c r="A6602" s="10" t="s">
        <v>15882</v>
      </c>
      <c r="B6602" s="46" t="s">
        <v>586</v>
      </c>
      <c r="C6602" s="76" t="s">
        <v>3047</v>
      </c>
      <c r="D6602" s="24" t="s">
        <v>13441</v>
      </c>
      <c r="E6602" s="39"/>
      <c r="F6602" s="71"/>
      <c r="G6602" s="72"/>
      <c r="H6602" s="73"/>
      <c r="I6602" s="11">
        <v>105</v>
      </c>
      <c r="J6602" s="40">
        <f t="shared" si="183"/>
        <v>126</v>
      </c>
      <c r="K6602" s="40"/>
      <c r="L6602" s="40"/>
      <c r="M6602" s="70"/>
      <c r="N6602" s="70"/>
      <c r="O6602" s="44"/>
      <c r="P6602" s="47"/>
      <c r="Q6602" s="44"/>
      <c r="R6602" s="45"/>
    </row>
    <row r="6603" spans="1:85" s="48" customFormat="1" ht="13.5" customHeight="1">
      <c r="A6603" s="15" t="s">
        <v>10394</v>
      </c>
      <c r="B6603" s="46" t="s">
        <v>1876</v>
      </c>
      <c r="C6603" s="76" t="s">
        <v>3047</v>
      </c>
      <c r="D6603" s="24" t="s">
        <v>5341</v>
      </c>
      <c r="E6603" s="39"/>
      <c r="F6603" s="71"/>
      <c r="G6603" s="72"/>
      <c r="H6603" s="73"/>
      <c r="I6603" s="11">
        <v>450</v>
      </c>
      <c r="J6603" s="40">
        <f t="shared" si="183"/>
        <v>540</v>
      </c>
      <c r="K6603" s="40"/>
      <c r="L6603" s="40"/>
      <c r="M6603" s="70"/>
      <c r="N6603" s="70"/>
      <c r="O6603" s="49" t="s">
        <v>11930</v>
      </c>
      <c r="P6603" s="47">
        <v>0.7</v>
      </c>
      <c r="Q6603" s="44"/>
      <c r="R6603" s="45"/>
    </row>
    <row r="6604" spans="1:85" s="48" customFormat="1" ht="13.5" customHeight="1">
      <c r="A6604" s="13" t="s">
        <v>7314</v>
      </c>
      <c r="B6604" s="46" t="s">
        <v>1294</v>
      </c>
      <c r="C6604" s="76" t="s">
        <v>3047</v>
      </c>
      <c r="D6604" s="24" t="s">
        <v>13452</v>
      </c>
      <c r="E6604" s="39"/>
      <c r="F6604" s="71"/>
      <c r="G6604" s="72"/>
      <c r="H6604" s="73"/>
      <c r="I6604" s="11">
        <v>43000</v>
      </c>
      <c r="J6604" s="40">
        <f t="shared" si="183"/>
        <v>51600</v>
      </c>
      <c r="K6604" s="40"/>
      <c r="L6604" s="40"/>
      <c r="M6604" s="70" t="s">
        <v>3049</v>
      </c>
      <c r="N6604" s="70"/>
      <c r="O6604" s="44" t="s">
        <v>11708</v>
      </c>
      <c r="P6604" s="47">
        <v>177.3</v>
      </c>
      <c r="Q6604" s="44"/>
      <c r="R6604" s="45"/>
    </row>
    <row r="6605" spans="1:85" s="48" customFormat="1" ht="13.5" customHeight="1">
      <c r="A6605" s="13" t="s">
        <v>8967</v>
      </c>
      <c r="B6605" s="46" t="s">
        <v>528</v>
      </c>
      <c r="C6605" s="76" t="s">
        <v>3047</v>
      </c>
      <c r="D6605" s="24" t="s">
        <v>8929</v>
      </c>
      <c r="E6605" s="39"/>
      <c r="F6605" s="71"/>
      <c r="G6605" s="72"/>
      <c r="H6605" s="73"/>
      <c r="I6605" s="11">
        <v>310.04000000000002</v>
      </c>
      <c r="J6605" s="40">
        <f t="shared" si="183"/>
        <v>372.048</v>
      </c>
      <c r="K6605" s="40"/>
      <c r="L6605" s="40"/>
      <c r="M6605" s="70"/>
      <c r="N6605" s="70"/>
      <c r="O6605" s="44" t="s">
        <v>11708</v>
      </c>
      <c r="P6605" s="47"/>
      <c r="Q6605" s="44"/>
      <c r="R6605" s="45"/>
      <c r="S6605" s="45"/>
      <c r="T6605" s="45"/>
      <c r="U6605" s="45"/>
      <c r="V6605" s="45"/>
      <c r="W6605" s="45"/>
      <c r="X6605" s="45"/>
      <c r="Y6605" s="45"/>
      <c r="Z6605" s="45"/>
      <c r="AA6605" s="45"/>
      <c r="AB6605" s="45"/>
      <c r="AC6605" s="45"/>
      <c r="AD6605" s="45"/>
      <c r="AE6605" s="45"/>
      <c r="AF6605" s="45"/>
      <c r="AG6605" s="45"/>
      <c r="AH6605" s="45"/>
      <c r="AI6605" s="45"/>
      <c r="AJ6605" s="45"/>
      <c r="AK6605" s="45"/>
      <c r="AL6605" s="45"/>
      <c r="AM6605" s="45"/>
      <c r="AN6605" s="45"/>
      <c r="AO6605" s="45"/>
      <c r="AP6605" s="45"/>
      <c r="AQ6605" s="45"/>
      <c r="AR6605" s="45"/>
      <c r="AS6605" s="45"/>
      <c r="AT6605" s="45"/>
      <c r="AU6605" s="45"/>
      <c r="AV6605" s="45"/>
      <c r="AW6605" s="45"/>
      <c r="AX6605" s="45"/>
      <c r="AY6605" s="45"/>
      <c r="AZ6605" s="45"/>
      <c r="BA6605" s="45"/>
      <c r="BB6605" s="45"/>
      <c r="BC6605" s="45"/>
      <c r="BD6605" s="45"/>
      <c r="BE6605" s="45"/>
      <c r="BF6605" s="45"/>
      <c r="BG6605" s="45"/>
      <c r="BH6605" s="45"/>
      <c r="BI6605" s="45"/>
      <c r="BJ6605" s="45"/>
      <c r="BK6605" s="45"/>
      <c r="BL6605" s="45"/>
      <c r="BM6605" s="45"/>
      <c r="BN6605" s="45"/>
      <c r="BO6605" s="45"/>
      <c r="BP6605" s="45"/>
      <c r="BQ6605" s="45"/>
      <c r="BR6605" s="45"/>
      <c r="BS6605" s="45"/>
      <c r="BT6605" s="45"/>
      <c r="BU6605" s="45"/>
      <c r="BV6605" s="45"/>
      <c r="BW6605" s="45"/>
      <c r="BX6605" s="45"/>
      <c r="BY6605" s="45"/>
      <c r="BZ6605" s="45"/>
      <c r="CA6605" s="45"/>
      <c r="CB6605" s="45"/>
      <c r="CC6605" s="45"/>
      <c r="CD6605" s="45"/>
      <c r="CE6605" s="45"/>
      <c r="CF6605" s="45"/>
      <c r="CG6605" s="45"/>
    </row>
    <row r="6606" spans="1:85" s="48" customFormat="1" ht="13.5" customHeight="1">
      <c r="A6606" s="13" t="s">
        <v>15883</v>
      </c>
      <c r="B6606" s="46" t="s">
        <v>15884</v>
      </c>
      <c r="C6606" s="76" t="s">
        <v>3047</v>
      </c>
      <c r="D6606" s="24" t="s">
        <v>9298</v>
      </c>
      <c r="E6606" s="39"/>
      <c r="F6606" s="71"/>
      <c r="G6606" s="72"/>
      <c r="H6606" s="73"/>
      <c r="I6606" s="11">
        <v>1100</v>
      </c>
      <c r="J6606" s="40">
        <f t="shared" si="183"/>
        <v>1320</v>
      </c>
      <c r="K6606" s="40"/>
      <c r="L6606" s="40"/>
      <c r="M6606" s="70"/>
      <c r="N6606" s="70"/>
      <c r="O6606" s="44"/>
      <c r="P6606" s="47"/>
      <c r="Q6606" s="44"/>
      <c r="R6606" s="45"/>
      <c r="S6606" s="45"/>
      <c r="T6606" s="45"/>
      <c r="U6606" s="45"/>
      <c r="V6606" s="45"/>
      <c r="W6606" s="45"/>
      <c r="X6606" s="45"/>
      <c r="Y6606" s="45"/>
      <c r="Z6606" s="45"/>
      <c r="AA6606" s="45"/>
      <c r="AB6606" s="45"/>
      <c r="AC6606" s="45"/>
      <c r="AD6606" s="45"/>
      <c r="AE6606" s="45"/>
      <c r="AF6606" s="45"/>
      <c r="AG6606" s="45"/>
      <c r="AH6606" s="45"/>
      <c r="AI6606" s="45"/>
      <c r="AJ6606" s="45"/>
      <c r="AK6606" s="45"/>
      <c r="AL6606" s="45"/>
      <c r="AM6606" s="45"/>
      <c r="AN6606" s="45"/>
      <c r="AO6606" s="45"/>
      <c r="AP6606" s="45"/>
      <c r="AQ6606" s="45"/>
      <c r="AR6606" s="45"/>
      <c r="AS6606" s="45"/>
      <c r="AT6606" s="45"/>
      <c r="AU6606" s="45"/>
      <c r="AV6606" s="45"/>
      <c r="AW6606" s="45"/>
      <c r="AX6606" s="45"/>
      <c r="AY6606" s="45"/>
      <c r="AZ6606" s="45"/>
      <c r="BA6606" s="45"/>
      <c r="BB6606" s="45"/>
      <c r="BC6606" s="45"/>
      <c r="BD6606" s="45"/>
      <c r="BE6606" s="45"/>
      <c r="BF6606" s="45"/>
      <c r="BG6606" s="45"/>
      <c r="BH6606" s="45"/>
      <c r="BI6606" s="45"/>
      <c r="BJ6606" s="45"/>
      <c r="BK6606" s="45"/>
      <c r="BL6606" s="45"/>
      <c r="BM6606" s="45"/>
      <c r="BN6606" s="45"/>
      <c r="BO6606" s="45"/>
      <c r="BP6606" s="45"/>
      <c r="BQ6606" s="45"/>
      <c r="BR6606" s="45"/>
      <c r="BS6606" s="45"/>
      <c r="BT6606" s="45"/>
      <c r="BU6606" s="45"/>
      <c r="BV6606" s="45"/>
      <c r="BW6606" s="45"/>
      <c r="BX6606" s="45"/>
      <c r="BY6606" s="45"/>
      <c r="BZ6606" s="45"/>
      <c r="CA6606" s="45"/>
      <c r="CB6606" s="45"/>
      <c r="CC6606" s="45"/>
      <c r="CD6606" s="45"/>
      <c r="CE6606" s="45"/>
      <c r="CF6606" s="45"/>
      <c r="CG6606" s="45"/>
    </row>
    <row r="6607" spans="1:85" s="48" customFormat="1" ht="13.5" customHeight="1">
      <c r="A6607" s="10" t="s">
        <v>3207</v>
      </c>
      <c r="B6607" s="46" t="s">
        <v>1795</v>
      </c>
      <c r="C6607" s="23" t="s">
        <v>3106</v>
      </c>
      <c r="D6607" s="24" t="s">
        <v>3048</v>
      </c>
      <c r="E6607" s="39"/>
      <c r="F6607" s="71"/>
      <c r="G6607" s="72"/>
      <c r="H6607" s="73"/>
      <c r="I6607" s="11">
        <v>5072</v>
      </c>
      <c r="J6607" s="40">
        <f t="shared" si="183"/>
        <v>6086.4</v>
      </c>
      <c r="K6607" s="40"/>
      <c r="L6607" s="40"/>
      <c r="M6607" s="70" t="s">
        <v>3049</v>
      </c>
      <c r="N6607" s="75" t="s">
        <v>14583</v>
      </c>
      <c r="O6607" s="44" t="s">
        <v>11708</v>
      </c>
      <c r="P6607" s="47"/>
      <c r="Q6607" s="44"/>
      <c r="R6607" s="45"/>
      <c r="S6607" s="45"/>
      <c r="T6607" s="45"/>
      <c r="U6607" s="45"/>
      <c r="V6607" s="45"/>
      <c r="W6607" s="45"/>
      <c r="X6607" s="45"/>
      <c r="Y6607" s="45"/>
      <c r="Z6607" s="45"/>
      <c r="AA6607" s="45"/>
      <c r="AB6607" s="45"/>
      <c r="AC6607" s="45"/>
      <c r="AD6607" s="45"/>
      <c r="AE6607" s="45"/>
      <c r="AF6607" s="45"/>
      <c r="AG6607" s="45"/>
      <c r="AH6607" s="45"/>
      <c r="AI6607" s="45"/>
      <c r="AJ6607" s="45"/>
      <c r="AK6607" s="45"/>
      <c r="AL6607" s="45"/>
      <c r="AM6607" s="45"/>
      <c r="AN6607" s="45"/>
      <c r="AO6607" s="45"/>
      <c r="AP6607" s="45"/>
      <c r="AQ6607" s="45"/>
      <c r="AR6607" s="45"/>
      <c r="AS6607" s="45"/>
      <c r="AT6607" s="45"/>
      <c r="AU6607" s="45"/>
      <c r="AV6607" s="45"/>
      <c r="AW6607" s="45"/>
      <c r="AX6607" s="45"/>
      <c r="AY6607" s="45"/>
      <c r="AZ6607" s="45"/>
      <c r="BA6607" s="45"/>
      <c r="BB6607" s="45"/>
      <c r="BC6607" s="45"/>
      <c r="BD6607" s="45"/>
      <c r="BE6607" s="45"/>
      <c r="BF6607" s="45"/>
      <c r="BG6607" s="45"/>
      <c r="BH6607" s="45"/>
      <c r="BI6607" s="45"/>
      <c r="BJ6607" s="45"/>
      <c r="BK6607" s="45"/>
      <c r="BL6607" s="45"/>
      <c r="BM6607" s="45"/>
      <c r="BN6607" s="45"/>
      <c r="BO6607" s="45"/>
      <c r="BP6607" s="45"/>
      <c r="BQ6607" s="45"/>
      <c r="BR6607" s="45"/>
      <c r="BS6607" s="45"/>
      <c r="BT6607" s="45"/>
      <c r="BU6607" s="45"/>
      <c r="BV6607" s="45"/>
      <c r="BW6607" s="45"/>
      <c r="BX6607" s="45"/>
      <c r="BY6607" s="45"/>
      <c r="BZ6607" s="45"/>
      <c r="CA6607" s="45"/>
      <c r="CB6607" s="45"/>
      <c r="CC6607" s="45"/>
      <c r="CD6607" s="45"/>
      <c r="CE6607" s="45"/>
      <c r="CF6607" s="45"/>
      <c r="CG6607" s="45"/>
    </row>
    <row r="6608" spans="1:85" s="48" customFormat="1" ht="13.5" customHeight="1">
      <c r="A6608" s="13" t="s">
        <v>3140</v>
      </c>
      <c r="B6608" s="46" t="s">
        <v>1796</v>
      </c>
      <c r="C6608" s="76" t="s">
        <v>3047</v>
      </c>
      <c r="D6608" s="24" t="s">
        <v>3048</v>
      </c>
      <c r="E6608" s="39"/>
      <c r="F6608" s="71"/>
      <c r="G6608" s="72"/>
      <c r="H6608" s="73"/>
      <c r="I6608" s="11">
        <v>55</v>
      </c>
      <c r="J6608" s="40">
        <f t="shared" si="183"/>
        <v>66</v>
      </c>
      <c r="K6608" s="40"/>
      <c r="L6608" s="40"/>
      <c r="M6608" s="70" t="s">
        <v>3049</v>
      </c>
      <c r="N6608" s="70"/>
      <c r="O6608" s="44" t="s">
        <v>11708</v>
      </c>
      <c r="P6608" s="47">
        <v>0.15</v>
      </c>
      <c r="Q6608" s="44"/>
      <c r="R6608" s="45"/>
      <c r="S6608" s="45"/>
      <c r="T6608" s="45"/>
      <c r="U6608" s="45"/>
      <c r="V6608" s="45"/>
      <c r="W6608" s="45"/>
      <c r="X6608" s="45"/>
      <c r="Y6608" s="45"/>
      <c r="Z6608" s="45"/>
      <c r="AA6608" s="45"/>
      <c r="AB6608" s="45"/>
      <c r="AC6608" s="45"/>
      <c r="AD6608" s="45"/>
      <c r="AE6608" s="45"/>
      <c r="AF6608" s="45"/>
      <c r="AG6608" s="45"/>
      <c r="AH6608" s="45"/>
      <c r="AI6608" s="45"/>
      <c r="AJ6608" s="45"/>
      <c r="AK6608" s="45"/>
      <c r="AL6608" s="45"/>
      <c r="AM6608" s="45"/>
      <c r="AN6608" s="45"/>
      <c r="AO6608" s="45"/>
      <c r="AP6608" s="45"/>
      <c r="AQ6608" s="45"/>
      <c r="AR6608" s="45"/>
      <c r="AS6608" s="45"/>
      <c r="AT6608" s="45"/>
      <c r="AU6608" s="45"/>
      <c r="AV6608" s="45"/>
      <c r="AW6608" s="45"/>
      <c r="AX6608" s="45"/>
      <c r="AY6608" s="45"/>
      <c r="AZ6608" s="45"/>
      <c r="BA6608" s="45"/>
      <c r="BB6608" s="45"/>
      <c r="BC6608" s="45"/>
      <c r="BD6608" s="45"/>
      <c r="BE6608" s="45"/>
      <c r="BF6608" s="45"/>
      <c r="BG6608" s="45"/>
      <c r="BH6608" s="45"/>
      <c r="BI6608" s="45"/>
      <c r="BJ6608" s="45"/>
      <c r="BK6608" s="45"/>
      <c r="BL6608" s="45"/>
      <c r="BM6608" s="45"/>
      <c r="BN6608" s="45"/>
      <c r="BO6608" s="45"/>
      <c r="BP6608" s="45"/>
      <c r="BQ6608" s="45"/>
      <c r="BR6608" s="45"/>
      <c r="BS6608" s="45"/>
      <c r="BT6608" s="45"/>
      <c r="BU6608" s="45"/>
      <c r="BV6608" s="45"/>
      <c r="BW6608" s="45"/>
      <c r="BX6608" s="45"/>
      <c r="BY6608" s="45"/>
      <c r="BZ6608" s="45"/>
      <c r="CA6608" s="45"/>
      <c r="CB6608" s="45"/>
      <c r="CC6608" s="45"/>
      <c r="CD6608" s="45"/>
      <c r="CE6608" s="45"/>
      <c r="CF6608" s="45"/>
      <c r="CG6608" s="45"/>
    </row>
    <row r="6609" spans="1:85" s="48" customFormat="1" ht="13.5" customHeight="1">
      <c r="A6609" s="10" t="s">
        <v>3208</v>
      </c>
      <c r="B6609" s="46" t="s">
        <v>14742</v>
      </c>
      <c r="C6609" s="23" t="s">
        <v>3106</v>
      </c>
      <c r="D6609" s="24" t="s">
        <v>3048</v>
      </c>
      <c r="E6609" s="39"/>
      <c r="F6609" s="71"/>
      <c r="G6609" s="72"/>
      <c r="H6609" s="73"/>
      <c r="I6609" s="11">
        <v>58</v>
      </c>
      <c r="J6609" s="40">
        <f t="shared" si="183"/>
        <v>69.599999999999994</v>
      </c>
      <c r="K6609" s="40"/>
      <c r="L6609" s="40"/>
      <c r="M6609" s="70" t="s">
        <v>3049</v>
      </c>
      <c r="N6609" s="75" t="s">
        <v>14668</v>
      </c>
      <c r="O6609" s="44" t="s">
        <v>11708</v>
      </c>
      <c r="P6609" s="47">
        <v>0.08</v>
      </c>
      <c r="Q6609" s="44"/>
      <c r="R6609" s="45"/>
      <c r="S6609" s="45"/>
      <c r="T6609" s="45"/>
      <c r="U6609" s="45"/>
      <c r="V6609" s="45"/>
      <c r="W6609" s="45"/>
      <c r="X6609" s="45"/>
      <c r="Y6609" s="45"/>
      <c r="Z6609" s="45"/>
      <c r="AA6609" s="45"/>
      <c r="AB6609" s="45"/>
      <c r="AC6609" s="45"/>
      <c r="AD6609" s="45"/>
      <c r="AE6609" s="45"/>
      <c r="AF6609" s="45"/>
      <c r="AG6609" s="45"/>
      <c r="AH6609" s="45"/>
      <c r="AI6609" s="45"/>
      <c r="AJ6609" s="45"/>
      <c r="AK6609" s="45"/>
      <c r="AL6609" s="45"/>
      <c r="AM6609" s="45"/>
      <c r="AN6609" s="45"/>
      <c r="AO6609" s="45"/>
      <c r="AP6609" s="45"/>
      <c r="AQ6609" s="45"/>
      <c r="AR6609" s="45"/>
      <c r="AS6609" s="45"/>
      <c r="AT6609" s="45"/>
      <c r="AU6609" s="45"/>
      <c r="AV6609" s="45"/>
      <c r="AW6609" s="45"/>
      <c r="AX6609" s="45"/>
      <c r="AY6609" s="45"/>
      <c r="AZ6609" s="45"/>
      <c r="BA6609" s="45"/>
      <c r="BB6609" s="45"/>
      <c r="BC6609" s="45"/>
      <c r="BD6609" s="45"/>
      <c r="BE6609" s="45"/>
      <c r="BF6609" s="45"/>
      <c r="BG6609" s="45"/>
      <c r="BH6609" s="45"/>
      <c r="BI6609" s="45"/>
      <c r="BJ6609" s="45"/>
      <c r="BK6609" s="45"/>
      <c r="BL6609" s="45"/>
      <c r="BM6609" s="45"/>
      <c r="BN6609" s="45"/>
      <c r="BO6609" s="45"/>
      <c r="BP6609" s="45"/>
      <c r="BQ6609" s="45"/>
      <c r="BR6609" s="45"/>
      <c r="BS6609" s="45"/>
      <c r="BT6609" s="45"/>
      <c r="BU6609" s="45"/>
      <c r="BV6609" s="45"/>
      <c r="BW6609" s="45"/>
      <c r="BX6609" s="45"/>
      <c r="BY6609" s="45"/>
      <c r="BZ6609" s="45"/>
      <c r="CA6609" s="45"/>
      <c r="CB6609" s="45"/>
      <c r="CC6609" s="45"/>
      <c r="CD6609" s="45"/>
      <c r="CE6609" s="45"/>
      <c r="CF6609" s="45"/>
      <c r="CG6609" s="45"/>
    </row>
    <row r="6610" spans="1:85" s="48" customFormat="1" ht="13.5" customHeight="1">
      <c r="A6610" s="10" t="s">
        <v>4369</v>
      </c>
      <c r="B6610" s="46" t="s">
        <v>1797</v>
      </c>
      <c r="C6610" s="76" t="s">
        <v>3047</v>
      </c>
      <c r="D6610" s="24" t="s">
        <v>4091</v>
      </c>
      <c r="E6610" s="39"/>
      <c r="F6610" s="71"/>
      <c r="G6610" s="72"/>
      <c r="H6610" s="73"/>
      <c r="I6610" s="11">
        <v>74.94</v>
      </c>
      <c r="J6610" s="40">
        <f t="shared" si="183"/>
        <v>89.927999999999997</v>
      </c>
      <c r="K6610" s="40"/>
      <c r="L6610" s="40"/>
      <c r="M6610" s="70"/>
      <c r="N6610" s="70"/>
      <c r="O6610" s="44" t="s">
        <v>11708</v>
      </c>
      <c r="P6610" s="47">
        <v>6.3E-2</v>
      </c>
      <c r="Q6610" s="44"/>
      <c r="R6610" s="45"/>
      <c r="S6610" s="45"/>
      <c r="T6610" s="45"/>
      <c r="U6610" s="45"/>
      <c r="V6610" s="45"/>
      <c r="W6610" s="45"/>
      <c r="X6610" s="45"/>
      <c r="Y6610" s="45"/>
      <c r="Z6610" s="45"/>
      <c r="AA6610" s="45"/>
      <c r="AB6610" s="45"/>
      <c r="AC6610" s="45"/>
      <c r="AD6610" s="45"/>
      <c r="AE6610" s="45"/>
      <c r="AF6610" s="45"/>
      <c r="AG6610" s="45"/>
      <c r="AH6610" s="45"/>
      <c r="AI6610" s="45"/>
      <c r="AJ6610" s="45"/>
      <c r="AK6610" s="45"/>
      <c r="AL6610" s="45"/>
      <c r="AM6610" s="45"/>
      <c r="AN6610" s="45"/>
      <c r="AO6610" s="45"/>
      <c r="AP6610" s="45"/>
      <c r="AQ6610" s="45"/>
      <c r="AR6610" s="45"/>
      <c r="AS6610" s="45"/>
      <c r="AT6610" s="45"/>
      <c r="AU6610" s="45"/>
      <c r="AV6610" s="45"/>
      <c r="AW6610" s="45"/>
      <c r="AX6610" s="45"/>
      <c r="AY6610" s="45"/>
      <c r="AZ6610" s="45"/>
      <c r="BA6610" s="45"/>
      <c r="BB6610" s="45"/>
      <c r="BC6610" s="45"/>
      <c r="BD6610" s="45"/>
      <c r="BE6610" s="45"/>
      <c r="BF6610" s="45"/>
      <c r="BG6610" s="45"/>
      <c r="BH6610" s="45"/>
      <c r="BI6610" s="45"/>
      <c r="BJ6610" s="45"/>
      <c r="BK6610" s="45"/>
      <c r="BL6610" s="45"/>
      <c r="BM6610" s="45"/>
      <c r="BN6610" s="45"/>
      <c r="BO6610" s="45"/>
      <c r="BP6610" s="45"/>
      <c r="BQ6610" s="45"/>
      <c r="BR6610" s="45"/>
      <c r="BS6610" s="45"/>
      <c r="BT6610" s="45"/>
      <c r="BU6610" s="45"/>
      <c r="BV6610" s="45"/>
      <c r="BW6610" s="45"/>
      <c r="BX6610" s="45"/>
      <c r="BY6610" s="45"/>
      <c r="BZ6610" s="45"/>
      <c r="CA6610" s="45"/>
      <c r="CB6610" s="45"/>
      <c r="CC6610" s="45"/>
      <c r="CD6610" s="45"/>
      <c r="CE6610" s="45"/>
      <c r="CF6610" s="45"/>
      <c r="CG6610" s="45"/>
    </row>
    <row r="6611" spans="1:85" s="48" customFormat="1" ht="13.5" customHeight="1">
      <c r="A6611" s="13" t="s">
        <v>4266</v>
      </c>
      <c r="B6611" s="46" t="s">
        <v>378</v>
      </c>
      <c r="C6611" s="76" t="s">
        <v>3047</v>
      </c>
      <c r="D6611" s="24" t="s">
        <v>4091</v>
      </c>
      <c r="E6611" s="39"/>
      <c r="F6611" s="71"/>
      <c r="G6611" s="72"/>
      <c r="H6611" s="73"/>
      <c r="I6611" s="11">
        <v>37</v>
      </c>
      <c r="J6611" s="40">
        <f t="shared" si="183"/>
        <v>44.4</v>
      </c>
      <c r="K6611" s="40"/>
      <c r="L6611" s="40"/>
      <c r="M6611" s="70" t="s">
        <v>3049</v>
      </c>
      <c r="N6611" s="70"/>
      <c r="O6611" s="49" t="s">
        <v>12201</v>
      </c>
      <c r="P6611" s="47">
        <v>0.03</v>
      </c>
      <c r="Q6611" s="44"/>
      <c r="R6611" s="45"/>
      <c r="S6611" s="45"/>
      <c r="T6611" s="45"/>
      <c r="U6611" s="45"/>
      <c r="V6611" s="45"/>
      <c r="W6611" s="45"/>
      <c r="X6611" s="45"/>
      <c r="Y6611" s="45"/>
      <c r="Z6611" s="45"/>
      <c r="AA6611" s="45"/>
      <c r="AB6611" s="45"/>
      <c r="AC6611" s="45"/>
      <c r="AD6611" s="45"/>
      <c r="AE6611" s="45"/>
      <c r="AF6611" s="45"/>
      <c r="AG6611" s="45"/>
      <c r="AH6611" s="45"/>
      <c r="AI6611" s="45"/>
      <c r="AJ6611" s="45"/>
      <c r="AK6611" s="45"/>
      <c r="AL6611" s="45"/>
      <c r="AM6611" s="45"/>
      <c r="AN6611" s="45"/>
      <c r="AO6611" s="45"/>
      <c r="AP6611" s="45"/>
      <c r="AQ6611" s="45"/>
      <c r="AR6611" s="45"/>
      <c r="AS6611" s="45"/>
      <c r="AT6611" s="45"/>
      <c r="AU6611" s="45"/>
      <c r="AV6611" s="45"/>
      <c r="AW6611" s="45"/>
      <c r="AX6611" s="45"/>
      <c r="AY6611" s="45"/>
      <c r="AZ6611" s="45"/>
      <c r="BA6611" s="45"/>
      <c r="BB6611" s="45"/>
      <c r="BC6611" s="45"/>
      <c r="BD6611" s="45"/>
      <c r="BE6611" s="45"/>
      <c r="BF6611" s="45"/>
      <c r="BG6611" s="45"/>
      <c r="BH6611" s="45"/>
      <c r="BI6611" s="45"/>
      <c r="BJ6611" s="45"/>
      <c r="BK6611" s="45"/>
      <c r="BL6611" s="45"/>
      <c r="BM6611" s="45"/>
      <c r="BN6611" s="45"/>
      <c r="BO6611" s="45"/>
      <c r="BP6611" s="45"/>
      <c r="BQ6611" s="45"/>
      <c r="BR6611" s="45"/>
      <c r="BS6611" s="45"/>
      <c r="BT6611" s="45"/>
      <c r="BU6611" s="45"/>
      <c r="BV6611" s="45"/>
      <c r="BW6611" s="45"/>
      <c r="BX6611" s="45"/>
      <c r="BY6611" s="45"/>
      <c r="BZ6611" s="45"/>
      <c r="CA6611" s="45"/>
      <c r="CB6611" s="45"/>
      <c r="CC6611" s="45"/>
      <c r="CD6611" s="45"/>
      <c r="CE6611" s="45"/>
      <c r="CF6611" s="45"/>
      <c r="CG6611" s="45"/>
    </row>
    <row r="6612" spans="1:85" s="48" customFormat="1" ht="13.5" customHeight="1">
      <c r="A6612" s="13" t="s">
        <v>4267</v>
      </c>
      <c r="B6612" s="46" t="s">
        <v>378</v>
      </c>
      <c r="C6612" s="76" t="s">
        <v>3047</v>
      </c>
      <c r="D6612" s="24" t="s">
        <v>4091</v>
      </c>
      <c r="E6612" s="39"/>
      <c r="F6612" s="71"/>
      <c r="G6612" s="72"/>
      <c r="H6612" s="73"/>
      <c r="I6612" s="11">
        <v>65</v>
      </c>
      <c r="J6612" s="40">
        <f t="shared" si="183"/>
        <v>78</v>
      </c>
      <c r="K6612" s="40"/>
      <c r="L6612" s="40"/>
      <c r="M6612" s="70" t="s">
        <v>3049</v>
      </c>
      <c r="N6612" s="70"/>
      <c r="O6612" s="44" t="s">
        <v>11708</v>
      </c>
      <c r="P6612" s="47">
        <v>3.7999999999999999E-2</v>
      </c>
      <c r="Q6612" s="44"/>
      <c r="R6612" s="45"/>
      <c r="S6612" s="45"/>
      <c r="T6612" s="45"/>
      <c r="U6612" s="45"/>
      <c r="V6612" s="45"/>
      <c r="W6612" s="45"/>
      <c r="X6612" s="45"/>
      <c r="Y6612" s="45"/>
      <c r="Z6612" s="45"/>
      <c r="AA6612" s="45"/>
      <c r="AB6612" s="45"/>
      <c r="AC6612" s="45"/>
      <c r="AD6612" s="45"/>
      <c r="AE6612" s="45"/>
      <c r="AF6612" s="45"/>
      <c r="AG6612" s="45"/>
      <c r="AH6612" s="45"/>
      <c r="AI6612" s="45"/>
      <c r="AJ6612" s="45"/>
      <c r="AK6612" s="45"/>
      <c r="AL6612" s="45"/>
      <c r="AM6612" s="45"/>
      <c r="AN6612" s="45"/>
      <c r="AO6612" s="45"/>
      <c r="AP6612" s="45"/>
      <c r="AQ6612" s="45"/>
      <c r="AR6612" s="45"/>
      <c r="AS6612" s="45"/>
      <c r="AT6612" s="45"/>
      <c r="AU6612" s="45"/>
      <c r="AV6612" s="45"/>
      <c r="AW6612" s="45"/>
      <c r="AX6612" s="45"/>
      <c r="AY6612" s="45"/>
      <c r="AZ6612" s="45"/>
      <c r="BA6612" s="45"/>
      <c r="BB6612" s="45"/>
      <c r="BC6612" s="45"/>
      <c r="BD6612" s="45"/>
      <c r="BE6612" s="45"/>
      <c r="BF6612" s="45"/>
      <c r="BG6612" s="45"/>
      <c r="BH6612" s="45"/>
      <c r="BI6612" s="45"/>
      <c r="BJ6612" s="45"/>
      <c r="BK6612" s="45"/>
      <c r="BL6612" s="45"/>
      <c r="BM6612" s="45"/>
      <c r="BN6612" s="45"/>
      <c r="BO6612" s="45"/>
      <c r="BP6612" s="45"/>
      <c r="BQ6612" s="45"/>
      <c r="BR6612" s="45"/>
      <c r="BS6612" s="45"/>
      <c r="BT6612" s="45"/>
      <c r="BU6612" s="45"/>
      <c r="BV6612" s="45"/>
      <c r="BW6612" s="45"/>
      <c r="BX6612" s="45"/>
      <c r="BY6612" s="45"/>
      <c r="BZ6612" s="45"/>
      <c r="CA6612" s="45"/>
      <c r="CB6612" s="45"/>
      <c r="CC6612" s="45"/>
      <c r="CD6612" s="45"/>
      <c r="CE6612" s="45"/>
      <c r="CF6612" s="45"/>
      <c r="CG6612" s="45"/>
    </row>
    <row r="6613" spans="1:85" s="48" customFormat="1" ht="13.5" customHeight="1">
      <c r="A6613" s="13" t="s">
        <v>4268</v>
      </c>
      <c r="B6613" s="46" t="s">
        <v>528</v>
      </c>
      <c r="C6613" s="76" t="s">
        <v>3047</v>
      </c>
      <c r="D6613" s="24" t="s">
        <v>4091</v>
      </c>
      <c r="E6613" s="39"/>
      <c r="F6613" s="71"/>
      <c r="G6613" s="72"/>
      <c r="H6613" s="73"/>
      <c r="I6613" s="11">
        <v>250</v>
      </c>
      <c r="J6613" s="40">
        <f t="shared" si="183"/>
        <v>300</v>
      </c>
      <c r="K6613" s="40"/>
      <c r="L6613" s="40"/>
      <c r="M6613" s="70" t="s">
        <v>3049</v>
      </c>
      <c r="N6613" s="75" t="s">
        <v>16675</v>
      </c>
      <c r="O6613" s="44" t="s">
        <v>11708</v>
      </c>
      <c r="P6613" s="47"/>
      <c r="Q6613" s="44"/>
      <c r="R6613" s="45"/>
      <c r="S6613" s="45"/>
      <c r="T6613" s="45"/>
      <c r="U6613" s="45"/>
      <c r="V6613" s="45"/>
      <c r="W6613" s="45"/>
      <c r="X6613" s="45"/>
      <c r="Y6613" s="45"/>
      <c r="Z6613" s="45"/>
      <c r="AA6613" s="45"/>
      <c r="AB6613" s="45"/>
      <c r="AC6613" s="45"/>
      <c r="AD6613" s="45"/>
      <c r="AE6613" s="45"/>
      <c r="AF6613" s="45"/>
      <c r="AG6613" s="45"/>
      <c r="AH6613" s="45"/>
      <c r="AI6613" s="45"/>
      <c r="AJ6613" s="45"/>
      <c r="AK6613" s="45"/>
      <c r="AL6613" s="45"/>
      <c r="AM6613" s="45"/>
      <c r="AN6613" s="45"/>
      <c r="AO6613" s="45"/>
      <c r="AP6613" s="45"/>
      <c r="AQ6613" s="45"/>
      <c r="AR6613" s="45"/>
      <c r="AS6613" s="45"/>
      <c r="AT6613" s="45"/>
      <c r="AU6613" s="45"/>
      <c r="AV6613" s="45"/>
      <c r="AW6613" s="45"/>
      <c r="AX6613" s="45"/>
      <c r="AY6613" s="45"/>
      <c r="AZ6613" s="45"/>
      <c r="BA6613" s="45"/>
      <c r="BB6613" s="45"/>
      <c r="BC6613" s="45"/>
      <c r="BD6613" s="45"/>
      <c r="BE6613" s="45"/>
      <c r="BF6613" s="45"/>
      <c r="BG6613" s="45"/>
      <c r="BH6613" s="45"/>
      <c r="BI6613" s="45"/>
      <c r="BJ6613" s="45"/>
      <c r="BK6613" s="45"/>
      <c r="BL6613" s="45"/>
      <c r="BM6613" s="45"/>
      <c r="BN6613" s="45"/>
      <c r="BO6613" s="45"/>
      <c r="BP6613" s="45"/>
      <c r="BQ6613" s="45"/>
      <c r="BR6613" s="45"/>
      <c r="BS6613" s="45"/>
      <c r="BT6613" s="45"/>
      <c r="BU6613" s="45"/>
      <c r="BV6613" s="45"/>
      <c r="BW6613" s="45"/>
      <c r="BX6613" s="45"/>
      <c r="BY6613" s="45"/>
      <c r="BZ6613" s="45"/>
      <c r="CA6613" s="45"/>
      <c r="CB6613" s="45"/>
      <c r="CC6613" s="45"/>
      <c r="CD6613" s="45"/>
      <c r="CE6613" s="45"/>
      <c r="CF6613" s="45"/>
      <c r="CG6613" s="45"/>
    </row>
    <row r="6614" spans="1:85" s="48" customFormat="1" ht="13.5" customHeight="1">
      <c r="A6614" s="10" t="s">
        <v>4370</v>
      </c>
      <c r="B6614" s="46" t="s">
        <v>1798</v>
      </c>
      <c r="C6614" s="76" t="s">
        <v>3047</v>
      </c>
      <c r="D6614" s="24" t="s">
        <v>4091</v>
      </c>
      <c r="E6614" s="39"/>
      <c r="F6614" s="71"/>
      <c r="G6614" s="72"/>
      <c r="H6614" s="73"/>
      <c r="I6614" s="11">
        <v>90</v>
      </c>
      <c r="J6614" s="40">
        <f t="shared" si="183"/>
        <v>108</v>
      </c>
      <c r="K6614" s="40"/>
      <c r="L6614" s="40"/>
      <c r="M6614" s="70"/>
      <c r="N6614" s="70"/>
      <c r="O6614" s="49" t="s">
        <v>11875</v>
      </c>
      <c r="P6614" s="47">
        <v>0.55000000000000004</v>
      </c>
      <c r="Q6614" s="44"/>
      <c r="R6614" s="45"/>
      <c r="S6614" s="45"/>
      <c r="T6614" s="45"/>
      <c r="U6614" s="45"/>
      <c r="V6614" s="45"/>
      <c r="W6614" s="45"/>
      <c r="X6614" s="45"/>
      <c r="Y6614" s="45"/>
      <c r="Z6614" s="45"/>
      <c r="AA6614" s="45"/>
      <c r="AB6614" s="45"/>
      <c r="AC6614" s="45"/>
      <c r="AD6614" s="45"/>
      <c r="AE6614" s="45"/>
      <c r="AF6614" s="45"/>
      <c r="AG6614" s="45"/>
      <c r="AH6614" s="45"/>
      <c r="AI6614" s="45"/>
      <c r="AJ6614" s="45"/>
      <c r="AK6614" s="45"/>
      <c r="AL6614" s="45"/>
      <c r="AM6614" s="45"/>
      <c r="AN6614" s="45"/>
      <c r="AO6614" s="45"/>
      <c r="AP6614" s="45"/>
      <c r="AQ6614" s="45"/>
      <c r="AR6614" s="45"/>
      <c r="AS6614" s="45"/>
      <c r="AT6614" s="45"/>
      <c r="AU6614" s="45"/>
      <c r="AV6614" s="45"/>
      <c r="AW6614" s="45"/>
      <c r="AX6614" s="45"/>
      <c r="AY6614" s="45"/>
      <c r="AZ6614" s="45"/>
      <c r="BA6614" s="45"/>
      <c r="BB6614" s="45"/>
      <c r="BC6614" s="45"/>
      <c r="BD6614" s="45"/>
      <c r="BE6614" s="45"/>
      <c r="BF6614" s="45"/>
      <c r="BG6614" s="45"/>
      <c r="BH6614" s="45"/>
      <c r="BI6614" s="45"/>
      <c r="BJ6614" s="45"/>
      <c r="BK6614" s="45"/>
      <c r="BL6614" s="45"/>
      <c r="BM6614" s="45"/>
      <c r="BN6614" s="45"/>
      <c r="BO6614" s="45"/>
      <c r="BP6614" s="45"/>
      <c r="BQ6614" s="45"/>
      <c r="BR6614" s="45"/>
      <c r="BS6614" s="45"/>
      <c r="BT6614" s="45"/>
      <c r="BU6614" s="45"/>
      <c r="BV6614" s="45"/>
      <c r="BW6614" s="45"/>
      <c r="BX6614" s="45"/>
      <c r="BY6614" s="45"/>
      <c r="BZ6614" s="45"/>
      <c r="CA6614" s="45"/>
      <c r="CB6614" s="45"/>
      <c r="CC6614" s="45"/>
      <c r="CD6614" s="45"/>
      <c r="CE6614" s="45"/>
      <c r="CF6614" s="45"/>
      <c r="CG6614" s="45"/>
    </row>
    <row r="6615" spans="1:85" s="48" customFormat="1" ht="13.5" customHeight="1">
      <c r="A6615" s="10" t="s">
        <v>4371</v>
      </c>
      <c r="B6615" s="46" t="s">
        <v>1799</v>
      </c>
      <c r="C6615" s="76" t="s">
        <v>3047</v>
      </c>
      <c r="D6615" s="24" t="s">
        <v>4091</v>
      </c>
      <c r="E6615" s="39"/>
      <c r="F6615" s="71"/>
      <c r="G6615" s="72"/>
      <c r="H6615" s="73"/>
      <c r="I6615" s="11">
        <v>243.93</v>
      </c>
      <c r="J6615" s="40">
        <f t="shared" si="183"/>
        <v>292.71600000000001</v>
      </c>
      <c r="K6615" s="40"/>
      <c r="L6615" s="40"/>
      <c r="M6615" s="70"/>
      <c r="N6615" s="70"/>
      <c r="O6615" s="44" t="s">
        <v>11708</v>
      </c>
      <c r="P6615" s="47">
        <v>0.2</v>
      </c>
      <c r="Q6615" s="44"/>
      <c r="R6615" s="45"/>
      <c r="S6615" s="45"/>
      <c r="T6615" s="45"/>
      <c r="U6615" s="45"/>
      <c r="V6615" s="45"/>
      <c r="W6615" s="45"/>
      <c r="X6615" s="45"/>
      <c r="Y6615" s="45"/>
      <c r="Z6615" s="45"/>
      <c r="AA6615" s="45"/>
      <c r="AB6615" s="45"/>
      <c r="AC6615" s="45"/>
      <c r="AD6615" s="45"/>
      <c r="AE6615" s="45"/>
      <c r="AF6615" s="45"/>
      <c r="AG6615" s="45"/>
      <c r="AH6615" s="45"/>
      <c r="AI6615" s="45"/>
      <c r="AJ6615" s="45"/>
      <c r="AK6615" s="45"/>
      <c r="AL6615" s="45"/>
      <c r="AM6615" s="45"/>
      <c r="AN6615" s="45"/>
      <c r="AO6615" s="45"/>
      <c r="AP6615" s="45"/>
      <c r="AQ6615" s="45"/>
      <c r="AR6615" s="45"/>
      <c r="AS6615" s="45"/>
      <c r="AT6615" s="45"/>
      <c r="AU6615" s="45"/>
      <c r="AV6615" s="45"/>
      <c r="AW6615" s="45"/>
      <c r="AX6615" s="45"/>
      <c r="AY6615" s="45"/>
      <c r="AZ6615" s="45"/>
      <c r="BA6615" s="45"/>
      <c r="BB6615" s="45"/>
      <c r="BC6615" s="45"/>
      <c r="BD6615" s="45"/>
      <c r="BE6615" s="45"/>
      <c r="BF6615" s="45"/>
      <c r="BG6615" s="45"/>
      <c r="BH6615" s="45"/>
      <c r="BI6615" s="45"/>
      <c r="BJ6615" s="45"/>
      <c r="BK6615" s="45"/>
      <c r="BL6615" s="45"/>
      <c r="BM6615" s="45"/>
      <c r="BN6615" s="45"/>
      <c r="BO6615" s="45"/>
      <c r="BP6615" s="45"/>
      <c r="BQ6615" s="45"/>
      <c r="BR6615" s="45"/>
      <c r="BS6615" s="45"/>
      <c r="BT6615" s="45"/>
      <c r="BU6615" s="45"/>
      <c r="BV6615" s="45"/>
      <c r="BW6615" s="45"/>
      <c r="BX6615" s="45"/>
      <c r="BY6615" s="45"/>
      <c r="BZ6615" s="45"/>
      <c r="CA6615" s="45"/>
      <c r="CB6615" s="45"/>
      <c r="CC6615" s="45"/>
      <c r="CD6615" s="45"/>
      <c r="CE6615" s="45"/>
      <c r="CF6615" s="45"/>
      <c r="CG6615" s="45"/>
    </row>
    <row r="6616" spans="1:85" s="48" customFormat="1" ht="13.5" customHeight="1">
      <c r="A6616" s="10" t="s">
        <v>4372</v>
      </c>
      <c r="B6616" s="46" t="s">
        <v>1800</v>
      </c>
      <c r="C6616" s="76" t="s">
        <v>3047</v>
      </c>
      <c r="D6616" s="24" t="s">
        <v>4091</v>
      </c>
      <c r="E6616" s="39"/>
      <c r="F6616" s="71"/>
      <c r="G6616" s="72"/>
      <c r="H6616" s="73"/>
      <c r="I6616" s="11">
        <v>348.7</v>
      </c>
      <c r="J6616" s="40">
        <f t="shared" si="183"/>
        <v>418.44</v>
      </c>
      <c r="K6616" s="40"/>
      <c r="L6616" s="40"/>
      <c r="M6616" s="70"/>
      <c r="N6616" s="70"/>
      <c r="O6616" s="44" t="s">
        <v>11708</v>
      </c>
      <c r="P6616" s="47">
        <v>0.315</v>
      </c>
      <c r="Q6616" s="44"/>
      <c r="R6616" s="45"/>
      <c r="S6616" s="45"/>
      <c r="T6616" s="45"/>
      <c r="U6616" s="45"/>
      <c r="V6616" s="45"/>
      <c r="W6616" s="45"/>
      <c r="X6616" s="45"/>
      <c r="Y6616" s="45"/>
      <c r="Z6616" s="45"/>
      <c r="AA6616" s="45"/>
      <c r="AB6616" s="45"/>
      <c r="AC6616" s="45"/>
      <c r="AD6616" s="45"/>
      <c r="AE6616" s="45"/>
      <c r="AF6616" s="45"/>
      <c r="AG6616" s="45"/>
      <c r="AH6616" s="45"/>
      <c r="AI6616" s="45"/>
      <c r="AJ6616" s="45"/>
      <c r="AK6616" s="45"/>
      <c r="AL6616" s="45"/>
      <c r="AM6616" s="45"/>
      <c r="AN6616" s="45"/>
      <c r="AO6616" s="45"/>
      <c r="AP6616" s="45"/>
      <c r="AQ6616" s="45"/>
      <c r="AR6616" s="45"/>
      <c r="AS6616" s="45"/>
      <c r="AT6616" s="45"/>
      <c r="AU6616" s="45"/>
      <c r="AV6616" s="45"/>
      <c r="AW6616" s="45"/>
      <c r="AX6616" s="45"/>
      <c r="AY6616" s="45"/>
      <c r="AZ6616" s="45"/>
      <c r="BA6616" s="45"/>
      <c r="BB6616" s="45"/>
      <c r="BC6616" s="45"/>
      <c r="BD6616" s="45"/>
      <c r="BE6616" s="45"/>
      <c r="BF6616" s="45"/>
      <c r="BG6616" s="45"/>
      <c r="BH6616" s="45"/>
      <c r="BI6616" s="45"/>
      <c r="BJ6616" s="45"/>
      <c r="BK6616" s="45"/>
      <c r="BL6616" s="45"/>
      <c r="BM6616" s="45"/>
      <c r="BN6616" s="45"/>
      <c r="BO6616" s="45"/>
      <c r="BP6616" s="45"/>
      <c r="BQ6616" s="45"/>
      <c r="BR6616" s="45"/>
      <c r="BS6616" s="45"/>
      <c r="BT6616" s="45"/>
      <c r="BU6616" s="45"/>
      <c r="BV6616" s="45"/>
      <c r="BW6616" s="45"/>
      <c r="BX6616" s="45"/>
      <c r="BY6616" s="45"/>
      <c r="BZ6616" s="45"/>
      <c r="CA6616" s="45"/>
      <c r="CB6616" s="45"/>
      <c r="CC6616" s="45"/>
      <c r="CD6616" s="45"/>
      <c r="CE6616" s="45"/>
      <c r="CF6616" s="45"/>
      <c r="CG6616" s="45"/>
    </row>
    <row r="6617" spans="1:85" s="48" customFormat="1" ht="13.5" customHeight="1">
      <c r="A6617" s="15" t="s">
        <v>13780</v>
      </c>
      <c r="B6617" s="46" t="s">
        <v>165</v>
      </c>
      <c r="C6617" s="76" t="s">
        <v>3047</v>
      </c>
      <c r="D6617" s="24" t="s">
        <v>4091</v>
      </c>
      <c r="E6617" s="39"/>
      <c r="F6617" s="71"/>
      <c r="G6617" s="72"/>
      <c r="H6617" s="73"/>
      <c r="I6617" s="11">
        <v>80</v>
      </c>
      <c r="J6617" s="40">
        <f t="shared" si="183"/>
        <v>96</v>
      </c>
      <c r="K6617" s="40"/>
      <c r="L6617" s="40"/>
      <c r="M6617" s="70"/>
      <c r="N6617" s="70"/>
      <c r="O6617" s="44"/>
      <c r="P6617" s="47"/>
      <c r="Q6617" s="44"/>
      <c r="R6617" s="45"/>
      <c r="S6617" s="45"/>
      <c r="T6617" s="45"/>
      <c r="U6617" s="45"/>
      <c r="V6617" s="45"/>
      <c r="W6617" s="45"/>
      <c r="X6617" s="45"/>
      <c r="Y6617" s="45"/>
      <c r="Z6617" s="45"/>
      <c r="AA6617" s="45"/>
      <c r="AB6617" s="45"/>
      <c r="AC6617" s="45"/>
      <c r="AD6617" s="45"/>
      <c r="AE6617" s="45"/>
      <c r="AF6617" s="45"/>
      <c r="AG6617" s="45"/>
      <c r="AH6617" s="45"/>
      <c r="AI6617" s="45"/>
      <c r="AJ6617" s="45"/>
      <c r="AK6617" s="45"/>
      <c r="AL6617" s="45"/>
      <c r="AM6617" s="45"/>
      <c r="AN6617" s="45"/>
      <c r="AO6617" s="45"/>
      <c r="AP6617" s="45"/>
      <c r="AQ6617" s="45"/>
      <c r="AR6617" s="45"/>
      <c r="AS6617" s="45"/>
      <c r="AT6617" s="45"/>
      <c r="AU6617" s="45"/>
      <c r="AV6617" s="45"/>
      <c r="AW6617" s="45"/>
      <c r="AX6617" s="45"/>
      <c r="AY6617" s="45"/>
      <c r="AZ6617" s="45"/>
      <c r="BA6617" s="45"/>
      <c r="BB6617" s="45"/>
      <c r="BC6617" s="45"/>
      <c r="BD6617" s="45"/>
      <c r="BE6617" s="45"/>
      <c r="BF6617" s="45"/>
      <c r="BG6617" s="45"/>
      <c r="BH6617" s="45"/>
      <c r="BI6617" s="45"/>
      <c r="BJ6617" s="45"/>
      <c r="BK6617" s="45"/>
      <c r="BL6617" s="45"/>
      <c r="BM6617" s="45"/>
      <c r="BN6617" s="45"/>
      <c r="BO6617" s="45"/>
      <c r="BP6617" s="45"/>
      <c r="BQ6617" s="45"/>
      <c r="BR6617" s="45"/>
      <c r="BS6617" s="45"/>
      <c r="BT6617" s="45"/>
      <c r="BU6617" s="45"/>
      <c r="BV6617" s="45"/>
      <c r="BW6617" s="45"/>
      <c r="BX6617" s="45"/>
      <c r="BY6617" s="45"/>
      <c r="BZ6617" s="45"/>
      <c r="CA6617" s="45"/>
      <c r="CB6617" s="45"/>
      <c r="CC6617" s="45"/>
      <c r="CD6617" s="45"/>
      <c r="CE6617" s="45"/>
      <c r="CF6617" s="45"/>
      <c r="CG6617" s="45"/>
    </row>
    <row r="6618" spans="1:85" s="48" customFormat="1" ht="13.5" customHeight="1">
      <c r="A6618" s="13" t="s">
        <v>4269</v>
      </c>
      <c r="B6618" s="46" t="s">
        <v>1239</v>
      </c>
      <c r="C6618" s="76" t="s">
        <v>3047</v>
      </c>
      <c r="D6618" s="24" t="s">
        <v>4091</v>
      </c>
      <c r="E6618" s="39"/>
      <c r="F6618" s="71"/>
      <c r="G6618" s="72"/>
      <c r="H6618" s="73"/>
      <c r="I6618" s="11">
        <v>1254.98</v>
      </c>
      <c r="J6618" s="40">
        <f t="shared" si="183"/>
        <v>1505.9759999999999</v>
      </c>
      <c r="K6618" s="40"/>
      <c r="L6618" s="40"/>
      <c r="M6618" s="70" t="s">
        <v>3049</v>
      </c>
      <c r="N6618" s="70"/>
      <c r="O6618" s="44" t="s">
        <v>11708</v>
      </c>
      <c r="P6618" s="47">
        <v>0.56000000000000005</v>
      </c>
      <c r="Q6618" s="44"/>
      <c r="R6618" s="45"/>
      <c r="S6618" s="45"/>
      <c r="T6618" s="45"/>
      <c r="U6618" s="45"/>
      <c r="V6618" s="45"/>
      <c r="W6618" s="45"/>
      <c r="X6618" s="45"/>
      <c r="Y6618" s="45"/>
      <c r="Z6618" s="45"/>
      <c r="AA6618" s="45"/>
      <c r="AB6618" s="45"/>
      <c r="AC6618" s="45"/>
      <c r="AD6618" s="45"/>
      <c r="AE6618" s="45"/>
      <c r="AF6618" s="45"/>
      <c r="AG6618" s="45"/>
      <c r="AH6618" s="45"/>
      <c r="AI6618" s="45"/>
      <c r="AJ6618" s="45"/>
      <c r="AK6618" s="45"/>
      <c r="AL6618" s="45"/>
      <c r="AM6618" s="45"/>
      <c r="AN6618" s="45"/>
      <c r="AO6618" s="45"/>
      <c r="AP6618" s="45"/>
      <c r="AQ6618" s="45"/>
      <c r="AR6618" s="45"/>
      <c r="AS6618" s="45"/>
      <c r="AT6618" s="45"/>
      <c r="AU6618" s="45"/>
      <c r="AV6618" s="45"/>
      <c r="AW6618" s="45"/>
      <c r="AX6618" s="45"/>
      <c r="AY6618" s="45"/>
      <c r="AZ6618" s="45"/>
      <c r="BA6618" s="45"/>
      <c r="BB6618" s="45"/>
      <c r="BC6618" s="45"/>
      <c r="BD6618" s="45"/>
      <c r="BE6618" s="45"/>
      <c r="BF6618" s="45"/>
      <c r="BG6618" s="45"/>
      <c r="BH6618" s="45"/>
      <c r="BI6618" s="45"/>
      <c r="BJ6618" s="45"/>
      <c r="BK6618" s="45"/>
      <c r="BL6618" s="45"/>
      <c r="BM6618" s="45"/>
      <c r="BN6618" s="45"/>
      <c r="BO6618" s="45"/>
      <c r="BP6618" s="45"/>
      <c r="BQ6618" s="45"/>
      <c r="BR6618" s="45"/>
      <c r="BS6618" s="45"/>
      <c r="BT6618" s="45"/>
      <c r="BU6618" s="45"/>
      <c r="BV6618" s="45"/>
      <c r="BW6618" s="45"/>
      <c r="BX6618" s="45"/>
      <c r="BY6618" s="45"/>
      <c r="BZ6618" s="45"/>
      <c r="CA6618" s="45"/>
      <c r="CB6618" s="45"/>
      <c r="CC6618" s="45"/>
      <c r="CD6618" s="45"/>
      <c r="CE6618" s="45"/>
      <c r="CF6618" s="45"/>
      <c r="CG6618" s="45"/>
    </row>
    <row r="6619" spans="1:85" s="48" customFormat="1" ht="13.5" customHeight="1">
      <c r="A6619" s="13" t="s">
        <v>4270</v>
      </c>
      <c r="B6619" s="46" t="s">
        <v>1801</v>
      </c>
      <c r="C6619" s="76" t="s">
        <v>3047</v>
      </c>
      <c r="D6619" s="24" t="s">
        <v>4091</v>
      </c>
      <c r="E6619" s="39"/>
      <c r="F6619" s="71"/>
      <c r="G6619" s="72"/>
      <c r="H6619" s="73"/>
      <c r="I6619" s="11">
        <v>213.99</v>
      </c>
      <c r="J6619" s="40">
        <f t="shared" si="183"/>
        <v>256.78800000000001</v>
      </c>
      <c r="K6619" s="40"/>
      <c r="L6619" s="40"/>
      <c r="M6619" s="70" t="s">
        <v>3049</v>
      </c>
      <c r="N6619" s="70"/>
      <c r="O6619" s="44" t="s">
        <v>11708</v>
      </c>
      <c r="P6619" s="47">
        <v>5.8599999999999999E-2</v>
      </c>
      <c r="Q6619" s="44"/>
      <c r="R6619" s="45"/>
      <c r="S6619" s="45"/>
      <c r="T6619" s="45"/>
      <c r="U6619" s="45"/>
      <c r="V6619" s="45"/>
      <c r="W6619" s="45"/>
      <c r="X6619" s="45"/>
      <c r="Y6619" s="45"/>
      <c r="Z6619" s="45"/>
      <c r="AA6619" s="45"/>
      <c r="AB6619" s="45"/>
      <c r="AC6619" s="45"/>
      <c r="AD6619" s="45"/>
      <c r="AE6619" s="45"/>
      <c r="AF6619" s="45"/>
      <c r="AG6619" s="45"/>
      <c r="AH6619" s="45"/>
      <c r="AI6619" s="45"/>
      <c r="AJ6619" s="45"/>
      <c r="AK6619" s="45"/>
      <c r="AL6619" s="45"/>
      <c r="AM6619" s="45"/>
      <c r="AN6619" s="45"/>
      <c r="AO6619" s="45"/>
      <c r="AP6619" s="45"/>
      <c r="AQ6619" s="45"/>
      <c r="AR6619" s="45"/>
      <c r="AS6619" s="45"/>
      <c r="AT6619" s="45"/>
      <c r="AU6619" s="45"/>
      <c r="AV6619" s="45"/>
      <c r="AW6619" s="45"/>
      <c r="AX6619" s="45"/>
      <c r="AY6619" s="45"/>
      <c r="AZ6619" s="45"/>
      <c r="BA6619" s="45"/>
      <c r="BB6619" s="45"/>
      <c r="BC6619" s="45"/>
      <c r="BD6619" s="45"/>
      <c r="BE6619" s="45"/>
      <c r="BF6619" s="45"/>
      <c r="BG6619" s="45"/>
      <c r="BH6619" s="45"/>
      <c r="BI6619" s="45"/>
      <c r="BJ6619" s="45"/>
      <c r="BK6619" s="45"/>
      <c r="BL6619" s="45"/>
      <c r="BM6619" s="45"/>
      <c r="BN6619" s="45"/>
      <c r="BO6619" s="45"/>
      <c r="BP6619" s="45"/>
      <c r="BQ6619" s="45"/>
      <c r="BR6619" s="45"/>
      <c r="BS6619" s="45"/>
      <c r="BT6619" s="45"/>
      <c r="BU6619" s="45"/>
      <c r="BV6619" s="45"/>
      <c r="BW6619" s="45"/>
      <c r="BX6619" s="45"/>
      <c r="BY6619" s="45"/>
      <c r="BZ6619" s="45"/>
      <c r="CA6619" s="45"/>
      <c r="CB6619" s="45"/>
      <c r="CC6619" s="45"/>
      <c r="CD6619" s="45"/>
      <c r="CE6619" s="45"/>
      <c r="CF6619" s="45"/>
      <c r="CG6619" s="45"/>
    </row>
    <row r="6620" spans="1:85" s="48" customFormat="1" ht="13.5" customHeight="1">
      <c r="A6620" s="13" t="s">
        <v>4271</v>
      </c>
      <c r="B6620" s="46" t="s">
        <v>1530</v>
      </c>
      <c r="C6620" s="76" t="s">
        <v>3047</v>
      </c>
      <c r="D6620" s="24" t="s">
        <v>4091</v>
      </c>
      <c r="E6620" s="39"/>
      <c r="F6620" s="71"/>
      <c r="G6620" s="72"/>
      <c r="H6620" s="73"/>
      <c r="I6620" s="11">
        <v>120</v>
      </c>
      <c r="J6620" s="40">
        <f t="shared" si="183"/>
        <v>144</v>
      </c>
      <c r="K6620" s="40"/>
      <c r="L6620" s="40"/>
      <c r="M6620" s="70" t="s">
        <v>3049</v>
      </c>
      <c r="N6620" s="70"/>
      <c r="O6620" s="49" t="s">
        <v>16092</v>
      </c>
      <c r="P6620" s="47">
        <v>0.126</v>
      </c>
      <c r="Q6620" s="44"/>
      <c r="R6620" s="45"/>
      <c r="S6620" s="45"/>
      <c r="T6620" s="45"/>
      <c r="U6620" s="45"/>
      <c r="V6620" s="45"/>
      <c r="W6620" s="45"/>
      <c r="X6620" s="45"/>
      <c r="Y6620" s="45"/>
      <c r="Z6620" s="45"/>
      <c r="AA6620" s="45"/>
      <c r="AB6620" s="45"/>
      <c r="AC6620" s="45"/>
      <c r="AD6620" s="45"/>
      <c r="AE6620" s="45"/>
      <c r="AF6620" s="45"/>
      <c r="AG6620" s="45"/>
      <c r="AH6620" s="45"/>
      <c r="AI6620" s="45"/>
      <c r="AJ6620" s="45"/>
      <c r="AK6620" s="45"/>
      <c r="AL6620" s="45"/>
      <c r="AM6620" s="45"/>
      <c r="AN6620" s="45"/>
      <c r="AO6620" s="45"/>
      <c r="AP6620" s="45"/>
      <c r="AQ6620" s="45"/>
      <c r="AR6620" s="45"/>
      <c r="AS6620" s="45"/>
      <c r="AT6620" s="45"/>
      <c r="AU6620" s="45"/>
      <c r="AV6620" s="45"/>
      <c r="AW6620" s="45"/>
      <c r="AX6620" s="45"/>
      <c r="AY6620" s="45"/>
      <c r="AZ6620" s="45"/>
      <c r="BA6620" s="45"/>
      <c r="BB6620" s="45"/>
      <c r="BC6620" s="45"/>
      <c r="BD6620" s="45"/>
      <c r="BE6620" s="45"/>
      <c r="BF6620" s="45"/>
      <c r="BG6620" s="45"/>
      <c r="BH6620" s="45"/>
      <c r="BI6620" s="45"/>
      <c r="BJ6620" s="45"/>
      <c r="BK6620" s="45"/>
      <c r="BL6620" s="45"/>
      <c r="BM6620" s="45"/>
      <c r="BN6620" s="45"/>
      <c r="BO6620" s="45"/>
      <c r="BP6620" s="45"/>
      <c r="BQ6620" s="45"/>
      <c r="BR6620" s="45"/>
      <c r="BS6620" s="45"/>
      <c r="BT6620" s="45"/>
      <c r="BU6620" s="45"/>
      <c r="BV6620" s="45"/>
      <c r="BW6620" s="45"/>
      <c r="BX6620" s="45"/>
      <c r="BY6620" s="45"/>
      <c r="BZ6620" s="45"/>
      <c r="CA6620" s="45"/>
      <c r="CB6620" s="45"/>
      <c r="CC6620" s="45"/>
      <c r="CD6620" s="45"/>
      <c r="CE6620" s="45"/>
      <c r="CF6620" s="45"/>
      <c r="CG6620" s="45"/>
    </row>
    <row r="6621" spans="1:85" s="48" customFormat="1" ht="13.5" customHeight="1">
      <c r="A6621" s="12" t="s">
        <v>10389</v>
      </c>
      <c r="B6621" s="46" t="s">
        <v>399</v>
      </c>
      <c r="C6621" s="23" t="s">
        <v>3106</v>
      </c>
      <c r="D6621" s="24" t="s">
        <v>5341</v>
      </c>
      <c r="E6621" s="39"/>
      <c r="F6621" s="71"/>
      <c r="G6621" s="72"/>
      <c r="H6621" s="73"/>
      <c r="I6621" s="11">
        <v>23900</v>
      </c>
      <c r="J6621" s="40">
        <f t="shared" si="183"/>
        <v>28680</v>
      </c>
      <c r="K6621" s="40"/>
      <c r="L6621" s="40"/>
      <c r="M6621" s="70"/>
      <c r="N6621" s="75" t="s">
        <v>14583</v>
      </c>
      <c r="O6621" s="44" t="s">
        <v>11708</v>
      </c>
      <c r="P6621" s="47">
        <v>26.5</v>
      </c>
      <c r="Q6621" s="44"/>
      <c r="R6621" s="45"/>
      <c r="S6621" s="45"/>
      <c r="T6621" s="45"/>
      <c r="U6621" s="45"/>
      <c r="V6621" s="45"/>
      <c r="W6621" s="45"/>
      <c r="X6621" s="45"/>
      <c r="Y6621" s="45"/>
      <c r="Z6621" s="45"/>
      <c r="AA6621" s="45"/>
      <c r="AB6621" s="45"/>
      <c r="AC6621" s="45"/>
      <c r="AD6621" s="45"/>
      <c r="AE6621" s="45"/>
      <c r="AF6621" s="45"/>
      <c r="AG6621" s="45"/>
      <c r="AH6621" s="45"/>
      <c r="AI6621" s="45"/>
      <c r="AJ6621" s="45"/>
      <c r="AK6621" s="45"/>
      <c r="AL6621" s="45"/>
      <c r="AM6621" s="45"/>
      <c r="AN6621" s="45"/>
      <c r="AO6621" s="45"/>
      <c r="AP6621" s="45"/>
      <c r="AQ6621" s="45"/>
      <c r="AR6621" s="45"/>
      <c r="AS6621" s="45"/>
      <c r="AT6621" s="45"/>
      <c r="AU6621" s="45"/>
      <c r="AV6621" s="45"/>
      <c r="AW6621" s="45"/>
      <c r="AX6621" s="45"/>
      <c r="AY6621" s="45"/>
      <c r="AZ6621" s="45"/>
      <c r="BA6621" s="45"/>
      <c r="BB6621" s="45"/>
      <c r="BC6621" s="45"/>
      <c r="BD6621" s="45"/>
      <c r="BE6621" s="45"/>
      <c r="BF6621" s="45"/>
      <c r="BG6621" s="45"/>
      <c r="BH6621" s="45"/>
      <c r="BI6621" s="45"/>
      <c r="BJ6621" s="45"/>
      <c r="BK6621" s="45"/>
      <c r="BL6621" s="45"/>
      <c r="BM6621" s="45"/>
      <c r="BN6621" s="45"/>
      <c r="BO6621" s="45"/>
      <c r="BP6621" s="45"/>
      <c r="BQ6621" s="45"/>
      <c r="BR6621" s="45"/>
      <c r="BS6621" s="45"/>
      <c r="BT6621" s="45"/>
      <c r="BU6621" s="45"/>
      <c r="BV6621" s="45"/>
      <c r="BW6621" s="45"/>
      <c r="BX6621" s="45"/>
      <c r="BY6621" s="45"/>
      <c r="BZ6621" s="45"/>
      <c r="CA6621" s="45"/>
      <c r="CB6621" s="45"/>
      <c r="CC6621" s="45"/>
      <c r="CD6621" s="45"/>
      <c r="CE6621" s="45"/>
      <c r="CF6621" s="45"/>
      <c r="CG6621" s="45"/>
    </row>
    <row r="6622" spans="1:85" s="48" customFormat="1" ht="13.5" customHeight="1">
      <c r="A6622" s="10" t="s">
        <v>5449</v>
      </c>
      <c r="B6622" s="46" t="s">
        <v>1802</v>
      </c>
      <c r="C6622" s="76" t="s">
        <v>3047</v>
      </c>
      <c r="D6622" s="24" t="s">
        <v>5341</v>
      </c>
      <c r="E6622" s="39"/>
      <c r="F6622" s="71"/>
      <c r="G6622" s="72"/>
      <c r="H6622" s="73"/>
      <c r="I6622" s="11">
        <v>150</v>
      </c>
      <c r="J6622" s="40">
        <f t="shared" si="183"/>
        <v>180</v>
      </c>
      <c r="K6622" s="40"/>
      <c r="L6622" s="40"/>
      <c r="M6622" s="70"/>
      <c r="N6622" s="70"/>
      <c r="O6622" s="49" t="s">
        <v>12202</v>
      </c>
      <c r="P6622" s="47">
        <v>0.15</v>
      </c>
      <c r="Q6622" s="44"/>
      <c r="R6622" s="45"/>
      <c r="S6622" s="45"/>
      <c r="T6622" s="45"/>
      <c r="U6622" s="45"/>
      <c r="V6622" s="45"/>
      <c r="W6622" s="45"/>
      <c r="X6622" s="45"/>
      <c r="Y6622" s="45"/>
      <c r="Z6622" s="45"/>
      <c r="AA6622" s="45"/>
      <c r="AB6622" s="45"/>
      <c r="AC6622" s="45"/>
      <c r="AD6622" s="45"/>
      <c r="AE6622" s="45"/>
      <c r="AF6622" s="45"/>
      <c r="AG6622" s="45"/>
      <c r="AH6622" s="45"/>
      <c r="AI6622" s="45"/>
      <c r="AJ6622" s="45"/>
      <c r="AK6622" s="45"/>
      <c r="AL6622" s="45"/>
      <c r="AM6622" s="45"/>
      <c r="AN6622" s="45"/>
      <c r="AO6622" s="45"/>
      <c r="AP6622" s="45"/>
      <c r="AQ6622" s="45"/>
      <c r="AR6622" s="45"/>
      <c r="AS6622" s="45"/>
      <c r="AT6622" s="45"/>
      <c r="AU6622" s="45"/>
      <c r="AV6622" s="45"/>
      <c r="AW6622" s="45"/>
      <c r="AX6622" s="45"/>
      <c r="AY6622" s="45"/>
      <c r="AZ6622" s="45"/>
      <c r="BA6622" s="45"/>
      <c r="BB6622" s="45"/>
      <c r="BC6622" s="45"/>
      <c r="BD6622" s="45"/>
      <c r="BE6622" s="45"/>
      <c r="BF6622" s="45"/>
      <c r="BG6622" s="45"/>
      <c r="BH6622" s="45"/>
      <c r="BI6622" s="45"/>
      <c r="BJ6622" s="45"/>
      <c r="BK6622" s="45"/>
      <c r="BL6622" s="45"/>
      <c r="BM6622" s="45"/>
      <c r="BN6622" s="45"/>
      <c r="BO6622" s="45"/>
      <c r="BP6622" s="45"/>
      <c r="BQ6622" s="45"/>
      <c r="BR6622" s="45"/>
      <c r="BS6622" s="45"/>
      <c r="BT6622" s="45"/>
      <c r="BU6622" s="45"/>
      <c r="BV6622" s="45"/>
      <c r="BW6622" s="45"/>
      <c r="BX6622" s="45"/>
      <c r="BY6622" s="45"/>
      <c r="BZ6622" s="45"/>
      <c r="CA6622" s="45"/>
      <c r="CB6622" s="45"/>
      <c r="CC6622" s="45"/>
      <c r="CD6622" s="45"/>
      <c r="CE6622" s="45"/>
      <c r="CF6622" s="45"/>
      <c r="CG6622" s="45"/>
    </row>
    <row r="6623" spans="1:85" s="48" customFormat="1" ht="13.5" customHeight="1">
      <c r="A6623" s="13" t="s">
        <v>5674</v>
      </c>
      <c r="B6623" s="46" t="s">
        <v>1803</v>
      </c>
      <c r="C6623" s="76" t="s">
        <v>3047</v>
      </c>
      <c r="D6623" s="24" t="s">
        <v>5648</v>
      </c>
      <c r="E6623" s="39"/>
      <c r="F6623" s="71"/>
      <c r="G6623" s="72"/>
      <c r="H6623" s="73"/>
      <c r="I6623" s="11">
        <v>30</v>
      </c>
      <c r="J6623" s="40">
        <f t="shared" si="183"/>
        <v>36</v>
      </c>
      <c r="K6623" s="40"/>
      <c r="L6623" s="40"/>
      <c r="M6623" s="70" t="s">
        <v>3049</v>
      </c>
      <c r="N6623" s="70"/>
      <c r="O6623" s="44" t="s">
        <v>11708</v>
      </c>
      <c r="P6623" s="47">
        <v>0.107</v>
      </c>
      <c r="Q6623" s="44"/>
      <c r="R6623" s="45"/>
      <c r="S6623" s="45"/>
      <c r="T6623" s="45"/>
      <c r="U6623" s="45"/>
      <c r="V6623" s="45"/>
      <c r="W6623" s="45"/>
      <c r="X6623" s="45"/>
      <c r="Y6623" s="45"/>
      <c r="Z6623" s="45"/>
      <c r="AA6623" s="45"/>
      <c r="AB6623" s="45"/>
      <c r="AC6623" s="45"/>
      <c r="AD6623" s="45"/>
      <c r="AE6623" s="45"/>
      <c r="AF6623" s="45"/>
      <c r="AG6623" s="45"/>
      <c r="AH6623" s="45"/>
      <c r="AI6623" s="45"/>
      <c r="AJ6623" s="45"/>
      <c r="AK6623" s="45"/>
      <c r="AL6623" s="45"/>
      <c r="AM6623" s="45"/>
      <c r="AN6623" s="45"/>
      <c r="AO6623" s="45"/>
      <c r="AP6623" s="45"/>
      <c r="AQ6623" s="45"/>
      <c r="AR6623" s="45"/>
      <c r="AS6623" s="45"/>
      <c r="AT6623" s="45"/>
      <c r="AU6623" s="45"/>
      <c r="AV6623" s="45"/>
      <c r="AW6623" s="45"/>
      <c r="AX6623" s="45"/>
      <c r="AY6623" s="45"/>
      <c r="AZ6623" s="45"/>
      <c r="BA6623" s="45"/>
      <c r="BB6623" s="45"/>
      <c r="BC6623" s="45"/>
      <c r="BD6623" s="45"/>
      <c r="BE6623" s="45"/>
      <c r="BF6623" s="45"/>
      <c r="BG6623" s="45"/>
      <c r="BH6623" s="45"/>
      <c r="BI6623" s="45"/>
      <c r="BJ6623" s="45"/>
      <c r="BK6623" s="45"/>
      <c r="BL6623" s="45"/>
      <c r="BM6623" s="45"/>
      <c r="BN6623" s="45"/>
      <c r="BO6623" s="45"/>
      <c r="BP6623" s="45"/>
      <c r="BQ6623" s="45"/>
      <c r="BR6623" s="45"/>
      <c r="BS6623" s="45"/>
      <c r="BT6623" s="45"/>
      <c r="BU6623" s="45"/>
      <c r="BV6623" s="45"/>
      <c r="BW6623" s="45"/>
      <c r="BX6623" s="45"/>
      <c r="BY6623" s="45"/>
      <c r="BZ6623" s="45"/>
      <c r="CA6623" s="45"/>
      <c r="CB6623" s="45"/>
      <c r="CC6623" s="45"/>
      <c r="CD6623" s="45"/>
      <c r="CE6623" s="45"/>
      <c r="CF6623" s="45"/>
      <c r="CG6623" s="45"/>
    </row>
    <row r="6624" spans="1:85" s="48" customFormat="1" ht="13.5" customHeight="1">
      <c r="A6624" s="13" t="s">
        <v>5675</v>
      </c>
      <c r="B6624" s="46" t="s">
        <v>755</v>
      </c>
      <c r="C6624" s="76" t="s">
        <v>3047</v>
      </c>
      <c r="D6624" s="24" t="s">
        <v>5648</v>
      </c>
      <c r="E6624" s="39"/>
      <c r="F6624" s="71"/>
      <c r="G6624" s="72"/>
      <c r="H6624" s="73"/>
      <c r="I6624" s="11">
        <v>47.53</v>
      </c>
      <c r="J6624" s="40">
        <f t="shared" si="183"/>
        <v>57.036000000000001</v>
      </c>
      <c r="K6624" s="40"/>
      <c r="L6624" s="40"/>
      <c r="M6624" s="70" t="s">
        <v>3049</v>
      </c>
      <c r="N6624" s="70"/>
      <c r="O6624" s="44" t="s">
        <v>11708</v>
      </c>
      <c r="P6624" s="47">
        <v>0.02</v>
      </c>
      <c r="Q6624" s="44"/>
      <c r="R6624" s="45"/>
      <c r="S6624" s="45"/>
      <c r="T6624" s="45"/>
      <c r="U6624" s="45"/>
      <c r="V6624" s="45"/>
      <c r="W6624" s="45"/>
      <c r="X6624" s="45"/>
      <c r="Y6624" s="45"/>
      <c r="Z6624" s="45"/>
      <c r="AA6624" s="45"/>
      <c r="AB6624" s="45"/>
      <c r="AC6624" s="45"/>
      <c r="AD6624" s="45"/>
      <c r="AE6624" s="45"/>
      <c r="AF6624" s="45"/>
      <c r="AG6624" s="45"/>
      <c r="AH6624" s="45"/>
      <c r="AI6624" s="45"/>
      <c r="AJ6624" s="45"/>
      <c r="AK6624" s="45"/>
      <c r="AL6624" s="45"/>
      <c r="AM6624" s="45"/>
      <c r="AN6624" s="45"/>
      <c r="AO6624" s="45"/>
      <c r="AP6624" s="45"/>
      <c r="AQ6624" s="45"/>
      <c r="AR6624" s="45"/>
      <c r="AS6624" s="45"/>
      <c r="AT6624" s="45"/>
      <c r="AU6624" s="45"/>
      <c r="AV6624" s="45"/>
      <c r="AW6624" s="45"/>
      <c r="AX6624" s="45"/>
      <c r="AY6624" s="45"/>
      <c r="AZ6624" s="45"/>
      <c r="BA6624" s="45"/>
      <c r="BB6624" s="45"/>
      <c r="BC6624" s="45"/>
      <c r="BD6624" s="45"/>
      <c r="BE6624" s="45"/>
      <c r="BF6624" s="45"/>
      <c r="BG6624" s="45"/>
      <c r="BH6624" s="45"/>
      <c r="BI6624" s="45"/>
      <c r="BJ6624" s="45"/>
      <c r="BK6624" s="45"/>
      <c r="BL6624" s="45"/>
      <c r="BM6624" s="45"/>
      <c r="BN6624" s="45"/>
      <c r="BO6624" s="45"/>
      <c r="BP6624" s="45"/>
      <c r="BQ6624" s="45"/>
      <c r="BR6624" s="45"/>
      <c r="BS6624" s="45"/>
      <c r="BT6624" s="45"/>
      <c r="BU6624" s="45"/>
      <c r="BV6624" s="45"/>
      <c r="BW6624" s="45"/>
      <c r="BX6624" s="45"/>
      <c r="BY6624" s="45"/>
      <c r="BZ6624" s="45"/>
      <c r="CA6624" s="45"/>
      <c r="CB6624" s="45"/>
      <c r="CC6624" s="45"/>
      <c r="CD6624" s="45"/>
      <c r="CE6624" s="45"/>
      <c r="CF6624" s="45"/>
      <c r="CG6624" s="45"/>
    </row>
    <row r="6625" spans="1:85" s="48" customFormat="1" ht="13.5" customHeight="1">
      <c r="A6625" s="10" t="s">
        <v>12363</v>
      </c>
      <c r="B6625" s="46" t="s">
        <v>12356</v>
      </c>
      <c r="C6625" s="76" t="s">
        <v>3047</v>
      </c>
      <c r="D6625" s="24" t="s">
        <v>5835</v>
      </c>
      <c r="E6625" s="39"/>
      <c r="F6625" s="71"/>
      <c r="G6625" s="72"/>
      <c r="H6625" s="73"/>
      <c r="I6625" s="11">
        <v>250</v>
      </c>
      <c r="J6625" s="40">
        <f t="shared" si="183"/>
        <v>300</v>
      </c>
      <c r="K6625" s="40"/>
      <c r="L6625" s="40"/>
      <c r="M6625" s="70"/>
      <c r="N6625" s="70"/>
      <c r="O6625" s="44"/>
      <c r="P6625" s="47"/>
      <c r="Q6625" s="44"/>
      <c r="R6625" s="45"/>
      <c r="S6625" s="45"/>
      <c r="T6625" s="45"/>
      <c r="U6625" s="45"/>
      <c r="V6625" s="45"/>
      <c r="W6625" s="45"/>
      <c r="X6625" s="45"/>
      <c r="Y6625" s="45"/>
      <c r="Z6625" s="45"/>
      <c r="AA6625" s="45"/>
      <c r="AB6625" s="45"/>
      <c r="AC6625" s="45"/>
      <c r="AD6625" s="45"/>
      <c r="AE6625" s="45"/>
      <c r="AF6625" s="45"/>
      <c r="AG6625" s="45"/>
      <c r="AH6625" s="45"/>
      <c r="AI6625" s="45"/>
      <c r="AJ6625" s="45"/>
      <c r="AK6625" s="45"/>
      <c r="AL6625" s="45"/>
      <c r="AM6625" s="45"/>
      <c r="AN6625" s="45"/>
      <c r="AO6625" s="45"/>
      <c r="AP6625" s="45"/>
      <c r="AQ6625" s="45"/>
      <c r="AR6625" s="45"/>
      <c r="AS6625" s="45"/>
      <c r="AT6625" s="45"/>
      <c r="AU6625" s="45"/>
      <c r="AV6625" s="45"/>
      <c r="AW6625" s="45"/>
      <c r="AX6625" s="45"/>
      <c r="AY6625" s="45"/>
      <c r="AZ6625" s="45"/>
      <c r="BA6625" s="45"/>
      <c r="BB6625" s="45"/>
      <c r="BC6625" s="45"/>
      <c r="BD6625" s="45"/>
      <c r="BE6625" s="45"/>
      <c r="BF6625" s="45"/>
      <c r="BG6625" s="45"/>
      <c r="BH6625" s="45"/>
      <c r="BI6625" s="45"/>
      <c r="BJ6625" s="45"/>
      <c r="BK6625" s="45"/>
      <c r="BL6625" s="45"/>
      <c r="BM6625" s="45"/>
      <c r="BN6625" s="45"/>
      <c r="BO6625" s="45"/>
      <c r="BP6625" s="45"/>
      <c r="BQ6625" s="45"/>
      <c r="BR6625" s="45"/>
      <c r="BS6625" s="45"/>
      <c r="BT6625" s="45"/>
      <c r="BU6625" s="45"/>
      <c r="BV6625" s="45"/>
      <c r="BW6625" s="45"/>
      <c r="BX6625" s="45"/>
      <c r="BY6625" s="45"/>
      <c r="BZ6625" s="45"/>
      <c r="CA6625" s="45"/>
      <c r="CB6625" s="45"/>
      <c r="CC6625" s="45"/>
      <c r="CD6625" s="45"/>
      <c r="CE6625" s="45"/>
      <c r="CF6625" s="45"/>
      <c r="CG6625" s="45"/>
    </row>
    <row r="6626" spans="1:85" s="48" customFormat="1" ht="13.5" customHeight="1">
      <c r="A6626" s="10" t="s">
        <v>12490</v>
      </c>
      <c r="B6626" s="46" t="s">
        <v>12491</v>
      </c>
      <c r="C6626" s="76" t="s">
        <v>3047</v>
      </c>
      <c r="D6626" s="24" t="s">
        <v>5835</v>
      </c>
      <c r="E6626" s="39"/>
      <c r="F6626" s="71"/>
      <c r="G6626" s="72"/>
      <c r="H6626" s="73"/>
      <c r="I6626" s="11">
        <v>260</v>
      </c>
      <c r="J6626" s="40">
        <f t="shared" si="183"/>
        <v>312</v>
      </c>
      <c r="K6626" s="40"/>
      <c r="L6626" s="40"/>
      <c r="M6626" s="70"/>
      <c r="N6626" s="70"/>
      <c r="O6626" s="44"/>
      <c r="P6626" s="47">
        <v>4.2000000000000003E-2</v>
      </c>
      <c r="Q6626" s="44"/>
      <c r="R6626" s="45"/>
      <c r="S6626" s="45"/>
      <c r="T6626" s="45"/>
      <c r="U6626" s="45"/>
      <c r="V6626" s="45"/>
      <c r="W6626" s="45"/>
      <c r="X6626" s="45"/>
      <c r="Y6626" s="45"/>
      <c r="Z6626" s="45"/>
      <c r="AA6626" s="45"/>
      <c r="AB6626" s="45"/>
      <c r="AC6626" s="45"/>
      <c r="AD6626" s="45"/>
      <c r="AE6626" s="45"/>
      <c r="AF6626" s="45"/>
      <c r="AG6626" s="45"/>
      <c r="AH6626" s="45"/>
      <c r="AI6626" s="45"/>
      <c r="AJ6626" s="45"/>
      <c r="AK6626" s="45"/>
      <c r="AL6626" s="45"/>
      <c r="AM6626" s="45"/>
      <c r="AN6626" s="45"/>
      <c r="AO6626" s="45"/>
      <c r="AP6626" s="45"/>
      <c r="AQ6626" s="45"/>
      <c r="AR6626" s="45"/>
      <c r="AS6626" s="45"/>
      <c r="AT6626" s="45"/>
      <c r="AU6626" s="45"/>
      <c r="AV6626" s="45"/>
      <c r="AW6626" s="45"/>
      <c r="AX6626" s="45"/>
      <c r="AY6626" s="45"/>
      <c r="AZ6626" s="45"/>
      <c r="BA6626" s="45"/>
      <c r="BB6626" s="45"/>
      <c r="BC6626" s="45"/>
      <c r="BD6626" s="45"/>
      <c r="BE6626" s="45"/>
      <c r="BF6626" s="45"/>
      <c r="BG6626" s="45"/>
      <c r="BH6626" s="45"/>
      <c r="BI6626" s="45"/>
      <c r="BJ6626" s="45"/>
      <c r="BK6626" s="45"/>
      <c r="BL6626" s="45"/>
      <c r="BM6626" s="45"/>
      <c r="BN6626" s="45"/>
      <c r="BO6626" s="45"/>
      <c r="BP6626" s="45"/>
      <c r="BQ6626" s="45"/>
      <c r="BR6626" s="45"/>
      <c r="BS6626" s="45"/>
      <c r="BT6626" s="45"/>
      <c r="BU6626" s="45"/>
      <c r="BV6626" s="45"/>
      <c r="BW6626" s="45"/>
      <c r="BX6626" s="45"/>
      <c r="BY6626" s="45"/>
      <c r="BZ6626" s="45"/>
      <c r="CA6626" s="45"/>
      <c r="CB6626" s="45"/>
      <c r="CC6626" s="45"/>
      <c r="CD6626" s="45"/>
      <c r="CE6626" s="45"/>
      <c r="CF6626" s="45"/>
      <c r="CG6626" s="45"/>
    </row>
    <row r="6627" spans="1:85" s="48" customFormat="1" ht="13.5" customHeight="1">
      <c r="A6627" s="10" t="s">
        <v>6443</v>
      </c>
      <c r="B6627" s="46" t="s">
        <v>334</v>
      </c>
      <c r="C6627" s="23" t="s">
        <v>3106</v>
      </c>
      <c r="D6627" s="24" t="s">
        <v>6102</v>
      </c>
      <c r="E6627" s="39"/>
      <c r="F6627" s="71"/>
      <c r="G6627" s="72"/>
      <c r="H6627" s="73"/>
      <c r="I6627" s="11">
        <v>50</v>
      </c>
      <c r="J6627" s="40">
        <f t="shared" si="183"/>
        <v>60</v>
      </c>
      <c r="K6627" s="40"/>
      <c r="L6627" s="40"/>
      <c r="M6627" s="70" t="s">
        <v>3049</v>
      </c>
      <c r="N6627" s="75" t="s">
        <v>14595</v>
      </c>
      <c r="O6627" s="44" t="s">
        <v>16093</v>
      </c>
      <c r="P6627" s="47">
        <v>9.5000000000000001E-2</v>
      </c>
      <c r="Q6627" s="44" t="s">
        <v>16716</v>
      </c>
      <c r="R6627" s="45"/>
      <c r="S6627" s="45"/>
      <c r="T6627" s="45"/>
      <c r="U6627" s="45"/>
      <c r="V6627" s="45"/>
      <c r="W6627" s="45"/>
      <c r="X6627" s="45"/>
      <c r="Y6627" s="45"/>
      <c r="Z6627" s="45"/>
      <c r="AA6627" s="45"/>
      <c r="AB6627" s="45"/>
      <c r="AC6627" s="45"/>
      <c r="AD6627" s="45"/>
      <c r="AE6627" s="45"/>
      <c r="AF6627" s="45"/>
      <c r="AG6627" s="45"/>
      <c r="AH6627" s="45"/>
      <c r="AI6627" s="45"/>
      <c r="AJ6627" s="45"/>
      <c r="AK6627" s="45"/>
      <c r="AL6627" s="45"/>
      <c r="AM6627" s="45"/>
      <c r="AN6627" s="45"/>
      <c r="AO6627" s="45"/>
      <c r="AP6627" s="45"/>
      <c r="AQ6627" s="45"/>
      <c r="AR6627" s="45"/>
      <c r="AS6627" s="45"/>
      <c r="AT6627" s="45"/>
      <c r="AU6627" s="45"/>
      <c r="AV6627" s="45"/>
      <c r="AW6627" s="45"/>
      <c r="AX6627" s="45"/>
      <c r="AY6627" s="45"/>
      <c r="AZ6627" s="45"/>
      <c r="BA6627" s="45"/>
      <c r="BB6627" s="45"/>
      <c r="BC6627" s="45"/>
      <c r="BD6627" s="45"/>
      <c r="BE6627" s="45"/>
      <c r="BF6627" s="45"/>
      <c r="BG6627" s="45"/>
      <c r="BH6627" s="45"/>
      <c r="BI6627" s="45"/>
      <c r="BJ6627" s="45"/>
      <c r="BK6627" s="45"/>
      <c r="BL6627" s="45"/>
      <c r="BM6627" s="45"/>
      <c r="BN6627" s="45"/>
      <c r="BO6627" s="45"/>
      <c r="BP6627" s="45"/>
      <c r="BQ6627" s="45"/>
      <c r="BR6627" s="45"/>
      <c r="BS6627" s="45"/>
      <c r="BT6627" s="45"/>
      <c r="BU6627" s="45"/>
      <c r="BV6627" s="45"/>
      <c r="BW6627" s="45"/>
      <c r="BX6627" s="45"/>
      <c r="BY6627" s="45"/>
      <c r="BZ6627" s="45"/>
      <c r="CA6627" s="45"/>
      <c r="CB6627" s="45"/>
      <c r="CC6627" s="45"/>
      <c r="CD6627" s="45"/>
      <c r="CE6627" s="45"/>
      <c r="CF6627" s="45"/>
      <c r="CG6627" s="45"/>
    </row>
    <row r="6628" spans="1:85" s="48" customFormat="1" ht="13.5" customHeight="1">
      <c r="A6628" s="13" t="s">
        <v>6320</v>
      </c>
      <c r="B6628" s="46" t="s">
        <v>367</v>
      </c>
      <c r="C6628" s="76" t="s">
        <v>3047</v>
      </c>
      <c r="D6628" s="24" t="s">
        <v>6102</v>
      </c>
      <c r="E6628" s="39"/>
      <c r="F6628" s="71"/>
      <c r="G6628" s="72"/>
      <c r="H6628" s="73"/>
      <c r="I6628" s="11">
        <v>47.57</v>
      </c>
      <c r="J6628" s="40">
        <f t="shared" si="183"/>
        <v>57.083999999999996</v>
      </c>
      <c r="K6628" s="40"/>
      <c r="L6628" s="40"/>
      <c r="M6628" s="70" t="s">
        <v>3049</v>
      </c>
      <c r="N6628" s="70"/>
      <c r="O6628" s="44" t="s">
        <v>11708</v>
      </c>
      <c r="P6628" s="47">
        <v>0.12</v>
      </c>
      <c r="Q6628" s="44"/>
      <c r="R6628" s="45"/>
      <c r="S6628" s="45"/>
      <c r="T6628" s="45"/>
      <c r="U6628" s="45"/>
      <c r="V6628" s="45"/>
      <c r="W6628" s="45"/>
      <c r="X6628" s="45"/>
      <c r="Y6628" s="45"/>
      <c r="Z6628" s="45"/>
      <c r="AA6628" s="45"/>
      <c r="AB6628" s="45"/>
      <c r="AC6628" s="45"/>
      <c r="AD6628" s="45"/>
      <c r="AE6628" s="45"/>
      <c r="AF6628" s="45"/>
      <c r="AG6628" s="45"/>
      <c r="AH6628" s="45"/>
      <c r="AI6628" s="45"/>
      <c r="AJ6628" s="45"/>
      <c r="AK6628" s="45"/>
      <c r="AL6628" s="45"/>
      <c r="AM6628" s="45"/>
      <c r="AN6628" s="45"/>
      <c r="AO6628" s="45"/>
      <c r="AP6628" s="45"/>
      <c r="AQ6628" s="45"/>
      <c r="AR6628" s="45"/>
      <c r="AS6628" s="45"/>
      <c r="AT6628" s="45"/>
      <c r="AU6628" s="45"/>
      <c r="AV6628" s="45"/>
      <c r="AW6628" s="45"/>
      <c r="AX6628" s="45"/>
      <c r="AY6628" s="45"/>
      <c r="AZ6628" s="45"/>
      <c r="BA6628" s="45"/>
      <c r="BB6628" s="45"/>
      <c r="BC6628" s="45"/>
      <c r="BD6628" s="45"/>
      <c r="BE6628" s="45"/>
      <c r="BF6628" s="45"/>
      <c r="BG6628" s="45"/>
      <c r="BH6628" s="45"/>
      <c r="BI6628" s="45"/>
      <c r="BJ6628" s="45"/>
      <c r="BK6628" s="45"/>
      <c r="BL6628" s="45"/>
      <c r="BM6628" s="45"/>
      <c r="BN6628" s="45"/>
      <c r="BO6628" s="45"/>
      <c r="BP6628" s="45"/>
      <c r="BQ6628" s="45"/>
      <c r="BR6628" s="45"/>
      <c r="BS6628" s="45"/>
      <c r="BT6628" s="45"/>
      <c r="BU6628" s="45"/>
      <c r="BV6628" s="45"/>
      <c r="BW6628" s="45"/>
      <c r="BX6628" s="45"/>
      <c r="BY6628" s="45"/>
      <c r="BZ6628" s="45"/>
      <c r="CA6628" s="45"/>
      <c r="CB6628" s="45"/>
      <c r="CC6628" s="45"/>
      <c r="CD6628" s="45"/>
      <c r="CE6628" s="45"/>
      <c r="CF6628" s="45"/>
      <c r="CG6628" s="45"/>
    </row>
    <row r="6629" spans="1:85" s="48" customFormat="1" ht="13.5" customHeight="1">
      <c r="A6629" s="13" t="s">
        <v>6321</v>
      </c>
      <c r="B6629" s="46" t="s">
        <v>367</v>
      </c>
      <c r="C6629" s="76" t="s">
        <v>3047</v>
      </c>
      <c r="D6629" s="24" t="s">
        <v>6102</v>
      </c>
      <c r="E6629" s="39"/>
      <c r="F6629" s="71"/>
      <c r="G6629" s="72"/>
      <c r="H6629" s="73"/>
      <c r="I6629" s="11">
        <v>230</v>
      </c>
      <c r="J6629" s="40">
        <f t="shared" si="183"/>
        <v>276</v>
      </c>
      <c r="K6629" s="40"/>
      <c r="L6629" s="40"/>
      <c r="M6629" s="70" t="s">
        <v>3049</v>
      </c>
      <c r="N6629" s="70"/>
      <c r="O6629" s="44" t="s">
        <v>11801</v>
      </c>
      <c r="P6629" s="47">
        <v>0.24399999999999999</v>
      </c>
      <c r="Q6629" s="44"/>
      <c r="R6629" s="45"/>
      <c r="S6629" s="45"/>
      <c r="T6629" s="45"/>
      <c r="U6629" s="45"/>
      <c r="V6629" s="45"/>
      <c r="W6629" s="45"/>
      <c r="X6629" s="45"/>
      <c r="Y6629" s="45"/>
      <c r="Z6629" s="45"/>
      <c r="AA6629" s="45"/>
      <c r="AB6629" s="45"/>
      <c r="AC6629" s="45"/>
      <c r="AD6629" s="45"/>
      <c r="AE6629" s="45"/>
      <c r="AF6629" s="45"/>
      <c r="AG6629" s="45"/>
      <c r="AH6629" s="45"/>
      <c r="AI6629" s="45"/>
      <c r="AJ6629" s="45"/>
      <c r="AK6629" s="45"/>
      <c r="AL6629" s="45"/>
      <c r="AM6629" s="45"/>
      <c r="AN6629" s="45"/>
      <c r="AO6629" s="45"/>
      <c r="AP6629" s="45"/>
      <c r="AQ6629" s="45"/>
      <c r="AR6629" s="45"/>
      <c r="AS6629" s="45"/>
      <c r="AT6629" s="45"/>
      <c r="AU6629" s="45"/>
      <c r="AV6629" s="45"/>
      <c r="AW6629" s="45"/>
      <c r="AX6629" s="45"/>
      <c r="AY6629" s="45"/>
      <c r="AZ6629" s="45"/>
      <c r="BA6629" s="45"/>
      <c r="BB6629" s="45"/>
      <c r="BC6629" s="45"/>
      <c r="BD6629" s="45"/>
      <c r="BE6629" s="45"/>
      <c r="BF6629" s="45"/>
      <c r="BG6629" s="45"/>
      <c r="BH6629" s="45"/>
      <c r="BI6629" s="45"/>
      <c r="BJ6629" s="45"/>
      <c r="BK6629" s="45"/>
      <c r="BL6629" s="45"/>
      <c r="BM6629" s="45"/>
      <c r="BN6629" s="45"/>
      <c r="BO6629" s="45"/>
      <c r="BP6629" s="45"/>
      <c r="BQ6629" s="45"/>
      <c r="BR6629" s="45"/>
      <c r="BS6629" s="45"/>
      <c r="BT6629" s="45"/>
      <c r="BU6629" s="45"/>
      <c r="BV6629" s="45"/>
      <c r="BW6629" s="45"/>
      <c r="BX6629" s="45"/>
      <c r="BY6629" s="45"/>
      <c r="BZ6629" s="45"/>
      <c r="CA6629" s="45"/>
      <c r="CB6629" s="45"/>
      <c r="CC6629" s="45"/>
      <c r="CD6629" s="45"/>
      <c r="CE6629" s="45"/>
      <c r="CF6629" s="45"/>
      <c r="CG6629" s="45"/>
    </row>
    <row r="6630" spans="1:85" s="48" customFormat="1" ht="13.5" customHeight="1">
      <c r="A6630" s="13" t="s">
        <v>6322</v>
      </c>
      <c r="B6630" s="46" t="s">
        <v>367</v>
      </c>
      <c r="C6630" s="76" t="s">
        <v>3047</v>
      </c>
      <c r="D6630" s="24" t="s">
        <v>6102</v>
      </c>
      <c r="E6630" s="39"/>
      <c r="F6630" s="71"/>
      <c r="G6630" s="72"/>
      <c r="H6630" s="73"/>
      <c r="I6630" s="11">
        <v>120</v>
      </c>
      <c r="J6630" s="40">
        <f t="shared" si="183"/>
        <v>144</v>
      </c>
      <c r="K6630" s="40"/>
      <c r="L6630" s="40"/>
      <c r="M6630" s="70" t="s">
        <v>3049</v>
      </c>
      <c r="N6630" s="70"/>
      <c r="O6630" s="44" t="s">
        <v>11708</v>
      </c>
      <c r="P6630" s="47">
        <v>5.5E-2</v>
      </c>
      <c r="Q6630" s="44"/>
      <c r="R6630" s="45"/>
      <c r="S6630" s="45"/>
      <c r="T6630" s="45"/>
      <c r="U6630" s="45"/>
      <c r="V6630" s="45"/>
      <c r="W6630" s="45"/>
      <c r="X6630" s="45"/>
      <c r="Y6630" s="45"/>
      <c r="Z6630" s="45"/>
      <c r="AA6630" s="45"/>
      <c r="AB6630" s="45"/>
      <c r="AC6630" s="45"/>
      <c r="AD6630" s="45"/>
      <c r="AE6630" s="45"/>
      <c r="AF6630" s="45"/>
      <c r="AG6630" s="45"/>
      <c r="AH6630" s="45"/>
      <c r="AI6630" s="45"/>
      <c r="AJ6630" s="45"/>
      <c r="AK6630" s="45"/>
      <c r="AL6630" s="45"/>
      <c r="AM6630" s="45"/>
      <c r="AN6630" s="45"/>
      <c r="AO6630" s="45"/>
      <c r="AP6630" s="45"/>
      <c r="AQ6630" s="45"/>
      <c r="AR6630" s="45"/>
      <c r="AS6630" s="45"/>
      <c r="AT6630" s="45"/>
      <c r="AU6630" s="45"/>
      <c r="AV6630" s="45"/>
      <c r="AW6630" s="45"/>
      <c r="AX6630" s="45"/>
      <c r="AY6630" s="45"/>
      <c r="AZ6630" s="45"/>
      <c r="BA6630" s="45"/>
      <c r="BB6630" s="45"/>
      <c r="BC6630" s="45"/>
      <c r="BD6630" s="45"/>
      <c r="BE6630" s="45"/>
      <c r="BF6630" s="45"/>
      <c r="BG6630" s="45"/>
      <c r="BH6630" s="45"/>
      <c r="BI6630" s="45"/>
      <c r="BJ6630" s="45"/>
      <c r="BK6630" s="45"/>
      <c r="BL6630" s="45"/>
      <c r="BM6630" s="45"/>
      <c r="BN6630" s="45"/>
      <c r="BO6630" s="45"/>
      <c r="BP6630" s="45"/>
      <c r="BQ6630" s="45"/>
      <c r="BR6630" s="45"/>
      <c r="BS6630" s="45"/>
      <c r="BT6630" s="45"/>
      <c r="BU6630" s="45"/>
      <c r="BV6630" s="45"/>
      <c r="BW6630" s="45"/>
      <c r="BX6630" s="45"/>
      <c r="BY6630" s="45"/>
      <c r="BZ6630" s="45"/>
      <c r="CA6630" s="45"/>
      <c r="CB6630" s="45"/>
      <c r="CC6630" s="45"/>
      <c r="CD6630" s="45"/>
      <c r="CE6630" s="45"/>
      <c r="CF6630" s="45"/>
      <c r="CG6630" s="45"/>
    </row>
    <row r="6631" spans="1:85" s="48" customFormat="1" ht="13.5" customHeight="1">
      <c r="A6631" s="13" t="s">
        <v>6323</v>
      </c>
      <c r="B6631" s="46" t="s">
        <v>622</v>
      </c>
      <c r="C6631" s="76" t="s">
        <v>3047</v>
      </c>
      <c r="D6631" s="24" t="s">
        <v>6102</v>
      </c>
      <c r="E6631" s="39"/>
      <c r="F6631" s="71"/>
      <c r="G6631" s="72"/>
      <c r="H6631" s="73"/>
      <c r="I6631" s="11">
        <v>72</v>
      </c>
      <c r="J6631" s="40">
        <f t="shared" si="183"/>
        <v>86.399999999999991</v>
      </c>
      <c r="K6631" s="40"/>
      <c r="L6631" s="40"/>
      <c r="M6631" s="70" t="s">
        <v>3049</v>
      </c>
      <c r="N6631" s="70"/>
      <c r="O6631" s="44" t="s">
        <v>11708</v>
      </c>
      <c r="P6631" s="47">
        <v>0.12</v>
      </c>
      <c r="Q6631" s="44"/>
      <c r="R6631" s="45"/>
      <c r="S6631" s="45"/>
      <c r="T6631" s="45"/>
      <c r="U6631" s="45"/>
      <c r="V6631" s="45"/>
      <c r="W6631" s="45"/>
      <c r="X6631" s="45"/>
      <c r="Y6631" s="45"/>
      <c r="Z6631" s="45"/>
      <c r="AA6631" s="45"/>
      <c r="AB6631" s="45"/>
      <c r="AC6631" s="45"/>
      <c r="AD6631" s="45"/>
      <c r="AE6631" s="45"/>
      <c r="AF6631" s="45"/>
      <c r="AG6631" s="45"/>
      <c r="AH6631" s="45"/>
      <c r="AI6631" s="45"/>
      <c r="AJ6631" s="45"/>
      <c r="AK6631" s="45"/>
      <c r="AL6631" s="45"/>
      <c r="AM6631" s="45"/>
      <c r="AN6631" s="45"/>
      <c r="AO6631" s="45"/>
      <c r="AP6631" s="45"/>
      <c r="AQ6631" s="45"/>
      <c r="AR6631" s="45"/>
      <c r="AS6631" s="45"/>
      <c r="AT6631" s="45"/>
      <c r="AU6631" s="45"/>
      <c r="AV6631" s="45"/>
      <c r="AW6631" s="45"/>
      <c r="AX6631" s="45"/>
      <c r="AY6631" s="45"/>
      <c r="AZ6631" s="45"/>
      <c r="BA6631" s="45"/>
      <c r="BB6631" s="45"/>
      <c r="BC6631" s="45"/>
      <c r="BD6631" s="45"/>
      <c r="BE6631" s="45"/>
      <c r="BF6631" s="45"/>
      <c r="BG6631" s="45"/>
      <c r="BH6631" s="45"/>
      <c r="BI6631" s="45"/>
      <c r="BJ6631" s="45"/>
      <c r="BK6631" s="45"/>
      <c r="BL6631" s="45"/>
      <c r="BM6631" s="45"/>
      <c r="BN6631" s="45"/>
      <c r="BO6631" s="45"/>
      <c r="BP6631" s="45"/>
      <c r="BQ6631" s="45"/>
      <c r="BR6631" s="45"/>
      <c r="BS6631" s="45"/>
      <c r="BT6631" s="45"/>
      <c r="BU6631" s="45"/>
      <c r="BV6631" s="45"/>
      <c r="BW6631" s="45"/>
      <c r="BX6631" s="45"/>
      <c r="BY6631" s="45"/>
      <c r="BZ6631" s="45"/>
      <c r="CA6631" s="45"/>
      <c r="CB6631" s="45"/>
      <c r="CC6631" s="45"/>
      <c r="CD6631" s="45"/>
      <c r="CE6631" s="45"/>
      <c r="CF6631" s="45"/>
      <c r="CG6631" s="45"/>
    </row>
    <row r="6632" spans="1:85" s="48" customFormat="1" ht="13.5" customHeight="1">
      <c r="A6632" s="13" t="s">
        <v>6325</v>
      </c>
      <c r="B6632" s="46" t="s">
        <v>165</v>
      </c>
      <c r="C6632" s="76" t="s">
        <v>3047</v>
      </c>
      <c r="D6632" s="24" t="s">
        <v>6102</v>
      </c>
      <c r="E6632" s="39"/>
      <c r="F6632" s="71"/>
      <c r="G6632" s="72"/>
      <c r="H6632" s="73"/>
      <c r="I6632" s="11">
        <v>330</v>
      </c>
      <c r="J6632" s="40">
        <f t="shared" si="183"/>
        <v>396</v>
      </c>
      <c r="K6632" s="40"/>
      <c r="L6632" s="40"/>
      <c r="M6632" s="70" t="s">
        <v>3049</v>
      </c>
      <c r="N6632" s="70"/>
      <c r="O6632" s="44" t="s">
        <v>11859</v>
      </c>
      <c r="P6632" s="47">
        <v>0.245</v>
      </c>
      <c r="Q6632" s="44"/>
      <c r="R6632" s="45"/>
      <c r="S6632" s="45"/>
      <c r="T6632" s="45"/>
      <c r="U6632" s="45"/>
      <c r="V6632" s="45"/>
      <c r="W6632" s="45"/>
      <c r="X6632" s="45"/>
      <c r="Y6632" s="45"/>
      <c r="Z6632" s="45"/>
      <c r="AA6632" s="45"/>
      <c r="AB6632" s="45"/>
      <c r="AC6632" s="45"/>
      <c r="AD6632" s="45"/>
      <c r="AE6632" s="45"/>
      <c r="AF6632" s="45"/>
      <c r="AG6632" s="45"/>
      <c r="AH6632" s="45"/>
      <c r="AI6632" s="45"/>
      <c r="AJ6632" s="45"/>
      <c r="AK6632" s="45"/>
      <c r="AL6632" s="45"/>
      <c r="AM6632" s="45"/>
      <c r="AN6632" s="45"/>
      <c r="AO6632" s="45"/>
      <c r="AP6632" s="45"/>
      <c r="AQ6632" s="45"/>
      <c r="AR6632" s="45"/>
      <c r="AS6632" s="45"/>
      <c r="AT6632" s="45"/>
      <c r="AU6632" s="45"/>
      <c r="AV6632" s="45"/>
      <c r="AW6632" s="45"/>
      <c r="AX6632" s="45"/>
      <c r="AY6632" s="45"/>
      <c r="AZ6632" s="45"/>
      <c r="BA6632" s="45"/>
      <c r="BB6632" s="45"/>
      <c r="BC6632" s="45"/>
      <c r="BD6632" s="45"/>
      <c r="BE6632" s="45"/>
      <c r="BF6632" s="45"/>
      <c r="BG6632" s="45"/>
      <c r="BH6632" s="45"/>
      <c r="BI6632" s="45"/>
      <c r="BJ6632" s="45"/>
      <c r="BK6632" s="45"/>
      <c r="BL6632" s="45"/>
      <c r="BM6632" s="45"/>
      <c r="BN6632" s="45"/>
      <c r="BO6632" s="45"/>
      <c r="BP6632" s="45"/>
      <c r="BQ6632" s="45"/>
      <c r="BR6632" s="45"/>
      <c r="BS6632" s="45"/>
      <c r="BT6632" s="45"/>
      <c r="BU6632" s="45"/>
      <c r="BV6632" s="45"/>
      <c r="BW6632" s="45"/>
      <c r="BX6632" s="45"/>
      <c r="BY6632" s="45"/>
      <c r="BZ6632" s="45"/>
      <c r="CA6632" s="45"/>
      <c r="CB6632" s="45"/>
      <c r="CC6632" s="45"/>
      <c r="CD6632" s="45"/>
      <c r="CE6632" s="45"/>
      <c r="CF6632" s="45"/>
      <c r="CG6632" s="45"/>
    </row>
    <row r="6633" spans="1:85" s="48" customFormat="1" ht="13.5" customHeight="1">
      <c r="A6633" s="13" t="s">
        <v>10995</v>
      </c>
      <c r="B6633" s="46" t="s">
        <v>2</v>
      </c>
      <c r="C6633" s="76" t="s">
        <v>3047</v>
      </c>
      <c r="D6633" s="24" t="s">
        <v>6102</v>
      </c>
      <c r="E6633" s="39"/>
      <c r="F6633" s="71"/>
      <c r="G6633" s="72"/>
      <c r="H6633" s="73"/>
      <c r="I6633" s="11">
        <v>40</v>
      </c>
      <c r="J6633" s="40">
        <f t="shared" si="183"/>
        <v>48</v>
      </c>
      <c r="K6633" s="40"/>
      <c r="L6633" s="40"/>
      <c r="M6633" s="70"/>
      <c r="N6633" s="70"/>
      <c r="O6633" s="44" t="s">
        <v>11859</v>
      </c>
      <c r="P6633" s="47"/>
      <c r="Q6633" s="44"/>
      <c r="R6633" s="45"/>
      <c r="S6633" s="45"/>
      <c r="T6633" s="45"/>
      <c r="U6633" s="45"/>
      <c r="V6633" s="45"/>
      <c r="W6633" s="45"/>
      <c r="X6633" s="45"/>
      <c r="Y6633" s="45"/>
      <c r="Z6633" s="45"/>
      <c r="AA6633" s="45"/>
      <c r="AB6633" s="45"/>
      <c r="AC6633" s="45"/>
      <c r="AD6633" s="45"/>
      <c r="AE6633" s="45"/>
      <c r="AF6633" s="45"/>
      <c r="AG6633" s="45"/>
      <c r="AH6633" s="45"/>
      <c r="AI6633" s="45"/>
      <c r="AJ6633" s="45"/>
      <c r="AK6633" s="45"/>
      <c r="AL6633" s="45"/>
      <c r="AM6633" s="45"/>
      <c r="AN6633" s="45"/>
      <c r="AO6633" s="45"/>
      <c r="AP6633" s="45"/>
      <c r="AQ6633" s="45"/>
      <c r="AR6633" s="45"/>
      <c r="AS6633" s="45"/>
      <c r="AT6633" s="45"/>
      <c r="AU6633" s="45"/>
      <c r="AV6633" s="45"/>
      <c r="AW6633" s="45"/>
      <c r="AX6633" s="45"/>
      <c r="AY6633" s="45"/>
      <c r="AZ6633" s="45"/>
      <c r="BA6633" s="45"/>
      <c r="BB6633" s="45"/>
      <c r="BC6633" s="45"/>
      <c r="BD6633" s="45"/>
      <c r="BE6633" s="45"/>
      <c r="BF6633" s="45"/>
      <c r="BG6633" s="45"/>
      <c r="BH6633" s="45"/>
      <c r="BI6633" s="45"/>
      <c r="BJ6633" s="45"/>
      <c r="BK6633" s="45"/>
      <c r="BL6633" s="45"/>
      <c r="BM6633" s="45"/>
      <c r="BN6633" s="45"/>
      <c r="BO6633" s="45"/>
      <c r="BP6633" s="45"/>
      <c r="BQ6633" s="45"/>
      <c r="BR6633" s="45"/>
      <c r="BS6633" s="45"/>
      <c r="BT6633" s="45"/>
      <c r="BU6633" s="45"/>
      <c r="BV6633" s="45"/>
      <c r="BW6633" s="45"/>
      <c r="BX6633" s="45"/>
      <c r="BY6633" s="45"/>
      <c r="BZ6633" s="45"/>
      <c r="CA6633" s="45"/>
      <c r="CB6633" s="45"/>
      <c r="CC6633" s="45"/>
      <c r="CD6633" s="45"/>
      <c r="CE6633" s="45"/>
      <c r="CF6633" s="45"/>
      <c r="CG6633" s="45"/>
    </row>
    <row r="6634" spans="1:85" s="48" customFormat="1" ht="13.5" customHeight="1">
      <c r="A6634" s="13" t="s">
        <v>6326</v>
      </c>
      <c r="B6634" s="46" t="s">
        <v>91</v>
      </c>
      <c r="C6634" s="76" t="s">
        <v>3047</v>
      </c>
      <c r="D6634" s="24" t="s">
        <v>6102</v>
      </c>
      <c r="E6634" s="39"/>
      <c r="F6634" s="71"/>
      <c r="G6634" s="72"/>
      <c r="H6634" s="73"/>
      <c r="I6634" s="11">
        <v>893.78</v>
      </c>
      <c r="J6634" s="40">
        <f t="shared" si="183"/>
        <v>1072.5359999999998</v>
      </c>
      <c r="K6634" s="40"/>
      <c r="L6634" s="40"/>
      <c r="M6634" s="70" t="s">
        <v>3049</v>
      </c>
      <c r="N6634" s="70"/>
      <c r="O6634" s="44" t="s">
        <v>11859</v>
      </c>
      <c r="P6634" s="47">
        <v>0.14799999999999999</v>
      </c>
      <c r="Q6634" s="44"/>
      <c r="R6634" s="45"/>
      <c r="S6634" s="45"/>
      <c r="T6634" s="45"/>
      <c r="U6634" s="45"/>
      <c r="V6634" s="45"/>
      <c r="W6634" s="45"/>
      <c r="X6634" s="45"/>
      <c r="Y6634" s="45"/>
      <c r="Z6634" s="45"/>
      <c r="AA6634" s="45"/>
      <c r="AB6634" s="45"/>
      <c r="AC6634" s="45"/>
      <c r="AD6634" s="45"/>
      <c r="AE6634" s="45"/>
      <c r="AF6634" s="45"/>
      <c r="AG6634" s="45"/>
      <c r="AH6634" s="45"/>
      <c r="AI6634" s="45"/>
      <c r="AJ6634" s="45"/>
      <c r="AK6634" s="45"/>
      <c r="AL6634" s="45"/>
      <c r="AM6634" s="45"/>
      <c r="AN6634" s="45"/>
      <c r="AO6634" s="45"/>
      <c r="AP6634" s="45"/>
      <c r="AQ6634" s="45"/>
      <c r="AR6634" s="45"/>
      <c r="AS6634" s="45"/>
      <c r="AT6634" s="45"/>
      <c r="AU6634" s="45"/>
      <c r="AV6634" s="45"/>
      <c r="AW6634" s="45"/>
      <c r="AX6634" s="45"/>
      <c r="AY6634" s="45"/>
      <c r="AZ6634" s="45"/>
      <c r="BA6634" s="45"/>
      <c r="BB6634" s="45"/>
      <c r="BC6634" s="45"/>
      <c r="BD6634" s="45"/>
      <c r="BE6634" s="45"/>
      <c r="BF6634" s="45"/>
      <c r="BG6634" s="45"/>
      <c r="BH6634" s="45"/>
      <c r="BI6634" s="45"/>
      <c r="BJ6634" s="45"/>
      <c r="BK6634" s="45"/>
      <c r="BL6634" s="45"/>
      <c r="BM6634" s="45"/>
      <c r="BN6634" s="45"/>
      <c r="BO6634" s="45"/>
      <c r="BP6634" s="45"/>
      <c r="BQ6634" s="45"/>
      <c r="BR6634" s="45"/>
      <c r="BS6634" s="45"/>
      <c r="BT6634" s="45"/>
      <c r="BU6634" s="45"/>
      <c r="BV6634" s="45"/>
      <c r="BW6634" s="45"/>
      <c r="BX6634" s="45"/>
      <c r="BY6634" s="45"/>
      <c r="BZ6634" s="45"/>
      <c r="CA6634" s="45"/>
      <c r="CB6634" s="45"/>
      <c r="CC6634" s="45"/>
      <c r="CD6634" s="45"/>
      <c r="CE6634" s="45"/>
      <c r="CF6634" s="45"/>
      <c r="CG6634" s="45"/>
    </row>
    <row r="6635" spans="1:85" s="48" customFormat="1" ht="13.5" customHeight="1">
      <c r="A6635" s="13" t="s">
        <v>10996</v>
      </c>
      <c r="B6635" s="46" t="s">
        <v>1333</v>
      </c>
      <c r="C6635" s="76" t="s">
        <v>3047</v>
      </c>
      <c r="D6635" s="24" t="s">
        <v>6102</v>
      </c>
      <c r="E6635" s="39"/>
      <c r="F6635" s="71"/>
      <c r="G6635" s="72"/>
      <c r="H6635" s="73"/>
      <c r="I6635" s="11">
        <v>900</v>
      </c>
      <c r="J6635" s="40">
        <f t="shared" si="183"/>
        <v>1080</v>
      </c>
      <c r="K6635" s="40"/>
      <c r="L6635" s="40"/>
      <c r="M6635" s="70"/>
      <c r="N6635" s="70"/>
      <c r="O6635" s="44" t="s">
        <v>11708</v>
      </c>
      <c r="P6635" s="47"/>
      <c r="Q6635" s="44"/>
      <c r="R6635" s="45"/>
      <c r="S6635" s="45"/>
      <c r="T6635" s="45"/>
      <c r="U6635" s="45"/>
      <c r="V6635" s="45"/>
      <c r="W6635" s="45"/>
      <c r="X6635" s="45"/>
      <c r="Y6635" s="45"/>
      <c r="Z6635" s="45"/>
      <c r="AA6635" s="45"/>
      <c r="AB6635" s="45"/>
      <c r="AC6635" s="45"/>
      <c r="AD6635" s="45"/>
      <c r="AE6635" s="45"/>
      <c r="AF6635" s="45"/>
      <c r="AG6635" s="45"/>
      <c r="AH6635" s="45"/>
      <c r="AI6635" s="45"/>
      <c r="AJ6635" s="45"/>
      <c r="AK6635" s="45"/>
      <c r="AL6635" s="45"/>
      <c r="AM6635" s="45"/>
      <c r="AN6635" s="45"/>
      <c r="AO6635" s="45"/>
      <c r="AP6635" s="45"/>
      <c r="AQ6635" s="45"/>
      <c r="AR6635" s="45"/>
      <c r="AS6635" s="45"/>
      <c r="AT6635" s="45"/>
      <c r="AU6635" s="45"/>
      <c r="AV6635" s="45"/>
      <c r="AW6635" s="45"/>
      <c r="AX6635" s="45"/>
      <c r="AY6635" s="45"/>
      <c r="AZ6635" s="45"/>
      <c r="BA6635" s="45"/>
      <c r="BB6635" s="45"/>
      <c r="BC6635" s="45"/>
      <c r="BD6635" s="45"/>
      <c r="BE6635" s="45"/>
      <c r="BF6635" s="45"/>
      <c r="BG6635" s="45"/>
      <c r="BH6635" s="45"/>
      <c r="BI6635" s="45"/>
      <c r="BJ6635" s="45"/>
      <c r="BK6635" s="45"/>
      <c r="BL6635" s="45"/>
      <c r="BM6635" s="45"/>
      <c r="BN6635" s="45"/>
      <c r="BO6635" s="45"/>
      <c r="BP6635" s="45"/>
      <c r="BQ6635" s="45"/>
      <c r="BR6635" s="45"/>
      <c r="BS6635" s="45"/>
      <c r="BT6635" s="45"/>
      <c r="BU6635" s="45"/>
      <c r="BV6635" s="45"/>
      <c r="BW6635" s="45"/>
      <c r="BX6635" s="45"/>
      <c r="BY6635" s="45"/>
      <c r="BZ6635" s="45"/>
      <c r="CA6635" s="45"/>
      <c r="CB6635" s="45"/>
      <c r="CC6635" s="45"/>
      <c r="CD6635" s="45"/>
      <c r="CE6635" s="45"/>
      <c r="CF6635" s="45"/>
      <c r="CG6635" s="45"/>
    </row>
    <row r="6636" spans="1:85" s="48" customFormat="1" ht="13.5" customHeight="1">
      <c r="A6636" s="13" t="s">
        <v>11009</v>
      </c>
      <c r="B6636" s="46" t="s">
        <v>10997</v>
      </c>
      <c r="C6636" s="76" t="s">
        <v>3047</v>
      </c>
      <c r="D6636" s="24" t="s">
        <v>6102</v>
      </c>
      <c r="E6636" s="39"/>
      <c r="F6636" s="71"/>
      <c r="G6636" s="72"/>
      <c r="H6636" s="73"/>
      <c r="I6636" s="11">
        <v>1800</v>
      </c>
      <c r="J6636" s="40">
        <f t="shared" si="183"/>
        <v>2160</v>
      </c>
      <c r="K6636" s="40"/>
      <c r="L6636" s="40"/>
      <c r="M6636" s="70"/>
      <c r="N6636" s="70"/>
      <c r="O6636" s="44" t="s">
        <v>11708</v>
      </c>
      <c r="P6636" s="47">
        <v>0.6</v>
      </c>
      <c r="Q6636" s="44"/>
      <c r="R6636" s="45"/>
      <c r="S6636" s="45"/>
      <c r="T6636" s="45"/>
      <c r="U6636" s="45"/>
      <c r="V6636" s="45"/>
      <c r="W6636" s="45"/>
      <c r="X6636" s="45"/>
      <c r="Y6636" s="45"/>
      <c r="Z6636" s="45"/>
      <c r="AA6636" s="45"/>
      <c r="AB6636" s="45"/>
      <c r="AC6636" s="45"/>
      <c r="AD6636" s="45"/>
      <c r="AE6636" s="45"/>
      <c r="AF6636" s="45"/>
      <c r="AG6636" s="45"/>
      <c r="AH6636" s="45"/>
      <c r="AI6636" s="45"/>
      <c r="AJ6636" s="45"/>
      <c r="AK6636" s="45"/>
      <c r="AL6636" s="45"/>
      <c r="AM6636" s="45"/>
      <c r="AN6636" s="45"/>
      <c r="AO6636" s="45"/>
      <c r="AP6636" s="45"/>
      <c r="AQ6636" s="45"/>
      <c r="AR6636" s="45"/>
      <c r="AS6636" s="45"/>
      <c r="AT6636" s="45"/>
      <c r="AU6636" s="45"/>
      <c r="AV6636" s="45"/>
      <c r="AW6636" s="45"/>
      <c r="AX6636" s="45"/>
      <c r="AY6636" s="45"/>
      <c r="AZ6636" s="45"/>
      <c r="BA6636" s="45"/>
      <c r="BB6636" s="45"/>
      <c r="BC6636" s="45"/>
      <c r="BD6636" s="45"/>
      <c r="BE6636" s="45"/>
      <c r="BF6636" s="45"/>
      <c r="BG6636" s="45"/>
      <c r="BH6636" s="45"/>
      <c r="BI6636" s="45"/>
      <c r="BJ6636" s="45"/>
      <c r="BK6636" s="45"/>
      <c r="BL6636" s="45"/>
      <c r="BM6636" s="45"/>
      <c r="BN6636" s="45"/>
      <c r="BO6636" s="45"/>
      <c r="BP6636" s="45"/>
      <c r="BQ6636" s="45"/>
      <c r="BR6636" s="45"/>
      <c r="BS6636" s="45"/>
      <c r="BT6636" s="45"/>
      <c r="BU6636" s="45"/>
      <c r="BV6636" s="45"/>
      <c r="BW6636" s="45"/>
      <c r="BX6636" s="45"/>
      <c r="BY6636" s="45"/>
      <c r="BZ6636" s="45"/>
      <c r="CA6636" s="45"/>
      <c r="CB6636" s="45"/>
      <c r="CC6636" s="45"/>
      <c r="CD6636" s="45"/>
      <c r="CE6636" s="45"/>
      <c r="CF6636" s="45"/>
      <c r="CG6636" s="45"/>
    </row>
    <row r="6637" spans="1:85" s="48" customFormat="1" ht="13.5" customHeight="1">
      <c r="A6637" s="13" t="s">
        <v>6327</v>
      </c>
      <c r="B6637" s="46" t="s">
        <v>1804</v>
      </c>
      <c r="C6637" s="76" t="s">
        <v>3047</v>
      </c>
      <c r="D6637" s="24" t="s">
        <v>6102</v>
      </c>
      <c r="E6637" s="39"/>
      <c r="F6637" s="71"/>
      <c r="G6637" s="72"/>
      <c r="H6637" s="73"/>
      <c r="I6637" s="11">
        <v>1374.43</v>
      </c>
      <c r="J6637" s="40">
        <f t="shared" si="183"/>
        <v>1649.316</v>
      </c>
      <c r="K6637" s="40"/>
      <c r="L6637" s="40"/>
      <c r="M6637" s="70" t="s">
        <v>3049</v>
      </c>
      <c r="N6637" s="70"/>
      <c r="O6637" s="44" t="s">
        <v>11708</v>
      </c>
      <c r="P6637" s="47">
        <v>0.65</v>
      </c>
      <c r="Q6637" s="44"/>
      <c r="R6637" s="45"/>
      <c r="S6637" s="45"/>
      <c r="T6637" s="45"/>
      <c r="U6637" s="45"/>
      <c r="V6637" s="45"/>
      <c r="W6637" s="45"/>
      <c r="X6637" s="45"/>
      <c r="Y6637" s="45"/>
      <c r="Z6637" s="45"/>
      <c r="AA6637" s="45"/>
      <c r="AB6637" s="45"/>
      <c r="AC6637" s="45"/>
      <c r="AD6637" s="45"/>
      <c r="AE6637" s="45"/>
      <c r="AF6637" s="45"/>
      <c r="AG6637" s="45"/>
      <c r="AH6637" s="45"/>
      <c r="AI6637" s="45"/>
      <c r="AJ6637" s="45"/>
      <c r="AK6637" s="45"/>
      <c r="AL6637" s="45"/>
      <c r="AM6637" s="45"/>
      <c r="AN6637" s="45"/>
      <c r="AO6637" s="45"/>
      <c r="AP6637" s="45"/>
      <c r="AQ6637" s="45"/>
      <c r="AR6637" s="45"/>
      <c r="AS6637" s="45"/>
      <c r="AT6637" s="45"/>
      <c r="AU6637" s="45"/>
      <c r="AV6637" s="45"/>
      <c r="AW6637" s="45"/>
      <c r="AX6637" s="45"/>
      <c r="AY6637" s="45"/>
      <c r="AZ6637" s="45"/>
      <c r="BA6637" s="45"/>
      <c r="BB6637" s="45"/>
      <c r="BC6637" s="45"/>
      <c r="BD6637" s="45"/>
      <c r="BE6637" s="45"/>
      <c r="BF6637" s="45"/>
      <c r="BG6637" s="45"/>
      <c r="BH6637" s="45"/>
      <c r="BI6637" s="45"/>
      <c r="BJ6637" s="45"/>
      <c r="BK6637" s="45"/>
      <c r="BL6637" s="45"/>
      <c r="BM6637" s="45"/>
      <c r="BN6637" s="45"/>
      <c r="BO6637" s="45"/>
      <c r="BP6637" s="45"/>
      <c r="BQ6637" s="45"/>
      <c r="BR6637" s="45"/>
      <c r="BS6637" s="45"/>
      <c r="BT6637" s="45"/>
      <c r="BU6637" s="45"/>
      <c r="BV6637" s="45"/>
      <c r="BW6637" s="45"/>
      <c r="BX6637" s="45"/>
      <c r="BY6637" s="45"/>
      <c r="BZ6637" s="45"/>
      <c r="CA6637" s="45"/>
      <c r="CB6637" s="45"/>
      <c r="CC6637" s="45"/>
      <c r="CD6637" s="45"/>
      <c r="CE6637" s="45"/>
      <c r="CF6637" s="45"/>
      <c r="CG6637" s="45"/>
    </row>
    <row r="6638" spans="1:85" s="48" customFormat="1" ht="13.5" customHeight="1">
      <c r="A6638" s="13" t="s">
        <v>6328</v>
      </c>
      <c r="B6638" s="46" t="s">
        <v>374</v>
      </c>
      <c r="C6638" s="76" t="s">
        <v>3047</v>
      </c>
      <c r="D6638" s="24" t="s">
        <v>6102</v>
      </c>
      <c r="E6638" s="39"/>
      <c r="F6638" s="71"/>
      <c r="G6638" s="72"/>
      <c r="H6638" s="73"/>
      <c r="I6638" s="11">
        <v>40</v>
      </c>
      <c r="J6638" s="40">
        <f t="shared" si="183"/>
        <v>48</v>
      </c>
      <c r="K6638" s="40"/>
      <c r="L6638" s="40"/>
      <c r="M6638" s="70"/>
      <c r="N6638" s="70"/>
      <c r="O6638" s="44" t="s">
        <v>11708</v>
      </c>
      <c r="P6638" s="47">
        <v>8.2000000000000003E-2</v>
      </c>
      <c r="Q6638" s="44"/>
      <c r="R6638" s="45"/>
      <c r="S6638" s="45"/>
      <c r="T6638" s="45"/>
      <c r="U6638" s="45"/>
      <c r="V6638" s="45"/>
      <c r="W6638" s="45"/>
      <c r="X6638" s="45"/>
      <c r="Y6638" s="45"/>
      <c r="Z6638" s="45"/>
      <c r="AA6638" s="45"/>
      <c r="AB6638" s="45"/>
      <c r="AC6638" s="45"/>
      <c r="AD6638" s="45"/>
      <c r="AE6638" s="45"/>
      <c r="AF6638" s="45"/>
      <c r="AG6638" s="45"/>
      <c r="AH6638" s="45"/>
      <c r="AI6638" s="45"/>
      <c r="AJ6638" s="45"/>
      <c r="AK6638" s="45"/>
      <c r="AL6638" s="45"/>
      <c r="AM6638" s="45"/>
      <c r="AN6638" s="45"/>
      <c r="AO6638" s="45"/>
      <c r="AP6638" s="45"/>
      <c r="AQ6638" s="45"/>
      <c r="AR6638" s="45"/>
      <c r="AS6638" s="45"/>
      <c r="AT6638" s="45"/>
      <c r="AU6638" s="45"/>
      <c r="AV6638" s="45"/>
      <c r="AW6638" s="45"/>
      <c r="AX6638" s="45"/>
      <c r="AY6638" s="45"/>
      <c r="AZ6638" s="45"/>
      <c r="BA6638" s="45"/>
      <c r="BB6638" s="45"/>
      <c r="BC6638" s="45"/>
      <c r="BD6638" s="45"/>
      <c r="BE6638" s="45"/>
      <c r="BF6638" s="45"/>
      <c r="BG6638" s="45"/>
      <c r="BH6638" s="45"/>
      <c r="BI6638" s="45"/>
      <c r="BJ6638" s="45"/>
      <c r="BK6638" s="45"/>
      <c r="BL6638" s="45"/>
      <c r="BM6638" s="45"/>
      <c r="BN6638" s="45"/>
      <c r="BO6638" s="45"/>
      <c r="BP6638" s="45"/>
      <c r="BQ6638" s="45"/>
      <c r="BR6638" s="45"/>
      <c r="BS6638" s="45"/>
      <c r="BT6638" s="45"/>
      <c r="BU6638" s="45"/>
      <c r="BV6638" s="45"/>
      <c r="BW6638" s="45"/>
      <c r="BX6638" s="45"/>
      <c r="BY6638" s="45"/>
      <c r="BZ6638" s="45"/>
      <c r="CA6638" s="45"/>
      <c r="CB6638" s="45"/>
      <c r="CC6638" s="45"/>
      <c r="CD6638" s="45"/>
      <c r="CE6638" s="45"/>
      <c r="CF6638" s="45"/>
      <c r="CG6638" s="45"/>
    </row>
    <row r="6639" spans="1:85" s="48" customFormat="1" ht="13.5" customHeight="1">
      <c r="A6639" s="13" t="s">
        <v>6330</v>
      </c>
      <c r="B6639" s="46" t="s">
        <v>1805</v>
      </c>
      <c r="C6639" s="76" t="s">
        <v>3047</v>
      </c>
      <c r="D6639" s="24" t="s">
        <v>6102</v>
      </c>
      <c r="E6639" s="39"/>
      <c r="F6639" s="71"/>
      <c r="G6639" s="72"/>
      <c r="H6639" s="73"/>
      <c r="I6639" s="11">
        <v>1182.1600000000001</v>
      </c>
      <c r="J6639" s="40">
        <f t="shared" si="183"/>
        <v>1418.5920000000001</v>
      </c>
      <c r="K6639" s="40"/>
      <c r="L6639" s="40"/>
      <c r="M6639" s="70" t="s">
        <v>3049</v>
      </c>
      <c r="N6639" s="70"/>
      <c r="O6639" s="44" t="s">
        <v>11708</v>
      </c>
      <c r="P6639" s="47">
        <v>0.30499999999999999</v>
      </c>
      <c r="Q6639" s="44"/>
      <c r="R6639" s="45"/>
      <c r="S6639" s="45"/>
      <c r="T6639" s="45"/>
      <c r="U6639" s="45"/>
      <c r="V6639" s="45"/>
      <c r="W6639" s="45"/>
      <c r="X6639" s="45"/>
      <c r="Y6639" s="45"/>
      <c r="Z6639" s="45"/>
      <c r="AA6639" s="45"/>
      <c r="AB6639" s="45"/>
      <c r="AC6639" s="45"/>
      <c r="AD6639" s="45"/>
      <c r="AE6639" s="45"/>
      <c r="AF6639" s="45"/>
      <c r="AG6639" s="45"/>
      <c r="AH6639" s="45"/>
      <c r="AI6639" s="45"/>
      <c r="AJ6639" s="45"/>
      <c r="AK6639" s="45"/>
      <c r="AL6639" s="45"/>
      <c r="AM6639" s="45"/>
      <c r="AN6639" s="45"/>
      <c r="AO6639" s="45"/>
      <c r="AP6639" s="45"/>
      <c r="AQ6639" s="45"/>
      <c r="AR6639" s="45"/>
      <c r="AS6639" s="45"/>
      <c r="AT6639" s="45"/>
      <c r="AU6639" s="45"/>
      <c r="AV6639" s="45"/>
      <c r="AW6639" s="45"/>
      <c r="AX6639" s="45"/>
      <c r="AY6639" s="45"/>
      <c r="AZ6639" s="45"/>
      <c r="BA6639" s="45"/>
      <c r="BB6639" s="45"/>
      <c r="BC6639" s="45"/>
      <c r="BD6639" s="45"/>
      <c r="BE6639" s="45"/>
      <c r="BF6639" s="45"/>
      <c r="BG6639" s="45"/>
      <c r="BH6639" s="45"/>
      <c r="BI6639" s="45"/>
      <c r="BJ6639" s="45"/>
      <c r="BK6639" s="45"/>
      <c r="BL6639" s="45"/>
      <c r="BM6639" s="45"/>
      <c r="BN6639" s="45"/>
      <c r="BO6639" s="45"/>
      <c r="BP6639" s="45"/>
      <c r="BQ6639" s="45"/>
      <c r="BR6639" s="45"/>
      <c r="BS6639" s="45"/>
      <c r="BT6639" s="45"/>
      <c r="BU6639" s="45"/>
      <c r="BV6639" s="45"/>
      <c r="BW6639" s="45"/>
      <c r="BX6639" s="45"/>
      <c r="BY6639" s="45"/>
      <c r="BZ6639" s="45"/>
      <c r="CA6639" s="45"/>
      <c r="CB6639" s="45"/>
      <c r="CC6639" s="45"/>
      <c r="CD6639" s="45"/>
      <c r="CE6639" s="45"/>
      <c r="CF6639" s="45"/>
      <c r="CG6639" s="45"/>
    </row>
    <row r="6640" spans="1:85" s="48" customFormat="1" ht="13.5" customHeight="1">
      <c r="A6640" s="13" t="s">
        <v>6329</v>
      </c>
      <c r="B6640" s="46" t="s">
        <v>374</v>
      </c>
      <c r="C6640" s="76" t="s">
        <v>3047</v>
      </c>
      <c r="D6640" s="24" t="s">
        <v>6102</v>
      </c>
      <c r="E6640" s="39"/>
      <c r="F6640" s="71"/>
      <c r="G6640" s="72"/>
      <c r="H6640" s="73"/>
      <c r="I6640" s="11">
        <v>65</v>
      </c>
      <c r="J6640" s="40">
        <f t="shared" si="183"/>
        <v>78</v>
      </c>
      <c r="K6640" s="40"/>
      <c r="L6640" s="40"/>
      <c r="M6640" s="70"/>
      <c r="N6640" s="70"/>
      <c r="O6640" s="44" t="s">
        <v>11708</v>
      </c>
      <c r="P6640" s="47">
        <v>0.16</v>
      </c>
      <c r="Q6640" s="44"/>
      <c r="R6640" s="45"/>
      <c r="S6640" s="45"/>
      <c r="T6640" s="45"/>
      <c r="U6640" s="45"/>
      <c r="V6640" s="45"/>
      <c r="W6640" s="45"/>
      <c r="X6640" s="45"/>
      <c r="Y6640" s="45"/>
      <c r="Z6640" s="45"/>
      <c r="AA6640" s="45"/>
      <c r="AB6640" s="45"/>
      <c r="AC6640" s="45"/>
      <c r="AD6640" s="45"/>
      <c r="AE6640" s="45"/>
      <c r="AF6640" s="45"/>
      <c r="AG6640" s="45"/>
      <c r="AH6640" s="45"/>
      <c r="AI6640" s="45"/>
      <c r="AJ6640" s="45"/>
      <c r="AK6640" s="45"/>
      <c r="AL6640" s="45"/>
      <c r="AM6640" s="45"/>
      <c r="AN6640" s="45"/>
      <c r="AO6640" s="45"/>
      <c r="AP6640" s="45"/>
      <c r="AQ6640" s="45"/>
      <c r="AR6640" s="45"/>
      <c r="AS6640" s="45"/>
      <c r="AT6640" s="45"/>
      <c r="AU6640" s="45"/>
      <c r="AV6640" s="45"/>
      <c r="AW6640" s="45"/>
      <c r="AX6640" s="45"/>
      <c r="AY6640" s="45"/>
      <c r="AZ6640" s="45"/>
      <c r="BA6640" s="45"/>
      <c r="BB6640" s="45"/>
      <c r="BC6640" s="45"/>
      <c r="BD6640" s="45"/>
      <c r="BE6640" s="45"/>
      <c r="BF6640" s="45"/>
      <c r="BG6640" s="45"/>
      <c r="BH6640" s="45"/>
      <c r="BI6640" s="45"/>
      <c r="BJ6640" s="45"/>
      <c r="BK6640" s="45"/>
      <c r="BL6640" s="45"/>
      <c r="BM6640" s="45"/>
      <c r="BN6640" s="45"/>
      <c r="BO6640" s="45"/>
      <c r="BP6640" s="45"/>
      <c r="BQ6640" s="45"/>
      <c r="BR6640" s="45"/>
      <c r="BS6640" s="45"/>
      <c r="BT6640" s="45"/>
      <c r="BU6640" s="45"/>
      <c r="BV6640" s="45"/>
      <c r="BW6640" s="45"/>
      <c r="BX6640" s="45"/>
      <c r="BY6640" s="45"/>
      <c r="BZ6640" s="45"/>
      <c r="CA6640" s="45"/>
      <c r="CB6640" s="45"/>
      <c r="CC6640" s="45"/>
      <c r="CD6640" s="45"/>
      <c r="CE6640" s="45"/>
      <c r="CF6640" s="45"/>
      <c r="CG6640" s="45"/>
    </row>
    <row r="6641" spans="1:85" s="48" customFormat="1" ht="13.5" customHeight="1">
      <c r="A6641" s="13" t="s">
        <v>10945</v>
      </c>
      <c r="B6641" s="46" t="s">
        <v>10946</v>
      </c>
      <c r="C6641" s="76" t="s">
        <v>3047</v>
      </c>
      <c r="D6641" s="24" t="s">
        <v>6102</v>
      </c>
      <c r="E6641" s="39"/>
      <c r="F6641" s="71"/>
      <c r="G6641" s="72"/>
      <c r="H6641" s="73"/>
      <c r="I6641" s="11">
        <v>1550</v>
      </c>
      <c r="J6641" s="40">
        <f t="shared" si="183"/>
        <v>1860</v>
      </c>
      <c r="K6641" s="40"/>
      <c r="L6641" s="40"/>
      <c r="M6641" s="70"/>
      <c r="N6641" s="70"/>
      <c r="O6641" s="44" t="s">
        <v>11708</v>
      </c>
      <c r="P6641" s="47"/>
      <c r="Q6641" s="44"/>
      <c r="R6641" s="45"/>
      <c r="S6641" s="45"/>
      <c r="T6641" s="45"/>
      <c r="U6641" s="45"/>
      <c r="V6641" s="45"/>
      <c r="W6641" s="45"/>
      <c r="X6641" s="45"/>
      <c r="Y6641" s="45"/>
      <c r="Z6641" s="45"/>
      <c r="AA6641" s="45"/>
      <c r="AB6641" s="45"/>
      <c r="AC6641" s="45"/>
      <c r="AD6641" s="45"/>
      <c r="AE6641" s="45"/>
      <c r="AF6641" s="45"/>
      <c r="AG6641" s="45"/>
      <c r="AH6641" s="45"/>
      <c r="AI6641" s="45"/>
      <c r="AJ6641" s="45"/>
      <c r="AK6641" s="45"/>
      <c r="AL6641" s="45"/>
      <c r="AM6641" s="45"/>
      <c r="AN6641" s="45"/>
      <c r="AO6641" s="45"/>
      <c r="AP6641" s="45"/>
      <c r="AQ6641" s="45"/>
      <c r="AR6641" s="45"/>
      <c r="AS6641" s="45"/>
      <c r="AT6641" s="45"/>
      <c r="AU6641" s="45"/>
      <c r="AV6641" s="45"/>
      <c r="AW6641" s="45"/>
      <c r="AX6641" s="45"/>
      <c r="AY6641" s="45"/>
      <c r="AZ6641" s="45"/>
      <c r="BA6641" s="45"/>
      <c r="BB6641" s="45"/>
      <c r="BC6641" s="45"/>
      <c r="BD6641" s="45"/>
      <c r="BE6641" s="45"/>
      <c r="BF6641" s="45"/>
      <c r="BG6641" s="45"/>
      <c r="BH6641" s="45"/>
      <c r="BI6641" s="45"/>
      <c r="BJ6641" s="45"/>
      <c r="BK6641" s="45"/>
      <c r="BL6641" s="45"/>
      <c r="BM6641" s="45"/>
      <c r="BN6641" s="45"/>
      <c r="BO6641" s="45"/>
      <c r="BP6641" s="45"/>
      <c r="BQ6641" s="45"/>
      <c r="BR6641" s="45"/>
      <c r="BS6641" s="45"/>
      <c r="BT6641" s="45"/>
      <c r="BU6641" s="45"/>
      <c r="BV6641" s="45"/>
      <c r="BW6641" s="45"/>
      <c r="BX6641" s="45"/>
      <c r="BY6641" s="45"/>
      <c r="BZ6641" s="45"/>
      <c r="CA6641" s="45"/>
      <c r="CB6641" s="45"/>
      <c r="CC6641" s="45"/>
      <c r="CD6641" s="45"/>
      <c r="CE6641" s="45"/>
      <c r="CF6641" s="45"/>
      <c r="CG6641" s="45"/>
    </row>
    <row r="6642" spans="1:85" s="48" customFormat="1" ht="13.5" customHeight="1">
      <c r="A6642" s="13" t="s">
        <v>10947</v>
      </c>
      <c r="B6642" s="46" t="s">
        <v>1804</v>
      </c>
      <c r="C6642" s="76" t="s">
        <v>3047</v>
      </c>
      <c r="D6642" s="24" t="s">
        <v>6102</v>
      </c>
      <c r="E6642" s="39"/>
      <c r="F6642" s="71"/>
      <c r="G6642" s="72"/>
      <c r="H6642" s="73"/>
      <c r="I6642" s="11">
        <v>950</v>
      </c>
      <c r="J6642" s="40">
        <f t="shared" si="183"/>
        <v>1140</v>
      </c>
      <c r="K6642" s="40"/>
      <c r="L6642" s="40"/>
      <c r="M6642" s="70"/>
      <c r="N6642" s="70"/>
      <c r="O6642" s="44" t="s">
        <v>11708</v>
      </c>
      <c r="P6642" s="47"/>
      <c r="Q6642" s="44"/>
      <c r="R6642" s="45"/>
      <c r="S6642" s="45"/>
      <c r="T6642" s="45"/>
      <c r="U6642" s="45"/>
      <c r="V6642" s="45"/>
      <c r="W6642" s="45"/>
      <c r="X6642" s="45"/>
      <c r="Y6642" s="45"/>
      <c r="Z6642" s="45"/>
      <c r="AA6642" s="45"/>
      <c r="AB6642" s="45"/>
      <c r="AC6642" s="45"/>
      <c r="AD6642" s="45"/>
      <c r="AE6642" s="45"/>
      <c r="AF6642" s="45"/>
      <c r="AG6642" s="45"/>
      <c r="AH6642" s="45"/>
      <c r="AI6642" s="45"/>
      <c r="AJ6642" s="45"/>
      <c r="AK6642" s="45"/>
      <c r="AL6642" s="45"/>
      <c r="AM6642" s="45"/>
      <c r="AN6642" s="45"/>
      <c r="AO6642" s="45"/>
      <c r="AP6642" s="45"/>
      <c r="AQ6642" s="45"/>
      <c r="AR6642" s="45"/>
      <c r="AS6642" s="45"/>
      <c r="AT6642" s="45"/>
      <c r="AU6642" s="45"/>
      <c r="AV6642" s="45"/>
      <c r="AW6642" s="45"/>
      <c r="AX6642" s="45"/>
      <c r="AY6642" s="45"/>
      <c r="AZ6642" s="45"/>
      <c r="BA6642" s="45"/>
      <c r="BB6642" s="45"/>
      <c r="BC6642" s="45"/>
      <c r="BD6642" s="45"/>
      <c r="BE6642" s="45"/>
      <c r="BF6642" s="45"/>
      <c r="BG6642" s="45"/>
      <c r="BH6642" s="45"/>
      <c r="BI6642" s="45"/>
      <c r="BJ6642" s="45"/>
      <c r="BK6642" s="45"/>
      <c r="BL6642" s="45"/>
      <c r="BM6642" s="45"/>
      <c r="BN6642" s="45"/>
      <c r="BO6642" s="45"/>
      <c r="BP6642" s="45"/>
      <c r="BQ6642" s="45"/>
      <c r="BR6642" s="45"/>
      <c r="BS6642" s="45"/>
      <c r="BT6642" s="45"/>
      <c r="BU6642" s="45"/>
      <c r="BV6642" s="45"/>
      <c r="BW6642" s="45"/>
      <c r="BX6642" s="45"/>
      <c r="BY6642" s="45"/>
      <c r="BZ6642" s="45"/>
      <c r="CA6642" s="45"/>
      <c r="CB6642" s="45"/>
      <c r="CC6642" s="45"/>
      <c r="CD6642" s="45"/>
      <c r="CE6642" s="45"/>
      <c r="CF6642" s="45"/>
      <c r="CG6642" s="45"/>
    </row>
    <row r="6643" spans="1:85" s="48" customFormat="1" ht="13.5" customHeight="1">
      <c r="A6643" s="13" t="s">
        <v>10998</v>
      </c>
      <c r="B6643" s="46" t="s">
        <v>10999</v>
      </c>
      <c r="C6643" s="76" t="s">
        <v>3047</v>
      </c>
      <c r="D6643" s="24" t="s">
        <v>6102</v>
      </c>
      <c r="E6643" s="39"/>
      <c r="F6643" s="71"/>
      <c r="G6643" s="72"/>
      <c r="H6643" s="73"/>
      <c r="I6643" s="11">
        <v>900</v>
      </c>
      <c r="J6643" s="40">
        <f t="shared" si="183"/>
        <v>1080</v>
      </c>
      <c r="K6643" s="40"/>
      <c r="L6643" s="40"/>
      <c r="M6643" s="70"/>
      <c r="N6643" s="70"/>
      <c r="O6643" s="44" t="s">
        <v>11708</v>
      </c>
      <c r="P6643" s="47"/>
      <c r="Q6643" s="44"/>
      <c r="R6643" s="45"/>
      <c r="S6643" s="45"/>
      <c r="T6643" s="45"/>
      <c r="U6643" s="45"/>
      <c r="V6643" s="45"/>
      <c r="W6643" s="45"/>
      <c r="X6643" s="45"/>
      <c r="Y6643" s="45"/>
      <c r="Z6643" s="45"/>
      <c r="AA6643" s="45"/>
      <c r="AB6643" s="45"/>
      <c r="AC6643" s="45"/>
      <c r="AD6643" s="45"/>
      <c r="AE6643" s="45"/>
      <c r="AF6643" s="45"/>
      <c r="AG6643" s="45"/>
      <c r="AH6643" s="45"/>
      <c r="AI6643" s="45"/>
      <c r="AJ6643" s="45"/>
      <c r="AK6643" s="45"/>
      <c r="AL6643" s="45"/>
      <c r="AM6643" s="45"/>
      <c r="AN6643" s="45"/>
      <c r="AO6643" s="45"/>
      <c r="AP6643" s="45"/>
      <c r="AQ6643" s="45"/>
      <c r="AR6643" s="45"/>
      <c r="AS6643" s="45"/>
      <c r="AT6643" s="45"/>
      <c r="AU6643" s="45"/>
      <c r="AV6643" s="45"/>
      <c r="AW6643" s="45"/>
      <c r="AX6643" s="45"/>
      <c r="AY6643" s="45"/>
      <c r="AZ6643" s="45"/>
      <c r="BA6643" s="45"/>
      <c r="BB6643" s="45"/>
      <c r="BC6643" s="45"/>
      <c r="BD6643" s="45"/>
      <c r="BE6643" s="45"/>
      <c r="BF6643" s="45"/>
      <c r="BG6643" s="45"/>
      <c r="BH6643" s="45"/>
      <c r="BI6643" s="45"/>
      <c r="BJ6643" s="45"/>
      <c r="BK6643" s="45"/>
      <c r="BL6643" s="45"/>
      <c r="BM6643" s="45"/>
      <c r="BN6643" s="45"/>
      <c r="BO6643" s="45"/>
      <c r="BP6643" s="45"/>
      <c r="BQ6643" s="45"/>
      <c r="BR6643" s="45"/>
      <c r="BS6643" s="45"/>
      <c r="BT6643" s="45"/>
      <c r="BU6643" s="45"/>
      <c r="BV6643" s="45"/>
      <c r="BW6643" s="45"/>
      <c r="BX6643" s="45"/>
      <c r="BY6643" s="45"/>
      <c r="BZ6643" s="45"/>
      <c r="CA6643" s="45"/>
      <c r="CB6643" s="45"/>
      <c r="CC6643" s="45"/>
      <c r="CD6643" s="45"/>
      <c r="CE6643" s="45"/>
      <c r="CF6643" s="45"/>
      <c r="CG6643" s="45"/>
    </row>
    <row r="6644" spans="1:85" s="48" customFormat="1" ht="13.5" customHeight="1">
      <c r="A6644" s="10" t="s">
        <v>6444</v>
      </c>
      <c r="B6644" s="46" t="s">
        <v>67</v>
      </c>
      <c r="C6644" s="23" t="s">
        <v>3106</v>
      </c>
      <c r="D6644" s="24" t="s">
        <v>6102</v>
      </c>
      <c r="E6644" s="39"/>
      <c r="F6644" s="71"/>
      <c r="G6644" s="72"/>
      <c r="H6644" s="73"/>
      <c r="I6644" s="11">
        <v>31</v>
      </c>
      <c r="J6644" s="40">
        <f t="shared" si="183"/>
        <v>37.199999999999996</v>
      </c>
      <c r="K6644" s="40"/>
      <c r="L6644" s="40"/>
      <c r="M6644" s="70" t="s">
        <v>3049</v>
      </c>
      <c r="N6644" s="75" t="s">
        <v>14595</v>
      </c>
      <c r="O6644" s="49" t="s">
        <v>12203</v>
      </c>
      <c r="P6644" s="47">
        <v>7.0000000000000001E-3</v>
      </c>
      <c r="Q6644" s="44"/>
      <c r="R6644" s="45"/>
      <c r="S6644" s="45"/>
      <c r="T6644" s="45"/>
      <c r="U6644" s="45"/>
      <c r="V6644" s="45"/>
      <c r="W6644" s="45"/>
      <c r="X6644" s="45"/>
      <c r="Y6644" s="45"/>
      <c r="Z6644" s="45"/>
      <c r="AA6644" s="45"/>
      <c r="AB6644" s="45"/>
      <c r="AC6644" s="45"/>
      <c r="AD6644" s="45"/>
      <c r="AE6644" s="45"/>
      <c r="AF6644" s="45"/>
      <c r="AG6644" s="45"/>
      <c r="AH6644" s="45"/>
      <c r="AI6644" s="45"/>
      <c r="AJ6644" s="45"/>
      <c r="AK6644" s="45"/>
      <c r="AL6644" s="45"/>
      <c r="AM6644" s="45"/>
      <c r="AN6644" s="45"/>
      <c r="AO6644" s="45"/>
      <c r="AP6644" s="45"/>
      <c r="AQ6644" s="45"/>
      <c r="AR6644" s="45"/>
      <c r="AS6644" s="45"/>
      <c r="AT6644" s="45"/>
      <c r="AU6644" s="45"/>
      <c r="AV6644" s="45"/>
      <c r="AW6644" s="45"/>
      <c r="AX6644" s="45"/>
      <c r="AY6644" s="45"/>
      <c r="AZ6644" s="45"/>
      <c r="BA6644" s="45"/>
      <c r="BB6644" s="45"/>
      <c r="BC6644" s="45"/>
      <c r="BD6644" s="45"/>
      <c r="BE6644" s="45"/>
      <c r="BF6644" s="45"/>
      <c r="BG6644" s="45"/>
      <c r="BH6644" s="45"/>
      <c r="BI6644" s="45"/>
      <c r="BJ6644" s="45"/>
      <c r="BK6644" s="45"/>
      <c r="BL6644" s="45"/>
      <c r="BM6644" s="45"/>
      <c r="BN6644" s="45"/>
      <c r="BO6644" s="45"/>
      <c r="BP6644" s="45"/>
      <c r="BQ6644" s="45"/>
      <c r="BR6644" s="45"/>
      <c r="BS6644" s="45"/>
      <c r="BT6644" s="45"/>
      <c r="BU6644" s="45"/>
      <c r="BV6644" s="45"/>
      <c r="BW6644" s="45"/>
      <c r="BX6644" s="45"/>
      <c r="BY6644" s="45"/>
      <c r="BZ6644" s="45"/>
      <c r="CA6644" s="45"/>
      <c r="CB6644" s="45"/>
      <c r="CC6644" s="45"/>
      <c r="CD6644" s="45"/>
      <c r="CE6644" s="45"/>
      <c r="CF6644" s="45"/>
      <c r="CG6644" s="45"/>
    </row>
    <row r="6645" spans="1:85" s="48" customFormat="1" ht="13.5" customHeight="1">
      <c r="A6645" s="10" t="s">
        <v>11152</v>
      </c>
      <c r="B6645" s="46" t="s">
        <v>585</v>
      </c>
      <c r="C6645" s="76" t="s">
        <v>3047</v>
      </c>
      <c r="D6645" s="24" t="s">
        <v>6102</v>
      </c>
      <c r="E6645" s="39"/>
      <c r="F6645" s="71"/>
      <c r="G6645" s="72"/>
      <c r="H6645" s="73"/>
      <c r="I6645" s="11">
        <v>120</v>
      </c>
      <c r="J6645" s="40">
        <f t="shared" si="183"/>
        <v>144</v>
      </c>
      <c r="K6645" s="40"/>
      <c r="L6645" s="40"/>
      <c r="M6645" s="70"/>
      <c r="N6645" s="70"/>
      <c r="O6645" s="44" t="s">
        <v>11708</v>
      </c>
      <c r="P6645" s="47"/>
      <c r="Q6645" s="44"/>
      <c r="R6645" s="45"/>
      <c r="S6645" s="45"/>
      <c r="T6645" s="45"/>
      <c r="U6645" s="45"/>
      <c r="V6645" s="45"/>
      <c r="W6645" s="45"/>
      <c r="X6645" s="45"/>
      <c r="Y6645" s="45"/>
      <c r="Z6645" s="45"/>
      <c r="AA6645" s="45"/>
      <c r="AB6645" s="45"/>
      <c r="AC6645" s="45"/>
      <c r="AD6645" s="45"/>
      <c r="AE6645" s="45"/>
      <c r="AF6645" s="45"/>
      <c r="AG6645" s="45"/>
      <c r="AH6645" s="45"/>
      <c r="AI6645" s="45"/>
      <c r="AJ6645" s="45"/>
      <c r="AK6645" s="45"/>
      <c r="AL6645" s="45"/>
      <c r="AM6645" s="45"/>
      <c r="AN6645" s="45"/>
      <c r="AO6645" s="45"/>
      <c r="AP6645" s="45"/>
      <c r="AQ6645" s="45"/>
      <c r="AR6645" s="45"/>
      <c r="AS6645" s="45"/>
      <c r="AT6645" s="45"/>
      <c r="AU6645" s="45"/>
      <c r="AV6645" s="45"/>
      <c r="AW6645" s="45"/>
      <c r="AX6645" s="45"/>
      <c r="AY6645" s="45"/>
      <c r="AZ6645" s="45"/>
      <c r="BA6645" s="45"/>
      <c r="BB6645" s="45"/>
      <c r="BC6645" s="45"/>
      <c r="BD6645" s="45"/>
      <c r="BE6645" s="45"/>
      <c r="BF6645" s="45"/>
      <c r="BG6645" s="45"/>
      <c r="BH6645" s="45"/>
      <c r="BI6645" s="45"/>
      <c r="BJ6645" s="45"/>
      <c r="BK6645" s="45"/>
      <c r="BL6645" s="45"/>
      <c r="BM6645" s="45"/>
      <c r="BN6645" s="45"/>
      <c r="BO6645" s="45"/>
      <c r="BP6645" s="45"/>
      <c r="BQ6645" s="45"/>
      <c r="BR6645" s="45"/>
      <c r="BS6645" s="45"/>
      <c r="BT6645" s="45"/>
      <c r="BU6645" s="45"/>
      <c r="BV6645" s="45"/>
      <c r="BW6645" s="45"/>
      <c r="BX6645" s="45"/>
      <c r="BY6645" s="45"/>
      <c r="BZ6645" s="45"/>
      <c r="CA6645" s="45"/>
      <c r="CB6645" s="45"/>
      <c r="CC6645" s="45"/>
      <c r="CD6645" s="45"/>
      <c r="CE6645" s="45"/>
      <c r="CF6645" s="45"/>
      <c r="CG6645" s="45"/>
    </row>
    <row r="6646" spans="1:85" s="48" customFormat="1" ht="13.5" customHeight="1">
      <c r="A6646" s="15" t="s">
        <v>10390</v>
      </c>
      <c r="B6646" s="46" t="s">
        <v>742</v>
      </c>
      <c r="C6646" s="23" t="s">
        <v>3106</v>
      </c>
      <c r="D6646" s="24" t="s">
        <v>6102</v>
      </c>
      <c r="E6646" s="39"/>
      <c r="F6646" s="71"/>
      <c r="G6646" s="72"/>
      <c r="H6646" s="73"/>
      <c r="I6646" s="11">
        <v>320.19</v>
      </c>
      <c r="J6646" s="40">
        <f t="shared" si="183"/>
        <v>384.22800000000001</v>
      </c>
      <c r="K6646" s="40"/>
      <c r="L6646" s="40"/>
      <c r="M6646" s="70"/>
      <c r="N6646" s="75" t="s">
        <v>16700</v>
      </c>
      <c r="O6646" s="44" t="s">
        <v>11859</v>
      </c>
      <c r="P6646" s="47"/>
      <c r="Q6646" s="44"/>
      <c r="R6646" s="45"/>
      <c r="S6646" s="45"/>
      <c r="T6646" s="45"/>
      <c r="U6646" s="45"/>
      <c r="V6646" s="45"/>
      <c r="W6646" s="45"/>
      <c r="X6646" s="45"/>
      <c r="Y6646" s="45"/>
      <c r="Z6646" s="45"/>
      <c r="AA6646" s="45"/>
      <c r="AB6646" s="45"/>
      <c r="AC6646" s="45"/>
      <c r="AD6646" s="45"/>
      <c r="AE6646" s="45"/>
      <c r="AF6646" s="45"/>
      <c r="AG6646" s="45"/>
      <c r="AH6646" s="45"/>
      <c r="AI6646" s="45"/>
      <c r="AJ6646" s="45"/>
      <c r="AK6646" s="45"/>
      <c r="AL6646" s="45"/>
      <c r="AM6646" s="45"/>
      <c r="AN6646" s="45"/>
      <c r="AO6646" s="45"/>
      <c r="AP6646" s="45"/>
      <c r="AQ6646" s="45"/>
      <c r="AR6646" s="45"/>
      <c r="AS6646" s="45"/>
      <c r="AT6646" s="45"/>
      <c r="AU6646" s="45"/>
      <c r="AV6646" s="45"/>
      <c r="AW6646" s="45"/>
      <c r="AX6646" s="45"/>
      <c r="AY6646" s="45"/>
      <c r="AZ6646" s="45"/>
      <c r="BA6646" s="45"/>
      <c r="BB6646" s="45"/>
      <c r="BC6646" s="45"/>
      <c r="BD6646" s="45"/>
      <c r="BE6646" s="45"/>
      <c r="BF6646" s="45"/>
      <c r="BG6646" s="45"/>
      <c r="BH6646" s="45"/>
      <c r="BI6646" s="45"/>
      <c r="BJ6646" s="45"/>
      <c r="BK6646" s="45"/>
      <c r="BL6646" s="45"/>
      <c r="BM6646" s="45"/>
      <c r="BN6646" s="45"/>
      <c r="BO6646" s="45"/>
      <c r="BP6646" s="45"/>
      <c r="BQ6646" s="45"/>
      <c r="BR6646" s="45"/>
      <c r="BS6646" s="45"/>
      <c r="BT6646" s="45"/>
      <c r="BU6646" s="45"/>
      <c r="BV6646" s="45"/>
      <c r="BW6646" s="45"/>
      <c r="BX6646" s="45"/>
      <c r="BY6646" s="45"/>
      <c r="BZ6646" s="45"/>
      <c r="CA6646" s="45"/>
      <c r="CB6646" s="45"/>
      <c r="CC6646" s="45"/>
      <c r="CD6646" s="45"/>
      <c r="CE6646" s="45"/>
      <c r="CF6646" s="45"/>
      <c r="CG6646" s="45"/>
    </row>
    <row r="6647" spans="1:85" s="48" customFormat="1" ht="13.5" customHeight="1">
      <c r="A6647" s="15" t="s">
        <v>15075</v>
      </c>
      <c r="B6647" s="46" t="s">
        <v>742</v>
      </c>
      <c r="C6647" s="23" t="s">
        <v>3106</v>
      </c>
      <c r="D6647" s="24" t="s">
        <v>6102</v>
      </c>
      <c r="E6647" s="39"/>
      <c r="F6647" s="71"/>
      <c r="G6647" s="72"/>
      <c r="H6647" s="73"/>
      <c r="I6647" s="11">
        <v>280</v>
      </c>
      <c r="J6647" s="40">
        <f t="shared" si="183"/>
        <v>336</v>
      </c>
      <c r="K6647" s="40"/>
      <c r="L6647" s="40"/>
      <c r="M6647" s="70"/>
      <c r="N6647" s="75" t="s">
        <v>16700</v>
      </c>
      <c r="O6647" s="44"/>
      <c r="P6647" s="47"/>
      <c r="Q6647" s="44" t="s">
        <v>16716</v>
      </c>
      <c r="R6647" s="45"/>
      <c r="S6647" s="45"/>
      <c r="T6647" s="45"/>
      <c r="U6647" s="45"/>
      <c r="V6647" s="45"/>
      <c r="W6647" s="45"/>
      <c r="X6647" s="45"/>
      <c r="Y6647" s="45"/>
      <c r="Z6647" s="45"/>
      <c r="AA6647" s="45"/>
      <c r="AB6647" s="45"/>
      <c r="AC6647" s="45"/>
      <c r="AD6647" s="45"/>
      <c r="AE6647" s="45"/>
      <c r="AF6647" s="45"/>
      <c r="AG6647" s="45"/>
      <c r="AH6647" s="45"/>
      <c r="AI6647" s="45"/>
      <c r="AJ6647" s="45"/>
      <c r="AK6647" s="45"/>
      <c r="AL6647" s="45"/>
      <c r="AM6647" s="45"/>
      <c r="AN6647" s="45"/>
      <c r="AO6647" s="45"/>
      <c r="AP6647" s="45"/>
      <c r="AQ6647" s="45"/>
      <c r="AR6647" s="45"/>
      <c r="AS6647" s="45"/>
      <c r="AT6647" s="45"/>
      <c r="AU6647" s="45"/>
      <c r="AV6647" s="45"/>
      <c r="AW6647" s="45"/>
      <c r="AX6647" s="45"/>
      <c r="AY6647" s="45"/>
      <c r="AZ6647" s="45"/>
      <c r="BA6647" s="45"/>
      <c r="BB6647" s="45"/>
      <c r="BC6647" s="45"/>
      <c r="BD6647" s="45"/>
      <c r="BE6647" s="45"/>
      <c r="BF6647" s="45"/>
      <c r="BG6647" s="45"/>
      <c r="BH6647" s="45"/>
      <c r="BI6647" s="45"/>
      <c r="BJ6647" s="45"/>
      <c r="BK6647" s="45"/>
      <c r="BL6647" s="45"/>
      <c r="BM6647" s="45"/>
      <c r="BN6647" s="45"/>
      <c r="BO6647" s="45"/>
      <c r="BP6647" s="45"/>
      <c r="BQ6647" s="45"/>
      <c r="BR6647" s="45"/>
      <c r="BS6647" s="45"/>
      <c r="BT6647" s="45"/>
      <c r="BU6647" s="45"/>
      <c r="BV6647" s="45"/>
      <c r="BW6647" s="45"/>
      <c r="BX6647" s="45"/>
      <c r="BY6647" s="45"/>
      <c r="BZ6647" s="45"/>
      <c r="CA6647" s="45"/>
      <c r="CB6647" s="45"/>
      <c r="CC6647" s="45"/>
      <c r="CD6647" s="45"/>
      <c r="CE6647" s="45"/>
      <c r="CF6647" s="45"/>
      <c r="CG6647" s="45"/>
    </row>
    <row r="6648" spans="1:85" s="48" customFormat="1" ht="13.5" customHeight="1">
      <c r="A6648" s="13" t="s">
        <v>6551</v>
      </c>
      <c r="B6648" s="46" t="s">
        <v>1806</v>
      </c>
      <c r="C6648" s="76" t="s">
        <v>3047</v>
      </c>
      <c r="D6648" s="24" t="s">
        <v>6499</v>
      </c>
      <c r="E6648" s="39"/>
      <c r="F6648" s="71"/>
      <c r="G6648" s="72"/>
      <c r="H6648" s="73"/>
      <c r="I6648" s="11">
        <v>17000</v>
      </c>
      <c r="J6648" s="40">
        <f t="shared" si="183"/>
        <v>20400</v>
      </c>
      <c r="K6648" s="40"/>
      <c r="L6648" s="40"/>
      <c r="M6648" s="70" t="s">
        <v>3049</v>
      </c>
      <c r="N6648" s="70"/>
      <c r="O6648" s="44" t="s">
        <v>11859</v>
      </c>
      <c r="P6648" s="47">
        <v>13.41</v>
      </c>
      <c r="Q6648" s="44"/>
      <c r="R6648" s="45"/>
      <c r="S6648" s="45"/>
      <c r="T6648" s="45"/>
      <c r="U6648" s="45"/>
      <c r="V6648" s="45"/>
      <c r="W6648" s="45"/>
      <c r="X6648" s="45"/>
      <c r="Y6648" s="45"/>
      <c r="Z6648" s="45"/>
      <c r="AA6648" s="45"/>
      <c r="AB6648" s="45"/>
      <c r="AC6648" s="45"/>
      <c r="AD6648" s="45"/>
      <c r="AE6648" s="45"/>
      <c r="AF6648" s="45"/>
      <c r="AG6648" s="45"/>
      <c r="AH6648" s="45"/>
      <c r="AI6648" s="45"/>
      <c r="AJ6648" s="45"/>
      <c r="AK6648" s="45"/>
      <c r="AL6648" s="45"/>
      <c r="AM6648" s="45"/>
      <c r="AN6648" s="45"/>
      <c r="AO6648" s="45"/>
      <c r="AP6648" s="45"/>
      <c r="AQ6648" s="45"/>
      <c r="AR6648" s="45"/>
      <c r="AS6648" s="45"/>
      <c r="AT6648" s="45"/>
      <c r="AU6648" s="45"/>
      <c r="AV6648" s="45"/>
      <c r="AW6648" s="45"/>
      <c r="AX6648" s="45"/>
      <c r="AY6648" s="45"/>
      <c r="AZ6648" s="45"/>
      <c r="BA6648" s="45"/>
      <c r="BB6648" s="45"/>
      <c r="BC6648" s="45"/>
      <c r="BD6648" s="45"/>
      <c r="BE6648" s="45"/>
      <c r="BF6648" s="45"/>
      <c r="BG6648" s="45"/>
      <c r="BH6648" s="45"/>
      <c r="BI6648" s="45"/>
      <c r="BJ6648" s="45"/>
      <c r="BK6648" s="45"/>
      <c r="BL6648" s="45"/>
      <c r="BM6648" s="45"/>
      <c r="BN6648" s="45"/>
      <c r="BO6648" s="45"/>
      <c r="BP6648" s="45"/>
      <c r="BQ6648" s="45"/>
      <c r="BR6648" s="45"/>
      <c r="BS6648" s="45"/>
      <c r="BT6648" s="45"/>
      <c r="BU6648" s="45"/>
      <c r="BV6648" s="45"/>
      <c r="BW6648" s="45"/>
      <c r="BX6648" s="45"/>
      <c r="BY6648" s="45"/>
      <c r="BZ6648" s="45"/>
      <c r="CA6648" s="45"/>
      <c r="CB6648" s="45"/>
      <c r="CC6648" s="45"/>
      <c r="CD6648" s="45"/>
      <c r="CE6648" s="45"/>
      <c r="CF6648" s="45"/>
      <c r="CG6648" s="45"/>
    </row>
    <row r="6649" spans="1:85" s="48" customFormat="1" ht="13.5" customHeight="1">
      <c r="A6649" s="13" t="s">
        <v>6552</v>
      </c>
      <c r="B6649" s="46" t="s">
        <v>1806</v>
      </c>
      <c r="C6649" s="76" t="s">
        <v>3047</v>
      </c>
      <c r="D6649" s="24" t="s">
        <v>6499</v>
      </c>
      <c r="E6649" s="39"/>
      <c r="F6649" s="71"/>
      <c r="G6649" s="72"/>
      <c r="H6649" s="73"/>
      <c r="I6649" s="11">
        <v>17000</v>
      </c>
      <c r="J6649" s="40">
        <f t="shared" si="183"/>
        <v>20400</v>
      </c>
      <c r="K6649" s="40"/>
      <c r="L6649" s="40"/>
      <c r="M6649" s="70" t="s">
        <v>3049</v>
      </c>
      <c r="N6649" s="70"/>
      <c r="O6649" s="44" t="s">
        <v>11859</v>
      </c>
      <c r="P6649" s="47">
        <v>12.326000000000001</v>
      </c>
      <c r="Q6649" s="44"/>
      <c r="R6649" s="45"/>
      <c r="S6649" s="45"/>
      <c r="T6649" s="45"/>
      <c r="U6649" s="45"/>
      <c r="V6649" s="45"/>
      <c r="W6649" s="45"/>
      <c r="X6649" s="45"/>
      <c r="Y6649" s="45"/>
      <c r="Z6649" s="45"/>
      <c r="AA6649" s="45"/>
      <c r="AB6649" s="45"/>
      <c r="AC6649" s="45"/>
      <c r="AD6649" s="45"/>
      <c r="AE6649" s="45"/>
      <c r="AF6649" s="45"/>
      <c r="AG6649" s="45"/>
      <c r="AH6649" s="45"/>
      <c r="AI6649" s="45"/>
      <c r="AJ6649" s="45"/>
      <c r="AK6649" s="45"/>
      <c r="AL6649" s="45"/>
      <c r="AM6649" s="45"/>
      <c r="AN6649" s="45"/>
      <c r="AO6649" s="45"/>
      <c r="AP6649" s="45"/>
      <c r="AQ6649" s="45"/>
      <c r="AR6649" s="45"/>
      <c r="AS6649" s="45"/>
      <c r="AT6649" s="45"/>
      <c r="AU6649" s="45"/>
      <c r="AV6649" s="45"/>
      <c r="AW6649" s="45"/>
      <c r="AX6649" s="45"/>
      <c r="AY6649" s="45"/>
      <c r="AZ6649" s="45"/>
      <c r="BA6649" s="45"/>
      <c r="BB6649" s="45"/>
      <c r="BC6649" s="45"/>
      <c r="BD6649" s="45"/>
      <c r="BE6649" s="45"/>
      <c r="BF6649" s="45"/>
      <c r="BG6649" s="45"/>
      <c r="BH6649" s="45"/>
      <c r="BI6649" s="45"/>
      <c r="BJ6649" s="45"/>
      <c r="BK6649" s="45"/>
      <c r="BL6649" s="45"/>
      <c r="BM6649" s="45"/>
      <c r="BN6649" s="45"/>
      <c r="BO6649" s="45"/>
      <c r="BP6649" s="45"/>
      <c r="BQ6649" s="45"/>
      <c r="BR6649" s="45"/>
      <c r="BS6649" s="45"/>
      <c r="BT6649" s="45"/>
      <c r="BU6649" s="45"/>
      <c r="BV6649" s="45"/>
      <c r="BW6649" s="45"/>
      <c r="BX6649" s="45"/>
      <c r="BY6649" s="45"/>
      <c r="BZ6649" s="45"/>
      <c r="CA6649" s="45"/>
      <c r="CB6649" s="45"/>
      <c r="CC6649" s="45"/>
      <c r="CD6649" s="45"/>
      <c r="CE6649" s="45"/>
      <c r="CF6649" s="45"/>
      <c r="CG6649" s="45"/>
    </row>
    <row r="6650" spans="1:85" s="48" customFormat="1" ht="13.5" customHeight="1">
      <c r="A6650" s="10" t="s">
        <v>6609</v>
      </c>
      <c r="B6650" s="46" t="s">
        <v>1807</v>
      </c>
      <c r="C6650" s="23" t="s">
        <v>3106</v>
      </c>
      <c r="D6650" s="24" t="s">
        <v>6499</v>
      </c>
      <c r="E6650" s="39"/>
      <c r="F6650" s="71"/>
      <c r="G6650" s="72"/>
      <c r="H6650" s="73"/>
      <c r="I6650" s="11">
        <v>1180</v>
      </c>
      <c r="J6650" s="40">
        <f t="shared" si="183"/>
        <v>1416</v>
      </c>
      <c r="K6650" s="40"/>
      <c r="L6650" s="40"/>
      <c r="M6650" s="41" t="s">
        <v>15654</v>
      </c>
      <c r="N6650" s="75" t="s">
        <v>16669</v>
      </c>
      <c r="O6650" s="44" t="s">
        <v>11708</v>
      </c>
      <c r="P6650" s="47">
        <v>4.7</v>
      </c>
      <c r="Q6650" s="44"/>
      <c r="R6650" s="45"/>
      <c r="S6650" s="45"/>
      <c r="T6650" s="45"/>
      <c r="U6650" s="45"/>
      <c r="V6650" s="45"/>
      <c r="W6650" s="45"/>
      <c r="X6650" s="45"/>
      <c r="Y6650" s="45"/>
      <c r="Z6650" s="45"/>
      <c r="AA6650" s="45"/>
      <c r="AB6650" s="45"/>
      <c r="AC6650" s="45"/>
      <c r="AD6650" s="45"/>
      <c r="AE6650" s="45"/>
      <c r="AF6650" s="45"/>
      <c r="AG6650" s="45"/>
      <c r="AH6650" s="45"/>
      <c r="AI6650" s="45"/>
      <c r="AJ6650" s="45"/>
      <c r="AK6650" s="45"/>
      <c r="AL6650" s="45"/>
      <c r="AM6650" s="45"/>
      <c r="AN6650" s="45"/>
      <c r="AO6650" s="45"/>
      <c r="AP6650" s="45"/>
      <c r="AQ6650" s="45"/>
      <c r="AR6650" s="45"/>
      <c r="AS6650" s="45"/>
      <c r="AT6650" s="45"/>
      <c r="AU6650" s="45"/>
      <c r="AV6650" s="45"/>
      <c r="AW6650" s="45"/>
      <c r="AX6650" s="45"/>
      <c r="AY6650" s="45"/>
      <c r="AZ6650" s="45"/>
      <c r="BA6650" s="45"/>
      <c r="BB6650" s="45"/>
      <c r="BC6650" s="45"/>
      <c r="BD6650" s="45"/>
      <c r="BE6650" s="45"/>
      <c r="BF6650" s="45"/>
      <c r="BG6650" s="45"/>
      <c r="BH6650" s="45"/>
      <c r="BI6650" s="45"/>
      <c r="BJ6650" s="45"/>
      <c r="BK6650" s="45"/>
      <c r="BL6650" s="45"/>
      <c r="BM6650" s="45"/>
      <c r="BN6650" s="45"/>
      <c r="BO6650" s="45"/>
      <c r="BP6650" s="45"/>
      <c r="BQ6650" s="45"/>
      <c r="BR6650" s="45"/>
      <c r="BS6650" s="45"/>
      <c r="BT6650" s="45"/>
      <c r="BU6650" s="45"/>
      <c r="BV6650" s="45"/>
      <c r="BW6650" s="45"/>
      <c r="BX6650" s="45"/>
      <c r="BY6650" s="45"/>
      <c r="BZ6650" s="45"/>
      <c r="CA6650" s="45"/>
      <c r="CB6650" s="45"/>
      <c r="CC6650" s="45"/>
      <c r="CD6650" s="45"/>
      <c r="CE6650" s="45"/>
      <c r="CF6650" s="45"/>
      <c r="CG6650" s="45"/>
    </row>
    <row r="6651" spans="1:85" s="48" customFormat="1" ht="13.5" customHeight="1">
      <c r="A6651" s="10" t="s">
        <v>6610</v>
      </c>
      <c r="B6651" s="46" t="s">
        <v>1807</v>
      </c>
      <c r="C6651" s="23" t="s">
        <v>3106</v>
      </c>
      <c r="D6651" s="24" t="s">
        <v>6499</v>
      </c>
      <c r="E6651" s="39"/>
      <c r="F6651" s="71"/>
      <c r="G6651" s="72"/>
      <c r="H6651" s="73"/>
      <c r="I6651" s="11">
        <v>1250</v>
      </c>
      <c r="J6651" s="40">
        <f t="shared" si="183"/>
        <v>1500</v>
      </c>
      <c r="K6651" s="40"/>
      <c r="L6651" s="40"/>
      <c r="M6651" s="41" t="s">
        <v>15654</v>
      </c>
      <c r="N6651" s="75" t="s">
        <v>16669</v>
      </c>
      <c r="O6651" s="44" t="s">
        <v>11708</v>
      </c>
      <c r="P6651" s="47">
        <v>4.8</v>
      </c>
      <c r="Q6651" s="44"/>
      <c r="R6651" s="45"/>
      <c r="S6651" s="45"/>
      <c r="T6651" s="45"/>
      <c r="U6651" s="45"/>
      <c r="V6651" s="45"/>
      <c r="W6651" s="45"/>
      <c r="X6651" s="45"/>
      <c r="Y6651" s="45"/>
      <c r="Z6651" s="45"/>
      <c r="AA6651" s="45"/>
      <c r="AB6651" s="45"/>
      <c r="AC6651" s="45"/>
      <c r="AD6651" s="45"/>
      <c r="AE6651" s="45"/>
      <c r="AF6651" s="45"/>
      <c r="AG6651" s="45"/>
      <c r="AH6651" s="45"/>
      <c r="AI6651" s="45"/>
      <c r="AJ6651" s="45"/>
      <c r="AK6651" s="45"/>
      <c r="AL6651" s="45"/>
      <c r="AM6651" s="45"/>
      <c r="AN6651" s="45"/>
      <c r="AO6651" s="45"/>
      <c r="AP6651" s="45"/>
      <c r="AQ6651" s="45"/>
      <c r="AR6651" s="45"/>
      <c r="AS6651" s="45"/>
      <c r="AT6651" s="45"/>
      <c r="AU6651" s="45"/>
      <c r="AV6651" s="45"/>
      <c r="AW6651" s="45"/>
      <c r="AX6651" s="45"/>
      <c r="AY6651" s="45"/>
      <c r="AZ6651" s="45"/>
      <c r="BA6651" s="45"/>
      <c r="BB6651" s="45"/>
      <c r="BC6651" s="45"/>
      <c r="BD6651" s="45"/>
      <c r="BE6651" s="45"/>
      <c r="BF6651" s="45"/>
      <c r="BG6651" s="45"/>
      <c r="BH6651" s="45"/>
      <c r="BI6651" s="45"/>
      <c r="BJ6651" s="45"/>
      <c r="BK6651" s="45"/>
      <c r="BL6651" s="45"/>
      <c r="BM6651" s="45"/>
      <c r="BN6651" s="45"/>
      <c r="BO6651" s="45"/>
      <c r="BP6651" s="45"/>
      <c r="BQ6651" s="45"/>
      <c r="BR6651" s="45"/>
      <c r="BS6651" s="45"/>
      <c r="BT6651" s="45"/>
      <c r="BU6651" s="45"/>
      <c r="BV6651" s="45"/>
      <c r="BW6651" s="45"/>
      <c r="BX6651" s="45"/>
      <c r="BY6651" s="45"/>
      <c r="BZ6651" s="45"/>
      <c r="CA6651" s="45"/>
      <c r="CB6651" s="45"/>
      <c r="CC6651" s="45"/>
      <c r="CD6651" s="45"/>
      <c r="CE6651" s="45"/>
      <c r="CF6651" s="45"/>
      <c r="CG6651" s="45"/>
    </row>
    <row r="6652" spans="1:85" s="48" customFormat="1" ht="13.5" customHeight="1">
      <c r="A6652" s="13" t="s">
        <v>6870</v>
      </c>
      <c r="B6652" s="46" t="s">
        <v>1808</v>
      </c>
      <c r="C6652" s="76" t="s">
        <v>3047</v>
      </c>
      <c r="D6652" s="24" t="s">
        <v>6855</v>
      </c>
      <c r="E6652" s="39"/>
      <c r="F6652" s="71"/>
      <c r="G6652" s="72"/>
      <c r="H6652" s="73"/>
      <c r="I6652" s="11">
        <v>6700</v>
      </c>
      <c r="J6652" s="40">
        <f t="shared" si="183"/>
        <v>8040</v>
      </c>
      <c r="K6652" s="40"/>
      <c r="L6652" s="40"/>
      <c r="M6652" s="70" t="s">
        <v>3049</v>
      </c>
      <c r="N6652" s="70"/>
      <c r="O6652" s="49" t="s">
        <v>11968</v>
      </c>
      <c r="P6652" s="47">
        <v>15.24</v>
      </c>
      <c r="Q6652" s="44"/>
      <c r="R6652" s="45"/>
      <c r="S6652" s="45"/>
      <c r="T6652" s="45"/>
      <c r="U6652" s="45"/>
      <c r="V6652" s="45"/>
      <c r="W6652" s="45"/>
      <c r="X6652" s="45"/>
      <c r="Y6652" s="45"/>
      <c r="Z6652" s="45"/>
      <c r="AA6652" s="45"/>
      <c r="AB6652" s="45"/>
      <c r="AC6652" s="45"/>
      <c r="AD6652" s="45"/>
      <c r="AE6652" s="45"/>
      <c r="AF6652" s="45"/>
      <c r="AG6652" s="45"/>
      <c r="AH6652" s="45"/>
      <c r="AI6652" s="45"/>
      <c r="AJ6652" s="45"/>
      <c r="AK6652" s="45"/>
      <c r="AL6652" s="45"/>
      <c r="AM6652" s="45"/>
      <c r="AN6652" s="45"/>
      <c r="AO6652" s="45"/>
      <c r="AP6652" s="45"/>
      <c r="AQ6652" s="45"/>
      <c r="AR6652" s="45"/>
      <c r="AS6652" s="45"/>
      <c r="AT6652" s="45"/>
      <c r="AU6652" s="45"/>
      <c r="AV6652" s="45"/>
      <c r="AW6652" s="45"/>
      <c r="AX6652" s="45"/>
      <c r="AY6652" s="45"/>
      <c r="AZ6652" s="45"/>
      <c r="BA6652" s="45"/>
      <c r="BB6652" s="45"/>
      <c r="BC6652" s="45"/>
      <c r="BD6652" s="45"/>
      <c r="BE6652" s="45"/>
      <c r="BF6652" s="45"/>
      <c r="BG6652" s="45"/>
      <c r="BH6652" s="45"/>
      <c r="BI6652" s="45"/>
      <c r="BJ6652" s="45"/>
      <c r="BK6652" s="45"/>
      <c r="BL6652" s="45"/>
      <c r="BM6652" s="45"/>
      <c r="BN6652" s="45"/>
      <c r="BO6652" s="45"/>
      <c r="BP6652" s="45"/>
      <c r="BQ6652" s="45"/>
      <c r="BR6652" s="45"/>
      <c r="BS6652" s="45"/>
      <c r="BT6652" s="45"/>
      <c r="BU6652" s="45"/>
      <c r="BV6652" s="45"/>
      <c r="BW6652" s="45"/>
      <c r="BX6652" s="45"/>
      <c r="BY6652" s="45"/>
      <c r="BZ6652" s="45"/>
      <c r="CA6652" s="45"/>
      <c r="CB6652" s="45"/>
      <c r="CC6652" s="45"/>
      <c r="CD6652" s="45"/>
      <c r="CE6652" s="45"/>
      <c r="CF6652" s="45"/>
      <c r="CG6652" s="45"/>
    </row>
    <row r="6653" spans="1:85" s="48" customFormat="1" ht="13.5" customHeight="1">
      <c r="A6653" s="13" t="s">
        <v>6871</v>
      </c>
      <c r="B6653" s="46" t="s">
        <v>1809</v>
      </c>
      <c r="C6653" s="76" t="s">
        <v>3047</v>
      </c>
      <c r="D6653" s="24" t="s">
        <v>6855</v>
      </c>
      <c r="E6653" s="39"/>
      <c r="F6653" s="71"/>
      <c r="G6653" s="72"/>
      <c r="H6653" s="73"/>
      <c r="I6653" s="11">
        <v>410</v>
      </c>
      <c r="J6653" s="40">
        <f t="shared" si="183"/>
        <v>492</v>
      </c>
      <c r="K6653" s="40"/>
      <c r="L6653" s="40"/>
      <c r="M6653" s="70" t="s">
        <v>3049</v>
      </c>
      <c r="N6653" s="70"/>
      <c r="O6653" s="49" t="s">
        <v>11969</v>
      </c>
      <c r="P6653" s="47">
        <v>0.75</v>
      </c>
      <c r="Q6653" s="44"/>
      <c r="R6653" s="45"/>
      <c r="S6653" s="45"/>
      <c r="T6653" s="45"/>
      <c r="U6653" s="45"/>
      <c r="V6653" s="45"/>
      <c r="W6653" s="45"/>
      <c r="X6653" s="45"/>
      <c r="Y6653" s="45"/>
      <c r="Z6653" s="45"/>
      <c r="AA6653" s="45"/>
      <c r="AB6653" s="45"/>
      <c r="AC6653" s="45"/>
      <c r="AD6653" s="45"/>
      <c r="AE6653" s="45"/>
      <c r="AF6653" s="45"/>
      <c r="AG6653" s="45"/>
      <c r="AH6653" s="45"/>
      <c r="AI6653" s="45"/>
      <c r="AJ6653" s="45"/>
      <c r="AK6653" s="45"/>
      <c r="AL6653" s="45"/>
      <c r="AM6653" s="45"/>
      <c r="AN6653" s="45"/>
      <c r="AO6653" s="45"/>
      <c r="AP6653" s="45"/>
      <c r="AQ6653" s="45"/>
      <c r="AR6653" s="45"/>
      <c r="AS6653" s="45"/>
      <c r="AT6653" s="45"/>
      <c r="AU6653" s="45"/>
      <c r="AV6653" s="45"/>
      <c r="AW6653" s="45"/>
      <c r="AX6653" s="45"/>
      <c r="AY6653" s="45"/>
      <c r="AZ6653" s="45"/>
      <c r="BA6653" s="45"/>
      <c r="BB6653" s="45"/>
      <c r="BC6653" s="45"/>
      <c r="BD6653" s="45"/>
      <c r="BE6653" s="45"/>
      <c r="BF6653" s="45"/>
      <c r="BG6653" s="45"/>
      <c r="BH6653" s="45"/>
      <c r="BI6653" s="45"/>
      <c r="BJ6653" s="45"/>
      <c r="BK6653" s="45"/>
      <c r="BL6653" s="45"/>
      <c r="BM6653" s="45"/>
      <c r="BN6653" s="45"/>
      <c r="BO6653" s="45"/>
      <c r="BP6653" s="45"/>
      <c r="BQ6653" s="45"/>
      <c r="BR6653" s="45"/>
      <c r="BS6653" s="45"/>
      <c r="BT6653" s="45"/>
      <c r="BU6653" s="45"/>
      <c r="BV6653" s="45"/>
      <c r="BW6653" s="45"/>
      <c r="BX6653" s="45"/>
      <c r="BY6653" s="45"/>
      <c r="BZ6653" s="45"/>
      <c r="CA6653" s="45"/>
      <c r="CB6653" s="45"/>
      <c r="CC6653" s="45"/>
      <c r="CD6653" s="45"/>
      <c r="CE6653" s="45"/>
      <c r="CF6653" s="45"/>
      <c r="CG6653" s="45"/>
    </row>
    <row r="6654" spans="1:85" s="48" customFormat="1" ht="13.5" customHeight="1">
      <c r="A6654" s="13" t="s">
        <v>6872</v>
      </c>
      <c r="B6654" s="46" t="s">
        <v>658</v>
      </c>
      <c r="C6654" s="76" t="s">
        <v>3047</v>
      </c>
      <c r="D6654" s="24" t="s">
        <v>6855</v>
      </c>
      <c r="E6654" s="39"/>
      <c r="F6654" s="71"/>
      <c r="G6654" s="72"/>
      <c r="H6654" s="73"/>
      <c r="I6654" s="11">
        <v>155.47</v>
      </c>
      <c r="J6654" s="40">
        <f t="shared" si="183"/>
        <v>186.56399999999999</v>
      </c>
      <c r="K6654" s="40"/>
      <c r="L6654" s="40"/>
      <c r="M6654" s="70" t="s">
        <v>3049</v>
      </c>
      <c r="N6654" s="70"/>
      <c r="O6654" s="49" t="s">
        <v>11970</v>
      </c>
      <c r="P6654" s="47">
        <v>0.03</v>
      </c>
      <c r="Q6654" s="44"/>
      <c r="R6654" s="45"/>
      <c r="S6654" s="45"/>
      <c r="T6654" s="45"/>
      <c r="U6654" s="45"/>
      <c r="V6654" s="45"/>
      <c r="W6654" s="45"/>
      <c r="X6654" s="45"/>
      <c r="Y6654" s="45"/>
      <c r="Z6654" s="45"/>
      <c r="AA6654" s="45"/>
      <c r="AB6654" s="45"/>
      <c r="AC6654" s="45"/>
      <c r="AD6654" s="45"/>
      <c r="AE6654" s="45"/>
      <c r="AF6654" s="45"/>
      <c r="AG6654" s="45"/>
      <c r="AH6654" s="45"/>
      <c r="AI6654" s="45"/>
      <c r="AJ6654" s="45"/>
      <c r="AK6654" s="45"/>
      <c r="AL6654" s="45"/>
      <c r="AM6654" s="45"/>
      <c r="AN6654" s="45"/>
      <c r="AO6654" s="45"/>
      <c r="AP6654" s="45"/>
      <c r="AQ6654" s="45"/>
      <c r="AR6654" s="45"/>
      <c r="AS6654" s="45"/>
      <c r="AT6654" s="45"/>
      <c r="AU6654" s="45"/>
      <c r="AV6654" s="45"/>
      <c r="AW6654" s="45"/>
      <c r="AX6654" s="45"/>
      <c r="AY6654" s="45"/>
      <c r="AZ6654" s="45"/>
      <c r="BA6654" s="45"/>
      <c r="BB6654" s="45"/>
      <c r="BC6654" s="45"/>
      <c r="BD6654" s="45"/>
      <c r="BE6654" s="45"/>
      <c r="BF6654" s="45"/>
      <c r="BG6654" s="45"/>
      <c r="BH6654" s="45"/>
      <c r="BI6654" s="45"/>
      <c r="BJ6654" s="45"/>
      <c r="BK6654" s="45"/>
      <c r="BL6654" s="45"/>
      <c r="BM6654" s="45"/>
      <c r="BN6654" s="45"/>
      <c r="BO6654" s="45"/>
      <c r="BP6654" s="45"/>
      <c r="BQ6654" s="45"/>
      <c r="BR6654" s="45"/>
      <c r="BS6654" s="45"/>
      <c r="BT6654" s="45"/>
      <c r="BU6654" s="45"/>
      <c r="BV6654" s="45"/>
      <c r="BW6654" s="45"/>
      <c r="BX6654" s="45"/>
      <c r="BY6654" s="45"/>
      <c r="BZ6654" s="45"/>
      <c r="CA6654" s="45"/>
      <c r="CB6654" s="45"/>
      <c r="CC6654" s="45"/>
      <c r="CD6654" s="45"/>
      <c r="CE6654" s="45"/>
      <c r="CF6654" s="45"/>
      <c r="CG6654" s="45"/>
    </row>
    <row r="6655" spans="1:85" s="48" customFormat="1" ht="13.5" customHeight="1">
      <c r="A6655" s="13" t="s">
        <v>6963</v>
      </c>
      <c r="B6655" s="46" t="s">
        <v>1810</v>
      </c>
      <c r="C6655" s="76" t="s">
        <v>3047</v>
      </c>
      <c r="D6655" s="24" t="s">
        <v>6893</v>
      </c>
      <c r="E6655" s="39"/>
      <c r="F6655" s="71"/>
      <c r="G6655" s="72"/>
      <c r="H6655" s="73"/>
      <c r="I6655" s="11">
        <v>260</v>
      </c>
      <c r="J6655" s="40">
        <f t="shared" si="183"/>
        <v>312</v>
      </c>
      <c r="K6655" s="40"/>
      <c r="L6655" s="40"/>
      <c r="M6655" s="70" t="s">
        <v>3049</v>
      </c>
      <c r="N6655" s="70"/>
      <c r="O6655" s="49" t="s">
        <v>12117</v>
      </c>
      <c r="P6655" s="47">
        <v>0.5</v>
      </c>
      <c r="Q6655" s="44"/>
      <c r="R6655" s="45"/>
      <c r="S6655" s="45"/>
      <c r="T6655" s="45"/>
      <c r="U6655" s="45"/>
      <c r="V6655" s="45"/>
      <c r="W6655" s="45"/>
      <c r="X6655" s="45"/>
      <c r="Y6655" s="45"/>
      <c r="Z6655" s="45"/>
      <c r="AA6655" s="45"/>
      <c r="AB6655" s="45"/>
      <c r="AC6655" s="45"/>
      <c r="AD6655" s="45"/>
      <c r="AE6655" s="45"/>
      <c r="AF6655" s="45"/>
      <c r="AG6655" s="45"/>
      <c r="AH6655" s="45"/>
      <c r="AI6655" s="45"/>
      <c r="AJ6655" s="45"/>
      <c r="AK6655" s="45"/>
      <c r="AL6655" s="45"/>
      <c r="AM6655" s="45"/>
      <c r="AN6655" s="45"/>
      <c r="AO6655" s="45"/>
      <c r="AP6655" s="45"/>
      <c r="AQ6655" s="45"/>
      <c r="AR6655" s="45"/>
      <c r="AS6655" s="45"/>
      <c r="AT6655" s="45"/>
      <c r="AU6655" s="45"/>
      <c r="AV6655" s="45"/>
      <c r="AW6655" s="45"/>
      <c r="AX6655" s="45"/>
      <c r="AY6655" s="45"/>
      <c r="AZ6655" s="45"/>
      <c r="BA6655" s="45"/>
      <c r="BB6655" s="45"/>
      <c r="BC6655" s="45"/>
      <c r="BD6655" s="45"/>
      <c r="BE6655" s="45"/>
      <c r="BF6655" s="45"/>
      <c r="BG6655" s="45"/>
      <c r="BH6655" s="45"/>
      <c r="BI6655" s="45"/>
      <c r="BJ6655" s="45"/>
      <c r="BK6655" s="45"/>
      <c r="BL6655" s="45"/>
      <c r="BM6655" s="45"/>
      <c r="BN6655" s="45"/>
      <c r="BO6655" s="45"/>
      <c r="BP6655" s="45"/>
      <c r="BQ6655" s="45"/>
      <c r="BR6655" s="45"/>
      <c r="BS6655" s="45"/>
      <c r="BT6655" s="45"/>
      <c r="BU6655" s="45"/>
      <c r="BV6655" s="45"/>
      <c r="BW6655" s="45"/>
      <c r="BX6655" s="45"/>
      <c r="BY6655" s="45"/>
      <c r="BZ6655" s="45"/>
      <c r="CA6655" s="45"/>
      <c r="CB6655" s="45"/>
      <c r="CC6655" s="45"/>
      <c r="CD6655" s="45"/>
      <c r="CE6655" s="45"/>
      <c r="CF6655" s="45"/>
      <c r="CG6655" s="45"/>
    </row>
    <row r="6656" spans="1:85" s="48" customFormat="1" ht="13.5" customHeight="1">
      <c r="A6656" s="13" t="s">
        <v>7100</v>
      </c>
      <c r="B6656" s="46" t="s">
        <v>735</v>
      </c>
      <c r="C6656" s="76" t="s">
        <v>3047</v>
      </c>
      <c r="D6656" s="24" t="s">
        <v>13450</v>
      </c>
      <c r="E6656" s="39"/>
      <c r="F6656" s="71"/>
      <c r="G6656" s="72"/>
      <c r="H6656" s="73"/>
      <c r="I6656" s="11">
        <v>1874.13</v>
      </c>
      <c r="J6656" s="40">
        <f t="shared" si="183"/>
        <v>2248.9560000000001</v>
      </c>
      <c r="K6656" s="40"/>
      <c r="L6656" s="40"/>
      <c r="M6656" s="70" t="s">
        <v>3049</v>
      </c>
      <c r="N6656" s="70"/>
      <c r="O6656" s="44" t="s">
        <v>11859</v>
      </c>
      <c r="P6656" s="47">
        <v>6</v>
      </c>
      <c r="Q6656" s="44"/>
      <c r="R6656" s="45"/>
      <c r="S6656" s="45"/>
      <c r="T6656" s="45"/>
      <c r="U6656" s="45"/>
      <c r="V6656" s="45"/>
      <c r="W6656" s="45"/>
      <c r="X6656" s="45"/>
      <c r="Y6656" s="45"/>
      <c r="Z6656" s="45"/>
      <c r="AA6656" s="45"/>
      <c r="AB6656" s="45"/>
      <c r="AC6656" s="45"/>
      <c r="AD6656" s="45"/>
      <c r="AE6656" s="45"/>
      <c r="AF6656" s="45"/>
      <c r="AG6656" s="45"/>
      <c r="AH6656" s="45"/>
      <c r="AI6656" s="45"/>
      <c r="AJ6656" s="45"/>
      <c r="AK6656" s="45"/>
      <c r="AL6656" s="45"/>
      <c r="AM6656" s="45"/>
      <c r="AN6656" s="45"/>
      <c r="AO6656" s="45"/>
      <c r="AP6656" s="45"/>
      <c r="AQ6656" s="45"/>
      <c r="AR6656" s="45"/>
      <c r="AS6656" s="45"/>
      <c r="AT6656" s="45"/>
      <c r="AU6656" s="45"/>
      <c r="AV6656" s="45"/>
      <c r="AW6656" s="45"/>
      <c r="AX6656" s="45"/>
      <c r="AY6656" s="45"/>
      <c r="AZ6656" s="45"/>
      <c r="BA6656" s="45"/>
      <c r="BB6656" s="45"/>
      <c r="BC6656" s="45"/>
      <c r="BD6656" s="45"/>
      <c r="BE6656" s="45"/>
      <c r="BF6656" s="45"/>
      <c r="BG6656" s="45"/>
      <c r="BH6656" s="45"/>
      <c r="BI6656" s="45"/>
      <c r="BJ6656" s="45"/>
      <c r="BK6656" s="45"/>
      <c r="BL6656" s="45"/>
      <c r="BM6656" s="45"/>
      <c r="BN6656" s="45"/>
      <c r="BO6656" s="45"/>
      <c r="BP6656" s="45"/>
      <c r="BQ6656" s="45"/>
      <c r="BR6656" s="45"/>
      <c r="BS6656" s="45"/>
      <c r="BT6656" s="45"/>
      <c r="BU6656" s="45"/>
      <c r="BV6656" s="45"/>
      <c r="BW6656" s="45"/>
      <c r="BX6656" s="45"/>
      <c r="BY6656" s="45"/>
      <c r="BZ6656" s="45"/>
      <c r="CA6656" s="45"/>
      <c r="CB6656" s="45"/>
      <c r="CC6656" s="45"/>
      <c r="CD6656" s="45"/>
      <c r="CE6656" s="45"/>
      <c r="CF6656" s="45"/>
      <c r="CG6656" s="45"/>
    </row>
    <row r="6657" spans="1:85" s="48" customFormat="1" ht="13.5" customHeight="1">
      <c r="A6657" s="13" t="s">
        <v>7101</v>
      </c>
      <c r="B6657" s="46" t="s">
        <v>91</v>
      </c>
      <c r="C6657" s="76" t="s">
        <v>3047</v>
      </c>
      <c r="D6657" s="24" t="s">
        <v>13450</v>
      </c>
      <c r="E6657" s="39"/>
      <c r="F6657" s="71"/>
      <c r="G6657" s="72"/>
      <c r="H6657" s="73"/>
      <c r="I6657" s="11">
        <v>22</v>
      </c>
      <c r="J6657" s="40">
        <f t="shared" si="183"/>
        <v>26.4</v>
      </c>
      <c r="K6657" s="40"/>
      <c r="L6657" s="40"/>
      <c r="M6657" s="70" t="s">
        <v>3049</v>
      </c>
      <c r="N6657" s="70"/>
      <c r="O6657" s="44" t="s">
        <v>11859</v>
      </c>
      <c r="P6657" s="47"/>
      <c r="Q6657" s="44"/>
      <c r="R6657" s="45"/>
      <c r="S6657" s="45"/>
      <c r="T6657" s="45"/>
      <c r="U6657" s="45"/>
      <c r="V6657" s="45"/>
      <c r="W6657" s="45"/>
      <c r="X6657" s="45"/>
      <c r="Y6657" s="45"/>
      <c r="Z6657" s="45"/>
      <c r="AA6657" s="45"/>
      <c r="AB6657" s="45"/>
      <c r="AC6657" s="45"/>
      <c r="AD6657" s="45"/>
      <c r="AE6657" s="45"/>
      <c r="AF6657" s="45"/>
      <c r="AG6657" s="45"/>
      <c r="AH6657" s="45"/>
      <c r="AI6657" s="45"/>
      <c r="AJ6657" s="45"/>
      <c r="AK6657" s="45"/>
      <c r="AL6657" s="45"/>
      <c r="AM6657" s="45"/>
      <c r="AN6657" s="45"/>
      <c r="AO6657" s="45"/>
      <c r="AP6657" s="45"/>
      <c r="AQ6657" s="45"/>
      <c r="AR6657" s="45"/>
      <c r="AS6657" s="45"/>
      <c r="AT6657" s="45"/>
      <c r="AU6657" s="45"/>
      <c r="AV6657" s="45"/>
      <c r="AW6657" s="45"/>
      <c r="AX6657" s="45"/>
      <c r="AY6657" s="45"/>
      <c r="AZ6657" s="45"/>
      <c r="BA6657" s="45"/>
      <c r="BB6657" s="45"/>
      <c r="BC6657" s="45"/>
      <c r="BD6657" s="45"/>
      <c r="BE6657" s="45"/>
      <c r="BF6657" s="45"/>
      <c r="BG6657" s="45"/>
      <c r="BH6657" s="45"/>
      <c r="BI6657" s="45"/>
      <c r="BJ6657" s="45"/>
      <c r="BK6657" s="45"/>
      <c r="BL6657" s="45"/>
      <c r="BM6657" s="45"/>
      <c r="BN6657" s="45"/>
      <c r="BO6657" s="45"/>
      <c r="BP6657" s="45"/>
      <c r="BQ6657" s="45"/>
      <c r="BR6657" s="45"/>
      <c r="BS6657" s="45"/>
      <c r="BT6657" s="45"/>
      <c r="BU6657" s="45"/>
      <c r="BV6657" s="45"/>
      <c r="BW6657" s="45"/>
      <c r="BX6657" s="45"/>
      <c r="BY6657" s="45"/>
      <c r="BZ6657" s="45"/>
      <c r="CA6657" s="45"/>
      <c r="CB6657" s="45"/>
      <c r="CC6657" s="45"/>
      <c r="CD6657" s="45"/>
      <c r="CE6657" s="45"/>
      <c r="CF6657" s="45"/>
      <c r="CG6657" s="45"/>
    </row>
    <row r="6658" spans="1:85" s="48" customFormat="1" ht="13.5" customHeight="1">
      <c r="A6658" s="13" t="s">
        <v>7102</v>
      </c>
      <c r="B6658" s="46" t="s">
        <v>1811</v>
      </c>
      <c r="C6658" s="76" t="s">
        <v>3047</v>
      </c>
      <c r="D6658" s="24" t="s">
        <v>13450</v>
      </c>
      <c r="E6658" s="39"/>
      <c r="F6658" s="71"/>
      <c r="G6658" s="72"/>
      <c r="H6658" s="73"/>
      <c r="I6658" s="11">
        <v>800</v>
      </c>
      <c r="J6658" s="40">
        <f t="shared" ref="J6658:J6720" si="184">I6658*1.2</f>
        <v>960</v>
      </c>
      <c r="K6658" s="40"/>
      <c r="L6658" s="40"/>
      <c r="M6658" s="70" t="s">
        <v>3049</v>
      </c>
      <c r="N6658" s="70"/>
      <c r="O6658" s="49" t="s">
        <v>11971</v>
      </c>
      <c r="P6658" s="47">
        <v>3.24</v>
      </c>
      <c r="Q6658" s="44"/>
      <c r="R6658" s="45"/>
      <c r="S6658" s="45"/>
      <c r="T6658" s="45"/>
      <c r="U6658" s="45"/>
      <c r="V6658" s="45"/>
      <c r="W6658" s="45"/>
      <c r="X6658" s="45"/>
      <c r="Y6658" s="45"/>
      <c r="Z6658" s="45"/>
      <c r="AA6658" s="45"/>
      <c r="AB6658" s="45"/>
      <c r="AC6658" s="45"/>
      <c r="AD6658" s="45"/>
      <c r="AE6658" s="45"/>
      <c r="AF6658" s="45"/>
      <c r="AG6658" s="45"/>
      <c r="AH6658" s="45"/>
      <c r="AI6658" s="45"/>
      <c r="AJ6658" s="45"/>
      <c r="AK6658" s="45"/>
      <c r="AL6658" s="45"/>
      <c r="AM6658" s="45"/>
      <c r="AN6658" s="45"/>
      <c r="AO6658" s="45"/>
      <c r="AP6658" s="45"/>
      <c r="AQ6658" s="45"/>
      <c r="AR6658" s="45"/>
      <c r="AS6658" s="45"/>
      <c r="AT6658" s="45"/>
      <c r="AU6658" s="45"/>
      <c r="AV6658" s="45"/>
      <c r="AW6658" s="45"/>
      <c r="AX6658" s="45"/>
      <c r="AY6658" s="45"/>
      <c r="AZ6658" s="45"/>
      <c r="BA6658" s="45"/>
      <c r="BB6658" s="45"/>
      <c r="BC6658" s="45"/>
      <c r="BD6658" s="45"/>
      <c r="BE6658" s="45"/>
      <c r="BF6658" s="45"/>
      <c r="BG6658" s="45"/>
      <c r="BH6658" s="45"/>
      <c r="BI6658" s="45"/>
      <c r="BJ6658" s="45"/>
      <c r="BK6658" s="45"/>
      <c r="BL6658" s="45"/>
      <c r="BM6658" s="45"/>
      <c r="BN6658" s="45"/>
      <c r="BO6658" s="45"/>
      <c r="BP6658" s="45"/>
      <c r="BQ6658" s="45"/>
      <c r="BR6658" s="45"/>
      <c r="BS6658" s="45"/>
      <c r="BT6658" s="45"/>
      <c r="BU6658" s="45"/>
      <c r="BV6658" s="45"/>
      <c r="BW6658" s="45"/>
      <c r="BX6658" s="45"/>
      <c r="BY6658" s="45"/>
      <c r="BZ6658" s="45"/>
      <c r="CA6658" s="45"/>
      <c r="CB6658" s="45"/>
      <c r="CC6658" s="45"/>
      <c r="CD6658" s="45"/>
      <c r="CE6658" s="45"/>
      <c r="CF6658" s="45"/>
      <c r="CG6658" s="45"/>
    </row>
    <row r="6659" spans="1:85" s="48" customFormat="1" ht="13.5" customHeight="1">
      <c r="A6659" s="13" t="s">
        <v>7311</v>
      </c>
      <c r="B6659" s="46" t="s">
        <v>1812</v>
      </c>
      <c r="C6659" s="76" t="s">
        <v>3047</v>
      </c>
      <c r="D6659" s="24" t="s">
        <v>13452</v>
      </c>
      <c r="E6659" s="39"/>
      <c r="F6659" s="71"/>
      <c r="G6659" s="72"/>
      <c r="H6659" s="73"/>
      <c r="I6659" s="11">
        <v>1727.03</v>
      </c>
      <c r="J6659" s="40">
        <f t="shared" si="184"/>
        <v>2072.4359999999997</v>
      </c>
      <c r="K6659" s="40"/>
      <c r="L6659" s="40"/>
      <c r="M6659" s="70" t="s">
        <v>3049</v>
      </c>
      <c r="N6659" s="70"/>
      <c r="O6659" s="44" t="s">
        <v>11859</v>
      </c>
      <c r="P6659" s="47">
        <v>1.3</v>
      </c>
      <c r="Q6659" s="44"/>
      <c r="R6659" s="45"/>
      <c r="S6659" s="45"/>
      <c r="T6659" s="45"/>
      <c r="U6659" s="45"/>
      <c r="V6659" s="45"/>
      <c r="W6659" s="45"/>
      <c r="X6659" s="45"/>
      <c r="Y6659" s="45"/>
      <c r="Z6659" s="45"/>
      <c r="AA6659" s="45"/>
      <c r="AB6659" s="45"/>
      <c r="AC6659" s="45"/>
      <c r="AD6659" s="45"/>
      <c r="AE6659" s="45"/>
      <c r="AF6659" s="45"/>
      <c r="AG6659" s="45"/>
      <c r="AH6659" s="45"/>
      <c r="AI6659" s="45"/>
      <c r="AJ6659" s="45"/>
      <c r="AK6659" s="45"/>
      <c r="AL6659" s="45"/>
      <c r="AM6659" s="45"/>
      <c r="AN6659" s="45"/>
      <c r="AO6659" s="45"/>
      <c r="AP6659" s="45"/>
      <c r="AQ6659" s="45"/>
      <c r="AR6659" s="45"/>
      <c r="AS6659" s="45"/>
      <c r="AT6659" s="45"/>
      <c r="AU6659" s="45"/>
      <c r="AV6659" s="45"/>
      <c r="AW6659" s="45"/>
      <c r="AX6659" s="45"/>
      <c r="AY6659" s="45"/>
      <c r="AZ6659" s="45"/>
      <c r="BA6659" s="45"/>
      <c r="BB6659" s="45"/>
      <c r="BC6659" s="45"/>
      <c r="BD6659" s="45"/>
      <c r="BE6659" s="45"/>
      <c r="BF6659" s="45"/>
      <c r="BG6659" s="45"/>
      <c r="BH6659" s="45"/>
      <c r="BI6659" s="45"/>
      <c r="BJ6659" s="45"/>
      <c r="BK6659" s="45"/>
      <c r="BL6659" s="45"/>
      <c r="BM6659" s="45"/>
      <c r="BN6659" s="45"/>
      <c r="BO6659" s="45"/>
      <c r="BP6659" s="45"/>
      <c r="BQ6659" s="45"/>
      <c r="BR6659" s="45"/>
      <c r="BS6659" s="45"/>
      <c r="BT6659" s="45"/>
      <c r="BU6659" s="45"/>
      <c r="BV6659" s="45"/>
      <c r="BW6659" s="45"/>
      <c r="BX6659" s="45"/>
      <c r="BY6659" s="45"/>
      <c r="BZ6659" s="45"/>
      <c r="CA6659" s="45"/>
      <c r="CB6659" s="45"/>
      <c r="CC6659" s="45"/>
      <c r="CD6659" s="45"/>
      <c r="CE6659" s="45"/>
      <c r="CF6659" s="45"/>
      <c r="CG6659" s="45"/>
    </row>
    <row r="6660" spans="1:85" s="48" customFormat="1" ht="13.5" customHeight="1">
      <c r="A6660" s="1" t="s">
        <v>12543</v>
      </c>
      <c r="B6660" s="46" t="s">
        <v>689</v>
      </c>
      <c r="C6660" s="76" t="s">
        <v>3047</v>
      </c>
      <c r="D6660" s="24" t="s">
        <v>13452</v>
      </c>
      <c r="E6660" s="39"/>
      <c r="F6660" s="71"/>
      <c r="G6660" s="72"/>
      <c r="H6660" s="73"/>
      <c r="I6660" s="11">
        <v>270</v>
      </c>
      <c r="J6660" s="40">
        <f t="shared" si="184"/>
        <v>324</v>
      </c>
      <c r="K6660" s="40"/>
      <c r="L6660" s="40"/>
      <c r="M6660" s="70"/>
      <c r="N6660" s="70"/>
      <c r="O6660" s="44"/>
      <c r="P6660" s="47"/>
      <c r="Q6660" s="44"/>
      <c r="R6660" s="45"/>
      <c r="S6660" s="45"/>
      <c r="T6660" s="45"/>
      <c r="U6660" s="45"/>
      <c r="V6660" s="45"/>
      <c r="W6660" s="45"/>
      <c r="X6660" s="45"/>
      <c r="Y6660" s="45"/>
      <c r="Z6660" s="45"/>
      <c r="AA6660" s="45"/>
      <c r="AB6660" s="45"/>
      <c r="AC6660" s="45"/>
      <c r="AD6660" s="45"/>
      <c r="AE6660" s="45"/>
      <c r="AF6660" s="45"/>
      <c r="AG6660" s="45"/>
      <c r="AH6660" s="45"/>
      <c r="AI6660" s="45"/>
      <c r="AJ6660" s="45"/>
      <c r="AK6660" s="45"/>
      <c r="AL6660" s="45"/>
      <c r="AM6660" s="45"/>
      <c r="AN6660" s="45"/>
      <c r="AO6660" s="45"/>
      <c r="AP6660" s="45"/>
      <c r="AQ6660" s="45"/>
      <c r="AR6660" s="45"/>
      <c r="AS6660" s="45"/>
      <c r="AT6660" s="45"/>
      <c r="AU6660" s="45"/>
      <c r="AV6660" s="45"/>
      <c r="AW6660" s="45"/>
      <c r="AX6660" s="45"/>
      <c r="AY6660" s="45"/>
      <c r="AZ6660" s="45"/>
      <c r="BA6660" s="45"/>
      <c r="BB6660" s="45"/>
      <c r="BC6660" s="45"/>
      <c r="BD6660" s="45"/>
      <c r="BE6660" s="45"/>
      <c r="BF6660" s="45"/>
      <c r="BG6660" s="45"/>
      <c r="BH6660" s="45"/>
      <c r="BI6660" s="45"/>
      <c r="BJ6660" s="45"/>
      <c r="BK6660" s="45"/>
      <c r="BL6660" s="45"/>
      <c r="BM6660" s="45"/>
      <c r="BN6660" s="45"/>
      <c r="BO6660" s="45"/>
      <c r="BP6660" s="45"/>
      <c r="BQ6660" s="45"/>
      <c r="BR6660" s="45"/>
      <c r="BS6660" s="45"/>
      <c r="BT6660" s="45"/>
      <c r="BU6660" s="45"/>
      <c r="BV6660" s="45"/>
      <c r="BW6660" s="45"/>
      <c r="BX6660" s="45"/>
      <c r="BY6660" s="45"/>
      <c r="BZ6660" s="45"/>
      <c r="CA6660" s="45"/>
      <c r="CB6660" s="45"/>
      <c r="CC6660" s="45"/>
      <c r="CD6660" s="45"/>
      <c r="CE6660" s="45"/>
      <c r="CF6660" s="45"/>
      <c r="CG6660" s="45"/>
    </row>
    <row r="6661" spans="1:85" s="48" customFormat="1" ht="13.5" customHeight="1">
      <c r="A6661" s="1" t="s">
        <v>12536</v>
      </c>
      <c r="B6661" s="46" t="s">
        <v>14486</v>
      </c>
      <c r="C6661" s="76" t="s">
        <v>3047</v>
      </c>
      <c r="D6661" s="24" t="s">
        <v>13452</v>
      </c>
      <c r="E6661" s="39"/>
      <c r="F6661" s="71"/>
      <c r="G6661" s="72"/>
      <c r="H6661" s="73"/>
      <c r="I6661" s="11">
        <v>22</v>
      </c>
      <c r="J6661" s="40">
        <f t="shared" si="184"/>
        <v>26.4</v>
      </c>
      <c r="K6661" s="40"/>
      <c r="L6661" s="40"/>
      <c r="M6661" s="70"/>
      <c r="N6661" s="70"/>
      <c r="O6661" s="44"/>
      <c r="P6661" s="47"/>
      <c r="Q6661" s="44"/>
      <c r="R6661" s="45"/>
      <c r="S6661" s="45"/>
      <c r="T6661" s="45"/>
      <c r="U6661" s="45"/>
      <c r="V6661" s="45"/>
      <c r="W6661" s="45"/>
      <c r="X6661" s="45"/>
      <c r="Y6661" s="45"/>
      <c r="Z6661" s="45"/>
      <c r="AA6661" s="45"/>
      <c r="AB6661" s="45"/>
      <c r="AC6661" s="45"/>
      <c r="AD6661" s="45"/>
      <c r="AE6661" s="45"/>
      <c r="AF6661" s="45"/>
      <c r="AG6661" s="45"/>
      <c r="AH6661" s="45"/>
      <c r="AI6661" s="45"/>
      <c r="AJ6661" s="45"/>
      <c r="AK6661" s="45"/>
      <c r="AL6661" s="45"/>
      <c r="AM6661" s="45"/>
      <c r="AN6661" s="45"/>
      <c r="AO6661" s="45"/>
      <c r="AP6661" s="45"/>
      <c r="AQ6661" s="45"/>
      <c r="AR6661" s="45"/>
      <c r="AS6661" s="45"/>
      <c r="AT6661" s="45"/>
      <c r="AU6661" s="45"/>
      <c r="AV6661" s="45"/>
      <c r="AW6661" s="45"/>
      <c r="AX6661" s="45"/>
      <c r="AY6661" s="45"/>
      <c r="AZ6661" s="45"/>
      <c r="BA6661" s="45"/>
      <c r="BB6661" s="45"/>
      <c r="BC6661" s="45"/>
      <c r="BD6661" s="45"/>
      <c r="BE6661" s="45"/>
      <c r="BF6661" s="45"/>
      <c r="BG6661" s="45"/>
      <c r="BH6661" s="45"/>
      <c r="BI6661" s="45"/>
      <c r="BJ6661" s="45"/>
      <c r="BK6661" s="45"/>
      <c r="BL6661" s="45"/>
      <c r="BM6661" s="45"/>
      <c r="BN6661" s="45"/>
      <c r="BO6661" s="45"/>
      <c r="BP6661" s="45"/>
      <c r="BQ6661" s="45"/>
      <c r="BR6661" s="45"/>
      <c r="BS6661" s="45"/>
      <c r="BT6661" s="45"/>
      <c r="BU6661" s="45"/>
      <c r="BV6661" s="45"/>
      <c r="BW6661" s="45"/>
      <c r="BX6661" s="45"/>
      <c r="BY6661" s="45"/>
      <c r="BZ6661" s="45"/>
      <c r="CA6661" s="45"/>
      <c r="CB6661" s="45"/>
      <c r="CC6661" s="45"/>
      <c r="CD6661" s="45"/>
      <c r="CE6661" s="45"/>
      <c r="CF6661" s="45"/>
      <c r="CG6661" s="45"/>
    </row>
    <row r="6662" spans="1:85" s="48" customFormat="1" ht="13.5" customHeight="1">
      <c r="A6662" s="13" t="s">
        <v>7312</v>
      </c>
      <c r="B6662" s="46" t="s">
        <v>381</v>
      </c>
      <c r="C6662" s="76" t="s">
        <v>3047</v>
      </c>
      <c r="D6662" s="24" t="s">
        <v>13452</v>
      </c>
      <c r="E6662" s="39"/>
      <c r="F6662" s="71"/>
      <c r="G6662" s="72"/>
      <c r="H6662" s="73"/>
      <c r="I6662" s="11">
        <v>6690.67</v>
      </c>
      <c r="J6662" s="40">
        <f t="shared" si="184"/>
        <v>8028.8040000000001</v>
      </c>
      <c r="K6662" s="40"/>
      <c r="L6662" s="40"/>
      <c r="M6662" s="70" t="s">
        <v>3049</v>
      </c>
      <c r="N6662" s="70"/>
      <c r="O6662" s="44" t="s">
        <v>11802</v>
      </c>
      <c r="P6662" s="47">
        <v>8.39</v>
      </c>
      <c r="Q6662" s="44"/>
      <c r="R6662" s="45"/>
      <c r="S6662" s="45"/>
      <c r="T6662" s="45"/>
      <c r="U6662" s="45"/>
      <c r="V6662" s="45"/>
      <c r="W6662" s="45"/>
      <c r="X6662" s="45"/>
      <c r="Y6662" s="45"/>
      <c r="Z6662" s="45"/>
      <c r="AA6662" s="45"/>
      <c r="AB6662" s="45"/>
      <c r="AC6662" s="45"/>
      <c r="AD6662" s="45"/>
      <c r="AE6662" s="45"/>
      <c r="AF6662" s="45"/>
      <c r="AG6662" s="45"/>
      <c r="AH6662" s="45"/>
      <c r="AI6662" s="45"/>
      <c r="AJ6662" s="45"/>
      <c r="AK6662" s="45"/>
      <c r="AL6662" s="45"/>
      <c r="AM6662" s="45"/>
      <c r="AN6662" s="45"/>
      <c r="AO6662" s="45"/>
      <c r="AP6662" s="45"/>
      <c r="AQ6662" s="45"/>
      <c r="AR6662" s="45"/>
      <c r="AS6662" s="45"/>
      <c r="AT6662" s="45"/>
      <c r="AU6662" s="45"/>
      <c r="AV6662" s="45"/>
      <c r="AW6662" s="45"/>
      <c r="AX6662" s="45"/>
      <c r="AY6662" s="45"/>
      <c r="AZ6662" s="45"/>
      <c r="BA6662" s="45"/>
      <c r="BB6662" s="45"/>
      <c r="BC6662" s="45"/>
      <c r="BD6662" s="45"/>
      <c r="BE6662" s="45"/>
      <c r="BF6662" s="45"/>
      <c r="BG6662" s="45"/>
      <c r="BH6662" s="45"/>
      <c r="BI6662" s="45"/>
      <c r="BJ6662" s="45"/>
      <c r="BK6662" s="45"/>
      <c r="BL6662" s="45"/>
      <c r="BM6662" s="45"/>
      <c r="BN6662" s="45"/>
      <c r="BO6662" s="45"/>
      <c r="BP6662" s="45"/>
      <c r="BQ6662" s="45"/>
      <c r="BR6662" s="45"/>
      <c r="BS6662" s="45"/>
      <c r="BT6662" s="45"/>
      <c r="BU6662" s="45"/>
      <c r="BV6662" s="45"/>
      <c r="BW6662" s="45"/>
      <c r="BX6662" s="45"/>
      <c r="BY6662" s="45"/>
      <c r="BZ6662" s="45"/>
      <c r="CA6662" s="45"/>
      <c r="CB6662" s="45"/>
      <c r="CC6662" s="45"/>
      <c r="CD6662" s="45"/>
      <c r="CE6662" s="45"/>
      <c r="CF6662" s="45"/>
      <c r="CG6662" s="45"/>
    </row>
    <row r="6663" spans="1:85" s="48" customFormat="1" ht="13.5" customHeight="1">
      <c r="A6663" s="13" t="s">
        <v>7313</v>
      </c>
      <c r="B6663" s="46" t="s">
        <v>1015</v>
      </c>
      <c r="C6663" s="76" t="s">
        <v>3047</v>
      </c>
      <c r="D6663" s="24" t="s">
        <v>13452</v>
      </c>
      <c r="E6663" s="39"/>
      <c r="F6663" s="71"/>
      <c r="G6663" s="72"/>
      <c r="H6663" s="73"/>
      <c r="I6663" s="11">
        <v>5200</v>
      </c>
      <c r="J6663" s="40">
        <f t="shared" si="184"/>
        <v>6240</v>
      </c>
      <c r="K6663" s="40"/>
      <c r="L6663" s="40"/>
      <c r="M6663" s="70" t="s">
        <v>3049</v>
      </c>
      <c r="N6663" s="70"/>
      <c r="O6663" s="49" t="s">
        <v>11972</v>
      </c>
      <c r="P6663" s="47">
        <v>7.27</v>
      </c>
      <c r="Q6663" s="44"/>
      <c r="R6663" s="45"/>
      <c r="S6663" s="45"/>
      <c r="T6663" s="45"/>
      <c r="U6663" s="45"/>
      <c r="V6663" s="45"/>
      <c r="W6663" s="45"/>
      <c r="X6663" s="45"/>
      <c r="Y6663" s="45"/>
      <c r="Z6663" s="45"/>
      <c r="AA6663" s="45"/>
      <c r="AB6663" s="45"/>
      <c r="AC6663" s="45"/>
      <c r="AD6663" s="45"/>
      <c r="AE6663" s="45"/>
      <c r="AF6663" s="45"/>
      <c r="AG6663" s="45"/>
      <c r="AH6663" s="45"/>
      <c r="AI6663" s="45"/>
      <c r="AJ6663" s="45"/>
      <c r="AK6663" s="45"/>
      <c r="AL6663" s="45"/>
      <c r="AM6663" s="45"/>
      <c r="AN6663" s="45"/>
      <c r="AO6663" s="45"/>
      <c r="AP6663" s="45"/>
      <c r="AQ6663" s="45"/>
      <c r="AR6663" s="45"/>
      <c r="AS6663" s="45"/>
      <c r="AT6663" s="45"/>
      <c r="AU6663" s="45"/>
      <c r="AV6663" s="45"/>
      <c r="AW6663" s="45"/>
      <c r="AX6663" s="45"/>
      <c r="AY6663" s="45"/>
      <c r="AZ6663" s="45"/>
      <c r="BA6663" s="45"/>
      <c r="BB6663" s="45"/>
      <c r="BC6663" s="45"/>
      <c r="BD6663" s="45"/>
      <c r="BE6663" s="45"/>
      <c r="BF6663" s="45"/>
      <c r="BG6663" s="45"/>
      <c r="BH6663" s="45"/>
      <c r="BI6663" s="45"/>
      <c r="BJ6663" s="45"/>
      <c r="BK6663" s="45"/>
      <c r="BL6663" s="45"/>
      <c r="BM6663" s="45"/>
      <c r="BN6663" s="45"/>
      <c r="BO6663" s="45"/>
      <c r="BP6663" s="45"/>
      <c r="BQ6663" s="45"/>
      <c r="BR6663" s="45"/>
      <c r="BS6663" s="45"/>
      <c r="BT6663" s="45"/>
      <c r="BU6663" s="45"/>
      <c r="BV6663" s="45"/>
      <c r="BW6663" s="45"/>
      <c r="BX6663" s="45"/>
      <c r="BY6663" s="45"/>
      <c r="BZ6663" s="45"/>
      <c r="CA6663" s="45"/>
      <c r="CB6663" s="45"/>
      <c r="CC6663" s="45"/>
      <c r="CD6663" s="45"/>
      <c r="CE6663" s="45"/>
      <c r="CF6663" s="45"/>
      <c r="CG6663" s="45"/>
    </row>
    <row r="6664" spans="1:85" s="48" customFormat="1" ht="13.5" customHeight="1">
      <c r="A6664" s="10" t="s">
        <v>7353</v>
      </c>
      <c r="B6664" s="46" t="s">
        <v>594</v>
      </c>
      <c r="C6664" s="76" t="s">
        <v>3047</v>
      </c>
      <c r="D6664" s="24" t="s">
        <v>13452</v>
      </c>
      <c r="E6664" s="39"/>
      <c r="F6664" s="71"/>
      <c r="G6664" s="72"/>
      <c r="H6664" s="73"/>
      <c r="I6664" s="11">
        <v>150</v>
      </c>
      <c r="J6664" s="40">
        <f t="shared" si="184"/>
        <v>180</v>
      </c>
      <c r="K6664" s="40"/>
      <c r="L6664" s="40"/>
      <c r="M6664" s="70"/>
      <c r="N6664" s="70"/>
      <c r="O6664" s="44" t="s">
        <v>16073</v>
      </c>
      <c r="P6664" s="47">
        <v>0.27</v>
      </c>
      <c r="Q6664" s="44"/>
      <c r="R6664" s="45"/>
      <c r="S6664" s="45"/>
      <c r="T6664" s="45"/>
      <c r="U6664" s="45"/>
      <c r="V6664" s="45"/>
      <c r="W6664" s="45"/>
      <c r="X6664" s="45"/>
      <c r="Y6664" s="45"/>
      <c r="Z6664" s="45"/>
      <c r="AA6664" s="45"/>
      <c r="AB6664" s="45"/>
      <c r="AC6664" s="45"/>
      <c r="AD6664" s="45"/>
      <c r="AE6664" s="45"/>
      <c r="AF6664" s="45"/>
      <c r="AG6664" s="45"/>
      <c r="AH6664" s="45"/>
      <c r="AI6664" s="45"/>
      <c r="AJ6664" s="45"/>
      <c r="AK6664" s="45"/>
      <c r="AL6664" s="45"/>
      <c r="AM6664" s="45"/>
      <c r="AN6664" s="45"/>
      <c r="AO6664" s="45"/>
      <c r="AP6664" s="45"/>
      <c r="AQ6664" s="45"/>
      <c r="AR6664" s="45"/>
      <c r="AS6664" s="45"/>
      <c r="AT6664" s="45"/>
      <c r="AU6664" s="45"/>
      <c r="AV6664" s="45"/>
      <c r="AW6664" s="45"/>
      <c r="AX6664" s="45"/>
      <c r="AY6664" s="45"/>
      <c r="AZ6664" s="45"/>
      <c r="BA6664" s="45"/>
      <c r="BB6664" s="45"/>
      <c r="BC6664" s="45"/>
      <c r="BD6664" s="45"/>
      <c r="BE6664" s="45"/>
      <c r="BF6664" s="45"/>
      <c r="BG6664" s="45"/>
      <c r="BH6664" s="45"/>
      <c r="BI6664" s="45"/>
      <c r="BJ6664" s="45"/>
      <c r="BK6664" s="45"/>
      <c r="BL6664" s="45"/>
      <c r="BM6664" s="45"/>
      <c r="BN6664" s="45"/>
      <c r="BO6664" s="45"/>
      <c r="BP6664" s="45"/>
      <c r="BQ6664" s="45"/>
      <c r="BR6664" s="45"/>
      <c r="BS6664" s="45"/>
      <c r="BT6664" s="45"/>
      <c r="BU6664" s="45"/>
      <c r="BV6664" s="45"/>
      <c r="BW6664" s="45"/>
      <c r="BX6664" s="45"/>
      <c r="BY6664" s="45"/>
      <c r="BZ6664" s="45"/>
      <c r="CA6664" s="45"/>
      <c r="CB6664" s="45"/>
      <c r="CC6664" s="45"/>
      <c r="CD6664" s="45"/>
      <c r="CE6664" s="45"/>
      <c r="CF6664" s="45"/>
      <c r="CG6664" s="45"/>
    </row>
    <row r="6665" spans="1:85" s="48" customFormat="1" ht="13.5" customHeight="1">
      <c r="A6665" s="13" t="s">
        <v>7457</v>
      </c>
      <c r="B6665" s="46" t="s">
        <v>13340</v>
      </c>
      <c r="C6665" s="76" t="s">
        <v>3047</v>
      </c>
      <c r="D6665" s="24" t="s">
        <v>7358</v>
      </c>
      <c r="E6665" s="39"/>
      <c r="F6665" s="71"/>
      <c r="G6665" s="72"/>
      <c r="H6665" s="73"/>
      <c r="I6665" s="11">
        <v>31094.77</v>
      </c>
      <c r="J6665" s="40">
        <f t="shared" si="184"/>
        <v>37313.724000000002</v>
      </c>
      <c r="K6665" s="40"/>
      <c r="L6665" s="40"/>
      <c r="M6665" s="70" t="s">
        <v>3049</v>
      </c>
      <c r="N6665" s="70"/>
      <c r="O6665" s="44" t="s">
        <v>11859</v>
      </c>
      <c r="P6665" s="47">
        <v>12.1</v>
      </c>
      <c r="Q6665" s="44"/>
      <c r="R6665" s="45"/>
      <c r="S6665" s="45"/>
      <c r="T6665" s="45"/>
      <c r="U6665" s="45"/>
      <c r="V6665" s="45"/>
      <c r="W6665" s="45"/>
      <c r="X6665" s="45"/>
      <c r="Y6665" s="45"/>
      <c r="Z6665" s="45"/>
      <c r="AA6665" s="45"/>
      <c r="AB6665" s="45"/>
      <c r="AC6665" s="45"/>
      <c r="AD6665" s="45"/>
      <c r="AE6665" s="45"/>
      <c r="AF6665" s="45"/>
      <c r="AG6665" s="45"/>
      <c r="AH6665" s="45"/>
      <c r="AI6665" s="45"/>
      <c r="AJ6665" s="45"/>
      <c r="AK6665" s="45"/>
      <c r="AL6665" s="45"/>
      <c r="AM6665" s="45"/>
      <c r="AN6665" s="45"/>
      <c r="AO6665" s="45"/>
      <c r="AP6665" s="45"/>
      <c r="AQ6665" s="45"/>
      <c r="AR6665" s="45"/>
      <c r="AS6665" s="45"/>
      <c r="AT6665" s="45"/>
      <c r="AU6665" s="45"/>
      <c r="AV6665" s="45"/>
      <c r="AW6665" s="45"/>
      <c r="AX6665" s="45"/>
      <c r="AY6665" s="45"/>
      <c r="AZ6665" s="45"/>
      <c r="BA6665" s="45"/>
      <c r="BB6665" s="45"/>
      <c r="BC6665" s="45"/>
      <c r="BD6665" s="45"/>
      <c r="BE6665" s="45"/>
      <c r="BF6665" s="45"/>
      <c r="BG6665" s="45"/>
      <c r="BH6665" s="45"/>
      <c r="BI6665" s="45"/>
      <c r="BJ6665" s="45"/>
      <c r="BK6665" s="45"/>
      <c r="BL6665" s="45"/>
      <c r="BM6665" s="45"/>
      <c r="BN6665" s="45"/>
      <c r="BO6665" s="45"/>
      <c r="BP6665" s="45"/>
      <c r="BQ6665" s="45"/>
      <c r="BR6665" s="45"/>
      <c r="BS6665" s="45"/>
      <c r="BT6665" s="45"/>
      <c r="BU6665" s="45"/>
      <c r="BV6665" s="45"/>
      <c r="BW6665" s="45"/>
      <c r="BX6665" s="45"/>
      <c r="BY6665" s="45"/>
      <c r="BZ6665" s="45"/>
      <c r="CA6665" s="45"/>
      <c r="CB6665" s="45"/>
      <c r="CC6665" s="45"/>
      <c r="CD6665" s="45"/>
      <c r="CE6665" s="45"/>
      <c r="CF6665" s="45"/>
      <c r="CG6665" s="45"/>
    </row>
    <row r="6666" spans="1:85" s="48" customFormat="1" ht="13.5" customHeight="1">
      <c r="A6666" s="13" t="s">
        <v>7458</v>
      </c>
      <c r="B6666" s="46" t="s">
        <v>709</v>
      </c>
      <c r="C6666" s="76" t="s">
        <v>3047</v>
      </c>
      <c r="D6666" s="24" t="s">
        <v>7358</v>
      </c>
      <c r="E6666" s="39"/>
      <c r="F6666" s="71"/>
      <c r="G6666" s="72"/>
      <c r="H6666" s="73"/>
      <c r="I6666" s="11">
        <v>2329.6999999999998</v>
      </c>
      <c r="J6666" s="40">
        <f t="shared" si="184"/>
        <v>2795.64</v>
      </c>
      <c r="K6666" s="40"/>
      <c r="L6666" s="40"/>
      <c r="M6666" s="70" t="s">
        <v>3049</v>
      </c>
      <c r="N6666" s="70"/>
      <c r="O6666" s="44" t="s">
        <v>11859</v>
      </c>
      <c r="P6666" s="47">
        <v>1.8</v>
      </c>
      <c r="Q6666" s="44"/>
      <c r="R6666" s="45"/>
      <c r="S6666" s="45"/>
      <c r="T6666" s="45"/>
      <c r="U6666" s="45"/>
      <c r="V6666" s="45"/>
      <c r="W6666" s="45"/>
      <c r="X6666" s="45"/>
      <c r="Y6666" s="45"/>
      <c r="Z6666" s="45"/>
      <c r="AA6666" s="45"/>
      <c r="AB6666" s="45"/>
      <c r="AC6666" s="45"/>
      <c r="AD6666" s="45"/>
      <c r="AE6666" s="45"/>
      <c r="AF6666" s="45"/>
      <c r="AG6666" s="45"/>
      <c r="AH6666" s="45"/>
      <c r="AI6666" s="45"/>
      <c r="AJ6666" s="45"/>
      <c r="AK6666" s="45"/>
      <c r="AL6666" s="45"/>
      <c r="AM6666" s="45"/>
      <c r="AN6666" s="45"/>
      <c r="AO6666" s="45"/>
      <c r="AP6666" s="45"/>
      <c r="AQ6666" s="45"/>
      <c r="AR6666" s="45"/>
      <c r="AS6666" s="45"/>
      <c r="AT6666" s="45"/>
      <c r="AU6666" s="45"/>
      <c r="AV6666" s="45"/>
      <c r="AW6666" s="45"/>
      <c r="AX6666" s="45"/>
      <c r="AY6666" s="45"/>
      <c r="AZ6666" s="45"/>
      <c r="BA6666" s="45"/>
      <c r="BB6666" s="45"/>
      <c r="BC6666" s="45"/>
      <c r="BD6666" s="45"/>
      <c r="BE6666" s="45"/>
      <c r="BF6666" s="45"/>
      <c r="BG6666" s="45"/>
      <c r="BH6666" s="45"/>
      <c r="BI6666" s="45"/>
      <c r="BJ6666" s="45"/>
      <c r="BK6666" s="45"/>
      <c r="BL6666" s="45"/>
      <c r="BM6666" s="45"/>
      <c r="BN6666" s="45"/>
      <c r="BO6666" s="45"/>
      <c r="BP6666" s="45"/>
      <c r="BQ6666" s="45"/>
      <c r="BR6666" s="45"/>
      <c r="BS6666" s="45"/>
      <c r="BT6666" s="45"/>
      <c r="BU6666" s="45"/>
      <c r="BV6666" s="45"/>
      <c r="BW6666" s="45"/>
      <c r="BX6666" s="45"/>
      <c r="BY6666" s="45"/>
      <c r="BZ6666" s="45"/>
      <c r="CA6666" s="45"/>
      <c r="CB6666" s="45"/>
      <c r="CC6666" s="45"/>
      <c r="CD6666" s="45"/>
      <c r="CE6666" s="45"/>
      <c r="CF6666" s="45"/>
      <c r="CG6666" s="45"/>
    </row>
    <row r="6667" spans="1:85" s="48" customFormat="1" ht="13.5" customHeight="1">
      <c r="A6667" s="13" t="s">
        <v>7459</v>
      </c>
      <c r="B6667" s="46" t="s">
        <v>1077</v>
      </c>
      <c r="C6667" s="76" t="s">
        <v>3047</v>
      </c>
      <c r="D6667" s="24" t="s">
        <v>7358</v>
      </c>
      <c r="E6667" s="39"/>
      <c r="F6667" s="71"/>
      <c r="G6667" s="72"/>
      <c r="H6667" s="73"/>
      <c r="I6667" s="11">
        <v>1850</v>
      </c>
      <c r="J6667" s="40">
        <f t="shared" si="184"/>
        <v>2220</v>
      </c>
      <c r="K6667" s="40"/>
      <c r="L6667" s="40"/>
      <c r="M6667" s="70" t="s">
        <v>3049</v>
      </c>
      <c r="N6667" s="70"/>
      <c r="O6667" s="44" t="s">
        <v>11859</v>
      </c>
      <c r="P6667" s="47">
        <v>2.5</v>
      </c>
      <c r="Q6667" s="44"/>
      <c r="R6667" s="45"/>
      <c r="S6667" s="45"/>
      <c r="T6667" s="45"/>
      <c r="U6667" s="45"/>
      <c r="V6667" s="45"/>
      <c r="W6667" s="45"/>
      <c r="X6667" s="45"/>
      <c r="Y6667" s="45"/>
      <c r="Z6667" s="45"/>
      <c r="AA6667" s="45"/>
      <c r="AB6667" s="45"/>
      <c r="AC6667" s="45"/>
      <c r="AD6667" s="45"/>
      <c r="AE6667" s="45"/>
      <c r="AF6667" s="45"/>
      <c r="AG6667" s="45"/>
      <c r="AH6667" s="45"/>
      <c r="AI6667" s="45"/>
      <c r="AJ6667" s="45"/>
      <c r="AK6667" s="45"/>
      <c r="AL6667" s="45"/>
      <c r="AM6667" s="45"/>
      <c r="AN6667" s="45"/>
      <c r="AO6667" s="45"/>
      <c r="AP6667" s="45"/>
      <c r="AQ6667" s="45"/>
      <c r="AR6667" s="45"/>
      <c r="AS6667" s="45"/>
      <c r="AT6667" s="45"/>
      <c r="AU6667" s="45"/>
      <c r="AV6667" s="45"/>
      <c r="AW6667" s="45"/>
      <c r="AX6667" s="45"/>
      <c r="AY6667" s="45"/>
      <c r="AZ6667" s="45"/>
      <c r="BA6667" s="45"/>
      <c r="BB6667" s="45"/>
      <c r="BC6667" s="45"/>
      <c r="BD6667" s="45"/>
      <c r="BE6667" s="45"/>
      <c r="BF6667" s="45"/>
      <c r="BG6667" s="45"/>
      <c r="BH6667" s="45"/>
      <c r="BI6667" s="45"/>
      <c r="BJ6667" s="45"/>
      <c r="BK6667" s="45"/>
      <c r="BL6667" s="45"/>
      <c r="BM6667" s="45"/>
      <c r="BN6667" s="45"/>
      <c r="BO6667" s="45"/>
      <c r="BP6667" s="45"/>
      <c r="BQ6667" s="45"/>
      <c r="BR6667" s="45"/>
      <c r="BS6667" s="45"/>
      <c r="BT6667" s="45"/>
      <c r="BU6667" s="45"/>
      <c r="BV6667" s="45"/>
      <c r="BW6667" s="45"/>
      <c r="BX6667" s="45"/>
      <c r="BY6667" s="45"/>
      <c r="BZ6667" s="45"/>
      <c r="CA6667" s="45"/>
      <c r="CB6667" s="45"/>
      <c r="CC6667" s="45"/>
      <c r="CD6667" s="45"/>
      <c r="CE6667" s="45"/>
      <c r="CF6667" s="45"/>
      <c r="CG6667" s="45"/>
    </row>
    <row r="6668" spans="1:85" s="48" customFormat="1" ht="13.5" customHeight="1">
      <c r="A6668" s="13" t="s">
        <v>7460</v>
      </c>
      <c r="B6668" s="46" t="s">
        <v>1077</v>
      </c>
      <c r="C6668" s="76" t="s">
        <v>3047</v>
      </c>
      <c r="D6668" s="24" t="s">
        <v>7358</v>
      </c>
      <c r="E6668" s="39"/>
      <c r="F6668" s="71"/>
      <c r="G6668" s="72"/>
      <c r="H6668" s="73"/>
      <c r="I6668" s="11">
        <v>700</v>
      </c>
      <c r="J6668" s="40">
        <f t="shared" si="184"/>
        <v>840</v>
      </c>
      <c r="K6668" s="40"/>
      <c r="L6668" s="40"/>
      <c r="M6668" s="70" t="s">
        <v>3049</v>
      </c>
      <c r="N6668" s="70"/>
      <c r="O6668" s="44" t="s">
        <v>11708</v>
      </c>
      <c r="P6668" s="47"/>
      <c r="Q6668" s="44"/>
      <c r="R6668" s="45"/>
      <c r="S6668" s="45"/>
      <c r="T6668" s="45"/>
      <c r="U6668" s="45"/>
      <c r="V6668" s="45"/>
      <c r="W6668" s="45"/>
      <c r="X6668" s="45"/>
      <c r="Y6668" s="45"/>
      <c r="Z6668" s="45"/>
      <c r="AA6668" s="45"/>
      <c r="AB6668" s="45"/>
      <c r="AC6668" s="45"/>
      <c r="AD6668" s="45"/>
      <c r="AE6668" s="45"/>
      <c r="AF6668" s="45"/>
      <c r="AG6668" s="45"/>
      <c r="AH6668" s="45"/>
      <c r="AI6668" s="45"/>
      <c r="AJ6668" s="45"/>
      <c r="AK6668" s="45"/>
      <c r="AL6668" s="45"/>
      <c r="AM6668" s="45"/>
      <c r="AN6668" s="45"/>
      <c r="AO6668" s="45"/>
      <c r="AP6668" s="45"/>
      <c r="AQ6668" s="45"/>
      <c r="AR6668" s="45"/>
      <c r="AS6668" s="45"/>
      <c r="AT6668" s="45"/>
      <c r="AU6668" s="45"/>
      <c r="AV6668" s="45"/>
      <c r="AW6668" s="45"/>
      <c r="AX6668" s="45"/>
      <c r="AY6668" s="45"/>
      <c r="AZ6668" s="45"/>
      <c r="BA6668" s="45"/>
      <c r="BB6668" s="45"/>
      <c r="BC6668" s="45"/>
      <c r="BD6668" s="45"/>
      <c r="BE6668" s="45"/>
      <c r="BF6668" s="45"/>
      <c r="BG6668" s="45"/>
      <c r="BH6668" s="45"/>
      <c r="BI6668" s="45"/>
      <c r="BJ6668" s="45"/>
      <c r="BK6668" s="45"/>
      <c r="BL6668" s="45"/>
      <c r="BM6668" s="45"/>
      <c r="BN6668" s="45"/>
      <c r="BO6668" s="45"/>
      <c r="BP6668" s="45"/>
      <c r="BQ6668" s="45"/>
      <c r="BR6668" s="45"/>
      <c r="BS6668" s="45"/>
      <c r="BT6668" s="45"/>
      <c r="BU6668" s="45"/>
      <c r="BV6668" s="45"/>
      <c r="BW6668" s="45"/>
      <c r="BX6668" s="45"/>
      <c r="BY6668" s="45"/>
      <c r="BZ6668" s="45"/>
      <c r="CA6668" s="45"/>
      <c r="CB6668" s="45"/>
      <c r="CC6668" s="45"/>
      <c r="CD6668" s="45"/>
      <c r="CE6668" s="45"/>
      <c r="CF6668" s="45"/>
      <c r="CG6668" s="45"/>
    </row>
    <row r="6669" spans="1:85" s="48" customFormat="1" ht="13.5" customHeight="1">
      <c r="A6669" s="13" t="s">
        <v>7461</v>
      </c>
      <c r="B6669" s="46" t="s">
        <v>1078</v>
      </c>
      <c r="C6669" s="76" t="s">
        <v>3047</v>
      </c>
      <c r="D6669" s="24" t="s">
        <v>7358</v>
      </c>
      <c r="E6669" s="39"/>
      <c r="F6669" s="71"/>
      <c r="G6669" s="72"/>
      <c r="H6669" s="73"/>
      <c r="I6669" s="11">
        <v>2400</v>
      </c>
      <c r="J6669" s="40">
        <f t="shared" si="184"/>
        <v>2880</v>
      </c>
      <c r="K6669" s="40"/>
      <c r="L6669" s="40"/>
      <c r="M6669" s="70" t="s">
        <v>3049</v>
      </c>
      <c r="N6669" s="70"/>
      <c r="O6669" s="44" t="s">
        <v>11859</v>
      </c>
      <c r="P6669" s="47">
        <v>3.55</v>
      </c>
      <c r="Q6669" s="44"/>
      <c r="R6669" s="45"/>
      <c r="S6669" s="45"/>
      <c r="T6669" s="45"/>
      <c r="U6669" s="45"/>
      <c r="V6669" s="45"/>
      <c r="W6669" s="45"/>
      <c r="X6669" s="45"/>
      <c r="Y6669" s="45"/>
      <c r="Z6669" s="45"/>
      <c r="AA6669" s="45"/>
      <c r="AB6669" s="45"/>
      <c r="AC6669" s="45"/>
      <c r="AD6669" s="45"/>
      <c r="AE6669" s="45"/>
      <c r="AF6669" s="45"/>
      <c r="AG6669" s="45"/>
      <c r="AH6669" s="45"/>
      <c r="AI6669" s="45"/>
      <c r="AJ6669" s="45"/>
      <c r="AK6669" s="45"/>
      <c r="AL6669" s="45"/>
      <c r="AM6669" s="45"/>
      <c r="AN6669" s="45"/>
      <c r="AO6669" s="45"/>
      <c r="AP6669" s="45"/>
      <c r="AQ6669" s="45"/>
      <c r="AR6669" s="45"/>
      <c r="AS6669" s="45"/>
      <c r="AT6669" s="45"/>
      <c r="AU6669" s="45"/>
      <c r="AV6669" s="45"/>
      <c r="AW6669" s="45"/>
      <c r="AX6669" s="45"/>
      <c r="AY6669" s="45"/>
      <c r="AZ6669" s="45"/>
      <c r="BA6669" s="45"/>
      <c r="BB6669" s="45"/>
      <c r="BC6669" s="45"/>
      <c r="BD6669" s="45"/>
      <c r="BE6669" s="45"/>
      <c r="BF6669" s="45"/>
      <c r="BG6669" s="45"/>
      <c r="BH6669" s="45"/>
      <c r="BI6669" s="45"/>
      <c r="BJ6669" s="45"/>
      <c r="BK6669" s="45"/>
      <c r="BL6669" s="45"/>
      <c r="BM6669" s="45"/>
      <c r="BN6669" s="45"/>
      <c r="BO6669" s="45"/>
      <c r="BP6669" s="45"/>
      <c r="BQ6669" s="45"/>
      <c r="BR6669" s="45"/>
      <c r="BS6669" s="45"/>
      <c r="BT6669" s="45"/>
      <c r="BU6669" s="45"/>
      <c r="BV6669" s="45"/>
      <c r="BW6669" s="45"/>
      <c r="BX6669" s="45"/>
      <c r="BY6669" s="45"/>
      <c r="BZ6669" s="45"/>
      <c r="CA6669" s="45"/>
      <c r="CB6669" s="45"/>
      <c r="CC6669" s="45"/>
      <c r="CD6669" s="45"/>
      <c r="CE6669" s="45"/>
      <c r="CF6669" s="45"/>
      <c r="CG6669" s="45"/>
    </row>
    <row r="6670" spans="1:85" s="48" customFormat="1" ht="13.5" customHeight="1">
      <c r="A6670" s="13" t="s">
        <v>7462</v>
      </c>
      <c r="B6670" s="46" t="s">
        <v>1814</v>
      </c>
      <c r="C6670" s="76" t="s">
        <v>3047</v>
      </c>
      <c r="D6670" s="24" t="s">
        <v>7358</v>
      </c>
      <c r="E6670" s="39"/>
      <c r="F6670" s="71"/>
      <c r="G6670" s="72"/>
      <c r="H6670" s="73"/>
      <c r="I6670" s="11">
        <v>560</v>
      </c>
      <c r="J6670" s="40">
        <f t="shared" si="184"/>
        <v>672</v>
      </c>
      <c r="K6670" s="40"/>
      <c r="L6670" s="40"/>
      <c r="M6670" s="70" t="s">
        <v>3049</v>
      </c>
      <c r="N6670" s="70"/>
      <c r="O6670" s="44" t="s">
        <v>11859</v>
      </c>
      <c r="P6670" s="47">
        <v>0.78200000000000003</v>
      </c>
      <c r="Q6670" s="44"/>
      <c r="R6670" s="45"/>
      <c r="S6670" s="45"/>
      <c r="T6670" s="45"/>
      <c r="U6670" s="45"/>
      <c r="V6670" s="45"/>
      <c r="W6670" s="45"/>
      <c r="X6670" s="45"/>
      <c r="Y6670" s="45"/>
      <c r="Z6670" s="45"/>
      <c r="AA6670" s="45"/>
      <c r="AB6670" s="45"/>
      <c r="AC6670" s="45"/>
      <c r="AD6670" s="45"/>
      <c r="AE6670" s="45"/>
      <c r="AF6670" s="45"/>
      <c r="AG6670" s="45"/>
      <c r="AH6670" s="45"/>
      <c r="AI6670" s="45"/>
      <c r="AJ6670" s="45"/>
      <c r="AK6670" s="45"/>
      <c r="AL6670" s="45"/>
      <c r="AM6670" s="45"/>
      <c r="AN6670" s="45"/>
      <c r="AO6670" s="45"/>
      <c r="AP6670" s="45"/>
      <c r="AQ6670" s="45"/>
      <c r="AR6670" s="45"/>
      <c r="AS6670" s="45"/>
      <c r="AT6670" s="45"/>
      <c r="AU6670" s="45"/>
      <c r="AV6670" s="45"/>
      <c r="AW6670" s="45"/>
      <c r="AX6670" s="45"/>
      <c r="AY6670" s="45"/>
      <c r="AZ6670" s="45"/>
      <c r="BA6670" s="45"/>
      <c r="BB6670" s="45"/>
      <c r="BC6670" s="45"/>
      <c r="BD6670" s="45"/>
      <c r="BE6670" s="45"/>
      <c r="BF6670" s="45"/>
      <c r="BG6670" s="45"/>
      <c r="BH6670" s="45"/>
      <c r="BI6670" s="45"/>
      <c r="BJ6670" s="45"/>
      <c r="BK6670" s="45"/>
      <c r="BL6670" s="45"/>
      <c r="BM6670" s="45"/>
      <c r="BN6670" s="45"/>
      <c r="BO6670" s="45"/>
      <c r="BP6670" s="45"/>
      <c r="BQ6670" s="45"/>
      <c r="BR6670" s="45"/>
      <c r="BS6670" s="45"/>
      <c r="BT6670" s="45"/>
      <c r="BU6670" s="45"/>
      <c r="BV6670" s="45"/>
      <c r="BW6670" s="45"/>
      <c r="BX6670" s="45"/>
      <c r="BY6670" s="45"/>
      <c r="BZ6670" s="45"/>
      <c r="CA6670" s="45"/>
      <c r="CB6670" s="45"/>
      <c r="CC6670" s="45"/>
      <c r="CD6670" s="45"/>
      <c r="CE6670" s="45"/>
      <c r="CF6670" s="45"/>
      <c r="CG6670" s="45"/>
    </row>
    <row r="6671" spans="1:85" s="48" customFormat="1" ht="13.5" customHeight="1">
      <c r="A6671" s="10" t="s">
        <v>15236</v>
      </c>
      <c r="B6671" s="46" t="s">
        <v>2114</v>
      </c>
      <c r="C6671" s="76" t="s">
        <v>3047</v>
      </c>
      <c r="D6671" s="24" t="s">
        <v>7358</v>
      </c>
      <c r="E6671" s="39"/>
      <c r="F6671" s="71"/>
      <c r="G6671" s="72"/>
      <c r="H6671" s="73"/>
      <c r="I6671" s="11">
        <v>260</v>
      </c>
      <c r="J6671" s="40">
        <f t="shared" si="184"/>
        <v>312</v>
      </c>
      <c r="K6671" s="40"/>
      <c r="L6671" s="40"/>
      <c r="M6671" s="70"/>
      <c r="N6671" s="70"/>
      <c r="O6671" s="49"/>
      <c r="P6671" s="47"/>
      <c r="Q6671" s="44"/>
      <c r="R6671" s="45"/>
      <c r="S6671" s="45"/>
      <c r="T6671" s="45"/>
      <c r="U6671" s="45"/>
      <c r="V6671" s="45"/>
      <c r="W6671" s="45"/>
      <c r="X6671" s="45"/>
      <c r="Y6671" s="45"/>
      <c r="Z6671" s="45"/>
      <c r="AA6671" s="45"/>
      <c r="AB6671" s="45"/>
      <c r="AC6671" s="45"/>
      <c r="AD6671" s="45"/>
      <c r="AE6671" s="45"/>
      <c r="AF6671" s="45"/>
      <c r="AG6671" s="45"/>
      <c r="AH6671" s="45"/>
      <c r="AI6671" s="45"/>
      <c r="AJ6671" s="45"/>
      <c r="AK6671" s="45"/>
      <c r="AL6671" s="45"/>
      <c r="AM6671" s="45"/>
      <c r="AN6671" s="45"/>
      <c r="AO6671" s="45"/>
      <c r="AP6671" s="45"/>
      <c r="AQ6671" s="45"/>
      <c r="AR6671" s="45"/>
      <c r="AS6671" s="45"/>
      <c r="AT6671" s="45"/>
      <c r="AU6671" s="45"/>
      <c r="AV6671" s="45"/>
      <c r="AW6671" s="45"/>
      <c r="AX6671" s="45"/>
      <c r="AY6671" s="45"/>
      <c r="AZ6671" s="45"/>
      <c r="BA6671" s="45"/>
      <c r="BB6671" s="45"/>
      <c r="BC6671" s="45"/>
      <c r="BD6671" s="45"/>
      <c r="BE6671" s="45"/>
      <c r="BF6671" s="45"/>
      <c r="BG6671" s="45"/>
      <c r="BH6671" s="45"/>
      <c r="BI6671" s="45"/>
      <c r="BJ6671" s="45"/>
      <c r="BK6671" s="45"/>
      <c r="BL6671" s="45"/>
      <c r="BM6671" s="45"/>
      <c r="BN6671" s="45"/>
      <c r="BO6671" s="45"/>
      <c r="BP6671" s="45"/>
      <c r="BQ6671" s="45"/>
      <c r="BR6671" s="45"/>
      <c r="BS6671" s="45"/>
      <c r="BT6671" s="45"/>
      <c r="BU6671" s="45"/>
      <c r="BV6671" s="45"/>
      <c r="BW6671" s="45"/>
      <c r="BX6671" s="45"/>
      <c r="BY6671" s="45"/>
      <c r="BZ6671" s="45"/>
      <c r="CA6671" s="45"/>
      <c r="CB6671" s="45"/>
      <c r="CC6671" s="45"/>
      <c r="CD6671" s="45"/>
      <c r="CE6671" s="45"/>
      <c r="CF6671" s="45"/>
      <c r="CG6671" s="45"/>
    </row>
    <row r="6672" spans="1:85" s="48" customFormat="1" ht="13.5" customHeight="1">
      <c r="A6672" s="13" t="s">
        <v>7463</v>
      </c>
      <c r="B6672" s="46" t="s">
        <v>240</v>
      </c>
      <c r="C6672" s="76" t="s">
        <v>3047</v>
      </c>
      <c r="D6672" s="24" t="s">
        <v>7358</v>
      </c>
      <c r="E6672" s="39"/>
      <c r="F6672" s="71"/>
      <c r="G6672" s="72"/>
      <c r="H6672" s="73"/>
      <c r="I6672" s="11">
        <v>22.37</v>
      </c>
      <c r="J6672" s="40">
        <f t="shared" si="184"/>
        <v>26.844000000000001</v>
      </c>
      <c r="K6672" s="40"/>
      <c r="L6672" s="40"/>
      <c r="M6672" s="70" t="s">
        <v>3049</v>
      </c>
      <c r="N6672" s="70"/>
      <c r="O6672" s="44" t="s">
        <v>11708</v>
      </c>
      <c r="P6672" s="47">
        <v>5.0000000000000001E-3</v>
      </c>
      <c r="Q6672" s="44"/>
      <c r="R6672" s="45"/>
      <c r="S6672" s="45"/>
      <c r="T6672" s="45"/>
      <c r="U6672" s="45"/>
      <c r="V6672" s="45"/>
      <c r="W6672" s="45"/>
      <c r="X6672" s="45"/>
      <c r="Y6672" s="45"/>
      <c r="Z6672" s="45"/>
      <c r="AA6672" s="45"/>
      <c r="AB6672" s="45"/>
      <c r="AC6672" s="45"/>
      <c r="AD6672" s="45"/>
      <c r="AE6672" s="45"/>
      <c r="AF6672" s="45"/>
      <c r="AG6672" s="45"/>
      <c r="AH6672" s="45"/>
      <c r="AI6672" s="45"/>
      <c r="AJ6672" s="45"/>
      <c r="AK6672" s="45"/>
      <c r="AL6672" s="45"/>
      <c r="AM6672" s="45"/>
      <c r="AN6672" s="45"/>
      <c r="AO6672" s="45"/>
      <c r="AP6672" s="45"/>
      <c r="AQ6672" s="45"/>
      <c r="AR6672" s="45"/>
      <c r="AS6672" s="45"/>
      <c r="AT6672" s="45"/>
      <c r="AU6672" s="45"/>
      <c r="AV6672" s="45"/>
      <c r="AW6672" s="45"/>
      <c r="AX6672" s="45"/>
      <c r="AY6672" s="45"/>
      <c r="AZ6672" s="45"/>
      <c r="BA6672" s="45"/>
      <c r="BB6672" s="45"/>
      <c r="BC6672" s="45"/>
      <c r="BD6672" s="45"/>
      <c r="BE6672" s="45"/>
      <c r="BF6672" s="45"/>
      <c r="BG6672" s="45"/>
      <c r="BH6672" s="45"/>
      <c r="BI6672" s="45"/>
      <c r="BJ6672" s="45"/>
      <c r="BK6672" s="45"/>
      <c r="BL6672" s="45"/>
      <c r="BM6672" s="45"/>
      <c r="BN6672" s="45"/>
      <c r="BO6672" s="45"/>
      <c r="BP6672" s="45"/>
      <c r="BQ6672" s="45"/>
      <c r="BR6672" s="45"/>
      <c r="BS6672" s="45"/>
      <c r="BT6672" s="45"/>
      <c r="BU6672" s="45"/>
      <c r="BV6672" s="45"/>
      <c r="BW6672" s="45"/>
      <c r="BX6672" s="45"/>
      <c r="BY6672" s="45"/>
      <c r="BZ6672" s="45"/>
      <c r="CA6672" s="45"/>
      <c r="CB6672" s="45"/>
      <c r="CC6672" s="45"/>
      <c r="CD6672" s="45"/>
      <c r="CE6672" s="45"/>
      <c r="CF6672" s="45"/>
      <c r="CG6672" s="45"/>
    </row>
    <row r="6673" spans="1:85" s="48" customFormat="1" ht="13.5" customHeight="1">
      <c r="A6673" s="10" t="s">
        <v>7619</v>
      </c>
      <c r="B6673" s="46" t="s">
        <v>1815</v>
      </c>
      <c r="C6673" s="76" t="s">
        <v>3047</v>
      </c>
      <c r="D6673" s="24" t="s">
        <v>7358</v>
      </c>
      <c r="E6673" s="39"/>
      <c r="F6673" s="71"/>
      <c r="G6673" s="72"/>
      <c r="H6673" s="73"/>
      <c r="I6673" s="11">
        <v>210.76</v>
      </c>
      <c r="J6673" s="40">
        <f t="shared" si="184"/>
        <v>252.91199999999998</v>
      </c>
      <c r="K6673" s="40"/>
      <c r="L6673" s="40"/>
      <c r="M6673" s="70"/>
      <c r="N6673" s="70"/>
      <c r="O6673" s="44" t="s">
        <v>11708</v>
      </c>
      <c r="P6673" s="47">
        <v>0.216</v>
      </c>
      <c r="Q6673" s="44"/>
      <c r="R6673" s="45"/>
      <c r="S6673" s="45"/>
      <c r="T6673" s="45"/>
      <c r="U6673" s="45"/>
      <c r="V6673" s="45"/>
      <c r="W6673" s="45"/>
      <c r="X6673" s="45"/>
      <c r="Y6673" s="45"/>
      <c r="Z6673" s="45"/>
      <c r="AA6673" s="45"/>
      <c r="AB6673" s="45"/>
      <c r="AC6673" s="45"/>
      <c r="AD6673" s="45"/>
      <c r="AE6673" s="45"/>
      <c r="AF6673" s="45"/>
      <c r="AG6673" s="45"/>
      <c r="AH6673" s="45"/>
      <c r="AI6673" s="45"/>
      <c r="AJ6673" s="45"/>
      <c r="AK6673" s="45"/>
      <c r="AL6673" s="45"/>
      <c r="AM6673" s="45"/>
      <c r="AN6673" s="45"/>
      <c r="AO6673" s="45"/>
      <c r="AP6673" s="45"/>
      <c r="AQ6673" s="45"/>
      <c r="AR6673" s="45"/>
      <c r="AS6673" s="45"/>
      <c r="AT6673" s="45"/>
      <c r="AU6673" s="45"/>
      <c r="AV6673" s="45"/>
      <c r="AW6673" s="45"/>
      <c r="AX6673" s="45"/>
      <c r="AY6673" s="45"/>
      <c r="AZ6673" s="45"/>
      <c r="BA6673" s="45"/>
      <c r="BB6673" s="45"/>
      <c r="BC6673" s="45"/>
      <c r="BD6673" s="45"/>
      <c r="BE6673" s="45"/>
      <c r="BF6673" s="45"/>
      <c r="BG6673" s="45"/>
      <c r="BH6673" s="45"/>
      <c r="BI6673" s="45"/>
      <c r="BJ6673" s="45"/>
      <c r="BK6673" s="45"/>
      <c r="BL6673" s="45"/>
      <c r="BM6673" s="45"/>
      <c r="BN6673" s="45"/>
      <c r="BO6673" s="45"/>
      <c r="BP6673" s="45"/>
      <c r="BQ6673" s="45"/>
      <c r="BR6673" s="45"/>
      <c r="BS6673" s="45"/>
      <c r="BT6673" s="45"/>
      <c r="BU6673" s="45"/>
      <c r="BV6673" s="45"/>
      <c r="BW6673" s="45"/>
      <c r="BX6673" s="45"/>
      <c r="BY6673" s="45"/>
      <c r="BZ6673" s="45"/>
      <c r="CA6673" s="45"/>
      <c r="CB6673" s="45"/>
      <c r="CC6673" s="45"/>
      <c r="CD6673" s="45"/>
      <c r="CE6673" s="45"/>
      <c r="CF6673" s="45"/>
      <c r="CG6673" s="45"/>
    </row>
    <row r="6674" spans="1:85" s="48" customFormat="1" ht="13.5" customHeight="1">
      <c r="A6674" s="10" t="s">
        <v>7620</v>
      </c>
      <c r="B6674" s="46" t="s">
        <v>1816</v>
      </c>
      <c r="C6674" s="76" t="s">
        <v>3047</v>
      </c>
      <c r="D6674" s="24" t="s">
        <v>7358</v>
      </c>
      <c r="E6674" s="39"/>
      <c r="F6674" s="71"/>
      <c r="G6674" s="72"/>
      <c r="H6674" s="73"/>
      <c r="I6674" s="11">
        <v>260</v>
      </c>
      <c r="J6674" s="40">
        <f t="shared" si="184"/>
        <v>312</v>
      </c>
      <c r="K6674" s="40"/>
      <c r="L6674" s="40"/>
      <c r="M6674" s="70"/>
      <c r="N6674" s="70"/>
      <c r="O6674" s="44" t="s">
        <v>11859</v>
      </c>
      <c r="P6674" s="47">
        <v>0.5</v>
      </c>
      <c r="Q6674" s="44"/>
      <c r="R6674" s="45"/>
      <c r="S6674" s="45"/>
      <c r="T6674" s="45"/>
      <c r="U6674" s="45"/>
      <c r="V6674" s="45"/>
      <c r="W6674" s="45"/>
      <c r="X6674" s="45"/>
      <c r="Y6674" s="45"/>
      <c r="Z6674" s="45"/>
      <c r="AA6674" s="45"/>
      <c r="AB6674" s="45"/>
      <c r="AC6674" s="45"/>
      <c r="AD6674" s="45"/>
      <c r="AE6674" s="45"/>
      <c r="AF6674" s="45"/>
      <c r="AG6674" s="45"/>
      <c r="AH6674" s="45"/>
      <c r="AI6674" s="45"/>
      <c r="AJ6674" s="45"/>
      <c r="AK6674" s="45"/>
      <c r="AL6674" s="45"/>
      <c r="AM6674" s="45"/>
      <c r="AN6674" s="45"/>
      <c r="AO6674" s="45"/>
      <c r="AP6674" s="45"/>
      <c r="AQ6674" s="45"/>
      <c r="AR6674" s="45"/>
      <c r="AS6674" s="45"/>
      <c r="AT6674" s="45"/>
      <c r="AU6674" s="45"/>
      <c r="AV6674" s="45"/>
      <c r="AW6674" s="45"/>
      <c r="AX6674" s="45"/>
      <c r="AY6674" s="45"/>
      <c r="AZ6674" s="45"/>
      <c r="BA6674" s="45"/>
      <c r="BB6674" s="45"/>
      <c r="BC6674" s="45"/>
      <c r="BD6674" s="45"/>
      <c r="BE6674" s="45"/>
      <c r="BF6674" s="45"/>
      <c r="BG6674" s="45"/>
      <c r="BH6674" s="45"/>
      <c r="BI6674" s="45"/>
      <c r="BJ6674" s="45"/>
      <c r="BK6674" s="45"/>
      <c r="BL6674" s="45"/>
      <c r="BM6674" s="45"/>
      <c r="BN6674" s="45"/>
      <c r="BO6674" s="45"/>
      <c r="BP6674" s="45"/>
      <c r="BQ6674" s="45"/>
      <c r="BR6674" s="45"/>
      <c r="BS6674" s="45"/>
      <c r="BT6674" s="45"/>
      <c r="BU6674" s="45"/>
      <c r="BV6674" s="45"/>
      <c r="BW6674" s="45"/>
      <c r="BX6674" s="45"/>
      <c r="BY6674" s="45"/>
      <c r="BZ6674" s="45"/>
      <c r="CA6674" s="45"/>
      <c r="CB6674" s="45"/>
      <c r="CC6674" s="45"/>
      <c r="CD6674" s="45"/>
      <c r="CE6674" s="45"/>
      <c r="CF6674" s="45"/>
      <c r="CG6674" s="45"/>
    </row>
    <row r="6675" spans="1:85" s="48" customFormat="1" ht="13.5" customHeight="1">
      <c r="A6675" s="13" t="s">
        <v>7464</v>
      </c>
      <c r="B6675" s="46" t="s">
        <v>1817</v>
      </c>
      <c r="C6675" s="76" t="s">
        <v>3047</v>
      </c>
      <c r="D6675" s="24" t="s">
        <v>7358</v>
      </c>
      <c r="E6675" s="39"/>
      <c r="F6675" s="71"/>
      <c r="G6675" s="72"/>
      <c r="H6675" s="73"/>
      <c r="I6675" s="11">
        <v>165</v>
      </c>
      <c r="J6675" s="40">
        <f t="shared" si="184"/>
        <v>198</v>
      </c>
      <c r="K6675" s="40"/>
      <c r="L6675" s="40"/>
      <c r="M6675" s="70" t="s">
        <v>3049</v>
      </c>
      <c r="N6675" s="70"/>
      <c r="O6675" s="44" t="s">
        <v>11708</v>
      </c>
      <c r="P6675" s="47">
        <v>3.5000000000000003E-2</v>
      </c>
      <c r="Q6675" s="44"/>
      <c r="R6675" s="45"/>
      <c r="S6675" s="45"/>
      <c r="T6675" s="45"/>
      <c r="U6675" s="45"/>
      <c r="V6675" s="45"/>
      <c r="W6675" s="45"/>
      <c r="X6675" s="45"/>
      <c r="Y6675" s="45"/>
      <c r="Z6675" s="45"/>
      <c r="AA6675" s="45"/>
      <c r="AB6675" s="45"/>
      <c r="AC6675" s="45"/>
      <c r="AD6675" s="45"/>
      <c r="AE6675" s="45"/>
      <c r="AF6675" s="45"/>
      <c r="AG6675" s="45"/>
      <c r="AH6675" s="45"/>
      <c r="AI6675" s="45"/>
      <c r="AJ6675" s="45"/>
      <c r="AK6675" s="45"/>
      <c r="AL6675" s="45"/>
      <c r="AM6675" s="45"/>
      <c r="AN6675" s="45"/>
      <c r="AO6675" s="45"/>
      <c r="AP6675" s="45"/>
      <c r="AQ6675" s="45"/>
      <c r="AR6675" s="45"/>
      <c r="AS6675" s="45"/>
      <c r="AT6675" s="45"/>
      <c r="AU6675" s="45"/>
      <c r="AV6675" s="45"/>
      <c r="AW6675" s="45"/>
      <c r="AX6675" s="45"/>
      <c r="AY6675" s="45"/>
      <c r="AZ6675" s="45"/>
      <c r="BA6675" s="45"/>
      <c r="BB6675" s="45"/>
      <c r="BC6675" s="45"/>
      <c r="BD6675" s="45"/>
      <c r="BE6675" s="45"/>
      <c r="BF6675" s="45"/>
      <c r="BG6675" s="45"/>
      <c r="BH6675" s="45"/>
      <c r="BI6675" s="45"/>
      <c r="BJ6675" s="45"/>
      <c r="BK6675" s="45"/>
      <c r="BL6675" s="45"/>
      <c r="BM6675" s="45"/>
      <c r="BN6675" s="45"/>
      <c r="BO6675" s="45"/>
      <c r="BP6675" s="45"/>
      <c r="BQ6675" s="45"/>
      <c r="BR6675" s="45"/>
      <c r="BS6675" s="45"/>
      <c r="BT6675" s="45"/>
      <c r="BU6675" s="45"/>
      <c r="BV6675" s="45"/>
      <c r="BW6675" s="45"/>
      <c r="BX6675" s="45"/>
      <c r="BY6675" s="45"/>
      <c r="BZ6675" s="45"/>
      <c r="CA6675" s="45"/>
      <c r="CB6675" s="45"/>
      <c r="CC6675" s="45"/>
      <c r="CD6675" s="45"/>
      <c r="CE6675" s="45"/>
      <c r="CF6675" s="45"/>
      <c r="CG6675" s="45"/>
    </row>
    <row r="6676" spans="1:85" s="48" customFormat="1" ht="13.5" customHeight="1">
      <c r="A6676" s="13" t="s">
        <v>7465</v>
      </c>
      <c r="B6676" s="46" t="s">
        <v>1818</v>
      </c>
      <c r="C6676" s="76" t="s">
        <v>3047</v>
      </c>
      <c r="D6676" s="24" t="s">
        <v>7358</v>
      </c>
      <c r="E6676" s="39"/>
      <c r="F6676" s="71"/>
      <c r="G6676" s="72"/>
      <c r="H6676" s="73"/>
      <c r="I6676" s="11">
        <v>5200</v>
      </c>
      <c r="J6676" s="40">
        <f t="shared" si="184"/>
        <v>6240</v>
      </c>
      <c r="K6676" s="40"/>
      <c r="L6676" s="40"/>
      <c r="M6676" s="70" t="s">
        <v>3049</v>
      </c>
      <c r="N6676" s="70"/>
      <c r="O6676" s="44" t="s">
        <v>11708</v>
      </c>
      <c r="P6676" s="47">
        <v>7.8</v>
      </c>
      <c r="Q6676" s="44"/>
      <c r="R6676" s="45"/>
      <c r="S6676" s="45"/>
      <c r="T6676" s="45"/>
      <c r="U6676" s="45"/>
      <c r="V6676" s="45"/>
      <c r="W6676" s="45"/>
      <c r="X6676" s="45"/>
      <c r="Y6676" s="45"/>
      <c r="Z6676" s="45"/>
      <c r="AA6676" s="45"/>
      <c r="AB6676" s="45"/>
      <c r="AC6676" s="45"/>
      <c r="AD6676" s="45"/>
      <c r="AE6676" s="45"/>
      <c r="AF6676" s="45"/>
      <c r="AG6676" s="45"/>
      <c r="AH6676" s="45"/>
      <c r="AI6676" s="45"/>
      <c r="AJ6676" s="45"/>
      <c r="AK6676" s="45"/>
      <c r="AL6676" s="45"/>
      <c r="AM6676" s="45"/>
      <c r="AN6676" s="45"/>
      <c r="AO6676" s="45"/>
      <c r="AP6676" s="45"/>
      <c r="AQ6676" s="45"/>
      <c r="AR6676" s="45"/>
      <c r="AS6676" s="45"/>
      <c r="AT6676" s="45"/>
      <c r="AU6676" s="45"/>
      <c r="AV6676" s="45"/>
      <c r="AW6676" s="45"/>
      <c r="AX6676" s="45"/>
      <c r="AY6676" s="45"/>
      <c r="AZ6676" s="45"/>
      <c r="BA6676" s="45"/>
      <c r="BB6676" s="45"/>
      <c r="BC6676" s="45"/>
      <c r="BD6676" s="45"/>
      <c r="BE6676" s="45"/>
      <c r="BF6676" s="45"/>
      <c r="BG6676" s="45"/>
      <c r="BH6676" s="45"/>
      <c r="BI6676" s="45"/>
      <c r="BJ6676" s="45"/>
      <c r="BK6676" s="45"/>
      <c r="BL6676" s="45"/>
      <c r="BM6676" s="45"/>
      <c r="BN6676" s="45"/>
      <c r="BO6676" s="45"/>
      <c r="BP6676" s="45"/>
      <c r="BQ6676" s="45"/>
      <c r="BR6676" s="45"/>
      <c r="BS6676" s="45"/>
      <c r="BT6676" s="45"/>
      <c r="BU6676" s="45"/>
      <c r="BV6676" s="45"/>
      <c r="BW6676" s="45"/>
      <c r="BX6676" s="45"/>
      <c r="BY6676" s="45"/>
      <c r="BZ6676" s="45"/>
      <c r="CA6676" s="45"/>
      <c r="CB6676" s="45"/>
      <c r="CC6676" s="45"/>
      <c r="CD6676" s="45"/>
      <c r="CE6676" s="45"/>
      <c r="CF6676" s="45"/>
      <c r="CG6676" s="45"/>
    </row>
    <row r="6677" spans="1:85" s="48" customFormat="1" ht="13.5" customHeight="1">
      <c r="A6677" s="13" t="s">
        <v>7466</v>
      </c>
      <c r="B6677" s="46" t="s">
        <v>1819</v>
      </c>
      <c r="C6677" s="76" t="s">
        <v>3047</v>
      </c>
      <c r="D6677" s="24" t="s">
        <v>7358</v>
      </c>
      <c r="E6677" s="39"/>
      <c r="F6677" s="71"/>
      <c r="G6677" s="72"/>
      <c r="H6677" s="73"/>
      <c r="I6677" s="11">
        <v>1000</v>
      </c>
      <c r="J6677" s="40">
        <f t="shared" si="184"/>
        <v>1200</v>
      </c>
      <c r="K6677" s="40"/>
      <c r="L6677" s="40"/>
      <c r="M6677" s="70" t="s">
        <v>3049</v>
      </c>
      <c r="N6677" s="70"/>
      <c r="O6677" s="44" t="s">
        <v>11859</v>
      </c>
      <c r="P6677" s="47">
        <v>2.8</v>
      </c>
      <c r="Q6677" s="44"/>
      <c r="R6677" s="45"/>
      <c r="S6677" s="45"/>
      <c r="T6677" s="45"/>
      <c r="U6677" s="45"/>
      <c r="V6677" s="45"/>
      <c r="W6677" s="45"/>
      <c r="X6677" s="45"/>
      <c r="Y6677" s="45"/>
      <c r="Z6677" s="45"/>
      <c r="AA6677" s="45"/>
      <c r="AB6677" s="45"/>
      <c r="AC6677" s="45"/>
      <c r="AD6677" s="45"/>
      <c r="AE6677" s="45"/>
      <c r="AF6677" s="45"/>
      <c r="AG6677" s="45"/>
      <c r="AH6677" s="45"/>
      <c r="AI6677" s="45"/>
      <c r="AJ6677" s="45"/>
      <c r="AK6677" s="45"/>
      <c r="AL6677" s="45"/>
      <c r="AM6677" s="45"/>
      <c r="AN6677" s="45"/>
      <c r="AO6677" s="45"/>
      <c r="AP6677" s="45"/>
      <c r="AQ6677" s="45"/>
      <c r="AR6677" s="45"/>
      <c r="AS6677" s="45"/>
      <c r="AT6677" s="45"/>
      <c r="AU6677" s="45"/>
      <c r="AV6677" s="45"/>
      <c r="AW6677" s="45"/>
      <c r="AX6677" s="45"/>
      <c r="AY6677" s="45"/>
      <c r="AZ6677" s="45"/>
      <c r="BA6677" s="45"/>
      <c r="BB6677" s="45"/>
      <c r="BC6677" s="45"/>
      <c r="BD6677" s="45"/>
      <c r="BE6677" s="45"/>
      <c r="BF6677" s="45"/>
      <c r="BG6677" s="45"/>
      <c r="BH6677" s="45"/>
      <c r="BI6677" s="45"/>
      <c r="BJ6677" s="45"/>
      <c r="BK6677" s="45"/>
      <c r="BL6677" s="45"/>
      <c r="BM6677" s="45"/>
      <c r="BN6677" s="45"/>
      <c r="BO6677" s="45"/>
      <c r="BP6677" s="45"/>
      <c r="BQ6677" s="45"/>
      <c r="BR6677" s="45"/>
      <c r="BS6677" s="45"/>
      <c r="BT6677" s="45"/>
      <c r="BU6677" s="45"/>
      <c r="BV6677" s="45"/>
      <c r="BW6677" s="45"/>
      <c r="BX6677" s="45"/>
      <c r="BY6677" s="45"/>
      <c r="BZ6677" s="45"/>
      <c r="CA6677" s="45"/>
      <c r="CB6677" s="45"/>
      <c r="CC6677" s="45"/>
      <c r="CD6677" s="45"/>
      <c r="CE6677" s="45"/>
      <c r="CF6677" s="45"/>
      <c r="CG6677" s="45"/>
    </row>
    <row r="6678" spans="1:85" s="48" customFormat="1" ht="13.5" customHeight="1">
      <c r="A6678" s="13" t="s">
        <v>10887</v>
      </c>
      <c r="B6678" s="46" t="s">
        <v>971</v>
      </c>
      <c r="C6678" s="76" t="s">
        <v>3047</v>
      </c>
      <c r="D6678" s="24" t="s">
        <v>7358</v>
      </c>
      <c r="E6678" s="39"/>
      <c r="F6678" s="71"/>
      <c r="G6678" s="72"/>
      <c r="H6678" s="73"/>
      <c r="I6678" s="11">
        <v>1600</v>
      </c>
      <c r="J6678" s="40">
        <f t="shared" si="184"/>
        <v>1920</v>
      </c>
      <c r="K6678" s="40"/>
      <c r="L6678" s="40"/>
      <c r="M6678" s="70"/>
      <c r="N6678" s="70"/>
      <c r="O6678" s="44" t="s">
        <v>11708</v>
      </c>
      <c r="P6678" s="47">
        <v>2.9</v>
      </c>
      <c r="Q6678" s="44"/>
      <c r="R6678" s="45"/>
      <c r="S6678" s="45"/>
      <c r="T6678" s="45"/>
      <c r="U6678" s="45"/>
      <c r="V6678" s="45"/>
      <c r="W6678" s="45"/>
      <c r="X6678" s="45"/>
      <c r="Y6678" s="45"/>
      <c r="Z6678" s="45"/>
      <c r="AA6678" s="45"/>
      <c r="AB6678" s="45"/>
      <c r="AC6678" s="45"/>
      <c r="AD6678" s="45"/>
      <c r="AE6678" s="45"/>
      <c r="AF6678" s="45"/>
      <c r="AG6678" s="45"/>
      <c r="AH6678" s="45"/>
      <c r="AI6678" s="45"/>
      <c r="AJ6678" s="45"/>
      <c r="AK6678" s="45"/>
      <c r="AL6678" s="45"/>
      <c r="AM6678" s="45"/>
      <c r="AN6678" s="45"/>
      <c r="AO6678" s="45"/>
      <c r="AP6678" s="45"/>
      <c r="AQ6678" s="45"/>
      <c r="AR6678" s="45"/>
      <c r="AS6678" s="45"/>
      <c r="AT6678" s="45"/>
      <c r="AU6678" s="45"/>
      <c r="AV6678" s="45"/>
      <c r="AW6678" s="45"/>
      <c r="AX6678" s="45"/>
      <c r="AY6678" s="45"/>
      <c r="AZ6678" s="45"/>
      <c r="BA6678" s="45"/>
      <c r="BB6678" s="45"/>
      <c r="BC6678" s="45"/>
      <c r="BD6678" s="45"/>
      <c r="BE6678" s="45"/>
      <c r="BF6678" s="45"/>
      <c r="BG6678" s="45"/>
      <c r="BH6678" s="45"/>
      <c r="BI6678" s="45"/>
      <c r="BJ6678" s="45"/>
      <c r="BK6678" s="45"/>
      <c r="BL6678" s="45"/>
      <c r="BM6678" s="45"/>
      <c r="BN6678" s="45"/>
      <c r="BO6678" s="45"/>
      <c r="BP6678" s="45"/>
      <c r="BQ6678" s="45"/>
      <c r="BR6678" s="45"/>
      <c r="BS6678" s="45"/>
      <c r="BT6678" s="45"/>
      <c r="BU6678" s="45"/>
      <c r="BV6678" s="45"/>
      <c r="BW6678" s="45"/>
      <c r="BX6678" s="45"/>
      <c r="BY6678" s="45"/>
      <c r="BZ6678" s="45"/>
      <c r="CA6678" s="45"/>
      <c r="CB6678" s="45"/>
      <c r="CC6678" s="45"/>
      <c r="CD6678" s="45"/>
      <c r="CE6678" s="45"/>
      <c r="CF6678" s="45"/>
      <c r="CG6678" s="45"/>
    </row>
    <row r="6679" spans="1:85" s="48" customFormat="1" ht="13.5" customHeight="1">
      <c r="A6679" s="10" t="s">
        <v>14928</v>
      </c>
      <c r="B6679" s="46" t="s">
        <v>15237</v>
      </c>
      <c r="C6679" s="76" t="s">
        <v>3047</v>
      </c>
      <c r="D6679" s="24" t="s">
        <v>7358</v>
      </c>
      <c r="E6679" s="39"/>
      <c r="F6679" s="71"/>
      <c r="G6679" s="72"/>
      <c r="H6679" s="73"/>
      <c r="I6679" s="11">
        <v>5200</v>
      </c>
      <c r="J6679" s="40">
        <f t="shared" si="184"/>
        <v>6240</v>
      </c>
      <c r="K6679" s="40"/>
      <c r="L6679" s="40"/>
      <c r="M6679" s="70"/>
      <c r="N6679" s="75" t="s">
        <v>16669</v>
      </c>
      <c r="O6679" s="49"/>
      <c r="P6679" s="47">
        <v>7.1</v>
      </c>
      <c r="Q6679" s="44"/>
      <c r="R6679" s="45"/>
      <c r="S6679" s="45"/>
      <c r="T6679" s="45"/>
      <c r="U6679" s="45"/>
      <c r="V6679" s="45"/>
      <c r="W6679" s="45"/>
      <c r="X6679" s="45"/>
      <c r="Y6679" s="45"/>
      <c r="Z6679" s="45"/>
      <c r="AA6679" s="45"/>
      <c r="AB6679" s="45"/>
      <c r="AC6679" s="45"/>
      <c r="AD6679" s="45"/>
      <c r="AE6679" s="45"/>
      <c r="AF6679" s="45"/>
      <c r="AG6679" s="45"/>
      <c r="AH6679" s="45"/>
      <c r="AI6679" s="45"/>
      <c r="AJ6679" s="45"/>
      <c r="AK6679" s="45"/>
      <c r="AL6679" s="45"/>
      <c r="AM6679" s="45"/>
      <c r="AN6679" s="45"/>
      <c r="AO6679" s="45"/>
      <c r="AP6679" s="45"/>
      <c r="AQ6679" s="45"/>
      <c r="AR6679" s="45"/>
      <c r="AS6679" s="45"/>
      <c r="AT6679" s="45"/>
      <c r="AU6679" s="45"/>
      <c r="AV6679" s="45"/>
      <c r="AW6679" s="45"/>
      <c r="AX6679" s="45"/>
      <c r="AY6679" s="45"/>
      <c r="AZ6679" s="45"/>
      <c r="BA6679" s="45"/>
      <c r="BB6679" s="45"/>
      <c r="BC6679" s="45"/>
      <c r="BD6679" s="45"/>
      <c r="BE6679" s="45"/>
      <c r="BF6679" s="45"/>
      <c r="BG6679" s="45"/>
      <c r="BH6679" s="45"/>
      <c r="BI6679" s="45"/>
      <c r="BJ6679" s="45"/>
      <c r="BK6679" s="45"/>
      <c r="BL6679" s="45"/>
      <c r="BM6679" s="45"/>
      <c r="BN6679" s="45"/>
      <c r="BO6679" s="45"/>
      <c r="BP6679" s="45"/>
      <c r="BQ6679" s="45"/>
      <c r="BR6679" s="45"/>
      <c r="BS6679" s="45"/>
      <c r="BT6679" s="45"/>
      <c r="BU6679" s="45"/>
      <c r="BV6679" s="45"/>
      <c r="BW6679" s="45"/>
      <c r="BX6679" s="45"/>
      <c r="BY6679" s="45"/>
      <c r="BZ6679" s="45"/>
      <c r="CA6679" s="45"/>
      <c r="CB6679" s="45"/>
      <c r="CC6679" s="45"/>
      <c r="CD6679" s="45"/>
      <c r="CE6679" s="45"/>
      <c r="CF6679" s="45"/>
      <c r="CG6679" s="45"/>
    </row>
    <row r="6680" spans="1:85" s="48" customFormat="1" ht="13.5" customHeight="1">
      <c r="A6680" s="13" t="s">
        <v>7903</v>
      </c>
      <c r="B6680" s="46" t="s">
        <v>396</v>
      </c>
      <c r="C6680" s="76" t="s">
        <v>3047</v>
      </c>
      <c r="D6680" s="24" t="s">
        <v>7647</v>
      </c>
      <c r="E6680" s="39"/>
      <c r="F6680" s="71"/>
      <c r="G6680" s="72"/>
      <c r="H6680" s="73"/>
      <c r="I6680" s="11">
        <v>7.6</v>
      </c>
      <c r="J6680" s="40">
        <f t="shared" si="184"/>
        <v>9.1199999999999992</v>
      </c>
      <c r="K6680" s="40"/>
      <c r="L6680" s="40"/>
      <c r="M6680" s="70" t="s">
        <v>3049</v>
      </c>
      <c r="N6680" s="70"/>
      <c r="O6680" s="49" t="s">
        <v>12076</v>
      </c>
      <c r="P6680" s="47">
        <v>5.0000000000000001E-4</v>
      </c>
      <c r="Q6680" s="44"/>
      <c r="R6680" s="45"/>
      <c r="S6680" s="45"/>
      <c r="T6680" s="45"/>
      <c r="U6680" s="45"/>
      <c r="V6680" s="45"/>
      <c r="W6680" s="45"/>
      <c r="X6680" s="45"/>
      <c r="Y6680" s="45"/>
      <c r="Z6680" s="45"/>
      <c r="AA6680" s="45"/>
      <c r="AB6680" s="45"/>
      <c r="AC6680" s="45"/>
      <c r="AD6680" s="45"/>
      <c r="AE6680" s="45"/>
      <c r="AF6680" s="45"/>
      <c r="AG6680" s="45"/>
      <c r="AH6680" s="45"/>
      <c r="AI6680" s="45"/>
      <c r="AJ6680" s="45"/>
      <c r="AK6680" s="45"/>
      <c r="AL6680" s="45"/>
      <c r="AM6680" s="45"/>
      <c r="AN6680" s="45"/>
      <c r="AO6680" s="45"/>
      <c r="AP6680" s="45"/>
      <c r="AQ6680" s="45"/>
      <c r="AR6680" s="45"/>
      <c r="AS6680" s="45"/>
      <c r="AT6680" s="45"/>
      <c r="AU6680" s="45"/>
      <c r="AV6680" s="45"/>
      <c r="AW6680" s="45"/>
      <c r="AX6680" s="45"/>
      <c r="AY6680" s="45"/>
      <c r="AZ6680" s="45"/>
      <c r="BA6680" s="45"/>
      <c r="BB6680" s="45"/>
      <c r="BC6680" s="45"/>
      <c r="BD6680" s="45"/>
      <c r="BE6680" s="45"/>
      <c r="BF6680" s="45"/>
      <c r="BG6680" s="45"/>
      <c r="BH6680" s="45"/>
      <c r="BI6680" s="45"/>
      <c r="BJ6680" s="45"/>
      <c r="BK6680" s="45"/>
      <c r="BL6680" s="45"/>
      <c r="BM6680" s="45"/>
      <c r="BN6680" s="45"/>
      <c r="BO6680" s="45"/>
      <c r="BP6680" s="45"/>
      <c r="BQ6680" s="45"/>
      <c r="BR6680" s="45"/>
      <c r="BS6680" s="45"/>
      <c r="BT6680" s="45"/>
      <c r="BU6680" s="45"/>
      <c r="BV6680" s="45"/>
      <c r="BW6680" s="45"/>
      <c r="BX6680" s="45"/>
      <c r="BY6680" s="45"/>
      <c r="BZ6680" s="45"/>
      <c r="CA6680" s="45"/>
      <c r="CB6680" s="45"/>
      <c r="CC6680" s="45"/>
      <c r="CD6680" s="45"/>
      <c r="CE6680" s="45"/>
      <c r="CF6680" s="45"/>
      <c r="CG6680" s="45"/>
    </row>
    <row r="6681" spans="1:85" s="48" customFormat="1" ht="13.5" customHeight="1">
      <c r="A6681" s="13" t="s">
        <v>7904</v>
      </c>
      <c r="B6681" s="46" t="s">
        <v>736</v>
      </c>
      <c r="C6681" s="76" t="s">
        <v>3047</v>
      </c>
      <c r="D6681" s="24" t="s">
        <v>7647</v>
      </c>
      <c r="E6681" s="39"/>
      <c r="F6681" s="71"/>
      <c r="G6681" s="72"/>
      <c r="H6681" s="73"/>
      <c r="I6681" s="11">
        <v>500</v>
      </c>
      <c r="J6681" s="40">
        <f t="shared" si="184"/>
        <v>600</v>
      </c>
      <c r="K6681" s="40"/>
      <c r="L6681" s="40"/>
      <c r="M6681" s="70" t="s">
        <v>3049</v>
      </c>
      <c r="N6681" s="70"/>
      <c r="O6681" s="44" t="s">
        <v>11859</v>
      </c>
      <c r="P6681" s="47">
        <v>0.2</v>
      </c>
      <c r="Q6681" s="44"/>
      <c r="R6681" s="45"/>
      <c r="S6681" s="45"/>
      <c r="T6681" s="45"/>
      <c r="U6681" s="45"/>
      <c r="V6681" s="45"/>
      <c r="W6681" s="45"/>
      <c r="X6681" s="45"/>
      <c r="Y6681" s="45"/>
      <c r="Z6681" s="45"/>
      <c r="AA6681" s="45"/>
      <c r="AB6681" s="45"/>
      <c r="AC6681" s="45"/>
      <c r="AD6681" s="45"/>
      <c r="AE6681" s="45"/>
      <c r="AF6681" s="45"/>
      <c r="AG6681" s="45"/>
      <c r="AH6681" s="45"/>
      <c r="AI6681" s="45"/>
      <c r="AJ6681" s="45"/>
      <c r="AK6681" s="45"/>
      <c r="AL6681" s="45"/>
      <c r="AM6681" s="45"/>
      <c r="AN6681" s="45"/>
      <c r="AO6681" s="45"/>
      <c r="AP6681" s="45"/>
      <c r="AQ6681" s="45"/>
      <c r="AR6681" s="45"/>
      <c r="AS6681" s="45"/>
      <c r="AT6681" s="45"/>
      <c r="AU6681" s="45"/>
      <c r="AV6681" s="45"/>
      <c r="AW6681" s="45"/>
      <c r="AX6681" s="45"/>
      <c r="AY6681" s="45"/>
      <c r="AZ6681" s="45"/>
      <c r="BA6681" s="45"/>
      <c r="BB6681" s="45"/>
      <c r="BC6681" s="45"/>
      <c r="BD6681" s="45"/>
      <c r="BE6681" s="45"/>
      <c r="BF6681" s="45"/>
      <c r="BG6681" s="45"/>
      <c r="BH6681" s="45"/>
      <c r="BI6681" s="45"/>
      <c r="BJ6681" s="45"/>
      <c r="BK6681" s="45"/>
      <c r="BL6681" s="45"/>
      <c r="BM6681" s="45"/>
      <c r="BN6681" s="45"/>
      <c r="BO6681" s="45"/>
      <c r="BP6681" s="45"/>
      <c r="BQ6681" s="45"/>
      <c r="BR6681" s="45"/>
      <c r="BS6681" s="45"/>
      <c r="BT6681" s="45"/>
      <c r="BU6681" s="45"/>
      <c r="BV6681" s="45"/>
      <c r="BW6681" s="45"/>
      <c r="BX6681" s="45"/>
      <c r="BY6681" s="45"/>
      <c r="BZ6681" s="45"/>
      <c r="CA6681" s="45"/>
      <c r="CB6681" s="45"/>
      <c r="CC6681" s="45"/>
      <c r="CD6681" s="45"/>
      <c r="CE6681" s="45"/>
      <c r="CF6681" s="45"/>
      <c r="CG6681" s="45"/>
    </row>
    <row r="6682" spans="1:85" s="48" customFormat="1" ht="13.5" customHeight="1">
      <c r="A6682" s="13" t="s">
        <v>7905</v>
      </c>
      <c r="B6682" s="46" t="s">
        <v>736</v>
      </c>
      <c r="C6682" s="76" t="s">
        <v>3047</v>
      </c>
      <c r="D6682" s="24" t="s">
        <v>7647</v>
      </c>
      <c r="E6682" s="39"/>
      <c r="F6682" s="71"/>
      <c r="G6682" s="72"/>
      <c r="H6682" s="73"/>
      <c r="I6682" s="11">
        <v>520</v>
      </c>
      <c r="J6682" s="40">
        <f t="shared" si="184"/>
        <v>624</v>
      </c>
      <c r="K6682" s="40"/>
      <c r="L6682" s="40"/>
      <c r="M6682" s="70" t="s">
        <v>3049</v>
      </c>
      <c r="N6682" s="70"/>
      <c r="O6682" s="44" t="s">
        <v>11708</v>
      </c>
      <c r="P6682" s="47">
        <v>0.21</v>
      </c>
      <c r="Q6682" s="44"/>
      <c r="R6682" s="45"/>
      <c r="S6682" s="45"/>
      <c r="T6682" s="45"/>
      <c r="U6682" s="45"/>
      <c r="V6682" s="45"/>
      <c r="W6682" s="45"/>
      <c r="X6682" s="45"/>
      <c r="Y6682" s="45"/>
      <c r="Z6682" s="45"/>
      <c r="AA6682" s="45"/>
      <c r="AB6682" s="45"/>
      <c r="AC6682" s="45"/>
      <c r="AD6682" s="45"/>
      <c r="AE6682" s="45"/>
      <c r="AF6682" s="45"/>
      <c r="AG6682" s="45"/>
      <c r="AH6682" s="45"/>
      <c r="AI6682" s="45"/>
      <c r="AJ6682" s="45"/>
      <c r="AK6682" s="45"/>
      <c r="AL6682" s="45"/>
      <c r="AM6682" s="45"/>
      <c r="AN6682" s="45"/>
      <c r="AO6682" s="45"/>
      <c r="AP6682" s="45"/>
      <c r="AQ6682" s="45"/>
      <c r="AR6682" s="45"/>
      <c r="AS6682" s="45"/>
      <c r="AT6682" s="45"/>
      <c r="AU6682" s="45"/>
      <c r="AV6682" s="45"/>
      <c r="AW6682" s="45"/>
      <c r="AX6682" s="45"/>
      <c r="AY6682" s="45"/>
      <c r="AZ6682" s="45"/>
      <c r="BA6682" s="45"/>
      <c r="BB6682" s="45"/>
      <c r="BC6682" s="45"/>
      <c r="BD6682" s="45"/>
      <c r="BE6682" s="45"/>
      <c r="BF6682" s="45"/>
      <c r="BG6682" s="45"/>
      <c r="BH6682" s="45"/>
      <c r="BI6682" s="45"/>
      <c r="BJ6682" s="45"/>
      <c r="BK6682" s="45"/>
      <c r="BL6682" s="45"/>
      <c r="BM6682" s="45"/>
      <c r="BN6682" s="45"/>
      <c r="BO6682" s="45"/>
      <c r="BP6682" s="45"/>
      <c r="BQ6682" s="45"/>
      <c r="BR6682" s="45"/>
      <c r="BS6682" s="45"/>
      <c r="BT6682" s="45"/>
      <c r="BU6682" s="45"/>
      <c r="BV6682" s="45"/>
      <c r="BW6682" s="45"/>
      <c r="BX6682" s="45"/>
      <c r="BY6682" s="45"/>
      <c r="BZ6682" s="45"/>
      <c r="CA6682" s="45"/>
      <c r="CB6682" s="45"/>
      <c r="CC6682" s="45"/>
      <c r="CD6682" s="45"/>
      <c r="CE6682" s="45"/>
      <c r="CF6682" s="45"/>
      <c r="CG6682" s="45"/>
    </row>
    <row r="6683" spans="1:85" s="48" customFormat="1" ht="13.5" customHeight="1">
      <c r="A6683" s="13" t="s">
        <v>7906</v>
      </c>
      <c r="B6683" s="46" t="s">
        <v>1820</v>
      </c>
      <c r="C6683" s="76" t="s">
        <v>3047</v>
      </c>
      <c r="D6683" s="24" t="s">
        <v>7647</v>
      </c>
      <c r="E6683" s="39"/>
      <c r="F6683" s="71"/>
      <c r="G6683" s="72"/>
      <c r="H6683" s="73"/>
      <c r="I6683" s="11">
        <v>200</v>
      </c>
      <c r="J6683" s="40">
        <f t="shared" si="184"/>
        <v>240</v>
      </c>
      <c r="K6683" s="40"/>
      <c r="L6683" s="40"/>
      <c r="M6683" s="70" t="s">
        <v>3049</v>
      </c>
      <c r="N6683" s="70"/>
      <c r="O6683" s="44" t="s">
        <v>11708</v>
      </c>
      <c r="P6683" s="47"/>
      <c r="Q6683" s="44"/>
      <c r="R6683" s="45"/>
      <c r="S6683" s="45"/>
      <c r="T6683" s="45"/>
      <c r="U6683" s="45"/>
      <c r="V6683" s="45"/>
      <c r="W6683" s="45"/>
      <c r="X6683" s="45"/>
      <c r="Y6683" s="45"/>
      <c r="Z6683" s="45"/>
      <c r="AA6683" s="45"/>
      <c r="AB6683" s="45"/>
      <c r="AC6683" s="45"/>
      <c r="AD6683" s="45"/>
      <c r="AE6683" s="45"/>
      <c r="AF6683" s="45"/>
      <c r="AG6683" s="45"/>
      <c r="AH6683" s="45"/>
      <c r="AI6683" s="45"/>
      <c r="AJ6683" s="45"/>
      <c r="AK6683" s="45"/>
      <c r="AL6683" s="45"/>
      <c r="AM6683" s="45"/>
      <c r="AN6683" s="45"/>
      <c r="AO6683" s="45"/>
      <c r="AP6683" s="45"/>
      <c r="AQ6683" s="45"/>
      <c r="AR6683" s="45"/>
      <c r="AS6683" s="45"/>
      <c r="AT6683" s="45"/>
      <c r="AU6683" s="45"/>
      <c r="AV6683" s="45"/>
      <c r="AW6683" s="45"/>
      <c r="AX6683" s="45"/>
      <c r="AY6683" s="45"/>
      <c r="AZ6683" s="45"/>
      <c r="BA6683" s="45"/>
      <c r="BB6683" s="45"/>
      <c r="BC6683" s="45"/>
      <c r="BD6683" s="45"/>
      <c r="BE6683" s="45"/>
      <c r="BF6683" s="45"/>
      <c r="BG6683" s="45"/>
      <c r="BH6683" s="45"/>
      <c r="BI6683" s="45"/>
      <c r="BJ6683" s="45"/>
      <c r="BK6683" s="45"/>
      <c r="BL6683" s="45"/>
      <c r="BM6683" s="45"/>
      <c r="BN6683" s="45"/>
      <c r="BO6683" s="45"/>
      <c r="BP6683" s="45"/>
      <c r="BQ6683" s="45"/>
      <c r="BR6683" s="45"/>
      <c r="BS6683" s="45"/>
      <c r="BT6683" s="45"/>
      <c r="BU6683" s="45"/>
      <c r="BV6683" s="45"/>
      <c r="BW6683" s="45"/>
      <c r="BX6683" s="45"/>
      <c r="BY6683" s="45"/>
      <c r="BZ6683" s="45"/>
      <c r="CA6683" s="45"/>
      <c r="CB6683" s="45"/>
      <c r="CC6683" s="45"/>
      <c r="CD6683" s="45"/>
      <c r="CE6683" s="45"/>
      <c r="CF6683" s="45"/>
      <c r="CG6683" s="45"/>
    </row>
    <row r="6684" spans="1:85" s="48" customFormat="1" ht="13.5" customHeight="1">
      <c r="A6684" s="13" t="s">
        <v>7907</v>
      </c>
      <c r="B6684" s="46" t="s">
        <v>736</v>
      </c>
      <c r="C6684" s="76" t="s">
        <v>3047</v>
      </c>
      <c r="D6684" s="24" t="s">
        <v>7647</v>
      </c>
      <c r="E6684" s="39"/>
      <c r="F6684" s="71"/>
      <c r="G6684" s="72"/>
      <c r="H6684" s="73"/>
      <c r="I6684" s="11">
        <v>99.94</v>
      </c>
      <c r="J6684" s="40">
        <f t="shared" si="184"/>
        <v>119.928</v>
      </c>
      <c r="K6684" s="40"/>
      <c r="L6684" s="40"/>
      <c r="M6684" s="70"/>
      <c r="N6684" s="70"/>
      <c r="O6684" s="44" t="s">
        <v>11859</v>
      </c>
      <c r="P6684" s="47"/>
      <c r="Q6684" s="44"/>
      <c r="R6684" s="45"/>
      <c r="S6684" s="45"/>
      <c r="T6684" s="45"/>
      <c r="U6684" s="45"/>
      <c r="V6684" s="45"/>
      <c r="W6684" s="45"/>
      <c r="X6684" s="45"/>
      <c r="Y6684" s="45"/>
      <c r="Z6684" s="45"/>
      <c r="AA6684" s="45"/>
      <c r="AB6684" s="45"/>
      <c r="AC6684" s="45"/>
      <c r="AD6684" s="45"/>
      <c r="AE6684" s="45"/>
      <c r="AF6684" s="45"/>
      <c r="AG6684" s="45"/>
      <c r="AH6684" s="45"/>
      <c r="AI6684" s="45"/>
      <c r="AJ6684" s="45"/>
      <c r="AK6684" s="45"/>
      <c r="AL6684" s="45"/>
      <c r="AM6684" s="45"/>
      <c r="AN6684" s="45"/>
      <c r="AO6684" s="45"/>
      <c r="AP6684" s="45"/>
      <c r="AQ6684" s="45"/>
      <c r="AR6684" s="45"/>
      <c r="AS6684" s="45"/>
      <c r="AT6684" s="45"/>
      <c r="AU6684" s="45"/>
      <c r="AV6684" s="45"/>
      <c r="AW6684" s="45"/>
      <c r="AX6684" s="45"/>
      <c r="AY6684" s="45"/>
      <c r="AZ6684" s="45"/>
      <c r="BA6684" s="45"/>
      <c r="BB6684" s="45"/>
      <c r="BC6684" s="45"/>
      <c r="BD6684" s="45"/>
      <c r="BE6684" s="45"/>
      <c r="BF6684" s="45"/>
      <c r="BG6684" s="45"/>
      <c r="BH6684" s="45"/>
      <c r="BI6684" s="45"/>
      <c r="BJ6684" s="45"/>
      <c r="BK6684" s="45"/>
      <c r="BL6684" s="45"/>
      <c r="BM6684" s="45"/>
      <c r="BN6684" s="45"/>
      <c r="BO6684" s="45"/>
      <c r="BP6684" s="45"/>
      <c r="BQ6684" s="45"/>
      <c r="BR6684" s="45"/>
      <c r="BS6684" s="45"/>
      <c r="BT6684" s="45"/>
      <c r="BU6684" s="45"/>
      <c r="BV6684" s="45"/>
      <c r="BW6684" s="45"/>
      <c r="BX6684" s="45"/>
      <c r="BY6684" s="45"/>
      <c r="BZ6684" s="45"/>
      <c r="CA6684" s="45"/>
      <c r="CB6684" s="45"/>
      <c r="CC6684" s="45"/>
      <c r="CD6684" s="45"/>
      <c r="CE6684" s="45"/>
      <c r="CF6684" s="45"/>
      <c r="CG6684" s="45"/>
    </row>
    <row r="6685" spans="1:85" s="48" customFormat="1" ht="13.5" customHeight="1">
      <c r="A6685" s="13" t="s">
        <v>7908</v>
      </c>
      <c r="B6685" s="46" t="s">
        <v>365</v>
      </c>
      <c r="C6685" s="76" t="s">
        <v>3047</v>
      </c>
      <c r="D6685" s="24" t="s">
        <v>7647</v>
      </c>
      <c r="E6685" s="39"/>
      <c r="F6685" s="71"/>
      <c r="G6685" s="72"/>
      <c r="H6685" s="73"/>
      <c r="I6685" s="11">
        <v>550</v>
      </c>
      <c r="J6685" s="40">
        <f t="shared" si="184"/>
        <v>660</v>
      </c>
      <c r="K6685" s="40"/>
      <c r="L6685" s="40"/>
      <c r="M6685" s="70"/>
      <c r="N6685" s="70"/>
      <c r="O6685" s="44" t="s">
        <v>11708</v>
      </c>
      <c r="P6685" s="47"/>
      <c r="Q6685" s="44"/>
      <c r="R6685" s="45"/>
      <c r="S6685" s="45"/>
      <c r="T6685" s="45"/>
      <c r="U6685" s="45"/>
      <c r="V6685" s="45"/>
      <c r="W6685" s="45"/>
      <c r="X6685" s="45"/>
      <c r="Y6685" s="45"/>
      <c r="Z6685" s="45"/>
      <c r="AA6685" s="45"/>
      <c r="AB6685" s="45"/>
      <c r="AC6685" s="45"/>
      <c r="AD6685" s="45"/>
      <c r="AE6685" s="45"/>
      <c r="AF6685" s="45"/>
      <c r="AG6685" s="45"/>
      <c r="AH6685" s="45"/>
      <c r="AI6685" s="45"/>
      <c r="AJ6685" s="45"/>
      <c r="AK6685" s="45"/>
      <c r="AL6685" s="45"/>
      <c r="AM6685" s="45"/>
      <c r="AN6685" s="45"/>
      <c r="AO6685" s="45"/>
      <c r="AP6685" s="45"/>
      <c r="AQ6685" s="45"/>
      <c r="AR6685" s="45"/>
      <c r="AS6685" s="45"/>
      <c r="AT6685" s="45"/>
      <c r="AU6685" s="45"/>
      <c r="AV6685" s="45"/>
      <c r="AW6685" s="45"/>
      <c r="AX6685" s="45"/>
      <c r="AY6685" s="45"/>
      <c r="AZ6685" s="45"/>
      <c r="BA6685" s="45"/>
      <c r="BB6685" s="45"/>
      <c r="BC6685" s="45"/>
      <c r="BD6685" s="45"/>
      <c r="BE6685" s="45"/>
      <c r="BF6685" s="45"/>
      <c r="BG6685" s="45"/>
      <c r="BH6685" s="45"/>
      <c r="BI6685" s="45"/>
      <c r="BJ6685" s="45"/>
      <c r="BK6685" s="45"/>
      <c r="BL6685" s="45"/>
      <c r="BM6685" s="45"/>
      <c r="BN6685" s="45"/>
      <c r="BO6685" s="45"/>
      <c r="BP6685" s="45"/>
      <c r="BQ6685" s="45"/>
      <c r="BR6685" s="45"/>
      <c r="BS6685" s="45"/>
      <c r="BT6685" s="45"/>
      <c r="BU6685" s="45"/>
      <c r="BV6685" s="45"/>
      <c r="BW6685" s="45"/>
      <c r="BX6685" s="45"/>
      <c r="BY6685" s="45"/>
      <c r="BZ6685" s="45"/>
      <c r="CA6685" s="45"/>
      <c r="CB6685" s="45"/>
      <c r="CC6685" s="45"/>
      <c r="CD6685" s="45"/>
      <c r="CE6685" s="45"/>
      <c r="CF6685" s="45"/>
      <c r="CG6685" s="45"/>
    </row>
    <row r="6686" spans="1:85" s="48" customFormat="1" ht="13.5" customHeight="1">
      <c r="A6686" s="13" t="s">
        <v>7909</v>
      </c>
      <c r="B6686" s="46" t="s">
        <v>1821</v>
      </c>
      <c r="C6686" s="76" t="s">
        <v>3047</v>
      </c>
      <c r="D6686" s="24" t="s">
        <v>7647</v>
      </c>
      <c r="E6686" s="39"/>
      <c r="F6686" s="71"/>
      <c r="G6686" s="72"/>
      <c r="H6686" s="73"/>
      <c r="I6686" s="11">
        <v>1000</v>
      </c>
      <c r="J6686" s="40">
        <f t="shared" si="184"/>
        <v>1200</v>
      </c>
      <c r="K6686" s="40"/>
      <c r="L6686" s="40"/>
      <c r="M6686" s="70"/>
      <c r="N6686" s="70"/>
      <c r="O6686" s="44" t="s">
        <v>11708</v>
      </c>
      <c r="P6686" s="47"/>
      <c r="Q6686" s="44"/>
      <c r="R6686" s="45"/>
      <c r="S6686" s="45"/>
      <c r="T6686" s="45"/>
      <c r="U6686" s="45"/>
      <c r="V6686" s="45"/>
      <c r="W6686" s="45"/>
      <c r="X6686" s="45"/>
      <c r="Y6686" s="45"/>
      <c r="Z6686" s="45"/>
      <c r="AA6686" s="45"/>
      <c r="AB6686" s="45"/>
      <c r="AC6686" s="45"/>
      <c r="AD6686" s="45"/>
      <c r="AE6686" s="45"/>
      <c r="AF6686" s="45"/>
      <c r="AG6686" s="45"/>
      <c r="AH6686" s="45"/>
      <c r="AI6686" s="45"/>
      <c r="AJ6686" s="45"/>
      <c r="AK6686" s="45"/>
      <c r="AL6686" s="45"/>
      <c r="AM6686" s="45"/>
      <c r="AN6686" s="45"/>
      <c r="AO6686" s="45"/>
      <c r="AP6686" s="45"/>
      <c r="AQ6686" s="45"/>
      <c r="AR6686" s="45"/>
      <c r="AS6686" s="45"/>
      <c r="AT6686" s="45"/>
      <c r="AU6686" s="45"/>
      <c r="AV6686" s="45"/>
      <c r="AW6686" s="45"/>
      <c r="AX6686" s="45"/>
      <c r="AY6686" s="45"/>
      <c r="AZ6686" s="45"/>
      <c r="BA6686" s="45"/>
      <c r="BB6686" s="45"/>
      <c r="BC6686" s="45"/>
      <c r="BD6686" s="45"/>
      <c r="BE6686" s="45"/>
      <c r="BF6686" s="45"/>
      <c r="BG6686" s="45"/>
      <c r="BH6686" s="45"/>
      <c r="BI6686" s="45"/>
      <c r="BJ6686" s="45"/>
      <c r="BK6686" s="45"/>
      <c r="BL6686" s="45"/>
      <c r="BM6686" s="45"/>
      <c r="BN6686" s="45"/>
      <c r="BO6686" s="45"/>
      <c r="BP6686" s="45"/>
      <c r="BQ6686" s="45"/>
      <c r="BR6686" s="45"/>
      <c r="BS6686" s="45"/>
      <c r="BT6686" s="45"/>
      <c r="BU6686" s="45"/>
      <c r="BV6686" s="45"/>
      <c r="BW6686" s="45"/>
      <c r="BX6686" s="45"/>
      <c r="BY6686" s="45"/>
      <c r="BZ6686" s="45"/>
      <c r="CA6686" s="45"/>
      <c r="CB6686" s="45"/>
      <c r="CC6686" s="45"/>
      <c r="CD6686" s="45"/>
      <c r="CE6686" s="45"/>
      <c r="CF6686" s="45"/>
      <c r="CG6686" s="45"/>
    </row>
    <row r="6687" spans="1:85" s="48" customFormat="1" ht="13.5" customHeight="1">
      <c r="A6687" s="13" t="s">
        <v>15905</v>
      </c>
      <c r="B6687" s="46" t="s">
        <v>735</v>
      </c>
      <c r="C6687" s="76" t="s">
        <v>3047</v>
      </c>
      <c r="D6687" s="24" t="s">
        <v>7647</v>
      </c>
      <c r="E6687" s="39"/>
      <c r="F6687" s="71"/>
      <c r="G6687" s="72"/>
      <c r="H6687" s="73"/>
      <c r="I6687" s="11">
        <v>37</v>
      </c>
      <c r="J6687" s="40">
        <f t="shared" si="184"/>
        <v>44.4</v>
      </c>
      <c r="K6687" s="40"/>
      <c r="L6687" s="40"/>
      <c r="M6687" s="70"/>
      <c r="N6687" s="70"/>
      <c r="O6687" s="44" t="s">
        <v>16069</v>
      </c>
      <c r="P6687" s="47"/>
      <c r="Q6687" s="44"/>
      <c r="R6687" s="45"/>
      <c r="S6687" s="45"/>
      <c r="T6687" s="45"/>
      <c r="U6687" s="45"/>
      <c r="V6687" s="45"/>
      <c r="W6687" s="45"/>
      <c r="X6687" s="45"/>
      <c r="Y6687" s="45"/>
      <c r="Z6687" s="45"/>
      <c r="AA6687" s="45"/>
      <c r="AB6687" s="45"/>
      <c r="AC6687" s="45"/>
      <c r="AD6687" s="45"/>
      <c r="AE6687" s="45"/>
      <c r="AF6687" s="45"/>
      <c r="AG6687" s="45"/>
      <c r="AH6687" s="45"/>
      <c r="AI6687" s="45"/>
      <c r="AJ6687" s="45"/>
      <c r="AK6687" s="45"/>
      <c r="AL6687" s="45"/>
      <c r="AM6687" s="45"/>
      <c r="AN6687" s="45"/>
      <c r="AO6687" s="45"/>
      <c r="AP6687" s="45"/>
      <c r="AQ6687" s="45"/>
      <c r="AR6687" s="45"/>
      <c r="AS6687" s="45"/>
      <c r="AT6687" s="45"/>
      <c r="AU6687" s="45"/>
      <c r="AV6687" s="45"/>
      <c r="AW6687" s="45"/>
      <c r="AX6687" s="45"/>
      <c r="AY6687" s="45"/>
      <c r="AZ6687" s="45"/>
      <c r="BA6687" s="45"/>
      <c r="BB6687" s="45"/>
      <c r="BC6687" s="45"/>
      <c r="BD6687" s="45"/>
      <c r="BE6687" s="45"/>
      <c r="BF6687" s="45"/>
      <c r="BG6687" s="45"/>
      <c r="BH6687" s="45"/>
      <c r="BI6687" s="45"/>
      <c r="BJ6687" s="45"/>
      <c r="BK6687" s="45"/>
      <c r="BL6687" s="45"/>
      <c r="BM6687" s="45"/>
      <c r="BN6687" s="45"/>
      <c r="BO6687" s="45"/>
      <c r="BP6687" s="45"/>
      <c r="BQ6687" s="45"/>
      <c r="BR6687" s="45"/>
      <c r="BS6687" s="45"/>
      <c r="BT6687" s="45"/>
      <c r="BU6687" s="45"/>
      <c r="BV6687" s="45"/>
      <c r="BW6687" s="45"/>
      <c r="BX6687" s="45"/>
      <c r="BY6687" s="45"/>
      <c r="BZ6687" s="45"/>
      <c r="CA6687" s="45"/>
      <c r="CB6687" s="45"/>
      <c r="CC6687" s="45"/>
      <c r="CD6687" s="45"/>
      <c r="CE6687" s="45"/>
      <c r="CF6687" s="45"/>
      <c r="CG6687" s="45"/>
    </row>
    <row r="6688" spans="1:85" s="48" customFormat="1" ht="13.5" customHeight="1">
      <c r="A6688" s="13" t="s">
        <v>7910</v>
      </c>
      <c r="B6688" s="46" t="s">
        <v>735</v>
      </c>
      <c r="C6688" s="76" t="s">
        <v>3047</v>
      </c>
      <c r="D6688" s="24" t="s">
        <v>7647</v>
      </c>
      <c r="E6688" s="39"/>
      <c r="F6688" s="71"/>
      <c r="G6688" s="72"/>
      <c r="H6688" s="73"/>
      <c r="I6688" s="11">
        <v>45</v>
      </c>
      <c r="J6688" s="40">
        <f t="shared" si="184"/>
        <v>54</v>
      </c>
      <c r="K6688" s="40"/>
      <c r="L6688" s="40"/>
      <c r="M6688" s="70" t="s">
        <v>3049</v>
      </c>
      <c r="N6688" s="70"/>
      <c r="O6688" s="44" t="s">
        <v>11708</v>
      </c>
      <c r="P6688" s="47">
        <v>0.12</v>
      </c>
      <c r="Q6688" s="44"/>
      <c r="R6688" s="45"/>
      <c r="S6688" s="45"/>
      <c r="T6688" s="45"/>
      <c r="U6688" s="45"/>
      <c r="V6688" s="45"/>
      <c r="W6688" s="45"/>
      <c r="X6688" s="45"/>
      <c r="Y6688" s="45"/>
      <c r="Z6688" s="45"/>
      <c r="AA6688" s="45"/>
      <c r="AB6688" s="45"/>
      <c r="AC6688" s="45"/>
      <c r="AD6688" s="45"/>
      <c r="AE6688" s="45"/>
      <c r="AF6688" s="45"/>
      <c r="AG6688" s="45"/>
      <c r="AH6688" s="45"/>
      <c r="AI6688" s="45"/>
      <c r="AJ6688" s="45"/>
      <c r="AK6688" s="45"/>
      <c r="AL6688" s="45"/>
      <c r="AM6688" s="45"/>
      <c r="AN6688" s="45"/>
      <c r="AO6688" s="45"/>
      <c r="AP6688" s="45"/>
      <c r="AQ6688" s="45"/>
      <c r="AR6688" s="45"/>
      <c r="AS6688" s="45"/>
      <c r="AT6688" s="45"/>
      <c r="AU6688" s="45"/>
      <c r="AV6688" s="45"/>
      <c r="AW6688" s="45"/>
      <c r="AX6688" s="45"/>
      <c r="AY6688" s="45"/>
      <c r="AZ6688" s="45"/>
      <c r="BA6688" s="45"/>
      <c r="BB6688" s="45"/>
      <c r="BC6688" s="45"/>
      <c r="BD6688" s="45"/>
      <c r="BE6688" s="45"/>
      <c r="BF6688" s="45"/>
      <c r="BG6688" s="45"/>
      <c r="BH6688" s="45"/>
      <c r="BI6688" s="45"/>
      <c r="BJ6688" s="45"/>
      <c r="BK6688" s="45"/>
      <c r="BL6688" s="45"/>
      <c r="BM6688" s="45"/>
      <c r="BN6688" s="45"/>
      <c r="BO6688" s="45"/>
      <c r="BP6688" s="45"/>
      <c r="BQ6688" s="45"/>
      <c r="BR6688" s="45"/>
      <c r="BS6688" s="45"/>
      <c r="BT6688" s="45"/>
      <c r="BU6688" s="45"/>
      <c r="BV6688" s="45"/>
      <c r="BW6688" s="45"/>
      <c r="BX6688" s="45"/>
      <c r="BY6688" s="45"/>
      <c r="BZ6688" s="45"/>
      <c r="CA6688" s="45"/>
      <c r="CB6688" s="45"/>
      <c r="CC6688" s="45"/>
      <c r="CD6688" s="45"/>
      <c r="CE6688" s="45"/>
      <c r="CF6688" s="45"/>
      <c r="CG6688" s="45"/>
    </row>
    <row r="6689" spans="1:85" s="48" customFormat="1" ht="13.5" customHeight="1">
      <c r="A6689" s="13" t="s">
        <v>7911</v>
      </c>
      <c r="B6689" s="46" t="s">
        <v>1822</v>
      </c>
      <c r="C6689" s="76" t="s">
        <v>3047</v>
      </c>
      <c r="D6689" s="24" t="s">
        <v>7647</v>
      </c>
      <c r="E6689" s="39"/>
      <c r="F6689" s="71"/>
      <c r="G6689" s="72"/>
      <c r="H6689" s="73"/>
      <c r="I6689" s="11">
        <v>800</v>
      </c>
      <c r="J6689" s="40">
        <f t="shared" si="184"/>
        <v>960</v>
      </c>
      <c r="K6689" s="40"/>
      <c r="L6689" s="40"/>
      <c r="M6689" s="70"/>
      <c r="N6689" s="70"/>
      <c r="O6689" s="44" t="s">
        <v>11708</v>
      </c>
      <c r="P6689" s="47"/>
      <c r="Q6689" s="44"/>
      <c r="R6689" s="45"/>
      <c r="S6689" s="45"/>
      <c r="T6689" s="45"/>
      <c r="U6689" s="45"/>
      <c r="V6689" s="45"/>
      <c r="W6689" s="45"/>
      <c r="X6689" s="45"/>
      <c r="Y6689" s="45"/>
      <c r="Z6689" s="45"/>
      <c r="AA6689" s="45"/>
      <c r="AB6689" s="45"/>
      <c r="AC6689" s="45"/>
      <c r="AD6689" s="45"/>
      <c r="AE6689" s="45"/>
      <c r="AF6689" s="45"/>
      <c r="AG6689" s="45"/>
      <c r="AH6689" s="45"/>
      <c r="AI6689" s="45"/>
      <c r="AJ6689" s="45"/>
      <c r="AK6689" s="45"/>
      <c r="AL6689" s="45"/>
      <c r="AM6689" s="45"/>
      <c r="AN6689" s="45"/>
      <c r="AO6689" s="45"/>
      <c r="AP6689" s="45"/>
      <c r="AQ6689" s="45"/>
      <c r="AR6689" s="45"/>
      <c r="AS6689" s="45"/>
      <c r="AT6689" s="45"/>
      <c r="AU6689" s="45"/>
      <c r="AV6689" s="45"/>
      <c r="AW6689" s="45"/>
      <c r="AX6689" s="45"/>
      <c r="AY6689" s="45"/>
      <c r="AZ6689" s="45"/>
      <c r="BA6689" s="45"/>
      <c r="BB6689" s="45"/>
      <c r="BC6689" s="45"/>
      <c r="BD6689" s="45"/>
      <c r="BE6689" s="45"/>
      <c r="BF6689" s="45"/>
      <c r="BG6689" s="45"/>
      <c r="BH6689" s="45"/>
      <c r="BI6689" s="45"/>
      <c r="BJ6689" s="45"/>
      <c r="BK6689" s="45"/>
      <c r="BL6689" s="45"/>
      <c r="BM6689" s="45"/>
      <c r="BN6689" s="45"/>
      <c r="BO6689" s="45"/>
      <c r="BP6689" s="45"/>
      <c r="BQ6689" s="45"/>
      <c r="BR6689" s="45"/>
      <c r="BS6689" s="45"/>
      <c r="BT6689" s="45"/>
      <c r="BU6689" s="45"/>
      <c r="BV6689" s="45"/>
      <c r="BW6689" s="45"/>
      <c r="BX6689" s="45"/>
      <c r="BY6689" s="45"/>
      <c r="BZ6689" s="45"/>
      <c r="CA6689" s="45"/>
      <c r="CB6689" s="45"/>
      <c r="CC6689" s="45"/>
      <c r="CD6689" s="45"/>
      <c r="CE6689" s="45"/>
      <c r="CF6689" s="45"/>
      <c r="CG6689" s="45"/>
    </row>
    <row r="6690" spans="1:85" s="48" customFormat="1" ht="13.5" customHeight="1">
      <c r="A6690" s="13" t="s">
        <v>7912</v>
      </c>
      <c r="B6690" s="46" t="s">
        <v>1823</v>
      </c>
      <c r="C6690" s="76" t="s">
        <v>3047</v>
      </c>
      <c r="D6690" s="24" t="s">
        <v>7647</v>
      </c>
      <c r="E6690" s="39"/>
      <c r="F6690" s="71"/>
      <c r="G6690" s="72"/>
      <c r="H6690" s="73"/>
      <c r="I6690" s="11">
        <v>1200</v>
      </c>
      <c r="J6690" s="40">
        <f t="shared" si="184"/>
        <v>1440</v>
      </c>
      <c r="K6690" s="40"/>
      <c r="L6690" s="40"/>
      <c r="M6690" s="70"/>
      <c r="N6690" s="70"/>
      <c r="O6690" s="44" t="s">
        <v>11708</v>
      </c>
      <c r="P6690" s="47"/>
      <c r="Q6690" s="44"/>
      <c r="R6690" s="45"/>
      <c r="S6690" s="45"/>
      <c r="T6690" s="45"/>
      <c r="U6690" s="45"/>
      <c r="V6690" s="45"/>
      <c r="W6690" s="45"/>
      <c r="X6690" s="45"/>
      <c r="Y6690" s="45"/>
      <c r="Z6690" s="45"/>
      <c r="AA6690" s="45"/>
      <c r="AB6690" s="45"/>
      <c r="AC6690" s="45"/>
      <c r="AD6690" s="45"/>
      <c r="AE6690" s="45"/>
      <c r="AF6690" s="45"/>
      <c r="AG6690" s="45"/>
      <c r="AH6690" s="45"/>
      <c r="AI6690" s="45"/>
      <c r="AJ6690" s="45"/>
      <c r="AK6690" s="45"/>
      <c r="AL6690" s="45"/>
      <c r="AM6690" s="45"/>
      <c r="AN6690" s="45"/>
      <c r="AO6690" s="45"/>
      <c r="AP6690" s="45"/>
      <c r="AQ6690" s="45"/>
      <c r="AR6690" s="45"/>
      <c r="AS6690" s="45"/>
      <c r="AT6690" s="45"/>
      <c r="AU6690" s="45"/>
      <c r="AV6690" s="45"/>
      <c r="AW6690" s="45"/>
      <c r="AX6690" s="45"/>
      <c r="AY6690" s="45"/>
      <c r="AZ6690" s="45"/>
      <c r="BA6690" s="45"/>
      <c r="BB6690" s="45"/>
      <c r="BC6690" s="45"/>
      <c r="BD6690" s="45"/>
      <c r="BE6690" s="45"/>
      <c r="BF6690" s="45"/>
      <c r="BG6690" s="45"/>
      <c r="BH6690" s="45"/>
      <c r="BI6690" s="45"/>
      <c r="BJ6690" s="45"/>
      <c r="BK6690" s="45"/>
      <c r="BL6690" s="45"/>
      <c r="BM6690" s="45"/>
      <c r="BN6690" s="45"/>
      <c r="BO6690" s="45"/>
      <c r="BP6690" s="45"/>
      <c r="BQ6690" s="45"/>
      <c r="BR6690" s="45"/>
      <c r="BS6690" s="45"/>
      <c r="BT6690" s="45"/>
      <c r="BU6690" s="45"/>
      <c r="BV6690" s="45"/>
      <c r="BW6690" s="45"/>
      <c r="BX6690" s="45"/>
      <c r="BY6690" s="45"/>
      <c r="BZ6690" s="45"/>
      <c r="CA6690" s="45"/>
      <c r="CB6690" s="45"/>
      <c r="CC6690" s="45"/>
      <c r="CD6690" s="45"/>
      <c r="CE6690" s="45"/>
      <c r="CF6690" s="45"/>
      <c r="CG6690" s="45"/>
    </row>
    <row r="6691" spans="1:85" s="48" customFormat="1" ht="13.5" customHeight="1">
      <c r="A6691" s="13" t="s">
        <v>7913</v>
      </c>
      <c r="B6691" s="46" t="s">
        <v>1824</v>
      </c>
      <c r="C6691" s="76" t="s">
        <v>3047</v>
      </c>
      <c r="D6691" s="24" t="s">
        <v>7647</v>
      </c>
      <c r="E6691" s="39"/>
      <c r="F6691" s="71"/>
      <c r="G6691" s="72"/>
      <c r="H6691" s="73"/>
      <c r="I6691" s="11">
        <v>400</v>
      </c>
      <c r="J6691" s="40">
        <f t="shared" si="184"/>
        <v>480</v>
      </c>
      <c r="K6691" s="40"/>
      <c r="L6691" s="40"/>
      <c r="M6691" s="70"/>
      <c r="N6691" s="70"/>
      <c r="O6691" s="44" t="s">
        <v>11708</v>
      </c>
      <c r="P6691" s="47"/>
      <c r="Q6691" s="44"/>
      <c r="R6691" s="45"/>
      <c r="S6691" s="45"/>
      <c r="T6691" s="45"/>
      <c r="U6691" s="45"/>
      <c r="V6691" s="45"/>
      <c r="W6691" s="45"/>
      <c r="X6691" s="45"/>
      <c r="Y6691" s="45"/>
      <c r="Z6691" s="45"/>
      <c r="AA6691" s="45"/>
      <c r="AB6691" s="45"/>
      <c r="AC6691" s="45"/>
      <c r="AD6691" s="45"/>
      <c r="AE6691" s="45"/>
      <c r="AF6691" s="45"/>
      <c r="AG6691" s="45"/>
      <c r="AH6691" s="45"/>
      <c r="AI6691" s="45"/>
      <c r="AJ6691" s="45"/>
      <c r="AK6691" s="45"/>
      <c r="AL6691" s="45"/>
      <c r="AM6691" s="45"/>
      <c r="AN6691" s="45"/>
      <c r="AO6691" s="45"/>
      <c r="AP6691" s="45"/>
      <c r="AQ6691" s="45"/>
      <c r="AR6691" s="45"/>
      <c r="AS6691" s="45"/>
      <c r="AT6691" s="45"/>
      <c r="AU6691" s="45"/>
      <c r="AV6691" s="45"/>
      <c r="AW6691" s="45"/>
      <c r="AX6691" s="45"/>
      <c r="AY6691" s="45"/>
      <c r="AZ6691" s="45"/>
      <c r="BA6691" s="45"/>
      <c r="BB6691" s="45"/>
      <c r="BC6691" s="45"/>
      <c r="BD6691" s="45"/>
      <c r="BE6691" s="45"/>
      <c r="BF6691" s="45"/>
      <c r="BG6691" s="45"/>
      <c r="BH6691" s="45"/>
      <c r="BI6691" s="45"/>
      <c r="BJ6691" s="45"/>
      <c r="BK6691" s="45"/>
      <c r="BL6691" s="45"/>
      <c r="BM6691" s="45"/>
      <c r="BN6691" s="45"/>
      <c r="BO6691" s="45"/>
      <c r="BP6691" s="45"/>
      <c r="BQ6691" s="45"/>
      <c r="BR6691" s="45"/>
      <c r="BS6691" s="45"/>
      <c r="BT6691" s="45"/>
      <c r="BU6691" s="45"/>
      <c r="BV6691" s="45"/>
      <c r="BW6691" s="45"/>
      <c r="BX6691" s="45"/>
      <c r="BY6691" s="45"/>
      <c r="BZ6691" s="45"/>
      <c r="CA6691" s="45"/>
      <c r="CB6691" s="45"/>
      <c r="CC6691" s="45"/>
      <c r="CD6691" s="45"/>
      <c r="CE6691" s="45"/>
      <c r="CF6691" s="45"/>
      <c r="CG6691" s="45"/>
    </row>
    <row r="6692" spans="1:85" s="48" customFormat="1" ht="13.5" customHeight="1">
      <c r="A6692" s="13" t="s">
        <v>7914</v>
      </c>
      <c r="B6692" s="46" t="s">
        <v>1825</v>
      </c>
      <c r="C6692" s="76" t="s">
        <v>3047</v>
      </c>
      <c r="D6692" s="24" t="s">
        <v>7647</v>
      </c>
      <c r="E6692" s="39"/>
      <c r="F6692" s="71"/>
      <c r="G6692" s="72"/>
      <c r="H6692" s="73"/>
      <c r="I6692" s="11">
        <v>500</v>
      </c>
      <c r="J6692" s="40">
        <f t="shared" si="184"/>
        <v>600</v>
      </c>
      <c r="K6692" s="40"/>
      <c r="L6692" s="40"/>
      <c r="M6692" s="70"/>
      <c r="N6692" s="70"/>
      <c r="O6692" s="44" t="s">
        <v>11708</v>
      </c>
      <c r="P6692" s="47"/>
      <c r="Q6692" s="44"/>
      <c r="R6692" s="45"/>
      <c r="S6692" s="45"/>
      <c r="T6692" s="45"/>
      <c r="U6692" s="45"/>
      <c r="V6692" s="45"/>
      <c r="W6692" s="45"/>
      <c r="X6692" s="45"/>
      <c r="Y6692" s="45"/>
      <c r="Z6692" s="45"/>
      <c r="AA6692" s="45"/>
      <c r="AB6692" s="45"/>
      <c r="AC6692" s="45"/>
      <c r="AD6692" s="45"/>
      <c r="AE6692" s="45"/>
      <c r="AF6692" s="45"/>
      <c r="AG6692" s="45"/>
      <c r="AH6692" s="45"/>
      <c r="AI6692" s="45"/>
      <c r="AJ6692" s="45"/>
      <c r="AK6692" s="45"/>
      <c r="AL6692" s="45"/>
      <c r="AM6692" s="45"/>
      <c r="AN6692" s="45"/>
      <c r="AO6692" s="45"/>
      <c r="AP6692" s="45"/>
      <c r="AQ6692" s="45"/>
      <c r="AR6692" s="45"/>
      <c r="AS6692" s="45"/>
      <c r="AT6692" s="45"/>
      <c r="AU6692" s="45"/>
      <c r="AV6692" s="45"/>
      <c r="AW6692" s="45"/>
      <c r="AX6692" s="45"/>
      <c r="AY6692" s="45"/>
      <c r="AZ6692" s="45"/>
      <c r="BA6692" s="45"/>
      <c r="BB6692" s="45"/>
      <c r="BC6692" s="45"/>
      <c r="BD6692" s="45"/>
      <c r="BE6692" s="45"/>
      <c r="BF6692" s="45"/>
      <c r="BG6692" s="45"/>
      <c r="BH6692" s="45"/>
      <c r="BI6692" s="45"/>
      <c r="BJ6692" s="45"/>
      <c r="BK6692" s="45"/>
      <c r="BL6692" s="45"/>
      <c r="BM6692" s="45"/>
      <c r="BN6692" s="45"/>
      <c r="BO6692" s="45"/>
      <c r="BP6692" s="45"/>
      <c r="BQ6692" s="45"/>
      <c r="BR6692" s="45"/>
      <c r="BS6692" s="45"/>
      <c r="BT6692" s="45"/>
      <c r="BU6692" s="45"/>
      <c r="BV6692" s="45"/>
      <c r="BW6692" s="45"/>
      <c r="BX6692" s="45"/>
      <c r="BY6692" s="45"/>
      <c r="BZ6692" s="45"/>
      <c r="CA6692" s="45"/>
      <c r="CB6692" s="45"/>
      <c r="CC6692" s="45"/>
      <c r="CD6692" s="45"/>
      <c r="CE6692" s="45"/>
      <c r="CF6692" s="45"/>
      <c r="CG6692" s="45"/>
    </row>
    <row r="6693" spans="1:85" s="48" customFormat="1" ht="13.5" customHeight="1">
      <c r="A6693" s="13" t="s">
        <v>7915</v>
      </c>
      <c r="B6693" s="46" t="s">
        <v>365</v>
      </c>
      <c r="C6693" s="76" t="s">
        <v>3047</v>
      </c>
      <c r="D6693" s="24" t="s">
        <v>7647</v>
      </c>
      <c r="E6693" s="39"/>
      <c r="F6693" s="71"/>
      <c r="G6693" s="72"/>
      <c r="H6693" s="73"/>
      <c r="I6693" s="11">
        <v>1000</v>
      </c>
      <c r="J6693" s="40">
        <f t="shared" si="184"/>
        <v>1200</v>
      </c>
      <c r="K6693" s="40"/>
      <c r="L6693" s="40"/>
      <c r="M6693" s="70"/>
      <c r="N6693" s="70"/>
      <c r="O6693" s="44" t="s">
        <v>11708</v>
      </c>
      <c r="P6693" s="47"/>
      <c r="Q6693" s="44"/>
      <c r="R6693" s="45"/>
      <c r="S6693" s="45"/>
      <c r="T6693" s="45"/>
      <c r="U6693" s="45"/>
      <c r="V6693" s="45"/>
      <c r="W6693" s="45"/>
      <c r="X6693" s="45"/>
      <c r="Y6693" s="45"/>
      <c r="Z6693" s="45"/>
      <c r="AA6693" s="45"/>
      <c r="AB6693" s="45"/>
      <c r="AC6693" s="45"/>
      <c r="AD6693" s="45"/>
      <c r="AE6693" s="45"/>
      <c r="AF6693" s="45"/>
      <c r="AG6693" s="45"/>
      <c r="AH6693" s="45"/>
      <c r="AI6693" s="45"/>
      <c r="AJ6693" s="45"/>
      <c r="AK6693" s="45"/>
      <c r="AL6693" s="45"/>
      <c r="AM6693" s="45"/>
      <c r="AN6693" s="45"/>
      <c r="AO6693" s="45"/>
      <c r="AP6693" s="45"/>
      <c r="AQ6693" s="45"/>
      <c r="AR6693" s="45"/>
      <c r="AS6693" s="45"/>
      <c r="AT6693" s="45"/>
      <c r="AU6693" s="45"/>
      <c r="AV6693" s="45"/>
      <c r="AW6693" s="45"/>
      <c r="AX6693" s="45"/>
      <c r="AY6693" s="45"/>
      <c r="AZ6693" s="45"/>
      <c r="BA6693" s="45"/>
      <c r="BB6693" s="45"/>
      <c r="BC6693" s="45"/>
      <c r="BD6693" s="45"/>
      <c r="BE6693" s="45"/>
      <c r="BF6693" s="45"/>
      <c r="BG6693" s="45"/>
      <c r="BH6693" s="45"/>
      <c r="BI6693" s="45"/>
      <c r="BJ6693" s="45"/>
      <c r="BK6693" s="45"/>
      <c r="BL6693" s="45"/>
      <c r="BM6693" s="45"/>
      <c r="BN6693" s="45"/>
      <c r="BO6693" s="45"/>
      <c r="BP6693" s="45"/>
      <c r="BQ6693" s="45"/>
      <c r="BR6693" s="45"/>
      <c r="BS6693" s="45"/>
      <c r="BT6693" s="45"/>
      <c r="BU6693" s="45"/>
      <c r="BV6693" s="45"/>
      <c r="BW6693" s="45"/>
      <c r="BX6693" s="45"/>
      <c r="BY6693" s="45"/>
      <c r="BZ6693" s="45"/>
      <c r="CA6693" s="45"/>
      <c r="CB6693" s="45"/>
      <c r="CC6693" s="45"/>
      <c r="CD6693" s="45"/>
      <c r="CE6693" s="45"/>
      <c r="CF6693" s="45"/>
      <c r="CG6693" s="45"/>
    </row>
    <row r="6694" spans="1:85" s="48" customFormat="1" ht="13.5" customHeight="1">
      <c r="A6694" s="13" t="s">
        <v>7916</v>
      </c>
      <c r="B6694" s="46" t="s">
        <v>1092</v>
      </c>
      <c r="C6694" s="76" t="s">
        <v>3047</v>
      </c>
      <c r="D6694" s="24" t="s">
        <v>7647</v>
      </c>
      <c r="E6694" s="39"/>
      <c r="F6694" s="71"/>
      <c r="G6694" s="72"/>
      <c r="H6694" s="73"/>
      <c r="I6694" s="11">
        <v>400</v>
      </c>
      <c r="J6694" s="40">
        <f t="shared" si="184"/>
        <v>480</v>
      </c>
      <c r="K6694" s="40"/>
      <c r="L6694" s="40"/>
      <c r="M6694" s="70"/>
      <c r="N6694" s="70"/>
      <c r="O6694" s="44" t="s">
        <v>11708</v>
      </c>
      <c r="P6694" s="47"/>
      <c r="Q6694" s="44"/>
      <c r="R6694" s="45"/>
      <c r="S6694" s="45"/>
      <c r="T6694" s="45"/>
      <c r="U6694" s="45"/>
      <c r="V6694" s="45"/>
      <c r="W6694" s="45"/>
      <c r="X6694" s="45"/>
      <c r="Y6694" s="45"/>
      <c r="Z6694" s="45"/>
      <c r="AA6694" s="45"/>
      <c r="AB6694" s="45"/>
      <c r="AC6694" s="45"/>
      <c r="AD6694" s="45"/>
      <c r="AE6694" s="45"/>
      <c r="AF6694" s="45"/>
      <c r="AG6694" s="45"/>
      <c r="AH6694" s="45"/>
      <c r="AI6694" s="45"/>
      <c r="AJ6694" s="45"/>
      <c r="AK6694" s="45"/>
      <c r="AL6694" s="45"/>
      <c r="AM6694" s="45"/>
      <c r="AN6694" s="45"/>
      <c r="AO6694" s="45"/>
      <c r="AP6694" s="45"/>
      <c r="AQ6694" s="45"/>
      <c r="AR6694" s="45"/>
      <c r="AS6694" s="45"/>
      <c r="AT6694" s="45"/>
      <c r="AU6694" s="45"/>
      <c r="AV6694" s="45"/>
      <c r="AW6694" s="45"/>
      <c r="AX6694" s="45"/>
      <c r="AY6694" s="45"/>
      <c r="AZ6694" s="45"/>
      <c r="BA6694" s="45"/>
      <c r="BB6694" s="45"/>
      <c r="BC6694" s="45"/>
      <c r="BD6694" s="45"/>
      <c r="BE6694" s="45"/>
      <c r="BF6694" s="45"/>
      <c r="BG6694" s="45"/>
      <c r="BH6694" s="45"/>
      <c r="BI6694" s="45"/>
      <c r="BJ6694" s="45"/>
      <c r="BK6694" s="45"/>
      <c r="BL6694" s="45"/>
      <c r="BM6694" s="45"/>
      <c r="BN6694" s="45"/>
      <c r="BO6694" s="45"/>
      <c r="BP6694" s="45"/>
      <c r="BQ6694" s="45"/>
      <c r="BR6694" s="45"/>
      <c r="BS6694" s="45"/>
      <c r="BT6694" s="45"/>
      <c r="BU6694" s="45"/>
      <c r="BV6694" s="45"/>
      <c r="BW6694" s="45"/>
      <c r="BX6694" s="45"/>
      <c r="BY6694" s="45"/>
      <c r="BZ6694" s="45"/>
      <c r="CA6694" s="45"/>
      <c r="CB6694" s="45"/>
      <c r="CC6694" s="45"/>
      <c r="CD6694" s="45"/>
      <c r="CE6694" s="45"/>
      <c r="CF6694" s="45"/>
      <c r="CG6694" s="45"/>
    </row>
    <row r="6695" spans="1:85" s="48" customFormat="1" ht="13.5" customHeight="1">
      <c r="A6695" s="13" t="s">
        <v>7917</v>
      </c>
      <c r="B6695" s="46" t="s">
        <v>1826</v>
      </c>
      <c r="C6695" s="76" t="s">
        <v>3047</v>
      </c>
      <c r="D6695" s="24" t="s">
        <v>7647</v>
      </c>
      <c r="E6695" s="39"/>
      <c r="F6695" s="71"/>
      <c r="G6695" s="72"/>
      <c r="H6695" s="73"/>
      <c r="I6695" s="11">
        <v>740</v>
      </c>
      <c r="J6695" s="40">
        <f t="shared" si="184"/>
        <v>888</v>
      </c>
      <c r="K6695" s="40"/>
      <c r="L6695" s="40"/>
      <c r="M6695" s="70"/>
      <c r="N6695" s="70"/>
      <c r="O6695" s="44" t="s">
        <v>11708</v>
      </c>
      <c r="P6695" s="47"/>
      <c r="Q6695" s="44"/>
      <c r="R6695" s="45"/>
      <c r="S6695" s="45"/>
      <c r="T6695" s="45"/>
      <c r="U6695" s="45"/>
      <c r="V6695" s="45"/>
      <c r="W6695" s="45"/>
      <c r="X6695" s="45"/>
      <c r="Y6695" s="45"/>
      <c r="Z6695" s="45"/>
      <c r="AA6695" s="45"/>
      <c r="AB6695" s="45"/>
      <c r="AC6695" s="45"/>
      <c r="AD6695" s="45"/>
      <c r="AE6695" s="45"/>
      <c r="AF6695" s="45"/>
      <c r="AG6695" s="45"/>
      <c r="AH6695" s="45"/>
      <c r="AI6695" s="45"/>
      <c r="AJ6695" s="45"/>
      <c r="AK6695" s="45"/>
      <c r="AL6695" s="45"/>
      <c r="AM6695" s="45"/>
      <c r="AN6695" s="45"/>
      <c r="AO6695" s="45"/>
      <c r="AP6695" s="45"/>
      <c r="AQ6695" s="45"/>
      <c r="AR6695" s="45"/>
      <c r="AS6695" s="45"/>
      <c r="AT6695" s="45"/>
      <c r="AU6695" s="45"/>
      <c r="AV6695" s="45"/>
      <c r="AW6695" s="45"/>
      <c r="AX6695" s="45"/>
      <c r="AY6695" s="45"/>
      <c r="AZ6695" s="45"/>
      <c r="BA6695" s="45"/>
      <c r="BB6695" s="45"/>
      <c r="BC6695" s="45"/>
      <c r="BD6695" s="45"/>
      <c r="BE6695" s="45"/>
      <c r="BF6695" s="45"/>
      <c r="BG6695" s="45"/>
      <c r="BH6695" s="45"/>
      <c r="BI6695" s="45"/>
      <c r="BJ6695" s="45"/>
      <c r="BK6695" s="45"/>
      <c r="BL6695" s="45"/>
      <c r="BM6695" s="45"/>
      <c r="BN6695" s="45"/>
      <c r="BO6695" s="45"/>
      <c r="BP6695" s="45"/>
      <c r="BQ6695" s="45"/>
      <c r="BR6695" s="45"/>
      <c r="BS6695" s="45"/>
      <c r="BT6695" s="45"/>
      <c r="BU6695" s="45"/>
      <c r="BV6695" s="45"/>
      <c r="BW6695" s="45"/>
      <c r="BX6695" s="45"/>
      <c r="BY6695" s="45"/>
      <c r="BZ6695" s="45"/>
      <c r="CA6695" s="45"/>
      <c r="CB6695" s="45"/>
      <c r="CC6695" s="45"/>
      <c r="CD6695" s="45"/>
      <c r="CE6695" s="45"/>
      <c r="CF6695" s="45"/>
      <c r="CG6695" s="45"/>
    </row>
    <row r="6696" spans="1:85" s="48" customFormat="1" ht="13.5" customHeight="1">
      <c r="A6696" s="13" t="s">
        <v>7918</v>
      </c>
      <c r="B6696" s="46" t="s">
        <v>365</v>
      </c>
      <c r="C6696" s="76" t="s">
        <v>3047</v>
      </c>
      <c r="D6696" s="24" t="s">
        <v>7647</v>
      </c>
      <c r="E6696" s="39"/>
      <c r="F6696" s="71"/>
      <c r="G6696" s="72"/>
      <c r="H6696" s="73"/>
      <c r="I6696" s="11">
        <v>820</v>
      </c>
      <c r="J6696" s="40">
        <f t="shared" si="184"/>
        <v>984</v>
      </c>
      <c r="K6696" s="40"/>
      <c r="L6696" s="40"/>
      <c r="M6696" s="70"/>
      <c r="N6696" s="70"/>
      <c r="O6696" s="44" t="s">
        <v>11708</v>
      </c>
      <c r="P6696" s="47"/>
      <c r="Q6696" s="44"/>
      <c r="R6696" s="45"/>
      <c r="S6696" s="45"/>
      <c r="T6696" s="45"/>
      <c r="U6696" s="45"/>
      <c r="V6696" s="45"/>
      <c r="W6696" s="45"/>
      <c r="X6696" s="45"/>
      <c r="Y6696" s="45"/>
      <c r="Z6696" s="45"/>
      <c r="AA6696" s="45"/>
      <c r="AB6696" s="45"/>
      <c r="AC6696" s="45"/>
      <c r="AD6696" s="45"/>
      <c r="AE6696" s="45"/>
      <c r="AF6696" s="45"/>
      <c r="AG6696" s="45"/>
      <c r="AH6696" s="45"/>
      <c r="AI6696" s="45"/>
      <c r="AJ6696" s="45"/>
      <c r="AK6696" s="45"/>
      <c r="AL6696" s="45"/>
      <c r="AM6696" s="45"/>
      <c r="AN6696" s="45"/>
      <c r="AO6696" s="45"/>
      <c r="AP6696" s="45"/>
      <c r="AQ6696" s="45"/>
      <c r="AR6696" s="45"/>
      <c r="AS6696" s="45"/>
      <c r="AT6696" s="45"/>
      <c r="AU6696" s="45"/>
      <c r="AV6696" s="45"/>
      <c r="AW6696" s="45"/>
      <c r="AX6696" s="45"/>
      <c r="AY6696" s="45"/>
      <c r="AZ6696" s="45"/>
      <c r="BA6696" s="45"/>
      <c r="BB6696" s="45"/>
      <c r="BC6696" s="45"/>
      <c r="BD6696" s="45"/>
      <c r="BE6696" s="45"/>
      <c r="BF6696" s="45"/>
      <c r="BG6696" s="45"/>
      <c r="BH6696" s="45"/>
      <c r="BI6696" s="45"/>
      <c r="BJ6696" s="45"/>
      <c r="BK6696" s="45"/>
      <c r="BL6696" s="45"/>
      <c r="BM6696" s="45"/>
      <c r="BN6696" s="45"/>
      <c r="BO6696" s="45"/>
      <c r="BP6696" s="45"/>
      <c r="BQ6696" s="45"/>
      <c r="BR6696" s="45"/>
      <c r="BS6696" s="45"/>
      <c r="BT6696" s="45"/>
      <c r="BU6696" s="45"/>
      <c r="BV6696" s="45"/>
      <c r="BW6696" s="45"/>
      <c r="BX6696" s="45"/>
      <c r="BY6696" s="45"/>
      <c r="BZ6696" s="45"/>
      <c r="CA6696" s="45"/>
      <c r="CB6696" s="45"/>
      <c r="CC6696" s="45"/>
      <c r="CD6696" s="45"/>
      <c r="CE6696" s="45"/>
      <c r="CF6696" s="45"/>
      <c r="CG6696" s="45"/>
    </row>
    <row r="6697" spans="1:85" s="48" customFormat="1" ht="13.5" customHeight="1">
      <c r="A6697" s="13" t="s">
        <v>7919</v>
      </c>
      <c r="B6697" s="46" t="s">
        <v>1827</v>
      </c>
      <c r="C6697" s="76" t="s">
        <v>3047</v>
      </c>
      <c r="D6697" s="24" t="s">
        <v>7647</v>
      </c>
      <c r="E6697" s="39"/>
      <c r="F6697" s="71"/>
      <c r="G6697" s="72"/>
      <c r="H6697" s="73"/>
      <c r="I6697" s="11">
        <v>370</v>
      </c>
      <c r="J6697" s="40">
        <f t="shared" si="184"/>
        <v>444</v>
      </c>
      <c r="K6697" s="40"/>
      <c r="L6697" s="40"/>
      <c r="M6697" s="70"/>
      <c r="N6697" s="70"/>
      <c r="O6697" s="44" t="s">
        <v>11708</v>
      </c>
      <c r="P6697" s="47"/>
      <c r="Q6697" s="44"/>
      <c r="R6697" s="45"/>
      <c r="S6697" s="45"/>
      <c r="T6697" s="45"/>
      <c r="U6697" s="45"/>
      <c r="V6697" s="45"/>
      <c r="W6697" s="45"/>
      <c r="X6697" s="45"/>
      <c r="Y6697" s="45"/>
      <c r="Z6697" s="45"/>
      <c r="AA6697" s="45"/>
      <c r="AB6697" s="45"/>
      <c r="AC6697" s="45"/>
      <c r="AD6697" s="45"/>
      <c r="AE6697" s="45"/>
      <c r="AF6697" s="45"/>
      <c r="AG6697" s="45"/>
      <c r="AH6697" s="45"/>
      <c r="AI6697" s="45"/>
      <c r="AJ6697" s="45"/>
      <c r="AK6697" s="45"/>
      <c r="AL6697" s="45"/>
      <c r="AM6697" s="45"/>
      <c r="AN6697" s="45"/>
      <c r="AO6697" s="45"/>
      <c r="AP6697" s="45"/>
      <c r="AQ6697" s="45"/>
      <c r="AR6697" s="45"/>
      <c r="AS6697" s="45"/>
      <c r="AT6697" s="45"/>
      <c r="AU6697" s="45"/>
      <c r="AV6697" s="45"/>
      <c r="AW6697" s="45"/>
      <c r="AX6697" s="45"/>
      <c r="AY6697" s="45"/>
      <c r="AZ6697" s="45"/>
      <c r="BA6697" s="45"/>
      <c r="BB6697" s="45"/>
      <c r="BC6697" s="45"/>
      <c r="BD6697" s="45"/>
      <c r="BE6697" s="45"/>
      <c r="BF6697" s="45"/>
      <c r="BG6697" s="45"/>
      <c r="BH6697" s="45"/>
      <c r="BI6697" s="45"/>
      <c r="BJ6697" s="45"/>
      <c r="BK6697" s="45"/>
      <c r="BL6697" s="45"/>
      <c r="BM6697" s="45"/>
      <c r="BN6697" s="45"/>
      <c r="BO6697" s="45"/>
      <c r="BP6697" s="45"/>
      <c r="BQ6697" s="45"/>
      <c r="BR6697" s="45"/>
      <c r="BS6697" s="45"/>
      <c r="BT6697" s="45"/>
      <c r="BU6697" s="45"/>
      <c r="BV6697" s="45"/>
      <c r="BW6697" s="45"/>
      <c r="BX6697" s="45"/>
      <c r="BY6697" s="45"/>
      <c r="BZ6697" s="45"/>
      <c r="CA6697" s="45"/>
      <c r="CB6697" s="45"/>
      <c r="CC6697" s="45"/>
      <c r="CD6697" s="45"/>
      <c r="CE6697" s="45"/>
      <c r="CF6697" s="45"/>
      <c r="CG6697" s="45"/>
    </row>
    <row r="6698" spans="1:85" s="48" customFormat="1" ht="13.5" customHeight="1">
      <c r="A6698" s="13" t="s">
        <v>7920</v>
      </c>
      <c r="B6698" s="46" t="s">
        <v>1092</v>
      </c>
      <c r="C6698" s="76" t="s">
        <v>3047</v>
      </c>
      <c r="D6698" s="24" t="s">
        <v>7647</v>
      </c>
      <c r="E6698" s="39"/>
      <c r="F6698" s="71"/>
      <c r="G6698" s="72"/>
      <c r="H6698" s="73"/>
      <c r="I6698" s="11">
        <v>270</v>
      </c>
      <c r="J6698" s="40">
        <f t="shared" si="184"/>
        <v>324</v>
      </c>
      <c r="K6698" s="40"/>
      <c r="L6698" s="40"/>
      <c r="M6698" s="70"/>
      <c r="N6698" s="70"/>
      <c r="O6698" s="44" t="s">
        <v>11708</v>
      </c>
      <c r="P6698" s="47"/>
      <c r="Q6698" s="44"/>
      <c r="R6698" s="45"/>
      <c r="S6698" s="45"/>
      <c r="T6698" s="45"/>
      <c r="U6698" s="45"/>
      <c r="V6698" s="45"/>
      <c r="W6698" s="45"/>
      <c r="X6698" s="45"/>
      <c r="Y6698" s="45"/>
      <c r="Z6698" s="45"/>
      <c r="AA6698" s="45"/>
      <c r="AB6698" s="45"/>
      <c r="AC6698" s="45"/>
      <c r="AD6698" s="45"/>
      <c r="AE6698" s="45"/>
      <c r="AF6698" s="45"/>
      <c r="AG6698" s="45"/>
      <c r="AH6698" s="45"/>
      <c r="AI6698" s="45"/>
      <c r="AJ6698" s="45"/>
      <c r="AK6698" s="45"/>
      <c r="AL6698" s="45"/>
      <c r="AM6698" s="45"/>
      <c r="AN6698" s="45"/>
      <c r="AO6698" s="45"/>
      <c r="AP6698" s="45"/>
      <c r="AQ6698" s="45"/>
      <c r="AR6698" s="45"/>
      <c r="AS6698" s="45"/>
      <c r="AT6698" s="45"/>
      <c r="AU6698" s="45"/>
      <c r="AV6698" s="45"/>
      <c r="AW6698" s="45"/>
      <c r="AX6698" s="45"/>
      <c r="AY6698" s="45"/>
      <c r="AZ6698" s="45"/>
      <c r="BA6698" s="45"/>
      <c r="BB6698" s="45"/>
      <c r="BC6698" s="45"/>
      <c r="BD6698" s="45"/>
      <c r="BE6698" s="45"/>
      <c r="BF6698" s="45"/>
      <c r="BG6698" s="45"/>
      <c r="BH6698" s="45"/>
      <c r="BI6698" s="45"/>
      <c r="BJ6698" s="45"/>
      <c r="BK6698" s="45"/>
      <c r="BL6698" s="45"/>
      <c r="BM6698" s="45"/>
      <c r="BN6698" s="45"/>
      <c r="BO6698" s="45"/>
      <c r="BP6698" s="45"/>
      <c r="BQ6698" s="45"/>
      <c r="BR6698" s="45"/>
      <c r="BS6698" s="45"/>
      <c r="BT6698" s="45"/>
      <c r="BU6698" s="45"/>
      <c r="BV6698" s="45"/>
      <c r="BW6698" s="45"/>
      <c r="BX6698" s="45"/>
      <c r="BY6698" s="45"/>
      <c r="BZ6698" s="45"/>
      <c r="CA6698" s="45"/>
      <c r="CB6698" s="45"/>
      <c r="CC6698" s="45"/>
      <c r="CD6698" s="45"/>
      <c r="CE6698" s="45"/>
      <c r="CF6698" s="45"/>
      <c r="CG6698" s="45"/>
    </row>
    <row r="6699" spans="1:85" s="48" customFormat="1" ht="13.5" customHeight="1">
      <c r="A6699" s="13" t="s">
        <v>7921</v>
      </c>
      <c r="B6699" s="46" t="s">
        <v>736</v>
      </c>
      <c r="C6699" s="76" t="s">
        <v>3047</v>
      </c>
      <c r="D6699" s="24" t="s">
        <v>7647</v>
      </c>
      <c r="E6699" s="39"/>
      <c r="F6699" s="71"/>
      <c r="G6699" s="72"/>
      <c r="H6699" s="73"/>
      <c r="I6699" s="11">
        <v>300</v>
      </c>
      <c r="J6699" s="40">
        <f t="shared" si="184"/>
        <v>360</v>
      </c>
      <c r="K6699" s="40"/>
      <c r="L6699" s="40"/>
      <c r="M6699" s="70"/>
      <c r="N6699" s="70"/>
      <c r="O6699" s="44" t="s">
        <v>11708</v>
      </c>
      <c r="P6699" s="47"/>
      <c r="Q6699" s="44"/>
      <c r="R6699" s="45"/>
      <c r="S6699" s="45"/>
      <c r="T6699" s="45"/>
      <c r="U6699" s="45"/>
      <c r="V6699" s="45"/>
      <c r="W6699" s="45"/>
      <c r="X6699" s="45"/>
      <c r="Y6699" s="45"/>
      <c r="Z6699" s="45"/>
      <c r="AA6699" s="45"/>
      <c r="AB6699" s="45"/>
      <c r="AC6699" s="45"/>
      <c r="AD6699" s="45"/>
      <c r="AE6699" s="45"/>
      <c r="AF6699" s="45"/>
      <c r="AG6699" s="45"/>
      <c r="AH6699" s="45"/>
      <c r="AI6699" s="45"/>
      <c r="AJ6699" s="45"/>
      <c r="AK6699" s="45"/>
      <c r="AL6699" s="45"/>
      <c r="AM6699" s="45"/>
      <c r="AN6699" s="45"/>
      <c r="AO6699" s="45"/>
      <c r="AP6699" s="45"/>
      <c r="AQ6699" s="45"/>
      <c r="AR6699" s="45"/>
      <c r="AS6699" s="45"/>
      <c r="AT6699" s="45"/>
      <c r="AU6699" s="45"/>
      <c r="AV6699" s="45"/>
      <c r="AW6699" s="45"/>
      <c r="AX6699" s="45"/>
      <c r="AY6699" s="45"/>
      <c r="AZ6699" s="45"/>
      <c r="BA6699" s="45"/>
      <c r="BB6699" s="45"/>
      <c r="BC6699" s="45"/>
      <c r="BD6699" s="45"/>
      <c r="BE6699" s="45"/>
      <c r="BF6699" s="45"/>
      <c r="BG6699" s="45"/>
      <c r="BH6699" s="45"/>
      <c r="BI6699" s="45"/>
      <c r="BJ6699" s="45"/>
      <c r="BK6699" s="45"/>
      <c r="BL6699" s="45"/>
      <c r="BM6699" s="45"/>
      <c r="BN6699" s="45"/>
      <c r="BO6699" s="45"/>
      <c r="BP6699" s="45"/>
      <c r="BQ6699" s="45"/>
      <c r="BR6699" s="45"/>
      <c r="BS6699" s="45"/>
      <c r="BT6699" s="45"/>
      <c r="BU6699" s="45"/>
      <c r="BV6699" s="45"/>
      <c r="BW6699" s="45"/>
      <c r="BX6699" s="45"/>
      <c r="BY6699" s="45"/>
      <c r="BZ6699" s="45"/>
      <c r="CA6699" s="45"/>
      <c r="CB6699" s="45"/>
      <c r="CC6699" s="45"/>
      <c r="CD6699" s="45"/>
      <c r="CE6699" s="45"/>
      <c r="CF6699" s="45"/>
      <c r="CG6699" s="45"/>
    </row>
    <row r="6700" spans="1:85" s="48" customFormat="1" ht="13.5" customHeight="1">
      <c r="A6700" s="13" t="s">
        <v>7923</v>
      </c>
      <c r="B6700" s="46" t="s">
        <v>1104</v>
      </c>
      <c r="C6700" s="76" t="s">
        <v>3047</v>
      </c>
      <c r="D6700" s="24" t="s">
        <v>7647</v>
      </c>
      <c r="E6700" s="39"/>
      <c r="F6700" s="71"/>
      <c r="G6700" s="72"/>
      <c r="H6700" s="73"/>
      <c r="I6700" s="11">
        <v>400</v>
      </c>
      <c r="J6700" s="40">
        <f t="shared" si="184"/>
        <v>480</v>
      </c>
      <c r="K6700" s="40"/>
      <c r="L6700" s="40"/>
      <c r="M6700" s="70"/>
      <c r="N6700" s="70"/>
      <c r="O6700" s="44" t="s">
        <v>11708</v>
      </c>
      <c r="P6700" s="47"/>
      <c r="Q6700" s="44"/>
      <c r="R6700" s="45"/>
      <c r="S6700" s="45"/>
      <c r="T6700" s="45"/>
      <c r="U6700" s="45"/>
      <c r="V6700" s="45"/>
      <c r="W6700" s="45"/>
      <c r="X6700" s="45"/>
      <c r="Y6700" s="45"/>
      <c r="Z6700" s="45"/>
      <c r="AA6700" s="45"/>
      <c r="AB6700" s="45"/>
      <c r="AC6700" s="45"/>
      <c r="AD6700" s="45"/>
      <c r="AE6700" s="45"/>
      <c r="AF6700" s="45"/>
      <c r="AG6700" s="45"/>
      <c r="AH6700" s="45"/>
      <c r="AI6700" s="45"/>
      <c r="AJ6700" s="45"/>
      <c r="AK6700" s="45"/>
      <c r="AL6700" s="45"/>
      <c r="AM6700" s="45"/>
      <c r="AN6700" s="45"/>
      <c r="AO6700" s="45"/>
      <c r="AP6700" s="45"/>
      <c r="AQ6700" s="45"/>
      <c r="AR6700" s="45"/>
      <c r="AS6700" s="45"/>
      <c r="AT6700" s="45"/>
      <c r="AU6700" s="45"/>
      <c r="AV6700" s="45"/>
      <c r="AW6700" s="45"/>
      <c r="AX6700" s="45"/>
      <c r="AY6700" s="45"/>
      <c r="AZ6700" s="45"/>
      <c r="BA6700" s="45"/>
      <c r="BB6700" s="45"/>
      <c r="BC6700" s="45"/>
      <c r="BD6700" s="45"/>
      <c r="BE6700" s="45"/>
      <c r="BF6700" s="45"/>
      <c r="BG6700" s="45"/>
      <c r="BH6700" s="45"/>
      <c r="BI6700" s="45"/>
      <c r="BJ6700" s="45"/>
      <c r="BK6700" s="45"/>
      <c r="BL6700" s="45"/>
      <c r="BM6700" s="45"/>
      <c r="BN6700" s="45"/>
      <c r="BO6700" s="45"/>
      <c r="BP6700" s="45"/>
      <c r="BQ6700" s="45"/>
      <c r="BR6700" s="45"/>
      <c r="BS6700" s="45"/>
      <c r="BT6700" s="45"/>
      <c r="BU6700" s="45"/>
      <c r="BV6700" s="45"/>
      <c r="BW6700" s="45"/>
      <c r="BX6700" s="45"/>
      <c r="BY6700" s="45"/>
      <c r="BZ6700" s="45"/>
      <c r="CA6700" s="45"/>
      <c r="CB6700" s="45"/>
      <c r="CC6700" s="45"/>
      <c r="CD6700" s="45"/>
      <c r="CE6700" s="45"/>
      <c r="CF6700" s="45"/>
      <c r="CG6700" s="45"/>
    </row>
    <row r="6701" spans="1:85" s="48" customFormat="1" ht="13.5" customHeight="1">
      <c r="A6701" s="13" t="s">
        <v>7924</v>
      </c>
      <c r="B6701" s="46" t="s">
        <v>1828</v>
      </c>
      <c r="C6701" s="76" t="s">
        <v>3047</v>
      </c>
      <c r="D6701" s="24" t="s">
        <v>7647</v>
      </c>
      <c r="E6701" s="39"/>
      <c r="F6701" s="71"/>
      <c r="G6701" s="72"/>
      <c r="H6701" s="73"/>
      <c r="I6701" s="11">
        <v>950</v>
      </c>
      <c r="J6701" s="40">
        <f t="shared" si="184"/>
        <v>1140</v>
      </c>
      <c r="K6701" s="40"/>
      <c r="L6701" s="40"/>
      <c r="M6701" s="70"/>
      <c r="N6701" s="70"/>
      <c r="O6701" s="44" t="s">
        <v>11708</v>
      </c>
      <c r="P6701" s="47"/>
      <c r="Q6701" s="44"/>
      <c r="R6701" s="45"/>
      <c r="S6701" s="45"/>
      <c r="T6701" s="45"/>
      <c r="U6701" s="45"/>
      <c r="V6701" s="45"/>
      <c r="W6701" s="45"/>
      <c r="X6701" s="45"/>
      <c r="Y6701" s="45"/>
      <c r="Z6701" s="45"/>
      <c r="AA6701" s="45"/>
      <c r="AB6701" s="45"/>
      <c r="AC6701" s="45"/>
      <c r="AD6701" s="45"/>
      <c r="AE6701" s="45"/>
      <c r="AF6701" s="45"/>
      <c r="AG6701" s="45"/>
      <c r="AH6701" s="45"/>
      <c r="AI6701" s="45"/>
      <c r="AJ6701" s="45"/>
      <c r="AK6701" s="45"/>
      <c r="AL6701" s="45"/>
      <c r="AM6701" s="45"/>
      <c r="AN6701" s="45"/>
      <c r="AO6701" s="45"/>
      <c r="AP6701" s="45"/>
      <c r="AQ6701" s="45"/>
      <c r="AR6701" s="45"/>
      <c r="AS6701" s="45"/>
      <c r="AT6701" s="45"/>
      <c r="AU6701" s="45"/>
      <c r="AV6701" s="45"/>
      <c r="AW6701" s="45"/>
      <c r="AX6701" s="45"/>
      <c r="AY6701" s="45"/>
      <c r="AZ6701" s="45"/>
      <c r="BA6701" s="45"/>
      <c r="BB6701" s="45"/>
      <c r="BC6701" s="45"/>
      <c r="BD6701" s="45"/>
      <c r="BE6701" s="45"/>
      <c r="BF6701" s="45"/>
      <c r="BG6701" s="45"/>
      <c r="BH6701" s="45"/>
      <c r="BI6701" s="45"/>
      <c r="BJ6701" s="45"/>
      <c r="BK6701" s="45"/>
      <c r="BL6701" s="45"/>
      <c r="BM6701" s="45"/>
      <c r="BN6701" s="45"/>
      <c r="BO6701" s="45"/>
      <c r="BP6701" s="45"/>
      <c r="BQ6701" s="45"/>
      <c r="BR6701" s="45"/>
      <c r="BS6701" s="45"/>
      <c r="BT6701" s="45"/>
      <c r="BU6701" s="45"/>
      <c r="BV6701" s="45"/>
      <c r="BW6701" s="45"/>
      <c r="BX6701" s="45"/>
      <c r="BY6701" s="45"/>
      <c r="BZ6701" s="45"/>
      <c r="CA6701" s="45"/>
      <c r="CB6701" s="45"/>
      <c r="CC6701" s="45"/>
      <c r="CD6701" s="45"/>
      <c r="CE6701" s="45"/>
      <c r="CF6701" s="45"/>
      <c r="CG6701" s="45"/>
    </row>
    <row r="6702" spans="1:85" s="48" customFormat="1" ht="13.5" customHeight="1">
      <c r="A6702" s="13" t="s">
        <v>7925</v>
      </c>
      <c r="B6702" s="46" t="s">
        <v>1829</v>
      </c>
      <c r="C6702" s="76" t="s">
        <v>3047</v>
      </c>
      <c r="D6702" s="24" t="s">
        <v>7647</v>
      </c>
      <c r="E6702" s="39"/>
      <c r="F6702" s="71"/>
      <c r="G6702" s="72"/>
      <c r="H6702" s="73"/>
      <c r="I6702" s="11">
        <v>400</v>
      </c>
      <c r="J6702" s="40">
        <f t="shared" si="184"/>
        <v>480</v>
      </c>
      <c r="K6702" s="40"/>
      <c r="L6702" s="40"/>
      <c r="M6702" s="70"/>
      <c r="N6702" s="70"/>
      <c r="O6702" s="44" t="s">
        <v>11708</v>
      </c>
      <c r="P6702" s="47"/>
      <c r="Q6702" s="44"/>
      <c r="R6702" s="45"/>
      <c r="S6702" s="45"/>
      <c r="T6702" s="45"/>
      <c r="U6702" s="45"/>
      <c r="V6702" s="45"/>
      <c r="W6702" s="45"/>
      <c r="X6702" s="45"/>
      <c r="Y6702" s="45"/>
      <c r="Z6702" s="45"/>
      <c r="AA6702" s="45"/>
      <c r="AB6702" s="45"/>
      <c r="AC6702" s="45"/>
      <c r="AD6702" s="45"/>
      <c r="AE6702" s="45"/>
      <c r="AF6702" s="45"/>
      <c r="AG6702" s="45"/>
      <c r="AH6702" s="45"/>
      <c r="AI6702" s="45"/>
      <c r="AJ6702" s="45"/>
      <c r="AK6702" s="45"/>
      <c r="AL6702" s="45"/>
      <c r="AM6702" s="45"/>
      <c r="AN6702" s="45"/>
      <c r="AO6702" s="45"/>
      <c r="AP6702" s="45"/>
      <c r="AQ6702" s="45"/>
      <c r="AR6702" s="45"/>
      <c r="AS6702" s="45"/>
      <c r="AT6702" s="45"/>
      <c r="AU6702" s="45"/>
      <c r="AV6702" s="45"/>
      <c r="AW6702" s="45"/>
      <c r="AX6702" s="45"/>
      <c r="AY6702" s="45"/>
      <c r="AZ6702" s="45"/>
      <c r="BA6702" s="45"/>
      <c r="BB6702" s="45"/>
      <c r="BC6702" s="45"/>
      <c r="BD6702" s="45"/>
      <c r="BE6702" s="45"/>
      <c r="BF6702" s="45"/>
      <c r="BG6702" s="45"/>
      <c r="BH6702" s="45"/>
      <c r="BI6702" s="45"/>
      <c r="BJ6702" s="45"/>
      <c r="BK6702" s="45"/>
      <c r="BL6702" s="45"/>
      <c r="BM6702" s="45"/>
      <c r="BN6702" s="45"/>
      <c r="BO6702" s="45"/>
      <c r="BP6702" s="45"/>
      <c r="BQ6702" s="45"/>
      <c r="BR6702" s="45"/>
      <c r="BS6702" s="45"/>
      <c r="BT6702" s="45"/>
      <c r="BU6702" s="45"/>
      <c r="BV6702" s="45"/>
      <c r="BW6702" s="45"/>
      <c r="BX6702" s="45"/>
      <c r="BY6702" s="45"/>
      <c r="BZ6702" s="45"/>
      <c r="CA6702" s="45"/>
      <c r="CB6702" s="45"/>
      <c r="CC6702" s="45"/>
      <c r="CD6702" s="45"/>
      <c r="CE6702" s="45"/>
      <c r="CF6702" s="45"/>
      <c r="CG6702" s="45"/>
    </row>
    <row r="6703" spans="1:85" s="48" customFormat="1" ht="13.5" customHeight="1">
      <c r="A6703" s="13" t="s">
        <v>16192</v>
      </c>
      <c r="B6703" s="46" t="s">
        <v>16193</v>
      </c>
      <c r="C6703" s="76" t="s">
        <v>3047</v>
      </c>
      <c r="D6703" s="24" t="s">
        <v>7647</v>
      </c>
      <c r="E6703" s="39"/>
      <c r="F6703" s="71"/>
      <c r="G6703" s="72"/>
      <c r="H6703" s="73"/>
      <c r="I6703" s="11">
        <v>720</v>
      </c>
      <c r="J6703" s="40">
        <f t="shared" si="184"/>
        <v>864</v>
      </c>
      <c r="K6703" s="40"/>
      <c r="L6703" s="40"/>
      <c r="M6703" s="70"/>
      <c r="N6703" s="70"/>
      <c r="O6703" s="44"/>
      <c r="P6703" s="47"/>
      <c r="Q6703" s="44"/>
      <c r="R6703" s="45"/>
      <c r="S6703" s="45"/>
      <c r="T6703" s="45"/>
      <c r="U6703" s="45"/>
      <c r="V6703" s="45"/>
      <c r="W6703" s="45"/>
      <c r="X6703" s="45"/>
      <c r="Y6703" s="45"/>
      <c r="Z6703" s="45"/>
      <c r="AA6703" s="45"/>
      <c r="AB6703" s="45"/>
      <c r="AC6703" s="45"/>
      <c r="AD6703" s="45"/>
      <c r="AE6703" s="45"/>
      <c r="AF6703" s="45"/>
      <c r="AG6703" s="45"/>
      <c r="AH6703" s="45"/>
      <c r="AI6703" s="45"/>
      <c r="AJ6703" s="45"/>
      <c r="AK6703" s="45"/>
      <c r="AL6703" s="45"/>
      <c r="AM6703" s="45"/>
      <c r="AN6703" s="45"/>
      <c r="AO6703" s="45"/>
      <c r="AP6703" s="45"/>
      <c r="AQ6703" s="45"/>
      <c r="AR6703" s="45"/>
      <c r="AS6703" s="45"/>
      <c r="AT6703" s="45"/>
      <c r="AU6703" s="45"/>
      <c r="AV6703" s="45"/>
      <c r="AW6703" s="45"/>
      <c r="AX6703" s="45"/>
      <c r="AY6703" s="45"/>
      <c r="AZ6703" s="45"/>
      <c r="BA6703" s="45"/>
      <c r="BB6703" s="45"/>
      <c r="BC6703" s="45"/>
      <c r="BD6703" s="45"/>
      <c r="BE6703" s="45"/>
      <c r="BF6703" s="45"/>
      <c r="BG6703" s="45"/>
      <c r="BH6703" s="45"/>
      <c r="BI6703" s="45"/>
      <c r="BJ6703" s="45"/>
      <c r="BK6703" s="45"/>
      <c r="BL6703" s="45"/>
      <c r="BM6703" s="45"/>
      <c r="BN6703" s="45"/>
      <c r="BO6703" s="45"/>
      <c r="BP6703" s="45"/>
      <c r="BQ6703" s="45"/>
      <c r="BR6703" s="45"/>
      <c r="BS6703" s="45"/>
      <c r="BT6703" s="45"/>
      <c r="BU6703" s="45"/>
      <c r="BV6703" s="45"/>
      <c r="BW6703" s="45"/>
      <c r="BX6703" s="45"/>
      <c r="BY6703" s="45"/>
      <c r="BZ6703" s="45"/>
      <c r="CA6703" s="45"/>
      <c r="CB6703" s="45"/>
      <c r="CC6703" s="45"/>
      <c r="CD6703" s="45"/>
      <c r="CE6703" s="45"/>
      <c r="CF6703" s="45"/>
      <c r="CG6703" s="45"/>
    </row>
    <row r="6704" spans="1:85" s="48" customFormat="1" ht="13.5" customHeight="1">
      <c r="A6704" s="13" t="s">
        <v>7926</v>
      </c>
      <c r="B6704" s="46" t="s">
        <v>1104</v>
      </c>
      <c r="C6704" s="76" t="s">
        <v>3047</v>
      </c>
      <c r="D6704" s="24" t="s">
        <v>7647</v>
      </c>
      <c r="E6704" s="39"/>
      <c r="F6704" s="71"/>
      <c r="G6704" s="72"/>
      <c r="H6704" s="73"/>
      <c r="I6704" s="11">
        <v>420</v>
      </c>
      <c r="J6704" s="40">
        <f t="shared" si="184"/>
        <v>504</v>
      </c>
      <c r="K6704" s="40"/>
      <c r="L6704" s="40"/>
      <c r="M6704" s="70"/>
      <c r="N6704" s="70"/>
      <c r="O6704" s="44" t="s">
        <v>11708</v>
      </c>
      <c r="P6704" s="47"/>
      <c r="Q6704" s="44"/>
      <c r="R6704" s="45"/>
      <c r="S6704" s="45"/>
      <c r="T6704" s="45"/>
      <c r="U6704" s="45"/>
      <c r="V6704" s="45"/>
      <c r="W6704" s="45"/>
      <c r="X6704" s="45"/>
      <c r="Y6704" s="45"/>
      <c r="Z6704" s="45"/>
      <c r="AA6704" s="45"/>
      <c r="AB6704" s="45"/>
      <c r="AC6704" s="45"/>
      <c r="AD6704" s="45"/>
      <c r="AE6704" s="45"/>
      <c r="AF6704" s="45"/>
      <c r="AG6704" s="45"/>
      <c r="AH6704" s="45"/>
      <c r="AI6704" s="45"/>
      <c r="AJ6704" s="45"/>
      <c r="AK6704" s="45"/>
      <c r="AL6704" s="45"/>
      <c r="AM6704" s="45"/>
      <c r="AN6704" s="45"/>
      <c r="AO6704" s="45"/>
      <c r="AP6704" s="45"/>
      <c r="AQ6704" s="45"/>
      <c r="AR6704" s="45"/>
      <c r="AS6704" s="45"/>
      <c r="AT6704" s="45"/>
      <c r="AU6704" s="45"/>
      <c r="AV6704" s="45"/>
      <c r="AW6704" s="45"/>
      <c r="AX6704" s="45"/>
      <c r="AY6704" s="45"/>
      <c r="AZ6704" s="45"/>
      <c r="BA6704" s="45"/>
      <c r="BB6704" s="45"/>
      <c r="BC6704" s="45"/>
      <c r="BD6704" s="45"/>
      <c r="BE6704" s="45"/>
      <c r="BF6704" s="45"/>
      <c r="BG6704" s="45"/>
      <c r="BH6704" s="45"/>
      <c r="BI6704" s="45"/>
      <c r="BJ6704" s="45"/>
      <c r="BK6704" s="45"/>
      <c r="BL6704" s="45"/>
      <c r="BM6704" s="45"/>
      <c r="BN6704" s="45"/>
      <c r="BO6704" s="45"/>
      <c r="BP6704" s="45"/>
      <c r="BQ6704" s="45"/>
      <c r="BR6704" s="45"/>
      <c r="BS6704" s="45"/>
      <c r="BT6704" s="45"/>
      <c r="BU6704" s="45"/>
      <c r="BV6704" s="45"/>
      <c r="BW6704" s="45"/>
      <c r="BX6704" s="45"/>
      <c r="BY6704" s="45"/>
      <c r="BZ6704" s="45"/>
      <c r="CA6704" s="45"/>
      <c r="CB6704" s="45"/>
      <c r="CC6704" s="45"/>
      <c r="CD6704" s="45"/>
      <c r="CE6704" s="45"/>
      <c r="CF6704" s="45"/>
      <c r="CG6704" s="45"/>
    </row>
    <row r="6705" spans="1:85" s="48" customFormat="1" ht="13.5" customHeight="1">
      <c r="A6705" s="13" t="s">
        <v>7927</v>
      </c>
      <c r="B6705" s="46" t="s">
        <v>1830</v>
      </c>
      <c r="C6705" s="76" t="s">
        <v>3047</v>
      </c>
      <c r="D6705" s="24" t="s">
        <v>7647</v>
      </c>
      <c r="E6705" s="39"/>
      <c r="F6705" s="71"/>
      <c r="G6705" s="72"/>
      <c r="H6705" s="73"/>
      <c r="I6705" s="11">
        <v>8300</v>
      </c>
      <c r="J6705" s="40">
        <f t="shared" si="184"/>
        <v>9960</v>
      </c>
      <c r="K6705" s="40"/>
      <c r="L6705" s="40"/>
      <c r="M6705" s="70" t="s">
        <v>3049</v>
      </c>
      <c r="N6705" s="70"/>
      <c r="O6705" s="44" t="s">
        <v>11859</v>
      </c>
      <c r="P6705" s="47">
        <v>10.6</v>
      </c>
      <c r="Q6705" s="44"/>
      <c r="R6705" s="45"/>
      <c r="S6705" s="45"/>
      <c r="T6705" s="45"/>
      <c r="U6705" s="45"/>
      <c r="V6705" s="45"/>
      <c r="W6705" s="45"/>
      <c r="X6705" s="45"/>
      <c r="Y6705" s="45"/>
      <c r="Z6705" s="45"/>
      <c r="AA6705" s="45"/>
      <c r="AB6705" s="45"/>
      <c r="AC6705" s="45"/>
      <c r="AD6705" s="45"/>
      <c r="AE6705" s="45"/>
      <c r="AF6705" s="45"/>
      <c r="AG6705" s="45"/>
      <c r="AH6705" s="45"/>
      <c r="AI6705" s="45"/>
      <c r="AJ6705" s="45"/>
      <c r="AK6705" s="45"/>
      <c r="AL6705" s="45"/>
      <c r="AM6705" s="45"/>
      <c r="AN6705" s="45"/>
      <c r="AO6705" s="45"/>
      <c r="AP6705" s="45"/>
      <c r="AQ6705" s="45"/>
      <c r="AR6705" s="45"/>
      <c r="AS6705" s="45"/>
      <c r="AT6705" s="45"/>
      <c r="AU6705" s="45"/>
      <c r="AV6705" s="45"/>
      <c r="AW6705" s="45"/>
      <c r="AX6705" s="45"/>
      <c r="AY6705" s="45"/>
      <c r="AZ6705" s="45"/>
      <c r="BA6705" s="45"/>
      <c r="BB6705" s="45"/>
      <c r="BC6705" s="45"/>
      <c r="BD6705" s="45"/>
      <c r="BE6705" s="45"/>
      <c r="BF6705" s="45"/>
      <c r="BG6705" s="45"/>
      <c r="BH6705" s="45"/>
      <c r="BI6705" s="45"/>
      <c r="BJ6705" s="45"/>
      <c r="BK6705" s="45"/>
      <c r="BL6705" s="45"/>
      <c r="BM6705" s="45"/>
      <c r="BN6705" s="45"/>
      <c r="BO6705" s="45"/>
      <c r="BP6705" s="45"/>
      <c r="BQ6705" s="45"/>
      <c r="BR6705" s="45"/>
      <c r="BS6705" s="45"/>
      <c r="BT6705" s="45"/>
      <c r="BU6705" s="45"/>
      <c r="BV6705" s="45"/>
      <c r="BW6705" s="45"/>
      <c r="BX6705" s="45"/>
      <c r="BY6705" s="45"/>
      <c r="BZ6705" s="45"/>
      <c r="CA6705" s="45"/>
      <c r="CB6705" s="45"/>
      <c r="CC6705" s="45"/>
      <c r="CD6705" s="45"/>
      <c r="CE6705" s="45"/>
      <c r="CF6705" s="45"/>
      <c r="CG6705" s="45"/>
    </row>
    <row r="6706" spans="1:85" s="48" customFormat="1" ht="13.5" customHeight="1">
      <c r="A6706" s="13" t="s">
        <v>7928</v>
      </c>
      <c r="B6706" s="46" t="s">
        <v>1831</v>
      </c>
      <c r="C6706" s="76" t="s">
        <v>3047</v>
      </c>
      <c r="D6706" s="24" t="s">
        <v>7647</v>
      </c>
      <c r="E6706" s="39"/>
      <c r="F6706" s="71"/>
      <c r="G6706" s="72"/>
      <c r="H6706" s="73"/>
      <c r="I6706" s="11">
        <v>2800</v>
      </c>
      <c r="J6706" s="40">
        <f t="shared" si="184"/>
        <v>3360</v>
      </c>
      <c r="K6706" s="40"/>
      <c r="L6706" s="40"/>
      <c r="M6706" s="70" t="s">
        <v>3049</v>
      </c>
      <c r="N6706" s="70"/>
      <c r="O6706" s="49" t="s">
        <v>11973</v>
      </c>
      <c r="P6706" s="47">
        <v>3.64</v>
      </c>
      <c r="Q6706" s="44"/>
      <c r="R6706" s="45"/>
      <c r="S6706" s="45"/>
      <c r="T6706" s="45"/>
      <c r="U6706" s="45"/>
      <c r="V6706" s="45"/>
      <c r="W6706" s="45"/>
      <c r="X6706" s="45"/>
      <c r="Y6706" s="45"/>
      <c r="Z6706" s="45"/>
      <c r="AA6706" s="45"/>
      <c r="AB6706" s="45"/>
      <c r="AC6706" s="45"/>
      <c r="AD6706" s="45"/>
      <c r="AE6706" s="45"/>
      <c r="AF6706" s="45"/>
      <c r="AG6706" s="45"/>
      <c r="AH6706" s="45"/>
      <c r="AI6706" s="45"/>
      <c r="AJ6706" s="45"/>
      <c r="AK6706" s="45"/>
      <c r="AL6706" s="45"/>
      <c r="AM6706" s="45"/>
      <c r="AN6706" s="45"/>
      <c r="AO6706" s="45"/>
      <c r="AP6706" s="45"/>
      <c r="AQ6706" s="45"/>
      <c r="AR6706" s="45"/>
      <c r="AS6706" s="45"/>
      <c r="AT6706" s="45"/>
      <c r="AU6706" s="45"/>
      <c r="AV6706" s="45"/>
      <c r="AW6706" s="45"/>
      <c r="AX6706" s="45"/>
      <c r="AY6706" s="45"/>
      <c r="AZ6706" s="45"/>
      <c r="BA6706" s="45"/>
      <c r="BB6706" s="45"/>
      <c r="BC6706" s="45"/>
      <c r="BD6706" s="45"/>
      <c r="BE6706" s="45"/>
      <c r="BF6706" s="45"/>
      <c r="BG6706" s="45"/>
      <c r="BH6706" s="45"/>
      <c r="BI6706" s="45"/>
      <c r="BJ6706" s="45"/>
      <c r="BK6706" s="45"/>
      <c r="BL6706" s="45"/>
      <c r="BM6706" s="45"/>
      <c r="BN6706" s="45"/>
      <c r="BO6706" s="45"/>
      <c r="BP6706" s="45"/>
      <c r="BQ6706" s="45"/>
      <c r="BR6706" s="45"/>
      <c r="BS6706" s="45"/>
      <c r="BT6706" s="45"/>
      <c r="BU6706" s="45"/>
      <c r="BV6706" s="45"/>
      <c r="BW6706" s="45"/>
      <c r="BX6706" s="45"/>
      <c r="BY6706" s="45"/>
      <c r="BZ6706" s="45"/>
      <c r="CA6706" s="45"/>
      <c r="CB6706" s="45"/>
      <c r="CC6706" s="45"/>
      <c r="CD6706" s="45"/>
      <c r="CE6706" s="45"/>
      <c r="CF6706" s="45"/>
      <c r="CG6706" s="45"/>
    </row>
    <row r="6707" spans="1:85" s="48" customFormat="1" ht="13.5" customHeight="1">
      <c r="A6707" s="13" t="s">
        <v>7929</v>
      </c>
      <c r="B6707" s="46" t="s">
        <v>1832</v>
      </c>
      <c r="C6707" s="76" t="s">
        <v>3047</v>
      </c>
      <c r="D6707" s="24" t="s">
        <v>7647</v>
      </c>
      <c r="E6707" s="39"/>
      <c r="F6707" s="71"/>
      <c r="G6707" s="72"/>
      <c r="H6707" s="73"/>
      <c r="I6707" s="11">
        <v>51</v>
      </c>
      <c r="J6707" s="40">
        <f t="shared" si="184"/>
        <v>61.199999999999996</v>
      </c>
      <c r="K6707" s="40"/>
      <c r="L6707" s="40"/>
      <c r="M6707" s="70" t="s">
        <v>3049</v>
      </c>
      <c r="N6707" s="70"/>
      <c r="O6707" s="49" t="s">
        <v>11946</v>
      </c>
      <c r="P6707" s="47">
        <v>0.08</v>
      </c>
      <c r="Q6707" s="44"/>
      <c r="R6707" s="45"/>
      <c r="S6707" s="45"/>
      <c r="T6707" s="45"/>
      <c r="U6707" s="45"/>
      <c r="V6707" s="45"/>
      <c r="W6707" s="45"/>
      <c r="X6707" s="45"/>
      <c r="Y6707" s="45"/>
      <c r="Z6707" s="45"/>
      <c r="AA6707" s="45"/>
      <c r="AB6707" s="45"/>
      <c r="AC6707" s="45"/>
      <c r="AD6707" s="45"/>
      <c r="AE6707" s="45"/>
      <c r="AF6707" s="45"/>
      <c r="AG6707" s="45"/>
      <c r="AH6707" s="45"/>
      <c r="AI6707" s="45"/>
      <c r="AJ6707" s="45"/>
      <c r="AK6707" s="45"/>
      <c r="AL6707" s="45"/>
      <c r="AM6707" s="45"/>
      <c r="AN6707" s="45"/>
      <c r="AO6707" s="45"/>
      <c r="AP6707" s="45"/>
      <c r="AQ6707" s="45"/>
      <c r="AR6707" s="45"/>
      <c r="AS6707" s="45"/>
      <c r="AT6707" s="45"/>
      <c r="AU6707" s="45"/>
      <c r="AV6707" s="45"/>
      <c r="AW6707" s="45"/>
      <c r="AX6707" s="45"/>
      <c r="AY6707" s="45"/>
      <c r="AZ6707" s="45"/>
      <c r="BA6707" s="45"/>
      <c r="BB6707" s="45"/>
      <c r="BC6707" s="45"/>
      <c r="BD6707" s="45"/>
      <c r="BE6707" s="45"/>
      <c r="BF6707" s="45"/>
      <c r="BG6707" s="45"/>
      <c r="BH6707" s="45"/>
      <c r="BI6707" s="45"/>
      <c r="BJ6707" s="45"/>
      <c r="BK6707" s="45"/>
      <c r="BL6707" s="45"/>
      <c r="BM6707" s="45"/>
      <c r="BN6707" s="45"/>
      <c r="BO6707" s="45"/>
      <c r="BP6707" s="45"/>
      <c r="BQ6707" s="45"/>
      <c r="BR6707" s="45"/>
      <c r="BS6707" s="45"/>
      <c r="BT6707" s="45"/>
      <c r="BU6707" s="45"/>
      <c r="BV6707" s="45"/>
      <c r="BW6707" s="45"/>
      <c r="BX6707" s="45"/>
      <c r="BY6707" s="45"/>
      <c r="BZ6707" s="45"/>
      <c r="CA6707" s="45"/>
      <c r="CB6707" s="45"/>
      <c r="CC6707" s="45"/>
      <c r="CD6707" s="45"/>
      <c r="CE6707" s="45"/>
      <c r="CF6707" s="45"/>
      <c r="CG6707" s="45"/>
    </row>
    <row r="6708" spans="1:85" s="48" customFormat="1" ht="13.5" customHeight="1">
      <c r="A6708" s="13" t="s">
        <v>7930</v>
      </c>
      <c r="B6708" s="46" t="s">
        <v>1833</v>
      </c>
      <c r="C6708" s="76" t="s">
        <v>3047</v>
      </c>
      <c r="D6708" s="24" t="s">
        <v>7647</v>
      </c>
      <c r="E6708" s="39"/>
      <c r="F6708" s="71"/>
      <c r="G6708" s="72"/>
      <c r="H6708" s="73"/>
      <c r="I6708" s="11">
        <v>150</v>
      </c>
      <c r="J6708" s="40">
        <f t="shared" si="184"/>
        <v>180</v>
      </c>
      <c r="K6708" s="40"/>
      <c r="L6708" s="40"/>
      <c r="M6708" s="70" t="s">
        <v>3049</v>
      </c>
      <c r="N6708" s="70"/>
      <c r="O6708" s="49" t="s">
        <v>11973</v>
      </c>
      <c r="P6708" s="47">
        <v>0.12</v>
      </c>
      <c r="Q6708" s="44"/>
      <c r="R6708" s="45"/>
      <c r="S6708" s="45"/>
      <c r="T6708" s="45"/>
      <c r="U6708" s="45"/>
      <c r="V6708" s="45"/>
      <c r="W6708" s="45"/>
      <c r="X6708" s="45"/>
      <c r="Y6708" s="45"/>
      <c r="Z6708" s="45"/>
      <c r="AA6708" s="45"/>
      <c r="AB6708" s="45"/>
      <c r="AC6708" s="45"/>
      <c r="AD6708" s="45"/>
      <c r="AE6708" s="45"/>
      <c r="AF6708" s="45"/>
      <c r="AG6708" s="45"/>
      <c r="AH6708" s="45"/>
      <c r="AI6708" s="45"/>
      <c r="AJ6708" s="45"/>
      <c r="AK6708" s="45"/>
      <c r="AL6708" s="45"/>
      <c r="AM6708" s="45"/>
      <c r="AN6708" s="45"/>
      <c r="AO6708" s="45"/>
      <c r="AP6708" s="45"/>
      <c r="AQ6708" s="45"/>
      <c r="AR6708" s="45"/>
      <c r="AS6708" s="45"/>
      <c r="AT6708" s="45"/>
      <c r="AU6708" s="45"/>
      <c r="AV6708" s="45"/>
      <c r="AW6708" s="45"/>
      <c r="AX6708" s="45"/>
      <c r="AY6708" s="45"/>
      <c r="AZ6708" s="45"/>
      <c r="BA6708" s="45"/>
      <c r="BB6708" s="45"/>
      <c r="BC6708" s="45"/>
      <c r="BD6708" s="45"/>
      <c r="BE6708" s="45"/>
      <c r="BF6708" s="45"/>
      <c r="BG6708" s="45"/>
      <c r="BH6708" s="45"/>
      <c r="BI6708" s="45"/>
      <c r="BJ6708" s="45"/>
      <c r="BK6708" s="45"/>
      <c r="BL6708" s="45"/>
      <c r="BM6708" s="45"/>
      <c r="BN6708" s="45"/>
      <c r="BO6708" s="45"/>
      <c r="BP6708" s="45"/>
      <c r="BQ6708" s="45"/>
      <c r="BR6708" s="45"/>
      <c r="BS6708" s="45"/>
      <c r="BT6708" s="45"/>
      <c r="BU6708" s="45"/>
      <c r="BV6708" s="45"/>
      <c r="BW6708" s="45"/>
      <c r="BX6708" s="45"/>
      <c r="BY6708" s="45"/>
      <c r="BZ6708" s="45"/>
      <c r="CA6708" s="45"/>
      <c r="CB6708" s="45"/>
      <c r="CC6708" s="45"/>
      <c r="CD6708" s="45"/>
      <c r="CE6708" s="45"/>
      <c r="CF6708" s="45"/>
      <c r="CG6708" s="45"/>
    </row>
    <row r="6709" spans="1:85" s="48" customFormat="1" ht="13.5" customHeight="1">
      <c r="A6709" s="13" t="s">
        <v>7931</v>
      </c>
      <c r="B6709" s="46" t="s">
        <v>396</v>
      </c>
      <c r="C6709" s="76" t="s">
        <v>3047</v>
      </c>
      <c r="D6709" s="24" t="s">
        <v>7647</v>
      </c>
      <c r="E6709" s="39"/>
      <c r="F6709" s="71"/>
      <c r="G6709" s="72"/>
      <c r="H6709" s="73"/>
      <c r="I6709" s="11">
        <v>15</v>
      </c>
      <c r="J6709" s="40">
        <f t="shared" si="184"/>
        <v>18</v>
      </c>
      <c r="K6709" s="40"/>
      <c r="L6709" s="40"/>
      <c r="M6709" s="70" t="s">
        <v>3049</v>
      </c>
      <c r="N6709" s="70"/>
      <c r="O6709" s="49" t="s">
        <v>11973</v>
      </c>
      <c r="P6709" s="47">
        <v>2E-3</v>
      </c>
      <c r="Q6709" s="44"/>
      <c r="R6709" s="45"/>
      <c r="S6709" s="45"/>
      <c r="T6709" s="45"/>
      <c r="U6709" s="45"/>
      <c r="V6709" s="45"/>
      <c r="W6709" s="45"/>
      <c r="X6709" s="45"/>
      <c r="Y6709" s="45"/>
      <c r="Z6709" s="45"/>
      <c r="AA6709" s="45"/>
      <c r="AB6709" s="45"/>
      <c r="AC6709" s="45"/>
      <c r="AD6709" s="45"/>
      <c r="AE6709" s="45"/>
      <c r="AF6709" s="45"/>
      <c r="AG6709" s="45"/>
      <c r="AH6709" s="45"/>
      <c r="AI6709" s="45"/>
      <c r="AJ6709" s="45"/>
      <c r="AK6709" s="45"/>
      <c r="AL6709" s="45"/>
      <c r="AM6709" s="45"/>
      <c r="AN6709" s="45"/>
      <c r="AO6709" s="45"/>
      <c r="AP6709" s="45"/>
      <c r="AQ6709" s="45"/>
      <c r="AR6709" s="45"/>
      <c r="AS6709" s="45"/>
      <c r="AT6709" s="45"/>
      <c r="AU6709" s="45"/>
      <c r="AV6709" s="45"/>
      <c r="AW6709" s="45"/>
      <c r="AX6709" s="45"/>
      <c r="AY6709" s="45"/>
      <c r="AZ6709" s="45"/>
      <c r="BA6709" s="45"/>
      <c r="BB6709" s="45"/>
      <c r="BC6709" s="45"/>
      <c r="BD6709" s="45"/>
      <c r="BE6709" s="45"/>
      <c r="BF6709" s="45"/>
      <c r="BG6709" s="45"/>
      <c r="BH6709" s="45"/>
      <c r="BI6709" s="45"/>
      <c r="BJ6709" s="45"/>
      <c r="BK6709" s="45"/>
      <c r="BL6709" s="45"/>
      <c r="BM6709" s="45"/>
      <c r="BN6709" s="45"/>
      <c r="BO6709" s="45"/>
      <c r="BP6709" s="45"/>
      <c r="BQ6709" s="45"/>
      <c r="BR6709" s="45"/>
      <c r="BS6709" s="45"/>
      <c r="BT6709" s="45"/>
      <c r="BU6709" s="45"/>
      <c r="BV6709" s="45"/>
      <c r="BW6709" s="45"/>
      <c r="BX6709" s="45"/>
      <c r="BY6709" s="45"/>
      <c r="BZ6709" s="45"/>
      <c r="CA6709" s="45"/>
      <c r="CB6709" s="45"/>
      <c r="CC6709" s="45"/>
      <c r="CD6709" s="45"/>
      <c r="CE6709" s="45"/>
      <c r="CF6709" s="45"/>
      <c r="CG6709" s="45"/>
    </row>
    <row r="6710" spans="1:85" s="48" customFormat="1" ht="13.5" customHeight="1">
      <c r="A6710" s="13" t="s">
        <v>7932</v>
      </c>
      <c r="B6710" s="46" t="s">
        <v>1834</v>
      </c>
      <c r="C6710" s="76" t="s">
        <v>3047</v>
      </c>
      <c r="D6710" s="24" t="s">
        <v>7647</v>
      </c>
      <c r="E6710" s="39"/>
      <c r="F6710" s="71"/>
      <c r="G6710" s="72"/>
      <c r="H6710" s="73"/>
      <c r="I6710" s="11">
        <v>620</v>
      </c>
      <c r="J6710" s="40">
        <f t="shared" si="184"/>
        <v>744</v>
      </c>
      <c r="K6710" s="40"/>
      <c r="L6710" s="40"/>
      <c r="M6710" s="70" t="s">
        <v>3049</v>
      </c>
      <c r="N6710" s="70"/>
      <c r="O6710" s="44" t="s">
        <v>11708</v>
      </c>
      <c r="P6710" s="47">
        <v>0.3</v>
      </c>
      <c r="Q6710" s="44"/>
      <c r="R6710" s="45"/>
      <c r="S6710" s="45"/>
      <c r="T6710" s="45"/>
      <c r="U6710" s="45"/>
      <c r="V6710" s="45"/>
      <c r="W6710" s="45"/>
      <c r="X6710" s="45"/>
      <c r="Y6710" s="45"/>
      <c r="Z6710" s="45"/>
      <c r="AA6710" s="45"/>
      <c r="AB6710" s="45"/>
      <c r="AC6710" s="45"/>
      <c r="AD6710" s="45"/>
      <c r="AE6710" s="45"/>
      <c r="AF6710" s="45"/>
      <c r="AG6710" s="45"/>
      <c r="AH6710" s="45"/>
      <c r="AI6710" s="45"/>
      <c r="AJ6710" s="45"/>
      <c r="AK6710" s="45"/>
      <c r="AL6710" s="45"/>
      <c r="AM6710" s="45"/>
      <c r="AN6710" s="45"/>
      <c r="AO6710" s="45"/>
      <c r="AP6710" s="45"/>
      <c r="AQ6710" s="45"/>
      <c r="AR6710" s="45"/>
      <c r="AS6710" s="45"/>
      <c r="AT6710" s="45"/>
      <c r="AU6710" s="45"/>
      <c r="AV6710" s="45"/>
      <c r="AW6710" s="45"/>
      <c r="AX6710" s="45"/>
      <c r="AY6710" s="45"/>
      <c r="AZ6710" s="45"/>
      <c r="BA6710" s="45"/>
      <c r="BB6710" s="45"/>
      <c r="BC6710" s="45"/>
      <c r="BD6710" s="45"/>
      <c r="BE6710" s="45"/>
      <c r="BF6710" s="45"/>
      <c r="BG6710" s="45"/>
      <c r="BH6710" s="45"/>
      <c r="BI6710" s="45"/>
      <c r="BJ6710" s="45"/>
      <c r="BK6710" s="45"/>
      <c r="BL6710" s="45"/>
      <c r="BM6710" s="45"/>
      <c r="BN6710" s="45"/>
      <c r="BO6710" s="45"/>
      <c r="BP6710" s="45"/>
      <c r="BQ6710" s="45"/>
      <c r="BR6710" s="45"/>
      <c r="BS6710" s="45"/>
      <c r="BT6710" s="45"/>
      <c r="BU6710" s="45"/>
      <c r="BV6710" s="45"/>
      <c r="BW6710" s="45"/>
      <c r="BX6710" s="45"/>
      <c r="BY6710" s="45"/>
      <c r="BZ6710" s="45"/>
      <c r="CA6710" s="45"/>
      <c r="CB6710" s="45"/>
      <c r="CC6710" s="45"/>
      <c r="CD6710" s="45"/>
      <c r="CE6710" s="45"/>
      <c r="CF6710" s="45"/>
      <c r="CG6710" s="45"/>
    </row>
    <row r="6711" spans="1:85" s="48" customFormat="1" ht="13.5" customHeight="1">
      <c r="A6711" s="13" t="s">
        <v>7933</v>
      </c>
      <c r="B6711" s="46" t="s">
        <v>1835</v>
      </c>
      <c r="C6711" s="76" t="s">
        <v>3047</v>
      </c>
      <c r="D6711" s="24" t="s">
        <v>7647</v>
      </c>
      <c r="E6711" s="39"/>
      <c r="F6711" s="71"/>
      <c r="G6711" s="72"/>
      <c r="H6711" s="73"/>
      <c r="I6711" s="11">
        <v>609.46</v>
      </c>
      <c r="J6711" s="40">
        <f t="shared" si="184"/>
        <v>731.35199999999998</v>
      </c>
      <c r="K6711" s="40"/>
      <c r="L6711" s="40"/>
      <c r="M6711" s="70" t="s">
        <v>3049</v>
      </c>
      <c r="N6711" s="70"/>
      <c r="O6711" s="44" t="s">
        <v>11859</v>
      </c>
      <c r="P6711" s="47">
        <v>0.25</v>
      </c>
      <c r="Q6711" s="44"/>
      <c r="R6711" s="45"/>
      <c r="S6711" s="45"/>
      <c r="T6711" s="45"/>
      <c r="U6711" s="45"/>
      <c r="V6711" s="45"/>
      <c r="W6711" s="45"/>
      <c r="X6711" s="45"/>
      <c r="Y6711" s="45"/>
      <c r="Z6711" s="45"/>
      <c r="AA6711" s="45"/>
      <c r="AB6711" s="45"/>
      <c r="AC6711" s="45"/>
      <c r="AD6711" s="45"/>
      <c r="AE6711" s="45"/>
      <c r="AF6711" s="45"/>
      <c r="AG6711" s="45"/>
      <c r="AH6711" s="45"/>
      <c r="AI6711" s="45"/>
      <c r="AJ6711" s="45"/>
      <c r="AK6711" s="45"/>
      <c r="AL6711" s="45"/>
      <c r="AM6711" s="45"/>
      <c r="AN6711" s="45"/>
      <c r="AO6711" s="45"/>
      <c r="AP6711" s="45"/>
      <c r="AQ6711" s="45"/>
      <c r="AR6711" s="45"/>
      <c r="AS6711" s="45"/>
      <c r="AT6711" s="45"/>
      <c r="AU6711" s="45"/>
      <c r="AV6711" s="45"/>
      <c r="AW6711" s="45"/>
      <c r="AX6711" s="45"/>
      <c r="AY6711" s="45"/>
      <c r="AZ6711" s="45"/>
      <c r="BA6711" s="45"/>
      <c r="BB6711" s="45"/>
      <c r="BC6711" s="45"/>
      <c r="BD6711" s="45"/>
      <c r="BE6711" s="45"/>
      <c r="BF6711" s="45"/>
      <c r="BG6711" s="45"/>
      <c r="BH6711" s="45"/>
      <c r="BI6711" s="45"/>
      <c r="BJ6711" s="45"/>
      <c r="BK6711" s="45"/>
      <c r="BL6711" s="45"/>
      <c r="BM6711" s="45"/>
      <c r="BN6711" s="45"/>
      <c r="BO6711" s="45"/>
      <c r="BP6711" s="45"/>
      <c r="BQ6711" s="45"/>
      <c r="BR6711" s="45"/>
      <c r="BS6711" s="45"/>
      <c r="BT6711" s="45"/>
      <c r="BU6711" s="45"/>
      <c r="BV6711" s="45"/>
      <c r="BW6711" s="45"/>
      <c r="BX6711" s="45"/>
      <c r="BY6711" s="45"/>
      <c r="BZ6711" s="45"/>
      <c r="CA6711" s="45"/>
      <c r="CB6711" s="45"/>
      <c r="CC6711" s="45"/>
      <c r="CD6711" s="45"/>
      <c r="CE6711" s="45"/>
      <c r="CF6711" s="45"/>
      <c r="CG6711" s="45"/>
    </row>
    <row r="6712" spans="1:85" ht="13.5" customHeight="1">
      <c r="A6712" s="13" t="s">
        <v>13079</v>
      </c>
      <c r="B6712" s="46" t="s">
        <v>684</v>
      </c>
      <c r="C6712" s="76" t="s">
        <v>3047</v>
      </c>
      <c r="D6712" s="24" t="s">
        <v>7647</v>
      </c>
      <c r="E6712" s="39"/>
      <c r="F6712" s="71"/>
      <c r="G6712" s="72"/>
      <c r="H6712" s="73"/>
      <c r="I6712" s="11">
        <v>350</v>
      </c>
      <c r="J6712" s="40">
        <f t="shared" si="184"/>
        <v>420</v>
      </c>
      <c r="K6712" s="40"/>
      <c r="L6712" s="40"/>
      <c r="M6712" s="70"/>
      <c r="N6712" s="70"/>
      <c r="O6712" s="44"/>
      <c r="P6712" s="47"/>
      <c r="Q6712" s="44"/>
    </row>
    <row r="6713" spans="1:85" ht="13.5" customHeight="1">
      <c r="A6713" s="13" t="s">
        <v>7934</v>
      </c>
      <c r="B6713" s="46" t="s">
        <v>626</v>
      </c>
      <c r="C6713" s="76" t="s">
        <v>3047</v>
      </c>
      <c r="D6713" s="24" t="s">
        <v>7647</v>
      </c>
      <c r="E6713" s="39"/>
      <c r="F6713" s="71"/>
      <c r="G6713" s="72"/>
      <c r="H6713" s="73"/>
      <c r="I6713" s="11">
        <v>800</v>
      </c>
      <c r="J6713" s="40">
        <f t="shared" si="184"/>
        <v>960</v>
      </c>
      <c r="K6713" s="40"/>
      <c r="L6713" s="40"/>
      <c r="M6713" s="70" t="s">
        <v>3049</v>
      </c>
      <c r="N6713" s="70"/>
      <c r="O6713" s="44" t="s">
        <v>11708</v>
      </c>
      <c r="P6713" s="47">
        <v>0.15</v>
      </c>
      <c r="Q6713" s="44"/>
    </row>
    <row r="6714" spans="1:85" ht="13.5" customHeight="1">
      <c r="A6714" s="13" t="s">
        <v>16434</v>
      </c>
      <c r="B6714" s="46" t="s">
        <v>684</v>
      </c>
      <c r="C6714" s="76" t="s">
        <v>3047</v>
      </c>
      <c r="D6714" s="24" t="s">
        <v>7647</v>
      </c>
      <c r="E6714" s="39"/>
      <c r="F6714" s="71"/>
      <c r="G6714" s="72"/>
      <c r="H6714" s="73"/>
      <c r="I6714" s="11">
        <v>169.33</v>
      </c>
      <c r="J6714" s="40">
        <f t="shared" si="184"/>
        <v>203.196</v>
      </c>
      <c r="K6714" s="40"/>
      <c r="L6714" s="40"/>
      <c r="M6714" s="70"/>
      <c r="N6714" s="70"/>
      <c r="O6714" s="44"/>
      <c r="P6714" s="47"/>
      <c r="Q6714" s="44"/>
    </row>
    <row r="6715" spans="1:85" ht="13.5" customHeight="1">
      <c r="A6715" s="13" t="s">
        <v>13080</v>
      </c>
      <c r="B6715" s="46" t="s">
        <v>165</v>
      </c>
      <c r="C6715" s="76" t="s">
        <v>3047</v>
      </c>
      <c r="D6715" s="24" t="s">
        <v>7647</v>
      </c>
      <c r="E6715" s="39"/>
      <c r="F6715" s="71"/>
      <c r="G6715" s="72"/>
      <c r="H6715" s="73"/>
      <c r="I6715" s="11">
        <v>40</v>
      </c>
      <c r="J6715" s="40">
        <f t="shared" si="184"/>
        <v>48</v>
      </c>
      <c r="K6715" s="40"/>
      <c r="L6715" s="40"/>
      <c r="M6715" s="70"/>
      <c r="N6715" s="70"/>
      <c r="O6715" s="44"/>
      <c r="P6715" s="47"/>
      <c r="Q6715" s="44"/>
    </row>
    <row r="6716" spans="1:85" ht="13.5" customHeight="1">
      <c r="A6716" s="13" t="s">
        <v>7935</v>
      </c>
      <c r="B6716" s="46" t="s">
        <v>428</v>
      </c>
      <c r="C6716" s="76" t="s">
        <v>3047</v>
      </c>
      <c r="D6716" s="24" t="s">
        <v>7647</v>
      </c>
      <c r="E6716" s="39"/>
      <c r="F6716" s="71"/>
      <c r="G6716" s="72"/>
      <c r="H6716" s="73"/>
      <c r="I6716" s="11">
        <v>250</v>
      </c>
      <c r="J6716" s="40">
        <f t="shared" si="184"/>
        <v>300</v>
      </c>
      <c r="K6716" s="40"/>
      <c r="L6716" s="40"/>
      <c r="M6716" s="70" t="s">
        <v>3049</v>
      </c>
      <c r="N6716" s="70"/>
      <c r="O6716" s="44" t="s">
        <v>11708</v>
      </c>
      <c r="P6716" s="47">
        <v>0.11</v>
      </c>
      <c r="Q6716" s="44"/>
    </row>
    <row r="6717" spans="1:85" ht="13.5" customHeight="1">
      <c r="A6717" s="13" t="s">
        <v>7936</v>
      </c>
      <c r="B6717" s="46" t="s">
        <v>14781</v>
      </c>
      <c r="C6717" s="76" t="s">
        <v>3047</v>
      </c>
      <c r="D6717" s="24" t="s">
        <v>7647</v>
      </c>
      <c r="E6717" s="39"/>
      <c r="F6717" s="71"/>
      <c r="G6717" s="72"/>
      <c r="H6717" s="73"/>
      <c r="I6717" s="11">
        <v>30</v>
      </c>
      <c r="J6717" s="40">
        <f t="shared" si="184"/>
        <v>36</v>
      </c>
      <c r="K6717" s="40"/>
      <c r="L6717" s="40"/>
      <c r="M6717" s="70" t="s">
        <v>3049</v>
      </c>
      <c r="N6717" s="70"/>
      <c r="O6717" s="44" t="s">
        <v>11708</v>
      </c>
      <c r="P6717" s="47">
        <v>3.7999999999999999E-2</v>
      </c>
      <c r="Q6717" s="44"/>
    </row>
    <row r="6718" spans="1:85" ht="13.5" customHeight="1">
      <c r="A6718" s="10" t="s">
        <v>8406</v>
      </c>
      <c r="B6718" s="46" t="s">
        <v>1836</v>
      </c>
      <c r="C6718" s="23" t="s">
        <v>3106</v>
      </c>
      <c r="D6718" s="24" t="s">
        <v>8211</v>
      </c>
      <c r="E6718" s="39"/>
      <c r="F6718" s="71"/>
      <c r="G6718" s="72"/>
      <c r="H6718" s="73"/>
      <c r="I6718" s="11">
        <v>311.76</v>
      </c>
      <c r="J6718" s="40">
        <f t="shared" si="184"/>
        <v>374.11199999999997</v>
      </c>
      <c r="K6718" s="40"/>
      <c r="L6718" s="40"/>
      <c r="M6718" s="70" t="s">
        <v>3049</v>
      </c>
      <c r="N6718" s="75" t="s">
        <v>14635</v>
      </c>
      <c r="O6718" s="44" t="s">
        <v>11708</v>
      </c>
      <c r="P6718" s="47">
        <v>0.2</v>
      </c>
      <c r="Q6718" s="44"/>
    </row>
    <row r="6719" spans="1:85" ht="13.5" customHeight="1">
      <c r="A6719" s="10" t="s">
        <v>8407</v>
      </c>
      <c r="B6719" s="46" t="s">
        <v>767</v>
      </c>
      <c r="C6719" s="23" t="s">
        <v>3106</v>
      </c>
      <c r="D6719" s="24" t="s">
        <v>8211</v>
      </c>
      <c r="E6719" s="39"/>
      <c r="F6719" s="71"/>
      <c r="G6719" s="72"/>
      <c r="H6719" s="73"/>
      <c r="I6719" s="11">
        <v>1150</v>
      </c>
      <c r="J6719" s="40">
        <f t="shared" si="184"/>
        <v>1380</v>
      </c>
      <c r="K6719" s="40"/>
      <c r="L6719" s="40"/>
      <c r="M6719" s="70" t="s">
        <v>3049</v>
      </c>
      <c r="N6719" s="75" t="s">
        <v>14635</v>
      </c>
      <c r="O6719" s="44" t="s">
        <v>11708</v>
      </c>
      <c r="P6719" s="47">
        <v>0.8</v>
      </c>
      <c r="Q6719" s="44"/>
    </row>
    <row r="6720" spans="1:85" ht="13.5" customHeight="1">
      <c r="A6720" s="10" t="s">
        <v>14929</v>
      </c>
      <c r="B6720" s="46" t="s">
        <v>1586</v>
      </c>
      <c r="C6720" s="76" t="s">
        <v>3047</v>
      </c>
      <c r="D6720" s="24" t="s">
        <v>8211</v>
      </c>
      <c r="E6720" s="39"/>
      <c r="F6720" s="71"/>
      <c r="G6720" s="72"/>
      <c r="H6720" s="73"/>
      <c r="I6720" s="11">
        <v>5000</v>
      </c>
      <c r="J6720" s="40">
        <f t="shared" si="184"/>
        <v>6000</v>
      </c>
      <c r="K6720" s="40"/>
      <c r="L6720" s="40"/>
      <c r="M6720" s="70"/>
      <c r="N6720" s="70"/>
      <c r="O6720" s="44"/>
      <c r="P6720" s="47">
        <v>11.21</v>
      </c>
      <c r="Q6720" s="44"/>
    </row>
    <row r="6721" spans="1:85" ht="13.5" customHeight="1">
      <c r="A6721" s="10" t="s">
        <v>10917</v>
      </c>
      <c r="B6721" s="46" t="s">
        <v>10918</v>
      </c>
      <c r="C6721" s="76" t="s">
        <v>3047</v>
      </c>
      <c r="D6721" s="24" t="s">
        <v>8575</v>
      </c>
      <c r="E6721" s="39"/>
      <c r="F6721" s="71"/>
      <c r="G6721" s="72"/>
      <c r="H6721" s="73"/>
      <c r="I6721" s="11">
        <v>220</v>
      </c>
      <c r="J6721" s="40">
        <f t="shared" ref="J6721:J6776" si="185">I6721*1.2</f>
        <v>264</v>
      </c>
      <c r="K6721" s="40"/>
      <c r="L6721" s="40"/>
      <c r="M6721" s="70"/>
      <c r="N6721" s="70"/>
      <c r="O6721" s="44" t="s">
        <v>11708</v>
      </c>
      <c r="P6721" s="47"/>
      <c r="Q6721" s="44"/>
    </row>
    <row r="6722" spans="1:85" ht="13.5" customHeight="1">
      <c r="A6722" s="13" t="s">
        <v>8760</v>
      </c>
      <c r="B6722" s="46" t="s">
        <v>735</v>
      </c>
      <c r="C6722" s="76" t="s">
        <v>3047</v>
      </c>
      <c r="D6722" s="24" t="s">
        <v>8705</v>
      </c>
      <c r="E6722" s="39"/>
      <c r="F6722" s="71"/>
      <c r="G6722" s="72"/>
      <c r="H6722" s="73"/>
      <c r="I6722" s="11">
        <v>35</v>
      </c>
      <c r="J6722" s="40">
        <f t="shared" si="185"/>
        <v>42</v>
      </c>
      <c r="K6722" s="40"/>
      <c r="L6722" s="40"/>
      <c r="M6722" s="70" t="s">
        <v>3049</v>
      </c>
      <c r="N6722" s="70"/>
      <c r="O6722" s="44" t="s">
        <v>11708</v>
      </c>
      <c r="P6722" s="47">
        <v>3.4000000000000002E-2</v>
      </c>
      <c r="Q6722" s="44"/>
    </row>
    <row r="6723" spans="1:85" ht="13.5" customHeight="1">
      <c r="A6723" s="13" t="s">
        <v>8761</v>
      </c>
      <c r="B6723" s="46" t="s">
        <v>735</v>
      </c>
      <c r="C6723" s="76" t="s">
        <v>3047</v>
      </c>
      <c r="D6723" s="24" t="s">
        <v>8705</v>
      </c>
      <c r="E6723" s="39"/>
      <c r="F6723" s="71"/>
      <c r="G6723" s="72"/>
      <c r="H6723" s="73"/>
      <c r="I6723" s="11">
        <v>50</v>
      </c>
      <c r="J6723" s="40">
        <f t="shared" si="185"/>
        <v>60</v>
      </c>
      <c r="K6723" s="40"/>
      <c r="L6723" s="40"/>
      <c r="M6723" s="70" t="s">
        <v>3049</v>
      </c>
      <c r="N6723" s="70"/>
      <c r="O6723" s="44" t="s">
        <v>11708</v>
      </c>
      <c r="P6723" s="47">
        <v>0.02</v>
      </c>
      <c r="Q6723" s="44"/>
    </row>
    <row r="6724" spans="1:85" ht="13.5" customHeight="1">
      <c r="A6724" s="13" t="s">
        <v>8927</v>
      </c>
      <c r="B6724" s="46" t="s">
        <v>365</v>
      </c>
      <c r="C6724" s="76" t="s">
        <v>3047</v>
      </c>
      <c r="D6724" s="24" t="s">
        <v>8918</v>
      </c>
      <c r="E6724" s="39"/>
      <c r="F6724" s="71"/>
      <c r="G6724" s="72"/>
      <c r="H6724" s="73"/>
      <c r="I6724" s="11">
        <v>110</v>
      </c>
      <c r="J6724" s="40">
        <f t="shared" si="185"/>
        <v>132</v>
      </c>
      <c r="K6724" s="40"/>
      <c r="L6724" s="40"/>
      <c r="M6724" s="70" t="s">
        <v>3049</v>
      </c>
      <c r="N6724" s="70"/>
      <c r="O6724" s="44" t="s">
        <v>11708</v>
      </c>
      <c r="P6724" s="47"/>
      <c r="Q6724" s="44"/>
    </row>
    <row r="6725" spans="1:85" ht="13.5" customHeight="1">
      <c r="A6725" s="13" t="s">
        <v>10919</v>
      </c>
      <c r="B6725" s="46" t="s">
        <v>10920</v>
      </c>
      <c r="C6725" s="76" t="s">
        <v>3047</v>
      </c>
      <c r="D6725" s="24" t="s">
        <v>9059</v>
      </c>
      <c r="E6725" s="39"/>
      <c r="F6725" s="71"/>
      <c r="G6725" s="72"/>
      <c r="H6725" s="73"/>
      <c r="I6725" s="11">
        <v>180</v>
      </c>
      <c r="J6725" s="40">
        <f t="shared" si="185"/>
        <v>216</v>
      </c>
      <c r="K6725" s="40"/>
      <c r="L6725" s="40"/>
      <c r="M6725" s="70"/>
      <c r="N6725" s="70"/>
      <c r="O6725" s="44" t="s">
        <v>11708</v>
      </c>
      <c r="P6725" s="47"/>
      <c r="Q6725" s="44"/>
    </row>
    <row r="6726" spans="1:85" ht="13.5" customHeight="1">
      <c r="A6726" s="12" t="s">
        <v>12793</v>
      </c>
      <c r="B6726" s="46" t="s">
        <v>12794</v>
      </c>
      <c r="C6726" s="76" t="s">
        <v>3047</v>
      </c>
      <c r="D6726" s="24" t="s">
        <v>9567</v>
      </c>
      <c r="E6726" s="39"/>
      <c r="F6726" s="71"/>
      <c r="G6726" s="72"/>
      <c r="H6726" s="73"/>
      <c r="I6726" s="11">
        <v>290</v>
      </c>
      <c r="J6726" s="40">
        <f t="shared" si="185"/>
        <v>348</v>
      </c>
      <c r="K6726" s="40"/>
      <c r="L6726" s="40"/>
      <c r="M6726" s="70"/>
      <c r="N6726" s="70"/>
      <c r="O6726" s="44"/>
      <c r="P6726" s="47"/>
      <c r="Q6726" s="44"/>
    </row>
    <row r="6727" spans="1:85" ht="13.5" customHeight="1">
      <c r="A6727" s="12" t="s">
        <v>12795</v>
      </c>
      <c r="B6727" s="46" t="s">
        <v>755</v>
      </c>
      <c r="C6727" s="76" t="s">
        <v>3047</v>
      </c>
      <c r="D6727" s="24" t="s">
        <v>9567</v>
      </c>
      <c r="E6727" s="39"/>
      <c r="F6727" s="71"/>
      <c r="G6727" s="72"/>
      <c r="H6727" s="73"/>
      <c r="I6727" s="11">
        <v>200</v>
      </c>
      <c r="J6727" s="40">
        <f t="shared" si="185"/>
        <v>240</v>
      </c>
      <c r="K6727" s="40"/>
      <c r="L6727" s="40"/>
      <c r="M6727" s="70"/>
      <c r="N6727" s="70"/>
      <c r="O6727" s="44"/>
      <c r="P6727" s="47"/>
      <c r="Q6727" s="44"/>
    </row>
    <row r="6728" spans="1:85" ht="13.5" customHeight="1">
      <c r="A6728" s="12" t="s">
        <v>13207</v>
      </c>
      <c r="B6728" s="46" t="s">
        <v>1231</v>
      </c>
      <c r="C6728" s="76" t="s">
        <v>3047</v>
      </c>
      <c r="D6728" s="24" t="s">
        <v>9567</v>
      </c>
      <c r="E6728" s="39"/>
      <c r="F6728" s="71"/>
      <c r="G6728" s="72"/>
      <c r="H6728" s="73"/>
      <c r="I6728" s="11">
        <v>200000</v>
      </c>
      <c r="J6728" s="40">
        <f t="shared" si="185"/>
        <v>240000</v>
      </c>
      <c r="K6728" s="40"/>
      <c r="L6728" s="40"/>
      <c r="M6728" s="70"/>
      <c r="N6728" s="70"/>
      <c r="O6728" s="44"/>
      <c r="P6728" s="47"/>
      <c r="Q6728" s="44"/>
    </row>
    <row r="6729" spans="1:85" ht="13.5" customHeight="1">
      <c r="A6729" s="15" t="s">
        <v>13213</v>
      </c>
      <c r="B6729" s="46" t="s">
        <v>13205</v>
      </c>
      <c r="C6729" s="76" t="s">
        <v>3047</v>
      </c>
      <c r="D6729" s="24" t="s">
        <v>9567</v>
      </c>
      <c r="E6729" s="39"/>
      <c r="F6729" s="71"/>
      <c r="G6729" s="72"/>
      <c r="H6729" s="73"/>
      <c r="I6729" s="11">
        <v>2350</v>
      </c>
      <c r="J6729" s="40">
        <f t="shared" si="185"/>
        <v>2820</v>
      </c>
      <c r="K6729" s="40"/>
      <c r="L6729" s="40"/>
      <c r="M6729" s="70"/>
      <c r="N6729" s="70"/>
      <c r="O6729" s="44"/>
      <c r="P6729" s="47"/>
      <c r="Q6729" s="44"/>
    </row>
    <row r="6730" spans="1:85" ht="13.5" customHeight="1">
      <c r="A6730" s="15" t="s">
        <v>13214</v>
      </c>
      <c r="B6730" s="46" t="s">
        <v>13206</v>
      </c>
      <c r="C6730" s="76" t="s">
        <v>3047</v>
      </c>
      <c r="D6730" s="24" t="s">
        <v>9567</v>
      </c>
      <c r="E6730" s="39"/>
      <c r="F6730" s="71"/>
      <c r="G6730" s="72"/>
      <c r="H6730" s="73"/>
      <c r="I6730" s="11">
        <v>13000</v>
      </c>
      <c r="J6730" s="40">
        <f t="shared" si="185"/>
        <v>15600</v>
      </c>
      <c r="K6730" s="40"/>
      <c r="L6730" s="40"/>
      <c r="M6730" s="70"/>
      <c r="N6730" s="70"/>
      <c r="O6730" s="44"/>
      <c r="P6730" s="47"/>
      <c r="Q6730" s="44"/>
    </row>
    <row r="6731" spans="1:85" ht="13.5" customHeight="1">
      <c r="A6731" s="15" t="s">
        <v>9652</v>
      </c>
      <c r="B6731" s="46" t="s">
        <v>1301</v>
      </c>
      <c r="C6731" s="76" t="s">
        <v>3047</v>
      </c>
      <c r="D6731" s="24" t="s">
        <v>9567</v>
      </c>
      <c r="E6731" s="39"/>
      <c r="F6731" s="71"/>
      <c r="G6731" s="72"/>
      <c r="H6731" s="73"/>
      <c r="I6731" s="11">
        <v>3500</v>
      </c>
      <c r="J6731" s="40">
        <f t="shared" si="185"/>
        <v>4200</v>
      </c>
      <c r="K6731" s="40"/>
      <c r="L6731" s="40"/>
      <c r="M6731" s="70"/>
      <c r="N6731" s="70"/>
      <c r="O6731" s="44" t="s">
        <v>11708</v>
      </c>
      <c r="P6731" s="47"/>
      <c r="Q6731" s="44"/>
    </row>
    <row r="6732" spans="1:85" ht="13.5" customHeight="1">
      <c r="A6732" s="13" t="s">
        <v>9653</v>
      </c>
      <c r="B6732" s="46" t="s">
        <v>1301</v>
      </c>
      <c r="C6732" s="76" t="s">
        <v>3047</v>
      </c>
      <c r="D6732" s="24" t="s">
        <v>9567</v>
      </c>
      <c r="E6732" s="39"/>
      <c r="F6732" s="71"/>
      <c r="G6732" s="72"/>
      <c r="H6732" s="73"/>
      <c r="I6732" s="11">
        <v>3500</v>
      </c>
      <c r="J6732" s="40">
        <f t="shared" si="185"/>
        <v>4200</v>
      </c>
      <c r="K6732" s="40"/>
      <c r="L6732" s="40"/>
      <c r="M6732" s="70"/>
      <c r="N6732" s="70"/>
      <c r="O6732" s="44" t="s">
        <v>11708</v>
      </c>
      <c r="P6732" s="47"/>
      <c r="Q6732" s="44"/>
    </row>
    <row r="6733" spans="1:85" ht="13.5" customHeight="1">
      <c r="A6733" s="13" t="s">
        <v>9654</v>
      </c>
      <c r="B6733" s="46" t="s">
        <v>1877</v>
      </c>
      <c r="C6733" s="76" t="s">
        <v>3047</v>
      </c>
      <c r="D6733" s="24" t="s">
        <v>9283</v>
      </c>
      <c r="E6733" s="39"/>
      <c r="F6733" s="71"/>
      <c r="G6733" s="72"/>
      <c r="H6733" s="73"/>
      <c r="I6733" s="11">
        <v>6700</v>
      </c>
      <c r="J6733" s="40">
        <f t="shared" si="185"/>
        <v>8040</v>
      </c>
      <c r="K6733" s="40"/>
      <c r="L6733" s="40"/>
      <c r="M6733" s="70"/>
      <c r="N6733" s="70"/>
      <c r="O6733" s="44" t="s">
        <v>11708</v>
      </c>
      <c r="P6733" s="47"/>
      <c r="Q6733" s="44"/>
    </row>
    <row r="6734" spans="1:85" ht="13.5" customHeight="1">
      <c r="A6734" s="15" t="s">
        <v>13591</v>
      </c>
      <c r="B6734" s="46" t="s">
        <v>1302</v>
      </c>
      <c r="C6734" s="76" t="s">
        <v>3047</v>
      </c>
      <c r="D6734" s="24" t="s">
        <v>9567</v>
      </c>
      <c r="E6734" s="39"/>
      <c r="F6734" s="71"/>
      <c r="G6734" s="72"/>
      <c r="H6734" s="73"/>
      <c r="I6734" s="11">
        <v>1100</v>
      </c>
      <c r="J6734" s="40">
        <f t="shared" si="185"/>
        <v>1320</v>
      </c>
      <c r="K6734" s="40"/>
      <c r="L6734" s="40"/>
      <c r="M6734" s="70" t="s">
        <v>11591</v>
      </c>
      <c r="N6734" s="70"/>
      <c r="O6734" s="44" t="s">
        <v>11591</v>
      </c>
      <c r="P6734" s="47"/>
      <c r="Q6734" s="44"/>
      <c r="S6734" s="48"/>
      <c r="T6734" s="48"/>
      <c r="U6734" s="48"/>
      <c r="V6734" s="48"/>
      <c r="W6734" s="48"/>
      <c r="X6734" s="48"/>
      <c r="Y6734" s="48"/>
      <c r="Z6734" s="48"/>
      <c r="AA6734" s="48"/>
      <c r="AB6734" s="48"/>
      <c r="AC6734" s="48"/>
      <c r="AD6734" s="48"/>
      <c r="AE6734" s="48"/>
      <c r="AF6734" s="48"/>
      <c r="AG6734" s="48"/>
      <c r="AH6734" s="48"/>
      <c r="AI6734" s="48"/>
      <c r="AJ6734" s="48"/>
      <c r="AK6734" s="48"/>
      <c r="AL6734" s="48"/>
      <c r="AM6734" s="48"/>
      <c r="AN6734" s="48"/>
      <c r="AO6734" s="48"/>
      <c r="AP6734" s="48"/>
      <c r="AQ6734" s="48"/>
      <c r="AR6734" s="48"/>
      <c r="AS6734" s="48"/>
      <c r="AT6734" s="48"/>
      <c r="AU6734" s="48"/>
      <c r="AV6734" s="48"/>
      <c r="AW6734" s="48"/>
      <c r="AX6734" s="48"/>
      <c r="AY6734" s="48"/>
      <c r="AZ6734" s="48"/>
      <c r="BA6734" s="48"/>
      <c r="BB6734" s="48"/>
      <c r="BC6734" s="48"/>
      <c r="BD6734" s="48"/>
      <c r="BE6734" s="48"/>
      <c r="BF6734" s="48"/>
      <c r="BG6734" s="48"/>
      <c r="BH6734" s="48"/>
      <c r="BI6734" s="48"/>
      <c r="BJ6734" s="48"/>
      <c r="BK6734" s="48"/>
      <c r="BL6734" s="48"/>
      <c r="BM6734" s="48"/>
      <c r="BN6734" s="48"/>
      <c r="BO6734" s="48"/>
      <c r="BP6734" s="48"/>
      <c r="BQ6734" s="48"/>
      <c r="BR6734" s="48"/>
      <c r="BS6734" s="48"/>
      <c r="BT6734" s="48"/>
      <c r="BU6734" s="48"/>
      <c r="BV6734" s="48"/>
      <c r="BW6734" s="48"/>
      <c r="BX6734" s="48"/>
      <c r="BY6734" s="48"/>
      <c r="BZ6734" s="48"/>
      <c r="CA6734" s="48"/>
      <c r="CB6734" s="48"/>
      <c r="CC6734" s="48"/>
      <c r="CD6734" s="48"/>
      <c r="CE6734" s="48"/>
      <c r="CF6734" s="48"/>
      <c r="CG6734" s="48"/>
    </row>
    <row r="6735" spans="1:85" ht="13.5" customHeight="1">
      <c r="A6735" s="15" t="s">
        <v>13592</v>
      </c>
      <c r="B6735" s="46" t="s">
        <v>159</v>
      </c>
      <c r="C6735" s="76" t="s">
        <v>3047</v>
      </c>
      <c r="D6735" s="24" t="s">
        <v>15005</v>
      </c>
      <c r="E6735" s="39"/>
      <c r="F6735" s="71"/>
      <c r="G6735" s="72"/>
      <c r="H6735" s="73"/>
      <c r="I6735" s="11">
        <v>170</v>
      </c>
      <c r="J6735" s="40">
        <f t="shared" si="185"/>
        <v>204</v>
      </c>
      <c r="K6735" s="40"/>
      <c r="L6735" s="40"/>
      <c r="M6735" s="70" t="s">
        <v>11591</v>
      </c>
      <c r="N6735" s="70"/>
      <c r="O6735" s="44" t="s">
        <v>11591</v>
      </c>
      <c r="P6735" s="47"/>
      <c r="Q6735" s="44"/>
      <c r="S6735" s="48"/>
      <c r="T6735" s="48"/>
      <c r="U6735" s="48"/>
      <c r="V6735" s="48"/>
      <c r="W6735" s="48"/>
      <c r="X6735" s="48"/>
      <c r="Y6735" s="48"/>
      <c r="Z6735" s="48"/>
      <c r="AA6735" s="48"/>
      <c r="AB6735" s="48"/>
      <c r="AC6735" s="48"/>
      <c r="AD6735" s="48"/>
      <c r="AE6735" s="48"/>
      <c r="AF6735" s="48"/>
      <c r="AG6735" s="48"/>
      <c r="AH6735" s="48"/>
      <c r="AI6735" s="48"/>
      <c r="AJ6735" s="48"/>
      <c r="AK6735" s="48"/>
      <c r="AL6735" s="48"/>
      <c r="AM6735" s="48"/>
      <c r="AN6735" s="48"/>
      <c r="AO6735" s="48"/>
      <c r="AP6735" s="48"/>
      <c r="AQ6735" s="48"/>
      <c r="AR6735" s="48"/>
      <c r="AS6735" s="48"/>
      <c r="AT6735" s="48"/>
      <c r="AU6735" s="48"/>
      <c r="AV6735" s="48"/>
      <c r="AW6735" s="48"/>
      <c r="AX6735" s="48"/>
      <c r="AY6735" s="48"/>
      <c r="AZ6735" s="48"/>
      <c r="BA6735" s="48"/>
      <c r="BB6735" s="48"/>
      <c r="BC6735" s="48"/>
      <c r="BD6735" s="48"/>
      <c r="BE6735" s="48"/>
      <c r="BF6735" s="48"/>
      <c r="BG6735" s="48"/>
      <c r="BH6735" s="48"/>
      <c r="BI6735" s="48"/>
      <c r="BJ6735" s="48"/>
      <c r="BK6735" s="48"/>
      <c r="BL6735" s="48"/>
      <c r="BM6735" s="48"/>
      <c r="BN6735" s="48"/>
      <c r="BO6735" s="48"/>
      <c r="BP6735" s="48"/>
      <c r="BQ6735" s="48"/>
      <c r="BR6735" s="48"/>
      <c r="BS6735" s="48"/>
      <c r="BT6735" s="48"/>
      <c r="BU6735" s="48"/>
      <c r="BV6735" s="48"/>
      <c r="BW6735" s="48"/>
      <c r="BX6735" s="48"/>
      <c r="BY6735" s="48"/>
      <c r="BZ6735" s="48"/>
      <c r="CA6735" s="48"/>
      <c r="CB6735" s="48"/>
      <c r="CC6735" s="48"/>
      <c r="CD6735" s="48"/>
      <c r="CE6735" s="48"/>
      <c r="CF6735" s="48"/>
      <c r="CG6735" s="48"/>
    </row>
    <row r="6736" spans="1:85" ht="13.5" customHeight="1">
      <c r="A6736" s="10" t="s">
        <v>9659</v>
      </c>
      <c r="B6736" s="46" t="s">
        <v>1259</v>
      </c>
      <c r="C6736" s="23" t="s">
        <v>3106</v>
      </c>
      <c r="D6736" s="24" t="s">
        <v>9567</v>
      </c>
      <c r="E6736" s="39"/>
      <c r="F6736" s="71"/>
      <c r="G6736" s="72"/>
      <c r="H6736" s="73"/>
      <c r="I6736" s="11">
        <v>30588.240000000002</v>
      </c>
      <c r="J6736" s="40">
        <f t="shared" si="185"/>
        <v>36705.887999999999</v>
      </c>
      <c r="K6736" s="40"/>
      <c r="L6736" s="40"/>
      <c r="M6736" s="70" t="s">
        <v>3049</v>
      </c>
      <c r="N6736" s="75" t="s">
        <v>14619</v>
      </c>
      <c r="O6736" s="44" t="s">
        <v>11708</v>
      </c>
      <c r="P6736" s="47">
        <v>47.74</v>
      </c>
      <c r="Q6736" s="44"/>
      <c r="S6736" s="48"/>
      <c r="T6736" s="48"/>
      <c r="U6736" s="48"/>
      <c r="V6736" s="48"/>
      <c r="W6736" s="48"/>
      <c r="X6736" s="48"/>
      <c r="Y6736" s="48"/>
      <c r="Z6736" s="48"/>
      <c r="AA6736" s="48"/>
      <c r="AB6736" s="48"/>
      <c r="AC6736" s="48"/>
      <c r="AD6736" s="48"/>
      <c r="AE6736" s="48"/>
      <c r="AF6736" s="48"/>
      <c r="AG6736" s="48"/>
      <c r="AH6736" s="48"/>
      <c r="AI6736" s="48"/>
      <c r="AJ6736" s="48"/>
      <c r="AK6736" s="48"/>
      <c r="AL6736" s="48"/>
      <c r="AM6736" s="48"/>
      <c r="AN6736" s="48"/>
      <c r="AO6736" s="48"/>
      <c r="AP6736" s="48"/>
      <c r="AQ6736" s="48"/>
      <c r="AR6736" s="48"/>
      <c r="AS6736" s="48"/>
      <c r="AT6736" s="48"/>
      <c r="AU6736" s="48"/>
      <c r="AV6736" s="48"/>
      <c r="AW6736" s="48"/>
      <c r="AX6736" s="48"/>
      <c r="AY6736" s="48"/>
      <c r="AZ6736" s="48"/>
      <c r="BA6736" s="48"/>
      <c r="BB6736" s="48"/>
      <c r="BC6736" s="48"/>
      <c r="BD6736" s="48"/>
      <c r="BE6736" s="48"/>
      <c r="BF6736" s="48"/>
      <c r="BG6736" s="48"/>
      <c r="BH6736" s="48"/>
      <c r="BI6736" s="48"/>
      <c r="BJ6736" s="48"/>
      <c r="BK6736" s="48"/>
      <c r="BL6736" s="48"/>
      <c r="BM6736" s="48"/>
      <c r="BN6736" s="48"/>
      <c r="BO6736" s="48"/>
      <c r="BP6736" s="48"/>
      <c r="BQ6736" s="48"/>
      <c r="BR6736" s="48"/>
      <c r="BS6736" s="48"/>
      <c r="BT6736" s="48"/>
      <c r="BU6736" s="48"/>
      <c r="BV6736" s="48"/>
      <c r="BW6736" s="48"/>
      <c r="BX6736" s="48"/>
      <c r="BY6736" s="48"/>
      <c r="BZ6736" s="48"/>
      <c r="CA6736" s="48"/>
      <c r="CB6736" s="48"/>
      <c r="CC6736" s="48"/>
      <c r="CD6736" s="48"/>
      <c r="CE6736" s="48"/>
      <c r="CF6736" s="48"/>
      <c r="CG6736" s="48"/>
    </row>
    <row r="6737" spans="1:85" ht="13.5" customHeight="1">
      <c r="A6737" s="13" t="s">
        <v>6331</v>
      </c>
      <c r="B6737" s="46" t="s">
        <v>997</v>
      </c>
      <c r="C6737" s="76" t="s">
        <v>3047</v>
      </c>
      <c r="D6737" s="24" t="s">
        <v>6102</v>
      </c>
      <c r="E6737" s="39"/>
      <c r="F6737" s="71"/>
      <c r="G6737" s="72"/>
      <c r="H6737" s="73"/>
      <c r="I6737" s="11">
        <v>300000</v>
      </c>
      <c r="J6737" s="40">
        <f t="shared" si="185"/>
        <v>360000</v>
      </c>
      <c r="K6737" s="40"/>
      <c r="L6737" s="40"/>
      <c r="M6737" s="70" t="s">
        <v>6332</v>
      </c>
      <c r="N6737" s="70"/>
      <c r="O6737" s="44">
        <v>532362</v>
      </c>
      <c r="P6737" s="47">
        <v>358</v>
      </c>
      <c r="Q6737" s="44"/>
      <c r="S6737" s="48"/>
      <c r="T6737" s="48"/>
      <c r="U6737" s="48"/>
      <c r="V6737" s="48"/>
      <c r="W6737" s="48"/>
      <c r="X6737" s="48"/>
      <c r="Y6737" s="48"/>
      <c r="Z6737" s="48"/>
      <c r="AA6737" s="48"/>
      <c r="AB6737" s="48"/>
      <c r="AC6737" s="48"/>
      <c r="AD6737" s="48"/>
      <c r="AE6737" s="48"/>
      <c r="AF6737" s="48"/>
      <c r="AG6737" s="48"/>
      <c r="AH6737" s="48"/>
      <c r="AI6737" s="48"/>
      <c r="AJ6737" s="48"/>
      <c r="AK6737" s="48"/>
      <c r="AL6737" s="48"/>
      <c r="AM6737" s="48"/>
      <c r="AN6737" s="48"/>
      <c r="AO6737" s="48"/>
      <c r="AP6737" s="48"/>
      <c r="AQ6737" s="48"/>
      <c r="AR6737" s="48"/>
      <c r="AS6737" s="48"/>
      <c r="AT6737" s="48"/>
      <c r="AU6737" s="48"/>
      <c r="AV6737" s="48"/>
      <c r="AW6737" s="48"/>
      <c r="AX6737" s="48"/>
      <c r="AY6737" s="48"/>
      <c r="AZ6737" s="48"/>
      <c r="BA6737" s="48"/>
      <c r="BB6737" s="48"/>
      <c r="BC6737" s="48"/>
      <c r="BD6737" s="48"/>
      <c r="BE6737" s="48"/>
      <c r="BF6737" s="48"/>
      <c r="BG6737" s="48"/>
      <c r="BH6737" s="48"/>
      <c r="BI6737" s="48"/>
      <c r="BJ6737" s="48"/>
      <c r="BK6737" s="48"/>
      <c r="BL6737" s="48"/>
      <c r="BM6737" s="48"/>
      <c r="BN6737" s="48"/>
      <c r="BO6737" s="48"/>
      <c r="BP6737" s="48"/>
      <c r="BQ6737" s="48"/>
      <c r="BR6737" s="48"/>
      <c r="BS6737" s="48"/>
      <c r="BT6737" s="48"/>
      <c r="BU6737" s="48"/>
      <c r="BV6737" s="48"/>
      <c r="BW6737" s="48"/>
      <c r="BX6737" s="48"/>
      <c r="BY6737" s="48"/>
      <c r="BZ6737" s="48"/>
      <c r="CA6737" s="48"/>
      <c r="CB6737" s="48"/>
      <c r="CC6737" s="48"/>
      <c r="CD6737" s="48"/>
      <c r="CE6737" s="48"/>
      <c r="CF6737" s="48"/>
      <c r="CG6737" s="48"/>
    </row>
    <row r="6738" spans="1:85" ht="13.5" customHeight="1">
      <c r="A6738" s="13" t="s">
        <v>16221</v>
      </c>
      <c r="B6738" s="46" t="s">
        <v>11190</v>
      </c>
      <c r="C6738" s="76" t="s">
        <v>3047</v>
      </c>
      <c r="D6738" s="24" t="s">
        <v>6499</v>
      </c>
      <c r="E6738" s="39"/>
      <c r="F6738" s="71"/>
      <c r="G6738" s="72"/>
      <c r="H6738" s="73"/>
      <c r="I6738" s="11">
        <v>350000</v>
      </c>
      <c r="J6738" s="40">
        <f t="shared" si="185"/>
        <v>420000</v>
      </c>
      <c r="K6738" s="40"/>
      <c r="L6738" s="40"/>
      <c r="M6738" s="70"/>
      <c r="N6738" s="70"/>
      <c r="O6738" s="44"/>
      <c r="P6738" s="47"/>
      <c r="Q6738" s="44"/>
      <c r="S6738" s="48"/>
      <c r="T6738" s="48"/>
      <c r="U6738" s="48"/>
      <c r="V6738" s="48"/>
      <c r="W6738" s="48"/>
      <c r="X6738" s="48"/>
      <c r="Y6738" s="48"/>
      <c r="Z6738" s="48"/>
      <c r="AA6738" s="48"/>
      <c r="AB6738" s="48"/>
      <c r="AC6738" s="48"/>
      <c r="AD6738" s="48"/>
      <c r="AE6738" s="48"/>
      <c r="AF6738" s="48"/>
      <c r="AG6738" s="48"/>
      <c r="AH6738" s="48"/>
      <c r="AI6738" s="48"/>
      <c r="AJ6738" s="48"/>
      <c r="AK6738" s="48"/>
      <c r="AL6738" s="48"/>
      <c r="AM6738" s="48"/>
      <c r="AN6738" s="48"/>
      <c r="AO6738" s="48"/>
      <c r="AP6738" s="48"/>
      <c r="AQ6738" s="48"/>
      <c r="AR6738" s="48"/>
      <c r="AS6738" s="48"/>
      <c r="AT6738" s="48"/>
      <c r="AU6738" s="48"/>
      <c r="AV6738" s="48"/>
      <c r="AW6738" s="48"/>
      <c r="AX6738" s="48"/>
      <c r="AY6738" s="48"/>
      <c r="AZ6738" s="48"/>
      <c r="BA6738" s="48"/>
      <c r="BB6738" s="48"/>
      <c r="BC6738" s="48"/>
      <c r="BD6738" s="48"/>
      <c r="BE6738" s="48"/>
      <c r="BF6738" s="48"/>
      <c r="BG6738" s="48"/>
      <c r="BH6738" s="48"/>
      <c r="BI6738" s="48"/>
      <c r="BJ6738" s="48"/>
      <c r="BK6738" s="48"/>
      <c r="BL6738" s="48"/>
      <c r="BM6738" s="48"/>
      <c r="BN6738" s="48"/>
      <c r="BO6738" s="48"/>
      <c r="BP6738" s="48"/>
      <c r="BQ6738" s="48"/>
      <c r="BR6738" s="48"/>
      <c r="BS6738" s="48"/>
      <c r="BT6738" s="48"/>
      <c r="BU6738" s="48"/>
      <c r="BV6738" s="48"/>
      <c r="BW6738" s="48"/>
      <c r="BX6738" s="48"/>
      <c r="BY6738" s="48"/>
      <c r="BZ6738" s="48"/>
      <c r="CA6738" s="48"/>
      <c r="CB6738" s="48"/>
      <c r="CC6738" s="48"/>
      <c r="CD6738" s="48"/>
      <c r="CE6738" s="48"/>
      <c r="CF6738" s="48"/>
      <c r="CG6738" s="48"/>
    </row>
    <row r="6739" spans="1:85" ht="13.5" customHeight="1">
      <c r="A6739" s="13" t="s">
        <v>16222</v>
      </c>
      <c r="B6739" s="46" t="s">
        <v>11192</v>
      </c>
      <c r="C6739" s="76" t="s">
        <v>3047</v>
      </c>
      <c r="D6739" s="24" t="s">
        <v>6499</v>
      </c>
      <c r="E6739" s="39"/>
      <c r="F6739" s="71"/>
      <c r="G6739" s="72"/>
      <c r="H6739" s="73"/>
      <c r="I6739" s="11">
        <v>350000</v>
      </c>
      <c r="J6739" s="40">
        <f t="shared" si="185"/>
        <v>420000</v>
      </c>
      <c r="K6739" s="40"/>
      <c r="L6739" s="40"/>
      <c r="M6739" s="70"/>
      <c r="N6739" s="70"/>
      <c r="O6739" s="44"/>
      <c r="P6739" s="47"/>
      <c r="Q6739" s="44"/>
      <c r="S6739" s="48"/>
      <c r="T6739" s="48"/>
      <c r="U6739" s="48"/>
      <c r="V6739" s="48"/>
      <c r="W6739" s="48"/>
      <c r="X6739" s="48"/>
      <c r="Y6739" s="48"/>
      <c r="Z6739" s="48"/>
      <c r="AA6739" s="48"/>
      <c r="AB6739" s="48"/>
      <c r="AC6739" s="48"/>
      <c r="AD6739" s="48"/>
      <c r="AE6739" s="48"/>
      <c r="AF6739" s="48"/>
      <c r="AG6739" s="48"/>
      <c r="AH6739" s="48"/>
      <c r="AI6739" s="48"/>
      <c r="AJ6739" s="48"/>
      <c r="AK6739" s="48"/>
      <c r="AL6739" s="48"/>
      <c r="AM6739" s="48"/>
      <c r="AN6739" s="48"/>
      <c r="AO6739" s="48"/>
      <c r="AP6739" s="48"/>
      <c r="AQ6739" s="48"/>
      <c r="AR6739" s="48"/>
      <c r="AS6739" s="48"/>
      <c r="AT6739" s="48"/>
      <c r="AU6739" s="48"/>
      <c r="AV6739" s="48"/>
      <c r="AW6739" s="48"/>
      <c r="AX6739" s="48"/>
      <c r="AY6739" s="48"/>
      <c r="AZ6739" s="48"/>
      <c r="BA6739" s="48"/>
      <c r="BB6739" s="48"/>
      <c r="BC6739" s="48"/>
      <c r="BD6739" s="48"/>
      <c r="BE6739" s="48"/>
      <c r="BF6739" s="48"/>
      <c r="BG6739" s="48"/>
      <c r="BH6739" s="48"/>
      <c r="BI6739" s="48"/>
      <c r="BJ6739" s="48"/>
      <c r="BK6739" s="48"/>
      <c r="BL6739" s="48"/>
      <c r="BM6739" s="48"/>
      <c r="BN6739" s="48"/>
      <c r="BO6739" s="48"/>
      <c r="BP6739" s="48"/>
      <c r="BQ6739" s="48"/>
      <c r="BR6739" s="48"/>
      <c r="BS6739" s="48"/>
      <c r="BT6739" s="48"/>
      <c r="BU6739" s="48"/>
      <c r="BV6739" s="48"/>
      <c r="BW6739" s="48"/>
      <c r="BX6739" s="48"/>
      <c r="BY6739" s="48"/>
      <c r="BZ6739" s="48"/>
      <c r="CA6739" s="48"/>
      <c r="CB6739" s="48"/>
      <c r="CC6739" s="48"/>
      <c r="CD6739" s="48"/>
      <c r="CE6739" s="48"/>
      <c r="CF6739" s="48"/>
      <c r="CG6739" s="48"/>
    </row>
    <row r="6740" spans="1:85" ht="13.5" customHeight="1">
      <c r="A6740" s="13" t="s">
        <v>16223</v>
      </c>
      <c r="B6740" s="46" t="s">
        <v>1014</v>
      </c>
      <c r="C6740" s="76" t="s">
        <v>3047</v>
      </c>
      <c r="D6740" s="24" t="s">
        <v>6614</v>
      </c>
      <c r="E6740" s="39"/>
      <c r="F6740" s="71"/>
      <c r="G6740" s="72"/>
      <c r="H6740" s="73"/>
      <c r="I6740" s="11">
        <v>209235.34</v>
      </c>
      <c r="J6740" s="40">
        <f t="shared" si="185"/>
        <v>251082.408</v>
      </c>
      <c r="K6740" s="40"/>
      <c r="L6740" s="40"/>
      <c r="M6740" s="70"/>
      <c r="N6740" s="70"/>
      <c r="O6740" s="44"/>
      <c r="P6740" s="47"/>
      <c r="Q6740" s="44"/>
      <c r="S6740" s="48"/>
      <c r="T6740" s="48"/>
      <c r="U6740" s="48"/>
      <c r="V6740" s="48"/>
      <c r="W6740" s="48"/>
      <c r="X6740" s="48"/>
      <c r="Y6740" s="48"/>
      <c r="Z6740" s="48"/>
      <c r="AA6740" s="48"/>
      <c r="AB6740" s="48"/>
      <c r="AC6740" s="48"/>
      <c r="AD6740" s="48"/>
      <c r="AE6740" s="48"/>
      <c r="AF6740" s="48"/>
      <c r="AG6740" s="48"/>
      <c r="AH6740" s="48"/>
      <c r="AI6740" s="48"/>
      <c r="AJ6740" s="48"/>
      <c r="AK6740" s="48"/>
      <c r="AL6740" s="48"/>
      <c r="AM6740" s="48"/>
      <c r="AN6740" s="48"/>
      <c r="AO6740" s="48"/>
      <c r="AP6740" s="48"/>
      <c r="AQ6740" s="48"/>
      <c r="AR6740" s="48"/>
      <c r="AS6740" s="48"/>
      <c r="AT6740" s="48"/>
      <c r="AU6740" s="48"/>
      <c r="AV6740" s="48"/>
      <c r="AW6740" s="48"/>
      <c r="AX6740" s="48"/>
      <c r="AY6740" s="48"/>
      <c r="AZ6740" s="48"/>
      <c r="BA6740" s="48"/>
      <c r="BB6740" s="48"/>
      <c r="BC6740" s="48"/>
      <c r="BD6740" s="48"/>
      <c r="BE6740" s="48"/>
      <c r="BF6740" s="48"/>
      <c r="BG6740" s="48"/>
      <c r="BH6740" s="48"/>
      <c r="BI6740" s="48"/>
      <c r="BJ6740" s="48"/>
      <c r="BK6740" s="48"/>
      <c r="BL6740" s="48"/>
      <c r="BM6740" s="48"/>
      <c r="BN6740" s="48"/>
      <c r="BO6740" s="48"/>
      <c r="BP6740" s="48"/>
      <c r="BQ6740" s="48"/>
      <c r="BR6740" s="48"/>
      <c r="BS6740" s="48"/>
      <c r="BT6740" s="48"/>
      <c r="BU6740" s="48"/>
      <c r="BV6740" s="48"/>
      <c r="BW6740" s="48"/>
      <c r="BX6740" s="48"/>
      <c r="BY6740" s="48"/>
      <c r="BZ6740" s="48"/>
      <c r="CA6740" s="48"/>
      <c r="CB6740" s="48"/>
      <c r="CC6740" s="48"/>
      <c r="CD6740" s="48"/>
      <c r="CE6740" s="48"/>
      <c r="CF6740" s="48"/>
      <c r="CG6740" s="48"/>
    </row>
    <row r="6741" spans="1:85" ht="13.5" customHeight="1">
      <c r="A6741" s="13" t="s">
        <v>16224</v>
      </c>
      <c r="B6741" s="46" t="s">
        <v>1025</v>
      </c>
      <c r="C6741" s="76" t="s">
        <v>3047</v>
      </c>
      <c r="D6741" s="24" t="s">
        <v>6793</v>
      </c>
      <c r="E6741" s="39"/>
      <c r="F6741" s="71"/>
      <c r="G6741" s="72"/>
      <c r="H6741" s="73"/>
      <c r="I6741" s="11">
        <v>220000</v>
      </c>
      <c r="J6741" s="40">
        <f t="shared" si="185"/>
        <v>264000</v>
      </c>
      <c r="K6741" s="40"/>
      <c r="L6741" s="40"/>
      <c r="M6741" s="70"/>
      <c r="N6741" s="70"/>
      <c r="O6741" s="44"/>
      <c r="P6741" s="47"/>
      <c r="Q6741" s="44"/>
      <c r="S6741" s="48"/>
      <c r="T6741" s="48"/>
      <c r="U6741" s="48"/>
      <c r="V6741" s="48"/>
      <c r="W6741" s="48"/>
      <c r="X6741" s="48"/>
      <c r="Y6741" s="48"/>
      <c r="Z6741" s="48"/>
      <c r="AA6741" s="48"/>
      <c r="AB6741" s="48"/>
      <c r="AC6741" s="48"/>
      <c r="AD6741" s="48"/>
      <c r="AE6741" s="48"/>
      <c r="AF6741" s="48"/>
      <c r="AG6741" s="48"/>
      <c r="AH6741" s="48"/>
      <c r="AI6741" s="48"/>
      <c r="AJ6741" s="48"/>
      <c r="AK6741" s="48"/>
      <c r="AL6741" s="48"/>
      <c r="AM6741" s="48"/>
      <c r="AN6741" s="48"/>
      <c r="AO6741" s="48"/>
      <c r="AP6741" s="48"/>
      <c r="AQ6741" s="48"/>
      <c r="AR6741" s="48"/>
      <c r="AS6741" s="48"/>
      <c r="AT6741" s="48"/>
      <c r="AU6741" s="48"/>
      <c r="AV6741" s="48"/>
      <c r="AW6741" s="48"/>
      <c r="AX6741" s="48"/>
      <c r="AY6741" s="48"/>
      <c r="AZ6741" s="48"/>
      <c r="BA6741" s="48"/>
      <c r="BB6741" s="48"/>
      <c r="BC6741" s="48"/>
      <c r="BD6741" s="48"/>
      <c r="BE6741" s="48"/>
      <c r="BF6741" s="48"/>
      <c r="BG6741" s="48"/>
      <c r="BH6741" s="48"/>
      <c r="BI6741" s="48"/>
      <c r="BJ6741" s="48"/>
      <c r="BK6741" s="48"/>
      <c r="BL6741" s="48"/>
      <c r="BM6741" s="48"/>
      <c r="BN6741" s="48"/>
      <c r="BO6741" s="48"/>
      <c r="BP6741" s="48"/>
      <c r="BQ6741" s="48"/>
      <c r="BR6741" s="48"/>
      <c r="BS6741" s="48"/>
      <c r="BT6741" s="48"/>
      <c r="BU6741" s="48"/>
      <c r="BV6741" s="48"/>
      <c r="BW6741" s="48"/>
      <c r="BX6741" s="48"/>
      <c r="BY6741" s="48"/>
      <c r="BZ6741" s="48"/>
      <c r="CA6741" s="48"/>
      <c r="CB6741" s="48"/>
      <c r="CC6741" s="48"/>
      <c r="CD6741" s="48"/>
      <c r="CE6741" s="48"/>
      <c r="CF6741" s="48"/>
      <c r="CG6741" s="48"/>
    </row>
    <row r="6742" spans="1:85" ht="13.5" customHeight="1">
      <c r="A6742" s="18" t="s">
        <v>6964</v>
      </c>
      <c r="B6742" s="46" t="s">
        <v>379</v>
      </c>
      <c r="C6742" s="76" t="s">
        <v>3047</v>
      </c>
      <c r="D6742" s="24" t="s">
        <v>6893</v>
      </c>
      <c r="E6742" s="39"/>
      <c r="F6742" s="71"/>
      <c r="G6742" s="72"/>
      <c r="H6742" s="73"/>
      <c r="I6742" s="11">
        <v>255000</v>
      </c>
      <c r="J6742" s="40">
        <f t="shared" si="185"/>
        <v>306000</v>
      </c>
      <c r="K6742" s="40"/>
      <c r="L6742" s="40"/>
      <c r="M6742" s="70" t="s">
        <v>3049</v>
      </c>
      <c r="N6742" s="70"/>
      <c r="O6742" s="44">
        <v>532362</v>
      </c>
      <c r="P6742" s="47">
        <v>1046</v>
      </c>
      <c r="Q6742" s="44"/>
      <c r="S6742" s="48"/>
      <c r="T6742" s="48"/>
      <c r="U6742" s="48"/>
      <c r="V6742" s="48"/>
      <c r="W6742" s="48"/>
      <c r="X6742" s="48"/>
      <c r="Y6742" s="48"/>
      <c r="Z6742" s="48"/>
      <c r="AA6742" s="48"/>
      <c r="AB6742" s="48"/>
      <c r="AC6742" s="48"/>
      <c r="AD6742" s="48"/>
      <c r="AE6742" s="48"/>
      <c r="AF6742" s="48"/>
      <c r="AG6742" s="48"/>
      <c r="AH6742" s="48"/>
      <c r="AI6742" s="48"/>
      <c r="AJ6742" s="48"/>
      <c r="AK6742" s="48"/>
      <c r="AL6742" s="48"/>
      <c r="AM6742" s="48"/>
      <c r="AN6742" s="48"/>
      <c r="AO6742" s="48"/>
      <c r="AP6742" s="48"/>
      <c r="AQ6742" s="48"/>
      <c r="AR6742" s="48"/>
      <c r="AS6742" s="48"/>
      <c r="AT6742" s="48"/>
      <c r="AU6742" s="48"/>
      <c r="AV6742" s="48"/>
      <c r="AW6742" s="48"/>
      <c r="AX6742" s="48"/>
      <c r="AY6742" s="48"/>
      <c r="AZ6742" s="48"/>
      <c r="BA6742" s="48"/>
      <c r="BB6742" s="48"/>
      <c r="BC6742" s="48"/>
      <c r="BD6742" s="48"/>
      <c r="BE6742" s="48"/>
      <c r="BF6742" s="48"/>
      <c r="BG6742" s="48"/>
      <c r="BH6742" s="48"/>
      <c r="BI6742" s="48"/>
      <c r="BJ6742" s="48"/>
      <c r="BK6742" s="48"/>
      <c r="BL6742" s="48"/>
      <c r="BM6742" s="48"/>
      <c r="BN6742" s="48"/>
      <c r="BO6742" s="48"/>
      <c r="BP6742" s="48"/>
      <c r="BQ6742" s="48"/>
      <c r="BR6742" s="48"/>
      <c r="BS6742" s="48"/>
      <c r="BT6742" s="48"/>
      <c r="BU6742" s="48"/>
      <c r="BV6742" s="48"/>
      <c r="BW6742" s="48"/>
      <c r="BX6742" s="48"/>
      <c r="BY6742" s="48"/>
      <c r="BZ6742" s="48"/>
      <c r="CA6742" s="48"/>
      <c r="CB6742" s="48"/>
      <c r="CC6742" s="48"/>
      <c r="CD6742" s="48"/>
      <c r="CE6742" s="48"/>
      <c r="CF6742" s="48"/>
      <c r="CG6742" s="48"/>
    </row>
    <row r="6743" spans="1:85" ht="13.5" customHeight="1">
      <c r="A6743" s="18" t="s">
        <v>6965</v>
      </c>
      <c r="B6743" s="46" t="s">
        <v>379</v>
      </c>
      <c r="C6743" s="76" t="s">
        <v>3047</v>
      </c>
      <c r="D6743" s="24" t="s">
        <v>6893</v>
      </c>
      <c r="E6743" s="39"/>
      <c r="F6743" s="71"/>
      <c r="G6743" s="72"/>
      <c r="H6743" s="73"/>
      <c r="I6743" s="11">
        <v>250000</v>
      </c>
      <c r="J6743" s="40">
        <f t="shared" si="185"/>
        <v>300000</v>
      </c>
      <c r="K6743" s="40"/>
      <c r="L6743" s="40"/>
      <c r="M6743" s="70" t="s">
        <v>3049</v>
      </c>
      <c r="N6743" s="70"/>
      <c r="O6743" s="44" t="s">
        <v>11858</v>
      </c>
      <c r="P6743" s="47">
        <v>1031</v>
      </c>
      <c r="Q6743" s="44"/>
      <c r="S6743" s="48"/>
      <c r="T6743" s="48"/>
      <c r="U6743" s="48"/>
      <c r="V6743" s="48"/>
      <c r="W6743" s="48"/>
      <c r="X6743" s="48"/>
      <c r="Y6743" s="48"/>
      <c r="Z6743" s="48"/>
      <c r="AA6743" s="48"/>
      <c r="AB6743" s="48"/>
      <c r="AC6743" s="48"/>
      <c r="AD6743" s="48"/>
      <c r="AE6743" s="48"/>
      <c r="AF6743" s="48"/>
      <c r="AG6743" s="48"/>
      <c r="AH6743" s="48"/>
      <c r="AI6743" s="48"/>
      <c r="AJ6743" s="48"/>
      <c r="AK6743" s="48"/>
      <c r="AL6743" s="48"/>
      <c r="AM6743" s="48"/>
      <c r="AN6743" s="48"/>
      <c r="AO6743" s="48"/>
      <c r="AP6743" s="48"/>
      <c r="AQ6743" s="48"/>
      <c r="AR6743" s="48"/>
      <c r="AS6743" s="48"/>
      <c r="AT6743" s="48"/>
      <c r="AU6743" s="48"/>
      <c r="AV6743" s="48"/>
      <c r="AW6743" s="48"/>
      <c r="AX6743" s="48"/>
      <c r="AY6743" s="48"/>
      <c r="AZ6743" s="48"/>
      <c r="BA6743" s="48"/>
      <c r="BB6743" s="48"/>
      <c r="BC6743" s="48"/>
      <c r="BD6743" s="48"/>
      <c r="BE6743" s="48"/>
      <c r="BF6743" s="48"/>
      <c r="BG6743" s="48"/>
      <c r="BH6743" s="48"/>
      <c r="BI6743" s="48"/>
      <c r="BJ6743" s="48"/>
      <c r="BK6743" s="48"/>
      <c r="BL6743" s="48"/>
      <c r="BM6743" s="48"/>
      <c r="BN6743" s="48"/>
      <c r="BO6743" s="48"/>
      <c r="BP6743" s="48"/>
      <c r="BQ6743" s="48"/>
      <c r="BR6743" s="48"/>
      <c r="BS6743" s="48"/>
      <c r="BT6743" s="48"/>
      <c r="BU6743" s="48"/>
      <c r="BV6743" s="48"/>
      <c r="BW6743" s="48"/>
      <c r="BX6743" s="48"/>
      <c r="BY6743" s="48"/>
      <c r="BZ6743" s="48"/>
      <c r="CA6743" s="48"/>
      <c r="CB6743" s="48"/>
      <c r="CC6743" s="48"/>
      <c r="CD6743" s="48"/>
      <c r="CE6743" s="48"/>
      <c r="CF6743" s="48"/>
      <c r="CG6743" s="48"/>
    </row>
    <row r="6744" spans="1:85" ht="13.5" customHeight="1">
      <c r="A6744" s="13" t="s">
        <v>8762</v>
      </c>
      <c r="B6744" s="46" t="s">
        <v>1878</v>
      </c>
      <c r="C6744" s="76" t="s">
        <v>3047</v>
      </c>
      <c r="D6744" s="24" t="s">
        <v>8705</v>
      </c>
      <c r="E6744" s="39"/>
      <c r="F6744" s="71"/>
      <c r="G6744" s="72"/>
      <c r="H6744" s="73"/>
      <c r="I6744" s="11">
        <v>11890.49</v>
      </c>
      <c r="J6744" s="40">
        <f t="shared" si="185"/>
        <v>14268.588</v>
      </c>
      <c r="K6744" s="40"/>
      <c r="L6744" s="40"/>
      <c r="M6744" s="70" t="s">
        <v>3049</v>
      </c>
      <c r="N6744" s="70"/>
      <c r="O6744" s="44" t="s">
        <v>11708</v>
      </c>
      <c r="P6744" s="47">
        <v>14.65</v>
      </c>
      <c r="Q6744" s="44"/>
      <c r="S6744" s="48"/>
      <c r="T6744" s="48"/>
      <c r="U6744" s="48"/>
      <c r="V6744" s="48"/>
      <c r="W6744" s="48"/>
      <c r="X6744" s="48"/>
      <c r="Y6744" s="48"/>
      <c r="Z6744" s="48"/>
      <c r="AA6744" s="48"/>
      <c r="AB6744" s="48"/>
      <c r="AC6744" s="48"/>
      <c r="AD6744" s="48"/>
      <c r="AE6744" s="48"/>
      <c r="AF6744" s="48"/>
      <c r="AG6744" s="48"/>
      <c r="AH6744" s="48"/>
      <c r="AI6744" s="48"/>
      <c r="AJ6744" s="48"/>
      <c r="AK6744" s="48"/>
      <c r="AL6744" s="48"/>
      <c r="AM6744" s="48"/>
      <c r="AN6744" s="48"/>
      <c r="AO6744" s="48"/>
      <c r="AP6744" s="48"/>
      <c r="AQ6744" s="48"/>
      <c r="AR6744" s="48"/>
      <c r="AS6744" s="48"/>
      <c r="AT6744" s="48"/>
      <c r="AU6744" s="48"/>
      <c r="AV6744" s="48"/>
      <c r="AW6744" s="48"/>
      <c r="AX6744" s="48"/>
      <c r="AY6744" s="48"/>
      <c r="AZ6744" s="48"/>
      <c r="BA6744" s="48"/>
      <c r="BB6744" s="48"/>
      <c r="BC6744" s="48"/>
      <c r="BD6744" s="48"/>
      <c r="BE6744" s="48"/>
      <c r="BF6744" s="48"/>
      <c r="BG6744" s="48"/>
      <c r="BH6744" s="48"/>
      <c r="BI6744" s="48"/>
      <c r="BJ6744" s="48"/>
      <c r="BK6744" s="48"/>
      <c r="BL6744" s="48"/>
      <c r="BM6744" s="48"/>
      <c r="BN6744" s="48"/>
      <c r="BO6744" s="48"/>
      <c r="BP6744" s="48"/>
      <c r="BQ6744" s="48"/>
      <c r="BR6744" s="48"/>
      <c r="BS6744" s="48"/>
      <c r="BT6744" s="48"/>
      <c r="BU6744" s="48"/>
      <c r="BV6744" s="48"/>
      <c r="BW6744" s="48"/>
      <c r="BX6744" s="48"/>
      <c r="BY6744" s="48"/>
      <c r="BZ6744" s="48"/>
      <c r="CA6744" s="48"/>
      <c r="CB6744" s="48"/>
      <c r="CC6744" s="48"/>
      <c r="CD6744" s="48"/>
      <c r="CE6744" s="48"/>
      <c r="CF6744" s="48"/>
      <c r="CG6744" s="48"/>
    </row>
    <row r="6745" spans="1:85" ht="13.5" customHeight="1">
      <c r="A6745" s="32" t="s">
        <v>12357</v>
      </c>
      <c r="B6745" s="46" t="s">
        <v>406</v>
      </c>
      <c r="C6745" s="76" t="s">
        <v>3047</v>
      </c>
      <c r="D6745" s="24" t="s">
        <v>8929</v>
      </c>
      <c r="E6745" s="39"/>
      <c r="F6745" s="71"/>
      <c r="G6745" s="72"/>
      <c r="H6745" s="73"/>
      <c r="I6745" s="11">
        <v>630000</v>
      </c>
      <c r="J6745" s="40">
        <f t="shared" si="185"/>
        <v>756000</v>
      </c>
      <c r="K6745" s="40"/>
      <c r="L6745" s="40"/>
      <c r="M6745" s="70"/>
      <c r="N6745" s="70"/>
      <c r="O6745" s="44"/>
      <c r="P6745" s="47"/>
      <c r="Q6745" s="44"/>
      <c r="S6745" s="48"/>
      <c r="T6745" s="48"/>
      <c r="U6745" s="48"/>
      <c r="V6745" s="48"/>
      <c r="W6745" s="48"/>
      <c r="X6745" s="48"/>
      <c r="Y6745" s="48"/>
      <c r="Z6745" s="48"/>
      <c r="AA6745" s="48"/>
      <c r="AB6745" s="48"/>
      <c r="AC6745" s="48"/>
      <c r="AD6745" s="48"/>
      <c r="AE6745" s="48"/>
      <c r="AF6745" s="48"/>
      <c r="AG6745" s="48"/>
      <c r="AH6745" s="48"/>
      <c r="AI6745" s="48"/>
      <c r="AJ6745" s="48"/>
      <c r="AK6745" s="48"/>
      <c r="AL6745" s="48"/>
      <c r="AM6745" s="48"/>
      <c r="AN6745" s="48"/>
      <c r="AO6745" s="48"/>
      <c r="AP6745" s="48"/>
      <c r="AQ6745" s="48"/>
      <c r="AR6745" s="48"/>
      <c r="AS6745" s="48"/>
      <c r="AT6745" s="48"/>
      <c r="AU6745" s="48"/>
      <c r="AV6745" s="48"/>
      <c r="AW6745" s="48"/>
      <c r="AX6745" s="48"/>
      <c r="AY6745" s="48"/>
      <c r="AZ6745" s="48"/>
      <c r="BA6745" s="48"/>
      <c r="BB6745" s="48"/>
      <c r="BC6745" s="48"/>
      <c r="BD6745" s="48"/>
      <c r="BE6745" s="48"/>
      <c r="BF6745" s="48"/>
      <c r="BG6745" s="48"/>
      <c r="BH6745" s="48"/>
      <c r="BI6745" s="48"/>
      <c r="BJ6745" s="48"/>
      <c r="BK6745" s="48"/>
      <c r="BL6745" s="48"/>
      <c r="BM6745" s="48"/>
      <c r="BN6745" s="48"/>
      <c r="BO6745" s="48"/>
      <c r="BP6745" s="48"/>
      <c r="BQ6745" s="48"/>
      <c r="BR6745" s="48"/>
      <c r="BS6745" s="48"/>
      <c r="BT6745" s="48"/>
      <c r="BU6745" s="48"/>
      <c r="BV6745" s="48"/>
      <c r="BW6745" s="48"/>
      <c r="BX6745" s="48"/>
      <c r="BY6745" s="48"/>
      <c r="BZ6745" s="48"/>
      <c r="CA6745" s="48"/>
      <c r="CB6745" s="48"/>
      <c r="CC6745" s="48"/>
      <c r="CD6745" s="48"/>
      <c r="CE6745" s="48"/>
      <c r="CF6745" s="48"/>
      <c r="CG6745" s="48"/>
    </row>
    <row r="6746" spans="1:85" ht="13.5" customHeight="1">
      <c r="A6746" s="36" t="s">
        <v>10395</v>
      </c>
      <c r="B6746" s="46" t="s">
        <v>406</v>
      </c>
      <c r="C6746" s="76" t="s">
        <v>3047</v>
      </c>
      <c r="D6746" s="24" t="s">
        <v>8929</v>
      </c>
      <c r="E6746" s="39"/>
      <c r="F6746" s="71"/>
      <c r="G6746" s="72"/>
      <c r="H6746" s="73"/>
      <c r="I6746" s="11">
        <v>630000</v>
      </c>
      <c r="J6746" s="40">
        <f t="shared" si="185"/>
        <v>756000</v>
      </c>
      <c r="K6746" s="40"/>
      <c r="L6746" s="40"/>
      <c r="M6746" s="70"/>
      <c r="N6746" s="70"/>
      <c r="O6746" s="44" t="s">
        <v>11708</v>
      </c>
      <c r="P6746" s="47"/>
      <c r="Q6746" s="44"/>
      <c r="S6746" s="48"/>
      <c r="T6746" s="48"/>
      <c r="U6746" s="48"/>
      <c r="V6746" s="48"/>
      <c r="W6746" s="48"/>
      <c r="X6746" s="48"/>
      <c r="Y6746" s="48"/>
      <c r="Z6746" s="48"/>
      <c r="AA6746" s="48"/>
      <c r="AB6746" s="48"/>
      <c r="AC6746" s="48"/>
      <c r="AD6746" s="48"/>
      <c r="AE6746" s="48"/>
      <c r="AF6746" s="48"/>
      <c r="AG6746" s="48"/>
      <c r="AH6746" s="48"/>
      <c r="AI6746" s="48"/>
      <c r="AJ6746" s="48"/>
      <c r="AK6746" s="48"/>
      <c r="AL6746" s="48"/>
      <c r="AM6746" s="48"/>
      <c r="AN6746" s="48"/>
      <c r="AO6746" s="48"/>
      <c r="AP6746" s="48"/>
      <c r="AQ6746" s="48"/>
      <c r="AR6746" s="48"/>
      <c r="AS6746" s="48"/>
      <c r="AT6746" s="48"/>
      <c r="AU6746" s="48"/>
      <c r="AV6746" s="48"/>
      <c r="AW6746" s="48"/>
      <c r="AX6746" s="48"/>
      <c r="AY6746" s="48"/>
      <c r="AZ6746" s="48"/>
      <c r="BA6746" s="48"/>
      <c r="BB6746" s="48"/>
      <c r="BC6746" s="48"/>
      <c r="BD6746" s="48"/>
      <c r="BE6746" s="48"/>
      <c r="BF6746" s="48"/>
      <c r="BG6746" s="48"/>
      <c r="BH6746" s="48"/>
      <c r="BI6746" s="48"/>
      <c r="BJ6746" s="48"/>
      <c r="BK6746" s="48"/>
      <c r="BL6746" s="48"/>
      <c r="BM6746" s="48"/>
      <c r="BN6746" s="48"/>
      <c r="BO6746" s="48"/>
      <c r="BP6746" s="48"/>
      <c r="BQ6746" s="48"/>
      <c r="BR6746" s="48"/>
      <c r="BS6746" s="48"/>
      <c r="BT6746" s="48"/>
      <c r="BU6746" s="48"/>
      <c r="BV6746" s="48"/>
      <c r="BW6746" s="48"/>
      <c r="BX6746" s="48"/>
      <c r="BY6746" s="48"/>
      <c r="BZ6746" s="48"/>
      <c r="CA6746" s="48"/>
      <c r="CB6746" s="48"/>
      <c r="CC6746" s="48"/>
      <c r="CD6746" s="48"/>
      <c r="CE6746" s="48"/>
      <c r="CF6746" s="48"/>
      <c r="CG6746" s="48"/>
    </row>
    <row r="6747" spans="1:85" ht="13.5" customHeight="1">
      <c r="A6747" s="13" t="s">
        <v>6333</v>
      </c>
      <c r="B6747" s="46" t="s">
        <v>14725</v>
      </c>
      <c r="C6747" s="76" t="s">
        <v>3047</v>
      </c>
      <c r="D6747" s="24" t="s">
        <v>6102</v>
      </c>
      <c r="E6747" s="39"/>
      <c r="F6747" s="71"/>
      <c r="G6747" s="72"/>
      <c r="H6747" s="73"/>
      <c r="I6747" s="11">
        <v>288000</v>
      </c>
      <c r="J6747" s="40">
        <f t="shared" si="185"/>
        <v>345600</v>
      </c>
      <c r="K6747" s="40"/>
      <c r="L6747" s="40"/>
      <c r="M6747" s="70" t="s">
        <v>6334</v>
      </c>
      <c r="N6747" s="70"/>
      <c r="O6747" s="44" t="s">
        <v>11708</v>
      </c>
      <c r="P6747" s="47">
        <v>358</v>
      </c>
      <c r="Q6747" s="44"/>
      <c r="S6747" s="48"/>
      <c r="T6747" s="48"/>
      <c r="U6747" s="48"/>
      <c r="V6747" s="48"/>
      <c r="W6747" s="48"/>
      <c r="X6747" s="48"/>
      <c r="Y6747" s="48"/>
      <c r="Z6747" s="48"/>
      <c r="AA6747" s="48"/>
      <c r="AB6747" s="48"/>
      <c r="AC6747" s="48"/>
      <c r="AD6747" s="48"/>
      <c r="AE6747" s="48"/>
      <c r="AF6747" s="48"/>
      <c r="AG6747" s="48"/>
      <c r="AH6747" s="48"/>
      <c r="AI6747" s="48"/>
      <c r="AJ6747" s="48"/>
      <c r="AK6747" s="48"/>
      <c r="AL6747" s="48"/>
      <c r="AM6747" s="48"/>
      <c r="AN6747" s="48"/>
      <c r="AO6747" s="48"/>
      <c r="AP6747" s="48"/>
      <c r="AQ6747" s="48"/>
      <c r="AR6747" s="48"/>
      <c r="AS6747" s="48"/>
      <c r="AT6747" s="48"/>
      <c r="AU6747" s="48"/>
      <c r="AV6747" s="48"/>
      <c r="AW6747" s="48"/>
      <c r="AX6747" s="48"/>
      <c r="AY6747" s="48"/>
      <c r="AZ6747" s="48"/>
      <c r="BA6747" s="48"/>
      <c r="BB6747" s="48"/>
      <c r="BC6747" s="48"/>
      <c r="BD6747" s="48"/>
      <c r="BE6747" s="48"/>
      <c r="BF6747" s="48"/>
      <c r="BG6747" s="48"/>
      <c r="BH6747" s="48"/>
      <c r="BI6747" s="48"/>
      <c r="BJ6747" s="48"/>
      <c r="BK6747" s="48"/>
      <c r="BL6747" s="48"/>
      <c r="BM6747" s="48"/>
      <c r="BN6747" s="48"/>
      <c r="BO6747" s="48"/>
      <c r="BP6747" s="48"/>
      <c r="BQ6747" s="48"/>
      <c r="BR6747" s="48"/>
      <c r="BS6747" s="48"/>
      <c r="BT6747" s="48"/>
      <c r="BU6747" s="48"/>
      <c r="BV6747" s="48"/>
      <c r="BW6747" s="48"/>
      <c r="BX6747" s="48"/>
      <c r="BY6747" s="48"/>
      <c r="BZ6747" s="48"/>
      <c r="CA6747" s="48"/>
      <c r="CB6747" s="48"/>
      <c r="CC6747" s="48"/>
      <c r="CD6747" s="48"/>
      <c r="CE6747" s="48"/>
      <c r="CF6747" s="48"/>
      <c r="CG6747" s="48"/>
    </row>
    <row r="6748" spans="1:85" ht="13.5" customHeight="1">
      <c r="A6748" s="13" t="s">
        <v>6335</v>
      </c>
      <c r="B6748" s="46" t="s">
        <v>997</v>
      </c>
      <c r="C6748" s="76" t="s">
        <v>3047</v>
      </c>
      <c r="D6748" s="24" t="s">
        <v>6102</v>
      </c>
      <c r="E6748" s="39"/>
      <c r="F6748" s="71"/>
      <c r="G6748" s="72"/>
      <c r="H6748" s="73"/>
      <c r="I6748" s="11">
        <v>300000</v>
      </c>
      <c r="J6748" s="40">
        <f t="shared" si="185"/>
        <v>360000</v>
      </c>
      <c r="K6748" s="40"/>
      <c r="L6748" s="40"/>
      <c r="M6748" s="70" t="s">
        <v>6336</v>
      </c>
      <c r="N6748" s="70"/>
      <c r="O6748" s="44" t="s">
        <v>11834</v>
      </c>
      <c r="P6748" s="47">
        <v>358</v>
      </c>
      <c r="Q6748" s="44"/>
      <c r="S6748" s="48"/>
      <c r="T6748" s="48"/>
      <c r="U6748" s="48"/>
      <c r="V6748" s="48"/>
      <c r="W6748" s="48"/>
      <c r="X6748" s="48"/>
      <c r="Y6748" s="48"/>
      <c r="Z6748" s="48"/>
      <c r="AA6748" s="48"/>
      <c r="AB6748" s="48"/>
      <c r="AC6748" s="48"/>
      <c r="AD6748" s="48"/>
      <c r="AE6748" s="48"/>
      <c r="AF6748" s="48"/>
      <c r="AG6748" s="48"/>
      <c r="AH6748" s="48"/>
      <c r="AI6748" s="48"/>
      <c r="AJ6748" s="48"/>
      <c r="AK6748" s="48"/>
      <c r="AL6748" s="48"/>
      <c r="AM6748" s="48"/>
      <c r="AN6748" s="48"/>
      <c r="AO6748" s="48"/>
      <c r="AP6748" s="48"/>
      <c r="AQ6748" s="48"/>
      <c r="AR6748" s="48"/>
      <c r="AS6748" s="48"/>
      <c r="AT6748" s="48"/>
      <c r="AU6748" s="48"/>
      <c r="AV6748" s="48"/>
      <c r="AW6748" s="48"/>
      <c r="AX6748" s="48"/>
      <c r="AY6748" s="48"/>
      <c r="AZ6748" s="48"/>
      <c r="BA6748" s="48"/>
      <c r="BB6748" s="48"/>
      <c r="BC6748" s="48"/>
      <c r="BD6748" s="48"/>
      <c r="BE6748" s="48"/>
      <c r="BF6748" s="48"/>
      <c r="BG6748" s="48"/>
      <c r="BH6748" s="48"/>
      <c r="BI6748" s="48"/>
      <c r="BJ6748" s="48"/>
      <c r="BK6748" s="48"/>
      <c r="BL6748" s="48"/>
      <c r="BM6748" s="48"/>
      <c r="BN6748" s="48"/>
      <c r="BO6748" s="48"/>
      <c r="BP6748" s="48"/>
      <c r="BQ6748" s="48"/>
      <c r="BR6748" s="48"/>
      <c r="BS6748" s="48"/>
      <c r="BT6748" s="48"/>
      <c r="BU6748" s="48"/>
      <c r="BV6748" s="48"/>
      <c r="BW6748" s="48"/>
      <c r="BX6748" s="48"/>
      <c r="BY6748" s="48"/>
      <c r="BZ6748" s="48"/>
      <c r="CA6748" s="48"/>
      <c r="CB6748" s="48"/>
      <c r="CC6748" s="48"/>
      <c r="CD6748" s="48"/>
      <c r="CE6748" s="48"/>
      <c r="CF6748" s="48"/>
      <c r="CG6748" s="48"/>
    </row>
    <row r="6749" spans="1:85" ht="13.5" customHeight="1">
      <c r="A6749" s="13" t="s">
        <v>11175</v>
      </c>
      <c r="B6749" s="46" t="s">
        <v>631</v>
      </c>
      <c r="C6749" s="23" t="s">
        <v>3106</v>
      </c>
      <c r="D6749" s="24" t="s">
        <v>6458</v>
      </c>
      <c r="E6749" s="39"/>
      <c r="F6749" s="71"/>
      <c r="G6749" s="72"/>
      <c r="H6749" s="73"/>
      <c r="I6749" s="11">
        <v>16100</v>
      </c>
      <c r="J6749" s="40">
        <f t="shared" si="185"/>
        <v>19320</v>
      </c>
      <c r="K6749" s="40"/>
      <c r="L6749" s="40"/>
      <c r="M6749" s="65" t="s">
        <v>11234</v>
      </c>
      <c r="N6749" s="75" t="s">
        <v>14567</v>
      </c>
      <c r="O6749" s="44" t="s">
        <v>11859</v>
      </c>
      <c r="P6749" s="47">
        <v>48.3</v>
      </c>
      <c r="Q6749" s="44"/>
      <c r="S6749" s="48"/>
      <c r="T6749" s="48"/>
      <c r="U6749" s="48"/>
      <c r="V6749" s="48"/>
      <c r="W6749" s="48"/>
      <c r="X6749" s="48"/>
      <c r="Y6749" s="48"/>
      <c r="Z6749" s="48"/>
      <c r="AA6749" s="48"/>
      <c r="AB6749" s="48"/>
      <c r="AC6749" s="48"/>
      <c r="AD6749" s="48"/>
      <c r="AE6749" s="48"/>
      <c r="AF6749" s="48"/>
      <c r="AG6749" s="48"/>
      <c r="AH6749" s="48"/>
      <c r="AI6749" s="48"/>
      <c r="AJ6749" s="48"/>
      <c r="AK6749" s="48"/>
      <c r="AL6749" s="48"/>
      <c r="AM6749" s="48"/>
      <c r="AN6749" s="48"/>
      <c r="AO6749" s="48"/>
      <c r="AP6749" s="48"/>
      <c r="AQ6749" s="48"/>
      <c r="AR6749" s="48"/>
      <c r="AS6749" s="48"/>
      <c r="AT6749" s="48"/>
      <c r="AU6749" s="48"/>
      <c r="AV6749" s="48"/>
      <c r="AW6749" s="48"/>
      <c r="AX6749" s="48"/>
      <c r="AY6749" s="48"/>
      <c r="AZ6749" s="48"/>
      <c r="BA6749" s="48"/>
      <c r="BB6749" s="48"/>
      <c r="BC6749" s="48"/>
      <c r="BD6749" s="48"/>
      <c r="BE6749" s="48"/>
      <c r="BF6749" s="48"/>
      <c r="BG6749" s="48"/>
      <c r="BH6749" s="48"/>
      <c r="BI6749" s="48"/>
      <c r="BJ6749" s="48"/>
      <c r="BK6749" s="48"/>
      <c r="BL6749" s="48"/>
      <c r="BM6749" s="48"/>
      <c r="BN6749" s="48"/>
      <c r="BO6749" s="48"/>
      <c r="BP6749" s="48"/>
      <c r="BQ6749" s="48"/>
      <c r="BR6749" s="48"/>
      <c r="BS6749" s="48"/>
      <c r="BT6749" s="48"/>
      <c r="BU6749" s="48"/>
      <c r="BV6749" s="48"/>
      <c r="BW6749" s="48"/>
      <c r="BX6749" s="48"/>
      <c r="BY6749" s="48"/>
      <c r="BZ6749" s="48"/>
      <c r="CA6749" s="48"/>
      <c r="CB6749" s="48"/>
      <c r="CC6749" s="48"/>
      <c r="CD6749" s="48"/>
      <c r="CE6749" s="48"/>
      <c r="CF6749" s="48"/>
      <c r="CG6749" s="48"/>
    </row>
    <row r="6750" spans="1:85" ht="13.5" customHeight="1">
      <c r="A6750" s="15" t="s">
        <v>13215</v>
      </c>
      <c r="B6750" s="46" t="s">
        <v>1289</v>
      </c>
      <c r="C6750" s="76" t="s">
        <v>3047</v>
      </c>
      <c r="D6750" s="24" t="s">
        <v>6893</v>
      </c>
      <c r="E6750" s="39"/>
      <c r="F6750" s="71"/>
      <c r="G6750" s="72"/>
      <c r="H6750" s="73"/>
      <c r="I6750" s="11">
        <v>3200</v>
      </c>
      <c r="J6750" s="40">
        <f t="shared" si="185"/>
        <v>3840</v>
      </c>
      <c r="K6750" s="40"/>
      <c r="L6750" s="40"/>
      <c r="M6750" s="70"/>
      <c r="N6750" s="70"/>
      <c r="O6750" s="44"/>
      <c r="P6750" s="47"/>
      <c r="Q6750" s="44"/>
      <c r="S6750" s="48"/>
      <c r="T6750" s="48"/>
      <c r="U6750" s="48"/>
      <c r="V6750" s="48"/>
      <c r="W6750" s="48"/>
      <c r="X6750" s="48"/>
      <c r="Y6750" s="48"/>
      <c r="Z6750" s="48"/>
      <c r="AA6750" s="48"/>
      <c r="AB6750" s="48"/>
      <c r="AC6750" s="48"/>
      <c r="AD6750" s="48"/>
      <c r="AE6750" s="48"/>
      <c r="AF6750" s="48"/>
      <c r="AG6750" s="48"/>
      <c r="AH6750" s="48"/>
      <c r="AI6750" s="48"/>
      <c r="AJ6750" s="48"/>
      <c r="AK6750" s="48"/>
      <c r="AL6750" s="48"/>
      <c r="AM6750" s="48"/>
      <c r="AN6750" s="48"/>
      <c r="AO6750" s="48"/>
      <c r="AP6750" s="48"/>
      <c r="AQ6750" s="48"/>
      <c r="AR6750" s="48"/>
      <c r="AS6750" s="48"/>
      <c r="AT6750" s="48"/>
      <c r="AU6750" s="48"/>
      <c r="AV6750" s="48"/>
      <c r="AW6750" s="48"/>
      <c r="AX6750" s="48"/>
      <c r="AY6750" s="48"/>
      <c r="AZ6750" s="48"/>
      <c r="BA6750" s="48"/>
      <c r="BB6750" s="48"/>
      <c r="BC6750" s="48"/>
      <c r="BD6750" s="48"/>
      <c r="BE6750" s="48"/>
      <c r="BF6750" s="48"/>
      <c r="BG6750" s="48"/>
      <c r="BH6750" s="48"/>
      <c r="BI6750" s="48"/>
      <c r="BJ6750" s="48"/>
      <c r="BK6750" s="48"/>
      <c r="BL6750" s="48"/>
      <c r="BM6750" s="48"/>
      <c r="BN6750" s="48"/>
      <c r="BO6750" s="48"/>
      <c r="BP6750" s="48"/>
      <c r="BQ6750" s="48"/>
      <c r="BR6750" s="48"/>
      <c r="BS6750" s="48"/>
      <c r="BT6750" s="48"/>
      <c r="BU6750" s="48"/>
      <c r="BV6750" s="48"/>
      <c r="BW6750" s="48"/>
      <c r="BX6750" s="48"/>
      <c r="BY6750" s="48"/>
      <c r="BZ6750" s="48"/>
      <c r="CA6750" s="48"/>
      <c r="CB6750" s="48"/>
      <c r="CC6750" s="48"/>
      <c r="CD6750" s="48"/>
      <c r="CE6750" s="48"/>
      <c r="CF6750" s="48"/>
      <c r="CG6750" s="48"/>
    </row>
    <row r="6751" spans="1:85" ht="13.5" customHeight="1">
      <c r="A6751" s="13" t="s">
        <v>7937</v>
      </c>
      <c r="B6751" s="46" t="s">
        <v>1105</v>
      </c>
      <c r="C6751" s="76" t="s">
        <v>3047</v>
      </c>
      <c r="D6751" s="24" t="s">
        <v>7647</v>
      </c>
      <c r="E6751" s="39"/>
      <c r="F6751" s="71"/>
      <c r="G6751" s="72"/>
      <c r="H6751" s="73"/>
      <c r="I6751" s="11">
        <v>900</v>
      </c>
      <c r="J6751" s="40">
        <f t="shared" si="185"/>
        <v>1080</v>
      </c>
      <c r="K6751" s="40"/>
      <c r="L6751" s="40"/>
      <c r="M6751" s="70"/>
      <c r="N6751" s="70"/>
      <c r="O6751" s="44" t="s">
        <v>11708</v>
      </c>
      <c r="P6751" s="47"/>
      <c r="Q6751" s="44"/>
      <c r="S6751" s="48"/>
      <c r="T6751" s="48"/>
      <c r="U6751" s="48"/>
      <c r="V6751" s="48"/>
      <c r="W6751" s="48"/>
      <c r="X6751" s="48"/>
      <c r="Y6751" s="48"/>
      <c r="Z6751" s="48"/>
      <c r="AA6751" s="48"/>
      <c r="AB6751" s="48"/>
      <c r="AC6751" s="48"/>
      <c r="AD6751" s="48"/>
      <c r="AE6751" s="48"/>
      <c r="AF6751" s="48"/>
      <c r="AG6751" s="48"/>
      <c r="AH6751" s="48"/>
      <c r="AI6751" s="48"/>
      <c r="AJ6751" s="48"/>
      <c r="AK6751" s="48"/>
      <c r="AL6751" s="48"/>
      <c r="AM6751" s="48"/>
      <c r="AN6751" s="48"/>
      <c r="AO6751" s="48"/>
      <c r="AP6751" s="48"/>
      <c r="AQ6751" s="48"/>
      <c r="AR6751" s="48"/>
      <c r="AS6751" s="48"/>
      <c r="AT6751" s="48"/>
      <c r="AU6751" s="48"/>
      <c r="AV6751" s="48"/>
      <c r="AW6751" s="48"/>
      <c r="AX6751" s="48"/>
      <c r="AY6751" s="48"/>
      <c r="AZ6751" s="48"/>
      <c r="BA6751" s="48"/>
      <c r="BB6751" s="48"/>
      <c r="BC6751" s="48"/>
      <c r="BD6751" s="48"/>
      <c r="BE6751" s="48"/>
      <c r="BF6751" s="48"/>
      <c r="BG6751" s="48"/>
      <c r="BH6751" s="48"/>
      <c r="BI6751" s="48"/>
      <c r="BJ6751" s="48"/>
      <c r="BK6751" s="48"/>
      <c r="BL6751" s="48"/>
      <c r="BM6751" s="48"/>
      <c r="BN6751" s="48"/>
      <c r="BO6751" s="48"/>
      <c r="BP6751" s="48"/>
      <c r="BQ6751" s="48"/>
      <c r="BR6751" s="48"/>
      <c r="BS6751" s="48"/>
      <c r="BT6751" s="48"/>
      <c r="BU6751" s="48"/>
      <c r="BV6751" s="48"/>
      <c r="BW6751" s="48"/>
      <c r="BX6751" s="48"/>
      <c r="BY6751" s="48"/>
      <c r="BZ6751" s="48"/>
      <c r="CA6751" s="48"/>
      <c r="CB6751" s="48"/>
      <c r="CC6751" s="48"/>
      <c r="CD6751" s="48"/>
      <c r="CE6751" s="48"/>
      <c r="CF6751" s="48"/>
      <c r="CG6751" s="48"/>
    </row>
    <row r="6752" spans="1:85" ht="13.5" customHeight="1">
      <c r="A6752" s="14" t="s">
        <v>10396</v>
      </c>
      <c r="B6752" s="46" t="s">
        <v>1879</v>
      </c>
      <c r="C6752" s="76" t="s">
        <v>3047</v>
      </c>
      <c r="D6752" s="24" t="s">
        <v>7647</v>
      </c>
      <c r="E6752" s="39"/>
      <c r="F6752" s="71"/>
      <c r="G6752" s="72"/>
      <c r="H6752" s="73"/>
      <c r="I6752" s="11">
        <v>270</v>
      </c>
      <c r="J6752" s="40">
        <f t="shared" si="185"/>
        <v>324</v>
      </c>
      <c r="K6752" s="40"/>
      <c r="L6752" s="40"/>
      <c r="M6752" s="70"/>
      <c r="N6752" s="70"/>
      <c r="O6752" s="44" t="s">
        <v>11708</v>
      </c>
      <c r="P6752" s="47"/>
      <c r="Q6752" s="44"/>
    </row>
    <row r="6753" spans="1:17" ht="13.5" customHeight="1">
      <c r="A6753" s="14" t="s">
        <v>10397</v>
      </c>
      <c r="B6753" s="46" t="s">
        <v>1880</v>
      </c>
      <c r="C6753" s="76" t="s">
        <v>3047</v>
      </c>
      <c r="D6753" s="24" t="s">
        <v>7647</v>
      </c>
      <c r="E6753" s="39"/>
      <c r="F6753" s="71"/>
      <c r="G6753" s="72"/>
      <c r="H6753" s="73"/>
      <c r="I6753" s="11">
        <v>1150</v>
      </c>
      <c r="J6753" s="40">
        <f t="shared" si="185"/>
        <v>1380</v>
      </c>
      <c r="K6753" s="40"/>
      <c r="L6753" s="40"/>
      <c r="M6753" s="70"/>
      <c r="N6753" s="70"/>
      <c r="O6753" s="44" t="s">
        <v>11708</v>
      </c>
      <c r="P6753" s="47"/>
      <c r="Q6753" s="44"/>
    </row>
    <row r="6754" spans="1:17" ht="13.5" customHeight="1">
      <c r="A6754" s="14" t="s">
        <v>12570</v>
      </c>
      <c r="B6754" s="46" t="s">
        <v>12552</v>
      </c>
      <c r="C6754" s="76" t="s">
        <v>3047</v>
      </c>
      <c r="D6754" s="24" t="s">
        <v>8671</v>
      </c>
      <c r="E6754" s="39"/>
      <c r="F6754" s="71"/>
      <c r="G6754" s="72"/>
      <c r="H6754" s="73"/>
      <c r="I6754" s="11">
        <v>100000</v>
      </c>
      <c r="J6754" s="40">
        <f t="shared" si="185"/>
        <v>120000</v>
      </c>
      <c r="K6754" s="40"/>
      <c r="L6754" s="40"/>
      <c r="M6754" s="70"/>
      <c r="N6754" s="70"/>
      <c r="O6754" s="44"/>
      <c r="P6754" s="47"/>
      <c r="Q6754" s="44"/>
    </row>
    <row r="6755" spans="1:17" ht="13.5" customHeight="1">
      <c r="A6755" s="14" t="s">
        <v>16163</v>
      </c>
      <c r="B6755" s="46" t="s">
        <v>12552</v>
      </c>
      <c r="C6755" s="76" t="s">
        <v>3047</v>
      </c>
      <c r="D6755" s="24" t="s">
        <v>8671</v>
      </c>
      <c r="E6755" s="39"/>
      <c r="F6755" s="71"/>
      <c r="G6755" s="72"/>
      <c r="H6755" s="73"/>
      <c r="I6755" s="11">
        <v>95005</v>
      </c>
      <c r="J6755" s="40">
        <f t="shared" si="185"/>
        <v>114006</v>
      </c>
      <c r="K6755" s="40"/>
      <c r="L6755" s="40"/>
      <c r="M6755" s="70"/>
      <c r="N6755" s="70"/>
      <c r="O6755" s="44"/>
      <c r="P6755" s="47"/>
      <c r="Q6755" s="44"/>
    </row>
    <row r="6756" spans="1:17" ht="13.5" customHeight="1">
      <c r="A6756" s="13" t="s">
        <v>6561</v>
      </c>
      <c r="B6756" s="46" t="s">
        <v>1010</v>
      </c>
      <c r="C6756" s="76" t="s">
        <v>3047</v>
      </c>
      <c r="D6756" s="24" t="s">
        <v>6499</v>
      </c>
      <c r="E6756" s="39"/>
      <c r="F6756" s="71"/>
      <c r="G6756" s="72"/>
      <c r="H6756" s="73"/>
      <c r="I6756" s="11">
        <v>285000</v>
      </c>
      <c r="J6756" s="40">
        <f t="shared" si="185"/>
        <v>342000</v>
      </c>
      <c r="K6756" s="40"/>
      <c r="L6756" s="40"/>
      <c r="M6756" s="70" t="s">
        <v>6562</v>
      </c>
      <c r="N6756" s="70"/>
      <c r="O6756" s="44" t="s">
        <v>11708</v>
      </c>
      <c r="P6756" s="47"/>
      <c r="Q6756" s="44"/>
    </row>
    <row r="6757" spans="1:17" ht="13.5" customHeight="1">
      <c r="A6757" s="13" t="s">
        <v>6563</v>
      </c>
      <c r="B6757" s="46" t="s">
        <v>1010</v>
      </c>
      <c r="C6757" s="76" t="s">
        <v>3047</v>
      </c>
      <c r="D6757" s="24" t="s">
        <v>6499</v>
      </c>
      <c r="E6757" s="39"/>
      <c r="F6757" s="71"/>
      <c r="G6757" s="72"/>
      <c r="H6757" s="73"/>
      <c r="I6757" s="11">
        <v>285000</v>
      </c>
      <c r="J6757" s="40">
        <f t="shared" si="185"/>
        <v>342000</v>
      </c>
      <c r="K6757" s="40"/>
      <c r="L6757" s="40"/>
      <c r="M6757" s="70" t="s">
        <v>6562</v>
      </c>
      <c r="N6757" s="70"/>
      <c r="O6757" s="44" t="s">
        <v>11708</v>
      </c>
      <c r="P6757" s="47"/>
      <c r="Q6757" s="44"/>
    </row>
    <row r="6758" spans="1:17" ht="13.5" customHeight="1">
      <c r="A6758" s="12" t="s">
        <v>12594</v>
      </c>
      <c r="B6758" s="46" t="s">
        <v>13995</v>
      </c>
      <c r="C6758" s="23" t="s">
        <v>3106</v>
      </c>
      <c r="D6758" s="24" t="s">
        <v>13450</v>
      </c>
      <c r="E6758" s="39"/>
      <c r="F6758" s="71"/>
      <c r="G6758" s="72"/>
      <c r="H6758" s="73"/>
      <c r="I6758" s="11">
        <v>12352.94</v>
      </c>
      <c r="J6758" s="40">
        <f t="shared" si="185"/>
        <v>14823.528</v>
      </c>
      <c r="K6758" s="40"/>
      <c r="L6758" s="40"/>
      <c r="M6758" s="70"/>
      <c r="N6758" s="75" t="s">
        <v>14664</v>
      </c>
      <c r="O6758" s="44"/>
      <c r="P6758" s="47">
        <v>101.52</v>
      </c>
      <c r="Q6758" s="44"/>
    </row>
    <row r="6759" spans="1:17" ht="13.5" customHeight="1">
      <c r="A6759" s="13" t="s">
        <v>7105</v>
      </c>
      <c r="B6759" s="46" t="s">
        <v>1881</v>
      </c>
      <c r="C6759" s="76" t="s">
        <v>3047</v>
      </c>
      <c r="D6759" s="24" t="s">
        <v>13450</v>
      </c>
      <c r="E6759" s="39"/>
      <c r="F6759" s="71"/>
      <c r="G6759" s="72"/>
      <c r="H6759" s="73"/>
      <c r="I6759" s="11">
        <v>1000</v>
      </c>
      <c r="J6759" s="40">
        <f t="shared" si="185"/>
        <v>1200</v>
      </c>
      <c r="K6759" s="40"/>
      <c r="L6759" s="40"/>
      <c r="M6759" s="70" t="s">
        <v>3049</v>
      </c>
      <c r="N6759" s="70"/>
      <c r="O6759" s="44" t="s">
        <v>11859</v>
      </c>
      <c r="P6759" s="47">
        <v>2.61</v>
      </c>
      <c r="Q6759" s="44"/>
    </row>
    <row r="6760" spans="1:17" ht="13.5" customHeight="1">
      <c r="A6760" s="13" t="s">
        <v>7106</v>
      </c>
      <c r="B6760" s="46" t="s">
        <v>1882</v>
      </c>
      <c r="C6760" s="76" t="s">
        <v>3047</v>
      </c>
      <c r="D6760" s="24" t="s">
        <v>13450</v>
      </c>
      <c r="E6760" s="39"/>
      <c r="F6760" s="71"/>
      <c r="G6760" s="72"/>
      <c r="H6760" s="73"/>
      <c r="I6760" s="11">
        <v>300</v>
      </c>
      <c r="J6760" s="40">
        <f t="shared" si="185"/>
        <v>360</v>
      </c>
      <c r="K6760" s="40"/>
      <c r="L6760" s="40"/>
      <c r="M6760" s="70" t="s">
        <v>3049</v>
      </c>
      <c r="N6760" s="70"/>
      <c r="O6760" s="44" t="s">
        <v>11859</v>
      </c>
      <c r="P6760" s="47">
        <v>0.72</v>
      </c>
      <c r="Q6760" s="44"/>
    </row>
    <row r="6761" spans="1:17" ht="13.5" customHeight="1">
      <c r="A6761" s="13" t="s">
        <v>7107</v>
      </c>
      <c r="B6761" s="46" t="s">
        <v>674</v>
      </c>
      <c r="C6761" s="76" t="s">
        <v>3047</v>
      </c>
      <c r="D6761" s="24" t="s">
        <v>13450</v>
      </c>
      <c r="E6761" s="39"/>
      <c r="F6761" s="71"/>
      <c r="G6761" s="72"/>
      <c r="H6761" s="73"/>
      <c r="I6761" s="11">
        <v>2000</v>
      </c>
      <c r="J6761" s="40">
        <f t="shared" si="185"/>
        <v>2400</v>
      </c>
      <c r="K6761" s="40"/>
      <c r="L6761" s="40"/>
      <c r="M6761" s="70" t="s">
        <v>3049</v>
      </c>
      <c r="N6761" s="70"/>
      <c r="O6761" s="44" t="s">
        <v>11708</v>
      </c>
      <c r="P6761" s="47">
        <v>4.3</v>
      </c>
      <c r="Q6761" s="44"/>
    </row>
    <row r="6762" spans="1:17" ht="13.5" customHeight="1">
      <c r="A6762" s="13" t="s">
        <v>7315</v>
      </c>
      <c r="B6762" s="46" t="s">
        <v>690</v>
      </c>
      <c r="C6762" s="76" t="s">
        <v>3047</v>
      </c>
      <c r="D6762" s="24" t="s">
        <v>13452</v>
      </c>
      <c r="E6762" s="39"/>
      <c r="F6762" s="71"/>
      <c r="G6762" s="72"/>
      <c r="H6762" s="73"/>
      <c r="I6762" s="11">
        <v>60000</v>
      </c>
      <c r="J6762" s="40">
        <f t="shared" si="185"/>
        <v>72000</v>
      </c>
      <c r="K6762" s="40"/>
      <c r="L6762" s="40"/>
      <c r="M6762" s="70" t="s">
        <v>3049</v>
      </c>
      <c r="N6762" s="70"/>
      <c r="O6762" s="44" t="s">
        <v>11803</v>
      </c>
      <c r="P6762" s="47">
        <v>177.3</v>
      </c>
      <c r="Q6762" s="44"/>
    </row>
    <row r="6763" spans="1:17" ht="13.5" customHeight="1">
      <c r="A6763" s="13" t="s">
        <v>7316</v>
      </c>
      <c r="B6763" s="46" t="s">
        <v>52</v>
      </c>
      <c r="C6763" s="76" t="s">
        <v>3047</v>
      </c>
      <c r="D6763" s="24" t="s">
        <v>13452</v>
      </c>
      <c r="E6763" s="39"/>
      <c r="F6763" s="71"/>
      <c r="G6763" s="72"/>
      <c r="H6763" s="73"/>
      <c r="I6763" s="11">
        <v>60000</v>
      </c>
      <c r="J6763" s="40">
        <f t="shared" si="185"/>
        <v>72000</v>
      </c>
      <c r="K6763" s="40"/>
      <c r="L6763" s="40"/>
      <c r="M6763" s="70" t="s">
        <v>3049</v>
      </c>
      <c r="N6763" s="70"/>
      <c r="O6763" s="49" t="s">
        <v>12204</v>
      </c>
      <c r="P6763" s="47"/>
      <c r="Q6763" s="44"/>
    </row>
    <row r="6764" spans="1:17" ht="13.5" customHeight="1">
      <c r="A6764" s="13" t="s">
        <v>7317</v>
      </c>
      <c r="B6764" s="46" t="s">
        <v>691</v>
      </c>
      <c r="C6764" s="76" t="s">
        <v>3047</v>
      </c>
      <c r="D6764" s="24" t="s">
        <v>13452</v>
      </c>
      <c r="E6764" s="39"/>
      <c r="F6764" s="71"/>
      <c r="G6764" s="72"/>
      <c r="H6764" s="73"/>
      <c r="I6764" s="11">
        <v>60000</v>
      </c>
      <c r="J6764" s="40">
        <f t="shared" si="185"/>
        <v>72000</v>
      </c>
      <c r="K6764" s="40"/>
      <c r="L6764" s="40"/>
      <c r="M6764" s="70" t="s">
        <v>3049</v>
      </c>
      <c r="N6764" s="70"/>
      <c r="O6764" s="44" t="s">
        <v>11859</v>
      </c>
      <c r="P6764" s="47">
        <v>177.3</v>
      </c>
      <c r="Q6764" s="44"/>
    </row>
    <row r="6765" spans="1:17" ht="13.5" customHeight="1">
      <c r="A6765" s="13" t="s">
        <v>11153</v>
      </c>
      <c r="B6765" s="46" t="s">
        <v>52</v>
      </c>
      <c r="C6765" s="76" t="s">
        <v>3047</v>
      </c>
      <c r="D6765" s="24" t="s">
        <v>13452</v>
      </c>
      <c r="E6765" s="39"/>
      <c r="F6765" s="71"/>
      <c r="G6765" s="72"/>
      <c r="H6765" s="73"/>
      <c r="I6765" s="11">
        <v>60000</v>
      </c>
      <c r="J6765" s="40">
        <f t="shared" si="185"/>
        <v>72000</v>
      </c>
      <c r="K6765" s="40"/>
      <c r="L6765" s="40"/>
      <c r="M6765" s="70"/>
      <c r="N6765" s="70"/>
      <c r="O6765" s="44" t="s">
        <v>11708</v>
      </c>
      <c r="P6765" s="47"/>
      <c r="Q6765" s="44"/>
    </row>
    <row r="6766" spans="1:17" ht="13.5" customHeight="1">
      <c r="A6766" s="13" t="s">
        <v>7318</v>
      </c>
      <c r="B6766" s="46" t="s">
        <v>1883</v>
      </c>
      <c r="C6766" s="76" t="s">
        <v>3047</v>
      </c>
      <c r="D6766" s="24" t="s">
        <v>13452</v>
      </c>
      <c r="E6766" s="39"/>
      <c r="F6766" s="71"/>
      <c r="G6766" s="72"/>
      <c r="H6766" s="73"/>
      <c r="I6766" s="11">
        <v>55000</v>
      </c>
      <c r="J6766" s="40">
        <f t="shared" si="185"/>
        <v>66000</v>
      </c>
      <c r="K6766" s="40"/>
      <c r="L6766" s="40"/>
      <c r="M6766" s="70" t="s">
        <v>3049</v>
      </c>
      <c r="N6766" s="70"/>
      <c r="O6766" s="44" t="s">
        <v>11859</v>
      </c>
      <c r="P6766" s="47">
        <v>177.3</v>
      </c>
      <c r="Q6766" s="44"/>
    </row>
    <row r="6767" spans="1:17" ht="13.5" customHeight="1">
      <c r="A6767" s="15" t="s">
        <v>11154</v>
      </c>
      <c r="B6767" s="46" t="s">
        <v>783</v>
      </c>
      <c r="C6767" s="76" t="s">
        <v>3047</v>
      </c>
      <c r="D6767" s="24" t="s">
        <v>13452</v>
      </c>
      <c r="E6767" s="39"/>
      <c r="F6767" s="71"/>
      <c r="G6767" s="72"/>
      <c r="H6767" s="73"/>
      <c r="I6767" s="11">
        <v>280</v>
      </c>
      <c r="J6767" s="40">
        <f t="shared" si="185"/>
        <v>336</v>
      </c>
      <c r="K6767" s="40"/>
      <c r="L6767" s="40"/>
      <c r="M6767" s="70"/>
      <c r="N6767" s="70"/>
      <c r="O6767" s="49" t="s">
        <v>12027</v>
      </c>
      <c r="P6767" s="47"/>
      <c r="Q6767" s="44"/>
    </row>
    <row r="6768" spans="1:17" ht="13.5" customHeight="1">
      <c r="A6768" s="13" t="s">
        <v>8886</v>
      </c>
      <c r="B6768" s="46" t="s">
        <v>1884</v>
      </c>
      <c r="C6768" s="76" t="s">
        <v>3047</v>
      </c>
      <c r="D6768" s="24" t="s">
        <v>8837</v>
      </c>
      <c r="E6768" s="39"/>
      <c r="F6768" s="71"/>
      <c r="G6768" s="72"/>
      <c r="H6768" s="73"/>
      <c r="I6768" s="11">
        <v>4000</v>
      </c>
      <c r="J6768" s="40">
        <f t="shared" si="185"/>
        <v>4800</v>
      </c>
      <c r="K6768" s="40"/>
      <c r="L6768" s="40"/>
      <c r="M6768" s="70" t="s">
        <v>3049</v>
      </c>
      <c r="N6768" s="70"/>
      <c r="O6768" s="44" t="s">
        <v>11708</v>
      </c>
      <c r="P6768" s="47">
        <v>0.4</v>
      </c>
      <c r="Q6768" s="44"/>
    </row>
    <row r="6769" spans="1:85" ht="13.5" customHeight="1">
      <c r="A6769" s="13" t="s">
        <v>8887</v>
      </c>
      <c r="B6769" s="46" t="s">
        <v>1885</v>
      </c>
      <c r="C6769" s="76" t="s">
        <v>3047</v>
      </c>
      <c r="D6769" s="24" t="s">
        <v>8837</v>
      </c>
      <c r="E6769" s="39"/>
      <c r="F6769" s="71"/>
      <c r="G6769" s="72"/>
      <c r="H6769" s="73"/>
      <c r="I6769" s="11">
        <v>609.52</v>
      </c>
      <c r="J6769" s="40">
        <f t="shared" si="185"/>
        <v>731.42399999999998</v>
      </c>
      <c r="K6769" s="40"/>
      <c r="L6769" s="40"/>
      <c r="M6769" s="70" t="s">
        <v>3049</v>
      </c>
      <c r="N6769" s="70"/>
      <c r="O6769" s="44" t="s">
        <v>11708</v>
      </c>
      <c r="P6769" s="47">
        <v>0.33</v>
      </c>
      <c r="Q6769" s="44"/>
    </row>
    <row r="6770" spans="1:85" ht="13.5" customHeight="1">
      <c r="A6770" s="13" t="s">
        <v>8888</v>
      </c>
      <c r="B6770" s="46" t="s">
        <v>1886</v>
      </c>
      <c r="C6770" s="76" t="s">
        <v>3047</v>
      </c>
      <c r="D6770" s="24" t="s">
        <v>8837</v>
      </c>
      <c r="E6770" s="39"/>
      <c r="F6770" s="71"/>
      <c r="G6770" s="72"/>
      <c r="H6770" s="73"/>
      <c r="I6770" s="11">
        <v>236.77</v>
      </c>
      <c r="J6770" s="40">
        <f t="shared" si="185"/>
        <v>284.12400000000002</v>
      </c>
      <c r="K6770" s="40"/>
      <c r="L6770" s="40"/>
      <c r="M6770" s="70" t="s">
        <v>3049</v>
      </c>
      <c r="N6770" s="70"/>
      <c r="O6770" s="44" t="s">
        <v>11708</v>
      </c>
      <c r="P6770" s="47">
        <v>0.24</v>
      </c>
      <c r="Q6770" s="44"/>
    </row>
    <row r="6771" spans="1:85" ht="13.5" customHeight="1">
      <c r="A6771" s="13" t="s">
        <v>8889</v>
      </c>
      <c r="B6771" s="46" t="s">
        <v>1887</v>
      </c>
      <c r="C6771" s="76" t="s">
        <v>3047</v>
      </c>
      <c r="D6771" s="24" t="s">
        <v>8837</v>
      </c>
      <c r="E6771" s="39"/>
      <c r="F6771" s="71"/>
      <c r="G6771" s="72"/>
      <c r="H6771" s="73"/>
      <c r="I6771" s="11">
        <v>2200</v>
      </c>
      <c r="J6771" s="40">
        <f t="shared" si="185"/>
        <v>2640</v>
      </c>
      <c r="K6771" s="40"/>
      <c r="L6771" s="40"/>
      <c r="M6771" s="70" t="s">
        <v>3049</v>
      </c>
      <c r="N6771" s="70"/>
      <c r="O6771" s="44" t="s">
        <v>11708</v>
      </c>
      <c r="P6771" s="47">
        <v>0.22</v>
      </c>
      <c r="Q6771" s="44"/>
    </row>
    <row r="6772" spans="1:85" ht="13.5" customHeight="1">
      <c r="A6772" s="13" t="s">
        <v>8890</v>
      </c>
      <c r="B6772" s="46" t="s">
        <v>458</v>
      </c>
      <c r="C6772" s="76" t="s">
        <v>3047</v>
      </c>
      <c r="D6772" s="24" t="s">
        <v>8837</v>
      </c>
      <c r="E6772" s="39"/>
      <c r="F6772" s="71"/>
      <c r="G6772" s="72"/>
      <c r="H6772" s="73"/>
      <c r="I6772" s="11">
        <v>11</v>
      </c>
      <c r="J6772" s="40">
        <f t="shared" si="185"/>
        <v>13.2</v>
      </c>
      <c r="K6772" s="40"/>
      <c r="L6772" s="40"/>
      <c r="M6772" s="70" t="s">
        <v>3049</v>
      </c>
      <c r="N6772" s="70"/>
      <c r="O6772" s="44" t="s">
        <v>11708</v>
      </c>
      <c r="P6772" s="47">
        <v>3.0000000000000001E-3</v>
      </c>
      <c r="Q6772" s="44"/>
    </row>
    <row r="6773" spans="1:85" ht="13.5" customHeight="1">
      <c r="A6773" s="13" t="s">
        <v>8891</v>
      </c>
      <c r="B6773" s="46" t="s">
        <v>1888</v>
      </c>
      <c r="C6773" s="76" t="s">
        <v>3047</v>
      </c>
      <c r="D6773" s="24" t="s">
        <v>8837</v>
      </c>
      <c r="E6773" s="39"/>
      <c r="F6773" s="71"/>
      <c r="G6773" s="72"/>
      <c r="H6773" s="73"/>
      <c r="I6773" s="11">
        <v>451.76</v>
      </c>
      <c r="J6773" s="40">
        <f t="shared" si="185"/>
        <v>542.11199999999997</v>
      </c>
      <c r="K6773" s="40"/>
      <c r="L6773" s="40"/>
      <c r="M6773" s="70" t="s">
        <v>3049</v>
      </c>
      <c r="N6773" s="70"/>
      <c r="O6773" s="44" t="s">
        <v>11708</v>
      </c>
      <c r="P6773" s="47">
        <v>0.22</v>
      </c>
      <c r="Q6773" s="44"/>
    </row>
    <row r="6774" spans="1:85" ht="13.5" customHeight="1">
      <c r="A6774" s="15" t="s">
        <v>8892</v>
      </c>
      <c r="B6774" s="46" t="s">
        <v>1889</v>
      </c>
      <c r="C6774" s="76" t="s">
        <v>3047</v>
      </c>
      <c r="D6774" s="24" t="s">
        <v>8837</v>
      </c>
      <c r="E6774" s="39"/>
      <c r="F6774" s="71"/>
      <c r="G6774" s="72"/>
      <c r="H6774" s="73"/>
      <c r="I6774" s="11">
        <v>8500</v>
      </c>
      <c r="J6774" s="40">
        <f t="shared" si="185"/>
        <v>10200</v>
      </c>
      <c r="K6774" s="40"/>
      <c r="L6774" s="40"/>
      <c r="M6774" s="70" t="s">
        <v>3049</v>
      </c>
      <c r="N6774" s="70"/>
      <c r="O6774" s="44" t="s">
        <v>11708</v>
      </c>
      <c r="P6774" s="47">
        <v>15</v>
      </c>
      <c r="Q6774" s="44"/>
    </row>
    <row r="6775" spans="1:85" ht="13.5" customHeight="1">
      <c r="A6775" s="13" t="s">
        <v>15045</v>
      </c>
      <c r="B6775" s="46" t="s">
        <v>15046</v>
      </c>
      <c r="C6775" s="76" t="s">
        <v>3047</v>
      </c>
      <c r="D6775" s="24" t="s">
        <v>8837</v>
      </c>
      <c r="E6775" s="39"/>
      <c r="F6775" s="71"/>
      <c r="G6775" s="72"/>
      <c r="H6775" s="73"/>
      <c r="I6775" s="11">
        <v>240</v>
      </c>
      <c r="J6775" s="40">
        <f t="shared" si="185"/>
        <v>288</v>
      </c>
      <c r="K6775" s="40"/>
      <c r="L6775" s="40"/>
      <c r="M6775" s="70"/>
      <c r="N6775" s="70"/>
      <c r="O6775" s="44"/>
      <c r="P6775" s="47"/>
      <c r="Q6775" s="44"/>
      <c r="S6775" s="48"/>
      <c r="T6775" s="48"/>
      <c r="U6775" s="48"/>
      <c r="V6775" s="48"/>
      <c r="W6775" s="48"/>
      <c r="X6775" s="48"/>
      <c r="Y6775" s="48"/>
      <c r="Z6775" s="48"/>
      <c r="AA6775" s="48"/>
      <c r="AB6775" s="48"/>
      <c r="AC6775" s="48"/>
      <c r="AD6775" s="48"/>
      <c r="AE6775" s="48"/>
      <c r="AF6775" s="48"/>
      <c r="AG6775" s="48"/>
      <c r="AH6775" s="48"/>
      <c r="AI6775" s="48"/>
      <c r="AJ6775" s="48"/>
      <c r="AK6775" s="48"/>
      <c r="AL6775" s="48"/>
      <c r="AM6775" s="48"/>
      <c r="AN6775" s="48"/>
      <c r="AO6775" s="48"/>
      <c r="AP6775" s="48"/>
      <c r="AQ6775" s="48"/>
      <c r="AR6775" s="48"/>
      <c r="AS6775" s="48"/>
      <c r="AT6775" s="48"/>
      <c r="AU6775" s="48"/>
      <c r="AV6775" s="48"/>
      <c r="AW6775" s="48"/>
      <c r="AX6775" s="48"/>
      <c r="AY6775" s="48"/>
      <c r="AZ6775" s="48"/>
      <c r="BA6775" s="48"/>
      <c r="BB6775" s="48"/>
      <c r="BC6775" s="48"/>
      <c r="BD6775" s="48"/>
      <c r="BE6775" s="48"/>
      <c r="BF6775" s="48"/>
      <c r="BG6775" s="48"/>
      <c r="BH6775" s="48"/>
      <c r="BI6775" s="48"/>
      <c r="BJ6775" s="48"/>
      <c r="BK6775" s="48"/>
      <c r="BL6775" s="48"/>
      <c r="BM6775" s="48"/>
      <c r="BN6775" s="48"/>
      <c r="BO6775" s="48"/>
      <c r="BP6775" s="48"/>
      <c r="BQ6775" s="48"/>
      <c r="BR6775" s="48"/>
      <c r="BS6775" s="48"/>
      <c r="BT6775" s="48"/>
      <c r="BU6775" s="48"/>
      <c r="BV6775" s="48"/>
      <c r="BW6775" s="48"/>
      <c r="BX6775" s="48"/>
      <c r="BY6775" s="48"/>
      <c r="BZ6775" s="48"/>
      <c r="CA6775" s="48"/>
      <c r="CB6775" s="48"/>
      <c r="CC6775" s="48"/>
      <c r="CD6775" s="48"/>
      <c r="CE6775" s="48"/>
      <c r="CF6775" s="48"/>
      <c r="CG6775" s="48"/>
    </row>
    <row r="6776" spans="1:85" ht="13.5" customHeight="1">
      <c r="A6776" s="13" t="s">
        <v>8893</v>
      </c>
      <c r="B6776" s="46" t="s">
        <v>1139</v>
      </c>
      <c r="C6776" s="76" t="s">
        <v>3047</v>
      </c>
      <c r="D6776" s="24" t="s">
        <v>8837</v>
      </c>
      <c r="E6776" s="39"/>
      <c r="F6776" s="71"/>
      <c r="G6776" s="72"/>
      <c r="H6776" s="73"/>
      <c r="I6776" s="11">
        <v>394.82</v>
      </c>
      <c r="J6776" s="40">
        <f t="shared" si="185"/>
        <v>473.78399999999999</v>
      </c>
      <c r="K6776" s="40"/>
      <c r="L6776" s="40"/>
      <c r="M6776" s="70" t="s">
        <v>3049</v>
      </c>
      <c r="N6776" s="70"/>
      <c r="O6776" s="44" t="s">
        <v>11708</v>
      </c>
      <c r="P6776" s="47">
        <v>0.33</v>
      </c>
      <c r="Q6776" s="44"/>
    </row>
    <row r="6777" spans="1:85" ht="13.5" customHeight="1">
      <c r="A6777" s="13" t="s">
        <v>8894</v>
      </c>
      <c r="B6777" s="46" t="s">
        <v>1890</v>
      </c>
      <c r="C6777" s="76" t="s">
        <v>3047</v>
      </c>
      <c r="D6777" s="24" t="s">
        <v>8837</v>
      </c>
      <c r="E6777" s="39"/>
      <c r="F6777" s="71"/>
      <c r="G6777" s="72"/>
      <c r="H6777" s="73"/>
      <c r="I6777" s="11">
        <v>645.70000000000005</v>
      </c>
      <c r="J6777" s="40">
        <f t="shared" ref="J6777:J6833" si="186">I6777*1.2</f>
        <v>774.84</v>
      </c>
      <c r="K6777" s="40"/>
      <c r="L6777" s="40"/>
      <c r="M6777" s="70" t="s">
        <v>3049</v>
      </c>
      <c r="N6777" s="70"/>
      <c r="O6777" s="44" t="s">
        <v>11708</v>
      </c>
      <c r="P6777" s="47">
        <v>0.95</v>
      </c>
      <c r="Q6777" s="44"/>
    </row>
    <row r="6778" spans="1:85" ht="13.5" customHeight="1">
      <c r="A6778" s="13" t="s">
        <v>8895</v>
      </c>
      <c r="B6778" s="46" t="s">
        <v>1891</v>
      </c>
      <c r="C6778" s="76" t="s">
        <v>3047</v>
      </c>
      <c r="D6778" s="24" t="s">
        <v>8837</v>
      </c>
      <c r="E6778" s="39"/>
      <c r="F6778" s="71"/>
      <c r="G6778" s="72"/>
      <c r="H6778" s="73"/>
      <c r="I6778" s="11">
        <v>178640.4</v>
      </c>
      <c r="J6778" s="40">
        <f t="shared" si="186"/>
        <v>214368.47999999998</v>
      </c>
      <c r="K6778" s="40"/>
      <c r="L6778" s="40"/>
      <c r="M6778" s="70" t="s">
        <v>3049</v>
      </c>
      <c r="N6778" s="70"/>
      <c r="O6778" s="44" t="s">
        <v>11708</v>
      </c>
      <c r="P6778" s="47">
        <v>320</v>
      </c>
      <c r="Q6778" s="44"/>
    </row>
    <row r="6779" spans="1:85" ht="13.5" customHeight="1">
      <c r="A6779" s="13" t="s">
        <v>8896</v>
      </c>
      <c r="B6779" s="46" t="s">
        <v>1892</v>
      </c>
      <c r="C6779" s="76" t="s">
        <v>3047</v>
      </c>
      <c r="D6779" s="24" t="s">
        <v>8837</v>
      </c>
      <c r="E6779" s="39"/>
      <c r="F6779" s="71"/>
      <c r="G6779" s="72"/>
      <c r="H6779" s="73"/>
      <c r="I6779" s="11">
        <v>2635.31</v>
      </c>
      <c r="J6779" s="40">
        <f t="shared" si="186"/>
        <v>3162.3719999999998</v>
      </c>
      <c r="K6779" s="40"/>
      <c r="L6779" s="40"/>
      <c r="M6779" s="70" t="s">
        <v>3049</v>
      </c>
      <c r="N6779" s="70"/>
      <c r="O6779" s="44" t="s">
        <v>11708</v>
      </c>
      <c r="P6779" s="47">
        <v>11</v>
      </c>
      <c r="Q6779" s="44"/>
    </row>
    <row r="6780" spans="1:85" ht="13.5" customHeight="1">
      <c r="A6780" s="13" t="s">
        <v>8897</v>
      </c>
      <c r="B6780" s="46" t="s">
        <v>1893</v>
      </c>
      <c r="C6780" s="76" t="s">
        <v>3047</v>
      </c>
      <c r="D6780" s="24" t="s">
        <v>8837</v>
      </c>
      <c r="E6780" s="39"/>
      <c r="F6780" s="71"/>
      <c r="G6780" s="72"/>
      <c r="H6780" s="73"/>
      <c r="I6780" s="11">
        <v>450</v>
      </c>
      <c r="J6780" s="40">
        <f t="shared" si="186"/>
        <v>540</v>
      </c>
      <c r="K6780" s="40"/>
      <c r="L6780" s="40"/>
      <c r="M6780" s="70" t="s">
        <v>3049</v>
      </c>
      <c r="N6780" s="70"/>
      <c r="O6780" s="44" t="s">
        <v>11708</v>
      </c>
      <c r="P6780" s="47">
        <v>0.6</v>
      </c>
      <c r="Q6780" s="44"/>
    </row>
    <row r="6781" spans="1:85" ht="13.5" customHeight="1">
      <c r="A6781" s="13" t="s">
        <v>8898</v>
      </c>
      <c r="B6781" s="46" t="s">
        <v>1567</v>
      </c>
      <c r="C6781" s="76" t="s">
        <v>3047</v>
      </c>
      <c r="D6781" s="24" t="s">
        <v>8837</v>
      </c>
      <c r="E6781" s="39"/>
      <c r="F6781" s="71"/>
      <c r="G6781" s="72"/>
      <c r="H6781" s="73"/>
      <c r="I6781" s="11">
        <v>450</v>
      </c>
      <c r="J6781" s="40">
        <f t="shared" si="186"/>
        <v>540</v>
      </c>
      <c r="K6781" s="40"/>
      <c r="L6781" s="40"/>
      <c r="M6781" s="70" t="s">
        <v>3049</v>
      </c>
      <c r="N6781" s="70"/>
      <c r="O6781" s="44" t="s">
        <v>11708</v>
      </c>
      <c r="P6781" s="47">
        <v>0.63500000000000001</v>
      </c>
      <c r="Q6781" s="44"/>
    </row>
    <row r="6782" spans="1:85" ht="13.5" customHeight="1">
      <c r="A6782" s="13" t="s">
        <v>11155</v>
      </c>
      <c r="B6782" s="46" t="s">
        <v>11156</v>
      </c>
      <c r="C6782" s="76" t="s">
        <v>3047</v>
      </c>
      <c r="D6782" s="24" t="s">
        <v>6499</v>
      </c>
      <c r="E6782" s="39"/>
      <c r="F6782" s="71"/>
      <c r="G6782" s="72"/>
      <c r="H6782" s="73"/>
      <c r="I6782" s="11">
        <v>77000</v>
      </c>
      <c r="J6782" s="40">
        <f t="shared" si="186"/>
        <v>92400</v>
      </c>
      <c r="K6782" s="40"/>
      <c r="L6782" s="40"/>
      <c r="M6782" s="70"/>
      <c r="N6782" s="70"/>
      <c r="O6782" s="44" t="s">
        <v>11708</v>
      </c>
      <c r="P6782" s="47"/>
      <c r="Q6782" s="44"/>
    </row>
    <row r="6783" spans="1:85" ht="13.5" customHeight="1">
      <c r="A6783" s="13" t="s">
        <v>11157</v>
      </c>
      <c r="B6783" s="46" t="s">
        <v>11156</v>
      </c>
      <c r="C6783" s="76" t="s">
        <v>3047</v>
      </c>
      <c r="D6783" s="24" t="s">
        <v>6499</v>
      </c>
      <c r="E6783" s="39"/>
      <c r="F6783" s="71"/>
      <c r="G6783" s="72"/>
      <c r="H6783" s="73"/>
      <c r="I6783" s="11">
        <v>77000</v>
      </c>
      <c r="J6783" s="40">
        <f t="shared" si="186"/>
        <v>92400</v>
      </c>
      <c r="K6783" s="40"/>
      <c r="L6783" s="40"/>
      <c r="M6783" s="70"/>
      <c r="N6783" s="70"/>
      <c r="O6783" s="44">
        <v>532362</v>
      </c>
      <c r="P6783" s="47"/>
      <c r="Q6783" s="44"/>
    </row>
    <row r="6784" spans="1:85" ht="13.5" customHeight="1">
      <c r="A6784" s="13" t="s">
        <v>7938</v>
      </c>
      <c r="B6784" s="46" t="s">
        <v>1894</v>
      </c>
      <c r="C6784" s="76" t="s">
        <v>3047</v>
      </c>
      <c r="D6784" s="24" t="s">
        <v>7647</v>
      </c>
      <c r="E6784" s="39"/>
      <c r="F6784" s="71"/>
      <c r="G6784" s="72"/>
      <c r="H6784" s="73"/>
      <c r="I6784" s="11">
        <v>1700</v>
      </c>
      <c r="J6784" s="40">
        <f t="shared" si="186"/>
        <v>2040</v>
      </c>
      <c r="K6784" s="40"/>
      <c r="L6784" s="40"/>
      <c r="M6784" s="70" t="s">
        <v>3049</v>
      </c>
      <c r="N6784" s="70"/>
      <c r="O6784" s="44" t="s">
        <v>11708</v>
      </c>
      <c r="P6784" s="47">
        <v>0.52200000000000002</v>
      </c>
      <c r="Q6784" s="44"/>
    </row>
    <row r="6785" spans="1:85" ht="13.5" customHeight="1">
      <c r="A6785" s="13" t="s">
        <v>3146</v>
      </c>
      <c r="B6785" s="46" t="s">
        <v>1644</v>
      </c>
      <c r="C6785" s="76" t="s">
        <v>3047</v>
      </c>
      <c r="D6785" s="24" t="s">
        <v>3048</v>
      </c>
      <c r="E6785" s="39"/>
      <c r="F6785" s="71"/>
      <c r="G6785" s="72"/>
      <c r="H6785" s="73"/>
      <c r="I6785" s="11">
        <v>1574.53</v>
      </c>
      <c r="J6785" s="40">
        <f t="shared" si="186"/>
        <v>1889.4359999999999</v>
      </c>
      <c r="K6785" s="40"/>
      <c r="L6785" s="40"/>
      <c r="M6785" s="70"/>
      <c r="N6785" s="70"/>
      <c r="O6785" s="44" t="s">
        <v>11708</v>
      </c>
      <c r="P6785" s="47">
        <v>2.9</v>
      </c>
      <c r="Q6785" s="44"/>
    </row>
    <row r="6786" spans="1:85" ht="13.5" customHeight="1">
      <c r="A6786" s="13" t="s">
        <v>11075</v>
      </c>
      <c r="B6786" s="46" t="s">
        <v>1895</v>
      </c>
      <c r="C6786" s="76" t="s">
        <v>3047</v>
      </c>
      <c r="D6786" s="24" t="s">
        <v>3048</v>
      </c>
      <c r="E6786" s="39"/>
      <c r="F6786" s="71"/>
      <c r="G6786" s="72"/>
      <c r="H6786" s="73"/>
      <c r="I6786" s="11">
        <v>5500</v>
      </c>
      <c r="J6786" s="40">
        <f t="shared" si="186"/>
        <v>6600</v>
      </c>
      <c r="K6786" s="40"/>
      <c r="L6786" s="40"/>
      <c r="M6786" s="70"/>
      <c r="N6786" s="70"/>
      <c r="O6786" s="44" t="s">
        <v>11708</v>
      </c>
      <c r="P6786" s="47">
        <v>17.7</v>
      </c>
      <c r="Q6786" s="44"/>
    </row>
    <row r="6787" spans="1:85" ht="13.5" customHeight="1">
      <c r="A6787" s="15" t="s">
        <v>3147</v>
      </c>
      <c r="B6787" s="46" t="s">
        <v>1895</v>
      </c>
      <c r="C6787" s="76" t="s">
        <v>3047</v>
      </c>
      <c r="D6787" s="24" t="s">
        <v>3048</v>
      </c>
      <c r="E6787" s="39"/>
      <c r="F6787" s="71"/>
      <c r="G6787" s="72"/>
      <c r="H6787" s="73"/>
      <c r="I6787" s="11">
        <v>6200</v>
      </c>
      <c r="J6787" s="40">
        <f t="shared" si="186"/>
        <v>7440</v>
      </c>
      <c r="K6787" s="40"/>
      <c r="L6787" s="40"/>
      <c r="M6787" s="70" t="s">
        <v>3049</v>
      </c>
      <c r="N6787" s="70"/>
      <c r="O6787" s="44" t="s">
        <v>11708</v>
      </c>
      <c r="P6787" s="47">
        <v>9.6999999999999993</v>
      </c>
      <c r="Q6787" s="44"/>
    </row>
    <row r="6788" spans="1:85" ht="13.5" customHeight="1">
      <c r="A6788" s="13" t="s">
        <v>3148</v>
      </c>
      <c r="B6788" s="46" t="s">
        <v>1567</v>
      </c>
      <c r="C6788" s="76" t="s">
        <v>3047</v>
      </c>
      <c r="D6788" s="24" t="s">
        <v>3048</v>
      </c>
      <c r="E6788" s="39"/>
      <c r="F6788" s="71"/>
      <c r="G6788" s="72"/>
      <c r="H6788" s="73"/>
      <c r="I6788" s="11">
        <v>750</v>
      </c>
      <c r="J6788" s="40">
        <f t="shared" si="186"/>
        <v>900</v>
      </c>
      <c r="K6788" s="40"/>
      <c r="L6788" s="40"/>
      <c r="M6788" s="70" t="s">
        <v>3049</v>
      </c>
      <c r="N6788" s="70"/>
      <c r="O6788" s="44" t="s">
        <v>11708</v>
      </c>
      <c r="P6788" s="47">
        <v>0.5</v>
      </c>
      <c r="Q6788" s="44"/>
    </row>
    <row r="6789" spans="1:85" ht="13.5" customHeight="1">
      <c r="A6789" s="10" t="s">
        <v>4373</v>
      </c>
      <c r="B6789" s="46" t="s">
        <v>1896</v>
      </c>
      <c r="C6789" s="76" t="s">
        <v>3047</v>
      </c>
      <c r="D6789" s="24" t="s">
        <v>4091</v>
      </c>
      <c r="E6789" s="39"/>
      <c r="F6789" s="71"/>
      <c r="G6789" s="72"/>
      <c r="H6789" s="73"/>
      <c r="I6789" s="11">
        <v>319.22000000000003</v>
      </c>
      <c r="J6789" s="40">
        <f t="shared" si="186"/>
        <v>383.06400000000002</v>
      </c>
      <c r="K6789" s="40"/>
      <c r="L6789" s="40"/>
      <c r="M6789" s="70"/>
      <c r="N6789" s="70"/>
      <c r="O6789" s="44" t="s">
        <v>11708</v>
      </c>
      <c r="P6789" s="47">
        <v>0.42399999999999999</v>
      </c>
      <c r="Q6789" s="44"/>
    </row>
    <row r="6790" spans="1:85" ht="13.5" customHeight="1">
      <c r="A6790" s="13" t="s">
        <v>4272</v>
      </c>
      <c r="B6790" s="46" t="s">
        <v>1897</v>
      </c>
      <c r="C6790" s="76" t="s">
        <v>3047</v>
      </c>
      <c r="D6790" s="24" t="s">
        <v>4091</v>
      </c>
      <c r="E6790" s="39"/>
      <c r="F6790" s="71"/>
      <c r="G6790" s="72"/>
      <c r="H6790" s="73"/>
      <c r="I6790" s="11">
        <v>491.75</v>
      </c>
      <c r="J6790" s="40">
        <f t="shared" si="186"/>
        <v>590.1</v>
      </c>
      <c r="K6790" s="40"/>
      <c r="L6790" s="40"/>
      <c r="M6790" s="70"/>
      <c r="N6790" s="70"/>
      <c r="O6790" s="44" t="s">
        <v>11708</v>
      </c>
      <c r="P6790" s="47"/>
      <c r="Q6790" s="44"/>
    </row>
    <row r="6791" spans="1:85" ht="13.5" customHeight="1">
      <c r="A6791" s="10" t="s">
        <v>4374</v>
      </c>
      <c r="B6791" s="46" t="s">
        <v>1898</v>
      </c>
      <c r="C6791" s="23" t="s">
        <v>3106</v>
      </c>
      <c r="D6791" s="24" t="s">
        <v>4091</v>
      </c>
      <c r="E6791" s="39"/>
      <c r="F6791" s="71"/>
      <c r="G6791" s="72"/>
      <c r="H6791" s="73"/>
      <c r="I6791" s="11">
        <v>950</v>
      </c>
      <c r="J6791" s="40">
        <f t="shared" si="186"/>
        <v>1140</v>
      </c>
      <c r="K6791" s="40"/>
      <c r="L6791" s="40"/>
      <c r="M6791" s="70"/>
      <c r="N6791" s="75" t="s">
        <v>14624</v>
      </c>
      <c r="O6791" s="44" t="s">
        <v>11710</v>
      </c>
      <c r="P6791" s="47">
        <v>0.55000000000000004</v>
      </c>
      <c r="Q6791" s="44"/>
    </row>
    <row r="6792" spans="1:85" ht="13.5" customHeight="1">
      <c r="A6792" s="13" t="s">
        <v>4273</v>
      </c>
      <c r="B6792" s="46" t="s">
        <v>1899</v>
      </c>
      <c r="C6792" s="76" t="s">
        <v>3047</v>
      </c>
      <c r="D6792" s="24" t="s">
        <v>4091</v>
      </c>
      <c r="E6792" s="39"/>
      <c r="F6792" s="71"/>
      <c r="G6792" s="72"/>
      <c r="H6792" s="73"/>
      <c r="I6792" s="11">
        <v>270</v>
      </c>
      <c r="J6792" s="40">
        <f t="shared" si="186"/>
        <v>324</v>
      </c>
      <c r="K6792" s="40"/>
      <c r="L6792" s="40"/>
      <c r="M6792" s="70" t="s">
        <v>3049</v>
      </c>
      <c r="N6792" s="70"/>
      <c r="O6792" s="44" t="s">
        <v>11708</v>
      </c>
      <c r="P6792" s="47">
        <v>4.3999999999999997E-2</v>
      </c>
      <c r="Q6792" s="44"/>
    </row>
    <row r="6793" spans="1:85" ht="13.5" customHeight="1">
      <c r="A6793" s="13" t="s">
        <v>4274</v>
      </c>
      <c r="B6793" s="46" t="s">
        <v>1900</v>
      </c>
      <c r="C6793" s="76" t="s">
        <v>3047</v>
      </c>
      <c r="D6793" s="24" t="s">
        <v>4091</v>
      </c>
      <c r="E6793" s="39"/>
      <c r="F6793" s="71"/>
      <c r="G6793" s="72"/>
      <c r="H6793" s="73"/>
      <c r="I6793" s="11">
        <v>320</v>
      </c>
      <c r="J6793" s="40">
        <f t="shared" si="186"/>
        <v>384</v>
      </c>
      <c r="K6793" s="40"/>
      <c r="L6793" s="40"/>
      <c r="M6793" s="70" t="s">
        <v>3049</v>
      </c>
      <c r="N6793" s="70"/>
      <c r="O6793" s="44" t="s">
        <v>11708</v>
      </c>
      <c r="P6793" s="47">
        <v>9.6000000000000002E-2</v>
      </c>
      <c r="Q6793" s="44"/>
    </row>
    <row r="6794" spans="1:85" ht="13.5" customHeight="1">
      <c r="A6794" s="15" t="s">
        <v>10398</v>
      </c>
      <c r="B6794" s="46" t="s">
        <v>399</v>
      </c>
      <c r="C6794" s="23" t="s">
        <v>3106</v>
      </c>
      <c r="D6794" s="24" t="s">
        <v>5341</v>
      </c>
      <c r="E6794" s="39"/>
      <c r="F6794" s="71"/>
      <c r="G6794" s="72"/>
      <c r="H6794" s="73"/>
      <c r="I6794" s="11">
        <v>31061</v>
      </c>
      <c r="J6794" s="40">
        <f t="shared" si="186"/>
        <v>37273.199999999997</v>
      </c>
      <c r="K6794" s="40"/>
      <c r="L6794" s="40"/>
      <c r="M6794" s="70"/>
      <c r="N6794" s="75" t="s">
        <v>14583</v>
      </c>
      <c r="O6794" s="44" t="s">
        <v>11720</v>
      </c>
      <c r="P6794" s="47">
        <v>23.08</v>
      </c>
      <c r="Q6794" s="44"/>
    </row>
    <row r="6795" spans="1:85" ht="13.5" customHeight="1">
      <c r="A6795" s="12" t="s">
        <v>11346</v>
      </c>
      <c r="B6795" s="46" t="s">
        <v>1278</v>
      </c>
      <c r="C6795" s="23" t="s">
        <v>3106</v>
      </c>
      <c r="D6795" s="24" t="s">
        <v>5341</v>
      </c>
      <c r="E6795" s="39"/>
      <c r="F6795" s="71"/>
      <c r="G6795" s="72"/>
      <c r="H6795" s="73"/>
      <c r="I6795" s="11">
        <v>50823.53</v>
      </c>
      <c r="J6795" s="40">
        <f t="shared" si="186"/>
        <v>60988.235999999997</v>
      </c>
      <c r="K6795" s="40"/>
      <c r="L6795" s="40"/>
      <c r="M6795" s="70"/>
      <c r="N6795" s="75" t="s">
        <v>14583</v>
      </c>
      <c r="O6795" s="44" t="s">
        <v>11708</v>
      </c>
      <c r="P6795" s="47"/>
      <c r="Q6795" s="44"/>
    </row>
    <row r="6796" spans="1:85" ht="13.5" customHeight="1">
      <c r="A6796" s="13" t="s">
        <v>5397</v>
      </c>
      <c r="B6796" s="46" t="s">
        <v>1539</v>
      </c>
      <c r="C6796" s="76" t="s">
        <v>3047</v>
      </c>
      <c r="D6796" s="24" t="s">
        <v>5341</v>
      </c>
      <c r="E6796" s="39"/>
      <c r="F6796" s="71"/>
      <c r="G6796" s="72"/>
      <c r="H6796" s="73"/>
      <c r="I6796" s="11">
        <v>5300</v>
      </c>
      <c r="J6796" s="40">
        <f t="shared" si="186"/>
        <v>6360</v>
      </c>
      <c r="K6796" s="40"/>
      <c r="L6796" s="40"/>
      <c r="M6796" s="70"/>
      <c r="N6796" s="70"/>
      <c r="O6796" s="44" t="s">
        <v>11708</v>
      </c>
      <c r="P6796" s="47"/>
      <c r="Q6796" s="44"/>
    </row>
    <row r="6797" spans="1:85" ht="13.5" customHeight="1">
      <c r="A6797" s="10" t="s">
        <v>5450</v>
      </c>
      <c r="B6797" s="46" t="s">
        <v>1901</v>
      </c>
      <c r="C6797" s="76" t="s">
        <v>3047</v>
      </c>
      <c r="D6797" s="24" t="s">
        <v>5341</v>
      </c>
      <c r="E6797" s="39"/>
      <c r="F6797" s="71"/>
      <c r="G6797" s="72"/>
      <c r="H6797" s="73"/>
      <c r="I6797" s="11">
        <v>260</v>
      </c>
      <c r="J6797" s="40">
        <f t="shared" si="186"/>
        <v>312</v>
      </c>
      <c r="K6797" s="40"/>
      <c r="L6797" s="40"/>
      <c r="M6797" s="70"/>
      <c r="N6797" s="70"/>
      <c r="O6797" s="44" t="s">
        <v>16094</v>
      </c>
      <c r="P6797" s="47">
        <v>0.16</v>
      </c>
      <c r="Q6797" s="44"/>
    </row>
    <row r="6798" spans="1:85" ht="13.5" customHeight="1">
      <c r="A6798" s="10" t="s">
        <v>5451</v>
      </c>
      <c r="B6798" s="46" t="s">
        <v>1902</v>
      </c>
      <c r="C6798" s="76" t="s">
        <v>3047</v>
      </c>
      <c r="D6798" s="24" t="s">
        <v>5341</v>
      </c>
      <c r="E6798" s="39"/>
      <c r="F6798" s="71"/>
      <c r="G6798" s="72"/>
      <c r="H6798" s="73"/>
      <c r="I6798" s="11">
        <v>460</v>
      </c>
      <c r="J6798" s="40">
        <f t="shared" si="186"/>
        <v>552</v>
      </c>
      <c r="K6798" s="40"/>
      <c r="L6798" s="40"/>
      <c r="M6798" s="70"/>
      <c r="N6798" s="70"/>
      <c r="O6798" s="44" t="s">
        <v>11710</v>
      </c>
      <c r="P6798" s="47">
        <v>0.19</v>
      </c>
      <c r="Q6798" s="44"/>
      <c r="S6798" s="48"/>
      <c r="T6798" s="48"/>
      <c r="U6798" s="48"/>
      <c r="V6798" s="48"/>
      <c r="W6798" s="48"/>
      <c r="X6798" s="48"/>
      <c r="Y6798" s="48"/>
      <c r="Z6798" s="48"/>
      <c r="AA6798" s="48"/>
      <c r="AB6798" s="48"/>
      <c r="AC6798" s="48"/>
      <c r="AD6798" s="48"/>
      <c r="AE6798" s="48"/>
      <c r="AF6798" s="48"/>
      <c r="AG6798" s="48"/>
      <c r="AH6798" s="48"/>
      <c r="AI6798" s="48"/>
      <c r="AJ6798" s="48"/>
      <c r="AK6798" s="48"/>
      <c r="AL6798" s="48"/>
      <c r="AM6798" s="48"/>
      <c r="AN6798" s="48"/>
      <c r="AO6798" s="48"/>
      <c r="AP6798" s="48"/>
      <c r="AQ6798" s="48"/>
      <c r="AR6798" s="48"/>
      <c r="AS6798" s="48"/>
      <c r="AT6798" s="48"/>
      <c r="AU6798" s="48"/>
      <c r="AV6798" s="48"/>
      <c r="AW6798" s="48"/>
      <c r="AX6798" s="48"/>
      <c r="AY6798" s="48"/>
      <c r="AZ6798" s="48"/>
      <c r="BA6798" s="48"/>
      <c r="BB6798" s="48"/>
      <c r="BC6798" s="48"/>
      <c r="BD6798" s="48"/>
      <c r="BE6798" s="48"/>
      <c r="BF6798" s="48"/>
      <c r="BG6798" s="48"/>
      <c r="BH6798" s="48"/>
      <c r="BI6798" s="48"/>
      <c r="BJ6798" s="48"/>
      <c r="BK6798" s="48"/>
      <c r="BL6798" s="48"/>
      <c r="BM6798" s="48"/>
      <c r="BN6798" s="48"/>
      <c r="BO6798" s="48"/>
      <c r="BP6798" s="48"/>
      <c r="BQ6798" s="48"/>
      <c r="BR6798" s="48"/>
      <c r="BS6798" s="48"/>
      <c r="BT6798" s="48"/>
      <c r="BU6798" s="48"/>
      <c r="BV6798" s="48"/>
      <c r="BW6798" s="48"/>
      <c r="BX6798" s="48"/>
      <c r="BY6798" s="48"/>
      <c r="BZ6798" s="48"/>
      <c r="CA6798" s="48"/>
      <c r="CB6798" s="48"/>
      <c r="CC6798" s="48"/>
      <c r="CD6798" s="48"/>
      <c r="CE6798" s="48"/>
      <c r="CF6798" s="48"/>
      <c r="CG6798" s="48"/>
    </row>
    <row r="6799" spans="1:85" ht="13.5" customHeight="1">
      <c r="A6799" s="10" t="s">
        <v>5452</v>
      </c>
      <c r="B6799" s="46" t="s">
        <v>1903</v>
      </c>
      <c r="C6799" s="76" t="s">
        <v>3047</v>
      </c>
      <c r="D6799" s="24" t="s">
        <v>5341</v>
      </c>
      <c r="E6799" s="39"/>
      <c r="F6799" s="71"/>
      <c r="G6799" s="72"/>
      <c r="H6799" s="73"/>
      <c r="I6799" s="11">
        <v>380</v>
      </c>
      <c r="J6799" s="40">
        <f t="shared" si="186"/>
        <v>456</v>
      </c>
      <c r="K6799" s="40"/>
      <c r="L6799" s="40"/>
      <c r="M6799" s="70"/>
      <c r="N6799" s="70"/>
      <c r="O6799" s="44" t="s">
        <v>11708</v>
      </c>
      <c r="P6799" s="47">
        <v>0.37</v>
      </c>
      <c r="Q6799" s="44"/>
      <c r="S6799" s="48"/>
      <c r="T6799" s="48"/>
      <c r="U6799" s="48"/>
      <c r="V6799" s="48"/>
      <c r="W6799" s="48"/>
      <c r="X6799" s="48"/>
      <c r="Y6799" s="48"/>
      <c r="Z6799" s="48"/>
      <c r="AA6799" s="48"/>
      <c r="AB6799" s="48"/>
      <c r="AC6799" s="48"/>
      <c r="AD6799" s="48"/>
      <c r="AE6799" s="48"/>
      <c r="AF6799" s="48"/>
      <c r="AG6799" s="48"/>
      <c r="AH6799" s="48"/>
      <c r="AI6799" s="48"/>
      <c r="AJ6799" s="48"/>
      <c r="AK6799" s="48"/>
      <c r="AL6799" s="48"/>
      <c r="AM6799" s="48"/>
      <c r="AN6799" s="48"/>
      <c r="AO6799" s="48"/>
      <c r="AP6799" s="48"/>
      <c r="AQ6799" s="48"/>
      <c r="AR6799" s="48"/>
      <c r="AS6799" s="48"/>
      <c r="AT6799" s="48"/>
      <c r="AU6799" s="48"/>
      <c r="AV6799" s="48"/>
      <c r="AW6799" s="48"/>
      <c r="AX6799" s="48"/>
      <c r="AY6799" s="48"/>
      <c r="AZ6799" s="48"/>
      <c r="BA6799" s="48"/>
      <c r="BB6799" s="48"/>
      <c r="BC6799" s="48"/>
      <c r="BD6799" s="48"/>
      <c r="BE6799" s="48"/>
      <c r="BF6799" s="48"/>
      <c r="BG6799" s="48"/>
      <c r="BH6799" s="48"/>
      <c r="BI6799" s="48"/>
      <c r="BJ6799" s="48"/>
      <c r="BK6799" s="48"/>
      <c r="BL6799" s="48"/>
      <c r="BM6799" s="48"/>
      <c r="BN6799" s="48"/>
      <c r="BO6799" s="48"/>
      <c r="BP6799" s="48"/>
      <c r="BQ6799" s="48"/>
      <c r="BR6799" s="48"/>
      <c r="BS6799" s="48"/>
      <c r="BT6799" s="48"/>
      <c r="BU6799" s="48"/>
      <c r="BV6799" s="48"/>
      <c r="BW6799" s="48"/>
      <c r="BX6799" s="48"/>
      <c r="BY6799" s="48"/>
      <c r="BZ6799" s="48"/>
      <c r="CA6799" s="48"/>
      <c r="CB6799" s="48"/>
      <c r="CC6799" s="48"/>
      <c r="CD6799" s="48"/>
      <c r="CE6799" s="48"/>
      <c r="CF6799" s="48"/>
      <c r="CG6799" s="48"/>
    </row>
    <row r="6800" spans="1:85" ht="13.5" customHeight="1">
      <c r="A6800" s="13" t="s">
        <v>5398</v>
      </c>
      <c r="B6800" s="46" t="s">
        <v>407</v>
      </c>
      <c r="C6800" s="76" t="s">
        <v>3047</v>
      </c>
      <c r="D6800" s="24" t="s">
        <v>5341</v>
      </c>
      <c r="E6800" s="39"/>
      <c r="F6800" s="71"/>
      <c r="G6800" s="72"/>
      <c r="H6800" s="73"/>
      <c r="I6800" s="11">
        <v>1000</v>
      </c>
      <c r="J6800" s="40">
        <f t="shared" si="186"/>
        <v>1200</v>
      </c>
      <c r="K6800" s="40"/>
      <c r="L6800" s="40"/>
      <c r="M6800" s="70" t="s">
        <v>3049</v>
      </c>
      <c r="N6800" s="70"/>
      <c r="O6800" s="44" t="s">
        <v>11708</v>
      </c>
      <c r="P6800" s="47">
        <v>0.624</v>
      </c>
      <c r="Q6800" s="44"/>
      <c r="S6800" s="48"/>
      <c r="T6800" s="48"/>
      <c r="U6800" s="48"/>
      <c r="V6800" s="48"/>
      <c r="W6800" s="48"/>
      <c r="X6800" s="48"/>
      <c r="Y6800" s="48"/>
      <c r="Z6800" s="48"/>
      <c r="AA6800" s="48"/>
      <c r="AB6800" s="48"/>
      <c r="AC6800" s="48"/>
      <c r="AD6800" s="48"/>
      <c r="AE6800" s="48"/>
      <c r="AF6800" s="48"/>
      <c r="AG6800" s="48"/>
      <c r="AH6800" s="48"/>
      <c r="AI6800" s="48"/>
      <c r="AJ6800" s="48"/>
      <c r="AK6800" s="48"/>
      <c r="AL6800" s="48"/>
      <c r="AM6800" s="48"/>
      <c r="AN6800" s="48"/>
      <c r="AO6800" s="48"/>
      <c r="AP6800" s="48"/>
      <c r="AQ6800" s="48"/>
      <c r="AR6800" s="48"/>
      <c r="AS6800" s="48"/>
      <c r="AT6800" s="48"/>
      <c r="AU6800" s="48"/>
      <c r="AV6800" s="48"/>
      <c r="AW6800" s="48"/>
      <c r="AX6800" s="48"/>
      <c r="AY6800" s="48"/>
      <c r="AZ6800" s="48"/>
      <c r="BA6800" s="48"/>
      <c r="BB6800" s="48"/>
      <c r="BC6800" s="48"/>
      <c r="BD6800" s="48"/>
      <c r="BE6800" s="48"/>
      <c r="BF6800" s="48"/>
      <c r="BG6800" s="48"/>
      <c r="BH6800" s="48"/>
      <c r="BI6800" s="48"/>
      <c r="BJ6800" s="48"/>
      <c r="BK6800" s="48"/>
      <c r="BL6800" s="48"/>
      <c r="BM6800" s="48"/>
      <c r="BN6800" s="48"/>
      <c r="BO6800" s="48"/>
      <c r="BP6800" s="48"/>
      <c r="BQ6800" s="48"/>
      <c r="BR6800" s="48"/>
      <c r="BS6800" s="48"/>
      <c r="BT6800" s="48"/>
      <c r="BU6800" s="48"/>
      <c r="BV6800" s="48"/>
      <c r="BW6800" s="48"/>
      <c r="BX6800" s="48"/>
      <c r="BY6800" s="48"/>
      <c r="BZ6800" s="48"/>
      <c r="CA6800" s="48"/>
      <c r="CB6800" s="48"/>
      <c r="CC6800" s="48"/>
      <c r="CD6800" s="48"/>
      <c r="CE6800" s="48"/>
      <c r="CF6800" s="48"/>
      <c r="CG6800" s="48"/>
    </row>
    <row r="6801" spans="1:85" ht="13.5" customHeight="1">
      <c r="A6801" s="13" t="s">
        <v>10907</v>
      </c>
      <c r="B6801" s="46" t="s">
        <v>1309</v>
      </c>
      <c r="C6801" s="23" t="s">
        <v>3106</v>
      </c>
      <c r="D6801" s="24" t="s">
        <v>5341</v>
      </c>
      <c r="E6801" s="39"/>
      <c r="F6801" s="71"/>
      <c r="G6801" s="72"/>
      <c r="H6801" s="73"/>
      <c r="I6801" s="11">
        <v>2545.58</v>
      </c>
      <c r="J6801" s="40">
        <f t="shared" si="186"/>
        <v>3054.6959999999999</v>
      </c>
      <c r="K6801" s="40"/>
      <c r="L6801" s="40"/>
      <c r="M6801" s="70"/>
      <c r="N6801" s="70" t="s">
        <v>14603</v>
      </c>
      <c r="O6801" s="44" t="s">
        <v>11708</v>
      </c>
      <c r="P6801" s="47"/>
      <c r="Q6801" s="44"/>
      <c r="S6801" s="48"/>
      <c r="T6801" s="48"/>
      <c r="U6801" s="48"/>
      <c r="V6801" s="48"/>
      <c r="W6801" s="48"/>
      <c r="X6801" s="48"/>
      <c r="Y6801" s="48"/>
      <c r="Z6801" s="48"/>
      <c r="AA6801" s="48"/>
      <c r="AB6801" s="48"/>
      <c r="AC6801" s="48"/>
      <c r="AD6801" s="48"/>
      <c r="AE6801" s="48"/>
      <c r="AF6801" s="48"/>
      <c r="AG6801" s="48"/>
      <c r="AH6801" s="48"/>
      <c r="AI6801" s="48"/>
      <c r="AJ6801" s="48"/>
      <c r="AK6801" s="48"/>
      <c r="AL6801" s="48"/>
      <c r="AM6801" s="48"/>
      <c r="AN6801" s="48"/>
      <c r="AO6801" s="48"/>
      <c r="AP6801" s="48"/>
      <c r="AQ6801" s="48"/>
      <c r="AR6801" s="48"/>
      <c r="AS6801" s="48"/>
      <c r="AT6801" s="48"/>
      <c r="AU6801" s="48"/>
      <c r="AV6801" s="48"/>
      <c r="AW6801" s="48"/>
      <c r="AX6801" s="48"/>
      <c r="AY6801" s="48"/>
      <c r="AZ6801" s="48"/>
      <c r="BA6801" s="48"/>
      <c r="BB6801" s="48"/>
      <c r="BC6801" s="48"/>
      <c r="BD6801" s="48"/>
      <c r="BE6801" s="48"/>
      <c r="BF6801" s="48"/>
      <c r="BG6801" s="48"/>
      <c r="BH6801" s="48"/>
      <c r="BI6801" s="48"/>
      <c r="BJ6801" s="48"/>
      <c r="BK6801" s="48"/>
      <c r="BL6801" s="48"/>
      <c r="BM6801" s="48"/>
      <c r="BN6801" s="48"/>
      <c r="BO6801" s="48"/>
      <c r="BP6801" s="48"/>
      <c r="BQ6801" s="48"/>
      <c r="BR6801" s="48"/>
      <c r="BS6801" s="48"/>
      <c r="BT6801" s="48"/>
      <c r="BU6801" s="48"/>
      <c r="BV6801" s="48"/>
      <c r="BW6801" s="48"/>
      <c r="BX6801" s="48"/>
      <c r="BY6801" s="48"/>
      <c r="BZ6801" s="48"/>
      <c r="CA6801" s="48"/>
      <c r="CB6801" s="48"/>
      <c r="CC6801" s="48"/>
      <c r="CD6801" s="48"/>
      <c r="CE6801" s="48"/>
      <c r="CF6801" s="48"/>
      <c r="CG6801" s="48"/>
    </row>
    <row r="6802" spans="1:85" ht="13.5" customHeight="1">
      <c r="A6802" s="10" t="s">
        <v>10908</v>
      </c>
      <c r="B6802" s="46" t="s">
        <v>400</v>
      </c>
      <c r="C6802" s="23" t="s">
        <v>3106</v>
      </c>
      <c r="D6802" s="24" t="s">
        <v>5835</v>
      </c>
      <c r="E6802" s="39"/>
      <c r="F6802" s="71"/>
      <c r="G6802" s="72"/>
      <c r="H6802" s="73"/>
      <c r="I6802" s="11">
        <v>5235.29</v>
      </c>
      <c r="J6802" s="40">
        <f t="shared" si="186"/>
        <v>6282.348</v>
      </c>
      <c r="K6802" s="40"/>
      <c r="L6802" s="40"/>
      <c r="M6802" s="70"/>
      <c r="N6802" s="75" t="s">
        <v>14573</v>
      </c>
      <c r="O6802" s="44" t="s">
        <v>11708</v>
      </c>
      <c r="P6802" s="47">
        <v>2.17</v>
      </c>
      <c r="Q6802" s="44"/>
      <c r="S6802" s="48"/>
      <c r="T6802" s="48"/>
      <c r="U6802" s="48"/>
      <c r="V6802" s="48"/>
      <c r="W6802" s="48"/>
      <c r="X6802" s="48"/>
      <c r="Y6802" s="48"/>
      <c r="Z6802" s="48"/>
      <c r="AA6802" s="48"/>
      <c r="AB6802" s="48"/>
      <c r="AC6802" s="48"/>
      <c r="AD6802" s="48"/>
      <c r="AE6802" s="48"/>
      <c r="AF6802" s="48"/>
      <c r="AG6802" s="48"/>
      <c r="AH6802" s="48"/>
      <c r="AI6802" s="48"/>
      <c r="AJ6802" s="48"/>
      <c r="AK6802" s="48"/>
      <c r="AL6802" s="48"/>
      <c r="AM6802" s="48"/>
      <c r="AN6802" s="48"/>
      <c r="AO6802" s="48"/>
      <c r="AP6802" s="48"/>
      <c r="AQ6802" s="48"/>
      <c r="AR6802" s="48"/>
      <c r="AS6802" s="48"/>
      <c r="AT6802" s="48"/>
      <c r="AU6802" s="48"/>
      <c r="AV6802" s="48"/>
      <c r="AW6802" s="48"/>
      <c r="AX6802" s="48"/>
      <c r="AY6802" s="48"/>
      <c r="AZ6802" s="48"/>
      <c r="BA6802" s="48"/>
      <c r="BB6802" s="48"/>
      <c r="BC6802" s="48"/>
      <c r="BD6802" s="48"/>
      <c r="BE6802" s="48"/>
      <c r="BF6802" s="48"/>
      <c r="BG6802" s="48"/>
      <c r="BH6802" s="48"/>
      <c r="BI6802" s="48"/>
      <c r="BJ6802" s="48"/>
      <c r="BK6802" s="48"/>
      <c r="BL6802" s="48"/>
      <c r="BM6802" s="48"/>
      <c r="BN6802" s="48"/>
      <c r="BO6802" s="48"/>
      <c r="BP6802" s="48"/>
      <c r="BQ6802" s="48"/>
      <c r="BR6802" s="48"/>
      <c r="BS6802" s="48"/>
      <c r="BT6802" s="48"/>
      <c r="BU6802" s="48"/>
      <c r="BV6802" s="48"/>
      <c r="BW6802" s="48"/>
      <c r="BX6802" s="48"/>
      <c r="BY6802" s="48"/>
      <c r="BZ6802" s="48"/>
      <c r="CA6802" s="48"/>
      <c r="CB6802" s="48"/>
      <c r="CC6802" s="48"/>
      <c r="CD6802" s="48"/>
      <c r="CE6802" s="48"/>
      <c r="CF6802" s="48"/>
      <c r="CG6802" s="48"/>
    </row>
    <row r="6803" spans="1:85" ht="13.5" customHeight="1">
      <c r="A6803" s="13" t="s">
        <v>5841</v>
      </c>
      <c r="B6803" s="46" t="s">
        <v>1904</v>
      </c>
      <c r="C6803" s="76" t="s">
        <v>3047</v>
      </c>
      <c r="D6803" s="24" t="s">
        <v>5835</v>
      </c>
      <c r="E6803" s="39"/>
      <c r="F6803" s="71"/>
      <c r="G6803" s="72"/>
      <c r="H6803" s="73"/>
      <c r="I6803" s="11">
        <v>7000</v>
      </c>
      <c r="J6803" s="40">
        <f t="shared" si="186"/>
        <v>8400</v>
      </c>
      <c r="K6803" s="40"/>
      <c r="L6803" s="40"/>
      <c r="M6803" s="70" t="s">
        <v>3049</v>
      </c>
      <c r="N6803" s="70"/>
      <c r="O6803" s="44" t="s">
        <v>11708</v>
      </c>
      <c r="P6803" s="47">
        <v>1.94</v>
      </c>
      <c r="Q6803" s="44"/>
      <c r="S6803" s="48"/>
      <c r="T6803" s="48"/>
      <c r="U6803" s="48"/>
      <c r="V6803" s="48"/>
      <c r="W6803" s="48"/>
      <c r="X6803" s="48"/>
      <c r="Y6803" s="48"/>
      <c r="Z6803" s="48"/>
      <c r="AA6803" s="48"/>
      <c r="AB6803" s="48"/>
      <c r="AC6803" s="48"/>
      <c r="AD6803" s="48"/>
      <c r="AE6803" s="48"/>
      <c r="AF6803" s="48"/>
      <c r="AG6803" s="48"/>
      <c r="AH6803" s="48"/>
      <c r="AI6803" s="48"/>
      <c r="AJ6803" s="48"/>
      <c r="AK6803" s="48"/>
      <c r="AL6803" s="48"/>
      <c r="AM6803" s="48"/>
      <c r="AN6803" s="48"/>
      <c r="AO6803" s="48"/>
      <c r="AP6803" s="48"/>
      <c r="AQ6803" s="48"/>
      <c r="AR6803" s="48"/>
      <c r="AS6803" s="48"/>
      <c r="AT6803" s="48"/>
      <c r="AU6803" s="48"/>
      <c r="AV6803" s="48"/>
      <c r="AW6803" s="48"/>
      <c r="AX6803" s="48"/>
      <c r="AY6803" s="48"/>
      <c r="AZ6803" s="48"/>
      <c r="BA6803" s="48"/>
      <c r="BB6803" s="48"/>
      <c r="BC6803" s="48"/>
      <c r="BD6803" s="48"/>
      <c r="BE6803" s="48"/>
      <c r="BF6803" s="48"/>
      <c r="BG6803" s="48"/>
      <c r="BH6803" s="48"/>
      <c r="BI6803" s="48"/>
      <c r="BJ6803" s="48"/>
      <c r="BK6803" s="48"/>
      <c r="BL6803" s="48"/>
      <c r="BM6803" s="48"/>
      <c r="BN6803" s="48"/>
      <c r="BO6803" s="48"/>
      <c r="BP6803" s="48"/>
      <c r="BQ6803" s="48"/>
      <c r="BR6803" s="48"/>
      <c r="BS6803" s="48"/>
      <c r="BT6803" s="48"/>
      <c r="BU6803" s="48"/>
      <c r="BV6803" s="48"/>
      <c r="BW6803" s="48"/>
      <c r="BX6803" s="48"/>
      <c r="BY6803" s="48"/>
      <c r="BZ6803" s="48"/>
      <c r="CA6803" s="48"/>
      <c r="CB6803" s="48"/>
      <c r="CC6803" s="48"/>
      <c r="CD6803" s="48"/>
      <c r="CE6803" s="48"/>
      <c r="CF6803" s="48"/>
      <c r="CG6803" s="48"/>
    </row>
    <row r="6804" spans="1:85" ht="13.5" customHeight="1">
      <c r="A6804" s="13" t="s">
        <v>5842</v>
      </c>
      <c r="B6804" s="46" t="s">
        <v>1396</v>
      </c>
      <c r="C6804" s="76" t="s">
        <v>3047</v>
      </c>
      <c r="D6804" s="24" t="s">
        <v>5835</v>
      </c>
      <c r="E6804" s="39"/>
      <c r="F6804" s="71"/>
      <c r="G6804" s="72"/>
      <c r="H6804" s="73"/>
      <c r="I6804" s="11">
        <v>5246.9</v>
      </c>
      <c r="J6804" s="40">
        <f t="shared" si="186"/>
        <v>6296.28</v>
      </c>
      <c r="K6804" s="40"/>
      <c r="L6804" s="40"/>
      <c r="M6804" s="70" t="s">
        <v>3049</v>
      </c>
      <c r="N6804" s="70"/>
      <c r="O6804" s="44" t="s">
        <v>11708</v>
      </c>
      <c r="P6804" s="47">
        <v>3.73</v>
      </c>
      <c r="Q6804" s="44"/>
      <c r="S6804" s="48"/>
      <c r="T6804" s="48"/>
      <c r="U6804" s="48"/>
      <c r="V6804" s="48"/>
      <c r="W6804" s="48"/>
      <c r="X6804" s="48"/>
      <c r="Y6804" s="48"/>
      <c r="Z6804" s="48"/>
      <c r="AA6804" s="48"/>
      <c r="AB6804" s="48"/>
      <c r="AC6804" s="48"/>
      <c r="AD6804" s="48"/>
      <c r="AE6804" s="48"/>
      <c r="AF6804" s="48"/>
      <c r="AG6804" s="48"/>
      <c r="AH6804" s="48"/>
      <c r="AI6804" s="48"/>
      <c r="AJ6804" s="48"/>
      <c r="AK6804" s="48"/>
      <c r="AL6804" s="48"/>
      <c r="AM6804" s="48"/>
      <c r="AN6804" s="48"/>
      <c r="AO6804" s="48"/>
      <c r="AP6804" s="48"/>
      <c r="AQ6804" s="48"/>
      <c r="AR6804" s="48"/>
      <c r="AS6804" s="48"/>
      <c r="AT6804" s="48"/>
      <c r="AU6804" s="48"/>
      <c r="AV6804" s="48"/>
      <c r="AW6804" s="48"/>
      <c r="AX6804" s="48"/>
      <c r="AY6804" s="48"/>
      <c r="AZ6804" s="48"/>
      <c r="BA6804" s="48"/>
      <c r="BB6804" s="48"/>
      <c r="BC6804" s="48"/>
      <c r="BD6804" s="48"/>
      <c r="BE6804" s="48"/>
      <c r="BF6804" s="48"/>
      <c r="BG6804" s="48"/>
      <c r="BH6804" s="48"/>
      <c r="BI6804" s="48"/>
      <c r="BJ6804" s="48"/>
      <c r="BK6804" s="48"/>
      <c r="BL6804" s="48"/>
      <c r="BM6804" s="48"/>
      <c r="BN6804" s="48"/>
      <c r="BO6804" s="48"/>
      <c r="BP6804" s="48"/>
      <c r="BQ6804" s="48"/>
      <c r="BR6804" s="48"/>
      <c r="BS6804" s="48"/>
      <c r="BT6804" s="48"/>
      <c r="BU6804" s="48"/>
      <c r="BV6804" s="48"/>
      <c r="BW6804" s="48"/>
      <c r="BX6804" s="48"/>
      <c r="BY6804" s="48"/>
      <c r="BZ6804" s="48"/>
      <c r="CA6804" s="48"/>
      <c r="CB6804" s="48"/>
      <c r="CC6804" s="48"/>
      <c r="CD6804" s="48"/>
      <c r="CE6804" s="48"/>
      <c r="CF6804" s="48"/>
      <c r="CG6804" s="48"/>
    </row>
    <row r="6805" spans="1:85" ht="13.5" customHeight="1">
      <c r="A6805" s="13" t="s">
        <v>5843</v>
      </c>
      <c r="B6805" s="46" t="s">
        <v>1905</v>
      </c>
      <c r="C6805" s="76" t="s">
        <v>3047</v>
      </c>
      <c r="D6805" s="24" t="s">
        <v>5835</v>
      </c>
      <c r="E6805" s="39"/>
      <c r="F6805" s="71"/>
      <c r="G6805" s="72"/>
      <c r="H6805" s="73"/>
      <c r="I6805" s="11">
        <v>4400</v>
      </c>
      <c r="J6805" s="40">
        <f t="shared" si="186"/>
        <v>5280</v>
      </c>
      <c r="K6805" s="40"/>
      <c r="L6805" s="40"/>
      <c r="M6805" s="70" t="s">
        <v>3049</v>
      </c>
      <c r="N6805" s="70"/>
      <c r="O6805" s="44" t="s">
        <v>11708</v>
      </c>
      <c r="P6805" s="47">
        <v>3.25</v>
      </c>
      <c r="Q6805" s="44"/>
      <c r="S6805" s="48"/>
      <c r="T6805" s="48"/>
      <c r="U6805" s="48"/>
      <c r="V6805" s="48"/>
      <c r="W6805" s="48"/>
      <c r="X6805" s="48"/>
      <c r="Y6805" s="48"/>
      <c r="Z6805" s="48"/>
      <c r="AA6805" s="48"/>
      <c r="AB6805" s="48"/>
      <c r="AC6805" s="48"/>
      <c r="AD6805" s="48"/>
      <c r="AE6805" s="48"/>
      <c r="AF6805" s="48"/>
      <c r="AG6805" s="48"/>
      <c r="AH6805" s="48"/>
      <c r="AI6805" s="48"/>
      <c r="AJ6805" s="48"/>
      <c r="AK6805" s="48"/>
      <c r="AL6805" s="48"/>
      <c r="AM6805" s="48"/>
      <c r="AN6805" s="48"/>
      <c r="AO6805" s="48"/>
      <c r="AP6805" s="48"/>
      <c r="AQ6805" s="48"/>
      <c r="AR6805" s="48"/>
      <c r="AS6805" s="48"/>
      <c r="AT6805" s="48"/>
      <c r="AU6805" s="48"/>
      <c r="AV6805" s="48"/>
      <c r="AW6805" s="48"/>
      <c r="AX6805" s="48"/>
      <c r="AY6805" s="48"/>
      <c r="AZ6805" s="48"/>
      <c r="BA6805" s="48"/>
      <c r="BB6805" s="48"/>
      <c r="BC6805" s="48"/>
      <c r="BD6805" s="48"/>
      <c r="BE6805" s="48"/>
      <c r="BF6805" s="48"/>
      <c r="BG6805" s="48"/>
      <c r="BH6805" s="48"/>
      <c r="BI6805" s="48"/>
      <c r="BJ6805" s="48"/>
      <c r="BK6805" s="48"/>
      <c r="BL6805" s="48"/>
      <c r="BM6805" s="48"/>
      <c r="BN6805" s="48"/>
      <c r="BO6805" s="48"/>
      <c r="BP6805" s="48"/>
      <c r="BQ6805" s="48"/>
      <c r="BR6805" s="48"/>
      <c r="BS6805" s="48"/>
      <c r="BT6805" s="48"/>
      <c r="BU6805" s="48"/>
      <c r="BV6805" s="48"/>
      <c r="BW6805" s="48"/>
      <c r="BX6805" s="48"/>
      <c r="BY6805" s="48"/>
      <c r="BZ6805" s="48"/>
      <c r="CA6805" s="48"/>
      <c r="CB6805" s="48"/>
      <c r="CC6805" s="48"/>
      <c r="CD6805" s="48"/>
      <c r="CE6805" s="48"/>
      <c r="CF6805" s="48"/>
      <c r="CG6805" s="48"/>
    </row>
    <row r="6806" spans="1:85" ht="13.5" customHeight="1">
      <c r="A6806" s="13" t="s">
        <v>11293</v>
      </c>
      <c r="B6806" s="46" t="s">
        <v>365</v>
      </c>
      <c r="C6806" s="76" t="s">
        <v>3047</v>
      </c>
      <c r="D6806" s="24" t="s">
        <v>5835</v>
      </c>
      <c r="E6806" s="39"/>
      <c r="F6806" s="71"/>
      <c r="G6806" s="72"/>
      <c r="H6806" s="73"/>
      <c r="I6806" s="11">
        <v>220</v>
      </c>
      <c r="J6806" s="40">
        <f t="shared" si="186"/>
        <v>264</v>
      </c>
      <c r="K6806" s="40"/>
      <c r="L6806" s="40"/>
      <c r="M6806" s="70"/>
      <c r="N6806" s="70"/>
      <c r="O6806" s="44" t="s">
        <v>11708</v>
      </c>
      <c r="P6806" s="47">
        <v>2.9000000000000001E-2</v>
      </c>
      <c r="Q6806" s="44"/>
      <c r="S6806" s="48"/>
      <c r="T6806" s="48"/>
      <c r="U6806" s="48"/>
      <c r="V6806" s="48"/>
      <c r="W6806" s="48"/>
      <c r="X6806" s="48"/>
      <c r="Y6806" s="48"/>
      <c r="Z6806" s="48"/>
      <c r="AA6806" s="48"/>
      <c r="AB6806" s="48"/>
      <c r="AC6806" s="48"/>
      <c r="AD6806" s="48"/>
      <c r="AE6806" s="48"/>
      <c r="AF6806" s="48"/>
      <c r="AG6806" s="48"/>
      <c r="AH6806" s="48"/>
      <c r="AI6806" s="48"/>
      <c r="AJ6806" s="48"/>
      <c r="AK6806" s="48"/>
      <c r="AL6806" s="48"/>
      <c r="AM6806" s="48"/>
      <c r="AN6806" s="48"/>
      <c r="AO6806" s="48"/>
      <c r="AP6806" s="48"/>
      <c r="AQ6806" s="48"/>
      <c r="AR6806" s="48"/>
      <c r="AS6806" s="48"/>
      <c r="AT6806" s="48"/>
      <c r="AU6806" s="48"/>
      <c r="AV6806" s="48"/>
      <c r="AW6806" s="48"/>
      <c r="AX6806" s="48"/>
      <c r="AY6806" s="48"/>
      <c r="AZ6806" s="48"/>
      <c r="BA6806" s="48"/>
      <c r="BB6806" s="48"/>
      <c r="BC6806" s="48"/>
      <c r="BD6806" s="48"/>
      <c r="BE6806" s="48"/>
      <c r="BF6806" s="48"/>
      <c r="BG6806" s="48"/>
      <c r="BH6806" s="48"/>
      <c r="BI6806" s="48"/>
      <c r="BJ6806" s="48"/>
      <c r="BK6806" s="48"/>
      <c r="BL6806" s="48"/>
      <c r="BM6806" s="48"/>
      <c r="BN6806" s="48"/>
      <c r="BO6806" s="48"/>
      <c r="BP6806" s="48"/>
      <c r="BQ6806" s="48"/>
      <c r="BR6806" s="48"/>
      <c r="BS6806" s="48"/>
      <c r="BT6806" s="48"/>
      <c r="BU6806" s="48"/>
      <c r="BV6806" s="48"/>
      <c r="BW6806" s="48"/>
      <c r="BX6806" s="48"/>
      <c r="BY6806" s="48"/>
      <c r="BZ6806" s="48"/>
      <c r="CA6806" s="48"/>
      <c r="CB6806" s="48"/>
      <c r="CC6806" s="48"/>
      <c r="CD6806" s="48"/>
      <c r="CE6806" s="48"/>
      <c r="CF6806" s="48"/>
      <c r="CG6806" s="48"/>
    </row>
    <row r="6807" spans="1:85" ht="13.5" customHeight="1">
      <c r="A6807" s="13" t="s">
        <v>11294</v>
      </c>
      <c r="B6807" s="46" t="s">
        <v>365</v>
      </c>
      <c r="C6807" s="76" t="s">
        <v>3047</v>
      </c>
      <c r="D6807" s="24" t="s">
        <v>5835</v>
      </c>
      <c r="E6807" s="39"/>
      <c r="F6807" s="71"/>
      <c r="G6807" s="72"/>
      <c r="H6807" s="73"/>
      <c r="I6807" s="11">
        <v>200</v>
      </c>
      <c r="J6807" s="40">
        <f t="shared" si="186"/>
        <v>240</v>
      </c>
      <c r="K6807" s="40"/>
      <c r="L6807" s="40"/>
      <c r="M6807" s="70"/>
      <c r="N6807" s="70"/>
      <c r="O6807" s="44" t="s">
        <v>11708</v>
      </c>
      <c r="P6807" s="47">
        <v>2.8000000000000001E-2</v>
      </c>
      <c r="Q6807" s="44"/>
      <c r="S6807" s="48"/>
      <c r="T6807" s="48"/>
      <c r="U6807" s="48"/>
      <c r="V6807" s="48"/>
      <c r="W6807" s="48"/>
      <c r="X6807" s="48"/>
      <c r="Y6807" s="48"/>
      <c r="Z6807" s="48"/>
      <c r="AA6807" s="48"/>
      <c r="AB6807" s="48"/>
      <c r="AC6807" s="48"/>
      <c r="AD6807" s="48"/>
      <c r="AE6807" s="48"/>
      <c r="AF6807" s="48"/>
      <c r="AG6807" s="48"/>
      <c r="AH6807" s="48"/>
      <c r="AI6807" s="48"/>
      <c r="AJ6807" s="48"/>
      <c r="AK6807" s="48"/>
      <c r="AL6807" s="48"/>
      <c r="AM6807" s="48"/>
      <c r="AN6807" s="48"/>
      <c r="AO6807" s="48"/>
      <c r="AP6807" s="48"/>
      <c r="AQ6807" s="48"/>
      <c r="AR6807" s="48"/>
      <c r="AS6807" s="48"/>
      <c r="AT6807" s="48"/>
      <c r="AU6807" s="48"/>
      <c r="AV6807" s="48"/>
      <c r="AW6807" s="48"/>
      <c r="AX6807" s="48"/>
      <c r="AY6807" s="48"/>
      <c r="AZ6807" s="48"/>
      <c r="BA6807" s="48"/>
      <c r="BB6807" s="48"/>
      <c r="BC6807" s="48"/>
      <c r="BD6807" s="48"/>
      <c r="BE6807" s="48"/>
      <c r="BF6807" s="48"/>
      <c r="BG6807" s="48"/>
      <c r="BH6807" s="48"/>
      <c r="BI6807" s="48"/>
      <c r="BJ6807" s="48"/>
      <c r="BK6807" s="48"/>
      <c r="BL6807" s="48"/>
      <c r="BM6807" s="48"/>
      <c r="BN6807" s="48"/>
      <c r="BO6807" s="48"/>
      <c r="BP6807" s="48"/>
      <c r="BQ6807" s="48"/>
      <c r="BR6807" s="48"/>
      <c r="BS6807" s="48"/>
      <c r="BT6807" s="48"/>
      <c r="BU6807" s="48"/>
      <c r="BV6807" s="48"/>
      <c r="BW6807" s="48"/>
      <c r="BX6807" s="48"/>
      <c r="BY6807" s="48"/>
      <c r="BZ6807" s="48"/>
      <c r="CA6807" s="48"/>
      <c r="CB6807" s="48"/>
      <c r="CC6807" s="48"/>
      <c r="CD6807" s="48"/>
      <c r="CE6807" s="48"/>
      <c r="CF6807" s="48"/>
      <c r="CG6807" s="48"/>
    </row>
    <row r="6808" spans="1:85" ht="13.5" customHeight="1">
      <c r="A6808" s="13" t="s">
        <v>11295</v>
      </c>
      <c r="B6808" s="46" t="s">
        <v>365</v>
      </c>
      <c r="C6808" s="76" t="s">
        <v>3047</v>
      </c>
      <c r="D6808" s="24" t="s">
        <v>5835</v>
      </c>
      <c r="E6808" s="39"/>
      <c r="F6808" s="71"/>
      <c r="G6808" s="72"/>
      <c r="H6808" s="73"/>
      <c r="I6808" s="11">
        <v>220</v>
      </c>
      <c r="J6808" s="40">
        <f t="shared" si="186"/>
        <v>264</v>
      </c>
      <c r="K6808" s="40"/>
      <c r="L6808" s="40"/>
      <c r="M6808" s="70"/>
      <c r="N6808" s="70"/>
      <c r="O6808" s="44" t="s">
        <v>11708</v>
      </c>
      <c r="P6808" s="47">
        <v>3.1E-2</v>
      </c>
      <c r="Q6808" s="44"/>
      <c r="S6808" s="48"/>
      <c r="T6808" s="48"/>
      <c r="U6808" s="48"/>
      <c r="V6808" s="48"/>
      <c r="W6808" s="48"/>
      <c r="X6808" s="48"/>
      <c r="Y6808" s="48"/>
      <c r="Z6808" s="48"/>
      <c r="AA6808" s="48"/>
      <c r="AB6808" s="48"/>
      <c r="AC6808" s="48"/>
      <c r="AD6808" s="48"/>
      <c r="AE6808" s="48"/>
      <c r="AF6808" s="48"/>
      <c r="AG6808" s="48"/>
      <c r="AH6808" s="48"/>
      <c r="AI6808" s="48"/>
      <c r="AJ6808" s="48"/>
      <c r="AK6808" s="48"/>
      <c r="AL6808" s="48"/>
      <c r="AM6808" s="48"/>
      <c r="AN6808" s="48"/>
      <c r="AO6808" s="48"/>
      <c r="AP6808" s="48"/>
      <c r="AQ6808" s="48"/>
      <c r="AR6808" s="48"/>
      <c r="AS6808" s="48"/>
      <c r="AT6808" s="48"/>
      <c r="AU6808" s="48"/>
      <c r="AV6808" s="48"/>
      <c r="AW6808" s="48"/>
      <c r="AX6808" s="48"/>
      <c r="AY6808" s="48"/>
      <c r="AZ6808" s="48"/>
      <c r="BA6808" s="48"/>
      <c r="BB6808" s="48"/>
      <c r="BC6808" s="48"/>
      <c r="BD6808" s="48"/>
      <c r="BE6808" s="48"/>
      <c r="BF6808" s="48"/>
      <c r="BG6808" s="48"/>
      <c r="BH6808" s="48"/>
      <c r="BI6808" s="48"/>
      <c r="BJ6808" s="48"/>
      <c r="BK6808" s="48"/>
      <c r="BL6808" s="48"/>
      <c r="BM6808" s="48"/>
      <c r="BN6808" s="48"/>
      <c r="BO6808" s="48"/>
      <c r="BP6808" s="48"/>
      <c r="BQ6808" s="48"/>
      <c r="BR6808" s="48"/>
      <c r="BS6808" s="48"/>
      <c r="BT6808" s="48"/>
      <c r="BU6808" s="48"/>
      <c r="BV6808" s="48"/>
      <c r="BW6808" s="48"/>
      <c r="BX6808" s="48"/>
      <c r="BY6808" s="48"/>
      <c r="BZ6808" s="48"/>
      <c r="CA6808" s="48"/>
      <c r="CB6808" s="48"/>
      <c r="CC6808" s="48"/>
      <c r="CD6808" s="48"/>
      <c r="CE6808" s="48"/>
      <c r="CF6808" s="48"/>
      <c r="CG6808" s="48"/>
    </row>
    <row r="6809" spans="1:85" ht="13.5" customHeight="1">
      <c r="A6809" s="13" t="s">
        <v>11296</v>
      </c>
      <c r="B6809" s="46" t="s">
        <v>365</v>
      </c>
      <c r="C6809" s="76" t="s">
        <v>3047</v>
      </c>
      <c r="D6809" s="24" t="s">
        <v>5835</v>
      </c>
      <c r="E6809" s="39"/>
      <c r="F6809" s="71"/>
      <c r="G6809" s="72"/>
      <c r="H6809" s="73"/>
      <c r="I6809" s="11">
        <v>720</v>
      </c>
      <c r="J6809" s="40">
        <f t="shared" si="186"/>
        <v>864</v>
      </c>
      <c r="K6809" s="40"/>
      <c r="L6809" s="40"/>
      <c r="M6809" s="70"/>
      <c r="N6809" s="70"/>
      <c r="O6809" s="44" t="s">
        <v>11708</v>
      </c>
      <c r="P6809" s="47">
        <v>0.15</v>
      </c>
      <c r="Q6809" s="44"/>
      <c r="S6809" s="48"/>
      <c r="T6809" s="48"/>
      <c r="U6809" s="48"/>
      <c r="V6809" s="48"/>
      <c r="W6809" s="48"/>
      <c r="X6809" s="48"/>
      <c r="Y6809" s="48"/>
      <c r="Z6809" s="48"/>
      <c r="AA6809" s="48"/>
      <c r="AB6809" s="48"/>
      <c r="AC6809" s="48"/>
      <c r="AD6809" s="48"/>
      <c r="AE6809" s="48"/>
      <c r="AF6809" s="48"/>
      <c r="AG6809" s="48"/>
      <c r="AH6809" s="48"/>
      <c r="AI6809" s="48"/>
      <c r="AJ6809" s="48"/>
      <c r="AK6809" s="48"/>
      <c r="AL6809" s="48"/>
      <c r="AM6809" s="48"/>
      <c r="AN6809" s="48"/>
      <c r="AO6809" s="48"/>
      <c r="AP6809" s="48"/>
      <c r="AQ6809" s="48"/>
      <c r="AR6809" s="48"/>
      <c r="AS6809" s="48"/>
      <c r="AT6809" s="48"/>
      <c r="AU6809" s="48"/>
      <c r="AV6809" s="48"/>
      <c r="AW6809" s="48"/>
      <c r="AX6809" s="48"/>
      <c r="AY6809" s="48"/>
      <c r="AZ6809" s="48"/>
      <c r="BA6809" s="48"/>
      <c r="BB6809" s="48"/>
      <c r="BC6809" s="48"/>
      <c r="BD6809" s="48"/>
      <c r="BE6809" s="48"/>
      <c r="BF6809" s="48"/>
      <c r="BG6809" s="48"/>
      <c r="BH6809" s="48"/>
      <c r="BI6809" s="48"/>
      <c r="BJ6809" s="48"/>
      <c r="BK6809" s="48"/>
      <c r="BL6809" s="48"/>
      <c r="BM6809" s="48"/>
      <c r="BN6809" s="48"/>
      <c r="BO6809" s="48"/>
      <c r="BP6809" s="48"/>
      <c r="BQ6809" s="48"/>
      <c r="BR6809" s="48"/>
      <c r="BS6809" s="48"/>
      <c r="BT6809" s="48"/>
      <c r="BU6809" s="48"/>
      <c r="BV6809" s="48"/>
      <c r="BW6809" s="48"/>
      <c r="BX6809" s="48"/>
      <c r="BY6809" s="48"/>
      <c r="BZ6809" s="48"/>
      <c r="CA6809" s="48"/>
      <c r="CB6809" s="48"/>
      <c r="CC6809" s="48"/>
      <c r="CD6809" s="48"/>
      <c r="CE6809" s="48"/>
      <c r="CF6809" s="48"/>
      <c r="CG6809" s="48"/>
    </row>
    <row r="6810" spans="1:85" ht="13.5" customHeight="1">
      <c r="A6810" s="13" t="s">
        <v>14933</v>
      </c>
      <c r="B6810" s="46" t="s">
        <v>63</v>
      </c>
      <c r="C6810" s="76" t="s">
        <v>3047</v>
      </c>
      <c r="D6810" s="24" t="s">
        <v>7358</v>
      </c>
      <c r="E6810" s="39"/>
      <c r="F6810" s="71"/>
      <c r="G6810" s="72"/>
      <c r="H6810" s="73"/>
      <c r="I6810" s="11">
        <v>14000</v>
      </c>
      <c r="J6810" s="40">
        <f t="shared" si="186"/>
        <v>16800</v>
      </c>
      <c r="K6810" s="40"/>
      <c r="L6810" s="40"/>
      <c r="M6810" s="70"/>
      <c r="N6810" s="70"/>
      <c r="O6810" s="44"/>
      <c r="P6810" s="47">
        <v>14.7</v>
      </c>
      <c r="Q6810" s="44"/>
      <c r="S6810" s="48"/>
      <c r="T6810" s="48"/>
      <c r="U6810" s="48"/>
      <c r="V6810" s="48"/>
      <c r="W6810" s="48"/>
      <c r="X6810" s="48"/>
      <c r="Y6810" s="48"/>
      <c r="Z6810" s="48"/>
      <c r="AA6810" s="48"/>
      <c r="AB6810" s="48"/>
      <c r="AC6810" s="48"/>
      <c r="AD6810" s="48"/>
      <c r="AE6810" s="48"/>
      <c r="AF6810" s="48"/>
      <c r="AG6810" s="48"/>
      <c r="AH6810" s="48"/>
      <c r="AI6810" s="48"/>
      <c r="AJ6810" s="48"/>
      <c r="AK6810" s="48"/>
      <c r="AL6810" s="48"/>
      <c r="AM6810" s="48"/>
      <c r="AN6810" s="48"/>
      <c r="AO6810" s="48"/>
      <c r="AP6810" s="48"/>
      <c r="AQ6810" s="48"/>
      <c r="AR6810" s="48"/>
      <c r="AS6810" s="48"/>
      <c r="AT6810" s="48"/>
      <c r="AU6810" s="48"/>
      <c r="AV6810" s="48"/>
      <c r="AW6810" s="48"/>
      <c r="AX6810" s="48"/>
      <c r="AY6810" s="48"/>
      <c r="AZ6810" s="48"/>
      <c r="BA6810" s="48"/>
      <c r="BB6810" s="48"/>
      <c r="BC6810" s="48"/>
      <c r="BD6810" s="48"/>
      <c r="BE6810" s="48"/>
      <c r="BF6810" s="48"/>
      <c r="BG6810" s="48"/>
      <c r="BH6810" s="48"/>
      <c r="BI6810" s="48"/>
      <c r="BJ6810" s="48"/>
      <c r="BK6810" s="48"/>
      <c r="BL6810" s="48"/>
      <c r="BM6810" s="48"/>
      <c r="BN6810" s="48"/>
      <c r="BO6810" s="48"/>
      <c r="BP6810" s="48"/>
      <c r="BQ6810" s="48"/>
      <c r="BR6810" s="48"/>
      <c r="BS6810" s="48"/>
      <c r="BT6810" s="48"/>
      <c r="BU6810" s="48"/>
      <c r="BV6810" s="48"/>
      <c r="BW6810" s="48"/>
      <c r="BX6810" s="48"/>
      <c r="BY6810" s="48"/>
      <c r="BZ6810" s="48"/>
      <c r="CA6810" s="48"/>
      <c r="CB6810" s="48"/>
      <c r="CC6810" s="48"/>
      <c r="CD6810" s="48"/>
      <c r="CE6810" s="48"/>
      <c r="CF6810" s="48"/>
      <c r="CG6810" s="48"/>
    </row>
    <row r="6811" spans="1:85" ht="13.5" customHeight="1">
      <c r="A6811" s="13" t="s">
        <v>7467</v>
      </c>
      <c r="B6811" s="46" t="s">
        <v>1906</v>
      </c>
      <c r="C6811" s="76" t="s">
        <v>3047</v>
      </c>
      <c r="D6811" s="24" t="s">
        <v>7358</v>
      </c>
      <c r="E6811" s="39"/>
      <c r="F6811" s="71"/>
      <c r="G6811" s="72"/>
      <c r="H6811" s="73"/>
      <c r="I6811" s="11">
        <v>4700</v>
      </c>
      <c r="J6811" s="40">
        <f t="shared" si="186"/>
        <v>5640</v>
      </c>
      <c r="K6811" s="40"/>
      <c r="L6811" s="40"/>
      <c r="M6811" s="70" t="s">
        <v>3049</v>
      </c>
      <c r="N6811" s="70"/>
      <c r="O6811" s="44" t="s">
        <v>11708</v>
      </c>
      <c r="P6811" s="47">
        <v>2.6</v>
      </c>
      <c r="Q6811" s="44"/>
    </row>
    <row r="6812" spans="1:85" ht="13.5" customHeight="1">
      <c r="A6812" s="13" t="s">
        <v>7468</v>
      </c>
      <c r="B6812" s="46" t="s">
        <v>1907</v>
      </c>
      <c r="C6812" s="76" t="s">
        <v>3047</v>
      </c>
      <c r="D6812" s="24" t="s">
        <v>7358</v>
      </c>
      <c r="E6812" s="39"/>
      <c r="F6812" s="71"/>
      <c r="G6812" s="72"/>
      <c r="H6812" s="73"/>
      <c r="I6812" s="11">
        <v>1989.53</v>
      </c>
      <c r="J6812" s="40">
        <f t="shared" si="186"/>
        <v>2387.4359999999997</v>
      </c>
      <c r="K6812" s="40"/>
      <c r="L6812" s="40"/>
      <c r="M6812" s="70" t="s">
        <v>3049</v>
      </c>
      <c r="N6812" s="70"/>
      <c r="O6812" s="44" t="s">
        <v>11708</v>
      </c>
      <c r="P6812" s="47">
        <v>0.28000000000000003</v>
      </c>
      <c r="Q6812" s="44"/>
    </row>
    <row r="6813" spans="1:85" ht="13.5" customHeight="1">
      <c r="A6813" s="13" t="s">
        <v>7469</v>
      </c>
      <c r="B6813" s="46" t="s">
        <v>1908</v>
      </c>
      <c r="C6813" s="76" t="s">
        <v>3047</v>
      </c>
      <c r="D6813" s="24" t="s">
        <v>7358</v>
      </c>
      <c r="E6813" s="39"/>
      <c r="F6813" s="71"/>
      <c r="G6813" s="72"/>
      <c r="H6813" s="73"/>
      <c r="I6813" s="11">
        <v>1224.83</v>
      </c>
      <c r="J6813" s="40">
        <f t="shared" si="186"/>
        <v>1469.7959999999998</v>
      </c>
      <c r="K6813" s="40"/>
      <c r="L6813" s="40"/>
      <c r="M6813" s="70" t="s">
        <v>3049</v>
      </c>
      <c r="N6813" s="70"/>
      <c r="O6813" s="44" t="s">
        <v>11708</v>
      </c>
      <c r="P6813" s="47">
        <v>0.5</v>
      </c>
      <c r="Q6813" s="44"/>
    </row>
    <row r="6814" spans="1:85" ht="13.5" customHeight="1">
      <c r="A6814" s="10" t="s">
        <v>8408</v>
      </c>
      <c r="B6814" s="46" t="s">
        <v>384</v>
      </c>
      <c r="C6814" s="23" t="s">
        <v>3106</v>
      </c>
      <c r="D6814" s="24" t="s">
        <v>8211</v>
      </c>
      <c r="E6814" s="39"/>
      <c r="F6814" s="71"/>
      <c r="G6814" s="72"/>
      <c r="H6814" s="73"/>
      <c r="I6814" s="11">
        <v>145</v>
      </c>
      <c r="J6814" s="40">
        <f t="shared" si="186"/>
        <v>174</v>
      </c>
      <c r="K6814" s="40"/>
      <c r="L6814" s="40"/>
      <c r="M6814" s="70" t="s">
        <v>3049</v>
      </c>
      <c r="N6814" s="75" t="s">
        <v>14635</v>
      </c>
      <c r="O6814" s="44" t="s">
        <v>11708</v>
      </c>
      <c r="P6814" s="47">
        <v>0.28499999999999998</v>
      </c>
      <c r="Q6814" s="44"/>
    </row>
    <row r="6815" spans="1:85" ht="13.5" customHeight="1">
      <c r="A6815" s="10" t="s">
        <v>14934</v>
      </c>
      <c r="B6815" s="46" t="s">
        <v>16534</v>
      </c>
      <c r="C6815" s="23" t="s">
        <v>3106</v>
      </c>
      <c r="D6815" s="24" t="s">
        <v>8211</v>
      </c>
      <c r="E6815" s="39"/>
      <c r="F6815" s="71"/>
      <c r="G6815" s="72"/>
      <c r="H6815" s="73"/>
      <c r="I6815" s="11">
        <v>80.22</v>
      </c>
      <c r="J6815" s="40">
        <f t="shared" si="186"/>
        <v>96.263999999999996</v>
      </c>
      <c r="K6815" s="40"/>
      <c r="L6815" s="40"/>
      <c r="M6815" s="70"/>
      <c r="N6815" s="75" t="s">
        <v>14635</v>
      </c>
      <c r="O6815" s="44"/>
      <c r="P6815" s="47"/>
      <c r="Q6815" s="44"/>
    </row>
    <row r="6816" spans="1:85" ht="13.5" customHeight="1">
      <c r="A6816" s="18" t="s">
        <v>8968</v>
      </c>
      <c r="B6816" s="46" t="s">
        <v>1352</v>
      </c>
      <c r="C6816" s="76" t="s">
        <v>3047</v>
      </c>
      <c r="D6816" s="24" t="s">
        <v>8929</v>
      </c>
      <c r="E6816" s="39"/>
      <c r="F6816" s="71"/>
      <c r="G6816" s="72"/>
      <c r="H6816" s="73"/>
      <c r="I6816" s="11">
        <v>125000</v>
      </c>
      <c r="J6816" s="40">
        <f t="shared" si="186"/>
        <v>150000</v>
      </c>
      <c r="K6816" s="40"/>
      <c r="L6816" s="40"/>
      <c r="M6816" s="70" t="s">
        <v>8969</v>
      </c>
      <c r="N6816" s="70"/>
      <c r="O6816" s="44" t="s">
        <v>11849</v>
      </c>
      <c r="P6816" s="47">
        <v>360</v>
      </c>
      <c r="Q6816" s="44"/>
    </row>
    <row r="6817" spans="1:17" ht="13.5" customHeight="1">
      <c r="A6817" s="18" t="s">
        <v>8970</v>
      </c>
      <c r="B6817" s="46" t="s">
        <v>1352</v>
      </c>
      <c r="C6817" s="76" t="s">
        <v>3047</v>
      </c>
      <c r="D6817" s="24" t="s">
        <v>8929</v>
      </c>
      <c r="E6817" s="39"/>
      <c r="F6817" s="71"/>
      <c r="G6817" s="72"/>
      <c r="H6817" s="73"/>
      <c r="I6817" s="11">
        <v>125000</v>
      </c>
      <c r="J6817" s="40">
        <f t="shared" si="186"/>
        <v>150000</v>
      </c>
      <c r="K6817" s="40"/>
      <c r="L6817" s="40"/>
      <c r="M6817" s="70" t="s">
        <v>8971</v>
      </c>
      <c r="N6817" s="70"/>
      <c r="O6817" s="44" t="s">
        <v>11708</v>
      </c>
      <c r="P6817" s="47">
        <v>400</v>
      </c>
      <c r="Q6817" s="44"/>
    </row>
    <row r="6818" spans="1:17" ht="13.5" customHeight="1">
      <c r="A6818" s="36" t="s">
        <v>8972</v>
      </c>
      <c r="B6818" s="46" t="s">
        <v>406</v>
      </c>
      <c r="C6818" s="76" t="s">
        <v>3047</v>
      </c>
      <c r="D6818" s="24" t="s">
        <v>8929</v>
      </c>
      <c r="E6818" s="39"/>
      <c r="F6818" s="71"/>
      <c r="G6818" s="72"/>
      <c r="H6818" s="73"/>
      <c r="I6818" s="11">
        <v>660000</v>
      </c>
      <c r="J6818" s="40">
        <f t="shared" si="186"/>
        <v>792000</v>
      </c>
      <c r="K6818" s="40"/>
      <c r="L6818" s="40"/>
      <c r="M6818" s="70"/>
      <c r="N6818" s="70"/>
      <c r="O6818" s="44" t="s">
        <v>11708</v>
      </c>
      <c r="P6818" s="47"/>
      <c r="Q6818" s="44"/>
    </row>
    <row r="6819" spans="1:17" ht="13.5" customHeight="1">
      <c r="A6819" s="18" t="s">
        <v>8973</v>
      </c>
      <c r="B6819" s="46" t="s">
        <v>1909</v>
      </c>
      <c r="C6819" s="76" t="s">
        <v>3047</v>
      </c>
      <c r="D6819" s="24" t="s">
        <v>8929</v>
      </c>
      <c r="E6819" s="39"/>
      <c r="F6819" s="71"/>
      <c r="G6819" s="72"/>
      <c r="H6819" s="73"/>
      <c r="I6819" s="11">
        <v>121966.11</v>
      </c>
      <c r="J6819" s="40">
        <f t="shared" si="186"/>
        <v>146359.33199999999</v>
      </c>
      <c r="K6819" s="40"/>
      <c r="L6819" s="40"/>
      <c r="M6819" s="70" t="s">
        <v>8969</v>
      </c>
      <c r="N6819" s="70"/>
      <c r="O6819" s="44" t="s">
        <v>11708</v>
      </c>
      <c r="P6819" s="47">
        <v>335</v>
      </c>
      <c r="Q6819" s="44"/>
    </row>
    <row r="6820" spans="1:17" ht="13.5" customHeight="1">
      <c r="A6820" s="18" t="s">
        <v>8974</v>
      </c>
      <c r="B6820" s="46" t="s">
        <v>1909</v>
      </c>
      <c r="C6820" s="76" t="s">
        <v>3047</v>
      </c>
      <c r="D6820" s="24" t="s">
        <v>8929</v>
      </c>
      <c r="E6820" s="39"/>
      <c r="F6820" s="71"/>
      <c r="G6820" s="72"/>
      <c r="H6820" s="73"/>
      <c r="I6820" s="11">
        <v>123100.63</v>
      </c>
      <c r="J6820" s="40">
        <f t="shared" si="186"/>
        <v>147720.75599999999</v>
      </c>
      <c r="K6820" s="40"/>
      <c r="L6820" s="40"/>
      <c r="M6820" s="70" t="s">
        <v>8971</v>
      </c>
      <c r="N6820" s="70"/>
      <c r="O6820" s="44" t="s">
        <v>11708</v>
      </c>
      <c r="P6820" s="47">
        <v>385</v>
      </c>
      <c r="Q6820" s="44"/>
    </row>
    <row r="6821" spans="1:17" ht="13.5" customHeight="1">
      <c r="A6821" s="13" t="s">
        <v>11245</v>
      </c>
      <c r="B6821" s="46" t="s">
        <v>997</v>
      </c>
      <c r="C6821" s="76" t="s">
        <v>3047</v>
      </c>
      <c r="D6821" s="24" t="s">
        <v>6102</v>
      </c>
      <c r="E6821" s="39"/>
      <c r="F6821" s="71"/>
      <c r="G6821" s="72"/>
      <c r="H6821" s="73"/>
      <c r="I6821" s="11">
        <v>285000</v>
      </c>
      <c r="J6821" s="40">
        <f t="shared" si="186"/>
        <v>342000</v>
      </c>
      <c r="K6821" s="40"/>
      <c r="L6821" s="40"/>
      <c r="M6821" s="70"/>
      <c r="N6821" s="70"/>
      <c r="O6821" s="44" t="s">
        <v>11859</v>
      </c>
      <c r="P6821" s="47"/>
      <c r="Q6821" s="44"/>
    </row>
    <row r="6822" spans="1:17" ht="13.5" customHeight="1">
      <c r="A6822" s="12" t="s">
        <v>13177</v>
      </c>
      <c r="B6822" s="46" t="s">
        <v>997</v>
      </c>
      <c r="C6822" s="76" t="s">
        <v>3047</v>
      </c>
      <c r="D6822" s="24" t="s">
        <v>6102</v>
      </c>
      <c r="E6822" s="39"/>
      <c r="F6822" s="71"/>
      <c r="G6822" s="72"/>
      <c r="H6822" s="73"/>
      <c r="I6822" s="11">
        <v>289000</v>
      </c>
      <c r="J6822" s="40">
        <f t="shared" si="186"/>
        <v>346800</v>
      </c>
      <c r="K6822" s="40"/>
      <c r="L6822" s="40"/>
      <c r="M6822" s="70"/>
      <c r="N6822" s="70"/>
      <c r="O6822" s="44"/>
      <c r="P6822" s="47"/>
      <c r="Q6822" s="44"/>
    </row>
    <row r="6823" spans="1:17" ht="13.5" customHeight="1">
      <c r="A6823" s="13" t="s">
        <v>11297</v>
      </c>
      <c r="B6823" s="46" t="s">
        <v>13341</v>
      </c>
      <c r="C6823" s="76" t="s">
        <v>3047</v>
      </c>
      <c r="D6823" s="24" t="s">
        <v>6102</v>
      </c>
      <c r="E6823" s="39"/>
      <c r="F6823" s="71"/>
      <c r="G6823" s="72"/>
      <c r="H6823" s="73"/>
      <c r="I6823" s="11">
        <v>1400</v>
      </c>
      <c r="J6823" s="40">
        <f t="shared" si="186"/>
        <v>1680</v>
      </c>
      <c r="K6823" s="40"/>
      <c r="L6823" s="40"/>
      <c r="M6823" s="70"/>
      <c r="N6823" s="70"/>
      <c r="O6823" s="44" t="s">
        <v>11859</v>
      </c>
      <c r="P6823" s="47"/>
      <c r="Q6823" s="44"/>
    </row>
    <row r="6824" spans="1:17" ht="13.5" customHeight="1">
      <c r="A6824" s="10" t="s">
        <v>9096</v>
      </c>
      <c r="B6824" s="46" t="s">
        <v>1910</v>
      </c>
      <c r="C6824" s="23" t="s">
        <v>3106</v>
      </c>
      <c r="D6824" s="24" t="s">
        <v>9059</v>
      </c>
      <c r="E6824" s="39"/>
      <c r="F6824" s="71"/>
      <c r="G6824" s="72"/>
      <c r="H6824" s="73"/>
      <c r="I6824" s="11">
        <v>2588.2399999999998</v>
      </c>
      <c r="J6824" s="40">
        <f t="shared" si="186"/>
        <v>3105.8879999999995</v>
      </c>
      <c r="K6824" s="40"/>
      <c r="L6824" s="40"/>
      <c r="M6824" s="70" t="s">
        <v>3049</v>
      </c>
      <c r="N6824" s="75" t="s">
        <v>14635</v>
      </c>
      <c r="O6824" s="44" t="s">
        <v>11708</v>
      </c>
      <c r="P6824" s="47">
        <v>0.5</v>
      </c>
      <c r="Q6824" s="44"/>
    </row>
    <row r="6825" spans="1:17" ht="13.5" customHeight="1">
      <c r="A6825" s="10" t="s">
        <v>12358</v>
      </c>
      <c r="B6825" s="46" t="s">
        <v>12359</v>
      </c>
      <c r="C6825" s="76" t="s">
        <v>3047</v>
      </c>
      <c r="D6825" s="24" t="s">
        <v>7358</v>
      </c>
      <c r="E6825" s="39"/>
      <c r="F6825" s="71"/>
      <c r="G6825" s="72"/>
      <c r="H6825" s="73"/>
      <c r="I6825" s="11">
        <v>2000</v>
      </c>
      <c r="J6825" s="40">
        <f t="shared" si="186"/>
        <v>2400</v>
      </c>
      <c r="K6825" s="40"/>
      <c r="L6825" s="40"/>
      <c r="M6825" s="70"/>
      <c r="N6825" s="70"/>
      <c r="O6825" s="44"/>
      <c r="P6825" s="47"/>
      <c r="Q6825" s="44"/>
    </row>
    <row r="6826" spans="1:17" ht="13.5" customHeight="1">
      <c r="A6826" s="12" t="s">
        <v>13771</v>
      </c>
      <c r="B6826" s="46" t="s">
        <v>1314</v>
      </c>
      <c r="C6826" s="23" t="s">
        <v>3106</v>
      </c>
      <c r="D6826" s="24" t="s">
        <v>8211</v>
      </c>
      <c r="E6826" s="39"/>
      <c r="F6826" s="71"/>
      <c r="G6826" s="72"/>
      <c r="H6826" s="73"/>
      <c r="I6826" s="11">
        <v>3200</v>
      </c>
      <c r="J6826" s="40">
        <f t="shared" si="186"/>
        <v>3840</v>
      </c>
      <c r="K6826" s="40"/>
      <c r="L6826" s="40"/>
      <c r="M6826" s="70"/>
      <c r="N6826" s="75" t="s">
        <v>14635</v>
      </c>
      <c r="O6826" s="44"/>
      <c r="P6826" s="47"/>
      <c r="Q6826" s="44"/>
    </row>
    <row r="6827" spans="1:17" ht="13.5" customHeight="1">
      <c r="A6827" s="12" t="s">
        <v>16161</v>
      </c>
      <c r="B6827" s="46" t="s">
        <v>1467</v>
      </c>
      <c r="C6827" s="76" t="s">
        <v>3047</v>
      </c>
      <c r="D6827" s="24" t="s">
        <v>8929</v>
      </c>
      <c r="E6827" s="39"/>
      <c r="F6827" s="71"/>
      <c r="G6827" s="72"/>
      <c r="H6827" s="73"/>
      <c r="I6827" s="11">
        <v>165556.17000000001</v>
      </c>
      <c r="J6827" s="40">
        <f t="shared" si="186"/>
        <v>198667.40400000001</v>
      </c>
      <c r="K6827" s="40"/>
      <c r="L6827" s="40"/>
      <c r="M6827" s="70"/>
      <c r="N6827" s="75"/>
      <c r="O6827" s="44"/>
      <c r="P6827" s="47"/>
      <c r="Q6827" s="44"/>
    </row>
    <row r="6828" spans="1:17" ht="13.5" customHeight="1">
      <c r="A6828" s="12" t="s">
        <v>16218</v>
      </c>
      <c r="B6828" s="46" t="s">
        <v>406</v>
      </c>
      <c r="C6828" s="76" t="s">
        <v>3047</v>
      </c>
      <c r="D6828" s="24" t="s">
        <v>8929</v>
      </c>
      <c r="E6828" s="39"/>
      <c r="F6828" s="71"/>
      <c r="G6828" s="72"/>
      <c r="H6828" s="73"/>
      <c r="I6828" s="11">
        <v>840000</v>
      </c>
      <c r="J6828" s="40">
        <f t="shared" si="186"/>
        <v>1008000</v>
      </c>
      <c r="K6828" s="40"/>
      <c r="L6828" s="40"/>
      <c r="M6828" s="70"/>
      <c r="N6828" s="75"/>
      <c r="O6828" s="44"/>
      <c r="P6828" s="47"/>
      <c r="Q6828" s="44"/>
    </row>
    <row r="6829" spans="1:17" ht="13.5" customHeight="1">
      <c r="A6829" s="12" t="s">
        <v>16162</v>
      </c>
      <c r="B6829" s="46" t="s">
        <v>1467</v>
      </c>
      <c r="C6829" s="76" t="s">
        <v>3047</v>
      </c>
      <c r="D6829" s="24" t="s">
        <v>8929</v>
      </c>
      <c r="E6829" s="39"/>
      <c r="F6829" s="71"/>
      <c r="G6829" s="72"/>
      <c r="H6829" s="73"/>
      <c r="I6829" s="11">
        <v>152808.03</v>
      </c>
      <c r="J6829" s="40">
        <f t="shared" si="186"/>
        <v>183369.636</v>
      </c>
      <c r="K6829" s="40"/>
      <c r="L6829" s="40"/>
      <c r="M6829" s="70"/>
      <c r="N6829" s="75"/>
      <c r="O6829" s="44"/>
      <c r="P6829" s="47"/>
      <c r="Q6829" s="44"/>
    </row>
    <row r="6830" spans="1:17" ht="13.5" customHeight="1">
      <c r="A6830" s="10" t="s">
        <v>9326</v>
      </c>
      <c r="B6830" s="46" t="s">
        <v>1911</v>
      </c>
      <c r="C6830" s="76" t="s">
        <v>3047</v>
      </c>
      <c r="D6830" s="24" t="s">
        <v>9298</v>
      </c>
      <c r="E6830" s="39"/>
      <c r="F6830" s="71"/>
      <c r="G6830" s="72"/>
      <c r="H6830" s="73"/>
      <c r="I6830" s="11">
        <v>55</v>
      </c>
      <c r="J6830" s="40">
        <f t="shared" si="186"/>
        <v>66</v>
      </c>
      <c r="K6830" s="40"/>
      <c r="L6830" s="40"/>
      <c r="M6830" s="70"/>
      <c r="N6830" s="70"/>
      <c r="O6830" s="49" t="s">
        <v>12152</v>
      </c>
      <c r="P6830" s="47">
        <v>3.5000000000000003E-2</v>
      </c>
      <c r="Q6830" s="44"/>
    </row>
    <row r="6831" spans="1:17" ht="13.5" customHeight="1">
      <c r="A6831" s="15" t="s">
        <v>10399</v>
      </c>
      <c r="B6831" s="46" t="s">
        <v>1795</v>
      </c>
      <c r="C6831" s="23" t="s">
        <v>3106</v>
      </c>
      <c r="D6831" s="24" t="s">
        <v>3048</v>
      </c>
      <c r="E6831" s="39"/>
      <c r="F6831" s="71"/>
      <c r="G6831" s="72"/>
      <c r="H6831" s="73"/>
      <c r="I6831" s="11">
        <v>5771</v>
      </c>
      <c r="J6831" s="40">
        <f t="shared" si="186"/>
        <v>6925.2</v>
      </c>
      <c r="K6831" s="40"/>
      <c r="L6831" s="40"/>
      <c r="M6831" s="70"/>
      <c r="N6831" s="75" t="s">
        <v>14583</v>
      </c>
      <c r="O6831" s="44" t="s">
        <v>11708</v>
      </c>
      <c r="P6831" s="47">
        <v>3.8</v>
      </c>
      <c r="Q6831" s="44"/>
    </row>
    <row r="6832" spans="1:17" ht="13.5" customHeight="1">
      <c r="A6832" s="13" t="s">
        <v>3149</v>
      </c>
      <c r="B6832" s="46" t="s">
        <v>1912</v>
      </c>
      <c r="C6832" s="76" t="s">
        <v>3047</v>
      </c>
      <c r="D6832" s="24" t="s">
        <v>3048</v>
      </c>
      <c r="E6832" s="39"/>
      <c r="F6832" s="71"/>
      <c r="G6832" s="72"/>
      <c r="H6832" s="73"/>
      <c r="I6832" s="11">
        <v>3800</v>
      </c>
      <c r="J6832" s="40">
        <f t="shared" si="186"/>
        <v>4560</v>
      </c>
      <c r="K6832" s="40"/>
      <c r="L6832" s="40"/>
      <c r="M6832" s="70" t="s">
        <v>3049</v>
      </c>
      <c r="N6832" s="70"/>
      <c r="O6832" s="44" t="s">
        <v>11708</v>
      </c>
      <c r="P6832" s="47">
        <v>10.199999999999999</v>
      </c>
      <c r="Q6832" s="44"/>
    </row>
    <row r="6833" spans="1:85" ht="13.5" customHeight="1">
      <c r="A6833" s="13" t="s">
        <v>14935</v>
      </c>
      <c r="B6833" s="46" t="s">
        <v>15061</v>
      </c>
      <c r="C6833" s="76" t="s">
        <v>3047</v>
      </c>
      <c r="D6833" s="24" t="s">
        <v>3048</v>
      </c>
      <c r="E6833" s="39"/>
      <c r="F6833" s="71"/>
      <c r="G6833" s="72"/>
      <c r="H6833" s="73"/>
      <c r="I6833" s="11">
        <v>2600</v>
      </c>
      <c r="J6833" s="40">
        <f t="shared" si="186"/>
        <v>3120</v>
      </c>
      <c r="K6833" s="40"/>
      <c r="L6833" s="40"/>
      <c r="M6833" s="70"/>
      <c r="N6833" s="70"/>
      <c r="O6833" s="44"/>
      <c r="P6833" s="47">
        <v>10.5</v>
      </c>
      <c r="Q6833" s="44"/>
      <c r="S6833" s="48"/>
      <c r="T6833" s="48"/>
      <c r="U6833" s="48"/>
      <c r="V6833" s="48"/>
      <c r="W6833" s="48"/>
      <c r="X6833" s="48"/>
      <c r="Y6833" s="48"/>
      <c r="Z6833" s="48"/>
      <c r="AA6833" s="48"/>
      <c r="AB6833" s="48"/>
      <c r="AC6833" s="48"/>
      <c r="AD6833" s="48"/>
      <c r="AE6833" s="48"/>
      <c r="AF6833" s="48"/>
      <c r="AG6833" s="48"/>
      <c r="AH6833" s="48"/>
      <c r="AI6833" s="48"/>
      <c r="AJ6833" s="48"/>
      <c r="AK6833" s="48"/>
      <c r="AL6833" s="48"/>
      <c r="AM6833" s="48"/>
      <c r="AN6833" s="48"/>
      <c r="AO6833" s="48"/>
      <c r="AP6833" s="48"/>
      <c r="AQ6833" s="48"/>
      <c r="AR6833" s="48"/>
      <c r="AS6833" s="48"/>
      <c r="AT6833" s="48"/>
      <c r="AU6833" s="48"/>
      <c r="AV6833" s="48"/>
      <c r="AW6833" s="48"/>
      <c r="AX6833" s="48"/>
      <c r="AY6833" s="48"/>
      <c r="AZ6833" s="48"/>
      <c r="BA6833" s="48"/>
      <c r="BB6833" s="48"/>
      <c r="BC6833" s="48"/>
      <c r="BD6833" s="48"/>
      <c r="BE6833" s="48"/>
      <c r="BF6833" s="48"/>
      <c r="BG6833" s="48"/>
      <c r="BH6833" s="48"/>
      <c r="BI6833" s="48"/>
      <c r="BJ6833" s="48"/>
      <c r="BK6833" s="48"/>
      <c r="BL6833" s="48"/>
      <c r="BM6833" s="48"/>
      <c r="BN6833" s="48"/>
      <c r="BO6833" s="48"/>
      <c r="BP6833" s="48"/>
      <c r="BQ6833" s="48"/>
      <c r="BR6833" s="48"/>
      <c r="BS6833" s="48"/>
      <c r="BT6833" s="48"/>
      <c r="BU6833" s="48"/>
      <c r="BV6833" s="48"/>
      <c r="BW6833" s="48"/>
      <c r="BX6833" s="48"/>
      <c r="BY6833" s="48"/>
      <c r="BZ6833" s="48"/>
      <c r="CA6833" s="48"/>
      <c r="CB6833" s="48"/>
      <c r="CC6833" s="48"/>
      <c r="CD6833" s="48"/>
      <c r="CE6833" s="48"/>
      <c r="CF6833" s="48"/>
      <c r="CG6833" s="48"/>
    </row>
    <row r="6834" spans="1:85" ht="13.5" customHeight="1">
      <c r="A6834" s="13" t="s">
        <v>3150</v>
      </c>
      <c r="B6834" s="46" t="s">
        <v>1913</v>
      </c>
      <c r="C6834" s="76" t="s">
        <v>3047</v>
      </c>
      <c r="D6834" s="24" t="s">
        <v>3048</v>
      </c>
      <c r="E6834" s="39"/>
      <c r="F6834" s="71"/>
      <c r="G6834" s="72"/>
      <c r="H6834" s="73"/>
      <c r="I6834" s="11">
        <v>4675.01</v>
      </c>
      <c r="J6834" s="40">
        <f t="shared" ref="J6834:J6895" si="187">I6834*1.2</f>
        <v>5610.0119999999997</v>
      </c>
      <c r="K6834" s="40"/>
      <c r="L6834" s="40"/>
      <c r="M6834" s="70" t="s">
        <v>3049</v>
      </c>
      <c r="N6834" s="70"/>
      <c r="O6834" s="44" t="s">
        <v>11708</v>
      </c>
      <c r="P6834" s="47">
        <v>15.3</v>
      </c>
      <c r="Q6834" s="44"/>
    </row>
    <row r="6835" spans="1:85" ht="13.5" customHeight="1">
      <c r="A6835" s="13" t="s">
        <v>3151</v>
      </c>
      <c r="B6835" s="46" t="s">
        <v>1914</v>
      </c>
      <c r="C6835" s="76" t="s">
        <v>3047</v>
      </c>
      <c r="D6835" s="24" t="s">
        <v>3048</v>
      </c>
      <c r="E6835" s="39"/>
      <c r="F6835" s="71"/>
      <c r="G6835" s="72"/>
      <c r="H6835" s="73"/>
      <c r="I6835" s="11">
        <v>10320.280000000001</v>
      </c>
      <c r="J6835" s="40">
        <f t="shared" si="187"/>
        <v>12384.336000000001</v>
      </c>
      <c r="K6835" s="40"/>
      <c r="L6835" s="40"/>
      <c r="M6835" s="70" t="s">
        <v>3049</v>
      </c>
      <c r="N6835" s="70"/>
      <c r="O6835" s="44" t="s">
        <v>11708</v>
      </c>
      <c r="P6835" s="47">
        <v>17.8</v>
      </c>
      <c r="Q6835" s="44"/>
    </row>
    <row r="6836" spans="1:85" ht="13.5" customHeight="1">
      <c r="A6836" s="13" t="s">
        <v>3152</v>
      </c>
      <c r="B6836" s="46" t="s">
        <v>367</v>
      </c>
      <c r="C6836" s="76" t="s">
        <v>3047</v>
      </c>
      <c r="D6836" s="24" t="s">
        <v>3048</v>
      </c>
      <c r="E6836" s="39"/>
      <c r="F6836" s="71"/>
      <c r="G6836" s="72"/>
      <c r="H6836" s="73"/>
      <c r="I6836" s="11">
        <v>49</v>
      </c>
      <c r="J6836" s="40">
        <f t="shared" si="187"/>
        <v>58.8</v>
      </c>
      <c r="K6836" s="40"/>
      <c r="L6836" s="40"/>
      <c r="M6836" s="70" t="s">
        <v>3049</v>
      </c>
      <c r="N6836" s="70"/>
      <c r="O6836" s="49" t="s">
        <v>11875</v>
      </c>
      <c r="P6836" s="47"/>
      <c r="Q6836" s="44"/>
    </row>
    <row r="6837" spans="1:85" ht="13.5" customHeight="1">
      <c r="A6837" s="13" t="s">
        <v>3153</v>
      </c>
      <c r="B6837" s="46" t="s">
        <v>1915</v>
      </c>
      <c r="C6837" s="76" t="s">
        <v>3047</v>
      </c>
      <c r="D6837" s="24" t="s">
        <v>3048</v>
      </c>
      <c r="E6837" s="39"/>
      <c r="F6837" s="71"/>
      <c r="G6837" s="72"/>
      <c r="H6837" s="73"/>
      <c r="I6837" s="11">
        <v>3000</v>
      </c>
      <c r="J6837" s="40">
        <f t="shared" si="187"/>
        <v>3600</v>
      </c>
      <c r="K6837" s="40"/>
      <c r="L6837" s="40"/>
      <c r="M6837" s="70" t="s">
        <v>3049</v>
      </c>
      <c r="N6837" s="70"/>
      <c r="O6837" s="44" t="s">
        <v>11708</v>
      </c>
      <c r="P6837" s="47">
        <v>8.9</v>
      </c>
      <c r="Q6837" s="44"/>
    </row>
    <row r="6838" spans="1:85" ht="13.5" customHeight="1">
      <c r="A6838" s="13" t="s">
        <v>3154</v>
      </c>
      <c r="B6838" s="46" t="s">
        <v>1916</v>
      </c>
      <c r="C6838" s="76" t="s">
        <v>3047</v>
      </c>
      <c r="D6838" s="24" t="s">
        <v>3048</v>
      </c>
      <c r="E6838" s="39"/>
      <c r="F6838" s="71"/>
      <c r="G6838" s="72"/>
      <c r="H6838" s="73"/>
      <c r="I6838" s="11">
        <v>2500</v>
      </c>
      <c r="J6838" s="40">
        <f t="shared" si="187"/>
        <v>3000</v>
      </c>
      <c r="K6838" s="40"/>
      <c r="L6838" s="40"/>
      <c r="M6838" s="70" t="s">
        <v>3049</v>
      </c>
      <c r="N6838" s="70"/>
      <c r="O6838" s="44" t="s">
        <v>11708</v>
      </c>
      <c r="P6838" s="47">
        <v>6</v>
      </c>
      <c r="Q6838" s="44"/>
    </row>
    <row r="6839" spans="1:85" ht="13.5" customHeight="1">
      <c r="A6839" s="13" t="s">
        <v>3155</v>
      </c>
      <c r="B6839" s="46" t="s">
        <v>14694</v>
      </c>
      <c r="C6839" s="76" t="s">
        <v>3047</v>
      </c>
      <c r="D6839" s="24" t="s">
        <v>3048</v>
      </c>
      <c r="E6839" s="39"/>
      <c r="F6839" s="71"/>
      <c r="G6839" s="72"/>
      <c r="H6839" s="73"/>
      <c r="I6839" s="11">
        <v>1846.83</v>
      </c>
      <c r="J6839" s="40">
        <f t="shared" si="187"/>
        <v>2216.1959999999999</v>
      </c>
      <c r="K6839" s="40"/>
      <c r="L6839" s="40"/>
      <c r="M6839" s="70" t="s">
        <v>3049</v>
      </c>
      <c r="N6839" s="70"/>
      <c r="O6839" s="44" t="s">
        <v>11708</v>
      </c>
      <c r="P6839" s="47">
        <v>4.2</v>
      </c>
      <c r="Q6839" s="44"/>
    </row>
    <row r="6840" spans="1:85" s="48" customFormat="1" ht="13.5" customHeight="1">
      <c r="A6840" s="13" t="s">
        <v>11213</v>
      </c>
      <c r="B6840" s="46" t="s">
        <v>14700</v>
      </c>
      <c r="C6840" s="76" t="s">
        <v>3047</v>
      </c>
      <c r="D6840" s="24" t="s">
        <v>3048</v>
      </c>
      <c r="E6840" s="39"/>
      <c r="F6840" s="71"/>
      <c r="G6840" s="72"/>
      <c r="H6840" s="73"/>
      <c r="I6840" s="11">
        <v>550</v>
      </c>
      <c r="J6840" s="40">
        <f t="shared" si="187"/>
        <v>660</v>
      </c>
      <c r="K6840" s="40"/>
      <c r="L6840" s="40"/>
      <c r="M6840" s="70"/>
      <c r="N6840" s="70"/>
      <c r="O6840" s="44" t="s">
        <v>11708</v>
      </c>
      <c r="P6840" s="47"/>
      <c r="Q6840" s="44"/>
      <c r="R6840" s="45"/>
      <c r="S6840" s="45"/>
      <c r="T6840" s="45"/>
      <c r="U6840" s="45"/>
      <c r="V6840" s="45"/>
      <c r="W6840" s="45"/>
      <c r="X6840" s="45"/>
      <c r="Y6840" s="45"/>
      <c r="Z6840" s="45"/>
      <c r="AA6840" s="45"/>
      <c r="AB6840" s="45"/>
      <c r="AC6840" s="45"/>
      <c r="AD6840" s="45"/>
      <c r="AE6840" s="45"/>
      <c r="AF6840" s="45"/>
      <c r="AG6840" s="45"/>
      <c r="AH6840" s="45"/>
      <c r="AI6840" s="45"/>
      <c r="AJ6840" s="45"/>
      <c r="AK6840" s="45"/>
      <c r="AL6840" s="45"/>
      <c r="AM6840" s="45"/>
      <c r="AN6840" s="45"/>
      <c r="AO6840" s="45"/>
      <c r="AP6840" s="45"/>
      <c r="AQ6840" s="45"/>
      <c r="AR6840" s="45"/>
      <c r="AS6840" s="45"/>
      <c r="AT6840" s="45"/>
      <c r="AU6840" s="45"/>
      <c r="AV6840" s="45"/>
      <c r="AW6840" s="45"/>
      <c r="AX6840" s="45"/>
      <c r="AY6840" s="45"/>
      <c r="AZ6840" s="45"/>
      <c r="BA6840" s="45"/>
      <c r="BB6840" s="45"/>
      <c r="BC6840" s="45"/>
      <c r="BD6840" s="45"/>
      <c r="BE6840" s="45"/>
      <c r="BF6840" s="45"/>
      <c r="BG6840" s="45"/>
      <c r="BH6840" s="45"/>
      <c r="BI6840" s="45"/>
      <c r="BJ6840" s="45"/>
      <c r="BK6840" s="45"/>
      <c r="BL6840" s="45"/>
      <c r="BM6840" s="45"/>
      <c r="BN6840" s="45"/>
      <c r="BO6840" s="45"/>
      <c r="BP6840" s="45"/>
      <c r="BQ6840" s="45"/>
      <c r="BR6840" s="45"/>
      <c r="BS6840" s="45"/>
      <c r="BT6840" s="45"/>
      <c r="BU6840" s="45"/>
      <c r="BV6840" s="45"/>
      <c r="BW6840" s="45"/>
      <c r="BX6840" s="45"/>
      <c r="BY6840" s="45"/>
      <c r="BZ6840" s="45"/>
      <c r="CA6840" s="45"/>
      <c r="CB6840" s="45"/>
      <c r="CC6840" s="45"/>
      <c r="CD6840" s="45"/>
      <c r="CE6840" s="45"/>
      <c r="CF6840" s="45"/>
      <c r="CG6840" s="45"/>
    </row>
    <row r="6841" spans="1:85" s="48" customFormat="1" ht="13.5" customHeight="1">
      <c r="A6841" s="10" t="s">
        <v>3209</v>
      </c>
      <c r="B6841" s="46" t="s">
        <v>1917</v>
      </c>
      <c r="C6841" s="76" t="s">
        <v>3047</v>
      </c>
      <c r="D6841" s="24" t="s">
        <v>3048</v>
      </c>
      <c r="E6841" s="39"/>
      <c r="F6841" s="71"/>
      <c r="G6841" s="72"/>
      <c r="H6841" s="73"/>
      <c r="I6841" s="11">
        <v>81.78</v>
      </c>
      <c r="J6841" s="40">
        <f t="shared" si="187"/>
        <v>98.135999999999996</v>
      </c>
      <c r="K6841" s="40"/>
      <c r="L6841" s="40"/>
      <c r="M6841" s="70"/>
      <c r="N6841" s="70"/>
      <c r="O6841" s="44" t="s">
        <v>11708</v>
      </c>
      <c r="P6841" s="47"/>
      <c r="Q6841" s="44"/>
      <c r="R6841" s="45"/>
      <c r="S6841" s="45"/>
      <c r="T6841" s="45"/>
      <c r="U6841" s="45"/>
      <c r="V6841" s="45"/>
      <c r="W6841" s="45"/>
      <c r="X6841" s="45"/>
      <c r="Y6841" s="45"/>
      <c r="Z6841" s="45"/>
      <c r="AA6841" s="45"/>
      <c r="AB6841" s="45"/>
      <c r="AC6841" s="45"/>
      <c r="AD6841" s="45"/>
      <c r="AE6841" s="45"/>
      <c r="AF6841" s="45"/>
      <c r="AG6841" s="45"/>
      <c r="AH6841" s="45"/>
      <c r="AI6841" s="45"/>
      <c r="AJ6841" s="45"/>
      <c r="AK6841" s="45"/>
      <c r="AL6841" s="45"/>
      <c r="AM6841" s="45"/>
      <c r="AN6841" s="45"/>
      <c r="AO6841" s="45"/>
      <c r="AP6841" s="45"/>
      <c r="AQ6841" s="45"/>
      <c r="AR6841" s="45"/>
      <c r="AS6841" s="45"/>
      <c r="AT6841" s="45"/>
      <c r="AU6841" s="45"/>
      <c r="AV6841" s="45"/>
      <c r="AW6841" s="45"/>
      <c r="AX6841" s="45"/>
      <c r="AY6841" s="45"/>
      <c r="AZ6841" s="45"/>
      <c r="BA6841" s="45"/>
      <c r="BB6841" s="45"/>
      <c r="BC6841" s="45"/>
      <c r="BD6841" s="45"/>
      <c r="BE6841" s="45"/>
      <c r="BF6841" s="45"/>
      <c r="BG6841" s="45"/>
      <c r="BH6841" s="45"/>
      <c r="BI6841" s="45"/>
      <c r="BJ6841" s="45"/>
      <c r="BK6841" s="45"/>
      <c r="BL6841" s="45"/>
      <c r="BM6841" s="45"/>
      <c r="BN6841" s="45"/>
      <c r="BO6841" s="45"/>
      <c r="BP6841" s="45"/>
      <c r="BQ6841" s="45"/>
      <c r="BR6841" s="45"/>
      <c r="BS6841" s="45"/>
      <c r="BT6841" s="45"/>
      <c r="BU6841" s="45"/>
      <c r="BV6841" s="45"/>
      <c r="BW6841" s="45"/>
      <c r="BX6841" s="45"/>
      <c r="BY6841" s="45"/>
      <c r="BZ6841" s="45"/>
      <c r="CA6841" s="45"/>
      <c r="CB6841" s="45"/>
      <c r="CC6841" s="45"/>
      <c r="CD6841" s="45"/>
      <c r="CE6841" s="45"/>
      <c r="CF6841" s="45"/>
      <c r="CG6841" s="45"/>
    </row>
    <row r="6842" spans="1:85" s="48" customFormat="1" ht="13.5" customHeight="1">
      <c r="A6842" s="13" t="s">
        <v>3156</v>
      </c>
      <c r="B6842" s="46" t="s">
        <v>586</v>
      </c>
      <c r="C6842" s="76" t="s">
        <v>3047</v>
      </c>
      <c r="D6842" s="24" t="s">
        <v>3048</v>
      </c>
      <c r="E6842" s="39"/>
      <c r="F6842" s="71"/>
      <c r="G6842" s="72"/>
      <c r="H6842" s="73"/>
      <c r="I6842" s="11">
        <v>65</v>
      </c>
      <c r="J6842" s="40">
        <f t="shared" si="187"/>
        <v>78</v>
      </c>
      <c r="K6842" s="40"/>
      <c r="L6842" s="40"/>
      <c r="M6842" s="70" t="s">
        <v>3049</v>
      </c>
      <c r="N6842" s="70"/>
      <c r="O6842" s="44" t="s">
        <v>11708</v>
      </c>
      <c r="P6842" s="47">
        <v>0.20200000000000001</v>
      </c>
      <c r="Q6842" s="44"/>
      <c r="R6842" s="45"/>
      <c r="S6842" s="45"/>
      <c r="T6842" s="45"/>
      <c r="U6842" s="45"/>
      <c r="V6842" s="45"/>
      <c r="W6842" s="45"/>
      <c r="X6842" s="45"/>
      <c r="Y6842" s="45"/>
      <c r="Z6842" s="45"/>
      <c r="AA6842" s="45"/>
      <c r="AB6842" s="45"/>
      <c r="AC6842" s="45"/>
      <c r="AD6842" s="45"/>
      <c r="AE6842" s="45"/>
      <c r="AF6842" s="45"/>
      <c r="AG6842" s="45"/>
      <c r="AH6842" s="45"/>
      <c r="AI6842" s="45"/>
      <c r="AJ6842" s="45"/>
      <c r="AK6842" s="45"/>
      <c r="AL6842" s="45"/>
      <c r="AM6842" s="45"/>
      <c r="AN6842" s="45"/>
      <c r="AO6842" s="45"/>
      <c r="AP6842" s="45"/>
      <c r="AQ6842" s="45"/>
      <c r="AR6842" s="45"/>
      <c r="AS6842" s="45"/>
      <c r="AT6842" s="45"/>
      <c r="AU6842" s="45"/>
      <c r="AV6842" s="45"/>
      <c r="AW6842" s="45"/>
      <c r="AX6842" s="45"/>
      <c r="AY6842" s="45"/>
      <c r="AZ6842" s="45"/>
      <c r="BA6842" s="45"/>
      <c r="BB6842" s="45"/>
      <c r="BC6842" s="45"/>
      <c r="BD6842" s="45"/>
      <c r="BE6842" s="45"/>
      <c r="BF6842" s="45"/>
      <c r="BG6842" s="45"/>
      <c r="BH6842" s="45"/>
      <c r="BI6842" s="45"/>
      <c r="BJ6842" s="45"/>
      <c r="BK6842" s="45"/>
      <c r="BL6842" s="45"/>
      <c r="BM6842" s="45"/>
      <c r="BN6842" s="45"/>
      <c r="BO6842" s="45"/>
      <c r="BP6842" s="45"/>
      <c r="BQ6842" s="45"/>
      <c r="BR6842" s="45"/>
      <c r="BS6842" s="45"/>
      <c r="BT6842" s="45"/>
      <c r="BU6842" s="45"/>
      <c r="BV6842" s="45"/>
      <c r="BW6842" s="45"/>
      <c r="BX6842" s="45"/>
      <c r="BY6842" s="45"/>
      <c r="BZ6842" s="45"/>
      <c r="CA6842" s="45"/>
      <c r="CB6842" s="45"/>
      <c r="CC6842" s="45"/>
      <c r="CD6842" s="45"/>
      <c r="CE6842" s="45"/>
      <c r="CF6842" s="45"/>
      <c r="CG6842" s="45"/>
    </row>
    <row r="6843" spans="1:85" s="48" customFormat="1" ht="13.5" customHeight="1">
      <c r="A6843" s="13" t="s">
        <v>15088</v>
      </c>
      <c r="B6843" s="46" t="s">
        <v>16449</v>
      </c>
      <c r="C6843" s="76" t="s">
        <v>3047</v>
      </c>
      <c r="D6843" s="24" t="s">
        <v>3048</v>
      </c>
      <c r="E6843" s="39"/>
      <c r="F6843" s="71"/>
      <c r="G6843" s="72"/>
      <c r="H6843" s="73"/>
      <c r="I6843" s="11">
        <v>469.75</v>
      </c>
      <c r="J6843" s="40">
        <f t="shared" si="187"/>
        <v>563.69999999999993</v>
      </c>
      <c r="K6843" s="40"/>
      <c r="L6843" s="40"/>
      <c r="M6843" s="70"/>
      <c r="N6843" s="70"/>
      <c r="O6843" s="44"/>
      <c r="P6843" s="47"/>
      <c r="Q6843" s="44"/>
      <c r="R6843" s="45"/>
      <c r="S6843" s="45"/>
      <c r="T6843" s="45"/>
      <c r="U6843" s="45"/>
      <c r="V6843" s="45"/>
      <c r="W6843" s="45"/>
      <c r="X6843" s="45"/>
      <c r="Y6843" s="45"/>
      <c r="Z6843" s="45"/>
      <c r="AA6843" s="45"/>
      <c r="AB6843" s="45"/>
      <c r="AC6843" s="45"/>
      <c r="AD6843" s="45"/>
      <c r="AE6843" s="45"/>
      <c r="AF6843" s="45"/>
      <c r="AG6843" s="45"/>
      <c r="AH6843" s="45"/>
      <c r="AI6843" s="45"/>
      <c r="AJ6843" s="45"/>
      <c r="AK6843" s="45"/>
      <c r="AL6843" s="45"/>
      <c r="AM6843" s="45"/>
      <c r="AN6843" s="45"/>
      <c r="AO6843" s="45"/>
      <c r="AP6843" s="45"/>
      <c r="AQ6843" s="45"/>
      <c r="AR6843" s="45"/>
      <c r="AS6843" s="45"/>
      <c r="AT6843" s="45"/>
      <c r="AU6843" s="45"/>
      <c r="AV6843" s="45"/>
      <c r="AW6843" s="45"/>
      <c r="AX6843" s="45"/>
      <c r="AY6843" s="45"/>
      <c r="AZ6843" s="45"/>
      <c r="BA6843" s="45"/>
      <c r="BB6843" s="45"/>
      <c r="BC6843" s="45"/>
      <c r="BD6843" s="45"/>
      <c r="BE6843" s="45"/>
      <c r="BF6843" s="45"/>
      <c r="BG6843" s="45"/>
      <c r="BH6843" s="45"/>
      <c r="BI6843" s="45"/>
      <c r="BJ6843" s="45"/>
      <c r="BK6843" s="45"/>
      <c r="BL6843" s="45"/>
      <c r="BM6843" s="45"/>
      <c r="BN6843" s="45"/>
      <c r="BO6843" s="45"/>
      <c r="BP6843" s="45"/>
      <c r="BQ6843" s="45"/>
      <c r="BR6843" s="45"/>
      <c r="BS6843" s="45"/>
      <c r="BT6843" s="45"/>
      <c r="BU6843" s="45"/>
      <c r="BV6843" s="45"/>
      <c r="BW6843" s="45"/>
      <c r="BX6843" s="45"/>
      <c r="BY6843" s="45"/>
      <c r="BZ6843" s="45"/>
      <c r="CA6843" s="45"/>
      <c r="CB6843" s="45"/>
      <c r="CC6843" s="45"/>
      <c r="CD6843" s="45"/>
      <c r="CE6843" s="45"/>
      <c r="CF6843" s="45"/>
      <c r="CG6843" s="45"/>
    </row>
    <row r="6844" spans="1:85" s="48" customFormat="1" ht="13.5" customHeight="1">
      <c r="A6844" s="10" t="s">
        <v>3210</v>
      </c>
      <c r="B6844" s="46" t="s">
        <v>1918</v>
      </c>
      <c r="C6844" s="76" t="s">
        <v>3047</v>
      </c>
      <c r="D6844" s="24" t="s">
        <v>3048</v>
      </c>
      <c r="E6844" s="39"/>
      <c r="F6844" s="71"/>
      <c r="G6844" s="72"/>
      <c r="H6844" s="73"/>
      <c r="I6844" s="11">
        <v>418.47</v>
      </c>
      <c r="J6844" s="40">
        <f t="shared" si="187"/>
        <v>502.16399999999999</v>
      </c>
      <c r="K6844" s="40"/>
      <c r="L6844" s="40"/>
      <c r="M6844" s="70"/>
      <c r="N6844" s="70"/>
      <c r="O6844" s="44" t="s">
        <v>11708</v>
      </c>
      <c r="P6844" s="47">
        <v>0.45</v>
      </c>
      <c r="Q6844" s="44"/>
      <c r="R6844" s="45"/>
      <c r="S6844" s="45"/>
      <c r="T6844" s="45"/>
      <c r="U6844" s="45"/>
      <c r="V6844" s="45"/>
      <c r="W6844" s="45"/>
      <c r="X6844" s="45"/>
      <c r="Y6844" s="45"/>
      <c r="Z6844" s="45"/>
      <c r="AA6844" s="45"/>
      <c r="AB6844" s="45"/>
      <c r="AC6844" s="45"/>
      <c r="AD6844" s="45"/>
      <c r="AE6844" s="45"/>
      <c r="AF6844" s="45"/>
      <c r="AG6844" s="45"/>
      <c r="AH6844" s="45"/>
      <c r="AI6844" s="45"/>
      <c r="AJ6844" s="45"/>
      <c r="AK6844" s="45"/>
      <c r="AL6844" s="45"/>
      <c r="AM6844" s="45"/>
      <c r="AN6844" s="45"/>
      <c r="AO6844" s="45"/>
      <c r="AP6844" s="45"/>
      <c r="AQ6844" s="45"/>
      <c r="AR6844" s="45"/>
      <c r="AS6844" s="45"/>
      <c r="AT6844" s="45"/>
      <c r="AU6844" s="45"/>
      <c r="AV6844" s="45"/>
      <c r="AW6844" s="45"/>
      <c r="AX6844" s="45"/>
      <c r="AY6844" s="45"/>
      <c r="AZ6844" s="45"/>
      <c r="BA6844" s="45"/>
      <c r="BB6844" s="45"/>
      <c r="BC6844" s="45"/>
      <c r="BD6844" s="45"/>
      <c r="BE6844" s="45"/>
      <c r="BF6844" s="45"/>
      <c r="BG6844" s="45"/>
      <c r="BH6844" s="45"/>
      <c r="BI6844" s="45"/>
      <c r="BJ6844" s="45"/>
      <c r="BK6844" s="45"/>
      <c r="BL6844" s="45"/>
      <c r="BM6844" s="45"/>
      <c r="BN6844" s="45"/>
      <c r="BO6844" s="45"/>
      <c r="BP6844" s="45"/>
      <c r="BQ6844" s="45"/>
      <c r="BR6844" s="45"/>
      <c r="BS6844" s="45"/>
      <c r="BT6844" s="45"/>
      <c r="BU6844" s="45"/>
      <c r="BV6844" s="45"/>
      <c r="BW6844" s="45"/>
      <c r="BX6844" s="45"/>
      <c r="BY6844" s="45"/>
      <c r="BZ6844" s="45"/>
      <c r="CA6844" s="45"/>
      <c r="CB6844" s="45"/>
      <c r="CC6844" s="45"/>
      <c r="CD6844" s="45"/>
      <c r="CE6844" s="45"/>
      <c r="CF6844" s="45"/>
      <c r="CG6844" s="45"/>
    </row>
    <row r="6845" spans="1:85" s="48" customFormat="1" ht="13.5" customHeight="1">
      <c r="A6845" s="10" t="s">
        <v>3211</v>
      </c>
      <c r="B6845" s="46" t="s">
        <v>1919</v>
      </c>
      <c r="C6845" s="23" t="s">
        <v>3106</v>
      </c>
      <c r="D6845" s="24" t="s">
        <v>3048</v>
      </c>
      <c r="E6845" s="39"/>
      <c r="F6845" s="71"/>
      <c r="G6845" s="72"/>
      <c r="H6845" s="73"/>
      <c r="I6845" s="11">
        <v>305</v>
      </c>
      <c r="J6845" s="40">
        <f t="shared" si="187"/>
        <v>366</v>
      </c>
      <c r="K6845" s="40"/>
      <c r="L6845" s="40"/>
      <c r="M6845" s="70"/>
      <c r="N6845" s="75" t="s">
        <v>14668</v>
      </c>
      <c r="O6845" s="44" t="s">
        <v>11708</v>
      </c>
      <c r="P6845" s="47">
        <v>0.31</v>
      </c>
      <c r="Q6845" s="44" t="s">
        <v>16716</v>
      </c>
      <c r="R6845" s="45"/>
      <c r="S6845" s="45"/>
      <c r="T6845" s="45"/>
      <c r="U6845" s="45"/>
      <c r="V6845" s="45"/>
      <c r="W6845" s="45"/>
      <c r="X6845" s="45"/>
      <c r="Y6845" s="45"/>
      <c r="Z6845" s="45"/>
      <c r="AA6845" s="45"/>
      <c r="AB6845" s="45"/>
      <c r="AC6845" s="45"/>
      <c r="AD6845" s="45"/>
      <c r="AE6845" s="45"/>
      <c r="AF6845" s="45"/>
      <c r="AG6845" s="45"/>
      <c r="AH6845" s="45"/>
      <c r="AI6845" s="45"/>
      <c r="AJ6845" s="45"/>
      <c r="AK6845" s="45"/>
      <c r="AL6845" s="45"/>
      <c r="AM6845" s="45"/>
      <c r="AN6845" s="45"/>
      <c r="AO6845" s="45"/>
      <c r="AP6845" s="45"/>
      <c r="AQ6845" s="45"/>
      <c r="AR6845" s="45"/>
      <c r="AS6845" s="45"/>
      <c r="AT6845" s="45"/>
      <c r="AU6845" s="45"/>
      <c r="AV6845" s="45"/>
      <c r="AW6845" s="45"/>
      <c r="AX6845" s="45"/>
      <c r="AY6845" s="45"/>
      <c r="AZ6845" s="45"/>
      <c r="BA6845" s="45"/>
      <c r="BB6845" s="45"/>
      <c r="BC6845" s="45"/>
      <c r="BD6845" s="45"/>
      <c r="BE6845" s="45"/>
      <c r="BF6845" s="45"/>
      <c r="BG6845" s="45"/>
      <c r="BH6845" s="45"/>
      <c r="BI6845" s="45"/>
      <c r="BJ6845" s="45"/>
      <c r="BK6845" s="45"/>
      <c r="BL6845" s="45"/>
      <c r="BM6845" s="45"/>
      <c r="BN6845" s="45"/>
      <c r="BO6845" s="45"/>
      <c r="BP6845" s="45"/>
      <c r="BQ6845" s="45"/>
      <c r="BR6845" s="45"/>
      <c r="BS6845" s="45"/>
      <c r="BT6845" s="45"/>
      <c r="BU6845" s="45"/>
      <c r="BV6845" s="45"/>
      <c r="BW6845" s="45"/>
      <c r="BX6845" s="45"/>
      <c r="BY6845" s="45"/>
      <c r="BZ6845" s="45"/>
      <c r="CA6845" s="45"/>
      <c r="CB6845" s="45"/>
      <c r="CC6845" s="45"/>
      <c r="CD6845" s="45"/>
      <c r="CE6845" s="45"/>
      <c r="CF6845" s="45"/>
      <c r="CG6845" s="45"/>
    </row>
    <row r="6846" spans="1:85" s="48" customFormat="1" ht="13.5" customHeight="1">
      <c r="A6846" s="13" t="s">
        <v>3157</v>
      </c>
      <c r="B6846" s="46" t="s">
        <v>14701</v>
      </c>
      <c r="C6846" s="76" t="s">
        <v>3047</v>
      </c>
      <c r="D6846" s="24" t="s">
        <v>3048</v>
      </c>
      <c r="E6846" s="39"/>
      <c r="F6846" s="71"/>
      <c r="G6846" s="72"/>
      <c r="H6846" s="73"/>
      <c r="I6846" s="11">
        <v>650</v>
      </c>
      <c r="J6846" s="40">
        <f t="shared" si="187"/>
        <v>780</v>
      </c>
      <c r="K6846" s="40"/>
      <c r="L6846" s="40"/>
      <c r="M6846" s="70" t="s">
        <v>3049</v>
      </c>
      <c r="N6846" s="70"/>
      <c r="O6846" s="44" t="s">
        <v>11708</v>
      </c>
      <c r="P6846" s="47">
        <v>1.56</v>
      </c>
      <c r="Q6846" s="44"/>
      <c r="R6846" s="45"/>
      <c r="S6846" s="45"/>
      <c r="T6846" s="45"/>
      <c r="U6846" s="45"/>
      <c r="V6846" s="45"/>
      <c r="W6846" s="45"/>
      <c r="X6846" s="45"/>
      <c r="Y6846" s="45"/>
      <c r="Z6846" s="45"/>
      <c r="AA6846" s="45"/>
      <c r="AB6846" s="45"/>
      <c r="AC6846" s="45"/>
      <c r="AD6846" s="45"/>
      <c r="AE6846" s="45"/>
      <c r="AF6846" s="45"/>
      <c r="AG6846" s="45"/>
      <c r="AH6846" s="45"/>
      <c r="AI6846" s="45"/>
      <c r="AJ6846" s="45"/>
      <c r="AK6846" s="45"/>
      <c r="AL6846" s="45"/>
      <c r="AM6846" s="45"/>
      <c r="AN6846" s="45"/>
      <c r="AO6846" s="45"/>
      <c r="AP6846" s="45"/>
      <c r="AQ6846" s="45"/>
      <c r="AR6846" s="45"/>
      <c r="AS6846" s="45"/>
      <c r="AT6846" s="45"/>
      <c r="AU6846" s="45"/>
      <c r="AV6846" s="45"/>
      <c r="AW6846" s="45"/>
      <c r="AX6846" s="45"/>
      <c r="AY6846" s="45"/>
      <c r="AZ6846" s="45"/>
      <c r="BA6846" s="45"/>
      <c r="BB6846" s="45"/>
      <c r="BC6846" s="45"/>
      <c r="BD6846" s="45"/>
      <c r="BE6846" s="45"/>
      <c r="BF6846" s="45"/>
      <c r="BG6846" s="45"/>
      <c r="BH6846" s="45"/>
      <c r="BI6846" s="45"/>
      <c r="BJ6846" s="45"/>
      <c r="BK6846" s="45"/>
      <c r="BL6846" s="45"/>
      <c r="BM6846" s="45"/>
      <c r="BN6846" s="45"/>
      <c r="BO6846" s="45"/>
      <c r="BP6846" s="45"/>
      <c r="BQ6846" s="45"/>
      <c r="BR6846" s="45"/>
      <c r="BS6846" s="45"/>
      <c r="BT6846" s="45"/>
      <c r="BU6846" s="45"/>
      <c r="BV6846" s="45"/>
      <c r="BW6846" s="45"/>
      <c r="BX6846" s="45"/>
      <c r="BY6846" s="45"/>
      <c r="BZ6846" s="45"/>
      <c r="CA6846" s="45"/>
      <c r="CB6846" s="45"/>
      <c r="CC6846" s="45"/>
      <c r="CD6846" s="45"/>
      <c r="CE6846" s="45"/>
      <c r="CF6846" s="45"/>
      <c r="CG6846" s="45"/>
    </row>
    <row r="6847" spans="1:85" s="48" customFormat="1" ht="13.5" customHeight="1">
      <c r="A6847" s="10" t="s">
        <v>3212</v>
      </c>
      <c r="B6847" s="46" t="s">
        <v>1920</v>
      </c>
      <c r="C6847" s="76" t="s">
        <v>3047</v>
      </c>
      <c r="D6847" s="24" t="s">
        <v>3048</v>
      </c>
      <c r="E6847" s="39"/>
      <c r="F6847" s="71"/>
      <c r="G6847" s="72"/>
      <c r="H6847" s="73"/>
      <c r="I6847" s="11">
        <v>370</v>
      </c>
      <c r="J6847" s="40">
        <f t="shared" si="187"/>
        <v>444</v>
      </c>
      <c r="K6847" s="40"/>
      <c r="L6847" s="40"/>
      <c r="M6847" s="70"/>
      <c r="N6847" s="70"/>
      <c r="O6847" s="44" t="s">
        <v>11708</v>
      </c>
      <c r="P6847" s="47">
        <v>0.55000000000000004</v>
      </c>
      <c r="Q6847" s="44"/>
      <c r="R6847" s="45"/>
      <c r="S6847" s="45"/>
      <c r="T6847" s="45"/>
      <c r="U6847" s="45"/>
      <c r="V6847" s="45"/>
      <c r="W6847" s="45"/>
      <c r="X6847" s="45"/>
      <c r="Y6847" s="45"/>
      <c r="Z6847" s="45"/>
      <c r="AA6847" s="45"/>
      <c r="AB6847" s="45"/>
      <c r="AC6847" s="45"/>
      <c r="AD6847" s="45"/>
      <c r="AE6847" s="45"/>
      <c r="AF6847" s="45"/>
      <c r="AG6847" s="45"/>
      <c r="AH6847" s="45"/>
      <c r="AI6847" s="45"/>
      <c r="AJ6847" s="45"/>
      <c r="AK6847" s="45"/>
      <c r="AL6847" s="45"/>
      <c r="AM6847" s="45"/>
      <c r="AN6847" s="45"/>
      <c r="AO6847" s="45"/>
      <c r="AP6847" s="45"/>
      <c r="AQ6847" s="45"/>
      <c r="AR6847" s="45"/>
      <c r="AS6847" s="45"/>
      <c r="AT6847" s="45"/>
      <c r="AU6847" s="45"/>
      <c r="AV6847" s="45"/>
      <c r="AW6847" s="45"/>
      <c r="AX6847" s="45"/>
      <c r="AY6847" s="45"/>
      <c r="AZ6847" s="45"/>
      <c r="BA6847" s="45"/>
      <c r="BB6847" s="45"/>
      <c r="BC6847" s="45"/>
      <c r="BD6847" s="45"/>
      <c r="BE6847" s="45"/>
      <c r="BF6847" s="45"/>
      <c r="BG6847" s="45"/>
      <c r="BH6847" s="45"/>
      <c r="BI6847" s="45"/>
      <c r="BJ6847" s="45"/>
      <c r="BK6847" s="45"/>
      <c r="BL6847" s="45"/>
      <c r="BM6847" s="45"/>
      <c r="BN6847" s="45"/>
      <c r="BO6847" s="45"/>
      <c r="BP6847" s="45"/>
      <c r="BQ6847" s="45"/>
      <c r="BR6847" s="45"/>
      <c r="BS6847" s="45"/>
      <c r="BT6847" s="45"/>
      <c r="BU6847" s="45"/>
      <c r="BV6847" s="45"/>
      <c r="BW6847" s="45"/>
      <c r="BX6847" s="45"/>
      <c r="BY6847" s="45"/>
      <c r="BZ6847" s="45"/>
      <c r="CA6847" s="45"/>
      <c r="CB6847" s="45"/>
      <c r="CC6847" s="45"/>
      <c r="CD6847" s="45"/>
      <c r="CE6847" s="45"/>
      <c r="CF6847" s="45"/>
      <c r="CG6847" s="45"/>
    </row>
    <row r="6848" spans="1:85" s="48" customFormat="1" ht="13.5" customHeight="1">
      <c r="A6848" s="13" t="s">
        <v>3158</v>
      </c>
      <c r="B6848" s="46" t="s">
        <v>1921</v>
      </c>
      <c r="C6848" s="76" t="s">
        <v>3047</v>
      </c>
      <c r="D6848" s="24" t="s">
        <v>3048</v>
      </c>
      <c r="E6848" s="39"/>
      <c r="F6848" s="71"/>
      <c r="G6848" s="72"/>
      <c r="H6848" s="73"/>
      <c r="I6848" s="11">
        <v>75</v>
      </c>
      <c r="J6848" s="40">
        <f t="shared" si="187"/>
        <v>90</v>
      </c>
      <c r="K6848" s="40"/>
      <c r="L6848" s="40"/>
      <c r="M6848" s="70"/>
      <c r="N6848" s="70"/>
      <c r="O6848" s="44" t="s">
        <v>11708</v>
      </c>
      <c r="P6848" s="47"/>
      <c r="Q6848" s="44"/>
      <c r="R6848" s="45"/>
      <c r="S6848" s="45"/>
      <c r="T6848" s="45"/>
      <c r="U6848" s="45"/>
      <c r="V6848" s="45"/>
      <c r="W6848" s="45"/>
      <c r="X6848" s="45"/>
      <c r="Y6848" s="45"/>
      <c r="Z6848" s="45"/>
      <c r="AA6848" s="45"/>
      <c r="AB6848" s="45"/>
      <c r="AC6848" s="45"/>
      <c r="AD6848" s="45"/>
      <c r="AE6848" s="45"/>
      <c r="AF6848" s="45"/>
      <c r="AG6848" s="45"/>
      <c r="AH6848" s="45"/>
      <c r="AI6848" s="45"/>
      <c r="AJ6848" s="45"/>
      <c r="AK6848" s="45"/>
      <c r="AL6848" s="45"/>
      <c r="AM6848" s="45"/>
      <c r="AN6848" s="45"/>
      <c r="AO6848" s="45"/>
      <c r="AP6848" s="45"/>
      <c r="AQ6848" s="45"/>
      <c r="AR6848" s="45"/>
      <c r="AS6848" s="45"/>
      <c r="AT6848" s="45"/>
      <c r="AU6848" s="45"/>
      <c r="AV6848" s="45"/>
      <c r="AW6848" s="45"/>
      <c r="AX6848" s="45"/>
      <c r="AY6848" s="45"/>
      <c r="AZ6848" s="45"/>
      <c r="BA6848" s="45"/>
      <c r="BB6848" s="45"/>
      <c r="BC6848" s="45"/>
      <c r="BD6848" s="45"/>
      <c r="BE6848" s="45"/>
      <c r="BF6848" s="45"/>
      <c r="BG6848" s="45"/>
      <c r="BH6848" s="45"/>
      <c r="BI6848" s="45"/>
      <c r="BJ6848" s="45"/>
      <c r="BK6848" s="45"/>
      <c r="BL6848" s="45"/>
      <c r="BM6848" s="45"/>
      <c r="BN6848" s="45"/>
      <c r="BO6848" s="45"/>
      <c r="BP6848" s="45"/>
      <c r="BQ6848" s="45"/>
      <c r="BR6848" s="45"/>
      <c r="BS6848" s="45"/>
      <c r="BT6848" s="45"/>
      <c r="BU6848" s="45"/>
      <c r="BV6848" s="45"/>
      <c r="BW6848" s="45"/>
      <c r="BX6848" s="45"/>
      <c r="BY6848" s="45"/>
      <c r="BZ6848" s="45"/>
      <c r="CA6848" s="45"/>
      <c r="CB6848" s="45"/>
      <c r="CC6848" s="45"/>
      <c r="CD6848" s="45"/>
      <c r="CE6848" s="45"/>
      <c r="CF6848" s="45"/>
      <c r="CG6848" s="45"/>
    </row>
    <row r="6849" spans="1:85" s="48" customFormat="1" ht="13.5" customHeight="1">
      <c r="A6849" s="13" t="s">
        <v>3159</v>
      </c>
      <c r="B6849" s="46" t="s">
        <v>1922</v>
      </c>
      <c r="C6849" s="76" t="s">
        <v>3047</v>
      </c>
      <c r="D6849" s="24" t="s">
        <v>3048</v>
      </c>
      <c r="E6849" s="39"/>
      <c r="F6849" s="71"/>
      <c r="G6849" s="72"/>
      <c r="H6849" s="73"/>
      <c r="I6849" s="11">
        <v>1100</v>
      </c>
      <c r="J6849" s="40">
        <f t="shared" si="187"/>
        <v>1320</v>
      </c>
      <c r="K6849" s="40"/>
      <c r="L6849" s="40"/>
      <c r="M6849" s="70" t="s">
        <v>3049</v>
      </c>
      <c r="N6849" s="70"/>
      <c r="O6849" s="44" t="s">
        <v>11708</v>
      </c>
      <c r="P6849" s="47">
        <v>0.17399999999999999</v>
      </c>
      <c r="Q6849" s="44"/>
      <c r="R6849" s="45"/>
      <c r="S6849" s="45"/>
      <c r="T6849" s="45"/>
      <c r="U6849" s="45"/>
      <c r="V6849" s="45"/>
      <c r="W6849" s="45"/>
      <c r="X6849" s="45"/>
      <c r="Y6849" s="45"/>
      <c r="Z6849" s="45"/>
      <c r="AA6849" s="45"/>
      <c r="AB6849" s="45"/>
      <c r="AC6849" s="45"/>
      <c r="AD6849" s="45"/>
      <c r="AE6849" s="45"/>
      <c r="AF6849" s="45"/>
      <c r="AG6849" s="45"/>
      <c r="AH6849" s="45"/>
      <c r="AI6849" s="45"/>
      <c r="AJ6849" s="45"/>
      <c r="AK6849" s="45"/>
      <c r="AL6849" s="45"/>
      <c r="AM6849" s="45"/>
      <c r="AN6849" s="45"/>
      <c r="AO6849" s="45"/>
      <c r="AP6849" s="45"/>
      <c r="AQ6849" s="45"/>
      <c r="AR6849" s="45"/>
      <c r="AS6849" s="45"/>
      <c r="AT6849" s="45"/>
      <c r="AU6849" s="45"/>
      <c r="AV6849" s="45"/>
      <c r="AW6849" s="45"/>
      <c r="AX6849" s="45"/>
      <c r="AY6849" s="45"/>
      <c r="AZ6849" s="45"/>
      <c r="BA6849" s="45"/>
      <c r="BB6849" s="45"/>
      <c r="BC6849" s="45"/>
      <c r="BD6849" s="45"/>
      <c r="BE6849" s="45"/>
      <c r="BF6849" s="45"/>
      <c r="BG6849" s="45"/>
      <c r="BH6849" s="45"/>
      <c r="BI6849" s="45"/>
      <c r="BJ6849" s="45"/>
      <c r="BK6849" s="45"/>
      <c r="BL6849" s="45"/>
      <c r="BM6849" s="45"/>
      <c r="BN6849" s="45"/>
      <c r="BO6849" s="45"/>
      <c r="BP6849" s="45"/>
      <c r="BQ6849" s="45"/>
      <c r="BR6849" s="45"/>
      <c r="BS6849" s="45"/>
      <c r="BT6849" s="45"/>
      <c r="BU6849" s="45"/>
      <c r="BV6849" s="45"/>
      <c r="BW6849" s="45"/>
      <c r="BX6849" s="45"/>
      <c r="BY6849" s="45"/>
      <c r="BZ6849" s="45"/>
      <c r="CA6849" s="45"/>
      <c r="CB6849" s="45"/>
      <c r="CC6849" s="45"/>
      <c r="CD6849" s="45"/>
      <c r="CE6849" s="45"/>
      <c r="CF6849" s="45"/>
      <c r="CG6849" s="45"/>
    </row>
    <row r="6850" spans="1:85" s="48" customFormat="1" ht="13.5" customHeight="1">
      <c r="A6850" s="13" t="s">
        <v>4275</v>
      </c>
      <c r="B6850" s="46" t="s">
        <v>1923</v>
      </c>
      <c r="C6850" s="76" t="s">
        <v>3047</v>
      </c>
      <c r="D6850" s="24" t="s">
        <v>4091</v>
      </c>
      <c r="E6850" s="39"/>
      <c r="F6850" s="71"/>
      <c r="G6850" s="72"/>
      <c r="H6850" s="73"/>
      <c r="I6850" s="11">
        <v>407.75</v>
      </c>
      <c r="J6850" s="40">
        <f t="shared" si="187"/>
        <v>489.29999999999995</v>
      </c>
      <c r="K6850" s="40"/>
      <c r="L6850" s="40"/>
      <c r="M6850" s="70" t="s">
        <v>3049</v>
      </c>
      <c r="N6850" s="70"/>
      <c r="O6850" s="44" t="s">
        <v>11708</v>
      </c>
      <c r="P6850" s="47">
        <v>0.46</v>
      </c>
      <c r="Q6850" s="44"/>
      <c r="R6850" s="45"/>
      <c r="S6850" s="45"/>
      <c r="T6850" s="45"/>
      <c r="U6850" s="45"/>
      <c r="V6850" s="45"/>
      <c r="W6850" s="45"/>
      <c r="X6850" s="45"/>
      <c r="Y6850" s="45"/>
      <c r="Z6850" s="45"/>
      <c r="AA6850" s="45"/>
      <c r="AB6850" s="45"/>
      <c r="AC6850" s="45"/>
      <c r="AD6850" s="45"/>
      <c r="AE6850" s="45"/>
      <c r="AF6850" s="45"/>
      <c r="AG6850" s="45"/>
      <c r="AH6850" s="45"/>
      <c r="AI6850" s="45"/>
      <c r="AJ6850" s="45"/>
      <c r="AK6850" s="45"/>
      <c r="AL6850" s="45"/>
      <c r="AM6850" s="45"/>
      <c r="AN6850" s="45"/>
      <c r="AO6850" s="45"/>
      <c r="AP6850" s="45"/>
      <c r="AQ6850" s="45"/>
      <c r="AR6850" s="45"/>
      <c r="AS6850" s="45"/>
      <c r="AT6850" s="45"/>
      <c r="AU6850" s="45"/>
      <c r="AV6850" s="45"/>
      <c r="AW6850" s="45"/>
      <c r="AX6850" s="45"/>
      <c r="AY6850" s="45"/>
      <c r="AZ6850" s="45"/>
      <c r="BA6850" s="45"/>
      <c r="BB6850" s="45"/>
      <c r="BC6850" s="45"/>
      <c r="BD6850" s="45"/>
      <c r="BE6850" s="45"/>
      <c r="BF6850" s="45"/>
      <c r="BG6850" s="45"/>
      <c r="BH6850" s="45"/>
      <c r="BI6850" s="45"/>
      <c r="BJ6850" s="45"/>
      <c r="BK6850" s="45"/>
      <c r="BL6850" s="45"/>
      <c r="BM6850" s="45"/>
      <c r="BN6850" s="45"/>
      <c r="BO6850" s="45"/>
      <c r="BP6850" s="45"/>
      <c r="BQ6850" s="45"/>
      <c r="BR6850" s="45"/>
      <c r="BS6850" s="45"/>
      <c r="BT6850" s="45"/>
      <c r="BU6850" s="45"/>
      <c r="BV6850" s="45"/>
      <c r="BW6850" s="45"/>
      <c r="BX6850" s="45"/>
      <c r="BY6850" s="45"/>
      <c r="BZ6850" s="45"/>
      <c r="CA6850" s="45"/>
      <c r="CB6850" s="45"/>
      <c r="CC6850" s="45"/>
      <c r="CD6850" s="45"/>
      <c r="CE6850" s="45"/>
      <c r="CF6850" s="45"/>
      <c r="CG6850" s="45"/>
    </row>
    <row r="6851" spans="1:85" s="48" customFormat="1" ht="13.5" customHeight="1">
      <c r="A6851" s="13" t="s">
        <v>4276</v>
      </c>
      <c r="B6851" s="46" t="s">
        <v>684</v>
      </c>
      <c r="C6851" s="76" t="s">
        <v>3047</v>
      </c>
      <c r="D6851" s="24" t="s">
        <v>4091</v>
      </c>
      <c r="E6851" s="39"/>
      <c r="F6851" s="71"/>
      <c r="G6851" s="72"/>
      <c r="H6851" s="73"/>
      <c r="I6851" s="11">
        <v>65</v>
      </c>
      <c r="J6851" s="40">
        <f t="shared" si="187"/>
        <v>78</v>
      </c>
      <c r="K6851" s="40"/>
      <c r="L6851" s="40"/>
      <c r="M6851" s="70" t="s">
        <v>3049</v>
      </c>
      <c r="N6851" s="70"/>
      <c r="O6851" s="44" t="s">
        <v>11708</v>
      </c>
      <c r="P6851" s="47">
        <v>4.3999999999999997E-2</v>
      </c>
      <c r="Q6851" s="44"/>
      <c r="R6851" s="45"/>
      <c r="S6851" s="45"/>
      <c r="T6851" s="45"/>
      <c r="U6851" s="45"/>
      <c r="V6851" s="45"/>
      <c r="W6851" s="45"/>
      <c r="X6851" s="45"/>
      <c r="Y6851" s="45"/>
      <c r="Z6851" s="45"/>
      <c r="AA6851" s="45"/>
      <c r="AB6851" s="45"/>
      <c r="AC6851" s="45"/>
      <c r="AD6851" s="45"/>
      <c r="AE6851" s="45"/>
      <c r="AF6851" s="45"/>
      <c r="AG6851" s="45"/>
      <c r="AH6851" s="45"/>
      <c r="AI6851" s="45"/>
      <c r="AJ6851" s="45"/>
      <c r="AK6851" s="45"/>
      <c r="AL6851" s="45"/>
      <c r="AM6851" s="45"/>
      <c r="AN6851" s="45"/>
      <c r="AO6851" s="45"/>
      <c r="AP6851" s="45"/>
      <c r="AQ6851" s="45"/>
      <c r="AR6851" s="45"/>
      <c r="AS6851" s="45"/>
      <c r="AT6851" s="45"/>
      <c r="AU6851" s="45"/>
      <c r="AV6851" s="45"/>
      <c r="AW6851" s="45"/>
      <c r="AX6851" s="45"/>
      <c r="AY6851" s="45"/>
      <c r="AZ6851" s="45"/>
      <c r="BA6851" s="45"/>
      <c r="BB6851" s="45"/>
      <c r="BC6851" s="45"/>
      <c r="BD6851" s="45"/>
      <c r="BE6851" s="45"/>
      <c r="BF6851" s="45"/>
      <c r="BG6851" s="45"/>
      <c r="BH6851" s="45"/>
      <c r="BI6851" s="45"/>
      <c r="BJ6851" s="45"/>
      <c r="BK6851" s="45"/>
      <c r="BL6851" s="45"/>
      <c r="BM6851" s="45"/>
      <c r="BN6851" s="45"/>
      <c r="BO6851" s="45"/>
      <c r="BP6851" s="45"/>
      <c r="BQ6851" s="45"/>
      <c r="BR6851" s="45"/>
      <c r="BS6851" s="45"/>
      <c r="BT6851" s="45"/>
      <c r="BU6851" s="45"/>
      <c r="BV6851" s="45"/>
      <c r="BW6851" s="45"/>
      <c r="BX6851" s="45"/>
      <c r="BY6851" s="45"/>
      <c r="BZ6851" s="45"/>
      <c r="CA6851" s="45"/>
      <c r="CB6851" s="45"/>
      <c r="CC6851" s="45"/>
      <c r="CD6851" s="45"/>
      <c r="CE6851" s="45"/>
      <c r="CF6851" s="45"/>
      <c r="CG6851" s="45"/>
    </row>
    <row r="6852" spans="1:85" s="48" customFormat="1" ht="13.5" customHeight="1">
      <c r="A6852" s="13" t="s">
        <v>4277</v>
      </c>
      <c r="B6852" s="46" t="s">
        <v>1924</v>
      </c>
      <c r="C6852" s="76" t="s">
        <v>3047</v>
      </c>
      <c r="D6852" s="24" t="s">
        <v>4091</v>
      </c>
      <c r="E6852" s="39"/>
      <c r="F6852" s="71"/>
      <c r="G6852" s="72"/>
      <c r="H6852" s="73"/>
      <c r="I6852" s="11">
        <v>755.7</v>
      </c>
      <c r="J6852" s="40">
        <f t="shared" si="187"/>
        <v>906.84</v>
      </c>
      <c r="K6852" s="40"/>
      <c r="L6852" s="40"/>
      <c r="M6852" s="70" t="s">
        <v>3049</v>
      </c>
      <c r="N6852" s="70"/>
      <c r="O6852" s="44" t="s">
        <v>11708</v>
      </c>
      <c r="P6852" s="47">
        <v>0.182</v>
      </c>
      <c r="Q6852" s="44"/>
      <c r="R6852" s="45"/>
      <c r="S6852" s="45"/>
      <c r="T6852" s="45"/>
      <c r="U6852" s="45"/>
      <c r="V6852" s="45"/>
      <c r="W6852" s="45"/>
      <c r="X6852" s="45"/>
      <c r="Y6852" s="45"/>
      <c r="Z6852" s="45"/>
      <c r="AA6852" s="45"/>
      <c r="AB6852" s="45"/>
      <c r="AC6852" s="45"/>
      <c r="AD6852" s="45"/>
      <c r="AE6852" s="45"/>
      <c r="AF6852" s="45"/>
      <c r="AG6852" s="45"/>
      <c r="AH6852" s="45"/>
      <c r="AI6852" s="45"/>
      <c r="AJ6852" s="45"/>
      <c r="AK6852" s="45"/>
      <c r="AL6852" s="45"/>
      <c r="AM6852" s="45"/>
      <c r="AN6852" s="45"/>
      <c r="AO6852" s="45"/>
      <c r="AP6852" s="45"/>
      <c r="AQ6852" s="45"/>
      <c r="AR6852" s="45"/>
      <c r="AS6852" s="45"/>
      <c r="AT6852" s="45"/>
      <c r="AU6852" s="45"/>
      <c r="AV6852" s="45"/>
      <c r="AW6852" s="45"/>
      <c r="AX6852" s="45"/>
      <c r="AY6852" s="45"/>
      <c r="AZ6852" s="45"/>
      <c r="BA6852" s="45"/>
      <c r="BB6852" s="45"/>
      <c r="BC6852" s="45"/>
      <c r="BD6852" s="45"/>
      <c r="BE6852" s="45"/>
      <c r="BF6852" s="45"/>
      <c r="BG6852" s="45"/>
      <c r="BH6852" s="45"/>
      <c r="BI6852" s="45"/>
      <c r="BJ6852" s="45"/>
      <c r="BK6852" s="45"/>
      <c r="BL6852" s="45"/>
      <c r="BM6852" s="45"/>
      <c r="BN6852" s="45"/>
      <c r="BO6852" s="45"/>
      <c r="BP6852" s="45"/>
      <c r="BQ6852" s="45"/>
      <c r="BR6852" s="45"/>
      <c r="BS6852" s="45"/>
      <c r="BT6852" s="45"/>
      <c r="BU6852" s="45"/>
      <c r="BV6852" s="45"/>
      <c r="BW6852" s="45"/>
      <c r="BX6852" s="45"/>
      <c r="BY6852" s="45"/>
      <c r="BZ6852" s="45"/>
      <c r="CA6852" s="45"/>
      <c r="CB6852" s="45"/>
      <c r="CC6852" s="45"/>
      <c r="CD6852" s="45"/>
      <c r="CE6852" s="45"/>
      <c r="CF6852" s="45"/>
      <c r="CG6852" s="45"/>
    </row>
    <row r="6853" spans="1:85" s="48" customFormat="1" ht="13.5" customHeight="1">
      <c r="A6853" s="13" t="s">
        <v>4278</v>
      </c>
      <c r="B6853" s="46" t="s">
        <v>1925</v>
      </c>
      <c r="C6853" s="76" t="s">
        <v>3047</v>
      </c>
      <c r="D6853" s="24" t="s">
        <v>4091</v>
      </c>
      <c r="E6853" s="39"/>
      <c r="F6853" s="71"/>
      <c r="G6853" s="72"/>
      <c r="H6853" s="73"/>
      <c r="I6853" s="11">
        <v>290</v>
      </c>
      <c r="J6853" s="40">
        <f t="shared" si="187"/>
        <v>348</v>
      </c>
      <c r="K6853" s="40"/>
      <c r="L6853" s="40"/>
      <c r="M6853" s="70" t="s">
        <v>3049</v>
      </c>
      <c r="N6853" s="70"/>
      <c r="O6853" s="44" t="s">
        <v>11708</v>
      </c>
      <c r="P6853" s="47">
        <v>0.6</v>
      </c>
      <c r="Q6853" s="44"/>
      <c r="R6853" s="45"/>
      <c r="S6853" s="45"/>
      <c r="T6853" s="45"/>
      <c r="U6853" s="45"/>
      <c r="V6853" s="45"/>
      <c r="W6853" s="45"/>
      <c r="X6853" s="45"/>
      <c r="Y6853" s="45"/>
      <c r="Z6853" s="45"/>
      <c r="AA6853" s="45"/>
      <c r="AB6853" s="45"/>
      <c r="AC6853" s="45"/>
      <c r="AD6853" s="45"/>
      <c r="AE6853" s="45"/>
      <c r="AF6853" s="45"/>
      <c r="AG6853" s="45"/>
      <c r="AH6853" s="45"/>
      <c r="AI6853" s="45"/>
      <c r="AJ6853" s="45"/>
      <c r="AK6853" s="45"/>
      <c r="AL6853" s="45"/>
      <c r="AM6853" s="45"/>
      <c r="AN6853" s="45"/>
      <c r="AO6853" s="45"/>
      <c r="AP6853" s="45"/>
      <c r="AQ6853" s="45"/>
      <c r="AR6853" s="45"/>
      <c r="AS6853" s="45"/>
      <c r="AT6853" s="45"/>
      <c r="AU6853" s="45"/>
      <c r="AV6853" s="45"/>
      <c r="AW6853" s="45"/>
      <c r="AX6853" s="45"/>
      <c r="AY6853" s="45"/>
      <c r="AZ6853" s="45"/>
      <c r="BA6853" s="45"/>
      <c r="BB6853" s="45"/>
      <c r="BC6853" s="45"/>
      <c r="BD6853" s="45"/>
      <c r="BE6853" s="45"/>
      <c r="BF6853" s="45"/>
      <c r="BG6853" s="45"/>
      <c r="BH6853" s="45"/>
      <c r="BI6853" s="45"/>
      <c r="BJ6853" s="45"/>
      <c r="BK6853" s="45"/>
      <c r="BL6853" s="45"/>
      <c r="BM6853" s="45"/>
      <c r="BN6853" s="45"/>
      <c r="BO6853" s="45"/>
      <c r="BP6853" s="45"/>
      <c r="BQ6853" s="45"/>
      <c r="BR6853" s="45"/>
      <c r="BS6853" s="45"/>
      <c r="BT6853" s="45"/>
      <c r="BU6853" s="45"/>
      <c r="BV6853" s="45"/>
      <c r="BW6853" s="45"/>
      <c r="BX6853" s="45"/>
      <c r="BY6853" s="45"/>
      <c r="BZ6853" s="45"/>
      <c r="CA6853" s="45"/>
      <c r="CB6853" s="45"/>
      <c r="CC6853" s="45"/>
      <c r="CD6853" s="45"/>
      <c r="CE6853" s="45"/>
      <c r="CF6853" s="45"/>
      <c r="CG6853" s="45"/>
    </row>
    <row r="6854" spans="1:85" s="48" customFormat="1" ht="13.5" customHeight="1">
      <c r="A6854" s="13" t="s">
        <v>4279</v>
      </c>
      <c r="B6854" s="46" t="s">
        <v>1897</v>
      </c>
      <c r="C6854" s="76" t="s">
        <v>3047</v>
      </c>
      <c r="D6854" s="24" t="s">
        <v>4091</v>
      </c>
      <c r="E6854" s="39"/>
      <c r="F6854" s="71"/>
      <c r="G6854" s="72"/>
      <c r="H6854" s="73"/>
      <c r="I6854" s="11">
        <v>420</v>
      </c>
      <c r="J6854" s="40">
        <f t="shared" si="187"/>
        <v>504</v>
      </c>
      <c r="K6854" s="40"/>
      <c r="L6854" s="40"/>
      <c r="M6854" s="70" t="s">
        <v>3049</v>
      </c>
      <c r="N6854" s="70"/>
      <c r="O6854" s="44" t="s">
        <v>11708</v>
      </c>
      <c r="P6854" s="47">
        <v>0.12</v>
      </c>
      <c r="Q6854" s="44"/>
      <c r="R6854" s="45"/>
      <c r="S6854" s="45"/>
      <c r="T6854" s="45"/>
      <c r="U6854" s="45"/>
      <c r="V6854" s="45"/>
      <c r="W6854" s="45"/>
      <c r="X6854" s="45"/>
      <c r="Y6854" s="45"/>
      <c r="Z6854" s="45"/>
      <c r="AA6854" s="45"/>
      <c r="AB6854" s="45"/>
      <c r="AC6854" s="45"/>
      <c r="AD6854" s="45"/>
      <c r="AE6854" s="45"/>
      <c r="AF6854" s="45"/>
      <c r="AG6854" s="45"/>
      <c r="AH6854" s="45"/>
      <c r="AI6854" s="45"/>
      <c r="AJ6854" s="45"/>
      <c r="AK6854" s="45"/>
      <c r="AL6854" s="45"/>
      <c r="AM6854" s="45"/>
      <c r="AN6854" s="45"/>
      <c r="AO6854" s="45"/>
      <c r="AP6854" s="45"/>
      <c r="AQ6854" s="45"/>
      <c r="AR6854" s="45"/>
      <c r="AS6854" s="45"/>
      <c r="AT6854" s="45"/>
      <c r="AU6854" s="45"/>
      <c r="AV6854" s="45"/>
      <c r="AW6854" s="45"/>
      <c r="AX6854" s="45"/>
      <c r="AY6854" s="45"/>
      <c r="AZ6854" s="45"/>
      <c r="BA6854" s="45"/>
      <c r="BB6854" s="45"/>
      <c r="BC6854" s="45"/>
      <c r="BD6854" s="45"/>
      <c r="BE6854" s="45"/>
      <c r="BF6854" s="45"/>
      <c r="BG6854" s="45"/>
      <c r="BH6854" s="45"/>
      <c r="BI6854" s="45"/>
      <c r="BJ6854" s="45"/>
      <c r="BK6854" s="45"/>
      <c r="BL6854" s="45"/>
      <c r="BM6854" s="45"/>
      <c r="BN6854" s="45"/>
      <c r="BO6854" s="45"/>
      <c r="BP6854" s="45"/>
      <c r="BQ6854" s="45"/>
      <c r="BR6854" s="45"/>
      <c r="BS6854" s="45"/>
      <c r="BT6854" s="45"/>
      <c r="BU6854" s="45"/>
      <c r="BV6854" s="45"/>
      <c r="BW6854" s="45"/>
      <c r="BX6854" s="45"/>
      <c r="BY6854" s="45"/>
      <c r="BZ6854" s="45"/>
      <c r="CA6854" s="45"/>
      <c r="CB6854" s="45"/>
      <c r="CC6854" s="45"/>
      <c r="CD6854" s="45"/>
      <c r="CE6854" s="45"/>
      <c r="CF6854" s="45"/>
      <c r="CG6854" s="45"/>
    </row>
    <row r="6855" spans="1:85" s="48" customFormat="1" ht="13.5" customHeight="1">
      <c r="A6855" s="10" t="s">
        <v>4375</v>
      </c>
      <c r="B6855" s="46" t="s">
        <v>1091</v>
      </c>
      <c r="C6855" s="23" t="s">
        <v>3106</v>
      </c>
      <c r="D6855" s="24" t="s">
        <v>4091</v>
      </c>
      <c r="E6855" s="39"/>
      <c r="F6855" s="71"/>
      <c r="G6855" s="72"/>
      <c r="H6855" s="73"/>
      <c r="I6855" s="11">
        <v>125.88</v>
      </c>
      <c r="J6855" s="40">
        <f t="shared" si="187"/>
        <v>151.05599999999998</v>
      </c>
      <c r="K6855" s="40"/>
      <c r="L6855" s="40"/>
      <c r="M6855" s="70"/>
      <c r="N6855" s="75" t="s">
        <v>14595</v>
      </c>
      <c r="O6855" s="49" t="s">
        <v>11877</v>
      </c>
      <c r="P6855" s="47">
        <v>0.12</v>
      </c>
      <c r="Q6855" s="44"/>
      <c r="R6855" s="45"/>
      <c r="S6855" s="45"/>
      <c r="T6855" s="45"/>
      <c r="U6855" s="45"/>
      <c r="V6855" s="45"/>
      <c r="W6855" s="45"/>
      <c r="X6855" s="45"/>
      <c r="Y6855" s="45"/>
      <c r="Z6855" s="45"/>
      <c r="AA6855" s="45"/>
      <c r="AB6855" s="45"/>
      <c r="AC6855" s="45"/>
      <c r="AD6855" s="45"/>
      <c r="AE6855" s="45"/>
      <c r="AF6855" s="45"/>
      <c r="AG6855" s="45"/>
      <c r="AH6855" s="45"/>
      <c r="AI6855" s="45"/>
      <c r="AJ6855" s="45"/>
      <c r="AK6855" s="45"/>
      <c r="AL6855" s="45"/>
      <c r="AM6855" s="45"/>
      <c r="AN6855" s="45"/>
      <c r="AO6855" s="45"/>
      <c r="AP6855" s="45"/>
      <c r="AQ6855" s="45"/>
      <c r="AR6855" s="45"/>
      <c r="AS6855" s="45"/>
      <c r="AT6855" s="45"/>
      <c r="AU6855" s="45"/>
      <c r="AV6855" s="45"/>
      <c r="AW6855" s="45"/>
      <c r="AX6855" s="45"/>
      <c r="AY6855" s="45"/>
      <c r="AZ6855" s="45"/>
      <c r="BA6855" s="45"/>
      <c r="BB6855" s="45"/>
      <c r="BC6855" s="45"/>
      <c r="BD6855" s="45"/>
      <c r="BE6855" s="45"/>
      <c r="BF6855" s="45"/>
      <c r="BG6855" s="45"/>
      <c r="BH6855" s="45"/>
      <c r="BI6855" s="45"/>
      <c r="BJ6855" s="45"/>
      <c r="BK6855" s="45"/>
      <c r="BL6855" s="45"/>
      <c r="BM6855" s="45"/>
      <c r="BN6855" s="45"/>
      <c r="BO6855" s="45"/>
      <c r="BP6855" s="45"/>
      <c r="BQ6855" s="45"/>
      <c r="BR6855" s="45"/>
      <c r="BS6855" s="45"/>
      <c r="BT6855" s="45"/>
      <c r="BU6855" s="45"/>
      <c r="BV6855" s="45"/>
      <c r="BW6855" s="45"/>
      <c r="BX6855" s="45"/>
      <c r="BY6855" s="45"/>
      <c r="BZ6855" s="45"/>
      <c r="CA6855" s="45"/>
      <c r="CB6855" s="45"/>
      <c r="CC6855" s="45"/>
      <c r="CD6855" s="45"/>
      <c r="CE6855" s="45"/>
      <c r="CF6855" s="45"/>
      <c r="CG6855" s="45"/>
    </row>
    <row r="6856" spans="1:85" ht="13.5" customHeight="1">
      <c r="A6856" s="13" t="s">
        <v>4280</v>
      </c>
      <c r="B6856" s="46" t="s">
        <v>1926</v>
      </c>
      <c r="C6856" s="76" t="s">
        <v>3047</v>
      </c>
      <c r="D6856" s="24" t="s">
        <v>4091</v>
      </c>
      <c r="E6856" s="39"/>
      <c r="F6856" s="71"/>
      <c r="G6856" s="72"/>
      <c r="H6856" s="73"/>
      <c r="I6856" s="11">
        <v>75</v>
      </c>
      <c r="J6856" s="40">
        <f t="shared" si="187"/>
        <v>90</v>
      </c>
      <c r="K6856" s="40"/>
      <c r="L6856" s="40"/>
      <c r="M6856" s="70" t="s">
        <v>3049</v>
      </c>
      <c r="N6856" s="70"/>
      <c r="O6856" s="44" t="s">
        <v>11708</v>
      </c>
      <c r="P6856" s="47">
        <v>9.5000000000000001E-2</v>
      </c>
      <c r="Q6856" s="44"/>
    </row>
    <row r="6857" spans="1:85" ht="13.5" customHeight="1">
      <c r="A6857" s="13" t="s">
        <v>15064</v>
      </c>
      <c r="B6857" s="46" t="s">
        <v>1526</v>
      </c>
      <c r="C6857" s="76" t="s">
        <v>3047</v>
      </c>
      <c r="D6857" s="24" t="s">
        <v>4091</v>
      </c>
      <c r="E6857" s="39"/>
      <c r="F6857" s="71"/>
      <c r="G6857" s="72"/>
      <c r="H6857" s="73"/>
      <c r="I6857" s="11">
        <v>2100</v>
      </c>
      <c r="J6857" s="40">
        <f t="shared" si="187"/>
        <v>2520</v>
      </c>
      <c r="K6857" s="40"/>
      <c r="L6857" s="40"/>
      <c r="M6857" s="70"/>
      <c r="N6857" s="70"/>
      <c r="O6857" s="44"/>
      <c r="P6857" s="47"/>
      <c r="Q6857" s="44"/>
      <c r="S6857" s="48"/>
      <c r="T6857" s="48"/>
      <c r="U6857" s="48"/>
      <c r="V6857" s="48"/>
      <c r="W6857" s="48"/>
      <c r="X6857" s="48"/>
      <c r="Y6857" s="48"/>
      <c r="Z6857" s="48"/>
      <c r="AA6857" s="48"/>
      <c r="AB6857" s="48"/>
      <c r="AC6857" s="48"/>
      <c r="AD6857" s="48"/>
      <c r="AE6857" s="48"/>
      <c r="AF6857" s="48"/>
      <c r="AG6857" s="48"/>
      <c r="AH6857" s="48"/>
      <c r="AI6857" s="48"/>
      <c r="AJ6857" s="48"/>
      <c r="AK6857" s="48"/>
      <c r="AL6857" s="48"/>
      <c r="AM6857" s="48"/>
      <c r="AN6857" s="48"/>
      <c r="AO6857" s="48"/>
      <c r="AP6857" s="48"/>
      <c r="AQ6857" s="48"/>
      <c r="AR6857" s="48"/>
      <c r="AS6857" s="48"/>
      <c r="AT6857" s="48"/>
      <c r="AU6857" s="48"/>
      <c r="AV6857" s="48"/>
      <c r="AW6857" s="48"/>
      <c r="AX6857" s="48"/>
      <c r="AY6857" s="48"/>
      <c r="AZ6857" s="48"/>
      <c r="BA6857" s="48"/>
      <c r="BB6857" s="48"/>
      <c r="BC6857" s="48"/>
      <c r="BD6857" s="48"/>
      <c r="BE6857" s="48"/>
      <c r="BF6857" s="48"/>
      <c r="BG6857" s="48"/>
      <c r="BH6857" s="48"/>
      <c r="BI6857" s="48"/>
      <c r="BJ6857" s="48"/>
      <c r="BK6857" s="48"/>
      <c r="BL6857" s="48"/>
      <c r="BM6857" s="48"/>
      <c r="BN6857" s="48"/>
      <c r="BO6857" s="48"/>
      <c r="BP6857" s="48"/>
      <c r="BQ6857" s="48"/>
      <c r="BR6857" s="48"/>
      <c r="BS6857" s="48"/>
      <c r="BT6857" s="48"/>
      <c r="BU6857" s="48"/>
      <c r="BV6857" s="48"/>
      <c r="BW6857" s="48"/>
      <c r="BX6857" s="48"/>
      <c r="BY6857" s="48"/>
      <c r="BZ6857" s="48"/>
      <c r="CA6857" s="48"/>
      <c r="CB6857" s="48"/>
      <c r="CC6857" s="48"/>
      <c r="CD6857" s="48"/>
      <c r="CE6857" s="48"/>
      <c r="CF6857" s="48"/>
      <c r="CG6857" s="48"/>
    </row>
    <row r="6858" spans="1:85" ht="13.5" customHeight="1">
      <c r="A6858" s="16" t="s">
        <v>14936</v>
      </c>
      <c r="B6858" s="46" t="s">
        <v>15065</v>
      </c>
      <c r="C6858" s="76" t="s">
        <v>3047</v>
      </c>
      <c r="D6858" s="24" t="s">
        <v>4091</v>
      </c>
      <c r="E6858" s="39"/>
      <c r="F6858" s="71"/>
      <c r="G6858" s="72"/>
      <c r="H6858" s="73"/>
      <c r="I6858" s="11">
        <v>1200</v>
      </c>
      <c r="J6858" s="40">
        <f t="shared" si="187"/>
        <v>1440</v>
      </c>
      <c r="K6858" s="40"/>
      <c r="L6858" s="40"/>
      <c r="M6858" s="70"/>
      <c r="N6858" s="70"/>
      <c r="O6858" s="44"/>
      <c r="P6858" s="47">
        <v>0.84</v>
      </c>
      <c r="Q6858" s="44"/>
      <c r="S6858" s="48"/>
      <c r="T6858" s="48"/>
      <c r="U6858" s="48"/>
      <c r="V6858" s="48"/>
      <c r="W6858" s="48"/>
      <c r="X6858" s="48"/>
      <c r="Y6858" s="48"/>
      <c r="Z6858" s="48"/>
      <c r="AA6858" s="48"/>
      <c r="AB6858" s="48"/>
      <c r="AC6858" s="48"/>
      <c r="AD6858" s="48"/>
      <c r="AE6858" s="48"/>
      <c r="AF6858" s="48"/>
      <c r="AG6858" s="48"/>
      <c r="AH6858" s="48"/>
      <c r="AI6858" s="48"/>
      <c r="AJ6858" s="48"/>
      <c r="AK6858" s="48"/>
      <c r="AL6858" s="48"/>
      <c r="AM6858" s="48"/>
      <c r="AN6858" s="48"/>
      <c r="AO6858" s="48"/>
      <c r="AP6858" s="48"/>
      <c r="AQ6858" s="48"/>
      <c r="AR6858" s="48"/>
      <c r="AS6858" s="48"/>
      <c r="AT6858" s="48"/>
      <c r="AU6858" s="48"/>
      <c r="AV6858" s="48"/>
      <c r="AW6858" s="48"/>
      <c r="AX6858" s="48"/>
      <c r="AY6858" s="48"/>
      <c r="AZ6858" s="48"/>
      <c r="BA6858" s="48"/>
      <c r="BB6858" s="48"/>
      <c r="BC6858" s="48"/>
      <c r="BD6858" s="48"/>
      <c r="BE6858" s="48"/>
      <c r="BF6858" s="48"/>
      <c r="BG6858" s="48"/>
      <c r="BH6858" s="48"/>
      <c r="BI6858" s="48"/>
      <c r="BJ6858" s="48"/>
      <c r="BK6858" s="48"/>
      <c r="BL6858" s="48"/>
      <c r="BM6858" s="48"/>
      <c r="BN6858" s="48"/>
      <c r="BO6858" s="48"/>
      <c r="BP6858" s="48"/>
      <c r="BQ6858" s="48"/>
      <c r="BR6858" s="48"/>
      <c r="BS6858" s="48"/>
      <c r="BT6858" s="48"/>
      <c r="BU6858" s="48"/>
      <c r="BV6858" s="48"/>
      <c r="BW6858" s="48"/>
      <c r="BX6858" s="48"/>
      <c r="BY6858" s="48"/>
      <c r="BZ6858" s="48"/>
      <c r="CA6858" s="48"/>
      <c r="CB6858" s="48"/>
      <c r="CC6858" s="48"/>
      <c r="CD6858" s="48"/>
      <c r="CE6858" s="48"/>
      <c r="CF6858" s="48"/>
      <c r="CG6858" s="48"/>
    </row>
    <row r="6859" spans="1:85" ht="13.5" customHeight="1">
      <c r="A6859" s="13" t="s">
        <v>5262</v>
      </c>
      <c r="B6859" s="46" t="s">
        <v>582</v>
      </c>
      <c r="C6859" s="76" t="s">
        <v>3047</v>
      </c>
      <c r="D6859" s="24" t="s">
        <v>5223</v>
      </c>
      <c r="E6859" s="39"/>
      <c r="F6859" s="71"/>
      <c r="G6859" s="72"/>
      <c r="H6859" s="73"/>
      <c r="I6859" s="11">
        <v>5700</v>
      </c>
      <c r="J6859" s="40">
        <f t="shared" si="187"/>
        <v>6840</v>
      </c>
      <c r="K6859" s="40"/>
      <c r="L6859" s="40"/>
      <c r="M6859" s="70" t="s">
        <v>3049</v>
      </c>
      <c r="N6859" s="70"/>
      <c r="O6859" s="44" t="s">
        <v>11708</v>
      </c>
      <c r="P6859" s="47">
        <v>16</v>
      </c>
      <c r="Q6859" s="44"/>
    </row>
    <row r="6860" spans="1:85" ht="13.5" customHeight="1">
      <c r="A6860" s="13" t="s">
        <v>5263</v>
      </c>
      <c r="B6860" s="46" t="s">
        <v>2079</v>
      </c>
      <c r="C6860" s="76" t="s">
        <v>3047</v>
      </c>
      <c r="D6860" s="24" t="s">
        <v>5223</v>
      </c>
      <c r="E6860" s="39"/>
      <c r="F6860" s="71"/>
      <c r="G6860" s="72"/>
      <c r="H6860" s="73"/>
      <c r="I6860" s="11">
        <v>3650</v>
      </c>
      <c r="J6860" s="40">
        <f t="shared" si="187"/>
        <v>4380</v>
      </c>
      <c r="K6860" s="40"/>
      <c r="L6860" s="40"/>
      <c r="M6860" s="70" t="s">
        <v>3049</v>
      </c>
      <c r="N6860" s="70"/>
      <c r="O6860" s="44" t="s">
        <v>11708</v>
      </c>
      <c r="P6860" s="47">
        <v>4.8</v>
      </c>
      <c r="Q6860" s="44"/>
    </row>
    <row r="6861" spans="1:85" ht="13.5" customHeight="1">
      <c r="A6861" s="13" t="s">
        <v>5264</v>
      </c>
      <c r="B6861" s="46" t="s">
        <v>1307</v>
      </c>
      <c r="C6861" s="76" t="s">
        <v>3047</v>
      </c>
      <c r="D6861" s="24" t="s">
        <v>5223</v>
      </c>
      <c r="E6861" s="39"/>
      <c r="F6861" s="71"/>
      <c r="G6861" s="72"/>
      <c r="H6861" s="73"/>
      <c r="I6861" s="11">
        <v>3850</v>
      </c>
      <c r="J6861" s="40">
        <f t="shared" si="187"/>
        <v>4620</v>
      </c>
      <c r="K6861" s="40"/>
      <c r="L6861" s="40"/>
      <c r="M6861" s="70"/>
      <c r="N6861" s="70"/>
      <c r="O6861" s="44" t="s">
        <v>11708</v>
      </c>
      <c r="P6861" s="47">
        <v>3.5</v>
      </c>
      <c r="Q6861" s="44"/>
    </row>
    <row r="6862" spans="1:85" ht="13.5" customHeight="1">
      <c r="A6862" s="13" t="s">
        <v>5265</v>
      </c>
      <c r="B6862" s="46" t="s">
        <v>1927</v>
      </c>
      <c r="C6862" s="76" t="s">
        <v>3047</v>
      </c>
      <c r="D6862" s="24" t="s">
        <v>5223</v>
      </c>
      <c r="E6862" s="39"/>
      <c r="F6862" s="71"/>
      <c r="G6862" s="72"/>
      <c r="H6862" s="73"/>
      <c r="I6862" s="11">
        <v>230</v>
      </c>
      <c r="J6862" s="40">
        <f t="shared" si="187"/>
        <v>276</v>
      </c>
      <c r="K6862" s="40"/>
      <c r="L6862" s="40"/>
      <c r="M6862" s="70" t="s">
        <v>3049</v>
      </c>
      <c r="N6862" s="70"/>
      <c r="O6862" s="44" t="s">
        <v>11708</v>
      </c>
      <c r="P6862" s="47">
        <v>0.57999999999999996</v>
      </c>
      <c r="Q6862" s="44"/>
    </row>
    <row r="6863" spans="1:85" ht="13.5" customHeight="1">
      <c r="A6863" s="13" t="s">
        <v>5266</v>
      </c>
      <c r="B6863" s="46" t="s">
        <v>1307</v>
      </c>
      <c r="C6863" s="76" t="s">
        <v>3047</v>
      </c>
      <c r="D6863" s="24" t="s">
        <v>5223</v>
      </c>
      <c r="E6863" s="39"/>
      <c r="F6863" s="71"/>
      <c r="G6863" s="72"/>
      <c r="H6863" s="73"/>
      <c r="I6863" s="11">
        <v>3700</v>
      </c>
      <c r="J6863" s="40">
        <f t="shared" si="187"/>
        <v>4440</v>
      </c>
      <c r="K6863" s="40"/>
      <c r="L6863" s="40"/>
      <c r="M6863" s="70" t="s">
        <v>3049</v>
      </c>
      <c r="N6863" s="70"/>
      <c r="O6863" s="44" t="s">
        <v>11708</v>
      </c>
      <c r="P6863" s="47">
        <v>3</v>
      </c>
      <c r="Q6863" s="44"/>
    </row>
    <row r="6864" spans="1:85" ht="13.5" customHeight="1">
      <c r="A6864" s="13" t="s">
        <v>5267</v>
      </c>
      <c r="B6864" s="46" t="s">
        <v>790</v>
      </c>
      <c r="C6864" s="76" t="s">
        <v>3047</v>
      </c>
      <c r="D6864" s="24" t="s">
        <v>5223</v>
      </c>
      <c r="E6864" s="39"/>
      <c r="F6864" s="71"/>
      <c r="G6864" s="72"/>
      <c r="H6864" s="73"/>
      <c r="I6864" s="11">
        <v>370</v>
      </c>
      <c r="J6864" s="40">
        <f t="shared" si="187"/>
        <v>444</v>
      </c>
      <c r="K6864" s="40"/>
      <c r="L6864" s="40"/>
      <c r="M6864" s="70" t="s">
        <v>3049</v>
      </c>
      <c r="N6864" s="70"/>
      <c r="O6864" s="44" t="s">
        <v>11708</v>
      </c>
      <c r="P6864" s="47">
        <v>1.9E-2</v>
      </c>
      <c r="Q6864" s="44"/>
    </row>
    <row r="6865" spans="1:17" ht="13.5" customHeight="1">
      <c r="A6865" s="13" t="s">
        <v>5268</v>
      </c>
      <c r="B6865" s="46" t="s">
        <v>1928</v>
      </c>
      <c r="C6865" s="76" t="s">
        <v>3047</v>
      </c>
      <c r="D6865" s="24" t="s">
        <v>5223</v>
      </c>
      <c r="E6865" s="39"/>
      <c r="F6865" s="71"/>
      <c r="G6865" s="72"/>
      <c r="H6865" s="73"/>
      <c r="I6865" s="11">
        <v>120</v>
      </c>
      <c r="J6865" s="40">
        <f t="shared" si="187"/>
        <v>144</v>
      </c>
      <c r="K6865" s="40"/>
      <c r="L6865" s="40"/>
      <c r="M6865" s="70" t="s">
        <v>3049</v>
      </c>
      <c r="N6865" s="70"/>
      <c r="O6865" s="44" t="s">
        <v>11708</v>
      </c>
      <c r="P6865" s="47">
        <v>0.08</v>
      </c>
      <c r="Q6865" s="44"/>
    </row>
    <row r="6866" spans="1:17" ht="13.5" customHeight="1">
      <c r="A6866" s="13" t="s">
        <v>5269</v>
      </c>
      <c r="B6866" s="46" t="s">
        <v>1929</v>
      </c>
      <c r="C6866" s="76" t="s">
        <v>3047</v>
      </c>
      <c r="D6866" s="24" t="s">
        <v>5223</v>
      </c>
      <c r="E6866" s="39"/>
      <c r="F6866" s="71"/>
      <c r="G6866" s="72"/>
      <c r="H6866" s="73"/>
      <c r="I6866" s="11">
        <v>145</v>
      </c>
      <c r="J6866" s="40">
        <f t="shared" si="187"/>
        <v>174</v>
      </c>
      <c r="K6866" s="40"/>
      <c r="L6866" s="40"/>
      <c r="M6866" s="70" t="s">
        <v>3049</v>
      </c>
      <c r="N6866" s="70"/>
      <c r="O6866" s="49" t="s">
        <v>12181</v>
      </c>
      <c r="P6866" s="47">
        <v>0.13500000000000001</v>
      </c>
      <c r="Q6866" s="44"/>
    </row>
    <row r="6867" spans="1:17" ht="13.5" customHeight="1">
      <c r="A6867" s="13" t="s">
        <v>5270</v>
      </c>
      <c r="B6867" s="46" t="s">
        <v>1930</v>
      </c>
      <c r="C6867" s="76" t="s">
        <v>3047</v>
      </c>
      <c r="D6867" s="24" t="s">
        <v>5223</v>
      </c>
      <c r="E6867" s="39"/>
      <c r="F6867" s="71"/>
      <c r="G6867" s="72"/>
      <c r="H6867" s="73"/>
      <c r="I6867" s="11">
        <v>130</v>
      </c>
      <c r="J6867" s="40">
        <f t="shared" si="187"/>
        <v>156</v>
      </c>
      <c r="K6867" s="40"/>
      <c r="L6867" s="40"/>
      <c r="M6867" s="70" t="s">
        <v>3049</v>
      </c>
      <c r="N6867" s="70"/>
      <c r="O6867" s="49" t="s">
        <v>12060</v>
      </c>
      <c r="P6867" s="47">
        <v>0.18</v>
      </c>
      <c r="Q6867" s="44"/>
    </row>
    <row r="6868" spans="1:17" ht="13.5" customHeight="1">
      <c r="A6868" s="10" t="s">
        <v>5312</v>
      </c>
      <c r="B6868" s="46" t="s">
        <v>1619</v>
      </c>
      <c r="C6868" s="76" t="s">
        <v>3047</v>
      </c>
      <c r="D6868" s="24" t="s">
        <v>5223</v>
      </c>
      <c r="E6868" s="39"/>
      <c r="F6868" s="71"/>
      <c r="G6868" s="72"/>
      <c r="H6868" s="73"/>
      <c r="I6868" s="11">
        <v>3250</v>
      </c>
      <c r="J6868" s="40">
        <f t="shared" si="187"/>
        <v>3900</v>
      </c>
      <c r="K6868" s="40"/>
      <c r="L6868" s="40"/>
      <c r="M6868" s="70"/>
      <c r="N6868" s="70"/>
      <c r="O6868" s="44" t="s">
        <v>11804</v>
      </c>
      <c r="P6868" s="47">
        <v>2</v>
      </c>
      <c r="Q6868" s="44"/>
    </row>
    <row r="6869" spans="1:17" ht="13.5" customHeight="1">
      <c r="A6869" s="13" t="s">
        <v>5272</v>
      </c>
      <c r="B6869" s="46" t="s">
        <v>1931</v>
      </c>
      <c r="C6869" s="76" t="s">
        <v>3047</v>
      </c>
      <c r="D6869" s="24" t="s">
        <v>5223</v>
      </c>
      <c r="E6869" s="39"/>
      <c r="F6869" s="71"/>
      <c r="G6869" s="72"/>
      <c r="H6869" s="73"/>
      <c r="I6869" s="11">
        <v>500</v>
      </c>
      <c r="J6869" s="40">
        <f t="shared" si="187"/>
        <v>600</v>
      </c>
      <c r="K6869" s="40"/>
      <c r="L6869" s="40"/>
      <c r="M6869" s="70" t="s">
        <v>3049</v>
      </c>
      <c r="N6869" s="70"/>
      <c r="O6869" s="44" t="s">
        <v>11708</v>
      </c>
      <c r="P6869" s="47">
        <v>0.4</v>
      </c>
      <c r="Q6869" s="44"/>
    </row>
    <row r="6870" spans="1:17" ht="13.5" customHeight="1">
      <c r="A6870" s="13" t="s">
        <v>5273</v>
      </c>
      <c r="B6870" s="46" t="s">
        <v>1927</v>
      </c>
      <c r="C6870" s="76" t="s">
        <v>3047</v>
      </c>
      <c r="D6870" s="24" t="s">
        <v>5223</v>
      </c>
      <c r="E6870" s="39"/>
      <c r="F6870" s="71"/>
      <c r="G6870" s="72"/>
      <c r="H6870" s="73"/>
      <c r="I6870" s="11">
        <v>400</v>
      </c>
      <c r="J6870" s="40">
        <f t="shared" si="187"/>
        <v>480</v>
      </c>
      <c r="K6870" s="40"/>
      <c r="L6870" s="40"/>
      <c r="M6870" s="70" t="s">
        <v>3049</v>
      </c>
      <c r="N6870" s="75" t="s">
        <v>16669</v>
      </c>
      <c r="O6870" s="44" t="s">
        <v>11708</v>
      </c>
      <c r="P6870" s="47">
        <v>0.76</v>
      </c>
      <c r="Q6870" s="44"/>
    </row>
    <row r="6871" spans="1:17" ht="13.5" customHeight="1">
      <c r="A6871" s="13" t="s">
        <v>5274</v>
      </c>
      <c r="B6871" s="46" t="s">
        <v>1932</v>
      </c>
      <c r="C6871" s="76" t="s">
        <v>3047</v>
      </c>
      <c r="D6871" s="24" t="s">
        <v>5223</v>
      </c>
      <c r="E6871" s="39"/>
      <c r="F6871" s="71"/>
      <c r="G6871" s="72"/>
      <c r="H6871" s="73"/>
      <c r="I6871" s="11">
        <v>450</v>
      </c>
      <c r="J6871" s="40">
        <f t="shared" si="187"/>
        <v>540</v>
      </c>
      <c r="K6871" s="40"/>
      <c r="L6871" s="40"/>
      <c r="M6871" s="70" t="s">
        <v>3049</v>
      </c>
      <c r="N6871" s="70"/>
      <c r="O6871" s="44" t="s">
        <v>11708</v>
      </c>
      <c r="P6871" s="47">
        <v>0.45</v>
      </c>
      <c r="Q6871" s="44"/>
    </row>
    <row r="6872" spans="1:17" ht="13.5" customHeight="1">
      <c r="A6872" s="10" t="s">
        <v>12460</v>
      </c>
      <c r="B6872" s="46" t="s">
        <v>1247</v>
      </c>
      <c r="C6872" s="23" t="s">
        <v>3047</v>
      </c>
      <c r="D6872" s="24" t="s">
        <v>5223</v>
      </c>
      <c r="E6872" s="39"/>
      <c r="F6872" s="71"/>
      <c r="G6872" s="72"/>
      <c r="H6872" s="73"/>
      <c r="I6872" s="11">
        <v>2350</v>
      </c>
      <c r="J6872" s="40">
        <f t="shared" si="187"/>
        <v>2820</v>
      </c>
      <c r="K6872" s="40"/>
      <c r="L6872" s="40"/>
      <c r="M6872" s="70"/>
      <c r="N6872" s="70"/>
      <c r="O6872" s="44"/>
      <c r="P6872" s="47"/>
      <c r="Q6872" s="44"/>
    </row>
    <row r="6873" spans="1:17" ht="13.5" customHeight="1">
      <c r="A6873" s="13" t="s">
        <v>5275</v>
      </c>
      <c r="B6873" s="46" t="s">
        <v>576</v>
      </c>
      <c r="C6873" s="76" t="s">
        <v>3047</v>
      </c>
      <c r="D6873" s="24" t="s">
        <v>5223</v>
      </c>
      <c r="E6873" s="39"/>
      <c r="F6873" s="71"/>
      <c r="G6873" s="72"/>
      <c r="H6873" s="73"/>
      <c r="I6873" s="11">
        <v>336.9</v>
      </c>
      <c r="J6873" s="40">
        <f t="shared" si="187"/>
        <v>404.28</v>
      </c>
      <c r="K6873" s="40"/>
      <c r="L6873" s="40"/>
      <c r="M6873" s="70" t="s">
        <v>3049</v>
      </c>
      <c r="N6873" s="70"/>
      <c r="O6873" s="44" t="s">
        <v>11708</v>
      </c>
      <c r="P6873" s="47">
        <v>0.19</v>
      </c>
      <c r="Q6873" s="44"/>
    </row>
    <row r="6874" spans="1:17" ht="13.5" customHeight="1">
      <c r="A6874" s="13" t="s">
        <v>5276</v>
      </c>
      <c r="B6874" s="46" t="s">
        <v>1933</v>
      </c>
      <c r="C6874" s="76" t="s">
        <v>3047</v>
      </c>
      <c r="D6874" s="24" t="s">
        <v>5223</v>
      </c>
      <c r="E6874" s="39"/>
      <c r="F6874" s="71"/>
      <c r="G6874" s="72"/>
      <c r="H6874" s="73"/>
      <c r="I6874" s="11">
        <v>778.45</v>
      </c>
      <c r="J6874" s="40">
        <f t="shared" si="187"/>
        <v>934.14</v>
      </c>
      <c r="K6874" s="40"/>
      <c r="L6874" s="40"/>
      <c r="M6874" s="70"/>
      <c r="N6874" s="70"/>
      <c r="O6874" s="44" t="s">
        <v>11708</v>
      </c>
      <c r="P6874" s="47"/>
      <c r="Q6874" s="44"/>
    </row>
    <row r="6875" spans="1:17" ht="13.5" customHeight="1">
      <c r="A6875" s="13" t="s">
        <v>5277</v>
      </c>
      <c r="B6875" s="46" t="s">
        <v>14714</v>
      </c>
      <c r="C6875" s="76" t="s">
        <v>3047</v>
      </c>
      <c r="D6875" s="24" t="s">
        <v>5223</v>
      </c>
      <c r="E6875" s="39"/>
      <c r="F6875" s="71"/>
      <c r="G6875" s="72"/>
      <c r="H6875" s="73"/>
      <c r="I6875" s="11">
        <v>603.29999999999995</v>
      </c>
      <c r="J6875" s="40">
        <f t="shared" si="187"/>
        <v>723.95999999999992</v>
      </c>
      <c r="K6875" s="40"/>
      <c r="L6875" s="40"/>
      <c r="M6875" s="70" t="s">
        <v>3049</v>
      </c>
      <c r="N6875" s="70"/>
      <c r="O6875" s="44" t="s">
        <v>11708</v>
      </c>
      <c r="P6875" s="47">
        <v>0.6</v>
      </c>
      <c r="Q6875" s="44"/>
    </row>
    <row r="6876" spans="1:17" ht="13.5" customHeight="1">
      <c r="A6876" s="13" t="s">
        <v>5278</v>
      </c>
      <c r="B6876" s="46" t="s">
        <v>1506</v>
      </c>
      <c r="C6876" s="76" t="s">
        <v>3047</v>
      </c>
      <c r="D6876" s="24" t="s">
        <v>5223</v>
      </c>
      <c r="E6876" s="39"/>
      <c r="F6876" s="71"/>
      <c r="G6876" s="72"/>
      <c r="H6876" s="73"/>
      <c r="I6876" s="11">
        <v>461.83</v>
      </c>
      <c r="J6876" s="40">
        <f t="shared" si="187"/>
        <v>554.19599999999991</v>
      </c>
      <c r="K6876" s="40"/>
      <c r="L6876" s="40"/>
      <c r="M6876" s="70" t="s">
        <v>3049</v>
      </c>
      <c r="N6876" s="70"/>
      <c r="O6876" s="44" t="s">
        <v>11708</v>
      </c>
      <c r="P6876" s="47">
        <v>0.41</v>
      </c>
      <c r="Q6876" s="44"/>
    </row>
    <row r="6877" spans="1:17" ht="13.5" customHeight="1">
      <c r="A6877" s="13" t="s">
        <v>5399</v>
      </c>
      <c r="B6877" s="46" t="s">
        <v>1539</v>
      </c>
      <c r="C6877" s="76" t="s">
        <v>3047</v>
      </c>
      <c r="D6877" s="24" t="s">
        <v>5341</v>
      </c>
      <c r="E6877" s="39"/>
      <c r="F6877" s="71"/>
      <c r="G6877" s="72"/>
      <c r="H6877" s="73"/>
      <c r="I6877" s="11">
        <v>6200</v>
      </c>
      <c r="J6877" s="40">
        <f t="shared" si="187"/>
        <v>7440</v>
      </c>
      <c r="K6877" s="40"/>
      <c r="L6877" s="40"/>
      <c r="M6877" s="70" t="s">
        <v>3049</v>
      </c>
      <c r="N6877" s="70"/>
      <c r="O6877" s="44" t="s">
        <v>11708</v>
      </c>
      <c r="P6877" s="47">
        <v>11.55</v>
      </c>
      <c r="Q6877" s="44"/>
    </row>
    <row r="6878" spans="1:17" ht="13.5" customHeight="1">
      <c r="A6878" s="10" t="s">
        <v>5453</v>
      </c>
      <c r="B6878" s="46" t="s">
        <v>1934</v>
      </c>
      <c r="C6878" s="76" t="s">
        <v>3047</v>
      </c>
      <c r="D6878" s="24" t="s">
        <v>5341</v>
      </c>
      <c r="E6878" s="39"/>
      <c r="F6878" s="71"/>
      <c r="G6878" s="72"/>
      <c r="H6878" s="73"/>
      <c r="I6878" s="11">
        <v>300</v>
      </c>
      <c r="J6878" s="40">
        <f t="shared" si="187"/>
        <v>360</v>
      </c>
      <c r="K6878" s="40"/>
      <c r="L6878" s="40"/>
      <c r="M6878" s="70"/>
      <c r="N6878" s="70"/>
      <c r="O6878" s="44" t="s">
        <v>11708</v>
      </c>
      <c r="P6878" s="47">
        <v>0.5</v>
      </c>
      <c r="Q6878" s="44"/>
    </row>
    <row r="6879" spans="1:17" ht="13.5" customHeight="1">
      <c r="A6879" s="10" t="s">
        <v>5454</v>
      </c>
      <c r="B6879" s="46" t="s">
        <v>1141</v>
      </c>
      <c r="C6879" s="76" t="s">
        <v>3047</v>
      </c>
      <c r="D6879" s="24" t="s">
        <v>5341</v>
      </c>
      <c r="E6879" s="39"/>
      <c r="F6879" s="71"/>
      <c r="G6879" s="72"/>
      <c r="H6879" s="73"/>
      <c r="I6879" s="11">
        <v>100</v>
      </c>
      <c r="J6879" s="40">
        <f t="shared" si="187"/>
        <v>120</v>
      </c>
      <c r="K6879" s="40"/>
      <c r="L6879" s="40"/>
      <c r="M6879" s="70"/>
      <c r="N6879" s="70"/>
      <c r="O6879" s="49" t="s">
        <v>12176</v>
      </c>
      <c r="P6879" s="47">
        <v>9.6000000000000002E-2</v>
      </c>
      <c r="Q6879" s="44"/>
    </row>
    <row r="6880" spans="1:17" ht="13.5" customHeight="1">
      <c r="A6880" s="13" t="s">
        <v>5400</v>
      </c>
      <c r="B6880" s="46" t="s">
        <v>1649</v>
      </c>
      <c r="C6880" s="76" t="s">
        <v>3047</v>
      </c>
      <c r="D6880" s="24" t="s">
        <v>5341</v>
      </c>
      <c r="E6880" s="39"/>
      <c r="F6880" s="71"/>
      <c r="G6880" s="72"/>
      <c r="H6880" s="73"/>
      <c r="I6880" s="11">
        <v>2196.2800000000002</v>
      </c>
      <c r="J6880" s="40">
        <f t="shared" si="187"/>
        <v>2635.5360000000001</v>
      </c>
      <c r="K6880" s="40"/>
      <c r="L6880" s="40"/>
      <c r="M6880" s="70" t="s">
        <v>3049</v>
      </c>
      <c r="N6880" s="70"/>
      <c r="O6880" s="44" t="s">
        <v>11708</v>
      </c>
      <c r="P6880" s="47">
        <v>0.6</v>
      </c>
      <c r="Q6880" s="44"/>
    </row>
    <row r="6881" spans="1:17" ht="13.5" customHeight="1">
      <c r="A6881" s="13" t="s">
        <v>5401</v>
      </c>
      <c r="B6881" s="46" t="s">
        <v>1308</v>
      </c>
      <c r="C6881" s="76" t="s">
        <v>3047</v>
      </c>
      <c r="D6881" s="24" t="s">
        <v>5341</v>
      </c>
      <c r="E6881" s="39"/>
      <c r="F6881" s="71"/>
      <c r="G6881" s="72"/>
      <c r="H6881" s="73"/>
      <c r="I6881" s="11">
        <v>700</v>
      </c>
      <c r="J6881" s="40">
        <f t="shared" si="187"/>
        <v>840</v>
      </c>
      <c r="K6881" s="40"/>
      <c r="L6881" s="40"/>
      <c r="M6881" s="70" t="s">
        <v>3049</v>
      </c>
      <c r="N6881" s="70"/>
      <c r="O6881" s="44" t="s">
        <v>11708</v>
      </c>
      <c r="P6881" s="47">
        <v>0.45</v>
      </c>
      <c r="Q6881" s="44"/>
    </row>
    <row r="6882" spans="1:17" ht="13.5" customHeight="1">
      <c r="A6882" s="13" t="s">
        <v>5402</v>
      </c>
      <c r="B6882" s="46" t="s">
        <v>1309</v>
      </c>
      <c r="C6882" s="76" t="s">
        <v>3047</v>
      </c>
      <c r="D6882" s="24" t="s">
        <v>5341</v>
      </c>
      <c r="E6882" s="39"/>
      <c r="F6882" s="71"/>
      <c r="G6882" s="72"/>
      <c r="H6882" s="73"/>
      <c r="I6882" s="11">
        <v>4300</v>
      </c>
      <c r="J6882" s="40">
        <f t="shared" si="187"/>
        <v>5160</v>
      </c>
      <c r="K6882" s="40"/>
      <c r="L6882" s="40"/>
      <c r="M6882" s="70" t="s">
        <v>3049</v>
      </c>
      <c r="N6882" s="70"/>
      <c r="O6882" s="44" t="s">
        <v>11708</v>
      </c>
      <c r="P6882" s="47">
        <v>4.5999999999999996</v>
      </c>
      <c r="Q6882" s="44"/>
    </row>
    <row r="6883" spans="1:17" ht="13.5" customHeight="1">
      <c r="A6883" s="13" t="s">
        <v>5403</v>
      </c>
      <c r="B6883" s="46" t="s">
        <v>1578</v>
      </c>
      <c r="C6883" s="76" t="s">
        <v>3047</v>
      </c>
      <c r="D6883" s="24" t="s">
        <v>5341</v>
      </c>
      <c r="E6883" s="39"/>
      <c r="F6883" s="71"/>
      <c r="G6883" s="72"/>
      <c r="H6883" s="73"/>
      <c r="I6883" s="11">
        <v>210.03</v>
      </c>
      <c r="J6883" s="40">
        <f t="shared" si="187"/>
        <v>252.036</v>
      </c>
      <c r="K6883" s="40"/>
      <c r="L6883" s="40"/>
      <c r="M6883" s="70" t="s">
        <v>3049</v>
      </c>
      <c r="N6883" s="70"/>
      <c r="O6883" s="44" t="s">
        <v>11708</v>
      </c>
      <c r="P6883" s="47">
        <v>3.1E-2</v>
      </c>
      <c r="Q6883" s="44"/>
    </row>
    <row r="6884" spans="1:17" ht="13.5" customHeight="1">
      <c r="A6884" s="13" t="s">
        <v>11214</v>
      </c>
      <c r="B6884" s="46" t="s">
        <v>11215</v>
      </c>
      <c r="C6884" s="76" t="s">
        <v>3047</v>
      </c>
      <c r="D6884" s="24" t="s">
        <v>5341</v>
      </c>
      <c r="E6884" s="39"/>
      <c r="F6884" s="71"/>
      <c r="G6884" s="72"/>
      <c r="H6884" s="73"/>
      <c r="I6884" s="11">
        <v>300</v>
      </c>
      <c r="J6884" s="40">
        <f t="shared" si="187"/>
        <v>360</v>
      </c>
      <c r="K6884" s="40"/>
      <c r="L6884" s="40"/>
      <c r="M6884" s="70"/>
      <c r="N6884" s="70"/>
      <c r="O6884" s="44" t="s">
        <v>11708</v>
      </c>
      <c r="P6884" s="47"/>
      <c r="Q6884" s="44"/>
    </row>
    <row r="6885" spans="1:17" ht="13.5" customHeight="1">
      <c r="A6885" s="10" t="s">
        <v>12360</v>
      </c>
      <c r="B6885" s="46" t="s">
        <v>1721</v>
      </c>
      <c r="C6885" s="76" t="s">
        <v>3047</v>
      </c>
      <c r="D6885" s="24" t="s">
        <v>5341</v>
      </c>
      <c r="E6885" s="39"/>
      <c r="F6885" s="71"/>
      <c r="G6885" s="72"/>
      <c r="H6885" s="73"/>
      <c r="I6885" s="11">
        <v>1450</v>
      </c>
      <c r="J6885" s="40">
        <f t="shared" si="187"/>
        <v>1740</v>
      </c>
      <c r="K6885" s="40"/>
      <c r="L6885" s="40"/>
      <c r="M6885" s="70"/>
      <c r="N6885" s="70"/>
      <c r="O6885" s="44"/>
      <c r="P6885" s="47">
        <v>2.0099999999999998</v>
      </c>
      <c r="Q6885" s="44"/>
    </row>
    <row r="6886" spans="1:17" ht="13.5" customHeight="1">
      <c r="A6886" s="13" t="s">
        <v>11216</v>
      </c>
      <c r="B6886" s="46" t="s">
        <v>14712</v>
      </c>
      <c r="C6886" s="76" t="s">
        <v>3047</v>
      </c>
      <c r="D6886" s="24" t="s">
        <v>5341</v>
      </c>
      <c r="E6886" s="39"/>
      <c r="F6886" s="71"/>
      <c r="G6886" s="72"/>
      <c r="H6886" s="73"/>
      <c r="I6886" s="11">
        <v>380</v>
      </c>
      <c r="J6886" s="40">
        <f t="shared" si="187"/>
        <v>456</v>
      </c>
      <c r="K6886" s="40"/>
      <c r="L6886" s="40"/>
      <c r="M6886" s="70"/>
      <c r="N6886" s="70"/>
      <c r="O6886" s="44" t="s">
        <v>11708</v>
      </c>
      <c r="P6886" s="47"/>
      <c r="Q6886" s="44"/>
    </row>
    <row r="6887" spans="1:17" ht="13.5" customHeight="1">
      <c r="A6887" s="13" t="s">
        <v>5404</v>
      </c>
      <c r="B6887" s="46" t="s">
        <v>1935</v>
      </c>
      <c r="C6887" s="76" t="s">
        <v>3047</v>
      </c>
      <c r="D6887" s="24" t="s">
        <v>5341</v>
      </c>
      <c r="E6887" s="39"/>
      <c r="F6887" s="71"/>
      <c r="G6887" s="72"/>
      <c r="H6887" s="73"/>
      <c r="I6887" s="11">
        <v>1825.65</v>
      </c>
      <c r="J6887" s="40">
        <f t="shared" si="187"/>
        <v>2190.7800000000002</v>
      </c>
      <c r="K6887" s="40"/>
      <c r="L6887" s="40"/>
      <c r="M6887" s="70" t="s">
        <v>3049</v>
      </c>
      <c r="N6887" s="70"/>
      <c r="O6887" s="44" t="s">
        <v>11708</v>
      </c>
      <c r="P6887" s="47">
        <v>0.75700000000000001</v>
      </c>
      <c r="Q6887" s="44"/>
    </row>
    <row r="6888" spans="1:17" ht="13.5" customHeight="1">
      <c r="A6888" s="13" t="s">
        <v>5405</v>
      </c>
      <c r="B6888" s="46" t="s">
        <v>607</v>
      </c>
      <c r="C6888" s="76" t="s">
        <v>3047</v>
      </c>
      <c r="D6888" s="24" t="s">
        <v>5341</v>
      </c>
      <c r="E6888" s="39"/>
      <c r="F6888" s="71"/>
      <c r="G6888" s="72"/>
      <c r="H6888" s="73"/>
      <c r="I6888" s="11">
        <v>320</v>
      </c>
      <c r="J6888" s="40">
        <f t="shared" si="187"/>
        <v>384</v>
      </c>
      <c r="K6888" s="40"/>
      <c r="L6888" s="40"/>
      <c r="M6888" s="70" t="s">
        <v>3049</v>
      </c>
      <c r="N6888" s="70"/>
      <c r="O6888" s="44" t="s">
        <v>11708</v>
      </c>
      <c r="P6888" s="47">
        <v>8.6999999999999994E-2</v>
      </c>
      <c r="Q6888" s="44"/>
    </row>
    <row r="6889" spans="1:17" ht="13.5" customHeight="1">
      <c r="A6889" s="13" t="s">
        <v>5406</v>
      </c>
      <c r="B6889" s="46" t="s">
        <v>1936</v>
      </c>
      <c r="C6889" s="76" t="s">
        <v>3047</v>
      </c>
      <c r="D6889" s="24" t="s">
        <v>5341</v>
      </c>
      <c r="E6889" s="39"/>
      <c r="F6889" s="71"/>
      <c r="G6889" s="72"/>
      <c r="H6889" s="73"/>
      <c r="I6889" s="11">
        <v>620.92999999999995</v>
      </c>
      <c r="J6889" s="40">
        <f t="shared" si="187"/>
        <v>745.11599999999987</v>
      </c>
      <c r="K6889" s="40"/>
      <c r="L6889" s="40"/>
      <c r="M6889" s="70" t="s">
        <v>3049</v>
      </c>
      <c r="N6889" s="70"/>
      <c r="O6889" s="44" t="s">
        <v>11708</v>
      </c>
      <c r="P6889" s="47">
        <v>0.26200000000000001</v>
      </c>
      <c r="Q6889" s="44"/>
    </row>
    <row r="6890" spans="1:17" ht="13.5" customHeight="1">
      <c r="A6890" s="12" t="s">
        <v>11335</v>
      </c>
      <c r="B6890" s="46" t="s">
        <v>11359</v>
      </c>
      <c r="C6890" s="76" t="s">
        <v>3047</v>
      </c>
      <c r="D6890" s="24" t="s">
        <v>5341</v>
      </c>
      <c r="E6890" s="39"/>
      <c r="F6890" s="71"/>
      <c r="G6890" s="72"/>
      <c r="H6890" s="73"/>
      <c r="I6890" s="11">
        <v>650</v>
      </c>
      <c r="J6890" s="40">
        <f t="shared" si="187"/>
        <v>780</v>
      </c>
      <c r="K6890" s="40"/>
      <c r="L6890" s="40"/>
      <c r="M6890" s="70"/>
      <c r="N6890" s="70"/>
      <c r="O6890" s="44" t="s">
        <v>11718</v>
      </c>
      <c r="P6890" s="47"/>
      <c r="Q6890" s="44"/>
    </row>
    <row r="6891" spans="1:17" ht="13.5" customHeight="1">
      <c r="A6891" s="13" t="s">
        <v>5676</v>
      </c>
      <c r="B6891" s="46" t="s">
        <v>797</v>
      </c>
      <c r="C6891" s="76" t="s">
        <v>3047</v>
      </c>
      <c r="D6891" s="24" t="s">
        <v>5648</v>
      </c>
      <c r="E6891" s="39"/>
      <c r="F6891" s="71"/>
      <c r="G6891" s="72"/>
      <c r="H6891" s="73"/>
      <c r="I6891" s="11">
        <v>2871.04</v>
      </c>
      <c r="J6891" s="40">
        <f t="shared" si="187"/>
        <v>3445.248</v>
      </c>
      <c r="K6891" s="40"/>
      <c r="L6891" s="40"/>
      <c r="M6891" s="70" t="s">
        <v>3049</v>
      </c>
      <c r="N6891" s="70"/>
      <c r="O6891" s="44" t="s">
        <v>11708</v>
      </c>
      <c r="P6891" s="47">
        <v>1.5</v>
      </c>
      <c r="Q6891" s="44"/>
    </row>
    <row r="6892" spans="1:17" ht="13.5" customHeight="1">
      <c r="A6892" s="13" t="s">
        <v>5677</v>
      </c>
      <c r="B6892" s="46" t="s">
        <v>1937</v>
      </c>
      <c r="C6892" s="76" t="s">
        <v>3047</v>
      </c>
      <c r="D6892" s="24" t="s">
        <v>5648</v>
      </c>
      <c r="E6892" s="39"/>
      <c r="F6892" s="71"/>
      <c r="G6892" s="72"/>
      <c r="H6892" s="73"/>
      <c r="I6892" s="11">
        <v>6439.67</v>
      </c>
      <c r="J6892" s="40">
        <f t="shared" si="187"/>
        <v>7727.6039999999994</v>
      </c>
      <c r="K6892" s="40"/>
      <c r="L6892" s="40"/>
      <c r="M6892" s="70" t="s">
        <v>3049</v>
      </c>
      <c r="N6892" s="70"/>
      <c r="O6892" s="44" t="s">
        <v>11708</v>
      </c>
      <c r="P6892" s="47">
        <v>1.3</v>
      </c>
      <c r="Q6892" s="44"/>
    </row>
    <row r="6893" spans="1:17" ht="13.5" customHeight="1">
      <c r="A6893" s="13" t="s">
        <v>13910</v>
      </c>
      <c r="B6893" s="46" t="s">
        <v>67</v>
      </c>
      <c r="C6893" s="76" t="s">
        <v>3047</v>
      </c>
      <c r="D6893" s="24" t="s">
        <v>5648</v>
      </c>
      <c r="E6893" s="39"/>
      <c r="F6893" s="71"/>
      <c r="G6893" s="72"/>
      <c r="H6893" s="73"/>
      <c r="I6893" s="11">
        <v>250</v>
      </c>
      <c r="J6893" s="40">
        <f t="shared" si="187"/>
        <v>300</v>
      </c>
      <c r="K6893" s="40"/>
      <c r="L6893" s="40"/>
      <c r="M6893" s="70"/>
      <c r="N6893" s="70"/>
      <c r="O6893" s="44"/>
      <c r="P6893" s="47"/>
      <c r="Q6893" s="44"/>
    </row>
    <row r="6894" spans="1:17" ht="13.5" customHeight="1">
      <c r="A6894" s="13" t="s">
        <v>5844</v>
      </c>
      <c r="B6894" s="46" t="s">
        <v>1938</v>
      </c>
      <c r="C6894" s="76" t="s">
        <v>3047</v>
      </c>
      <c r="D6894" s="24" t="s">
        <v>5835</v>
      </c>
      <c r="E6894" s="39"/>
      <c r="F6894" s="71"/>
      <c r="G6894" s="72"/>
      <c r="H6894" s="73"/>
      <c r="I6894" s="11">
        <v>19736.990000000002</v>
      </c>
      <c r="J6894" s="40">
        <f t="shared" si="187"/>
        <v>23684.388000000003</v>
      </c>
      <c r="K6894" s="40"/>
      <c r="L6894" s="40"/>
      <c r="M6894" s="70" t="s">
        <v>3049</v>
      </c>
      <c r="N6894" s="70"/>
      <c r="O6894" s="44" t="s">
        <v>11708</v>
      </c>
      <c r="P6894" s="47">
        <v>5.85</v>
      </c>
      <c r="Q6894" s="44"/>
    </row>
    <row r="6895" spans="1:17" ht="13.5" customHeight="1">
      <c r="A6895" s="13" t="s">
        <v>11158</v>
      </c>
      <c r="B6895" s="46" t="s">
        <v>165</v>
      </c>
      <c r="C6895" s="76" t="s">
        <v>3047</v>
      </c>
      <c r="D6895" s="24" t="s">
        <v>5835</v>
      </c>
      <c r="E6895" s="39"/>
      <c r="F6895" s="71"/>
      <c r="G6895" s="72"/>
      <c r="H6895" s="73"/>
      <c r="I6895" s="11">
        <v>188.93</v>
      </c>
      <c r="J6895" s="40">
        <f t="shared" si="187"/>
        <v>226.71600000000001</v>
      </c>
      <c r="K6895" s="40"/>
      <c r="L6895" s="40"/>
      <c r="M6895" s="70"/>
      <c r="N6895" s="70"/>
      <c r="O6895" s="44" t="s">
        <v>11708</v>
      </c>
      <c r="P6895" s="47"/>
      <c r="Q6895" s="44"/>
    </row>
    <row r="6896" spans="1:17" ht="13.5" customHeight="1">
      <c r="A6896" s="13" t="s">
        <v>11159</v>
      </c>
      <c r="B6896" s="46" t="s">
        <v>383</v>
      </c>
      <c r="C6896" s="76" t="s">
        <v>3047</v>
      </c>
      <c r="D6896" s="24" t="s">
        <v>5835</v>
      </c>
      <c r="E6896" s="39"/>
      <c r="F6896" s="71"/>
      <c r="G6896" s="72"/>
      <c r="H6896" s="73"/>
      <c r="I6896" s="11">
        <v>120</v>
      </c>
      <c r="J6896" s="40">
        <f t="shared" ref="J6896:J6953" si="188">I6896*1.2</f>
        <v>144</v>
      </c>
      <c r="K6896" s="40"/>
      <c r="L6896" s="40"/>
      <c r="M6896" s="70"/>
      <c r="N6896" s="70"/>
      <c r="O6896" s="44" t="s">
        <v>11708</v>
      </c>
      <c r="P6896" s="47"/>
      <c r="Q6896" s="44"/>
    </row>
    <row r="6897" spans="1:85" ht="13.5" customHeight="1">
      <c r="A6897" s="13" t="s">
        <v>11188</v>
      </c>
      <c r="B6897" s="46" t="s">
        <v>11133</v>
      </c>
      <c r="C6897" s="76" t="s">
        <v>3047</v>
      </c>
      <c r="D6897" s="24" t="s">
        <v>5835</v>
      </c>
      <c r="E6897" s="39"/>
      <c r="F6897" s="71"/>
      <c r="G6897" s="72"/>
      <c r="H6897" s="73"/>
      <c r="I6897" s="11">
        <v>1006.11</v>
      </c>
      <c r="J6897" s="40">
        <f t="shared" si="188"/>
        <v>1207.3319999999999</v>
      </c>
      <c r="K6897" s="40"/>
      <c r="L6897" s="40"/>
      <c r="M6897" s="70"/>
      <c r="N6897" s="70"/>
      <c r="O6897" s="44" t="s">
        <v>11708</v>
      </c>
      <c r="P6897" s="47"/>
      <c r="Q6897" s="44"/>
    </row>
    <row r="6898" spans="1:85" ht="13.5" customHeight="1">
      <c r="A6898" s="10" t="s">
        <v>5880</v>
      </c>
      <c r="B6898" s="46" t="s">
        <v>400</v>
      </c>
      <c r="C6898" s="23" t="s">
        <v>3106</v>
      </c>
      <c r="D6898" s="24" t="s">
        <v>5835</v>
      </c>
      <c r="E6898" s="39"/>
      <c r="F6898" s="71"/>
      <c r="G6898" s="72"/>
      <c r="H6898" s="73"/>
      <c r="I6898" s="11">
        <v>6230</v>
      </c>
      <c r="J6898" s="40">
        <f t="shared" si="188"/>
        <v>7476</v>
      </c>
      <c r="K6898" s="40"/>
      <c r="L6898" s="40"/>
      <c r="M6898" s="70" t="s">
        <v>3049</v>
      </c>
      <c r="N6898" s="75" t="s">
        <v>14573</v>
      </c>
      <c r="O6898" s="44" t="s">
        <v>11708</v>
      </c>
      <c r="P6898" s="47">
        <v>1.65</v>
      </c>
      <c r="Q6898" s="44" t="s">
        <v>16716</v>
      </c>
    </row>
    <row r="6899" spans="1:85" ht="13.5" customHeight="1">
      <c r="A6899" s="13" t="s">
        <v>5845</v>
      </c>
      <c r="B6899" s="46" t="s">
        <v>1939</v>
      </c>
      <c r="C6899" s="76" t="s">
        <v>3047</v>
      </c>
      <c r="D6899" s="24" t="s">
        <v>5835</v>
      </c>
      <c r="E6899" s="39"/>
      <c r="F6899" s="71"/>
      <c r="G6899" s="72"/>
      <c r="H6899" s="73"/>
      <c r="I6899" s="11">
        <v>100</v>
      </c>
      <c r="J6899" s="40">
        <f t="shared" si="188"/>
        <v>120</v>
      </c>
      <c r="K6899" s="40"/>
      <c r="L6899" s="40"/>
      <c r="M6899" s="70" t="s">
        <v>3049</v>
      </c>
      <c r="N6899" s="70"/>
      <c r="O6899" s="44">
        <v>6370</v>
      </c>
      <c r="P6899" s="47">
        <v>0.01</v>
      </c>
      <c r="Q6899" s="44"/>
    </row>
    <row r="6900" spans="1:85" ht="13.5" customHeight="1">
      <c r="A6900" s="13" t="s">
        <v>5846</v>
      </c>
      <c r="B6900" s="46" t="s">
        <v>1425</v>
      </c>
      <c r="C6900" s="76" t="s">
        <v>3047</v>
      </c>
      <c r="D6900" s="24" t="s">
        <v>5835</v>
      </c>
      <c r="E6900" s="39"/>
      <c r="F6900" s="71"/>
      <c r="G6900" s="72"/>
      <c r="H6900" s="73"/>
      <c r="I6900" s="11">
        <v>742.73</v>
      </c>
      <c r="J6900" s="40">
        <f t="shared" si="188"/>
        <v>891.27599999999995</v>
      </c>
      <c r="K6900" s="40"/>
      <c r="L6900" s="40"/>
      <c r="M6900" s="70" t="s">
        <v>3049</v>
      </c>
      <c r="N6900" s="70"/>
      <c r="O6900" s="44" t="s">
        <v>11708</v>
      </c>
      <c r="P6900" s="47">
        <v>0.65</v>
      </c>
      <c r="Q6900" s="44"/>
    </row>
    <row r="6901" spans="1:85" ht="13.5" customHeight="1">
      <c r="A6901" s="13" t="s">
        <v>5847</v>
      </c>
      <c r="B6901" s="46" t="s">
        <v>755</v>
      </c>
      <c r="C6901" s="76" t="s">
        <v>3047</v>
      </c>
      <c r="D6901" s="24" t="s">
        <v>5835</v>
      </c>
      <c r="E6901" s="39"/>
      <c r="F6901" s="71"/>
      <c r="G6901" s="72"/>
      <c r="H6901" s="73"/>
      <c r="I6901" s="11">
        <v>1550</v>
      </c>
      <c r="J6901" s="40">
        <f t="shared" si="188"/>
        <v>1860</v>
      </c>
      <c r="K6901" s="40"/>
      <c r="L6901" s="40"/>
      <c r="M6901" s="70" t="s">
        <v>3049</v>
      </c>
      <c r="N6901" s="70"/>
      <c r="O6901" s="44" t="s">
        <v>11708</v>
      </c>
      <c r="P6901" s="47">
        <v>1.5</v>
      </c>
      <c r="Q6901" s="44"/>
    </row>
    <row r="6902" spans="1:85" ht="13.5" customHeight="1">
      <c r="A6902" s="13" t="s">
        <v>5848</v>
      </c>
      <c r="B6902" s="46" t="s">
        <v>365</v>
      </c>
      <c r="C6902" s="76" t="s">
        <v>3047</v>
      </c>
      <c r="D6902" s="24" t="s">
        <v>5835</v>
      </c>
      <c r="E6902" s="39"/>
      <c r="F6902" s="71"/>
      <c r="G6902" s="72"/>
      <c r="H6902" s="73"/>
      <c r="I6902" s="11">
        <v>150</v>
      </c>
      <c r="J6902" s="40">
        <f t="shared" si="188"/>
        <v>180</v>
      </c>
      <c r="K6902" s="40"/>
      <c r="L6902" s="40"/>
      <c r="M6902" s="70" t="s">
        <v>3049</v>
      </c>
      <c r="N6902" s="70"/>
      <c r="O6902" s="44" t="s">
        <v>11708</v>
      </c>
      <c r="P6902" s="47">
        <v>2.1999999999999999E-2</v>
      </c>
      <c r="Q6902" s="44"/>
    </row>
    <row r="6903" spans="1:85" s="48" customFormat="1" ht="13.5" customHeight="1">
      <c r="A6903" s="13" t="s">
        <v>5849</v>
      </c>
      <c r="B6903" s="46" t="s">
        <v>365</v>
      </c>
      <c r="C6903" s="76" t="s">
        <v>3047</v>
      </c>
      <c r="D6903" s="24" t="s">
        <v>5835</v>
      </c>
      <c r="E6903" s="39"/>
      <c r="F6903" s="71"/>
      <c r="G6903" s="72"/>
      <c r="H6903" s="73"/>
      <c r="I6903" s="11">
        <v>150</v>
      </c>
      <c r="J6903" s="40">
        <f t="shared" si="188"/>
        <v>180</v>
      </c>
      <c r="K6903" s="40"/>
      <c r="L6903" s="40"/>
      <c r="M6903" s="70" t="s">
        <v>3049</v>
      </c>
      <c r="N6903" s="70"/>
      <c r="O6903" s="44" t="s">
        <v>11708</v>
      </c>
      <c r="P6903" s="47">
        <v>2.1999999999999999E-2</v>
      </c>
      <c r="Q6903" s="44"/>
      <c r="R6903" s="45"/>
      <c r="S6903" s="45"/>
      <c r="T6903" s="45"/>
      <c r="U6903" s="45"/>
      <c r="V6903" s="45"/>
      <c r="W6903" s="45"/>
      <c r="X6903" s="45"/>
      <c r="Y6903" s="45"/>
      <c r="Z6903" s="45"/>
      <c r="AA6903" s="45"/>
      <c r="AB6903" s="45"/>
      <c r="AC6903" s="45"/>
      <c r="AD6903" s="45"/>
      <c r="AE6903" s="45"/>
      <c r="AF6903" s="45"/>
      <c r="AG6903" s="45"/>
      <c r="AH6903" s="45"/>
      <c r="AI6903" s="45"/>
      <c r="AJ6903" s="45"/>
      <c r="AK6903" s="45"/>
      <c r="AL6903" s="45"/>
      <c r="AM6903" s="45"/>
      <c r="AN6903" s="45"/>
      <c r="AO6903" s="45"/>
      <c r="AP6903" s="45"/>
      <c r="AQ6903" s="45"/>
      <c r="AR6903" s="45"/>
      <c r="AS6903" s="45"/>
      <c r="AT6903" s="45"/>
      <c r="AU6903" s="45"/>
      <c r="AV6903" s="45"/>
      <c r="AW6903" s="45"/>
      <c r="AX6903" s="45"/>
      <c r="AY6903" s="45"/>
      <c r="AZ6903" s="45"/>
      <c r="BA6903" s="45"/>
      <c r="BB6903" s="45"/>
      <c r="BC6903" s="45"/>
      <c r="BD6903" s="45"/>
      <c r="BE6903" s="45"/>
      <c r="BF6903" s="45"/>
      <c r="BG6903" s="45"/>
      <c r="BH6903" s="45"/>
      <c r="BI6903" s="45"/>
      <c r="BJ6903" s="45"/>
      <c r="BK6903" s="45"/>
      <c r="BL6903" s="45"/>
      <c r="BM6903" s="45"/>
      <c r="BN6903" s="45"/>
      <c r="BO6903" s="45"/>
      <c r="BP6903" s="45"/>
      <c r="BQ6903" s="45"/>
      <c r="BR6903" s="45"/>
      <c r="BS6903" s="45"/>
      <c r="BT6903" s="45"/>
      <c r="BU6903" s="45"/>
      <c r="BV6903" s="45"/>
      <c r="BW6903" s="45"/>
      <c r="BX6903" s="45"/>
      <c r="BY6903" s="45"/>
      <c r="BZ6903" s="45"/>
      <c r="CA6903" s="45"/>
      <c r="CB6903" s="45"/>
      <c r="CC6903" s="45"/>
      <c r="CD6903" s="45"/>
      <c r="CE6903" s="45"/>
      <c r="CF6903" s="45"/>
      <c r="CG6903" s="45"/>
    </row>
    <row r="6904" spans="1:85" s="48" customFormat="1" ht="13.5" customHeight="1">
      <c r="A6904" s="13" t="s">
        <v>5850</v>
      </c>
      <c r="B6904" s="46" t="s">
        <v>365</v>
      </c>
      <c r="C6904" s="76" t="s">
        <v>3047</v>
      </c>
      <c r="D6904" s="24" t="s">
        <v>5835</v>
      </c>
      <c r="E6904" s="39"/>
      <c r="F6904" s="71"/>
      <c r="G6904" s="72"/>
      <c r="H6904" s="73"/>
      <c r="I6904" s="11">
        <v>150</v>
      </c>
      <c r="J6904" s="40">
        <f t="shared" si="188"/>
        <v>180</v>
      </c>
      <c r="K6904" s="40"/>
      <c r="L6904" s="40"/>
      <c r="M6904" s="70" t="s">
        <v>3049</v>
      </c>
      <c r="N6904" s="70"/>
      <c r="O6904" s="44" t="s">
        <v>11708</v>
      </c>
      <c r="P6904" s="47">
        <v>2.1999999999999999E-2</v>
      </c>
      <c r="Q6904" s="44"/>
      <c r="R6904" s="45"/>
      <c r="S6904" s="45"/>
      <c r="T6904" s="45"/>
      <c r="U6904" s="45"/>
      <c r="V6904" s="45"/>
      <c r="W6904" s="45"/>
      <c r="X6904" s="45"/>
      <c r="Y6904" s="45"/>
      <c r="Z6904" s="45"/>
      <c r="AA6904" s="45"/>
      <c r="AB6904" s="45"/>
      <c r="AC6904" s="45"/>
      <c r="AD6904" s="45"/>
      <c r="AE6904" s="45"/>
      <c r="AF6904" s="45"/>
      <c r="AG6904" s="45"/>
      <c r="AH6904" s="45"/>
      <c r="AI6904" s="45"/>
      <c r="AJ6904" s="45"/>
      <c r="AK6904" s="45"/>
      <c r="AL6904" s="45"/>
      <c r="AM6904" s="45"/>
      <c r="AN6904" s="45"/>
      <c r="AO6904" s="45"/>
      <c r="AP6904" s="45"/>
      <c r="AQ6904" s="45"/>
      <c r="AR6904" s="45"/>
      <c r="AS6904" s="45"/>
      <c r="AT6904" s="45"/>
      <c r="AU6904" s="45"/>
      <c r="AV6904" s="45"/>
      <c r="AW6904" s="45"/>
      <c r="AX6904" s="45"/>
      <c r="AY6904" s="45"/>
      <c r="AZ6904" s="45"/>
      <c r="BA6904" s="45"/>
      <c r="BB6904" s="45"/>
      <c r="BC6904" s="45"/>
      <c r="BD6904" s="45"/>
      <c r="BE6904" s="45"/>
      <c r="BF6904" s="45"/>
      <c r="BG6904" s="45"/>
      <c r="BH6904" s="45"/>
      <c r="BI6904" s="45"/>
      <c r="BJ6904" s="45"/>
      <c r="BK6904" s="45"/>
      <c r="BL6904" s="45"/>
      <c r="BM6904" s="45"/>
      <c r="BN6904" s="45"/>
      <c r="BO6904" s="45"/>
      <c r="BP6904" s="45"/>
      <c r="BQ6904" s="45"/>
      <c r="BR6904" s="45"/>
      <c r="BS6904" s="45"/>
      <c r="BT6904" s="45"/>
      <c r="BU6904" s="45"/>
      <c r="BV6904" s="45"/>
      <c r="BW6904" s="45"/>
      <c r="BX6904" s="45"/>
      <c r="BY6904" s="45"/>
      <c r="BZ6904" s="45"/>
      <c r="CA6904" s="45"/>
      <c r="CB6904" s="45"/>
      <c r="CC6904" s="45"/>
      <c r="CD6904" s="45"/>
      <c r="CE6904" s="45"/>
      <c r="CF6904" s="45"/>
      <c r="CG6904" s="45"/>
    </row>
    <row r="6905" spans="1:85" s="48" customFormat="1" ht="13.5" customHeight="1">
      <c r="A6905" s="13" t="s">
        <v>5851</v>
      </c>
      <c r="B6905" s="46" t="s">
        <v>1940</v>
      </c>
      <c r="C6905" s="76" t="s">
        <v>3047</v>
      </c>
      <c r="D6905" s="24" t="s">
        <v>5835</v>
      </c>
      <c r="E6905" s="39"/>
      <c r="F6905" s="71"/>
      <c r="G6905" s="72"/>
      <c r="H6905" s="73"/>
      <c r="I6905" s="11">
        <v>230</v>
      </c>
      <c r="J6905" s="40">
        <f t="shared" si="188"/>
        <v>276</v>
      </c>
      <c r="K6905" s="40"/>
      <c r="L6905" s="40"/>
      <c r="M6905" s="70" t="s">
        <v>3049</v>
      </c>
      <c r="N6905" s="70"/>
      <c r="O6905" s="44" t="s">
        <v>11708</v>
      </c>
      <c r="P6905" s="47">
        <v>0.28000000000000003</v>
      </c>
      <c r="Q6905" s="44"/>
      <c r="R6905" s="45"/>
      <c r="S6905" s="45"/>
      <c r="T6905" s="45"/>
      <c r="U6905" s="45"/>
      <c r="V6905" s="45"/>
      <c r="W6905" s="45"/>
      <c r="X6905" s="45"/>
      <c r="Y6905" s="45"/>
      <c r="Z6905" s="45"/>
      <c r="AA6905" s="45"/>
      <c r="AB6905" s="45"/>
      <c r="AC6905" s="45"/>
      <c r="AD6905" s="45"/>
      <c r="AE6905" s="45"/>
      <c r="AF6905" s="45"/>
      <c r="AG6905" s="45"/>
      <c r="AH6905" s="45"/>
      <c r="AI6905" s="45"/>
      <c r="AJ6905" s="45"/>
      <c r="AK6905" s="45"/>
      <c r="AL6905" s="45"/>
      <c r="AM6905" s="45"/>
      <c r="AN6905" s="45"/>
      <c r="AO6905" s="45"/>
      <c r="AP6905" s="45"/>
      <c r="AQ6905" s="45"/>
      <c r="AR6905" s="45"/>
      <c r="AS6905" s="45"/>
      <c r="AT6905" s="45"/>
      <c r="AU6905" s="45"/>
      <c r="AV6905" s="45"/>
      <c r="AW6905" s="45"/>
      <c r="AX6905" s="45"/>
      <c r="AY6905" s="45"/>
      <c r="AZ6905" s="45"/>
      <c r="BA6905" s="45"/>
      <c r="BB6905" s="45"/>
      <c r="BC6905" s="45"/>
      <c r="BD6905" s="45"/>
      <c r="BE6905" s="45"/>
      <c r="BF6905" s="45"/>
      <c r="BG6905" s="45"/>
      <c r="BH6905" s="45"/>
      <c r="BI6905" s="45"/>
      <c r="BJ6905" s="45"/>
      <c r="BK6905" s="45"/>
      <c r="BL6905" s="45"/>
      <c r="BM6905" s="45"/>
      <c r="BN6905" s="45"/>
      <c r="BO6905" s="45"/>
      <c r="BP6905" s="45"/>
      <c r="BQ6905" s="45"/>
      <c r="BR6905" s="45"/>
      <c r="BS6905" s="45"/>
      <c r="BT6905" s="45"/>
      <c r="BU6905" s="45"/>
      <c r="BV6905" s="45"/>
      <c r="BW6905" s="45"/>
      <c r="BX6905" s="45"/>
      <c r="BY6905" s="45"/>
      <c r="BZ6905" s="45"/>
      <c r="CA6905" s="45"/>
      <c r="CB6905" s="45"/>
      <c r="CC6905" s="45"/>
      <c r="CD6905" s="45"/>
      <c r="CE6905" s="45"/>
      <c r="CF6905" s="45"/>
      <c r="CG6905" s="45"/>
    </row>
    <row r="6906" spans="1:85" s="48" customFormat="1" ht="13.5" customHeight="1">
      <c r="A6906" s="13" t="s">
        <v>5852</v>
      </c>
      <c r="B6906" s="46" t="s">
        <v>365</v>
      </c>
      <c r="C6906" s="76" t="s">
        <v>3047</v>
      </c>
      <c r="D6906" s="24" t="s">
        <v>5835</v>
      </c>
      <c r="E6906" s="39"/>
      <c r="F6906" s="71"/>
      <c r="G6906" s="72"/>
      <c r="H6906" s="73"/>
      <c r="I6906" s="11">
        <v>1794.2</v>
      </c>
      <c r="J6906" s="40">
        <f t="shared" si="188"/>
        <v>2153.04</v>
      </c>
      <c r="K6906" s="40"/>
      <c r="L6906" s="40"/>
      <c r="M6906" s="70" t="s">
        <v>3049</v>
      </c>
      <c r="N6906" s="70"/>
      <c r="O6906" s="44" t="s">
        <v>11708</v>
      </c>
      <c r="P6906" s="47">
        <v>0.109</v>
      </c>
      <c r="Q6906" s="44"/>
      <c r="R6906" s="45"/>
      <c r="S6906" s="45"/>
      <c r="T6906" s="45"/>
      <c r="U6906" s="45"/>
      <c r="V6906" s="45"/>
      <c r="W6906" s="45"/>
      <c r="X6906" s="45"/>
      <c r="Y6906" s="45"/>
      <c r="Z6906" s="45"/>
      <c r="AA6906" s="45"/>
      <c r="AB6906" s="45"/>
      <c r="AC6906" s="45"/>
      <c r="AD6906" s="45"/>
      <c r="AE6906" s="45"/>
      <c r="AF6906" s="45"/>
      <c r="AG6906" s="45"/>
      <c r="AH6906" s="45"/>
      <c r="AI6906" s="45"/>
      <c r="AJ6906" s="45"/>
      <c r="AK6906" s="45"/>
      <c r="AL6906" s="45"/>
      <c r="AM6906" s="45"/>
      <c r="AN6906" s="45"/>
      <c r="AO6906" s="45"/>
      <c r="AP6906" s="45"/>
      <c r="AQ6906" s="45"/>
      <c r="AR6906" s="45"/>
      <c r="AS6906" s="45"/>
      <c r="AT6906" s="45"/>
      <c r="AU6906" s="45"/>
      <c r="AV6906" s="45"/>
      <c r="AW6906" s="45"/>
      <c r="AX6906" s="45"/>
      <c r="AY6906" s="45"/>
      <c r="AZ6906" s="45"/>
      <c r="BA6906" s="45"/>
      <c r="BB6906" s="45"/>
      <c r="BC6906" s="45"/>
      <c r="BD6906" s="45"/>
      <c r="BE6906" s="45"/>
      <c r="BF6906" s="45"/>
      <c r="BG6906" s="45"/>
      <c r="BH6906" s="45"/>
      <c r="BI6906" s="45"/>
      <c r="BJ6906" s="45"/>
      <c r="BK6906" s="45"/>
      <c r="BL6906" s="45"/>
      <c r="BM6906" s="45"/>
      <c r="BN6906" s="45"/>
      <c r="BO6906" s="45"/>
      <c r="BP6906" s="45"/>
      <c r="BQ6906" s="45"/>
      <c r="BR6906" s="45"/>
      <c r="BS6906" s="45"/>
      <c r="BT6906" s="45"/>
      <c r="BU6906" s="45"/>
      <c r="BV6906" s="45"/>
      <c r="BW6906" s="45"/>
      <c r="BX6906" s="45"/>
      <c r="BY6906" s="45"/>
      <c r="BZ6906" s="45"/>
      <c r="CA6906" s="45"/>
      <c r="CB6906" s="45"/>
      <c r="CC6906" s="45"/>
      <c r="CD6906" s="45"/>
      <c r="CE6906" s="45"/>
      <c r="CF6906" s="45"/>
      <c r="CG6906" s="45"/>
    </row>
    <row r="6907" spans="1:85" s="48" customFormat="1" ht="13.5" customHeight="1">
      <c r="A6907" s="13" t="s">
        <v>5853</v>
      </c>
      <c r="B6907" s="46" t="s">
        <v>365</v>
      </c>
      <c r="C6907" s="76" t="s">
        <v>3047</v>
      </c>
      <c r="D6907" s="24" t="s">
        <v>5835</v>
      </c>
      <c r="E6907" s="39"/>
      <c r="F6907" s="71"/>
      <c r="G6907" s="72"/>
      <c r="H6907" s="73"/>
      <c r="I6907" s="11">
        <v>1775.85</v>
      </c>
      <c r="J6907" s="40">
        <f t="shared" si="188"/>
        <v>2131.02</v>
      </c>
      <c r="K6907" s="40"/>
      <c r="L6907" s="40"/>
      <c r="M6907" s="70" t="s">
        <v>3049</v>
      </c>
      <c r="N6907" s="70"/>
      <c r="O6907" s="44" t="s">
        <v>11708</v>
      </c>
      <c r="P6907" s="47">
        <v>0.10199999999999999</v>
      </c>
      <c r="Q6907" s="44"/>
      <c r="R6907" s="45"/>
      <c r="S6907" s="45"/>
      <c r="T6907" s="45"/>
      <c r="U6907" s="45"/>
      <c r="V6907" s="45"/>
      <c r="W6907" s="45"/>
      <c r="X6907" s="45"/>
      <c r="Y6907" s="45"/>
      <c r="Z6907" s="45"/>
      <c r="AA6907" s="45"/>
      <c r="AB6907" s="45"/>
      <c r="AC6907" s="45"/>
      <c r="AD6907" s="45"/>
      <c r="AE6907" s="45"/>
      <c r="AF6907" s="45"/>
      <c r="AG6907" s="45"/>
      <c r="AH6907" s="45"/>
      <c r="AI6907" s="45"/>
      <c r="AJ6907" s="45"/>
      <c r="AK6907" s="45"/>
      <c r="AL6907" s="45"/>
      <c r="AM6907" s="45"/>
      <c r="AN6907" s="45"/>
      <c r="AO6907" s="45"/>
      <c r="AP6907" s="45"/>
      <c r="AQ6907" s="45"/>
      <c r="AR6907" s="45"/>
      <c r="AS6907" s="45"/>
      <c r="AT6907" s="45"/>
      <c r="AU6907" s="45"/>
      <c r="AV6907" s="45"/>
      <c r="AW6907" s="45"/>
      <c r="AX6907" s="45"/>
      <c r="AY6907" s="45"/>
      <c r="AZ6907" s="45"/>
      <c r="BA6907" s="45"/>
      <c r="BB6907" s="45"/>
      <c r="BC6907" s="45"/>
      <c r="BD6907" s="45"/>
      <c r="BE6907" s="45"/>
      <c r="BF6907" s="45"/>
      <c r="BG6907" s="45"/>
      <c r="BH6907" s="45"/>
      <c r="BI6907" s="45"/>
      <c r="BJ6907" s="45"/>
      <c r="BK6907" s="45"/>
      <c r="BL6907" s="45"/>
      <c r="BM6907" s="45"/>
      <c r="BN6907" s="45"/>
      <c r="BO6907" s="45"/>
      <c r="BP6907" s="45"/>
      <c r="BQ6907" s="45"/>
      <c r="BR6907" s="45"/>
      <c r="BS6907" s="45"/>
      <c r="BT6907" s="45"/>
      <c r="BU6907" s="45"/>
      <c r="BV6907" s="45"/>
      <c r="BW6907" s="45"/>
      <c r="BX6907" s="45"/>
      <c r="BY6907" s="45"/>
      <c r="BZ6907" s="45"/>
      <c r="CA6907" s="45"/>
      <c r="CB6907" s="45"/>
      <c r="CC6907" s="45"/>
      <c r="CD6907" s="45"/>
      <c r="CE6907" s="45"/>
      <c r="CF6907" s="45"/>
      <c r="CG6907" s="45"/>
    </row>
    <row r="6908" spans="1:85" s="48" customFormat="1" ht="13.5" customHeight="1">
      <c r="A6908" s="13" t="s">
        <v>5854</v>
      </c>
      <c r="B6908" s="46" t="s">
        <v>365</v>
      </c>
      <c r="C6908" s="76" t="s">
        <v>3047</v>
      </c>
      <c r="D6908" s="24" t="s">
        <v>5835</v>
      </c>
      <c r="E6908" s="39"/>
      <c r="F6908" s="71"/>
      <c r="G6908" s="72"/>
      <c r="H6908" s="73"/>
      <c r="I6908" s="11">
        <v>1818.38</v>
      </c>
      <c r="J6908" s="40">
        <f t="shared" si="188"/>
        <v>2182.056</v>
      </c>
      <c r="K6908" s="40"/>
      <c r="L6908" s="40"/>
      <c r="M6908" s="70" t="s">
        <v>3049</v>
      </c>
      <c r="N6908" s="70"/>
      <c r="O6908" s="44" t="s">
        <v>11708</v>
      </c>
      <c r="P6908" s="47">
        <v>0.123</v>
      </c>
      <c r="Q6908" s="44"/>
      <c r="R6908" s="45"/>
      <c r="S6908" s="45"/>
      <c r="T6908" s="45"/>
      <c r="U6908" s="45"/>
      <c r="V6908" s="45"/>
      <c r="W6908" s="45"/>
      <c r="X6908" s="45"/>
      <c r="Y6908" s="45"/>
      <c r="Z6908" s="45"/>
      <c r="AA6908" s="45"/>
      <c r="AB6908" s="45"/>
      <c r="AC6908" s="45"/>
      <c r="AD6908" s="45"/>
      <c r="AE6908" s="45"/>
      <c r="AF6908" s="45"/>
      <c r="AG6908" s="45"/>
      <c r="AH6908" s="45"/>
      <c r="AI6908" s="45"/>
      <c r="AJ6908" s="45"/>
      <c r="AK6908" s="45"/>
      <c r="AL6908" s="45"/>
      <c r="AM6908" s="45"/>
      <c r="AN6908" s="45"/>
      <c r="AO6908" s="45"/>
      <c r="AP6908" s="45"/>
      <c r="AQ6908" s="45"/>
      <c r="AR6908" s="45"/>
      <c r="AS6908" s="45"/>
      <c r="AT6908" s="45"/>
      <c r="AU6908" s="45"/>
      <c r="AV6908" s="45"/>
      <c r="AW6908" s="45"/>
      <c r="AX6908" s="45"/>
      <c r="AY6908" s="45"/>
      <c r="AZ6908" s="45"/>
      <c r="BA6908" s="45"/>
      <c r="BB6908" s="45"/>
      <c r="BC6908" s="45"/>
      <c r="BD6908" s="45"/>
      <c r="BE6908" s="45"/>
      <c r="BF6908" s="45"/>
      <c r="BG6908" s="45"/>
      <c r="BH6908" s="45"/>
      <c r="BI6908" s="45"/>
      <c r="BJ6908" s="45"/>
      <c r="BK6908" s="45"/>
      <c r="BL6908" s="45"/>
      <c r="BM6908" s="45"/>
      <c r="BN6908" s="45"/>
      <c r="BO6908" s="45"/>
      <c r="BP6908" s="45"/>
      <c r="BQ6908" s="45"/>
      <c r="BR6908" s="45"/>
      <c r="BS6908" s="45"/>
      <c r="BT6908" s="45"/>
      <c r="BU6908" s="45"/>
      <c r="BV6908" s="45"/>
      <c r="BW6908" s="45"/>
      <c r="BX6908" s="45"/>
      <c r="BY6908" s="45"/>
      <c r="BZ6908" s="45"/>
      <c r="CA6908" s="45"/>
      <c r="CB6908" s="45"/>
      <c r="CC6908" s="45"/>
      <c r="CD6908" s="45"/>
      <c r="CE6908" s="45"/>
      <c r="CF6908" s="45"/>
      <c r="CG6908" s="45"/>
    </row>
    <row r="6909" spans="1:85" s="48" customFormat="1" ht="13.5" customHeight="1">
      <c r="A6909" s="13" t="s">
        <v>11160</v>
      </c>
      <c r="B6909" s="46" t="s">
        <v>585</v>
      </c>
      <c r="C6909" s="76" t="s">
        <v>3047</v>
      </c>
      <c r="D6909" s="24" t="s">
        <v>5835</v>
      </c>
      <c r="E6909" s="39"/>
      <c r="F6909" s="71"/>
      <c r="G6909" s="72"/>
      <c r="H6909" s="73"/>
      <c r="I6909" s="11">
        <v>600</v>
      </c>
      <c r="J6909" s="40">
        <f t="shared" si="188"/>
        <v>720</v>
      </c>
      <c r="K6909" s="40"/>
      <c r="L6909" s="40"/>
      <c r="M6909" s="70"/>
      <c r="N6909" s="70"/>
      <c r="O6909" s="44" t="s">
        <v>11708</v>
      </c>
      <c r="P6909" s="47"/>
      <c r="Q6909" s="44"/>
      <c r="R6909" s="45"/>
      <c r="S6909" s="45"/>
      <c r="T6909" s="45"/>
      <c r="U6909" s="45"/>
      <c r="V6909" s="45"/>
      <c r="W6909" s="45"/>
      <c r="X6909" s="45"/>
      <c r="Y6909" s="45"/>
      <c r="Z6909" s="45"/>
      <c r="AA6909" s="45"/>
      <c r="AB6909" s="45"/>
      <c r="AC6909" s="45"/>
      <c r="AD6909" s="45"/>
      <c r="AE6909" s="45"/>
      <c r="AF6909" s="45"/>
      <c r="AG6909" s="45"/>
      <c r="AH6909" s="45"/>
      <c r="AI6909" s="45"/>
      <c r="AJ6909" s="45"/>
      <c r="AK6909" s="45"/>
      <c r="AL6909" s="45"/>
      <c r="AM6909" s="45"/>
      <c r="AN6909" s="45"/>
      <c r="AO6909" s="45"/>
      <c r="AP6909" s="45"/>
      <c r="AQ6909" s="45"/>
      <c r="AR6909" s="45"/>
      <c r="AS6909" s="45"/>
      <c r="AT6909" s="45"/>
      <c r="AU6909" s="45"/>
      <c r="AV6909" s="45"/>
      <c r="AW6909" s="45"/>
      <c r="AX6909" s="45"/>
      <c r="AY6909" s="45"/>
      <c r="AZ6909" s="45"/>
      <c r="BA6909" s="45"/>
      <c r="BB6909" s="45"/>
      <c r="BC6909" s="45"/>
      <c r="BD6909" s="45"/>
      <c r="BE6909" s="45"/>
      <c r="BF6909" s="45"/>
      <c r="BG6909" s="45"/>
      <c r="BH6909" s="45"/>
      <c r="BI6909" s="45"/>
      <c r="BJ6909" s="45"/>
      <c r="BK6909" s="45"/>
      <c r="BL6909" s="45"/>
      <c r="BM6909" s="45"/>
      <c r="BN6909" s="45"/>
      <c r="BO6909" s="45"/>
      <c r="BP6909" s="45"/>
      <c r="BQ6909" s="45"/>
      <c r="BR6909" s="45"/>
      <c r="BS6909" s="45"/>
      <c r="BT6909" s="45"/>
      <c r="BU6909" s="45"/>
      <c r="BV6909" s="45"/>
      <c r="BW6909" s="45"/>
      <c r="BX6909" s="45"/>
      <c r="BY6909" s="45"/>
      <c r="BZ6909" s="45"/>
      <c r="CA6909" s="45"/>
      <c r="CB6909" s="45"/>
      <c r="CC6909" s="45"/>
      <c r="CD6909" s="45"/>
      <c r="CE6909" s="45"/>
      <c r="CF6909" s="45"/>
      <c r="CG6909" s="45"/>
    </row>
    <row r="6910" spans="1:85" s="48" customFormat="1" ht="13.5" customHeight="1">
      <c r="A6910" s="13" t="s">
        <v>6337</v>
      </c>
      <c r="B6910" s="46" t="s">
        <v>14725</v>
      </c>
      <c r="C6910" s="76" t="s">
        <v>3047</v>
      </c>
      <c r="D6910" s="24" t="s">
        <v>6102</v>
      </c>
      <c r="E6910" s="39"/>
      <c r="F6910" s="71"/>
      <c r="G6910" s="72"/>
      <c r="H6910" s="73"/>
      <c r="I6910" s="11">
        <v>300000</v>
      </c>
      <c r="J6910" s="40">
        <f t="shared" si="188"/>
        <v>360000</v>
      </c>
      <c r="K6910" s="40"/>
      <c r="L6910" s="40"/>
      <c r="M6910" s="70" t="s">
        <v>6338</v>
      </c>
      <c r="N6910" s="70"/>
      <c r="O6910" s="44" t="s">
        <v>11708</v>
      </c>
      <c r="P6910" s="47">
        <v>358.85</v>
      </c>
      <c r="Q6910" s="44"/>
      <c r="R6910" s="45"/>
      <c r="S6910" s="45"/>
      <c r="T6910" s="45"/>
      <c r="U6910" s="45"/>
      <c r="V6910" s="45"/>
      <c r="W6910" s="45"/>
      <c r="X6910" s="45"/>
      <c r="Y6910" s="45"/>
      <c r="Z6910" s="45"/>
      <c r="AA6910" s="45"/>
      <c r="AB6910" s="45"/>
      <c r="AC6910" s="45"/>
      <c r="AD6910" s="45"/>
      <c r="AE6910" s="45"/>
      <c r="AF6910" s="45"/>
      <c r="AG6910" s="45"/>
      <c r="AH6910" s="45"/>
      <c r="AI6910" s="45"/>
      <c r="AJ6910" s="45"/>
      <c r="AK6910" s="45"/>
      <c r="AL6910" s="45"/>
      <c r="AM6910" s="45"/>
      <c r="AN6910" s="45"/>
      <c r="AO6910" s="45"/>
      <c r="AP6910" s="45"/>
      <c r="AQ6910" s="45"/>
      <c r="AR6910" s="45"/>
      <c r="AS6910" s="45"/>
      <c r="AT6910" s="45"/>
      <c r="AU6910" s="45"/>
      <c r="AV6910" s="45"/>
      <c r="AW6910" s="45"/>
      <c r="AX6910" s="45"/>
      <c r="AY6910" s="45"/>
      <c r="AZ6910" s="45"/>
      <c r="BA6910" s="45"/>
      <c r="BB6910" s="45"/>
      <c r="BC6910" s="45"/>
      <c r="BD6910" s="45"/>
      <c r="BE6910" s="45"/>
      <c r="BF6910" s="45"/>
      <c r="BG6910" s="45"/>
      <c r="BH6910" s="45"/>
      <c r="BI6910" s="45"/>
      <c r="BJ6910" s="45"/>
      <c r="BK6910" s="45"/>
      <c r="BL6910" s="45"/>
      <c r="BM6910" s="45"/>
      <c r="BN6910" s="45"/>
      <c r="BO6910" s="45"/>
      <c r="BP6910" s="45"/>
      <c r="BQ6910" s="45"/>
      <c r="BR6910" s="45"/>
      <c r="BS6910" s="45"/>
      <c r="BT6910" s="45"/>
      <c r="BU6910" s="45"/>
      <c r="BV6910" s="45"/>
      <c r="BW6910" s="45"/>
      <c r="BX6910" s="45"/>
      <c r="BY6910" s="45"/>
      <c r="BZ6910" s="45"/>
      <c r="CA6910" s="45"/>
      <c r="CB6910" s="45"/>
      <c r="CC6910" s="45"/>
      <c r="CD6910" s="45"/>
      <c r="CE6910" s="45"/>
      <c r="CF6910" s="45"/>
      <c r="CG6910" s="45"/>
    </row>
    <row r="6911" spans="1:85" s="48" customFormat="1" ht="13.5" customHeight="1">
      <c r="A6911" s="12" t="s">
        <v>13060</v>
      </c>
      <c r="B6911" s="46" t="s">
        <v>997</v>
      </c>
      <c r="C6911" s="76" t="s">
        <v>3047</v>
      </c>
      <c r="D6911" s="24" t="s">
        <v>6102</v>
      </c>
      <c r="E6911" s="39"/>
      <c r="F6911" s="71"/>
      <c r="G6911" s="72"/>
      <c r="H6911" s="73"/>
      <c r="I6911" s="11">
        <v>308000</v>
      </c>
      <c r="J6911" s="40">
        <f t="shared" si="188"/>
        <v>369600</v>
      </c>
      <c r="K6911" s="40"/>
      <c r="L6911" s="40"/>
      <c r="M6911" s="70"/>
      <c r="N6911" s="70"/>
      <c r="O6911" s="49"/>
      <c r="P6911" s="47"/>
      <c r="Q6911" s="44"/>
      <c r="R6911" s="45"/>
      <c r="S6911" s="45"/>
      <c r="T6911" s="45"/>
      <c r="U6911" s="45"/>
      <c r="V6911" s="45"/>
      <c r="W6911" s="45"/>
      <c r="X6911" s="45"/>
      <c r="Y6911" s="45"/>
      <c r="Z6911" s="45"/>
      <c r="AA6911" s="45"/>
      <c r="AB6911" s="45"/>
      <c r="AC6911" s="45"/>
      <c r="AD6911" s="45"/>
      <c r="AE6911" s="45"/>
      <c r="AF6911" s="45"/>
      <c r="AG6911" s="45"/>
      <c r="AH6911" s="45"/>
      <c r="AI6911" s="45"/>
      <c r="AJ6911" s="45"/>
      <c r="AK6911" s="45"/>
      <c r="AL6911" s="45"/>
      <c r="AM6911" s="45"/>
      <c r="AN6911" s="45"/>
      <c r="AO6911" s="45"/>
      <c r="AP6911" s="45"/>
      <c r="AQ6911" s="45"/>
      <c r="AR6911" s="45"/>
      <c r="AS6911" s="45"/>
      <c r="AT6911" s="45"/>
      <c r="AU6911" s="45"/>
      <c r="AV6911" s="45"/>
      <c r="AW6911" s="45"/>
      <c r="AX6911" s="45"/>
      <c r="AY6911" s="45"/>
      <c r="AZ6911" s="45"/>
      <c r="BA6911" s="45"/>
      <c r="BB6911" s="45"/>
      <c r="BC6911" s="45"/>
      <c r="BD6911" s="45"/>
      <c r="BE6911" s="45"/>
      <c r="BF6911" s="45"/>
      <c r="BG6911" s="45"/>
      <c r="BH6911" s="45"/>
      <c r="BI6911" s="45"/>
      <c r="BJ6911" s="45"/>
      <c r="BK6911" s="45"/>
      <c r="BL6911" s="45"/>
      <c r="BM6911" s="45"/>
      <c r="BN6911" s="45"/>
      <c r="BO6911" s="45"/>
      <c r="BP6911" s="45"/>
      <c r="BQ6911" s="45"/>
      <c r="BR6911" s="45"/>
      <c r="BS6911" s="45"/>
      <c r="BT6911" s="45"/>
      <c r="BU6911" s="45"/>
      <c r="BV6911" s="45"/>
      <c r="BW6911" s="45"/>
      <c r="BX6911" s="45"/>
      <c r="BY6911" s="45"/>
      <c r="BZ6911" s="45"/>
      <c r="CA6911" s="45"/>
      <c r="CB6911" s="45"/>
      <c r="CC6911" s="45"/>
      <c r="CD6911" s="45"/>
      <c r="CE6911" s="45"/>
      <c r="CF6911" s="45"/>
      <c r="CG6911" s="45"/>
    </row>
    <row r="6912" spans="1:85" s="48" customFormat="1" ht="13.5" customHeight="1">
      <c r="A6912" s="13" t="s">
        <v>6339</v>
      </c>
      <c r="B6912" s="46" t="s">
        <v>996</v>
      </c>
      <c r="C6912" s="76" t="s">
        <v>3047</v>
      </c>
      <c r="D6912" s="24" t="s">
        <v>6102</v>
      </c>
      <c r="E6912" s="39"/>
      <c r="F6912" s="71"/>
      <c r="G6912" s="72"/>
      <c r="H6912" s="73"/>
      <c r="I6912" s="11">
        <v>282000</v>
      </c>
      <c r="J6912" s="40">
        <f t="shared" si="188"/>
        <v>338400</v>
      </c>
      <c r="K6912" s="40"/>
      <c r="L6912" s="40"/>
      <c r="M6912" s="70" t="s">
        <v>6340</v>
      </c>
      <c r="N6912" s="70"/>
      <c r="O6912" s="44" t="s">
        <v>11708</v>
      </c>
      <c r="P6912" s="47">
        <v>341.6</v>
      </c>
      <c r="Q6912" s="44"/>
      <c r="R6912" s="45"/>
      <c r="S6912" s="45"/>
      <c r="T6912" s="45"/>
      <c r="U6912" s="45"/>
      <c r="V6912" s="45"/>
      <c r="W6912" s="45"/>
      <c r="X6912" s="45"/>
      <c r="Y6912" s="45"/>
      <c r="Z6912" s="45"/>
      <c r="AA6912" s="45"/>
      <c r="AB6912" s="45"/>
      <c r="AC6912" s="45"/>
      <c r="AD6912" s="45"/>
      <c r="AE6912" s="45"/>
      <c r="AF6912" s="45"/>
      <c r="AG6912" s="45"/>
      <c r="AH6912" s="45"/>
      <c r="AI6912" s="45"/>
      <c r="AJ6912" s="45"/>
      <c r="AK6912" s="45"/>
      <c r="AL6912" s="45"/>
      <c r="AM6912" s="45"/>
      <c r="AN6912" s="45"/>
      <c r="AO6912" s="45"/>
      <c r="AP6912" s="45"/>
      <c r="AQ6912" s="45"/>
      <c r="AR6912" s="45"/>
      <c r="AS6912" s="45"/>
      <c r="AT6912" s="45"/>
      <c r="AU6912" s="45"/>
      <c r="AV6912" s="45"/>
      <c r="AW6912" s="45"/>
      <c r="AX6912" s="45"/>
      <c r="AY6912" s="45"/>
      <c r="AZ6912" s="45"/>
      <c r="BA6912" s="45"/>
      <c r="BB6912" s="45"/>
      <c r="BC6912" s="45"/>
      <c r="BD6912" s="45"/>
      <c r="BE6912" s="45"/>
      <c r="BF6912" s="45"/>
      <c r="BG6912" s="45"/>
      <c r="BH6912" s="45"/>
      <c r="BI6912" s="45"/>
      <c r="BJ6912" s="45"/>
      <c r="BK6912" s="45"/>
      <c r="BL6912" s="45"/>
      <c r="BM6912" s="45"/>
      <c r="BN6912" s="45"/>
      <c r="BO6912" s="45"/>
      <c r="BP6912" s="45"/>
      <c r="BQ6912" s="45"/>
      <c r="BR6912" s="45"/>
      <c r="BS6912" s="45"/>
      <c r="BT6912" s="45"/>
      <c r="BU6912" s="45"/>
      <c r="BV6912" s="45"/>
      <c r="BW6912" s="45"/>
      <c r="BX6912" s="45"/>
      <c r="BY6912" s="45"/>
      <c r="BZ6912" s="45"/>
      <c r="CA6912" s="45"/>
      <c r="CB6912" s="45"/>
      <c r="CC6912" s="45"/>
      <c r="CD6912" s="45"/>
      <c r="CE6912" s="45"/>
      <c r="CF6912" s="45"/>
      <c r="CG6912" s="45"/>
    </row>
    <row r="6913" spans="1:85" s="48" customFormat="1" ht="13.5" customHeight="1">
      <c r="A6913" s="13" t="s">
        <v>6341</v>
      </c>
      <c r="B6913" s="46" t="s">
        <v>997</v>
      </c>
      <c r="C6913" s="76" t="s">
        <v>3047</v>
      </c>
      <c r="D6913" s="24" t="s">
        <v>6102</v>
      </c>
      <c r="E6913" s="39"/>
      <c r="F6913" s="71"/>
      <c r="G6913" s="72"/>
      <c r="H6913" s="73"/>
      <c r="I6913" s="11">
        <v>290000</v>
      </c>
      <c r="J6913" s="40">
        <f t="shared" si="188"/>
        <v>348000</v>
      </c>
      <c r="K6913" s="40"/>
      <c r="L6913" s="40"/>
      <c r="M6913" s="70" t="s">
        <v>6342</v>
      </c>
      <c r="N6913" s="70"/>
      <c r="O6913" s="44" t="s">
        <v>11835</v>
      </c>
      <c r="P6913" s="47">
        <v>197</v>
      </c>
      <c r="Q6913" s="44"/>
      <c r="R6913" s="45"/>
      <c r="S6913" s="45"/>
      <c r="T6913" s="45"/>
      <c r="U6913" s="45"/>
      <c r="V6913" s="45"/>
      <c r="W6913" s="45"/>
      <c r="X6913" s="45"/>
      <c r="Y6913" s="45"/>
      <c r="Z6913" s="45"/>
      <c r="AA6913" s="45"/>
      <c r="AB6913" s="45"/>
      <c r="AC6913" s="45"/>
      <c r="AD6913" s="45"/>
      <c r="AE6913" s="45"/>
      <c r="AF6913" s="45"/>
      <c r="AG6913" s="45"/>
      <c r="AH6913" s="45"/>
      <c r="AI6913" s="45"/>
      <c r="AJ6913" s="45"/>
      <c r="AK6913" s="45"/>
      <c r="AL6913" s="45"/>
      <c r="AM6913" s="45"/>
      <c r="AN6913" s="45"/>
      <c r="AO6913" s="45"/>
      <c r="AP6913" s="45"/>
      <c r="AQ6913" s="45"/>
      <c r="AR6913" s="45"/>
      <c r="AS6913" s="45"/>
      <c r="AT6913" s="45"/>
      <c r="AU6913" s="45"/>
      <c r="AV6913" s="45"/>
      <c r="AW6913" s="45"/>
      <c r="AX6913" s="45"/>
      <c r="AY6913" s="45"/>
      <c r="AZ6913" s="45"/>
      <c r="BA6913" s="45"/>
      <c r="BB6913" s="45"/>
      <c r="BC6913" s="45"/>
      <c r="BD6913" s="45"/>
      <c r="BE6913" s="45"/>
      <c r="BF6913" s="45"/>
      <c r="BG6913" s="45"/>
      <c r="BH6913" s="45"/>
      <c r="BI6913" s="45"/>
      <c r="BJ6913" s="45"/>
      <c r="BK6913" s="45"/>
      <c r="BL6913" s="45"/>
      <c r="BM6913" s="45"/>
      <c r="BN6913" s="45"/>
      <c r="BO6913" s="45"/>
      <c r="BP6913" s="45"/>
      <c r="BQ6913" s="45"/>
      <c r="BR6913" s="45"/>
      <c r="BS6913" s="45"/>
      <c r="BT6913" s="45"/>
      <c r="BU6913" s="45"/>
      <c r="BV6913" s="45"/>
      <c r="BW6913" s="45"/>
      <c r="BX6913" s="45"/>
      <c r="BY6913" s="45"/>
      <c r="BZ6913" s="45"/>
      <c r="CA6913" s="45"/>
      <c r="CB6913" s="45"/>
      <c r="CC6913" s="45"/>
      <c r="CD6913" s="45"/>
      <c r="CE6913" s="45"/>
      <c r="CF6913" s="45"/>
      <c r="CG6913" s="45"/>
    </row>
    <row r="6914" spans="1:85" s="48" customFormat="1" ht="13.5" customHeight="1">
      <c r="A6914" s="13" t="s">
        <v>6343</v>
      </c>
      <c r="B6914" s="46" t="s">
        <v>1941</v>
      </c>
      <c r="C6914" s="76" t="s">
        <v>3047</v>
      </c>
      <c r="D6914" s="24" t="s">
        <v>6102</v>
      </c>
      <c r="E6914" s="39"/>
      <c r="F6914" s="71"/>
      <c r="G6914" s="72"/>
      <c r="H6914" s="73"/>
      <c r="I6914" s="11">
        <v>2628.2</v>
      </c>
      <c r="J6914" s="40">
        <f t="shared" si="188"/>
        <v>3153.8399999999997</v>
      </c>
      <c r="K6914" s="40"/>
      <c r="L6914" s="40"/>
      <c r="M6914" s="70" t="s">
        <v>3049</v>
      </c>
      <c r="N6914" s="70"/>
      <c r="O6914" s="44" t="s">
        <v>11708</v>
      </c>
      <c r="P6914" s="47">
        <v>3.8</v>
      </c>
      <c r="Q6914" s="44"/>
      <c r="R6914" s="45"/>
      <c r="S6914" s="45"/>
      <c r="T6914" s="45"/>
      <c r="U6914" s="45"/>
      <c r="V6914" s="45"/>
      <c r="W6914" s="45"/>
      <c r="X6914" s="45"/>
      <c r="Y6914" s="45"/>
      <c r="Z6914" s="45"/>
      <c r="AA6914" s="45"/>
      <c r="AB6914" s="45"/>
      <c r="AC6914" s="45"/>
      <c r="AD6914" s="45"/>
      <c r="AE6914" s="45"/>
      <c r="AF6914" s="45"/>
      <c r="AG6914" s="45"/>
      <c r="AH6914" s="45"/>
      <c r="AI6914" s="45"/>
      <c r="AJ6914" s="45"/>
      <c r="AK6914" s="45"/>
      <c r="AL6914" s="45"/>
      <c r="AM6914" s="45"/>
      <c r="AN6914" s="45"/>
      <c r="AO6914" s="45"/>
      <c r="AP6914" s="45"/>
      <c r="AQ6914" s="45"/>
      <c r="AR6914" s="45"/>
      <c r="AS6914" s="45"/>
      <c r="AT6914" s="45"/>
      <c r="AU6914" s="45"/>
      <c r="AV6914" s="45"/>
      <c r="AW6914" s="45"/>
      <c r="AX6914" s="45"/>
      <c r="AY6914" s="45"/>
      <c r="AZ6914" s="45"/>
      <c r="BA6914" s="45"/>
      <c r="BB6914" s="45"/>
      <c r="BC6914" s="45"/>
      <c r="BD6914" s="45"/>
      <c r="BE6914" s="45"/>
      <c r="BF6914" s="45"/>
      <c r="BG6914" s="45"/>
      <c r="BH6914" s="45"/>
      <c r="BI6914" s="45"/>
      <c r="BJ6914" s="45"/>
      <c r="BK6914" s="45"/>
      <c r="BL6914" s="45"/>
      <c r="BM6914" s="45"/>
      <c r="BN6914" s="45"/>
      <c r="BO6914" s="45"/>
      <c r="BP6914" s="45"/>
      <c r="BQ6914" s="45"/>
      <c r="BR6914" s="45"/>
      <c r="BS6914" s="45"/>
      <c r="BT6914" s="45"/>
      <c r="BU6914" s="45"/>
      <c r="BV6914" s="45"/>
      <c r="BW6914" s="45"/>
      <c r="BX6914" s="45"/>
      <c r="BY6914" s="45"/>
      <c r="BZ6914" s="45"/>
      <c r="CA6914" s="45"/>
      <c r="CB6914" s="45"/>
      <c r="CC6914" s="45"/>
      <c r="CD6914" s="45"/>
      <c r="CE6914" s="45"/>
      <c r="CF6914" s="45"/>
      <c r="CG6914" s="45"/>
    </row>
    <row r="6915" spans="1:85" ht="13.5" customHeight="1">
      <c r="A6915" s="13" t="s">
        <v>6344</v>
      </c>
      <c r="B6915" s="46" t="s">
        <v>1942</v>
      </c>
      <c r="C6915" s="76" t="s">
        <v>3047</v>
      </c>
      <c r="D6915" s="24" t="s">
        <v>6102</v>
      </c>
      <c r="E6915" s="39"/>
      <c r="F6915" s="71"/>
      <c r="G6915" s="72"/>
      <c r="H6915" s="73"/>
      <c r="I6915" s="11">
        <v>15000</v>
      </c>
      <c r="J6915" s="40">
        <f t="shared" si="188"/>
        <v>18000</v>
      </c>
      <c r="K6915" s="40"/>
      <c r="L6915" s="40"/>
      <c r="M6915" s="70" t="s">
        <v>3049</v>
      </c>
      <c r="N6915" s="70"/>
      <c r="O6915" s="44" t="s">
        <v>11708</v>
      </c>
      <c r="P6915" s="47">
        <v>24.7</v>
      </c>
      <c r="Q6915" s="44"/>
    </row>
    <row r="6916" spans="1:85" ht="13.5" customHeight="1">
      <c r="A6916" s="13" t="s">
        <v>6345</v>
      </c>
      <c r="B6916" s="46" t="s">
        <v>1942</v>
      </c>
      <c r="C6916" s="76" t="s">
        <v>3047</v>
      </c>
      <c r="D6916" s="24" t="s">
        <v>6102</v>
      </c>
      <c r="E6916" s="39"/>
      <c r="F6916" s="71"/>
      <c r="G6916" s="72"/>
      <c r="H6916" s="73"/>
      <c r="I6916" s="11">
        <v>17000</v>
      </c>
      <c r="J6916" s="40">
        <f t="shared" si="188"/>
        <v>20400</v>
      </c>
      <c r="K6916" s="40"/>
      <c r="L6916" s="40"/>
      <c r="M6916" s="70" t="s">
        <v>3049</v>
      </c>
      <c r="N6916" s="70"/>
      <c r="O6916" s="44" t="s">
        <v>11859</v>
      </c>
      <c r="P6916" s="47">
        <v>24.7</v>
      </c>
      <c r="Q6916" s="44"/>
    </row>
    <row r="6917" spans="1:85" ht="13.5" customHeight="1">
      <c r="A6917" s="13" t="s">
        <v>6346</v>
      </c>
      <c r="B6917" s="46" t="s">
        <v>1691</v>
      </c>
      <c r="C6917" s="76" t="s">
        <v>3047</v>
      </c>
      <c r="D6917" s="24" t="s">
        <v>6102</v>
      </c>
      <c r="E6917" s="39"/>
      <c r="F6917" s="71"/>
      <c r="G6917" s="72"/>
      <c r="H6917" s="73"/>
      <c r="I6917" s="11">
        <v>107962.44</v>
      </c>
      <c r="J6917" s="40">
        <f t="shared" si="188"/>
        <v>129554.928</v>
      </c>
      <c r="K6917" s="40"/>
      <c r="L6917" s="40"/>
      <c r="M6917" s="70" t="s">
        <v>3049</v>
      </c>
      <c r="N6917" s="70"/>
      <c r="O6917" s="44" t="s">
        <v>11859</v>
      </c>
      <c r="P6917" s="47">
        <v>49.2</v>
      </c>
      <c r="Q6917" s="44"/>
    </row>
    <row r="6918" spans="1:85" ht="13.5" customHeight="1">
      <c r="A6918" s="13" t="s">
        <v>6347</v>
      </c>
      <c r="B6918" s="46" t="s">
        <v>1943</v>
      </c>
      <c r="C6918" s="76" t="s">
        <v>3047</v>
      </c>
      <c r="D6918" s="24" t="s">
        <v>6102</v>
      </c>
      <c r="E6918" s="39"/>
      <c r="F6918" s="71"/>
      <c r="G6918" s="72"/>
      <c r="H6918" s="73"/>
      <c r="I6918" s="11">
        <v>84425.9</v>
      </c>
      <c r="J6918" s="40">
        <f t="shared" si="188"/>
        <v>101311.07999999999</v>
      </c>
      <c r="K6918" s="40"/>
      <c r="L6918" s="40"/>
      <c r="M6918" s="70" t="s">
        <v>3049</v>
      </c>
      <c r="N6918" s="70"/>
      <c r="O6918" s="44" t="s">
        <v>11708</v>
      </c>
      <c r="P6918" s="47">
        <v>31.6</v>
      </c>
      <c r="Q6918" s="44"/>
    </row>
    <row r="6919" spans="1:85" ht="13.5" customHeight="1">
      <c r="A6919" s="13" t="s">
        <v>6348</v>
      </c>
      <c r="B6919" s="46" t="s">
        <v>1944</v>
      </c>
      <c r="C6919" s="76" t="s">
        <v>3047</v>
      </c>
      <c r="D6919" s="24" t="s">
        <v>6102</v>
      </c>
      <c r="E6919" s="39"/>
      <c r="F6919" s="71"/>
      <c r="G6919" s="72"/>
      <c r="H6919" s="73"/>
      <c r="I6919" s="11">
        <v>50</v>
      </c>
      <c r="J6919" s="40">
        <f t="shared" si="188"/>
        <v>60</v>
      </c>
      <c r="K6919" s="40"/>
      <c r="L6919" s="40"/>
      <c r="M6919" s="70" t="s">
        <v>3049</v>
      </c>
      <c r="N6919" s="70"/>
      <c r="O6919" s="44" t="s">
        <v>11708</v>
      </c>
      <c r="P6919" s="47">
        <v>0.06</v>
      </c>
      <c r="Q6919" s="44"/>
    </row>
    <row r="6920" spans="1:85" ht="13.5" customHeight="1">
      <c r="A6920" s="10" t="s">
        <v>6488</v>
      </c>
      <c r="B6920" s="46" t="s">
        <v>11069</v>
      </c>
      <c r="C6920" s="23" t="s">
        <v>3106</v>
      </c>
      <c r="D6920" s="24" t="s">
        <v>6458</v>
      </c>
      <c r="E6920" s="39"/>
      <c r="F6920" s="71"/>
      <c r="G6920" s="72"/>
      <c r="H6920" s="73"/>
      <c r="I6920" s="11">
        <v>6769.64</v>
      </c>
      <c r="J6920" s="40">
        <f t="shared" si="188"/>
        <v>8123.5680000000002</v>
      </c>
      <c r="K6920" s="40"/>
      <c r="L6920" s="40"/>
      <c r="M6920" s="70"/>
      <c r="N6920" s="70" t="s">
        <v>14567</v>
      </c>
      <c r="O6920" s="44" t="s">
        <v>11708</v>
      </c>
      <c r="P6920" s="47">
        <v>41.7</v>
      </c>
      <c r="Q6920" s="44"/>
    </row>
    <row r="6921" spans="1:85" ht="13.5" customHeight="1">
      <c r="A6921" s="10" t="s">
        <v>6489</v>
      </c>
      <c r="B6921" s="46" t="s">
        <v>631</v>
      </c>
      <c r="C6921" s="23" t="s">
        <v>3106</v>
      </c>
      <c r="D6921" s="24" t="s">
        <v>6458</v>
      </c>
      <c r="E6921" s="39"/>
      <c r="F6921" s="71"/>
      <c r="G6921" s="72"/>
      <c r="H6921" s="73"/>
      <c r="I6921" s="11">
        <v>13700.73</v>
      </c>
      <c r="J6921" s="40">
        <f t="shared" si="188"/>
        <v>16440.876</v>
      </c>
      <c r="K6921" s="40"/>
      <c r="L6921" s="40"/>
      <c r="M6921" s="65" t="s">
        <v>11234</v>
      </c>
      <c r="N6921" s="75" t="s">
        <v>14567</v>
      </c>
      <c r="O6921" s="44" t="s">
        <v>11859</v>
      </c>
      <c r="P6921" s="47">
        <v>41.6</v>
      </c>
      <c r="Q6921" s="44"/>
    </row>
    <row r="6922" spans="1:85" ht="13.5" customHeight="1">
      <c r="A6922" s="13" t="s">
        <v>6873</v>
      </c>
      <c r="B6922" s="46" t="s">
        <v>1033</v>
      </c>
      <c r="C6922" s="76" t="s">
        <v>3047</v>
      </c>
      <c r="D6922" s="24" t="s">
        <v>6855</v>
      </c>
      <c r="E6922" s="39"/>
      <c r="F6922" s="71"/>
      <c r="G6922" s="72"/>
      <c r="H6922" s="73"/>
      <c r="I6922" s="11">
        <v>25000</v>
      </c>
      <c r="J6922" s="40">
        <f t="shared" si="188"/>
        <v>30000</v>
      </c>
      <c r="K6922" s="40"/>
      <c r="L6922" s="40"/>
      <c r="M6922" s="70" t="s">
        <v>3049</v>
      </c>
      <c r="N6922" s="70"/>
      <c r="O6922" s="44" t="s">
        <v>11708</v>
      </c>
      <c r="P6922" s="47">
        <v>67.5</v>
      </c>
      <c r="Q6922" s="44"/>
    </row>
    <row r="6923" spans="1:85" ht="13.5" customHeight="1">
      <c r="A6923" s="13" t="s">
        <v>6874</v>
      </c>
      <c r="B6923" s="46" t="s">
        <v>1033</v>
      </c>
      <c r="C6923" s="76" t="s">
        <v>3047</v>
      </c>
      <c r="D6923" s="24" t="s">
        <v>6855</v>
      </c>
      <c r="E6923" s="39"/>
      <c r="F6923" s="71"/>
      <c r="G6923" s="72"/>
      <c r="H6923" s="73"/>
      <c r="I6923" s="11">
        <v>24000</v>
      </c>
      <c r="J6923" s="40">
        <f t="shared" si="188"/>
        <v>28800</v>
      </c>
      <c r="K6923" s="40"/>
      <c r="L6923" s="40"/>
      <c r="M6923" s="70"/>
      <c r="N6923" s="70"/>
      <c r="O6923" s="44" t="s">
        <v>11708</v>
      </c>
      <c r="P6923" s="47"/>
      <c r="Q6923" s="44"/>
    </row>
    <row r="6924" spans="1:85" ht="13.5" customHeight="1">
      <c r="A6924" s="18" t="s">
        <v>6966</v>
      </c>
      <c r="B6924" s="46" t="s">
        <v>379</v>
      </c>
      <c r="C6924" s="76" t="s">
        <v>3047</v>
      </c>
      <c r="D6924" s="24" t="s">
        <v>6893</v>
      </c>
      <c r="E6924" s="39"/>
      <c r="F6924" s="71"/>
      <c r="G6924" s="72"/>
      <c r="H6924" s="73"/>
      <c r="I6924" s="11">
        <v>220000</v>
      </c>
      <c r="J6924" s="40">
        <f t="shared" si="188"/>
        <v>264000</v>
      </c>
      <c r="K6924" s="40"/>
      <c r="L6924" s="40"/>
      <c r="M6924" s="70" t="s">
        <v>3049</v>
      </c>
      <c r="N6924" s="70"/>
      <c r="O6924" s="44" t="s">
        <v>11836</v>
      </c>
      <c r="P6924" s="47">
        <v>840</v>
      </c>
      <c r="Q6924" s="44"/>
    </row>
    <row r="6925" spans="1:85" ht="13.5" customHeight="1">
      <c r="A6925" s="13" t="s">
        <v>6967</v>
      </c>
      <c r="B6925" s="46" t="s">
        <v>1945</v>
      </c>
      <c r="C6925" s="76" t="s">
        <v>3047</v>
      </c>
      <c r="D6925" s="24" t="s">
        <v>6893</v>
      </c>
      <c r="E6925" s="39"/>
      <c r="F6925" s="71"/>
      <c r="G6925" s="72"/>
      <c r="H6925" s="73"/>
      <c r="I6925" s="11">
        <v>4000</v>
      </c>
      <c r="J6925" s="40">
        <f t="shared" si="188"/>
        <v>4800</v>
      </c>
      <c r="K6925" s="40"/>
      <c r="L6925" s="40"/>
      <c r="M6925" s="70" t="s">
        <v>3049</v>
      </c>
      <c r="N6925" s="70"/>
      <c r="O6925" s="44" t="s">
        <v>11708</v>
      </c>
      <c r="P6925" s="47">
        <v>14.5</v>
      </c>
      <c r="Q6925" s="44"/>
    </row>
    <row r="6926" spans="1:85" ht="13.5" customHeight="1">
      <c r="A6926" s="13" t="s">
        <v>6968</v>
      </c>
      <c r="B6926" s="46" t="s">
        <v>14705</v>
      </c>
      <c r="C6926" s="76" t="s">
        <v>3047</v>
      </c>
      <c r="D6926" s="24" t="s">
        <v>6893</v>
      </c>
      <c r="E6926" s="39"/>
      <c r="F6926" s="71"/>
      <c r="G6926" s="72"/>
      <c r="H6926" s="73"/>
      <c r="I6926" s="11">
        <v>2500</v>
      </c>
      <c r="J6926" s="40">
        <f t="shared" si="188"/>
        <v>3000</v>
      </c>
      <c r="K6926" s="40"/>
      <c r="L6926" s="40"/>
      <c r="M6926" s="70" t="s">
        <v>3049</v>
      </c>
      <c r="N6926" s="70"/>
      <c r="O6926" s="44" t="s">
        <v>11708</v>
      </c>
      <c r="P6926" s="47">
        <v>8.98</v>
      </c>
      <c r="Q6926" s="44"/>
    </row>
    <row r="6927" spans="1:85" ht="13.5" customHeight="1">
      <c r="A6927" s="13" t="s">
        <v>6969</v>
      </c>
      <c r="B6927" s="46" t="s">
        <v>664</v>
      </c>
      <c r="C6927" s="76" t="s">
        <v>3047</v>
      </c>
      <c r="D6927" s="24" t="s">
        <v>6893</v>
      </c>
      <c r="E6927" s="39"/>
      <c r="F6927" s="71"/>
      <c r="G6927" s="72"/>
      <c r="H6927" s="73"/>
      <c r="I6927" s="11">
        <v>1500</v>
      </c>
      <c r="J6927" s="40">
        <f t="shared" si="188"/>
        <v>1800</v>
      </c>
      <c r="K6927" s="40"/>
      <c r="L6927" s="40"/>
      <c r="M6927" s="70" t="s">
        <v>3049</v>
      </c>
      <c r="N6927" s="70"/>
      <c r="O6927" s="44" t="s">
        <v>11708</v>
      </c>
      <c r="P6927" s="47">
        <v>6.2</v>
      </c>
      <c r="Q6927" s="44"/>
    </row>
    <row r="6928" spans="1:85" ht="13.5" customHeight="1">
      <c r="A6928" s="13" t="s">
        <v>12451</v>
      </c>
      <c r="B6928" s="46" t="s">
        <v>12452</v>
      </c>
      <c r="C6928" s="76" t="s">
        <v>3047</v>
      </c>
      <c r="D6928" s="24" t="s">
        <v>13450</v>
      </c>
      <c r="E6928" s="39"/>
      <c r="F6928" s="71"/>
      <c r="G6928" s="72"/>
      <c r="H6928" s="73"/>
      <c r="I6928" s="11">
        <v>27500</v>
      </c>
      <c r="J6928" s="40">
        <f t="shared" si="188"/>
        <v>33000</v>
      </c>
      <c r="K6928" s="40"/>
      <c r="L6928" s="40"/>
      <c r="M6928" s="70" t="s">
        <v>3049</v>
      </c>
      <c r="N6928" s="70"/>
      <c r="O6928" s="44" t="s">
        <v>11708</v>
      </c>
      <c r="P6928" s="47">
        <v>61.3</v>
      </c>
      <c r="Q6928" s="44"/>
    </row>
    <row r="6929" spans="1:85" ht="13.5" customHeight="1">
      <c r="A6929" s="13" t="s">
        <v>7319</v>
      </c>
      <c r="B6929" s="46" t="s">
        <v>14716</v>
      </c>
      <c r="C6929" s="76" t="s">
        <v>3047</v>
      </c>
      <c r="D6929" s="24" t="s">
        <v>13452</v>
      </c>
      <c r="E6929" s="39"/>
      <c r="F6929" s="71"/>
      <c r="G6929" s="72"/>
      <c r="H6929" s="73"/>
      <c r="I6929" s="11">
        <v>8000</v>
      </c>
      <c r="J6929" s="40">
        <f t="shared" si="188"/>
        <v>9600</v>
      </c>
      <c r="K6929" s="40"/>
      <c r="L6929" s="40"/>
      <c r="M6929" s="70" t="s">
        <v>3049</v>
      </c>
      <c r="N6929" s="70"/>
      <c r="O6929" s="44" t="s">
        <v>11708</v>
      </c>
      <c r="P6929" s="47">
        <v>1.5</v>
      </c>
      <c r="Q6929" s="44"/>
    </row>
    <row r="6930" spans="1:85" ht="13.5" customHeight="1">
      <c r="A6930" s="15" t="s">
        <v>10400</v>
      </c>
      <c r="B6930" s="46" t="s">
        <v>770</v>
      </c>
      <c r="C6930" s="23" t="s">
        <v>3106</v>
      </c>
      <c r="D6930" s="24" t="s">
        <v>13452</v>
      </c>
      <c r="E6930" s="39"/>
      <c r="F6930" s="71"/>
      <c r="G6930" s="72"/>
      <c r="H6930" s="73"/>
      <c r="I6930" s="11">
        <v>424.43</v>
      </c>
      <c r="J6930" s="40">
        <f t="shared" si="188"/>
        <v>509.31599999999997</v>
      </c>
      <c r="K6930" s="40"/>
      <c r="L6930" s="40"/>
      <c r="M6930" s="70"/>
      <c r="N6930" s="75" t="s">
        <v>16700</v>
      </c>
      <c r="O6930" s="44" t="s">
        <v>11708</v>
      </c>
      <c r="P6930" s="47"/>
      <c r="Q6930" s="44"/>
    </row>
    <row r="6931" spans="1:85" ht="13.5" customHeight="1">
      <c r="A6931" s="10" t="s">
        <v>7354</v>
      </c>
      <c r="B6931" s="46" t="s">
        <v>1946</v>
      </c>
      <c r="C6931" s="76" t="s">
        <v>3047</v>
      </c>
      <c r="D6931" s="24" t="s">
        <v>13452</v>
      </c>
      <c r="E6931" s="39"/>
      <c r="F6931" s="71"/>
      <c r="G6931" s="72"/>
      <c r="H6931" s="73"/>
      <c r="I6931" s="11">
        <v>140</v>
      </c>
      <c r="J6931" s="40">
        <f t="shared" si="188"/>
        <v>168</v>
      </c>
      <c r="K6931" s="40"/>
      <c r="L6931" s="40"/>
      <c r="M6931" s="70"/>
      <c r="N6931" s="70"/>
      <c r="O6931" s="44" t="s">
        <v>11708</v>
      </c>
      <c r="P6931" s="47">
        <v>0.24299999999999999</v>
      </c>
      <c r="Q6931" s="44"/>
    </row>
    <row r="6932" spans="1:85" ht="13.5" customHeight="1">
      <c r="A6932" s="10" t="s">
        <v>7355</v>
      </c>
      <c r="B6932" s="46" t="s">
        <v>1947</v>
      </c>
      <c r="C6932" s="23" t="s">
        <v>3106</v>
      </c>
      <c r="D6932" s="24" t="s">
        <v>13452</v>
      </c>
      <c r="E6932" s="39"/>
      <c r="F6932" s="71"/>
      <c r="G6932" s="72"/>
      <c r="H6932" s="73"/>
      <c r="I6932" s="11">
        <v>535</v>
      </c>
      <c r="J6932" s="40">
        <f t="shared" si="188"/>
        <v>642</v>
      </c>
      <c r="K6932" s="40"/>
      <c r="L6932" s="40"/>
      <c r="M6932" s="70"/>
      <c r="N6932" s="75" t="s">
        <v>16700</v>
      </c>
      <c r="O6932" s="44" t="s">
        <v>11708</v>
      </c>
      <c r="P6932" s="47">
        <v>0.28000000000000003</v>
      </c>
      <c r="Q6932" s="44"/>
    </row>
    <row r="6933" spans="1:85" ht="13.5" customHeight="1">
      <c r="A6933" s="13" t="s">
        <v>7470</v>
      </c>
      <c r="B6933" s="46" t="s">
        <v>1346</v>
      </c>
      <c r="C6933" s="76" t="s">
        <v>3047</v>
      </c>
      <c r="D6933" s="24" t="s">
        <v>7358</v>
      </c>
      <c r="E6933" s="39"/>
      <c r="F6933" s="71"/>
      <c r="G6933" s="72"/>
      <c r="H6933" s="73"/>
      <c r="I6933" s="11">
        <v>33000</v>
      </c>
      <c r="J6933" s="40">
        <f t="shared" si="188"/>
        <v>39600</v>
      </c>
      <c r="K6933" s="40"/>
      <c r="L6933" s="40"/>
      <c r="M6933" s="70" t="s">
        <v>3049</v>
      </c>
      <c r="N6933" s="70"/>
      <c r="O6933" s="44" t="s">
        <v>11859</v>
      </c>
      <c r="P6933" s="47">
        <v>30.46</v>
      </c>
      <c r="Q6933" s="44"/>
    </row>
    <row r="6934" spans="1:85" ht="13.5" customHeight="1">
      <c r="A6934" s="13" t="s">
        <v>7471</v>
      </c>
      <c r="B6934" s="46" t="s">
        <v>402</v>
      </c>
      <c r="C6934" s="76" t="s">
        <v>3047</v>
      </c>
      <c r="D6934" s="24" t="s">
        <v>7358</v>
      </c>
      <c r="E6934" s="39"/>
      <c r="F6934" s="71"/>
      <c r="G6934" s="72"/>
      <c r="H6934" s="73"/>
      <c r="I6934" s="11">
        <v>2302.62</v>
      </c>
      <c r="J6934" s="40">
        <f t="shared" si="188"/>
        <v>2763.1439999999998</v>
      </c>
      <c r="K6934" s="40"/>
      <c r="L6934" s="40"/>
      <c r="M6934" s="70" t="s">
        <v>3049</v>
      </c>
      <c r="N6934" s="70"/>
      <c r="O6934" s="44" t="s">
        <v>11859</v>
      </c>
      <c r="P6934" s="47">
        <v>3.2</v>
      </c>
      <c r="Q6934" s="44"/>
      <c r="S6934" s="48"/>
      <c r="T6934" s="48"/>
      <c r="U6934" s="48"/>
      <c r="V6934" s="48"/>
      <c r="W6934" s="48"/>
      <c r="X6934" s="48"/>
      <c r="Y6934" s="48"/>
      <c r="Z6934" s="48"/>
      <c r="AA6934" s="48"/>
      <c r="AB6934" s="48"/>
      <c r="AC6934" s="48"/>
      <c r="AD6934" s="48"/>
      <c r="AE6934" s="48"/>
      <c r="AF6934" s="48"/>
      <c r="AG6934" s="48"/>
      <c r="AH6934" s="48"/>
      <c r="AI6934" s="48"/>
      <c r="AJ6934" s="48"/>
      <c r="AK6934" s="48"/>
      <c r="AL6934" s="48"/>
      <c r="AM6934" s="48"/>
      <c r="AN6934" s="48"/>
      <c r="AO6934" s="48"/>
      <c r="AP6934" s="48"/>
      <c r="AQ6934" s="48"/>
      <c r="AR6934" s="48"/>
      <c r="AS6934" s="48"/>
      <c r="AT6934" s="48"/>
      <c r="AU6934" s="48"/>
      <c r="AV6934" s="48"/>
      <c r="AW6934" s="48"/>
      <c r="AX6934" s="48"/>
      <c r="AY6934" s="48"/>
      <c r="AZ6934" s="48"/>
      <c r="BA6934" s="48"/>
      <c r="BB6934" s="48"/>
      <c r="BC6934" s="48"/>
      <c r="BD6934" s="48"/>
      <c r="BE6934" s="48"/>
      <c r="BF6934" s="48"/>
      <c r="BG6934" s="48"/>
      <c r="BH6934" s="48"/>
      <c r="BI6934" s="48"/>
      <c r="BJ6934" s="48"/>
      <c r="BK6934" s="48"/>
      <c r="BL6934" s="48"/>
      <c r="BM6934" s="48"/>
      <c r="BN6934" s="48"/>
      <c r="BO6934" s="48"/>
      <c r="BP6934" s="48"/>
      <c r="BQ6934" s="48"/>
      <c r="BR6934" s="48"/>
      <c r="BS6934" s="48"/>
      <c r="BT6934" s="48"/>
      <c r="BU6934" s="48"/>
      <c r="BV6934" s="48"/>
      <c r="BW6934" s="48"/>
      <c r="BX6934" s="48"/>
      <c r="BY6934" s="48"/>
      <c r="BZ6934" s="48"/>
      <c r="CA6934" s="48"/>
      <c r="CB6934" s="48"/>
      <c r="CC6934" s="48"/>
      <c r="CD6934" s="48"/>
      <c r="CE6934" s="48"/>
      <c r="CF6934" s="48"/>
      <c r="CG6934" s="48"/>
    </row>
    <row r="6935" spans="1:85" ht="13.5" customHeight="1">
      <c r="A6935" s="13" t="s">
        <v>7472</v>
      </c>
      <c r="B6935" s="46" t="s">
        <v>735</v>
      </c>
      <c r="C6935" s="76" t="s">
        <v>3047</v>
      </c>
      <c r="D6935" s="24" t="s">
        <v>7358</v>
      </c>
      <c r="E6935" s="39"/>
      <c r="F6935" s="71"/>
      <c r="G6935" s="72"/>
      <c r="H6935" s="73"/>
      <c r="I6935" s="11">
        <v>220</v>
      </c>
      <c r="J6935" s="40">
        <f t="shared" si="188"/>
        <v>264</v>
      </c>
      <c r="K6935" s="40"/>
      <c r="L6935" s="40"/>
      <c r="M6935" s="70" t="s">
        <v>3049</v>
      </c>
      <c r="N6935" s="70"/>
      <c r="O6935" s="49" t="s">
        <v>11990</v>
      </c>
      <c r="P6935" s="47"/>
      <c r="Q6935" s="44"/>
      <c r="S6935" s="48"/>
      <c r="T6935" s="48"/>
      <c r="U6935" s="48"/>
      <c r="V6935" s="48"/>
      <c r="W6935" s="48"/>
      <c r="X6935" s="48"/>
      <c r="Y6935" s="48"/>
      <c r="Z6935" s="48"/>
      <c r="AA6935" s="48"/>
      <c r="AB6935" s="48"/>
      <c r="AC6935" s="48"/>
      <c r="AD6935" s="48"/>
      <c r="AE6935" s="48"/>
      <c r="AF6935" s="48"/>
      <c r="AG6935" s="48"/>
      <c r="AH6935" s="48"/>
      <c r="AI6935" s="48"/>
      <c r="AJ6935" s="48"/>
      <c r="AK6935" s="48"/>
      <c r="AL6935" s="48"/>
      <c r="AM6935" s="48"/>
      <c r="AN6935" s="48"/>
      <c r="AO6935" s="48"/>
      <c r="AP6935" s="48"/>
      <c r="AQ6935" s="48"/>
      <c r="AR6935" s="48"/>
      <c r="AS6935" s="48"/>
      <c r="AT6935" s="48"/>
      <c r="AU6935" s="48"/>
      <c r="AV6935" s="48"/>
      <c r="AW6935" s="48"/>
      <c r="AX6935" s="48"/>
      <c r="AY6935" s="48"/>
      <c r="AZ6935" s="48"/>
      <c r="BA6935" s="48"/>
      <c r="BB6935" s="48"/>
      <c r="BC6935" s="48"/>
      <c r="BD6935" s="48"/>
      <c r="BE6935" s="48"/>
      <c r="BF6935" s="48"/>
      <c r="BG6935" s="48"/>
      <c r="BH6935" s="48"/>
      <c r="BI6935" s="48"/>
      <c r="BJ6935" s="48"/>
      <c r="BK6935" s="48"/>
      <c r="BL6935" s="48"/>
      <c r="BM6935" s="48"/>
      <c r="BN6935" s="48"/>
      <c r="BO6935" s="48"/>
      <c r="BP6935" s="48"/>
      <c r="BQ6935" s="48"/>
      <c r="BR6935" s="48"/>
      <c r="BS6935" s="48"/>
      <c r="BT6935" s="48"/>
      <c r="BU6935" s="48"/>
      <c r="BV6935" s="48"/>
      <c r="BW6935" s="48"/>
      <c r="BX6935" s="48"/>
      <c r="BY6935" s="48"/>
      <c r="BZ6935" s="48"/>
      <c r="CA6935" s="48"/>
      <c r="CB6935" s="48"/>
      <c r="CC6935" s="48"/>
      <c r="CD6935" s="48"/>
      <c r="CE6935" s="48"/>
      <c r="CF6935" s="48"/>
      <c r="CG6935" s="48"/>
    </row>
    <row r="6936" spans="1:85" ht="13.5" customHeight="1">
      <c r="A6936" s="13" t="s">
        <v>7473</v>
      </c>
      <c r="B6936" s="46" t="s">
        <v>735</v>
      </c>
      <c r="C6936" s="76" t="s">
        <v>3047</v>
      </c>
      <c r="D6936" s="24" t="s">
        <v>7358</v>
      </c>
      <c r="E6936" s="39"/>
      <c r="F6936" s="71"/>
      <c r="G6936" s="72"/>
      <c r="H6936" s="73"/>
      <c r="I6936" s="11">
        <v>220</v>
      </c>
      <c r="J6936" s="40">
        <f t="shared" si="188"/>
        <v>264</v>
      </c>
      <c r="K6936" s="40"/>
      <c r="L6936" s="40"/>
      <c r="M6936" s="70" t="s">
        <v>3049</v>
      </c>
      <c r="N6936" s="70"/>
      <c r="O6936" s="49" t="s">
        <v>11990</v>
      </c>
      <c r="P6936" s="47"/>
      <c r="Q6936" s="44"/>
      <c r="S6936" s="48"/>
      <c r="T6936" s="48"/>
      <c r="U6936" s="48"/>
      <c r="V6936" s="48"/>
      <c r="W6936" s="48"/>
      <c r="X6936" s="48"/>
      <c r="Y6936" s="48"/>
      <c r="Z6936" s="48"/>
      <c r="AA6936" s="48"/>
      <c r="AB6936" s="48"/>
      <c r="AC6936" s="48"/>
      <c r="AD6936" s="48"/>
      <c r="AE6936" s="48"/>
      <c r="AF6936" s="48"/>
      <c r="AG6936" s="48"/>
      <c r="AH6936" s="48"/>
      <c r="AI6936" s="48"/>
      <c r="AJ6936" s="48"/>
      <c r="AK6936" s="48"/>
      <c r="AL6936" s="48"/>
      <c r="AM6936" s="48"/>
      <c r="AN6936" s="48"/>
      <c r="AO6936" s="48"/>
      <c r="AP6936" s="48"/>
      <c r="AQ6936" s="48"/>
      <c r="AR6936" s="48"/>
      <c r="AS6936" s="48"/>
      <c r="AT6936" s="48"/>
      <c r="AU6936" s="48"/>
      <c r="AV6936" s="48"/>
      <c r="AW6936" s="48"/>
      <c r="AX6936" s="48"/>
      <c r="AY6936" s="48"/>
      <c r="AZ6936" s="48"/>
      <c r="BA6936" s="48"/>
      <c r="BB6936" s="48"/>
      <c r="BC6936" s="48"/>
      <c r="BD6936" s="48"/>
      <c r="BE6936" s="48"/>
      <c r="BF6936" s="48"/>
      <c r="BG6936" s="48"/>
      <c r="BH6936" s="48"/>
      <c r="BI6936" s="48"/>
      <c r="BJ6936" s="48"/>
      <c r="BK6936" s="48"/>
      <c r="BL6936" s="48"/>
      <c r="BM6936" s="48"/>
      <c r="BN6936" s="48"/>
      <c r="BO6936" s="48"/>
      <c r="BP6936" s="48"/>
      <c r="BQ6936" s="48"/>
      <c r="BR6936" s="48"/>
      <c r="BS6936" s="48"/>
      <c r="BT6936" s="48"/>
      <c r="BU6936" s="48"/>
      <c r="BV6936" s="48"/>
      <c r="BW6936" s="48"/>
      <c r="BX6936" s="48"/>
      <c r="BY6936" s="48"/>
      <c r="BZ6936" s="48"/>
      <c r="CA6936" s="48"/>
      <c r="CB6936" s="48"/>
      <c r="CC6936" s="48"/>
      <c r="CD6936" s="48"/>
      <c r="CE6936" s="48"/>
      <c r="CF6936" s="48"/>
      <c r="CG6936" s="48"/>
    </row>
    <row r="6937" spans="1:85" ht="13.5" customHeight="1">
      <c r="A6937" s="13" t="s">
        <v>7474</v>
      </c>
      <c r="B6937" s="46" t="s">
        <v>165</v>
      </c>
      <c r="C6937" s="76" t="s">
        <v>3047</v>
      </c>
      <c r="D6937" s="24" t="s">
        <v>7358</v>
      </c>
      <c r="E6937" s="39"/>
      <c r="F6937" s="71"/>
      <c r="G6937" s="72"/>
      <c r="H6937" s="73"/>
      <c r="I6937" s="11">
        <v>32</v>
      </c>
      <c r="J6937" s="40">
        <f t="shared" si="188"/>
        <v>38.4</v>
      </c>
      <c r="K6937" s="40"/>
      <c r="L6937" s="40"/>
      <c r="M6937" s="70" t="s">
        <v>3049</v>
      </c>
      <c r="N6937" s="70"/>
      <c r="O6937" s="44" t="s">
        <v>11708</v>
      </c>
      <c r="P6937" s="47">
        <v>3.0000000000000001E-3</v>
      </c>
      <c r="Q6937" s="44"/>
      <c r="S6937" s="48"/>
      <c r="T6937" s="48"/>
      <c r="U6937" s="48"/>
      <c r="V6937" s="48"/>
      <c r="W6937" s="48"/>
      <c r="X6937" s="48"/>
      <c r="Y6937" s="48"/>
      <c r="Z6937" s="48"/>
      <c r="AA6937" s="48"/>
      <c r="AB6937" s="48"/>
      <c r="AC6937" s="48"/>
      <c r="AD6937" s="48"/>
      <c r="AE6937" s="48"/>
      <c r="AF6937" s="48"/>
      <c r="AG6937" s="48"/>
      <c r="AH6937" s="48"/>
      <c r="AI6937" s="48"/>
      <c r="AJ6937" s="48"/>
      <c r="AK6937" s="48"/>
      <c r="AL6937" s="48"/>
      <c r="AM6937" s="48"/>
      <c r="AN6937" s="48"/>
      <c r="AO6937" s="48"/>
      <c r="AP6937" s="48"/>
      <c r="AQ6937" s="48"/>
      <c r="AR6937" s="48"/>
      <c r="AS6937" s="48"/>
      <c r="AT6937" s="48"/>
      <c r="AU6937" s="48"/>
      <c r="AV6937" s="48"/>
      <c r="AW6937" s="48"/>
      <c r="AX6937" s="48"/>
      <c r="AY6937" s="48"/>
      <c r="AZ6937" s="48"/>
      <c r="BA6937" s="48"/>
      <c r="BB6937" s="48"/>
      <c r="BC6937" s="48"/>
      <c r="BD6937" s="48"/>
      <c r="BE6937" s="48"/>
      <c r="BF6937" s="48"/>
      <c r="BG6937" s="48"/>
      <c r="BH6937" s="48"/>
      <c r="BI6937" s="48"/>
      <c r="BJ6937" s="48"/>
      <c r="BK6937" s="48"/>
      <c r="BL6937" s="48"/>
      <c r="BM6937" s="48"/>
      <c r="BN6937" s="48"/>
      <c r="BO6937" s="48"/>
      <c r="BP6937" s="48"/>
      <c r="BQ6937" s="48"/>
      <c r="BR6937" s="48"/>
      <c r="BS6937" s="48"/>
      <c r="BT6937" s="48"/>
      <c r="BU6937" s="48"/>
      <c r="BV6937" s="48"/>
      <c r="BW6937" s="48"/>
      <c r="BX6937" s="48"/>
      <c r="BY6937" s="48"/>
      <c r="BZ6937" s="48"/>
      <c r="CA6937" s="48"/>
      <c r="CB6937" s="48"/>
      <c r="CC6937" s="48"/>
      <c r="CD6937" s="48"/>
      <c r="CE6937" s="48"/>
      <c r="CF6937" s="48"/>
      <c r="CG6937" s="48"/>
    </row>
    <row r="6938" spans="1:85" ht="13.5" customHeight="1">
      <c r="A6938" s="13" t="s">
        <v>7475</v>
      </c>
      <c r="B6938" s="46" t="s">
        <v>1948</v>
      </c>
      <c r="C6938" s="76" t="s">
        <v>3047</v>
      </c>
      <c r="D6938" s="24" t="s">
        <v>7358</v>
      </c>
      <c r="E6938" s="39"/>
      <c r="F6938" s="71"/>
      <c r="G6938" s="72"/>
      <c r="H6938" s="73"/>
      <c r="I6938" s="11">
        <v>2086.33</v>
      </c>
      <c r="J6938" s="40">
        <f t="shared" si="188"/>
        <v>2503.596</v>
      </c>
      <c r="K6938" s="40"/>
      <c r="L6938" s="40"/>
      <c r="M6938" s="70" t="s">
        <v>3049</v>
      </c>
      <c r="N6938" s="70"/>
      <c r="O6938" s="44" t="s">
        <v>11708</v>
      </c>
      <c r="P6938" s="47">
        <v>0.4</v>
      </c>
      <c r="Q6938" s="44"/>
      <c r="S6938" s="48"/>
      <c r="T6938" s="48"/>
      <c r="U6938" s="48"/>
      <c r="V6938" s="48"/>
      <c r="W6938" s="48"/>
      <c r="X6938" s="48"/>
      <c r="Y6938" s="48"/>
      <c r="Z6938" s="48"/>
      <c r="AA6938" s="48"/>
      <c r="AB6938" s="48"/>
      <c r="AC6938" s="48"/>
      <c r="AD6938" s="48"/>
      <c r="AE6938" s="48"/>
      <c r="AF6938" s="48"/>
      <c r="AG6938" s="48"/>
      <c r="AH6938" s="48"/>
      <c r="AI6938" s="48"/>
      <c r="AJ6938" s="48"/>
      <c r="AK6938" s="48"/>
      <c r="AL6938" s="48"/>
      <c r="AM6938" s="48"/>
      <c r="AN6938" s="48"/>
      <c r="AO6938" s="48"/>
      <c r="AP6938" s="48"/>
      <c r="AQ6938" s="48"/>
      <c r="AR6938" s="48"/>
      <c r="AS6938" s="48"/>
      <c r="AT6938" s="48"/>
      <c r="AU6938" s="48"/>
      <c r="AV6938" s="48"/>
      <c r="AW6938" s="48"/>
      <c r="AX6938" s="48"/>
      <c r="AY6938" s="48"/>
      <c r="AZ6938" s="48"/>
      <c r="BA6938" s="48"/>
      <c r="BB6938" s="48"/>
      <c r="BC6938" s="48"/>
      <c r="BD6938" s="48"/>
      <c r="BE6938" s="48"/>
      <c r="BF6938" s="48"/>
      <c r="BG6938" s="48"/>
      <c r="BH6938" s="48"/>
      <c r="BI6938" s="48"/>
      <c r="BJ6938" s="48"/>
      <c r="BK6938" s="48"/>
      <c r="BL6938" s="48"/>
      <c r="BM6938" s="48"/>
      <c r="BN6938" s="48"/>
      <c r="BO6938" s="48"/>
      <c r="BP6938" s="48"/>
      <c r="BQ6938" s="48"/>
      <c r="BR6938" s="48"/>
      <c r="BS6938" s="48"/>
      <c r="BT6938" s="48"/>
      <c r="BU6938" s="48"/>
      <c r="BV6938" s="48"/>
      <c r="BW6938" s="48"/>
      <c r="BX6938" s="48"/>
      <c r="BY6938" s="48"/>
      <c r="BZ6938" s="48"/>
      <c r="CA6938" s="48"/>
      <c r="CB6938" s="48"/>
      <c r="CC6938" s="48"/>
      <c r="CD6938" s="48"/>
      <c r="CE6938" s="48"/>
      <c r="CF6938" s="48"/>
      <c r="CG6938" s="48"/>
    </row>
    <row r="6939" spans="1:85" ht="13.5" customHeight="1">
      <c r="A6939" s="13" t="s">
        <v>7476</v>
      </c>
      <c r="B6939" s="46" t="s">
        <v>63</v>
      </c>
      <c r="C6939" s="76" t="s">
        <v>3047</v>
      </c>
      <c r="D6939" s="24" t="s">
        <v>7358</v>
      </c>
      <c r="E6939" s="39"/>
      <c r="F6939" s="71"/>
      <c r="G6939" s="72"/>
      <c r="H6939" s="73"/>
      <c r="I6939" s="11">
        <v>19000</v>
      </c>
      <c r="J6939" s="40">
        <f t="shared" si="188"/>
        <v>22800</v>
      </c>
      <c r="K6939" s="40"/>
      <c r="L6939" s="40"/>
      <c r="M6939" s="70" t="s">
        <v>3049</v>
      </c>
      <c r="N6939" s="70"/>
      <c r="O6939" s="44" t="s">
        <v>11708</v>
      </c>
      <c r="P6939" s="47">
        <v>14.7</v>
      </c>
      <c r="Q6939" s="44"/>
      <c r="S6939" s="48"/>
      <c r="T6939" s="48"/>
      <c r="U6939" s="48"/>
      <c r="V6939" s="48"/>
      <c r="W6939" s="48"/>
      <c r="X6939" s="48"/>
      <c r="Y6939" s="48"/>
      <c r="Z6939" s="48"/>
      <c r="AA6939" s="48"/>
      <c r="AB6939" s="48"/>
      <c r="AC6939" s="48"/>
      <c r="AD6939" s="48"/>
      <c r="AE6939" s="48"/>
      <c r="AF6939" s="48"/>
      <c r="AG6939" s="48"/>
      <c r="AH6939" s="48"/>
      <c r="AI6939" s="48"/>
      <c r="AJ6939" s="48"/>
      <c r="AK6939" s="48"/>
      <c r="AL6939" s="48"/>
      <c r="AM6939" s="48"/>
      <c r="AN6939" s="48"/>
      <c r="AO6939" s="48"/>
      <c r="AP6939" s="48"/>
      <c r="AQ6939" s="48"/>
      <c r="AR6939" s="48"/>
      <c r="AS6939" s="48"/>
      <c r="AT6939" s="48"/>
      <c r="AU6939" s="48"/>
      <c r="AV6939" s="48"/>
      <c r="AW6939" s="48"/>
      <c r="AX6939" s="48"/>
      <c r="AY6939" s="48"/>
      <c r="AZ6939" s="48"/>
      <c r="BA6939" s="48"/>
      <c r="BB6939" s="48"/>
      <c r="BC6939" s="48"/>
      <c r="BD6939" s="48"/>
      <c r="BE6939" s="48"/>
      <c r="BF6939" s="48"/>
      <c r="BG6939" s="48"/>
      <c r="BH6939" s="48"/>
      <c r="BI6939" s="48"/>
      <c r="BJ6939" s="48"/>
      <c r="BK6939" s="48"/>
      <c r="BL6939" s="48"/>
      <c r="BM6939" s="48"/>
      <c r="BN6939" s="48"/>
      <c r="BO6939" s="48"/>
      <c r="BP6939" s="48"/>
      <c r="BQ6939" s="48"/>
      <c r="BR6939" s="48"/>
      <c r="BS6939" s="48"/>
      <c r="BT6939" s="48"/>
      <c r="BU6939" s="48"/>
      <c r="BV6939" s="48"/>
      <c r="BW6939" s="48"/>
      <c r="BX6939" s="48"/>
      <c r="BY6939" s="48"/>
      <c r="BZ6939" s="48"/>
      <c r="CA6939" s="48"/>
      <c r="CB6939" s="48"/>
      <c r="CC6939" s="48"/>
      <c r="CD6939" s="48"/>
      <c r="CE6939" s="48"/>
      <c r="CF6939" s="48"/>
      <c r="CG6939" s="48"/>
    </row>
    <row r="6940" spans="1:85" ht="13.5" customHeight="1">
      <c r="A6940" s="13" t="s">
        <v>7477</v>
      </c>
      <c r="B6940" s="46" t="s">
        <v>1949</v>
      </c>
      <c r="C6940" s="76" t="s">
        <v>3047</v>
      </c>
      <c r="D6940" s="24" t="s">
        <v>7358</v>
      </c>
      <c r="E6940" s="39"/>
      <c r="F6940" s="71"/>
      <c r="G6940" s="72"/>
      <c r="H6940" s="73"/>
      <c r="I6940" s="11">
        <v>2596.7600000000002</v>
      </c>
      <c r="J6940" s="40">
        <f t="shared" si="188"/>
        <v>3116.1120000000001</v>
      </c>
      <c r="K6940" s="40"/>
      <c r="L6940" s="40"/>
      <c r="M6940" s="70" t="s">
        <v>3049</v>
      </c>
      <c r="N6940" s="70"/>
      <c r="O6940" s="44" t="s">
        <v>11708</v>
      </c>
      <c r="P6940" s="47">
        <v>1.3</v>
      </c>
      <c r="Q6940" s="44"/>
      <c r="S6940" s="48"/>
      <c r="T6940" s="48"/>
      <c r="U6940" s="48"/>
      <c r="V6940" s="48"/>
      <c r="W6940" s="48"/>
      <c r="X6940" s="48"/>
      <c r="Y6940" s="48"/>
      <c r="Z6940" s="48"/>
      <c r="AA6940" s="48"/>
      <c r="AB6940" s="48"/>
      <c r="AC6940" s="48"/>
      <c r="AD6940" s="48"/>
      <c r="AE6940" s="48"/>
      <c r="AF6940" s="48"/>
      <c r="AG6940" s="48"/>
      <c r="AH6940" s="48"/>
      <c r="AI6940" s="48"/>
      <c r="AJ6940" s="48"/>
      <c r="AK6940" s="48"/>
      <c r="AL6940" s="48"/>
      <c r="AM6940" s="48"/>
      <c r="AN6940" s="48"/>
      <c r="AO6940" s="48"/>
      <c r="AP6940" s="48"/>
      <c r="AQ6940" s="48"/>
      <c r="AR6940" s="48"/>
      <c r="AS6940" s="48"/>
      <c r="AT6940" s="48"/>
      <c r="AU6940" s="48"/>
      <c r="AV6940" s="48"/>
      <c r="AW6940" s="48"/>
      <c r="AX6940" s="48"/>
      <c r="AY6940" s="48"/>
      <c r="AZ6940" s="48"/>
      <c r="BA6940" s="48"/>
      <c r="BB6940" s="48"/>
      <c r="BC6940" s="48"/>
      <c r="BD6940" s="48"/>
      <c r="BE6940" s="48"/>
      <c r="BF6940" s="48"/>
      <c r="BG6940" s="48"/>
      <c r="BH6940" s="48"/>
      <c r="BI6940" s="48"/>
      <c r="BJ6940" s="48"/>
      <c r="BK6940" s="48"/>
      <c r="BL6940" s="48"/>
      <c r="BM6940" s="48"/>
      <c r="BN6940" s="48"/>
      <c r="BO6940" s="48"/>
      <c r="BP6940" s="48"/>
      <c r="BQ6940" s="48"/>
      <c r="BR6940" s="48"/>
      <c r="BS6940" s="48"/>
      <c r="BT6940" s="48"/>
      <c r="BU6940" s="48"/>
      <c r="BV6940" s="48"/>
      <c r="BW6940" s="48"/>
      <c r="BX6940" s="48"/>
      <c r="BY6940" s="48"/>
      <c r="BZ6940" s="48"/>
      <c r="CA6940" s="48"/>
      <c r="CB6940" s="48"/>
      <c r="CC6940" s="48"/>
      <c r="CD6940" s="48"/>
      <c r="CE6940" s="48"/>
      <c r="CF6940" s="48"/>
      <c r="CG6940" s="48"/>
    </row>
    <row r="6941" spans="1:85" ht="13.5" customHeight="1">
      <c r="A6941" s="13" t="s">
        <v>7478</v>
      </c>
      <c r="B6941" s="46" t="s">
        <v>56</v>
      </c>
      <c r="C6941" s="76" t="s">
        <v>3047</v>
      </c>
      <c r="D6941" s="24" t="s">
        <v>7358</v>
      </c>
      <c r="E6941" s="39"/>
      <c r="F6941" s="71"/>
      <c r="G6941" s="72"/>
      <c r="H6941" s="73"/>
      <c r="I6941" s="11">
        <v>5600</v>
      </c>
      <c r="J6941" s="40">
        <f t="shared" si="188"/>
        <v>6720</v>
      </c>
      <c r="K6941" s="40"/>
      <c r="L6941" s="40"/>
      <c r="M6941" s="70" t="s">
        <v>3049</v>
      </c>
      <c r="N6941" s="70"/>
      <c r="O6941" s="44" t="s">
        <v>11708</v>
      </c>
      <c r="P6941" s="47">
        <v>3.1</v>
      </c>
      <c r="Q6941" s="44"/>
      <c r="S6941" s="48"/>
      <c r="T6941" s="48"/>
      <c r="U6941" s="48"/>
      <c r="V6941" s="48"/>
      <c r="W6941" s="48"/>
      <c r="X6941" s="48"/>
      <c r="Y6941" s="48"/>
      <c r="Z6941" s="48"/>
      <c r="AA6941" s="48"/>
      <c r="AB6941" s="48"/>
      <c r="AC6941" s="48"/>
      <c r="AD6941" s="48"/>
      <c r="AE6941" s="48"/>
      <c r="AF6941" s="48"/>
      <c r="AG6941" s="48"/>
      <c r="AH6941" s="48"/>
      <c r="AI6941" s="48"/>
      <c r="AJ6941" s="48"/>
      <c r="AK6941" s="48"/>
      <c r="AL6941" s="48"/>
      <c r="AM6941" s="48"/>
      <c r="AN6941" s="48"/>
      <c r="AO6941" s="48"/>
      <c r="AP6941" s="48"/>
      <c r="AQ6941" s="48"/>
      <c r="AR6941" s="48"/>
      <c r="AS6941" s="48"/>
      <c r="AT6941" s="48"/>
      <c r="AU6941" s="48"/>
      <c r="AV6941" s="48"/>
      <c r="AW6941" s="48"/>
      <c r="AX6941" s="48"/>
      <c r="AY6941" s="48"/>
      <c r="AZ6941" s="48"/>
      <c r="BA6941" s="48"/>
      <c r="BB6941" s="48"/>
      <c r="BC6941" s="48"/>
      <c r="BD6941" s="48"/>
      <c r="BE6941" s="48"/>
      <c r="BF6941" s="48"/>
      <c r="BG6941" s="48"/>
      <c r="BH6941" s="48"/>
      <c r="BI6941" s="48"/>
      <c r="BJ6941" s="48"/>
      <c r="BK6941" s="48"/>
      <c r="BL6941" s="48"/>
      <c r="BM6941" s="48"/>
      <c r="BN6941" s="48"/>
      <c r="BO6941" s="48"/>
      <c r="BP6941" s="48"/>
      <c r="BQ6941" s="48"/>
      <c r="BR6941" s="48"/>
      <c r="BS6941" s="48"/>
      <c r="BT6941" s="48"/>
      <c r="BU6941" s="48"/>
      <c r="BV6941" s="48"/>
      <c r="BW6941" s="48"/>
      <c r="BX6941" s="48"/>
      <c r="BY6941" s="48"/>
      <c r="BZ6941" s="48"/>
      <c r="CA6941" s="48"/>
      <c r="CB6941" s="48"/>
      <c r="CC6941" s="48"/>
      <c r="CD6941" s="48"/>
      <c r="CE6941" s="48"/>
      <c r="CF6941" s="48"/>
      <c r="CG6941" s="48"/>
    </row>
    <row r="6942" spans="1:85" ht="13.5" customHeight="1">
      <c r="A6942" s="13" t="s">
        <v>7479</v>
      </c>
      <c r="B6942" s="46" t="s">
        <v>735</v>
      </c>
      <c r="C6942" s="76" t="s">
        <v>3047</v>
      </c>
      <c r="D6942" s="24" t="s">
        <v>7358</v>
      </c>
      <c r="E6942" s="39"/>
      <c r="F6942" s="71"/>
      <c r="G6942" s="72"/>
      <c r="H6942" s="73"/>
      <c r="I6942" s="11">
        <v>2804.9</v>
      </c>
      <c r="J6942" s="40">
        <f t="shared" si="188"/>
        <v>3365.88</v>
      </c>
      <c r="K6942" s="40"/>
      <c r="L6942" s="40"/>
      <c r="M6942" s="70" t="s">
        <v>3049</v>
      </c>
      <c r="N6942" s="70"/>
      <c r="O6942" s="44" t="s">
        <v>11708</v>
      </c>
      <c r="P6942" s="47">
        <v>1.25</v>
      </c>
      <c r="Q6942" s="44"/>
      <c r="S6942" s="48"/>
      <c r="T6942" s="48"/>
      <c r="U6942" s="48"/>
      <c r="V6942" s="48"/>
      <c r="W6942" s="48"/>
      <c r="X6942" s="48"/>
      <c r="Y6942" s="48"/>
      <c r="Z6942" s="48"/>
      <c r="AA6942" s="48"/>
      <c r="AB6942" s="48"/>
      <c r="AC6942" s="48"/>
      <c r="AD6942" s="48"/>
      <c r="AE6942" s="48"/>
      <c r="AF6942" s="48"/>
      <c r="AG6942" s="48"/>
      <c r="AH6942" s="48"/>
      <c r="AI6942" s="48"/>
      <c r="AJ6942" s="48"/>
      <c r="AK6942" s="48"/>
      <c r="AL6942" s="48"/>
      <c r="AM6942" s="48"/>
      <c r="AN6942" s="48"/>
      <c r="AO6942" s="48"/>
      <c r="AP6942" s="48"/>
      <c r="AQ6942" s="48"/>
      <c r="AR6942" s="48"/>
      <c r="AS6942" s="48"/>
      <c r="AT6942" s="48"/>
      <c r="AU6942" s="48"/>
      <c r="AV6942" s="48"/>
      <c r="AW6942" s="48"/>
      <c r="AX6942" s="48"/>
      <c r="AY6942" s="48"/>
      <c r="AZ6942" s="48"/>
      <c r="BA6942" s="48"/>
      <c r="BB6942" s="48"/>
      <c r="BC6942" s="48"/>
      <c r="BD6942" s="48"/>
      <c r="BE6942" s="48"/>
      <c r="BF6942" s="48"/>
      <c r="BG6942" s="48"/>
      <c r="BH6942" s="48"/>
      <c r="BI6942" s="48"/>
      <c r="BJ6942" s="48"/>
      <c r="BK6942" s="48"/>
      <c r="BL6942" s="48"/>
      <c r="BM6942" s="48"/>
      <c r="BN6942" s="48"/>
      <c r="BO6942" s="48"/>
      <c r="BP6942" s="48"/>
      <c r="BQ6942" s="48"/>
      <c r="BR6942" s="48"/>
      <c r="BS6942" s="48"/>
      <c r="BT6942" s="48"/>
      <c r="BU6942" s="48"/>
      <c r="BV6942" s="48"/>
      <c r="BW6942" s="48"/>
      <c r="BX6942" s="48"/>
      <c r="BY6942" s="48"/>
      <c r="BZ6942" s="48"/>
      <c r="CA6942" s="48"/>
      <c r="CB6942" s="48"/>
      <c r="CC6942" s="48"/>
      <c r="CD6942" s="48"/>
      <c r="CE6942" s="48"/>
      <c r="CF6942" s="48"/>
      <c r="CG6942" s="48"/>
    </row>
    <row r="6943" spans="1:85" ht="13.5" customHeight="1">
      <c r="A6943" s="13" t="s">
        <v>7480</v>
      </c>
      <c r="B6943" s="46" t="s">
        <v>91</v>
      </c>
      <c r="C6943" s="76" t="s">
        <v>3047</v>
      </c>
      <c r="D6943" s="24" t="s">
        <v>7358</v>
      </c>
      <c r="E6943" s="39"/>
      <c r="F6943" s="71"/>
      <c r="G6943" s="72"/>
      <c r="H6943" s="73"/>
      <c r="I6943" s="11">
        <v>577.46</v>
      </c>
      <c r="J6943" s="40">
        <f t="shared" si="188"/>
        <v>692.952</v>
      </c>
      <c r="K6943" s="40"/>
      <c r="L6943" s="40"/>
      <c r="M6943" s="70" t="s">
        <v>3049</v>
      </c>
      <c r="N6943" s="70"/>
      <c r="O6943" s="44" t="s">
        <v>11708</v>
      </c>
      <c r="P6943" s="47">
        <v>0.1</v>
      </c>
      <c r="Q6943" s="44"/>
      <c r="S6943" s="48"/>
      <c r="T6943" s="48"/>
      <c r="U6943" s="48"/>
      <c r="V6943" s="48"/>
      <c r="W6943" s="48"/>
      <c r="X6943" s="48"/>
      <c r="Y6943" s="48"/>
      <c r="Z6943" s="48"/>
      <c r="AA6943" s="48"/>
      <c r="AB6943" s="48"/>
      <c r="AC6943" s="48"/>
      <c r="AD6943" s="48"/>
      <c r="AE6943" s="48"/>
      <c r="AF6943" s="48"/>
      <c r="AG6943" s="48"/>
      <c r="AH6943" s="48"/>
      <c r="AI6943" s="48"/>
      <c r="AJ6943" s="48"/>
      <c r="AK6943" s="48"/>
      <c r="AL6943" s="48"/>
      <c r="AM6943" s="48"/>
      <c r="AN6943" s="48"/>
      <c r="AO6943" s="48"/>
      <c r="AP6943" s="48"/>
      <c r="AQ6943" s="48"/>
      <c r="AR6943" s="48"/>
      <c r="AS6943" s="48"/>
      <c r="AT6943" s="48"/>
      <c r="AU6943" s="48"/>
      <c r="AV6943" s="48"/>
      <c r="AW6943" s="48"/>
      <c r="AX6943" s="48"/>
      <c r="AY6943" s="48"/>
      <c r="AZ6943" s="48"/>
      <c r="BA6943" s="48"/>
      <c r="BB6943" s="48"/>
      <c r="BC6943" s="48"/>
      <c r="BD6943" s="48"/>
      <c r="BE6943" s="48"/>
      <c r="BF6943" s="48"/>
      <c r="BG6943" s="48"/>
      <c r="BH6943" s="48"/>
      <c r="BI6943" s="48"/>
      <c r="BJ6943" s="48"/>
      <c r="BK6943" s="48"/>
      <c r="BL6943" s="48"/>
      <c r="BM6943" s="48"/>
      <c r="BN6943" s="48"/>
      <c r="BO6943" s="48"/>
      <c r="BP6943" s="48"/>
      <c r="BQ6943" s="48"/>
      <c r="BR6943" s="48"/>
      <c r="BS6943" s="48"/>
      <c r="BT6943" s="48"/>
      <c r="BU6943" s="48"/>
      <c r="BV6943" s="48"/>
      <c r="BW6943" s="48"/>
      <c r="BX6943" s="48"/>
      <c r="BY6943" s="48"/>
      <c r="BZ6943" s="48"/>
      <c r="CA6943" s="48"/>
      <c r="CB6943" s="48"/>
      <c r="CC6943" s="48"/>
      <c r="CD6943" s="48"/>
      <c r="CE6943" s="48"/>
      <c r="CF6943" s="48"/>
      <c r="CG6943" s="48"/>
    </row>
    <row r="6944" spans="1:85" ht="13.5" customHeight="1">
      <c r="A6944" s="13" t="s">
        <v>7481</v>
      </c>
      <c r="B6944" s="46" t="s">
        <v>355</v>
      </c>
      <c r="C6944" s="76" t="s">
        <v>3047</v>
      </c>
      <c r="D6944" s="24" t="s">
        <v>7358</v>
      </c>
      <c r="E6944" s="39"/>
      <c r="F6944" s="71"/>
      <c r="G6944" s="72"/>
      <c r="H6944" s="73"/>
      <c r="I6944" s="11">
        <v>27</v>
      </c>
      <c r="J6944" s="40">
        <f t="shared" si="188"/>
        <v>32.4</v>
      </c>
      <c r="K6944" s="40"/>
      <c r="L6944" s="40"/>
      <c r="M6944" s="70" t="s">
        <v>3049</v>
      </c>
      <c r="N6944" s="70"/>
      <c r="O6944" s="44" t="s">
        <v>11708</v>
      </c>
      <c r="P6944" s="47">
        <v>3.0000000000000001E-3</v>
      </c>
      <c r="Q6944" s="44"/>
      <c r="S6944" s="48"/>
      <c r="T6944" s="48"/>
      <c r="U6944" s="48"/>
      <c r="V6944" s="48"/>
      <c r="W6944" s="48"/>
      <c r="X6944" s="48"/>
      <c r="Y6944" s="48"/>
      <c r="Z6944" s="48"/>
      <c r="AA6944" s="48"/>
      <c r="AB6944" s="48"/>
      <c r="AC6944" s="48"/>
      <c r="AD6944" s="48"/>
      <c r="AE6944" s="48"/>
      <c r="AF6944" s="48"/>
      <c r="AG6944" s="48"/>
      <c r="AH6944" s="48"/>
      <c r="AI6944" s="48"/>
      <c r="AJ6944" s="48"/>
      <c r="AK6944" s="48"/>
      <c r="AL6944" s="48"/>
      <c r="AM6944" s="48"/>
      <c r="AN6944" s="48"/>
      <c r="AO6944" s="48"/>
      <c r="AP6944" s="48"/>
      <c r="AQ6944" s="48"/>
      <c r="AR6944" s="48"/>
      <c r="AS6944" s="48"/>
      <c r="AT6944" s="48"/>
      <c r="AU6944" s="48"/>
      <c r="AV6944" s="48"/>
      <c r="AW6944" s="48"/>
      <c r="AX6944" s="48"/>
      <c r="AY6944" s="48"/>
      <c r="AZ6944" s="48"/>
      <c r="BA6944" s="48"/>
      <c r="BB6944" s="48"/>
      <c r="BC6944" s="48"/>
      <c r="BD6944" s="48"/>
      <c r="BE6944" s="48"/>
      <c r="BF6944" s="48"/>
      <c r="BG6944" s="48"/>
      <c r="BH6944" s="48"/>
      <c r="BI6944" s="48"/>
      <c r="BJ6944" s="48"/>
      <c r="BK6944" s="48"/>
      <c r="BL6944" s="48"/>
      <c r="BM6944" s="48"/>
      <c r="BN6944" s="48"/>
      <c r="BO6944" s="48"/>
      <c r="BP6944" s="48"/>
      <c r="BQ6944" s="48"/>
      <c r="BR6944" s="48"/>
      <c r="BS6944" s="48"/>
      <c r="BT6944" s="48"/>
      <c r="BU6944" s="48"/>
      <c r="BV6944" s="48"/>
      <c r="BW6944" s="48"/>
      <c r="BX6944" s="48"/>
      <c r="BY6944" s="48"/>
      <c r="BZ6944" s="48"/>
      <c r="CA6944" s="48"/>
      <c r="CB6944" s="48"/>
      <c r="CC6944" s="48"/>
      <c r="CD6944" s="48"/>
      <c r="CE6944" s="48"/>
      <c r="CF6944" s="48"/>
      <c r="CG6944" s="48"/>
    </row>
    <row r="6945" spans="1:85" ht="13.5" customHeight="1">
      <c r="A6945" s="13" t="s">
        <v>11076</v>
      </c>
      <c r="B6945" s="46" t="s">
        <v>621</v>
      </c>
      <c r="C6945" s="76" t="s">
        <v>3047</v>
      </c>
      <c r="D6945" s="24" t="s">
        <v>7358</v>
      </c>
      <c r="E6945" s="39"/>
      <c r="F6945" s="71"/>
      <c r="G6945" s="72"/>
      <c r="H6945" s="73"/>
      <c r="I6945" s="11">
        <v>1400</v>
      </c>
      <c r="J6945" s="40">
        <f t="shared" si="188"/>
        <v>1680</v>
      </c>
      <c r="K6945" s="40"/>
      <c r="L6945" s="40"/>
      <c r="M6945" s="70" t="s">
        <v>3049</v>
      </c>
      <c r="N6945" s="70"/>
      <c r="O6945" s="44" t="s">
        <v>11708</v>
      </c>
      <c r="P6945" s="47"/>
      <c r="Q6945" s="44"/>
      <c r="S6945" s="48"/>
      <c r="T6945" s="48"/>
      <c r="U6945" s="48"/>
      <c r="V6945" s="48"/>
      <c r="W6945" s="48"/>
      <c r="X6945" s="48"/>
      <c r="Y6945" s="48"/>
      <c r="Z6945" s="48"/>
      <c r="AA6945" s="48"/>
      <c r="AB6945" s="48"/>
      <c r="AC6945" s="48"/>
      <c r="AD6945" s="48"/>
      <c r="AE6945" s="48"/>
      <c r="AF6945" s="48"/>
      <c r="AG6945" s="48"/>
      <c r="AH6945" s="48"/>
      <c r="AI6945" s="48"/>
      <c r="AJ6945" s="48"/>
      <c r="AK6945" s="48"/>
      <c r="AL6945" s="48"/>
      <c r="AM6945" s="48"/>
      <c r="AN6945" s="48"/>
      <c r="AO6945" s="48"/>
      <c r="AP6945" s="48"/>
      <c r="AQ6945" s="48"/>
      <c r="AR6945" s="48"/>
      <c r="AS6945" s="48"/>
      <c r="AT6945" s="48"/>
      <c r="AU6945" s="48"/>
      <c r="AV6945" s="48"/>
      <c r="AW6945" s="48"/>
      <c r="AX6945" s="48"/>
      <c r="AY6945" s="48"/>
      <c r="AZ6945" s="48"/>
      <c r="BA6945" s="48"/>
      <c r="BB6945" s="48"/>
      <c r="BC6945" s="48"/>
      <c r="BD6945" s="48"/>
      <c r="BE6945" s="48"/>
      <c r="BF6945" s="48"/>
      <c r="BG6945" s="48"/>
      <c r="BH6945" s="48"/>
      <c r="BI6945" s="48"/>
      <c r="BJ6945" s="48"/>
      <c r="BK6945" s="48"/>
      <c r="BL6945" s="48"/>
      <c r="BM6945" s="48"/>
      <c r="BN6945" s="48"/>
      <c r="BO6945" s="48"/>
      <c r="BP6945" s="48"/>
      <c r="BQ6945" s="48"/>
      <c r="BR6945" s="48"/>
      <c r="BS6945" s="48"/>
      <c r="BT6945" s="48"/>
      <c r="BU6945" s="48"/>
      <c r="BV6945" s="48"/>
      <c r="BW6945" s="48"/>
      <c r="BX6945" s="48"/>
      <c r="BY6945" s="48"/>
      <c r="BZ6945" s="48"/>
      <c r="CA6945" s="48"/>
      <c r="CB6945" s="48"/>
      <c r="CC6945" s="48"/>
      <c r="CD6945" s="48"/>
      <c r="CE6945" s="48"/>
      <c r="CF6945" s="48"/>
      <c r="CG6945" s="48"/>
    </row>
    <row r="6946" spans="1:85" ht="13.5" customHeight="1">
      <c r="A6946" s="13" t="s">
        <v>7482</v>
      </c>
      <c r="B6946" s="46" t="s">
        <v>2</v>
      </c>
      <c r="C6946" s="76" t="s">
        <v>3047</v>
      </c>
      <c r="D6946" s="24" t="s">
        <v>7358</v>
      </c>
      <c r="E6946" s="39"/>
      <c r="F6946" s="71"/>
      <c r="G6946" s="72"/>
      <c r="H6946" s="73"/>
      <c r="I6946" s="11">
        <v>36.36</v>
      </c>
      <c r="J6946" s="40">
        <f t="shared" si="188"/>
        <v>43.631999999999998</v>
      </c>
      <c r="K6946" s="40"/>
      <c r="L6946" s="40"/>
      <c r="M6946" s="70" t="s">
        <v>3049</v>
      </c>
      <c r="N6946" s="70"/>
      <c r="O6946" s="44" t="s">
        <v>11708</v>
      </c>
      <c r="P6946" s="47">
        <v>0.02</v>
      </c>
      <c r="Q6946" s="44"/>
      <c r="S6946" s="48"/>
      <c r="T6946" s="48"/>
      <c r="U6946" s="48"/>
      <c r="V6946" s="48"/>
      <c r="W6946" s="48"/>
      <c r="X6946" s="48"/>
      <c r="Y6946" s="48"/>
      <c r="Z6946" s="48"/>
      <c r="AA6946" s="48"/>
      <c r="AB6946" s="48"/>
      <c r="AC6946" s="48"/>
      <c r="AD6946" s="48"/>
      <c r="AE6946" s="48"/>
      <c r="AF6946" s="48"/>
      <c r="AG6946" s="48"/>
      <c r="AH6946" s="48"/>
      <c r="AI6946" s="48"/>
      <c r="AJ6946" s="48"/>
      <c r="AK6946" s="48"/>
      <c r="AL6946" s="48"/>
      <c r="AM6946" s="48"/>
      <c r="AN6946" s="48"/>
      <c r="AO6946" s="48"/>
      <c r="AP6946" s="48"/>
      <c r="AQ6946" s="48"/>
      <c r="AR6946" s="48"/>
      <c r="AS6946" s="48"/>
      <c r="AT6946" s="48"/>
      <c r="AU6946" s="48"/>
      <c r="AV6946" s="48"/>
      <c r="AW6946" s="48"/>
      <c r="AX6946" s="48"/>
      <c r="AY6946" s="48"/>
      <c r="AZ6946" s="48"/>
      <c r="BA6946" s="48"/>
      <c r="BB6946" s="48"/>
      <c r="BC6946" s="48"/>
      <c r="BD6946" s="48"/>
      <c r="BE6946" s="48"/>
      <c r="BF6946" s="48"/>
      <c r="BG6946" s="48"/>
      <c r="BH6946" s="48"/>
      <c r="BI6946" s="48"/>
      <c r="BJ6946" s="48"/>
      <c r="BK6946" s="48"/>
      <c r="BL6946" s="48"/>
      <c r="BM6946" s="48"/>
      <c r="BN6946" s="48"/>
      <c r="BO6946" s="48"/>
      <c r="BP6946" s="48"/>
      <c r="BQ6946" s="48"/>
      <c r="BR6946" s="48"/>
      <c r="BS6946" s="48"/>
      <c r="BT6946" s="48"/>
      <c r="BU6946" s="48"/>
      <c r="BV6946" s="48"/>
      <c r="BW6946" s="48"/>
      <c r="BX6946" s="48"/>
      <c r="BY6946" s="48"/>
      <c r="BZ6946" s="48"/>
      <c r="CA6946" s="48"/>
      <c r="CB6946" s="48"/>
      <c r="CC6946" s="48"/>
      <c r="CD6946" s="48"/>
      <c r="CE6946" s="48"/>
      <c r="CF6946" s="48"/>
      <c r="CG6946" s="48"/>
    </row>
    <row r="6947" spans="1:85" ht="13.5" customHeight="1">
      <c r="A6947" s="13" t="s">
        <v>16194</v>
      </c>
      <c r="B6947" s="46" t="s">
        <v>365</v>
      </c>
      <c r="C6947" s="76" t="s">
        <v>3047</v>
      </c>
      <c r="D6947" s="24" t="s">
        <v>7358</v>
      </c>
      <c r="E6947" s="39"/>
      <c r="F6947" s="71"/>
      <c r="G6947" s="72"/>
      <c r="H6947" s="73"/>
      <c r="I6947" s="11">
        <v>800</v>
      </c>
      <c r="J6947" s="40">
        <f t="shared" si="188"/>
        <v>960</v>
      </c>
      <c r="K6947" s="40"/>
      <c r="L6947" s="40"/>
      <c r="M6947" s="70"/>
      <c r="N6947" s="70"/>
      <c r="O6947" s="44"/>
      <c r="P6947" s="47"/>
      <c r="Q6947" s="44"/>
      <c r="S6947" s="48"/>
      <c r="T6947" s="48"/>
      <c r="U6947" s="48"/>
      <c r="V6947" s="48"/>
      <c r="W6947" s="48"/>
      <c r="X6947" s="48"/>
      <c r="Y6947" s="48"/>
      <c r="Z6947" s="48"/>
      <c r="AA6947" s="48"/>
      <c r="AB6947" s="48"/>
      <c r="AC6947" s="48"/>
      <c r="AD6947" s="48"/>
      <c r="AE6947" s="48"/>
      <c r="AF6947" s="48"/>
      <c r="AG6947" s="48"/>
      <c r="AH6947" s="48"/>
      <c r="AI6947" s="48"/>
      <c r="AJ6947" s="48"/>
      <c r="AK6947" s="48"/>
      <c r="AL6947" s="48"/>
      <c r="AM6947" s="48"/>
      <c r="AN6947" s="48"/>
      <c r="AO6947" s="48"/>
      <c r="AP6947" s="48"/>
      <c r="AQ6947" s="48"/>
      <c r="AR6947" s="48"/>
      <c r="AS6947" s="48"/>
      <c r="AT6947" s="48"/>
      <c r="AU6947" s="48"/>
      <c r="AV6947" s="48"/>
      <c r="AW6947" s="48"/>
      <c r="AX6947" s="48"/>
      <c r="AY6947" s="48"/>
      <c r="AZ6947" s="48"/>
      <c r="BA6947" s="48"/>
      <c r="BB6947" s="48"/>
      <c r="BC6947" s="48"/>
      <c r="BD6947" s="48"/>
      <c r="BE6947" s="48"/>
      <c r="BF6947" s="48"/>
      <c r="BG6947" s="48"/>
      <c r="BH6947" s="48"/>
      <c r="BI6947" s="48"/>
      <c r="BJ6947" s="48"/>
      <c r="BK6947" s="48"/>
      <c r="BL6947" s="48"/>
      <c r="BM6947" s="48"/>
      <c r="BN6947" s="48"/>
      <c r="BO6947" s="48"/>
      <c r="BP6947" s="48"/>
      <c r="BQ6947" s="48"/>
      <c r="BR6947" s="48"/>
      <c r="BS6947" s="48"/>
      <c r="BT6947" s="48"/>
      <c r="BU6947" s="48"/>
      <c r="BV6947" s="48"/>
      <c r="BW6947" s="48"/>
      <c r="BX6947" s="48"/>
      <c r="BY6947" s="48"/>
      <c r="BZ6947" s="48"/>
      <c r="CA6947" s="48"/>
      <c r="CB6947" s="48"/>
      <c r="CC6947" s="48"/>
      <c r="CD6947" s="48"/>
      <c r="CE6947" s="48"/>
      <c r="CF6947" s="48"/>
      <c r="CG6947" s="48"/>
    </row>
    <row r="6948" spans="1:85" ht="13.5" customHeight="1">
      <c r="A6948" s="13" t="s">
        <v>13593</v>
      </c>
      <c r="B6948" s="46" t="s">
        <v>14247</v>
      </c>
      <c r="C6948" s="23" t="s">
        <v>3106</v>
      </c>
      <c r="D6948" s="24" t="s">
        <v>7358</v>
      </c>
      <c r="E6948" s="39"/>
      <c r="F6948" s="71"/>
      <c r="G6948" s="72"/>
      <c r="H6948" s="73"/>
      <c r="I6948" s="11">
        <v>329.41</v>
      </c>
      <c r="J6948" s="40">
        <f t="shared" si="188"/>
        <v>395.29200000000003</v>
      </c>
      <c r="K6948" s="40"/>
      <c r="L6948" s="40"/>
      <c r="M6948" s="70" t="s">
        <v>11591</v>
      </c>
      <c r="N6948" s="75"/>
      <c r="O6948" s="44" t="s">
        <v>16071</v>
      </c>
      <c r="P6948" s="47"/>
      <c r="Q6948" s="44"/>
      <c r="S6948" s="48"/>
      <c r="T6948" s="48"/>
      <c r="U6948" s="48"/>
      <c r="V6948" s="48"/>
      <c r="W6948" s="48"/>
      <c r="X6948" s="48"/>
      <c r="Y6948" s="48"/>
      <c r="Z6948" s="48"/>
      <c r="AA6948" s="48"/>
      <c r="AB6948" s="48"/>
      <c r="AC6948" s="48"/>
      <c r="AD6948" s="48"/>
      <c r="AE6948" s="48"/>
      <c r="AF6948" s="48"/>
      <c r="AG6948" s="48"/>
      <c r="AH6948" s="48"/>
      <c r="AI6948" s="48"/>
      <c r="AJ6948" s="48"/>
      <c r="AK6948" s="48"/>
      <c r="AL6948" s="48"/>
      <c r="AM6948" s="48"/>
      <c r="AN6948" s="48"/>
      <c r="AO6948" s="48"/>
      <c r="AP6948" s="48"/>
      <c r="AQ6948" s="48"/>
      <c r="AR6948" s="48"/>
      <c r="AS6948" s="48"/>
      <c r="AT6948" s="48"/>
      <c r="AU6948" s="48"/>
      <c r="AV6948" s="48"/>
      <c r="AW6948" s="48"/>
      <c r="AX6948" s="48"/>
      <c r="AY6948" s="48"/>
      <c r="AZ6948" s="48"/>
      <c r="BA6948" s="48"/>
      <c r="BB6948" s="48"/>
      <c r="BC6948" s="48"/>
      <c r="BD6948" s="48"/>
      <c r="BE6948" s="48"/>
      <c r="BF6948" s="48"/>
      <c r="BG6948" s="48"/>
      <c r="BH6948" s="48"/>
      <c r="BI6948" s="48"/>
      <c r="BJ6948" s="48"/>
      <c r="BK6948" s="48"/>
      <c r="BL6948" s="48"/>
      <c r="BM6948" s="48"/>
      <c r="BN6948" s="48"/>
      <c r="BO6948" s="48"/>
      <c r="BP6948" s="48"/>
      <c r="BQ6948" s="48"/>
      <c r="BR6948" s="48"/>
      <c r="BS6948" s="48"/>
      <c r="BT6948" s="48"/>
      <c r="BU6948" s="48"/>
      <c r="BV6948" s="48"/>
      <c r="BW6948" s="48"/>
      <c r="BX6948" s="48"/>
      <c r="BY6948" s="48"/>
      <c r="BZ6948" s="48"/>
      <c r="CA6948" s="48"/>
      <c r="CB6948" s="48"/>
      <c r="CC6948" s="48"/>
      <c r="CD6948" s="48"/>
      <c r="CE6948" s="48"/>
      <c r="CF6948" s="48"/>
      <c r="CG6948" s="48"/>
    </row>
    <row r="6949" spans="1:85" ht="13.5" customHeight="1">
      <c r="A6949" s="13" t="s">
        <v>7483</v>
      </c>
      <c r="B6949" s="46" t="s">
        <v>1950</v>
      </c>
      <c r="C6949" s="76" t="s">
        <v>3047</v>
      </c>
      <c r="D6949" s="24" t="s">
        <v>7358</v>
      </c>
      <c r="E6949" s="39"/>
      <c r="F6949" s="71"/>
      <c r="G6949" s="72"/>
      <c r="H6949" s="73"/>
      <c r="I6949" s="11">
        <v>7500</v>
      </c>
      <c r="J6949" s="40">
        <f t="shared" si="188"/>
        <v>9000</v>
      </c>
      <c r="K6949" s="40"/>
      <c r="L6949" s="40"/>
      <c r="M6949" s="70" t="s">
        <v>3049</v>
      </c>
      <c r="N6949" s="70"/>
      <c r="O6949" s="44" t="s">
        <v>11859</v>
      </c>
      <c r="P6949" s="47">
        <v>13.2</v>
      </c>
      <c r="Q6949" s="44"/>
      <c r="S6949" s="48"/>
      <c r="T6949" s="48"/>
      <c r="U6949" s="48"/>
      <c r="V6949" s="48"/>
      <c r="W6949" s="48"/>
      <c r="X6949" s="48"/>
      <c r="Y6949" s="48"/>
      <c r="Z6949" s="48"/>
      <c r="AA6949" s="48"/>
      <c r="AB6949" s="48"/>
      <c r="AC6949" s="48"/>
      <c r="AD6949" s="48"/>
      <c r="AE6949" s="48"/>
      <c r="AF6949" s="48"/>
      <c r="AG6949" s="48"/>
      <c r="AH6949" s="48"/>
      <c r="AI6949" s="48"/>
      <c r="AJ6949" s="48"/>
      <c r="AK6949" s="48"/>
      <c r="AL6949" s="48"/>
      <c r="AM6949" s="48"/>
      <c r="AN6949" s="48"/>
      <c r="AO6949" s="48"/>
      <c r="AP6949" s="48"/>
      <c r="AQ6949" s="48"/>
      <c r="AR6949" s="48"/>
      <c r="AS6949" s="48"/>
      <c r="AT6949" s="48"/>
      <c r="AU6949" s="48"/>
      <c r="AV6949" s="48"/>
      <c r="AW6949" s="48"/>
      <c r="AX6949" s="48"/>
      <c r="AY6949" s="48"/>
      <c r="AZ6949" s="48"/>
      <c r="BA6949" s="48"/>
      <c r="BB6949" s="48"/>
      <c r="BC6949" s="48"/>
      <c r="BD6949" s="48"/>
      <c r="BE6949" s="48"/>
      <c r="BF6949" s="48"/>
      <c r="BG6949" s="48"/>
      <c r="BH6949" s="48"/>
      <c r="BI6949" s="48"/>
      <c r="BJ6949" s="48"/>
      <c r="BK6949" s="48"/>
      <c r="BL6949" s="48"/>
      <c r="BM6949" s="48"/>
      <c r="BN6949" s="48"/>
      <c r="BO6949" s="48"/>
      <c r="BP6949" s="48"/>
      <c r="BQ6949" s="48"/>
      <c r="BR6949" s="48"/>
      <c r="BS6949" s="48"/>
      <c r="BT6949" s="48"/>
      <c r="BU6949" s="48"/>
      <c r="BV6949" s="48"/>
      <c r="BW6949" s="48"/>
      <c r="BX6949" s="48"/>
      <c r="BY6949" s="48"/>
      <c r="BZ6949" s="48"/>
      <c r="CA6949" s="48"/>
      <c r="CB6949" s="48"/>
      <c r="CC6949" s="48"/>
      <c r="CD6949" s="48"/>
      <c r="CE6949" s="48"/>
      <c r="CF6949" s="48"/>
      <c r="CG6949" s="48"/>
    </row>
    <row r="6950" spans="1:85" ht="13.5" customHeight="1">
      <c r="A6950" s="13" t="s">
        <v>7939</v>
      </c>
      <c r="B6950" s="46" t="s">
        <v>524</v>
      </c>
      <c r="C6950" s="76" t="s">
        <v>3047</v>
      </c>
      <c r="D6950" s="24" t="s">
        <v>7647</v>
      </c>
      <c r="E6950" s="39"/>
      <c r="F6950" s="71"/>
      <c r="G6950" s="72"/>
      <c r="H6950" s="73"/>
      <c r="I6950" s="11">
        <v>384.21</v>
      </c>
      <c r="J6950" s="40">
        <f t="shared" si="188"/>
        <v>461.05199999999996</v>
      </c>
      <c r="K6950" s="40"/>
      <c r="L6950" s="40"/>
      <c r="M6950" s="70" t="s">
        <v>3049</v>
      </c>
      <c r="N6950" s="70"/>
      <c r="O6950" s="44" t="s">
        <v>11805</v>
      </c>
      <c r="P6950" s="47">
        <v>0.21</v>
      </c>
      <c r="Q6950" s="44"/>
      <c r="S6950" s="48"/>
      <c r="T6950" s="48"/>
      <c r="U6950" s="48"/>
      <c r="V6950" s="48"/>
      <c r="W6950" s="48"/>
      <c r="X6950" s="48"/>
      <c r="Y6950" s="48"/>
      <c r="Z6950" s="48"/>
      <c r="AA6950" s="48"/>
      <c r="AB6950" s="48"/>
      <c r="AC6950" s="48"/>
      <c r="AD6950" s="48"/>
      <c r="AE6950" s="48"/>
      <c r="AF6950" s="48"/>
      <c r="AG6950" s="48"/>
      <c r="AH6950" s="48"/>
      <c r="AI6950" s="48"/>
      <c r="AJ6950" s="48"/>
      <c r="AK6950" s="48"/>
      <c r="AL6950" s="48"/>
      <c r="AM6950" s="48"/>
      <c r="AN6950" s="48"/>
      <c r="AO6950" s="48"/>
      <c r="AP6950" s="48"/>
      <c r="AQ6950" s="48"/>
      <c r="AR6950" s="48"/>
      <c r="AS6950" s="48"/>
      <c r="AT6950" s="48"/>
      <c r="AU6950" s="48"/>
      <c r="AV6950" s="48"/>
      <c r="AW6950" s="48"/>
      <c r="AX6950" s="48"/>
      <c r="AY6950" s="48"/>
      <c r="AZ6950" s="48"/>
      <c r="BA6950" s="48"/>
      <c r="BB6950" s="48"/>
      <c r="BC6950" s="48"/>
      <c r="BD6950" s="48"/>
      <c r="BE6950" s="48"/>
      <c r="BF6950" s="48"/>
      <c r="BG6950" s="48"/>
      <c r="BH6950" s="48"/>
      <c r="BI6950" s="48"/>
      <c r="BJ6950" s="48"/>
      <c r="BK6950" s="48"/>
      <c r="BL6950" s="48"/>
      <c r="BM6950" s="48"/>
      <c r="BN6950" s="48"/>
      <c r="BO6950" s="48"/>
      <c r="BP6950" s="48"/>
      <c r="BQ6950" s="48"/>
      <c r="BR6950" s="48"/>
      <c r="BS6950" s="48"/>
      <c r="BT6950" s="48"/>
      <c r="BU6950" s="48"/>
      <c r="BV6950" s="48"/>
      <c r="BW6950" s="48"/>
      <c r="BX6950" s="48"/>
      <c r="BY6950" s="48"/>
      <c r="BZ6950" s="48"/>
      <c r="CA6950" s="48"/>
      <c r="CB6950" s="48"/>
      <c r="CC6950" s="48"/>
      <c r="CD6950" s="48"/>
      <c r="CE6950" s="48"/>
      <c r="CF6950" s="48"/>
      <c r="CG6950" s="48"/>
    </row>
    <row r="6951" spans="1:85" ht="13.5" customHeight="1">
      <c r="A6951" s="13" t="s">
        <v>7940</v>
      </c>
      <c r="B6951" s="46" t="s">
        <v>365</v>
      </c>
      <c r="C6951" s="76" t="s">
        <v>3047</v>
      </c>
      <c r="D6951" s="24" t="s">
        <v>7647</v>
      </c>
      <c r="E6951" s="39"/>
      <c r="F6951" s="71"/>
      <c r="G6951" s="72"/>
      <c r="H6951" s="73"/>
      <c r="I6951" s="11">
        <v>900</v>
      </c>
      <c r="J6951" s="40">
        <f t="shared" si="188"/>
        <v>1080</v>
      </c>
      <c r="K6951" s="40"/>
      <c r="L6951" s="40"/>
      <c r="M6951" s="70"/>
      <c r="N6951" s="70"/>
      <c r="O6951" s="44" t="s">
        <v>11708</v>
      </c>
      <c r="P6951" s="47"/>
      <c r="Q6951" s="44"/>
      <c r="S6951" s="48"/>
      <c r="T6951" s="48"/>
      <c r="U6951" s="48"/>
      <c r="V6951" s="48"/>
      <c r="W6951" s="48"/>
      <c r="X6951" s="48"/>
      <c r="Y6951" s="48"/>
      <c r="Z6951" s="48"/>
      <c r="AA6951" s="48"/>
      <c r="AB6951" s="48"/>
      <c r="AC6951" s="48"/>
      <c r="AD6951" s="48"/>
      <c r="AE6951" s="48"/>
      <c r="AF6951" s="48"/>
      <c r="AG6951" s="48"/>
      <c r="AH6951" s="48"/>
      <c r="AI6951" s="48"/>
      <c r="AJ6951" s="48"/>
      <c r="AK6951" s="48"/>
      <c r="AL6951" s="48"/>
      <c r="AM6951" s="48"/>
      <c r="AN6951" s="48"/>
      <c r="AO6951" s="48"/>
      <c r="AP6951" s="48"/>
      <c r="AQ6951" s="48"/>
      <c r="AR6951" s="48"/>
      <c r="AS6951" s="48"/>
      <c r="AT6951" s="48"/>
      <c r="AU6951" s="48"/>
      <c r="AV6951" s="48"/>
      <c r="AW6951" s="48"/>
      <c r="AX6951" s="48"/>
      <c r="AY6951" s="48"/>
      <c r="AZ6951" s="48"/>
      <c r="BA6951" s="48"/>
      <c r="BB6951" s="48"/>
      <c r="BC6951" s="48"/>
      <c r="BD6951" s="48"/>
      <c r="BE6951" s="48"/>
      <c r="BF6951" s="48"/>
      <c r="BG6951" s="48"/>
      <c r="BH6951" s="48"/>
      <c r="BI6951" s="48"/>
      <c r="BJ6951" s="48"/>
      <c r="BK6951" s="48"/>
      <c r="BL6951" s="48"/>
      <c r="BM6951" s="48"/>
      <c r="BN6951" s="48"/>
      <c r="BO6951" s="48"/>
      <c r="BP6951" s="48"/>
      <c r="BQ6951" s="48"/>
      <c r="BR6951" s="48"/>
      <c r="BS6951" s="48"/>
      <c r="BT6951" s="48"/>
      <c r="BU6951" s="48"/>
      <c r="BV6951" s="48"/>
      <c r="BW6951" s="48"/>
      <c r="BX6951" s="48"/>
      <c r="BY6951" s="48"/>
      <c r="BZ6951" s="48"/>
      <c r="CA6951" s="48"/>
      <c r="CB6951" s="48"/>
      <c r="CC6951" s="48"/>
      <c r="CD6951" s="48"/>
      <c r="CE6951" s="48"/>
      <c r="CF6951" s="48"/>
      <c r="CG6951" s="48"/>
    </row>
    <row r="6952" spans="1:85" ht="13.5" customHeight="1">
      <c r="A6952" s="13" t="s">
        <v>7941</v>
      </c>
      <c r="B6952" s="46" t="s">
        <v>365</v>
      </c>
      <c r="C6952" s="76" t="s">
        <v>3047</v>
      </c>
      <c r="D6952" s="24" t="s">
        <v>7647</v>
      </c>
      <c r="E6952" s="39"/>
      <c r="F6952" s="71"/>
      <c r="G6952" s="72"/>
      <c r="H6952" s="73"/>
      <c r="I6952" s="11">
        <v>596.38</v>
      </c>
      <c r="J6952" s="40">
        <f t="shared" si="188"/>
        <v>715.65599999999995</v>
      </c>
      <c r="K6952" s="40"/>
      <c r="L6952" s="40"/>
      <c r="M6952" s="70"/>
      <c r="N6952" s="70"/>
      <c r="O6952" s="44" t="s">
        <v>11708</v>
      </c>
      <c r="P6952" s="47"/>
      <c r="Q6952" s="44"/>
      <c r="S6952" s="48"/>
      <c r="T6952" s="48"/>
      <c r="U6952" s="48"/>
      <c r="V6952" s="48"/>
      <c r="W6952" s="48"/>
      <c r="X6952" s="48"/>
      <c r="Y6952" s="48"/>
      <c r="Z6952" s="48"/>
      <c r="AA6952" s="48"/>
      <c r="AB6952" s="48"/>
      <c r="AC6952" s="48"/>
      <c r="AD6952" s="48"/>
      <c r="AE6952" s="48"/>
      <c r="AF6952" s="48"/>
      <c r="AG6952" s="48"/>
      <c r="AH6952" s="48"/>
      <c r="AI6952" s="48"/>
      <c r="AJ6952" s="48"/>
      <c r="AK6952" s="48"/>
      <c r="AL6952" s="48"/>
      <c r="AM6952" s="48"/>
      <c r="AN6952" s="48"/>
      <c r="AO6952" s="48"/>
      <c r="AP6952" s="48"/>
      <c r="AQ6952" s="48"/>
      <c r="AR6952" s="48"/>
      <c r="AS6952" s="48"/>
      <c r="AT6952" s="48"/>
      <c r="AU6952" s="48"/>
      <c r="AV6952" s="48"/>
      <c r="AW6952" s="48"/>
      <c r="AX6952" s="48"/>
      <c r="AY6952" s="48"/>
      <c r="AZ6952" s="48"/>
      <c r="BA6952" s="48"/>
      <c r="BB6952" s="48"/>
      <c r="BC6952" s="48"/>
      <c r="BD6952" s="48"/>
      <c r="BE6952" s="48"/>
      <c r="BF6952" s="48"/>
      <c r="BG6952" s="48"/>
      <c r="BH6952" s="48"/>
      <c r="BI6952" s="48"/>
      <c r="BJ6952" s="48"/>
      <c r="BK6952" s="48"/>
      <c r="BL6952" s="48"/>
      <c r="BM6952" s="48"/>
      <c r="BN6952" s="48"/>
      <c r="BO6952" s="48"/>
      <c r="BP6952" s="48"/>
      <c r="BQ6952" s="48"/>
      <c r="BR6952" s="48"/>
      <c r="BS6952" s="48"/>
      <c r="BT6952" s="48"/>
      <c r="BU6952" s="48"/>
      <c r="BV6952" s="48"/>
      <c r="BW6952" s="48"/>
      <c r="BX6952" s="48"/>
      <c r="BY6952" s="48"/>
      <c r="BZ6952" s="48"/>
      <c r="CA6952" s="48"/>
      <c r="CB6952" s="48"/>
      <c r="CC6952" s="48"/>
      <c r="CD6952" s="48"/>
      <c r="CE6952" s="48"/>
      <c r="CF6952" s="48"/>
      <c r="CG6952" s="48"/>
    </row>
    <row r="6953" spans="1:85" ht="13.5" customHeight="1">
      <c r="A6953" s="13" t="s">
        <v>7942</v>
      </c>
      <c r="B6953" s="46" t="s">
        <v>365</v>
      </c>
      <c r="C6953" s="76" t="s">
        <v>3047</v>
      </c>
      <c r="D6953" s="24" t="s">
        <v>7647</v>
      </c>
      <c r="E6953" s="39"/>
      <c r="F6953" s="71"/>
      <c r="G6953" s="72"/>
      <c r="H6953" s="73"/>
      <c r="I6953" s="11">
        <v>1500</v>
      </c>
      <c r="J6953" s="40">
        <f t="shared" si="188"/>
        <v>1800</v>
      </c>
      <c r="K6953" s="40"/>
      <c r="L6953" s="40"/>
      <c r="M6953" s="70"/>
      <c r="N6953" s="70"/>
      <c r="O6953" s="44" t="s">
        <v>11708</v>
      </c>
      <c r="P6953" s="47"/>
      <c r="Q6953" s="44"/>
      <c r="S6953" s="48"/>
      <c r="T6953" s="48"/>
      <c r="U6953" s="48"/>
      <c r="V6953" s="48"/>
      <c r="W6953" s="48"/>
      <c r="X6953" s="48"/>
      <c r="Y6953" s="48"/>
      <c r="Z6953" s="48"/>
      <c r="AA6953" s="48"/>
      <c r="AB6953" s="48"/>
      <c r="AC6953" s="48"/>
      <c r="AD6953" s="48"/>
      <c r="AE6953" s="48"/>
      <c r="AF6953" s="48"/>
      <c r="AG6953" s="48"/>
      <c r="AH6953" s="48"/>
      <c r="AI6953" s="48"/>
      <c r="AJ6953" s="48"/>
      <c r="AK6953" s="48"/>
      <c r="AL6953" s="48"/>
      <c r="AM6953" s="48"/>
      <c r="AN6953" s="48"/>
      <c r="AO6953" s="48"/>
      <c r="AP6953" s="48"/>
      <c r="AQ6953" s="48"/>
      <c r="AR6953" s="48"/>
      <c r="AS6953" s="48"/>
      <c r="AT6953" s="48"/>
      <c r="AU6953" s="48"/>
      <c r="AV6953" s="48"/>
      <c r="AW6953" s="48"/>
      <c r="AX6953" s="48"/>
      <c r="AY6953" s="48"/>
      <c r="AZ6953" s="48"/>
      <c r="BA6953" s="48"/>
      <c r="BB6953" s="48"/>
      <c r="BC6953" s="48"/>
      <c r="BD6953" s="48"/>
      <c r="BE6953" s="48"/>
      <c r="BF6953" s="48"/>
      <c r="BG6953" s="48"/>
      <c r="BH6953" s="48"/>
      <c r="BI6953" s="48"/>
      <c r="BJ6953" s="48"/>
      <c r="BK6953" s="48"/>
      <c r="BL6953" s="48"/>
      <c r="BM6953" s="48"/>
      <c r="BN6953" s="48"/>
      <c r="BO6953" s="48"/>
      <c r="BP6953" s="48"/>
      <c r="BQ6953" s="48"/>
      <c r="BR6953" s="48"/>
      <c r="BS6953" s="48"/>
      <c r="BT6953" s="48"/>
      <c r="BU6953" s="48"/>
      <c r="BV6953" s="48"/>
      <c r="BW6953" s="48"/>
      <c r="BX6953" s="48"/>
      <c r="BY6953" s="48"/>
      <c r="BZ6953" s="48"/>
      <c r="CA6953" s="48"/>
      <c r="CB6953" s="48"/>
      <c r="CC6953" s="48"/>
      <c r="CD6953" s="48"/>
      <c r="CE6953" s="48"/>
      <c r="CF6953" s="48"/>
      <c r="CG6953" s="48"/>
    </row>
    <row r="6954" spans="1:85" ht="13.5" customHeight="1">
      <c r="A6954" s="13" t="s">
        <v>7943</v>
      </c>
      <c r="B6954" s="46" t="s">
        <v>365</v>
      </c>
      <c r="C6954" s="76" t="s">
        <v>3047</v>
      </c>
      <c r="D6954" s="24" t="s">
        <v>7647</v>
      </c>
      <c r="E6954" s="39"/>
      <c r="F6954" s="71"/>
      <c r="G6954" s="72"/>
      <c r="H6954" s="73"/>
      <c r="I6954" s="11">
        <v>1600</v>
      </c>
      <c r="J6954" s="40">
        <f t="shared" ref="J6954:J7010" si="189">I6954*1.2</f>
        <v>1920</v>
      </c>
      <c r="K6954" s="40"/>
      <c r="L6954" s="40"/>
      <c r="M6954" s="70"/>
      <c r="N6954" s="70"/>
      <c r="O6954" s="44" t="s">
        <v>11708</v>
      </c>
      <c r="P6954" s="47"/>
      <c r="Q6954" s="44"/>
      <c r="S6954" s="48"/>
      <c r="T6954" s="48"/>
      <c r="U6954" s="48"/>
      <c r="V6954" s="48"/>
      <c r="W6954" s="48"/>
      <c r="X6954" s="48"/>
      <c r="Y6954" s="48"/>
      <c r="Z6954" s="48"/>
      <c r="AA6954" s="48"/>
      <c r="AB6954" s="48"/>
      <c r="AC6954" s="48"/>
      <c r="AD6954" s="48"/>
      <c r="AE6954" s="48"/>
      <c r="AF6954" s="48"/>
      <c r="AG6954" s="48"/>
      <c r="AH6954" s="48"/>
      <c r="AI6954" s="48"/>
      <c r="AJ6954" s="48"/>
      <c r="AK6954" s="48"/>
      <c r="AL6954" s="48"/>
      <c r="AM6954" s="48"/>
      <c r="AN6954" s="48"/>
      <c r="AO6954" s="48"/>
      <c r="AP6954" s="48"/>
      <c r="AQ6954" s="48"/>
      <c r="AR6954" s="48"/>
      <c r="AS6954" s="48"/>
      <c r="AT6954" s="48"/>
      <c r="AU6954" s="48"/>
      <c r="AV6954" s="48"/>
      <c r="AW6954" s="48"/>
      <c r="AX6954" s="48"/>
      <c r="AY6954" s="48"/>
      <c r="AZ6954" s="48"/>
      <c r="BA6954" s="48"/>
      <c r="BB6954" s="48"/>
      <c r="BC6954" s="48"/>
      <c r="BD6954" s="48"/>
      <c r="BE6954" s="48"/>
      <c r="BF6954" s="48"/>
      <c r="BG6954" s="48"/>
      <c r="BH6954" s="48"/>
      <c r="BI6954" s="48"/>
      <c r="BJ6954" s="48"/>
      <c r="BK6954" s="48"/>
      <c r="BL6954" s="48"/>
      <c r="BM6954" s="48"/>
      <c r="BN6954" s="48"/>
      <c r="BO6954" s="48"/>
      <c r="BP6954" s="48"/>
      <c r="BQ6954" s="48"/>
      <c r="BR6954" s="48"/>
      <c r="BS6954" s="48"/>
      <c r="BT6954" s="48"/>
      <c r="BU6954" s="48"/>
      <c r="BV6954" s="48"/>
      <c r="BW6954" s="48"/>
      <c r="BX6954" s="48"/>
      <c r="BY6954" s="48"/>
      <c r="BZ6954" s="48"/>
      <c r="CA6954" s="48"/>
      <c r="CB6954" s="48"/>
      <c r="CC6954" s="48"/>
      <c r="CD6954" s="48"/>
      <c r="CE6954" s="48"/>
      <c r="CF6954" s="48"/>
      <c r="CG6954" s="48"/>
    </row>
    <row r="6955" spans="1:85" ht="13.5" customHeight="1">
      <c r="A6955" s="13" t="s">
        <v>7944</v>
      </c>
      <c r="B6955" s="46" t="s">
        <v>1096</v>
      </c>
      <c r="C6955" s="76" t="s">
        <v>3047</v>
      </c>
      <c r="D6955" s="24" t="s">
        <v>7647</v>
      </c>
      <c r="E6955" s="39"/>
      <c r="F6955" s="71"/>
      <c r="G6955" s="72"/>
      <c r="H6955" s="73"/>
      <c r="I6955" s="11">
        <v>500</v>
      </c>
      <c r="J6955" s="40">
        <f t="shared" si="189"/>
        <v>600</v>
      </c>
      <c r="K6955" s="40"/>
      <c r="L6955" s="40"/>
      <c r="M6955" s="70" t="s">
        <v>3049</v>
      </c>
      <c r="N6955" s="70"/>
      <c r="O6955" s="44" t="s">
        <v>11708</v>
      </c>
      <c r="P6955" s="47">
        <v>0.98</v>
      </c>
      <c r="Q6955" s="44"/>
      <c r="S6955" s="48"/>
      <c r="T6955" s="48"/>
      <c r="U6955" s="48"/>
      <c r="V6955" s="48"/>
      <c r="W6955" s="48"/>
      <c r="X6955" s="48"/>
      <c r="Y6955" s="48"/>
      <c r="Z6955" s="48"/>
      <c r="AA6955" s="48"/>
      <c r="AB6955" s="48"/>
      <c r="AC6955" s="48"/>
      <c r="AD6955" s="48"/>
      <c r="AE6955" s="48"/>
      <c r="AF6955" s="48"/>
      <c r="AG6955" s="48"/>
      <c r="AH6955" s="48"/>
      <c r="AI6955" s="48"/>
      <c r="AJ6955" s="48"/>
      <c r="AK6955" s="48"/>
      <c r="AL6955" s="48"/>
      <c r="AM6955" s="48"/>
      <c r="AN6955" s="48"/>
      <c r="AO6955" s="48"/>
      <c r="AP6955" s="48"/>
      <c r="AQ6955" s="48"/>
      <c r="AR6955" s="48"/>
      <c r="AS6955" s="48"/>
      <c r="AT6955" s="48"/>
      <c r="AU6955" s="48"/>
      <c r="AV6955" s="48"/>
      <c r="AW6955" s="48"/>
      <c r="AX6955" s="48"/>
      <c r="AY6955" s="48"/>
      <c r="AZ6955" s="48"/>
      <c r="BA6955" s="48"/>
      <c r="BB6955" s="48"/>
      <c r="BC6955" s="48"/>
      <c r="BD6955" s="48"/>
      <c r="BE6955" s="48"/>
      <c r="BF6955" s="48"/>
      <c r="BG6955" s="48"/>
      <c r="BH6955" s="48"/>
      <c r="BI6955" s="48"/>
      <c r="BJ6955" s="48"/>
      <c r="BK6955" s="48"/>
      <c r="BL6955" s="48"/>
      <c r="BM6955" s="48"/>
      <c r="BN6955" s="48"/>
      <c r="BO6955" s="48"/>
      <c r="BP6955" s="48"/>
      <c r="BQ6955" s="48"/>
      <c r="BR6955" s="48"/>
      <c r="BS6955" s="48"/>
      <c r="BT6955" s="48"/>
      <c r="BU6955" s="48"/>
      <c r="BV6955" s="48"/>
      <c r="BW6955" s="48"/>
      <c r="BX6955" s="48"/>
      <c r="BY6955" s="48"/>
      <c r="BZ6955" s="48"/>
      <c r="CA6955" s="48"/>
      <c r="CB6955" s="48"/>
      <c r="CC6955" s="48"/>
      <c r="CD6955" s="48"/>
      <c r="CE6955" s="48"/>
      <c r="CF6955" s="48"/>
      <c r="CG6955" s="48"/>
    </row>
    <row r="6956" spans="1:85" ht="13.5" customHeight="1">
      <c r="A6956" s="13" t="s">
        <v>7945</v>
      </c>
      <c r="B6956" s="46" t="s">
        <v>365</v>
      </c>
      <c r="C6956" s="76" t="s">
        <v>3047</v>
      </c>
      <c r="D6956" s="24" t="s">
        <v>7647</v>
      </c>
      <c r="E6956" s="39"/>
      <c r="F6956" s="71"/>
      <c r="G6956" s="72"/>
      <c r="H6956" s="73"/>
      <c r="I6956" s="11">
        <v>1400</v>
      </c>
      <c r="J6956" s="40">
        <f t="shared" si="189"/>
        <v>1680</v>
      </c>
      <c r="K6956" s="40"/>
      <c r="L6956" s="40"/>
      <c r="M6956" s="70"/>
      <c r="N6956" s="70"/>
      <c r="O6956" s="44" t="s">
        <v>11708</v>
      </c>
      <c r="P6956" s="47"/>
      <c r="Q6956" s="44"/>
      <c r="S6956" s="48"/>
      <c r="T6956" s="48"/>
      <c r="U6956" s="48"/>
      <c r="V6956" s="48"/>
      <c r="W6956" s="48"/>
      <c r="X6956" s="48"/>
      <c r="Y6956" s="48"/>
      <c r="Z6956" s="48"/>
      <c r="AA6956" s="48"/>
      <c r="AB6956" s="48"/>
      <c r="AC6956" s="48"/>
      <c r="AD6956" s="48"/>
      <c r="AE6956" s="48"/>
      <c r="AF6956" s="48"/>
      <c r="AG6956" s="48"/>
      <c r="AH6956" s="48"/>
      <c r="AI6956" s="48"/>
      <c r="AJ6956" s="48"/>
      <c r="AK6956" s="48"/>
      <c r="AL6956" s="48"/>
      <c r="AM6956" s="48"/>
      <c r="AN6956" s="48"/>
      <c r="AO6956" s="48"/>
      <c r="AP6956" s="48"/>
      <c r="AQ6956" s="48"/>
      <c r="AR6956" s="48"/>
      <c r="AS6956" s="48"/>
      <c r="AT6956" s="48"/>
      <c r="AU6956" s="48"/>
      <c r="AV6956" s="48"/>
      <c r="AW6956" s="48"/>
      <c r="AX6956" s="48"/>
      <c r="AY6956" s="48"/>
      <c r="AZ6956" s="48"/>
      <c r="BA6956" s="48"/>
      <c r="BB6956" s="48"/>
      <c r="BC6956" s="48"/>
      <c r="BD6956" s="48"/>
      <c r="BE6956" s="48"/>
      <c r="BF6956" s="48"/>
      <c r="BG6956" s="48"/>
      <c r="BH6956" s="48"/>
      <c r="BI6956" s="48"/>
      <c r="BJ6956" s="48"/>
      <c r="BK6956" s="48"/>
      <c r="BL6956" s="48"/>
      <c r="BM6956" s="48"/>
      <c r="BN6956" s="48"/>
      <c r="BO6956" s="48"/>
      <c r="BP6956" s="48"/>
      <c r="BQ6956" s="48"/>
      <c r="BR6956" s="48"/>
      <c r="BS6956" s="48"/>
      <c r="BT6956" s="48"/>
      <c r="BU6956" s="48"/>
      <c r="BV6956" s="48"/>
      <c r="BW6956" s="48"/>
      <c r="BX6956" s="48"/>
      <c r="BY6956" s="48"/>
      <c r="BZ6956" s="48"/>
      <c r="CA6956" s="48"/>
      <c r="CB6956" s="48"/>
      <c r="CC6956" s="48"/>
      <c r="CD6956" s="48"/>
      <c r="CE6956" s="48"/>
      <c r="CF6956" s="48"/>
      <c r="CG6956" s="48"/>
    </row>
    <row r="6957" spans="1:85" ht="13.5" customHeight="1">
      <c r="A6957" s="13" t="s">
        <v>7946</v>
      </c>
      <c r="B6957" s="46" t="s">
        <v>378</v>
      </c>
      <c r="C6957" s="76" t="s">
        <v>3047</v>
      </c>
      <c r="D6957" s="24" t="s">
        <v>7647</v>
      </c>
      <c r="E6957" s="39"/>
      <c r="F6957" s="71"/>
      <c r="G6957" s="72"/>
      <c r="H6957" s="73"/>
      <c r="I6957" s="11">
        <v>155</v>
      </c>
      <c r="J6957" s="40">
        <f t="shared" si="189"/>
        <v>186</v>
      </c>
      <c r="K6957" s="40"/>
      <c r="L6957" s="40"/>
      <c r="M6957" s="70" t="s">
        <v>3049</v>
      </c>
      <c r="N6957" s="70"/>
      <c r="O6957" s="44" t="s">
        <v>16075</v>
      </c>
      <c r="P6957" s="47">
        <v>7.0000000000000007E-2</v>
      </c>
      <c r="Q6957" s="44"/>
      <c r="S6957" s="48"/>
      <c r="T6957" s="48"/>
      <c r="U6957" s="48"/>
      <c r="V6957" s="48"/>
      <c r="W6957" s="48"/>
      <c r="X6957" s="48"/>
      <c r="Y6957" s="48"/>
      <c r="Z6957" s="48"/>
      <c r="AA6957" s="48"/>
      <c r="AB6957" s="48"/>
      <c r="AC6957" s="48"/>
      <c r="AD6957" s="48"/>
      <c r="AE6957" s="48"/>
      <c r="AF6957" s="48"/>
      <c r="AG6957" s="48"/>
      <c r="AH6957" s="48"/>
      <c r="AI6957" s="48"/>
      <c r="AJ6957" s="48"/>
      <c r="AK6957" s="48"/>
      <c r="AL6957" s="48"/>
      <c r="AM6957" s="48"/>
      <c r="AN6957" s="48"/>
      <c r="AO6957" s="48"/>
      <c r="AP6957" s="48"/>
      <c r="AQ6957" s="48"/>
      <c r="AR6957" s="48"/>
      <c r="AS6957" s="48"/>
      <c r="AT6957" s="48"/>
      <c r="AU6957" s="48"/>
      <c r="AV6957" s="48"/>
      <c r="AW6957" s="48"/>
      <c r="AX6957" s="48"/>
      <c r="AY6957" s="48"/>
      <c r="AZ6957" s="48"/>
      <c r="BA6957" s="48"/>
      <c r="BB6957" s="48"/>
      <c r="BC6957" s="48"/>
      <c r="BD6957" s="48"/>
      <c r="BE6957" s="48"/>
      <c r="BF6957" s="48"/>
      <c r="BG6957" s="48"/>
      <c r="BH6957" s="48"/>
      <c r="BI6957" s="48"/>
      <c r="BJ6957" s="48"/>
      <c r="BK6957" s="48"/>
      <c r="BL6957" s="48"/>
      <c r="BM6957" s="48"/>
      <c r="BN6957" s="48"/>
      <c r="BO6957" s="48"/>
      <c r="BP6957" s="48"/>
      <c r="BQ6957" s="48"/>
      <c r="BR6957" s="48"/>
      <c r="BS6957" s="48"/>
      <c r="BT6957" s="48"/>
      <c r="BU6957" s="48"/>
      <c r="BV6957" s="48"/>
      <c r="BW6957" s="48"/>
      <c r="BX6957" s="48"/>
      <c r="BY6957" s="48"/>
      <c r="BZ6957" s="48"/>
      <c r="CA6957" s="48"/>
      <c r="CB6957" s="48"/>
      <c r="CC6957" s="48"/>
      <c r="CD6957" s="48"/>
      <c r="CE6957" s="48"/>
      <c r="CF6957" s="48"/>
      <c r="CG6957" s="48"/>
    </row>
    <row r="6958" spans="1:85" ht="13.5" customHeight="1">
      <c r="A6958" s="13" t="s">
        <v>7947</v>
      </c>
      <c r="B6958" s="46" t="s">
        <v>365</v>
      </c>
      <c r="C6958" s="76" t="s">
        <v>3047</v>
      </c>
      <c r="D6958" s="24" t="s">
        <v>7647</v>
      </c>
      <c r="E6958" s="39"/>
      <c r="F6958" s="71"/>
      <c r="G6958" s="72"/>
      <c r="H6958" s="73"/>
      <c r="I6958" s="11">
        <v>800</v>
      </c>
      <c r="J6958" s="40">
        <f t="shared" si="189"/>
        <v>960</v>
      </c>
      <c r="K6958" s="40"/>
      <c r="L6958" s="40"/>
      <c r="M6958" s="70"/>
      <c r="N6958" s="70"/>
      <c r="O6958" s="44" t="s">
        <v>11708</v>
      </c>
      <c r="P6958" s="47"/>
      <c r="Q6958" s="44"/>
      <c r="S6958" s="48"/>
      <c r="T6958" s="48"/>
      <c r="U6958" s="48"/>
      <c r="V6958" s="48"/>
      <c r="W6958" s="48"/>
      <c r="X6958" s="48"/>
      <c r="Y6958" s="48"/>
      <c r="Z6958" s="48"/>
      <c r="AA6958" s="48"/>
      <c r="AB6958" s="48"/>
      <c r="AC6958" s="48"/>
      <c r="AD6958" s="48"/>
      <c r="AE6958" s="48"/>
      <c r="AF6958" s="48"/>
      <c r="AG6958" s="48"/>
      <c r="AH6958" s="48"/>
      <c r="AI6958" s="48"/>
      <c r="AJ6958" s="48"/>
      <c r="AK6958" s="48"/>
      <c r="AL6958" s="48"/>
      <c r="AM6958" s="48"/>
      <c r="AN6958" s="48"/>
      <c r="AO6958" s="48"/>
      <c r="AP6958" s="48"/>
      <c r="AQ6958" s="48"/>
      <c r="AR6958" s="48"/>
      <c r="AS6958" s="48"/>
      <c r="AT6958" s="48"/>
      <c r="AU6958" s="48"/>
      <c r="AV6958" s="48"/>
      <c r="AW6958" s="48"/>
      <c r="AX6958" s="48"/>
      <c r="AY6958" s="48"/>
      <c r="AZ6958" s="48"/>
      <c r="BA6958" s="48"/>
      <c r="BB6958" s="48"/>
      <c r="BC6958" s="48"/>
      <c r="BD6958" s="48"/>
      <c r="BE6958" s="48"/>
      <c r="BF6958" s="48"/>
      <c r="BG6958" s="48"/>
      <c r="BH6958" s="48"/>
      <c r="BI6958" s="48"/>
      <c r="BJ6958" s="48"/>
      <c r="BK6958" s="48"/>
      <c r="BL6958" s="48"/>
      <c r="BM6958" s="48"/>
      <c r="BN6958" s="48"/>
      <c r="BO6958" s="48"/>
      <c r="BP6958" s="48"/>
      <c r="BQ6958" s="48"/>
      <c r="BR6958" s="48"/>
      <c r="BS6958" s="48"/>
      <c r="BT6958" s="48"/>
      <c r="BU6958" s="48"/>
      <c r="BV6958" s="48"/>
      <c r="BW6958" s="48"/>
      <c r="BX6958" s="48"/>
      <c r="BY6958" s="48"/>
      <c r="BZ6958" s="48"/>
      <c r="CA6958" s="48"/>
      <c r="CB6958" s="48"/>
      <c r="CC6958" s="48"/>
      <c r="CD6958" s="48"/>
      <c r="CE6958" s="48"/>
      <c r="CF6958" s="48"/>
      <c r="CG6958" s="48"/>
    </row>
    <row r="6959" spans="1:85" ht="13.5" customHeight="1">
      <c r="A6959" s="13" t="s">
        <v>7948</v>
      </c>
      <c r="B6959" s="46" t="s">
        <v>365</v>
      </c>
      <c r="C6959" s="76" t="s">
        <v>3047</v>
      </c>
      <c r="D6959" s="24" t="s">
        <v>7647</v>
      </c>
      <c r="E6959" s="39"/>
      <c r="F6959" s="71"/>
      <c r="G6959" s="72"/>
      <c r="H6959" s="73"/>
      <c r="I6959" s="11">
        <v>710</v>
      </c>
      <c r="J6959" s="40">
        <f t="shared" si="189"/>
        <v>852</v>
      </c>
      <c r="K6959" s="40"/>
      <c r="L6959" s="40"/>
      <c r="M6959" s="70"/>
      <c r="N6959" s="70"/>
      <c r="O6959" s="44" t="s">
        <v>11708</v>
      </c>
      <c r="P6959" s="47"/>
      <c r="Q6959" s="44"/>
      <c r="S6959" s="48"/>
      <c r="T6959" s="48"/>
      <c r="U6959" s="48"/>
      <c r="V6959" s="48"/>
      <c r="W6959" s="48"/>
      <c r="X6959" s="48"/>
      <c r="Y6959" s="48"/>
      <c r="Z6959" s="48"/>
      <c r="AA6959" s="48"/>
      <c r="AB6959" s="48"/>
      <c r="AC6959" s="48"/>
      <c r="AD6959" s="48"/>
      <c r="AE6959" s="48"/>
      <c r="AF6959" s="48"/>
      <c r="AG6959" s="48"/>
      <c r="AH6959" s="48"/>
      <c r="AI6959" s="48"/>
      <c r="AJ6959" s="48"/>
      <c r="AK6959" s="48"/>
      <c r="AL6959" s="48"/>
      <c r="AM6959" s="48"/>
      <c r="AN6959" s="48"/>
      <c r="AO6959" s="48"/>
      <c r="AP6959" s="48"/>
      <c r="AQ6959" s="48"/>
      <c r="AR6959" s="48"/>
      <c r="AS6959" s="48"/>
      <c r="AT6959" s="48"/>
      <c r="AU6959" s="48"/>
      <c r="AV6959" s="48"/>
      <c r="AW6959" s="48"/>
      <c r="AX6959" s="48"/>
      <c r="AY6959" s="48"/>
      <c r="AZ6959" s="48"/>
      <c r="BA6959" s="48"/>
      <c r="BB6959" s="48"/>
      <c r="BC6959" s="48"/>
      <c r="BD6959" s="48"/>
      <c r="BE6959" s="48"/>
      <c r="BF6959" s="48"/>
      <c r="BG6959" s="48"/>
      <c r="BH6959" s="48"/>
      <c r="BI6959" s="48"/>
      <c r="BJ6959" s="48"/>
      <c r="BK6959" s="48"/>
      <c r="BL6959" s="48"/>
      <c r="BM6959" s="48"/>
      <c r="BN6959" s="48"/>
      <c r="BO6959" s="48"/>
      <c r="BP6959" s="48"/>
      <c r="BQ6959" s="48"/>
      <c r="BR6959" s="48"/>
      <c r="BS6959" s="48"/>
      <c r="BT6959" s="48"/>
      <c r="BU6959" s="48"/>
      <c r="BV6959" s="48"/>
      <c r="BW6959" s="48"/>
      <c r="BX6959" s="48"/>
      <c r="BY6959" s="48"/>
      <c r="BZ6959" s="48"/>
      <c r="CA6959" s="48"/>
      <c r="CB6959" s="48"/>
      <c r="CC6959" s="48"/>
      <c r="CD6959" s="48"/>
      <c r="CE6959" s="48"/>
      <c r="CF6959" s="48"/>
      <c r="CG6959" s="48"/>
    </row>
    <row r="6960" spans="1:85" ht="13.5" customHeight="1">
      <c r="A6960" s="13" t="s">
        <v>7949</v>
      </c>
      <c r="B6960" s="46" t="s">
        <v>365</v>
      </c>
      <c r="C6960" s="76" t="s">
        <v>3047</v>
      </c>
      <c r="D6960" s="24" t="s">
        <v>7647</v>
      </c>
      <c r="E6960" s="39"/>
      <c r="F6960" s="71"/>
      <c r="G6960" s="72"/>
      <c r="H6960" s="73"/>
      <c r="I6960" s="11">
        <v>700</v>
      </c>
      <c r="J6960" s="40">
        <f t="shared" si="189"/>
        <v>840</v>
      </c>
      <c r="K6960" s="40"/>
      <c r="L6960" s="40"/>
      <c r="M6960" s="70"/>
      <c r="N6960" s="70"/>
      <c r="O6960" s="44" t="s">
        <v>11708</v>
      </c>
      <c r="P6960" s="47"/>
      <c r="Q6960" s="44"/>
      <c r="S6960" s="48"/>
      <c r="T6960" s="48"/>
      <c r="U6960" s="48"/>
      <c r="V6960" s="48"/>
      <c r="W6960" s="48"/>
      <c r="X6960" s="48"/>
      <c r="Y6960" s="48"/>
      <c r="Z6960" s="48"/>
      <c r="AA6960" s="48"/>
      <c r="AB6960" s="48"/>
      <c r="AC6960" s="48"/>
      <c r="AD6960" s="48"/>
      <c r="AE6960" s="48"/>
      <c r="AF6960" s="48"/>
      <c r="AG6960" s="48"/>
      <c r="AH6960" s="48"/>
      <c r="AI6960" s="48"/>
      <c r="AJ6960" s="48"/>
      <c r="AK6960" s="48"/>
      <c r="AL6960" s="48"/>
      <c r="AM6960" s="48"/>
      <c r="AN6960" s="48"/>
      <c r="AO6960" s="48"/>
      <c r="AP6960" s="48"/>
      <c r="AQ6960" s="48"/>
      <c r="AR6960" s="48"/>
      <c r="AS6960" s="48"/>
      <c r="AT6960" s="48"/>
      <c r="AU6960" s="48"/>
      <c r="AV6960" s="48"/>
      <c r="AW6960" s="48"/>
      <c r="AX6960" s="48"/>
      <c r="AY6960" s="48"/>
      <c r="AZ6960" s="48"/>
      <c r="BA6960" s="48"/>
      <c r="BB6960" s="48"/>
      <c r="BC6960" s="48"/>
      <c r="BD6960" s="48"/>
      <c r="BE6960" s="48"/>
      <c r="BF6960" s="48"/>
      <c r="BG6960" s="48"/>
      <c r="BH6960" s="48"/>
      <c r="BI6960" s="48"/>
      <c r="BJ6960" s="48"/>
      <c r="BK6960" s="48"/>
      <c r="BL6960" s="48"/>
      <c r="BM6960" s="48"/>
      <c r="BN6960" s="48"/>
      <c r="BO6960" s="48"/>
      <c r="BP6960" s="48"/>
      <c r="BQ6960" s="48"/>
      <c r="BR6960" s="48"/>
      <c r="BS6960" s="48"/>
      <c r="BT6960" s="48"/>
      <c r="BU6960" s="48"/>
      <c r="BV6960" s="48"/>
      <c r="BW6960" s="48"/>
      <c r="BX6960" s="48"/>
      <c r="BY6960" s="48"/>
      <c r="BZ6960" s="48"/>
      <c r="CA6960" s="48"/>
      <c r="CB6960" s="48"/>
      <c r="CC6960" s="48"/>
      <c r="CD6960" s="48"/>
      <c r="CE6960" s="48"/>
      <c r="CF6960" s="48"/>
      <c r="CG6960" s="48"/>
    </row>
    <row r="6961" spans="1:85" ht="13.5" customHeight="1">
      <c r="A6961" s="13" t="s">
        <v>7950</v>
      </c>
      <c r="B6961" s="46" t="s">
        <v>365</v>
      </c>
      <c r="C6961" s="76" t="s">
        <v>3047</v>
      </c>
      <c r="D6961" s="24" t="s">
        <v>7647</v>
      </c>
      <c r="E6961" s="39"/>
      <c r="F6961" s="71"/>
      <c r="G6961" s="72"/>
      <c r="H6961" s="73"/>
      <c r="I6961" s="11">
        <v>470</v>
      </c>
      <c r="J6961" s="40">
        <f t="shared" si="189"/>
        <v>564</v>
      </c>
      <c r="K6961" s="40"/>
      <c r="L6961" s="40"/>
      <c r="M6961" s="70"/>
      <c r="N6961" s="70"/>
      <c r="O6961" s="44" t="s">
        <v>11708</v>
      </c>
      <c r="P6961" s="47"/>
      <c r="Q6961" s="44"/>
      <c r="S6961" s="48"/>
      <c r="T6961" s="48"/>
      <c r="U6961" s="48"/>
      <c r="V6961" s="48"/>
      <c r="W6961" s="48"/>
      <c r="X6961" s="48"/>
      <c r="Y6961" s="48"/>
      <c r="Z6961" s="48"/>
      <c r="AA6961" s="48"/>
      <c r="AB6961" s="48"/>
      <c r="AC6961" s="48"/>
      <c r="AD6961" s="48"/>
      <c r="AE6961" s="48"/>
      <c r="AF6961" s="48"/>
      <c r="AG6961" s="48"/>
      <c r="AH6961" s="48"/>
      <c r="AI6961" s="48"/>
      <c r="AJ6961" s="48"/>
      <c r="AK6961" s="48"/>
      <c r="AL6961" s="48"/>
      <c r="AM6961" s="48"/>
      <c r="AN6961" s="48"/>
      <c r="AO6961" s="48"/>
      <c r="AP6961" s="48"/>
      <c r="AQ6961" s="48"/>
      <c r="AR6961" s="48"/>
      <c r="AS6961" s="48"/>
      <c r="AT6961" s="48"/>
      <c r="AU6961" s="48"/>
      <c r="AV6961" s="48"/>
      <c r="AW6961" s="48"/>
      <c r="AX6961" s="48"/>
      <c r="AY6961" s="48"/>
      <c r="AZ6961" s="48"/>
      <c r="BA6961" s="48"/>
      <c r="BB6961" s="48"/>
      <c r="BC6961" s="48"/>
      <c r="BD6961" s="48"/>
      <c r="BE6961" s="48"/>
      <c r="BF6961" s="48"/>
      <c r="BG6961" s="48"/>
      <c r="BH6961" s="48"/>
      <c r="BI6961" s="48"/>
      <c r="BJ6961" s="48"/>
      <c r="BK6961" s="48"/>
      <c r="BL6961" s="48"/>
      <c r="BM6961" s="48"/>
      <c r="BN6961" s="48"/>
      <c r="BO6961" s="48"/>
      <c r="BP6961" s="48"/>
      <c r="BQ6961" s="48"/>
      <c r="BR6961" s="48"/>
      <c r="BS6961" s="48"/>
      <c r="BT6961" s="48"/>
      <c r="BU6961" s="48"/>
      <c r="BV6961" s="48"/>
      <c r="BW6961" s="48"/>
      <c r="BX6961" s="48"/>
      <c r="BY6961" s="48"/>
      <c r="BZ6961" s="48"/>
      <c r="CA6961" s="48"/>
      <c r="CB6961" s="48"/>
      <c r="CC6961" s="48"/>
      <c r="CD6961" s="48"/>
      <c r="CE6961" s="48"/>
      <c r="CF6961" s="48"/>
      <c r="CG6961" s="48"/>
    </row>
    <row r="6962" spans="1:85" ht="13.5" customHeight="1">
      <c r="A6962" s="10" t="s">
        <v>8164</v>
      </c>
      <c r="B6962" s="46" t="s">
        <v>1951</v>
      </c>
      <c r="C6962" s="76" t="s">
        <v>3047</v>
      </c>
      <c r="D6962" s="24" t="s">
        <v>7647</v>
      </c>
      <c r="E6962" s="39"/>
      <c r="F6962" s="71"/>
      <c r="G6962" s="72"/>
      <c r="H6962" s="73"/>
      <c r="I6962" s="11">
        <v>470</v>
      </c>
      <c r="J6962" s="40">
        <f t="shared" si="189"/>
        <v>564</v>
      </c>
      <c r="K6962" s="40"/>
      <c r="L6962" s="40"/>
      <c r="M6962" s="70"/>
      <c r="N6962" s="70"/>
      <c r="O6962" s="44" t="s">
        <v>11708</v>
      </c>
      <c r="P6962" s="47">
        <v>0.5</v>
      </c>
      <c r="Q6962" s="44"/>
      <c r="S6962" s="48"/>
      <c r="T6962" s="48"/>
      <c r="U6962" s="48"/>
      <c r="V6962" s="48"/>
      <c r="W6962" s="48"/>
      <c r="X6962" s="48"/>
      <c r="Y6962" s="48"/>
      <c r="Z6962" s="48"/>
      <c r="AA6962" s="48"/>
      <c r="AB6962" s="48"/>
      <c r="AC6962" s="48"/>
      <c r="AD6962" s="48"/>
      <c r="AE6962" s="48"/>
      <c r="AF6962" s="48"/>
      <c r="AG6962" s="48"/>
      <c r="AH6962" s="48"/>
      <c r="AI6962" s="48"/>
      <c r="AJ6962" s="48"/>
      <c r="AK6962" s="48"/>
      <c r="AL6962" s="48"/>
      <c r="AM6962" s="48"/>
      <c r="AN6962" s="48"/>
      <c r="AO6962" s="48"/>
      <c r="AP6962" s="48"/>
      <c r="AQ6962" s="48"/>
      <c r="AR6962" s="48"/>
      <c r="AS6962" s="48"/>
      <c r="AT6962" s="48"/>
      <c r="AU6962" s="48"/>
      <c r="AV6962" s="48"/>
      <c r="AW6962" s="48"/>
      <c r="AX6962" s="48"/>
      <c r="AY6962" s="48"/>
      <c r="AZ6962" s="48"/>
      <c r="BA6962" s="48"/>
      <c r="BB6962" s="48"/>
      <c r="BC6962" s="48"/>
      <c r="BD6962" s="48"/>
      <c r="BE6962" s="48"/>
      <c r="BF6962" s="48"/>
      <c r="BG6962" s="48"/>
      <c r="BH6962" s="48"/>
      <c r="BI6962" s="48"/>
      <c r="BJ6962" s="48"/>
      <c r="BK6962" s="48"/>
      <c r="BL6962" s="48"/>
      <c r="BM6962" s="48"/>
      <c r="BN6962" s="48"/>
      <c r="BO6962" s="48"/>
      <c r="BP6962" s="48"/>
      <c r="BQ6962" s="48"/>
      <c r="BR6962" s="48"/>
      <c r="BS6962" s="48"/>
      <c r="BT6962" s="48"/>
      <c r="BU6962" s="48"/>
      <c r="BV6962" s="48"/>
      <c r="BW6962" s="48"/>
      <c r="BX6962" s="48"/>
      <c r="BY6962" s="48"/>
      <c r="BZ6962" s="48"/>
      <c r="CA6962" s="48"/>
      <c r="CB6962" s="48"/>
      <c r="CC6962" s="48"/>
      <c r="CD6962" s="48"/>
      <c r="CE6962" s="48"/>
      <c r="CF6962" s="48"/>
      <c r="CG6962" s="48"/>
    </row>
    <row r="6963" spans="1:85" ht="13.5" customHeight="1">
      <c r="A6963" s="10" t="s">
        <v>8409</v>
      </c>
      <c r="B6963" s="46" t="s">
        <v>1148</v>
      </c>
      <c r="C6963" s="23" t="s">
        <v>3106</v>
      </c>
      <c r="D6963" s="24" t="s">
        <v>8211</v>
      </c>
      <c r="E6963" s="39"/>
      <c r="F6963" s="71"/>
      <c r="G6963" s="72"/>
      <c r="H6963" s="73"/>
      <c r="I6963" s="11">
        <v>2300</v>
      </c>
      <c r="J6963" s="40">
        <f t="shared" si="189"/>
        <v>2760</v>
      </c>
      <c r="K6963" s="40"/>
      <c r="L6963" s="40"/>
      <c r="M6963" s="70" t="s">
        <v>3049</v>
      </c>
      <c r="N6963" s="75" t="s">
        <v>14635</v>
      </c>
      <c r="O6963" s="44" t="s">
        <v>11708</v>
      </c>
      <c r="P6963" s="47">
        <v>3.9</v>
      </c>
      <c r="Q6963" s="44"/>
      <c r="S6963" s="48"/>
      <c r="T6963" s="48"/>
      <c r="U6963" s="48"/>
      <c r="V6963" s="48"/>
      <c r="W6963" s="48"/>
      <c r="X6963" s="48"/>
      <c r="Y6963" s="48"/>
      <c r="Z6963" s="48"/>
      <c r="AA6963" s="48"/>
      <c r="AB6963" s="48"/>
      <c r="AC6963" s="48"/>
      <c r="AD6963" s="48"/>
      <c r="AE6963" s="48"/>
      <c r="AF6963" s="48"/>
      <c r="AG6963" s="48"/>
      <c r="AH6963" s="48"/>
      <c r="AI6963" s="48"/>
      <c r="AJ6963" s="48"/>
      <c r="AK6963" s="48"/>
      <c r="AL6963" s="48"/>
      <c r="AM6963" s="48"/>
      <c r="AN6963" s="48"/>
      <c r="AO6963" s="48"/>
      <c r="AP6963" s="48"/>
      <c r="AQ6963" s="48"/>
      <c r="AR6963" s="48"/>
      <c r="AS6963" s="48"/>
      <c r="AT6963" s="48"/>
      <c r="AU6963" s="48"/>
      <c r="AV6963" s="48"/>
      <c r="AW6963" s="48"/>
      <c r="AX6963" s="48"/>
      <c r="AY6963" s="48"/>
      <c r="AZ6963" s="48"/>
      <c r="BA6963" s="48"/>
      <c r="BB6963" s="48"/>
      <c r="BC6963" s="48"/>
      <c r="BD6963" s="48"/>
      <c r="BE6963" s="48"/>
      <c r="BF6963" s="48"/>
      <c r="BG6963" s="48"/>
      <c r="BH6963" s="48"/>
      <c r="BI6963" s="48"/>
      <c r="BJ6963" s="48"/>
      <c r="BK6963" s="48"/>
      <c r="BL6963" s="48"/>
      <c r="BM6963" s="48"/>
      <c r="BN6963" s="48"/>
      <c r="BO6963" s="48"/>
      <c r="BP6963" s="48"/>
      <c r="BQ6963" s="48"/>
      <c r="BR6963" s="48"/>
      <c r="BS6963" s="48"/>
      <c r="BT6963" s="48"/>
      <c r="BU6963" s="48"/>
      <c r="BV6963" s="48"/>
      <c r="BW6963" s="48"/>
      <c r="BX6963" s="48"/>
      <c r="BY6963" s="48"/>
      <c r="BZ6963" s="48"/>
      <c r="CA6963" s="48"/>
      <c r="CB6963" s="48"/>
      <c r="CC6963" s="48"/>
      <c r="CD6963" s="48"/>
      <c r="CE6963" s="48"/>
      <c r="CF6963" s="48"/>
      <c r="CG6963" s="48"/>
    </row>
    <row r="6964" spans="1:85" ht="13.5" customHeight="1">
      <c r="A6964" s="10" t="s">
        <v>8410</v>
      </c>
      <c r="B6964" s="46" t="s">
        <v>384</v>
      </c>
      <c r="C6964" s="23" t="s">
        <v>3106</v>
      </c>
      <c r="D6964" s="24" t="s">
        <v>8211</v>
      </c>
      <c r="E6964" s="39"/>
      <c r="F6964" s="71"/>
      <c r="G6964" s="72"/>
      <c r="H6964" s="73"/>
      <c r="I6964" s="11">
        <v>270</v>
      </c>
      <c r="J6964" s="40">
        <f t="shared" si="189"/>
        <v>324</v>
      </c>
      <c r="K6964" s="40"/>
      <c r="L6964" s="40"/>
      <c r="M6964" s="70" t="s">
        <v>3049</v>
      </c>
      <c r="N6964" s="75" t="s">
        <v>14635</v>
      </c>
      <c r="O6964" s="44" t="s">
        <v>11708</v>
      </c>
      <c r="P6964" s="47">
        <v>0.85</v>
      </c>
      <c r="Q6964" s="44"/>
      <c r="S6964" s="48"/>
      <c r="T6964" s="48"/>
      <c r="U6964" s="48"/>
      <c r="V6964" s="48"/>
      <c r="W6964" s="48"/>
      <c r="X6964" s="48"/>
      <c r="Y6964" s="48"/>
      <c r="Z6964" s="48"/>
      <c r="AA6964" s="48"/>
      <c r="AB6964" s="48"/>
      <c r="AC6964" s="48"/>
      <c r="AD6964" s="48"/>
      <c r="AE6964" s="48"/>
      <c r="AF6964" s="48"/>
      <c r="AG6964" s="48"/>
      <c r="AH6964" s="48"/>
      <c r="AI6964" s="48"/>
      <c r="AJ6964" s="48"/>
      <c r="AK6964" s="48"/>
      <c r="AL6964" s="48"/>
      <c r="AM6964" s="48"/>
      <c r="AN6964" s="48"/>
      <c r="AO6964" s="48"/>
      <c r="AP6964" s="48"/>
      <c r="AQ6964" s="48"/>
      <c r="AR6964" s="48"/>
      <c r="AS6964" s="48"/>
      <c r="AT6964" s="48"/>
      <c r="AU6964" s="48"/>
      <c r="AV6964" s="48"/>
      <c r="AW6964" s="48"/>
      <c r="AX6964" s="48"/>
      <c r="AY6964" s="48"/>
      <c r="AZ6964" s="48"/>
      <c r="BA6964" s="48"/>
      <c r="BB6964" s="48"/>
      <c r="BC6964" s="48"/>
      <c r="BD6964" s="48"/>
      <c r="BE6964" s="48"/>
      <c r="BF6964" s="48"/>
      <c r="BG6964" s="48"/>
      <c r="BH6964" s="48"/>
      <c r="BI6964" s="48"/>
      <c r="BJ6964" s="48"/>
      <c r="BK6964" s="48"/>
      <c r="BL6964" s="48"/>
      <c r="BM6964" s="48"/>
      <c r="BN6964" s="48"/>
      <c r="BO6964" s="48"/>
      <c r="BP6964" s="48"/>
      <c r="BQ6964" s="48"/>
      <c r="BR6964" s="48"/>
      <c r="BS6964" s="48"/>
      <c r="BT6964" s="48"/>
      <c r="BU6964" s="48"/>
      <c r="BV6964" s="48"/>
      <c r="BW6964" s="48"/>
      <c r="BX6964" s="48"/>
      <c r="BY6964" s="48"/>
      <c r="BZ6964" s="48"/>
      <c r="CA6964" s="48"/>
      <c r="CB6964" s="48"/>
      <c r="CC6964" s="48"/>
      <c r="CD6964" s="48"/>
      <c r="CE6964" s="48"/>
      <c r="CF6964" s="48"/>
      <c r="CG6964" s="48"/>
    </row>
    <row r="6965" spans="1:85" ht="13.5" customHeight="1">
      <c r="A6965" s="10" t="s">
        <v>8411</v>
      </c>
      <c r="B6965" s="46" t="s">
        <v>1952</v>
      </c>
      <c r="C6965" s="23" t="s">
        <v>3106</v>
      </c>
      <c r="D6965" s="24" t="s">
        <v>8211</v>
      </c>
      <c r="E6965" s="39"/>
      <c r="F6965" s="71"/>
      <c r="G6965" s="72"/>
      <c r="H6965" s="73"/>
      <c r="I6965" s="11">
        <v>300</v>
      </c>
      <c r="J6965" s="40">
        <f t="shared" si="189"/>
        <v>360</v>
      </c>
      <c r="K6965" s="40"/>
      <c r="L6965" s="40"/>
      <c r="M6965" s="70" t="s">
        <v>3049</v>
      </c>
      <c r="N6965" s="75" t="s">
        <v>14635</v>
      </c>
      <c r="O6965" s="44" t="s">
        <v>11708</v>
      </c>
      <c r="P6965" s="47">
        <v>0.7</v>
      </c>
      <c r="Q6965" s="44"/>
      <c r="S6965" s="48"/>
      <c r="T6965" s="48"/>
      <c r="U6965" s="48"/>
      <c r="V6965" s="48"/>
      <c r="W6965" s="48"/>
      <c r="X6965" s="48"/>
      <c r="Y6965" s="48"/>
      <c r="Z6965" s="48"/>
      <c r="AA6965" s="48"/>
      <c r="AB6965" s="48"/>
      <c r="AC6965" s="48"/>
      <c r="AD6965" s="48"/>
      <c r="AE6965" s="48"/>
      <c r="AF6965" s="48"/>
      <c r="AG6965" s="48"/>
      <c r="AH6965" s="48"/>
      <c r="AI6965" s="48"/>
      <c r="AJ6965" s="48"/>
      <c r="AK6965" s="48"/>
      <c r="AL6965" s="48"/>
      <c r="AM6965" s="48"/>
      <c r="AN6965" s="48"/>
      <c r="AO6965" s="48"/>
      <c r="AP6965" s="48"/>
      <c r="AQ6965" s="48"/>
      <c r="AR6965" s="48"/>
      <c r="AS6965" s="48"/>
      <c r="AT6965" s="48"/>
      <c r="AU6965" s="48"/>
      <c r="AV6965" s="48"/>
      <c r="AW6965" s="48"/>
      <c r="AX6965" s="48"/>
      <c r="AY6965" s="48"/>
      <c r="AZ6965" s="48"/>
      <c r="BA6965" s="48"/>
      <c r="BB6965" s="48"/>
      <c r="BC6965" s="48"/>
      <c r="BD6965" s="48"/>
      <c r="BE6965" s="48"/>
      <c r="BF6965" s="48"/>
      <c r="BG6965" s="48"/>
      <c r="BH6965" s="48"/>
      <c r="BI6965" s="48"/>
      <c r="BJ6965" s="48"/>
      <c r="BK6965" s="48"/>
      <c r="BL6965" s="48"/>
      <c r="BM6965" s="48"/>
      <c r="BN6965" s="48"/>
      <c r="BO6965" s="48"/>
      <c r="BP6965" s="48"/>
      <c r="BQ6965" s="48"/>
      <c r="BR6965" s="48"/>
      <c r="BS6965" s="48"/>
      <c r="BT6965" s="48"/>
      <c r="BU6965" s="48"/>
      <c r="BV6965" s="48"/>
      <c r="BW6965" s="48"/>
      <c r="BX6965" s="48"/>
      <c r="BY6965" s="48"/>
      <c r="BZ6965" s="48"/>
      <c r="CA6965" s="48"/>
      <c r="CB6965" s="48"/>
      <c r="CC6965" s="48"/>
      <c r="CD6965" s="48"/>
      <c r="CE6965" s="48"/>
      <c r="CF6965" s="48"/>
      <c r="CG6965" s="48"/>
    </row>
    <row r="6966" spans="1:85" ht="13.5" customHeight="1">
      <c r="A6966" s="10" t="s">
        <v>8412</v>
      </c>
      <c r="B6966" s="46" t="s">
        <v>384</v>
      </c>
      <c r="C6966" s="23" t="s">
        <v>3106</v>
      </c>
      <c r="D6966" s="24" t="s">
        <v>8211</v>
      </c>
      <c r="E6966" s="39"/>
      <c r="F6966" s="71"/>
      <c r="G6966" s="72"/>
      <c r="H6966" s="73"/>
      <c r="I6966" s="11">
        <v>182.35</v>
      </c>
      <c r="J6966" s="40">
        <f t="shared" si="189"/>
        <v>218.82</v>
      </c>
      <c r="K6966" s="40"/>
      <c r="L6966" s="40"/>
      <c r="M6966" s="70" t="s">
        <v>3049</v>
      </c>
      <c r="N6966" s="75" t="s">
        <v>14635</v>
      </c>
      <c r="O6966" s="44" t="s">
        <v>11708</v>
      </c>
      <c r="P6966" s="47">
        <v>0.35</v>
      </c>
      <c r="Q6966" s="44"/>
    </row>
    <row r="6967" spans="1:85" ht="13.5" customHeight="1">
      <c r="A6967" s="10" t="s">
        <v>8413</v>
      </c>
      <c r="B6967" s="46" t="s">
        <v>384</v>
      </c>
      <c r="C6967" s="23" t="s">
        <v>3106</v>
      </c>
      <c r="D6967" s="24" t="s">
        <v>8211</v>
      </c>
      <c r="E6967" s="39"/>
      <c r="F6967" s="71"/>
      <c r="G6967" s="72"/>
      <c r="H6967" s="73"/>
      <c r="I6967" s="11">
        <v>35.29</v>
      </c>
      <c r="J6967" s="40">
        <f t="shared" si="189"/>
        <v>42.347999999999999</v>
      </c>
      <c r="K6967" s="40"/>
      <c r="L6967" s="40"/>
      <c r="M6967" s="70" t="s">
        <v>3049</v>
      </c>
      <c r="N6967" s="75" t="s">
        <v>14635</v>
      </c>
      <c r="O6967" s="44" t="s">
        <v>11708</v>
      </c>
      <c r="P6967" s="47">
        <v>0.06</v>
      </c>
      <c r="Q6967" s="44"/>
    </row>
    <row r="6968" spans="1:85" ht="13.5" customHeight="1">
      <c r="A6968" s="13" t="s">
        <v>8606</v>
      </c>
      <c r="B6968" s="46" t="s">
        <v>1953</v>
      </c>
      <c r="C6968" s="76" t="s">
        <v>3047</v>
      </c>
      <c r="D6968" s="24" t="s">
        <v>8575</v>
      </c>
      <c r="E6968" s="39"/>
      <c r="F6968" s="71"/>
      <c r="G6968" s="72"/>
      <c r="H6968" s="73"/>
      <c r="I6968" s="11">
        <v>243.37</v>
      </c>
      <c r="J6968" s="40">
        <f t="shared" si="189"/>
        <v>292.04399999999998</v>
      </c>
      <c r="K6968" s="40"/>
      <c r="L6968" s="40"/>
      <c r="M6968" s="70" t="s">
        <v>8607</v>
      </c>
      <c r="N6968" s="70"/>
      <c r="O6968" s="44" t="s">
        <v>11708</v>
      </c>
      <c r="P6968" s="47">
        <v>0.14000000000000001</v>
      </c>
      <c r="Q6968" s="44"/>
    </row>
    <row r="6969" spans="1:85" ht="13.5" customHeight="1">
      <c r="A6969" s="13" t="s">
        <v>8608</v>
      </c>
      <c r="B6969" s="46" t="s">
        <v>1954</v>
      </c>
      <c r="C6969" s="76" t="s">
        <v>3047</v>
      </c>
      <c r="D6969" s="24" t="s">
        <v>8575</v>
      </c>
      <c r="E6969" s="39"/>
      <c r="F6969" s="71"/>
      <c r="G6969" s="72"/>
      <c r="H6969" s="73"/>
      <c r="I6969" s="11">
        <v>750</v>
      </c>
      <c r="J6969" s="40">
        <f t="shared" si="189"/>
        <v>900</v>
      </c>
      <c r="K6969" s="40"/>
      <c r="L6969" s="40"/>
      <c r="M6969" s="70" t="s">
        <v>3049</v>
      </c>
      <c r="N6969" s="70"/>
      <c r="O6969" s="44">
        <v>432065</v>
      </c>
      <c r="P6969" s="47"/>
      <c r="Q6969" s="44"/>
    </row>
    <row r="6970" spans="1:85" ht="13.5" customHeight="1">
      <c r="A6970" s="15" t="s">
        <v>14937</v>
      </c>
      <c r="B6970" s="46" t="s">
        <v>355</v>
      </c>
      <c r="C6970" s="76" t="s">
        <v>3047</v>
      </c>
      <c r="D6970" s="24" t="s">
        <v>8575</v>
      </c>
      <c r="E6970" s="39"/>
      <c r="F6970" s="71"/>
      <c r="G6970" s="72"/>
      <c r="H6970" s="73"/>
      <c r="I6970" s="11">
        <v>55</v>
      </c>
      <c r="J6970" s="40">
        <f t="shared" si="189"/>
        <v>66</v>
      </c>
      <c r="K6970" s="40"/>
      <c r="L6970" s="40"/>
      <c r="M6970" s="70"/>
      <c r="N6970" s="70"/>
      <c r="O6970" s="49"/>
      <c r="P6970" s="47">
        <v>0.06</v>
      </c>
      <c r="Q6970" s="44"/>
    </row>
    <row r="6971" spans="1:85" ht="13.5" customHeight="1">
      <c r="A6971" s="13" t="s">
        <v>12840</v>
      </c>
      <c r="B6971" s="46" t="s">
        <v>12841</v>
      </c>
      <c r="C6971" s="76" t="s">
        <v>3047</v>
      </c>
      <c r="D6971" s="24" t="s">
        <v>8575</v>
      </c>
      <c r="E6971" s="39"/>
      <c r="F6971" s="71"/>
      <c r="G6971" s="72"/>
      <c r="H6971" s="73"/>
      <c r="I6971" s="11">
        <v>485000</v>
      </c>
      <c r="J6971" s="40">
        <f t="shared" si="189"/>
        <v>582000</v>
      </c>
      <c r="K6971" s="40"/>
      <c r="L6971" s="40"/>
      <c r="M6971" s="70"/>
      <c r="N6971" s="70"/>
      <c r="O6971" s="44"/>
      <c r="P6971" s="47"/>
      <c r="Q6971" s="44"/>
    </row>
    <row r="6972" spans="1:85" ht="13.5" customHeight="1">
      <c r="A6972" s="12" t="s">
        <v>13030</v>
      </c>
      <c r="B6972" s="46" t="s">
        <v>383</v>
      </c>
      <c r="C6972" s="76" t="s">
        <v>3047</v>
      </c>
      <c r="D6972" s="24" t="s">
        <v>5835</v>
      </c>
      <c r="E6972" s="39"/>
      <c r="F6972" s="71"/>
      <c r="G6972" s="72"/>
      <c r="H6972" s="73"/>
      <c r="I6972" s="11">
        <v>140</v>
      </c>
      <c r="J6972" s="40">
        <f t="shared" si="189"/>
        <v>168</v>
      </c>
      <c r="K6972" s="40"/>
      <c r="L6972" s="40"/>
      <c r="M6972" s="70"/>
      <c r="N6972" s="70"/>
      <c r="O6972" s="49"/>
      <c r="P6972" s="47"/>
      <c r="Q6972" s="44"/>
    </row>
    <row r="6973" spans="1:85" ht="13.5" customHeight="1">
      <c r="A6973" s="32" t="s">
        <v>11415</v>
      </c>
      <c r="B6973" s="46" t="s">
        <v>406</v>
      </c>
      <c r="C6973" s="76" t="s">
        <v>3047</v>
      </c>
      <c r="D6973" s="24" t="s">
        <v>8929</v>
      </c>
      <c r="E6973" s="39"/>
      <c r="F6973" s="71"/>
      <c r="G6973" s="72"/>
      <c r="H6973" s="73"/>
      <c r="I6973" s="11">
        <v>600000</v>
      </c>
      <c r="J6973" s="40">
        <f t="shared" si="189"/>
        <v>720000</v>
      </c>
      <c r="K6973" s="40"/>
      <c r="L6973" s="40"/>
      <c r="M6973" s="70"/>
      <c r="N6973" s="70"/>
      <c r="O6973" s="44" t="s">
        <v>11708</v>
      </c>
      <c r="P6973" s="47"/>
      <c r="Q6973" s="44"/>
    </row>
    <row r="6974" spans="1:85" ht="13.5" customHeight="1">
      <c r="A6974" s="13" t="s">
        <v>10714</v>
      </c>
      <c r="B6974" s="46" t="s">
        <v>14487</v>
      </c>
      <c r="C6974" s="76" t="s">
        <v>3047</v>
      </c>
      <c r="D6974" s="24" t="s">
        <v>8929</v>
      </c>
      <c r="E6974" s="39"/>
      <c r="F6974" s="71"/>
      <c r="G6974" s="72"/>
      <c r="H6974" s="73"/>
      <c r="I6974" s="11">
        <v>12000</v>
      </c>
      <c r="J6974" s="40">
        <f t="shared" si="189"/>
        <v>14400</v>
      </c>
      <c r="K6974" s="40"/>
      <c r="L6974" s="40"/>
      <c r="M6974" s="70"/>
      <c r="N6974" s="70"/>
      <c r="O6974" s="49" t="s">
        <v>12120</v>
      </c>
      <c r="P6974" s="47"/>
      <c r="Q6974" s="44"/>
    </row>
    <row r="6975" spans="1:85" ht="13.5" customHeight="1">
      <c r="A6975" s="10" t="s">
        <v>11028</v>
      </c>
      <c r="B6975" s="46" t="s">
        <v>10939</v>
      </c>
      <c r="C6975" s="76" t="s">
        <v>3047</v>
      </c>
      <c r="D6975" s="24" t="s">
        <v>8929</v>
      </c>
      <c r="E6975" s="39"/>
      <c r="F6975" s="71"/>
      <c r="G6975" s="72"/>
      <c r="H6975" s="73"/>
      <c r="I6975" s="11">
        <v>4000</v>
      </c>
      <c r="J6975" s="40">
        <f t="shared" si="189"/>
        <v>4800</v>
      </c>
      <c r="K6975" s="40"/>
      <c r="L6975" s="40"/>
      <c r="M6975" s="70"/>
      <c r="N6975" s="70"/>
      <c r="O6975" s="44" t="s">
        <v>11708</v>
      </c>
      <c r="P6975" s="47"/>
      <c r="Q6975" s="44"/>
    </row>
    <row r="6976" spans="1:85" ht="13.5" customHeight="1">
      <c r="A6976" s="10" t="s">
        <v>11033</v>
      </c>
      <c r="B6976" s="46" t="s">
        <v>10940</v>
      </c>
      <c r="C6976" s="76" t="s">
        <v>3047</v>
      </c>
      <c r="D6976" s="24" t="s">
        <v>8929</v>
      </c>
      <c r="E6976" s="39"/>
      <c r="F6976" s="71"/>
      <c r="G6976" s="72"/>
      <c r="H6976" s="73"/>
      <c r="I6976" s="11">
        <v>4000</v>
      </c>
      <c r="J6976" s="40">
        <f t="shared" si="189"/>
        <v>4800</v>
      </c>
      <c r="K6976" s="40"/>
      <c r="L6976" s="40"/>
      <c r="M6976" s="70"/>
      <c r="N6976" s="70"/>
      <c r="O6976" s="44" t="s">
        <v>11708</v>
      </c>
      <c r="P6976" s="47"/>
      <c r="Q6976" s="44"/>
    </row>
    <row r="6977" spans="1:17" ht="13.5" customHeight="1">
      <c r="A6977" s="10" t="s">
        <v>9011</v>
      </c>
      <c r="B6977" s="46" t="s">
        <v>1955</v>
      </c>
      <c r="C6977" s="23" t="s">
        <v>3106</v>
      </c>
      <c r="D6977" s="24" t="s">
        <v>8929</v>
      </c>
      <c r="E6977" s="39"/>
      <c r="F6977" s="71"/>
      <c r="G6977" s="72"/>
      <c r="H6977" s="73"/>
      <c r="I6977" s="11">
        <v>540</v>
      </c>
      <c r="J6977" s="40">
        <f t="shared" si="189"/>
        <v>648</v>
      </c>
      <c r="K6977" s="40"/>
      <c r="L6977" s="40"/>
      <c r="M6977" s="70" t="s">
        <v>3049</v>
      </c>
      <c r="N6977" s="75" t="s">
        <v>14595</v>
      </c>
      <c r="O6977" s="49" t="s">
        <v>12087</v>
      </c>
      <c r="P6977" s="47">
        <v>0.3</v>
      </c>
      <c r="Q6977" s="44"/>
    </row>
    <row r="6978" spans="1:17" ht="13.5" customHeight="1">
      <c r="A6978" s="10" t="s">
        <v>9012</v>
      </c>
      <c r="B6978" s="46" t="s">
        <v>367</v>
      </c>
      <c r="C6978" s="23" t="s">
        <v>3106</v>
      </c>
      <c r="D6978" s="24" t="s">
        <v>8929</v>
      </c>
      <c r="E6978" s="39"/>
      <c r="F6978" s="71"/>
      <c r="G6978" s="72"/>
      <c r="H6978" s="73"/>
      <c r="I6978" s="11">
        <v>185</v>
      </c>
      <c r="J6978" s="40">
        <f t="shared" si="189"/>
        <v>222</v>
      </c>
      <c r="K6978" s="40"/>
      <c r="L6978" s="40"/>
      <c r="M6978" s="70" t="s">
        <v>3049</v>
      </c>
      <c r="N6978" s="75" t="s">
        <v>14595</v>
      </c>
      <c r="O6978" s="44" t="s">
        <v>11859</v>
      </c>
      <c r="P6978" s="47">
        <v>6.0000000000000001E-3</v>
      </c>
      <c r="Q6978" s="44"/>
    </row>
    <row r="6979" spans="1:17" ht="13.5" customHeight="1">
      <c r="A6979" s="10" t="s">
        <v>11161</v>
      </c>
      <c r="B6979" s="46" t="s">
        <v>1956</v>
      </c>
      <c r="C6979" s="76" t="s">
        <v>3047</v>
      </c>
      <c r="D6979" s="24" t="s">
        <v>8929</v>
      </c>
      <c r="E6979" s="39"/>
      <c r="F6979" s="71"/>
      <c r="G6979" s="72"/>
      <c r="H6979" s="73"/>
      <c r="I6979" s="11">
        <v>5247.25</v>
      </c>
      <c r="J6979" s="40">
        <f t="shared" si="189"/>
        <v>6296.7</v>
      </c>
      <c r="K6979" s="40"/>
      <c r="L6979" s="40"/>
      <c r="M6979" s="70"/>
      <c r="N6979" s="70"/>
      <c r="O6979" s="49" t="s">
        <v>12087</v>
      </c>
      <c r="P6979" s="47">
        <v>7.5</v>
      </c>
      <c r="Q6979" s="44"/>
    </row>
    <row r="6980" spans="1:17" ht="13.5" customHeight="1">
      <c r="A6980" s="13" t="s">
        <v>8976</v>
      </c>
      <c r="B6980" s="46" t="s">
        <v>1956</v>
      </c>
      <c r="C6980" s="76" t="s">
        <v>3047</v>
      </c>
      <c r="D6980" s="24" t="s">
        <v>8929</v>
      </c>
      <c r="E6980" s="39"/>
      <c r="F6980" s="71"/>
      <c r="G6980" s="72"/>
      <c r="H6980" s="73"/>
      <c r="I6980" s="11">
        <v>2615.48</v>
      </c>
      <c r="J6980" s="40">
        <f t="shared" si="189"/>
        <v>3138.576</v>
      </c>
      <c r="K6980" s="40"/>
      <c r="L6980" s="40"/>
      <c r="M6980" s="70" t="s">
        <v>3049</v>
      </c>
      <c r="N6980" s="70"/>
      <c r="O6980" s="44" t="s">
        <v>11708</v>
      </c>
      <c r="P6980" s="47">
        <v>6.8</v>
      </c>
      <c r="Q6980" s="44"/>
    </row>
    <row r="6981" spans="1:17" ht="13.5" customHeight="1">
      <c r="A6981" s="13" t="s">
        <v>8977</v>
      </c>
      <c r="B6981" s="46" t="s">
        <v>1957</v>
      </c>
      <c r="C6981" s="76" t="s">
        <v>3047</v>
      </c>
      <c r="D6981" s="24" t="s">
        <v>8929</v>
      </c>
      <c r="E6981" s="39"/>
      <c r="F6981" s="71"/>
      <c r="G6981" s="72"/>
      <c r="H6981" s="73"/>
      <c r="I6981" s="11">
        <v>360</v>
      </c>
      <c r="J6981" s="40">
        <f t="shared" si="189"/>
        <v>432</v>
      </c>
      <c r="K6981" s="40"/>
      <c r="L6981" s="40"/>
      <c r="M6981" s="70" t="s">
        <v>3049</v>
      </c>
      <c r="N6981" s="70"/>
      <c r="O6981" s="49" t="s">
        <v>12087</v>
      </c>
      <c r="P6981" s="47">
        <v>1.2</v>
      </c>
      <c r="Q6981" s="44"/>
    </row>
    <row r="6982" spans="1:17" ht="13.5" customHeight="1">
      <c r="A6982" s="13" t="s">
        <v>15169</v>
      </c>
      <c r="B6982" s="46" t="s">
        <v>1789</v>
      </c>
      <c r="C6982" s="76" t="s">
        <v>3106</v>
      </c>
      <c r="D6982" s="24"/>
      <c r="E6982" s="39"/>
      <c r="F6982" s="71"/>
      <c r="G6982" s="72"/>
      <c r="H6982" s="73"/>
      <c r="I6982" s="11">
        <v>220</v>
      </c>
      <c r="J6982" s="40">
        <f t="shared" si="189"/>
        <v>264</v>
      </c>
      <c r="K6982" s="40"/>
      <c r="L6982" s="40"/>
      <c r="M6982" s="70"/>
      <c r="N6982" s="75" t="s">
        <v>14599</v>
      </c>
      <c r="O6982" s="49"/>
      <c r="P6982" s="47"/>
      <c r="Q6982" s="44" t="s">
        <v>16716</v>
      </c>
    </row>
    <row r="6983" spans="1:17" ht="13.5" customHeight="1">
      <c r="A6983" s="13" t="s">
        <v>12838</v>
      </c>
      <c r="B6983" s="46" t="s">
        <v>12839</v>
      </c>
      <c r="C6983" s="76" t="s">
        <v>3047</v>
      </c>
      <c r="D6983" s="24" t="s">
        <v>8929</v>
      </c>
      <c r="E6983" s="39"/>
      <c r="F6983" s="71"/>
      <c r="G6983" s="72"/>
      <c r="H6983" s="73"/>
      <c r="I6983" s="11">
        <v>14500</v>
      </c>
      <c r="J6983" s="40">
        <f t="shared" si="189"/>
        <v>17400</v>
      </c>
      <c r="K6983" s="40"/>
      <c r="L6983" s="40"/>
      <c r="M6983" s="70"/>
      <c r="N6983" s="70"/>
      <c r="O6983" s="49"/>
      <c r="P6983" s="47">
        <v>8</v>
      </c>
      <c r="Q6983" s="44"/>
    </row>
    <row r="6984" spans="1:17" ht="13.5" customHeight="1">
      <c r="A6984" s="13" t="s">
        <v>9042</v>
      </c>
      <c r="B6984" s="46" t="s">
        <v>629</v>
      </c>
      <c r="C6984" s="76" t="s">
        <v>3047</v>
      </c>
      <c r="D6984" s="24" t="s">
        <v>9030</v>
      </c>
      <c r="E6984" s="39"/>
      <c r="F6984" s="71"/>
      <c r="G6984" s="72"/>
      <c r="H6984" s="73"/>
      <c r="I6984" s="11">
        <v>1183.96</v>
      </c>
      <c r="J6984" s="40">
        <f t="shared" si="189"/>
        <v>1420.752</v>
      </c>
      <c r="K6984" s="40"/>
      <c r="L6984" s="40"/>
      <c r="M6984" s="70" t="s">
        <v>3049</v>
      </c>
      <c r="N6984" s="70"/>
      <c r="O6984" s="44" t="s">
        <v>11708</v>
      </c>
      <c r="P6984" s="47">
        <v>0.22</v>
      </c>
      <c r="Q6984" s="44"/>
    </row>
    <row r="6985" spans="1:17" ht="13.5" customHeight="1">
      <c r="A6985" s="13" t="s">
        <v>9043</v>
      </c>
      <c r="B6985" s="46" t="s">
        <v>629</v>
      </c>
      <c r="C6985" s="76" t="s">
        <v>3047</v>
      </c>
      <c r="D6985" s="24" t="s">
        <v>9030</v>
      </c>
      <c r="E6985" s="39"/>
      <c r="F6985" s="71"/>
      <c r="G6985" s="72"/>
      <c r="H6985" s="73"/>
      <c r="I6985" s="11">
        <v>971.27</v>
      </c>
      <c r="J6985" s="40">
        <f t="shared" si="189"/>
        <v>1165.5239999999999</v>
      </c>
      <c r="K6985" s="40"/>
      <c r="L6985" s="40"/>
      <c r="M6985" s="70" t="s">
        <v>3049</v>
      </c>
      <c r="N6985" s="70"/>
      <c r="O6985" s="44" t="s">
        <v>11708</v>
      </c>
      <c r="P6985" s="47">
        <v>0.22</v>
      </c>
      <c r="Q6985" s="44"/>
    </row>
    <row r="6986" spans="1:17" ht="13.5" customHeight="1">
      <c r="A6986" s="13" t="s">
        <v>9236</v>
      </c>
      <c r="B6986" s="46" t="s">
        <v>1959</v>
      </c>
      <c r="C6986" s="76" t="s">
        <v>3047</v>
      </c>
      <c r="D6986" s="24" t="s">
        <v>9170</v>
      </c>
      <c r="E6986" s="39"/>
      <c r="F6986" s="71"/>
      <c r="G6986" s="72"/>
      <c r="H6986" s="73"/>
      <c r="I6986" s="11">
        <v>30000</v>
      </c>
      <c r="J6986" s="40">
        <f t="shared" si="189"/>
        <v>36000</v>
      </c>
      <c r="K6986" s="40"/>
      <c r="L6986" s="40"/>
      <c r="M6986" s="70" t="s">
        <v>3049</v>
      </c>
      <c r="N6986" s="70"/>
      <c r="O6986" s="49" t="s">
        <v>12067</v>
      </c>
      <c r="P6986" s="47">
        <v>28</v>
      </c>
      <c r="Q6986" s="44"/>
    </row>
    <row r="6987" spans="1:17" ht="13.5" customHeight="1">
      <c r="A6987" s="13" t="s">
        <v>9237</v>
      </c>
      <c r="B6987" s="46" t="s">
        <v>1960</v>
      </c>
      <c r="C6987" s="76" t="s">
        <v>3047</v>
      </c>
      <c r="D6987" s="24" t="s">
        <v>9170</v>
      </c>
      <c r="E6987" s="39"/>
      <c r="F6987" s="71"/>
      <c r="G6987" s="72"/>
      <c r="H6987" s="73"/>
      <c r="I6987" s="11">
        <v>30000</v>
      </c>
      <c r="J6987" s="40">
        <f t="shared" si="189"/>
        <v>36000</v>
      </c>
      <c r="K6987" s="40"/>
      <c r="L6987" s="40"/>
      <c r="M6987" s="70" t="s">
        <v>3049</v>
      </c>
      <c r="N6987" s="70"/>
      <c r="O6987" s="49" t="s">
        <v>12067</v>
      </c>
      <c r="P6987" s="47">
        <v>28</v>
      </c>
      <c r="Q6987" s="44"/>
    </row>
    <row r="6988" spans="1:17" ht="13.5" customHeight="1">
      <c r="A6988" s="13" t="s">
        <v>9238</v>
      </c>
      <c r="B6988" s="46" t="s">
        <v>881</v>
      </c>
      <c r="C6988" s="76" t="s">
        <v>3047</v>
      </c>
      <c r="D6988" s="24" t="s">
        <v>9170</v>
      </c>
      <c r="E6988" s="39"/>
      <c r="F6988" s="71"/>
      <c r="G6988" s="72"/>
      <c r="H6988" s="73"/>
      <c r="I6988" s="11">
        <v>22000</v>
      </c>
      <c r="J6988" s="40">
        <f t="shared" si="189"/>
        <v>26400</v>
      </c>
      <c r="K6988" s="40"/>
      <c r="L6988" s="40"/>
      <c r="M6988" s="70" t="s">
        <v>9199</v>
      </c>
      <c r="N6988" s="70"/>
      <c r="O6988" s="49" t="s">
        <v>12074</v>
      </c>
      <c r="P6988" s="47">
        <v>18.45</v>
      </c>
      <c r="Q6988" s="44"/>
    </row>
    <row r="6989" spans="1:17" ht="13.5" customHeight="1">
      <c r="A6989" s="13" t="s">
        <v>9239</v>
      </c>
      <c r="B6989" s="46" t="s">
        <v>882</v>
      </c>
      <c r="C6989" s="76" t="s">
        <v>3047</v>
      </c>
      <c r="D6989" s="24" t="s">
        <v>9170</v>
      </c>
      <c r="E6989" s="39"/>
      <c r="F6989" s="71"/>
      <c r="G6989" s="72"/>
      <c r="H6989" s="73"/>
      <c r="I6989" s="11">
        <v>22000</v>
      </c>
      <c r="J6989" s="40">
        <f t="shared" si="189"/>
        <v>26400</v>
      </c>
      <c r="K6989" s="40"/>
      <c r="L6989" s="40"/>
      <c r="M6989" s="70" t="s">
        <v>9199</v>
      </c>
      <c r="N6989" s="70"/>
      <c r="O6989" s="49" t="s">
        <v>12074</v>
      </c>
      <c r="P6989" s="47">
        <v>18.45</v>
      </c>
      <c r="Q6989" s="44"/>
    </row>
    <row r="6990" spans="1:17" ht="13.5" customHeight="1">
      <c r="A6990" s="13" t="s">
        <v>9240</v>
      </c>
      <c r="B6990" s="46" t="s">
        <v>1961</v>
      </c>
      <c r="C6990" s="76" t="s">
        <v>3047</v>
      </c>
      <c r="D6990" s="24" t="s">
        <v>9170</v>
      </c>
      <c r="E6990" s="39"/>
      <c r="F6990" s="71"/>
      <c r="G6990" s="72"/>
      <c r="H6990" s="73"/>
      <c r="I6990" s="11">
        <v>967.48</v>
      </c>
      <c r="J6990" s="40">
        <f t="shared" si="189"/>
        <v>1160.9759999999999</v>
      </c>
      <c r="K6990" s="40"/>
      <c r="L6990" s="40"/>
      <c r="M6990" s="70"/>
      <c r="N6990" s="70"/>
      <c r="O6990" s="44" t="s">
        <v>11708</v>
      </c>
      <c r="P6990" s="47"/>
      <c r="Q6990" s="44"/>
    </row>
    <row r="6991" spans="1:17" ht="13.5" customHeight="1">
      <c r="A6991" s="13" t="s">
        <v>9241</v>
      </c>
      <c r="B6991" s="46" t="s">
        <v>1962</v>
      </c>
      <c r="C6991" s="76" t="s">
        <v>3047</v>
      </c>
      <c r="D6991" s="24" t="s">
        <v>9170</v>
      </c>
      <c r="E6991" s="39"/>
      <c r="F6991" s="71"/>
      <c r="G6991" s="72"/>
      <c r="H6991" s="73"/>
      <c r="I6991" s="11">
        <v>11</v>
      </c>
      <c r="J6991" s="40">
        <f t="shared" si="189"/>
        <v>13.2</v>
      </c>
      <c r="K6991" s="40"/>
      <c r="L6991" s="40"/>
      <c r="M6991" s="70" t="s">
        <v>3049</v>
      </c>
      <c r="N6991" s="70"/>
      <c r="O6991" s="44" t="s">
        <v>11708</v>
      </c>
      <c r="P6991" s="47">
        <v>6.0000000000000001E-3</v>
      </c>
      <c r="Q6991" s="44"/>
    </row>
    <row r="6992" spans="1:17" ht="13.5" customHeight="1">
      <c r="A6992" s="12" t="s">
        <v>11336</v>
      </c>
      <c r="B6992" s="46" t="s">
        <v>11360</v>
      </c>
      <c r="C6992" s="76" t="s">
        <v>3047</v>
      </c>
      <c r="D6992" s="24" t="s">
        <v>9170</v>
      </c>
      <c r="E6992" s="39"/>
      <c r="F6992" s="71"/>
      <c r="G6992" s="72"/>
      <c r="H6992" s="73"/>
      <c r="I6992" s="11">
        <v>420</v>
      </c>
      <c r="J6992" s="40">
        <f t="shared" si="189"/>
        <v>504</v>
      </c>
      <c r="K6992" s="40"/>
      <c r="L6992" s="40"/>
      <c r="M6992" s="70"/>
      <c r="N6992" s="70"/>
      <c r="O6992" s="44" t="s">
        <v>11708</v>
      </c>
      <c r="P6992" s="47"/>
      <c r="Q6992" s="44"/>
    </row>
    <row r="6993" spans="1:17" ht="13.5" customHeight="1">
      <c r="A6993" s="12" t="s">
        <v>11337</v>
      </c>
      <c r="B6993" s="46" t="s">
        <v>11361</v>
      </c>
      <c r="C6993" s="76" t="s">
        <v>3047</v>
      </c>
      <c r="D6993" s="24" t="s">
        <v>9170</v>
      </c>
      <c r="E6993" s="39"/>
      <c r="F6993" s="71"/>
      <c r="G6993" s="72"/>
      <c r="H6993" s="73"/>
      <c r="I6993" s="11">
        <v>420</v>
      </c>
      <c r="J6993" s="40">
        <f t="shared" si="189"/>
        <v>504</v>
      </c>
      <c r="K6993" s="40"/>
      <c r="L6993" s="40"/>
      <c r="M6993" s="70"/>
      <c r="N6993" s="70"/>
      <c r="O6993" s="44" t="s">
        <v>11708</v>
      </c>
      <c r="P6993" s="47"/>
      <c r="Q6993" s="44"/>
    </row>
    <row r="6994" spans="1:17" ht="13.5" customHeight="1">
      <c r="A6994" s="10" t="s">
        <v>9270</v>
      </c>
      <c r="B6994" s="46" t="s">
        <v>1963</v>
      </c>
      <c r="C6994" s="76" t="s">
        <v>3047</v>
      </c>
      <c r="D6994" s="24" t="s">
        <v>9170</v>
      </c>
      <c r="E6994" s="39"/>
      <c r="F6994" s="71"/>
      <c r="G6994" s="72"/>
      <c r="H6994" s="73"/>
      <c r="I6994" s="11">
        <v>150</v>
      </c>
      <c r="J6994" s="40">
        <f t="shared" si="189"/>
        <v>180</v>
      </c>
      <c r="K6994" s="40"/>
      <c r="L6994" s="40"/>
      <c r="M6994" s="70" t="s">
        <v>3049</v>
      </c>
      <c r="N6994" s="70"/>
      <c r="O6994" s="44" t="s">
        <v>11708</v>
      </c>
      <c r="P6994" s="47">
        <v>0.12</v>
      </c>
      <c r="Q6994" s="44"/>
    </row>
    <row r="6995" spans="1:17" ht="13.5" customHeight="1">
      <c r="A6995" s="10" t="s">
        <v>9271</v>
      </c>
      <c r="B6995" s="46" t="s">
        <v>1963</v>
      </c>
      <c r="C6995" s="76" t="s">
        <v>3047</v>
      </c>
      <c r="D6995" s="24" t="s">
        <v>9170</v>
      </c>
      <c r="E6995" s="39"/>
      <c r="F6995" s="71"/>
      <c r="G6995" s="72"/>
      <c r="H6995" s="73"/>
      <c r="I6995" s="11">
        <v>150</v>
      </c>
      <c r="J6995" s="40">
        <f t="shared" si="189"/>
        <v>180</v>
      </c>
      <c r="K6995" s="40"/>
      <c r="L6995" s="40"/>
      <c r="M6995" s="70" t="s">
        <v>3049</v>
      </c>
      <c r="N6995" s="70"/>
      <c r="O6995" s="44" t="s">
        <v>11708</v>
      </c>
      <c r="P6995" s="47">
        <v>0.12</v>
      </c>
      <c r="Q6995" s="44"/>
    </row>
    <row r="6996" spans="1:17" ht="13.5" customHeight="1">
      <c r="A6996" s="10" t="s">
        <v>9272</v>
      </c>
      <c r="B6996" s="46" t="s">
        <v>1476</v>
      </c>
      <c r="C6996" s="23" t="s">
        <v>3106</v>
      </c>
      <c r="D6996" s="24" t="s">
        <v>9170</v>
      </c>
      <c r="E6996" s="39"/>
      <c r="F6996" s="71"/>
      <c r="G6996" s="72"/>
      <c r="H6996" s="73"/>
      <c r="I6996" s="11">
        <v>646.32000000000005</v>
      </c>
      <c r="J6996" s="40">
        <f t="shared" si="189"/>
        <v>775.58400000000006</v>
      </c>
      <c r="K6996" s="40"/>
      <c r="L6996" s="40"/>
      <c r="M6996" s="70" t="s">
        <v>3049</v>
      </c>
      <c r="N6996" s="75" t="s">
        <v>16692</v>
      </c>
      <c r="O6996" s="49" t="s">
        <v>12067</v>
      </c>
      <c r="P6996" s="47">
        <v>0.37</v>
      </c>
      <c r="Q6996" s="44"/>
    </row>
    <row r="6997" spans="1:17" ht="13.5" customHeight="1">
      <c r="A6997" s="10" t="s">
        <v>9273</v>
      </c>
      <c r="B6997" s="46" t="s">
        <v>1477</v>
      </c>
      <c r="C6997" s="23" t="s">
        <v>3106</v>
      </c>
      <c r="D6997" s="24" t="s">
        <v>9170</v>
      </c>
      <c r="E6997" s="39"/>
      <c r="F6997" s="71"/>
      <c r="G6997" s="72"/>
      <c r="H6997" s="73"/>
      <c r="I6997" s="11">
        <v>646.32000000000005</v>
      </c>
      <c r="J6997" s="40">
        <f t="shared" si="189"/>
        <v>775.58400000000006</v>
      </c>
      <c r="K6997" s="40"/>
      <c r="L6997" s="40"/>
      <c r="M6997" s="70" t="s">
        <v>3049</v>
      </c>
      <c r="N6997" s="75" t="s">
        <v>16692</v>
      </c>
      <c r="O6997" s="49" t="s">
        <v>12205</v>
      </c>
      <c r="P6997" s="47">
        <v>0.37</v>
      </c>
      <c r="Q6997" s="44"/>
    </row>
    <row r="6998" spans="1:17" ht="13.5" customHeight="1">
      <c r="A6998" s="13" t="s">
        <v>9312</v>
      </c>
      <c r="B6998" s="46" t="s">
        <v>1964</v>
      </c>
      <c r="C6998" s="76" t="s">
        <v>3047</v>
      </c>
      <c r="D6998" s="24" t="s">
        <v>9298</v>
      </c>
      <c r="E6998" s="39"/>
      <c r="F6998" s="71"/>
      <c r="G6998" s="72"/>
      <c r="H6998" s="73"/>
      <c r="I6998" s="11">
        <v>300</v>
      </c>
      <c r="J6998" s="40">
        <f t="shared" si="189"/>
        <v>360</v>
      </c>
      <c r="K6998" s="40"/>
      <c r="L6998" s="40"/>
      <c r="M6998" s="70" t="s">
        <v>3049</v>
      </c>
      <c r="N6998" s="70"/>
      <c r="O6998" s="44" t="s">
        <v>11708</v>
      </c>
      <c r="P6998" s="47">
        <v>0.1</v>
      </c>
      <c r="Q6998" s="44"/>
    </row>
    <row r="6999" spans="1:17" ht="13.5" customHeight="1">
      <c r="A6999" s="10" t="s">
        <v>9327</v>
      </c>
      <c r="B6999" s="46" t="s">
        <v>1965</v>
      </c>
      <c r="C6999" s="76" t="s">
        <v>3047</v>
      </c>
      <c r="D6999" s="24" t="s">
        <v>9298</v>
      </c>
      <c r="E6999" s="39"/>
      <c r="F6999" s="71"/>
      <c r="G6999" s="72"/>
      <c r="H6999" s="73"/>
      <c r="I6999" s="11">
        <v>67</v>
      </c>
      <c r="J6999" s="40">
        <f t="shared" si="189"/>
        <v>80.399999999999991</v>
      </c>
      <c r="K6999" s="40"/>
      <c r="L6999" s="40"/>
      <c r="M6999" s="70"/>
      <c r="N6999" s="70"/>
      <c r="O6999" s="44" t="s">
        <v>11708</v>
      </c>
      <c r="P6999" s="47">
        <v>7.0000000000000007E-2</v>
      </c>
      <c r="Q6999" s="44"/>
    </row>
    <row r="7000" spans="1:17" ht="13.5" customHeight="1">
      <c r="A7000" s="10" t="s">
        <v>9328</v>
      </c>
      <c r="B7000" s="46" t="s">
        <v>1966</v>
      </c>
      <c r="C7000" s="76" t="s">
        <v>3047</v>
      </c>
      <c r="D7000" s="24" t="s">
        <v>9298</v>
      </c>
      <c r="E7000" s="39"/>
      <c r="F7000" s="71"/>
      <c r="G7000" s="72"/>
      <c r="H7000" s="73"/>
      <c r="I7000" s="11">
        <v>500</v>
      </c>
      <c r="J7000" s="40">
        <f t="shared" si="189"/>
        <v>600</v>
      </c>
      <c r="K7000" s="40"/>
      <c r="L7000" s="40"/>
      <c r="M7000" s="70"/>
      <c r="N7000" s="70"/>
      <c r="O7000" s="44" t="s">
        <v>11716</v>
      </c>
      <c r="P7000" s="47">
        <v>0.749</v>
      </c>
      <c r="Q7000" s="44"/>
    </row>
    <row r="7001" spans="1:17" ht="13.5" customHeight="1">
      <c r="A7001" s="13" t="s">
        <v>9313</v>
      </c>
      <c r="B7001" s="46" t="s">
        <v>586</v>
      </c>
      <c r="C7001" s="76" t="s">
        <v>3047</v>
      </c>
      <c r="D7001" s="24" t="s">
        <v>9298</v>
      </c>
      <c r="E7001" s="39"/>
      <c r="F7001" s="71"/>
      <c r="G7001" s="72"/>
      <c r="H7001" s="73"/>
      <c r="I7001" s="11">
        <v>105</v>
      </c>
      <c r="J7001" s="40">
        <f t="shared" si="189"/>
        <v>126</v>
      </c>
      <c r="K7001" s="40"/>
      <c r="L7001" s="40"/>
      <c r="M7001" s="70" t="s">
        <v>3049</v>
      </c>
      <c r="N7001" s="70"/>
      <c r="O7001" s="44" t="s">
        <v>16095</v>
      </c>
      <c r="P7001" s="47">
        <v>0.21</v>
      </c>
      <c r="Q7001" s="44"/>
    </row>
    <row r="7002" spans="1:17" ht="13.5" customHeight="1">
      <c r="A7002" s="13" t="s">
        <v>9314</v>
      </c>
      <c r="B7002" s="46" t="s">
        <v>576</v>
      </c>
      <c r="C7002" s="76" t="s">
        <v>3047</v>
      </c>
      <c r="D7002" s="24" t="s">
        <v>9298</v>
      </c>
      <c r="E7002" s="39"/>
      <c r="F7002" s="71"/>
      <c r="G7002" s="72"/>
      <c r="H7002" s="73"/>
      <c r="I7002" s="11">
        <v>251.11</v>
      </c>
      <c r="J7002" s="40">
        <f t="shared" si="189"/>
        <v>301.33199999999999</v>
      </c>
      <c r="K7002" s="40"/>
      <c r="L7002" s="40"/>
      <c r="M7002" s="70" t="s">
        <v>3049</v>
      </c>
      <c r="N7002" s="70"/>
      <c r="O7002" s="44" t="s">
        <v>11708</v>
      </c>
      <c r="P7002" s="47">
        <v>7.1999999999999995E-2</v>
      </c>
      <c r="Q7002" s="44"/>
    </row>
    <row r="7003" spans="1:17" ht="13.5" customHeight="1">
      <c r="A7003" s="10" t="s">
        <v>9554</v>
      </c>
      <c r="B7003" s="46" t="s">
        <v>1869</v>
      </c>
      <c r="C7003" s="23" t="s">
        <v>3106</v>
      </c>
      <c r="D7003" s="24" t="s">
        <v>13441</v>
      </c>
      <c r="E7003" s="39"/>
      <c r="F7003" s="71"/>
      <c r="G7003" s="72"/>
      <c r="H7003" s="73"/>
      <c r="I7003" s="11">
        <v>5800</v>
      </c>
      <c r="J7003" s="40">
        <f t="shared" si="189"/>
        <v>6960</v>
      </c>
      <c r="K7003" s="40"/>
      <c r="L7003" s="40"/>
      <c r="M7003" s="70" t="s">
        <v>3049</v>
      </c>
      <c r="N7003" s="75" t="s">
        <v>14635</v>
      </c>
      <c r="O7003" s="44" t="s">
        <v>11711</v>
      </c>
      <c r="P7003" s="47">
        <v>1.96</v>
      </c>
      <c r="Q7003" s="44"/>
    </row>
    <row r="7004" spans="1:17" ht="13.5" customHeight="1">
      <c r="A7004" s="10" t="s">
        <v>9555</v>
      </c>
      <c r="B7004" s="46" t="s">
        <v>1870</v>
      </c>
      <c r="C7004" s="23" t="s">
        <v>3106</v>
      </c>
      <c r="D7004" s="24" t="s">
        <v>13441</v>
      </c>
      <c r="E7004" s="39"/>
      <c r="F7004" s="71"/>
      <c r="G7004" s="72"/>
      <c r="H7004" s="73"/>
      <c r="I7004" s="11">
        <v>5800</v>
      </c>
      <c r="J7004" s="40">
        <f t="shared" si="189"/>
        <v>6960</v>
      </c>
      <c r="K7004" s="40"/>
      <c r="L7004" s="40"/>
      <c r="M7004" s="70" t="s">
        <v>3049</v>
      </c>
      <c r="N7004" s="75" t="s">
        <v>14635</v>
      </c>
      <c r="O7004" s="44" t="s">
        <v>11711</v>
      </c>
      <c r="P7004" s="47">
        <v>1.96</v>
      </c>
      <c r="Q7004" s="44"/>
    </row>
    <row r="7005" spans="1:17" ht="13.5" customHeight="1">
      <c r="A7005" s="10" t="s">
        <v>11486</v>
      </c>
      <c r="B7005" s="46" t="s">
        <v>11487</v>
      </c>
      <c r="C7005" s="76" t="s">
        <v>3047</v>
      </c>
      <c r="D7005" s="24" t="s">
        <v>7647</v>
      </c>
      <c r="E7005" s="39"/>
      <c r="F7005" s="71"/>
      <c r="G7005" s="72"/>
      <c r="H7005" s="73"/>
      <c r="I7005" s="11">
        <v>135</v>
      </c>
      <c r="J7005" s="40">
        <f t="shared" si="189"/>
        <v>162</v>
      </c>
      <c r="K7005" s="40"/>
      <c r="L7005" s="40"/>
      <c r="M7005" s="70" t="s">
        <v>11591</v>
      </c>
      <c r="N7005" s="70"/>
      <c r="O7005" s="49" t="s">
        <v>14552</v>
      </c>
      <c r="P7005" s="47"/>
      <c r="Q7005" s="44"/>
    </row>
    <row r="7006" spans="1:17" ht="13.5" customHeight="1">
      <c r="A7006" s="10" t="s">
        <v>11488</v>
      </c>
      <c r="B7006" s="46" t="s">
        <v>11489</v>
      </c>
      <c r="C7006" s="76" t="s">
        <v>3047</v>
      </c>
      <c r="D7006" s="24" t="s">
        <v>7647</v>
      </c>
      <c r="E7006" s="39"/>
      <c r="F7006" s="71"/>
      <c r="G7006" s="72"/>
      <c r="H7006" s="73"/>
      <c r="I7006" s="11">
        <v>145</v>
      </c>
      <c r="J7006" s="40">
        <f t="shared" si="189"/>
        <v>174</v>
      </c>
      <c r="K7006" s="40"/>
      <c r="L7006" s="40"/>
      <c r="M7006" s="70" t="s">
        <v>11591</v>
      </c>
      <c r="N7006" s="70"/>
      <c r="O7006" s="49" t="s">
        <v>12206</v>
      </c>
      <c r="P7006" s="47"/>
      <c r="Q7006" s="44"/>
    </row>
    <row r="7007" spans="1:17" ht="13.5" customHeight="1">
      <c r="A7007" s="13" t="s">
        <v>7108</v>
      </c>
      <c r="B7007" s="46" t="s">
        <v>1967</v>
      </c>
      <c r="C7007" s="76" t="s">
        <v>3047</v>
      </c>
      <c r="D7007" s="24" t="s">
        <v>13450</v>
      </c>
      <c r="E7007" s="39"/>
      <c r="F7007" s="71"/>
      <c r="G7007" s="72"/>
      <c r="H7007" s="73"/>
      <c r="I7007" s="11">
        <v>49364.42</v>
      </c>
      <c r="J7007" s="40">
        <f t="shared" si="189"/>
        <v>59237.303999999996</v>
      </c>
      <c r="K7007" s="40"/>
      <c r="L7007" s="40"/>
      <c r="M7007" s="70" t="s">
        <v>3049</v>
      </c>
      <c r="N7007" s="70"/>
      <c r="O7007" s="44" t="s">
        <v>11859</v>
      </c>
      <c r="P7007" s="47">
        <v>116</v>
      </c>
      <c r="Q7007" s="44"/>
    </row>
    <row r="7008" spans="1:17" ht="13.5" customHeight="1">
      <c r="A7008" s="15" t="s">
        <v>10747</v>
      </c>
      <c r="B7008" s="46" t="s">
        <v>1967</v>
      </c>
      <c r="C7008" s="76" t="s">
        <v>3047</v>
      </c>
      <c r="D7008" s="24" t="s">
        <v>13450</v>
      </c>
      <c r="E7008" s="39"/>
      <c r="F7008" s="71"/>
      <c r="G7008" s="72"/>
      <c r="H7008" s="73"/>
      <c r="I7008" s="11">
        <v>40000</v>
      </c>
      <c r="J7008" s="40">
        <f t="shared" si="189"/>
        <v>48000</v>
      </c>
      <c r="K7008" s="40"/>
      <c r="L7008" s="40"/>
      <c r="M7008" s="70"/>
      <c r="N7008" s="70"/>
      <c r="O7008" s="44" t="s">
        <v>11859</v>
      </c>
      <c r="P7008" s="47">
        <v>61.3</v>
      </c>
      <c r="Q7008" s="44"/>
    </row>
    <row r="7009" spans="1:17" ht="13.5" customHeight="1">
      <c r="A7009" s="13" t="s">
        <v>7484</v>
      </c>
      <c r="B7009" s="46" t="s">
        <v>1968</v>
      </c>
      <c r="C7009" s="76" t="s">
        <v>3047</v>
      </c>
      <c r="D7009" s="24" t="s">
        <v>7358</v>
      </c>
      <c r="E7009" s="39"/>
      <c r="F7009" s="71"/>
      <c r="G7009" s="72"/>
      <c r="H7009" s="73"/>
      <c r="I7009" s="11">
        <v>4100</v>
      </c>
      <c r="J7009" s="40">
        <f t="shared" si="189"/>
        <v>4920</v>
      </c>
      <c r="K7009" s="40"/>
      <c r="L7009" s="40"/>
      <c r="M7009" s="70" t="s">
        <v>3049</v>
      </c>
      <c r="N7009" s="70"/>
      <c r="O7009" s="44" t="s">
        <v>11806</v>
      </c>
      <c r="P7009" s="47">
        <v>1.73</v>
      </c>
      <c r="Q7009" s="44"/>
    </row>
    <row r="7010" spans="1:17" ht="13.5" customHeight="1">
      <c r="A7010" s="32" t="s">
        <v>11421</v>
      </c>
      <c r="B7010" s="46" t="s">
        <v>406</v>
      </c>
      <c r="C7010" s="76" t="s">
        <v>3047</v>
      </c>
      <c r="D7010" s="24" t="s">
        <v>8929</v>
      </c>
      <c r="E7010" s="39"/>
      <c r="F7010" s="71"/>
      <c r="G7010" s="72"/>
      <c r="H7010" s="73"/>
      <c r="I7010" s="11">
        <v>600000</v>
      </c>
      <c r="J7010" s="40">
        <f t="shared" si="189"/>
        <v>720000</v>
      </c>
      <c r="K7010" s="40"/>
      <c r="L7010" s="40"/>
      <c r="M7010" s="70"/>
      <c r="N7010" s="70"/>
      <c r="O7010" s="44" t="s">
        <v>11708</v>
      </c>
      <c r="P7010" s="47"/>
      <c r="Q7010" s="44"/>
    </row>
    <row r="7011" spans="1:17" ht="13.5" customHeight="1">
      <c r="A7011" s="10" t="s">
        <v>15463</v>
      </c>
      <c r="B7011" s="46" t="s">
        <v>13753</v>
      </c>
      <c r="C7011" s="23" t="s">
        <v>3106</v>
      </c>
      <c r="D7011" s="24" t="s">
        <v>9059</v>
      </c>
      <c r="E7011" s="39"/>
      <c r="F7011" s="71"/>
      <c r="G7011" s="72"/>
      <c r="H7011" s="73"/>
      <c r="I7011" s="11">
        <v>2500</v>
      </c>
      <c r="J7011" s="40">
        <f t="shared" ref="J7011:J7066" si="190">I7011*1.2</f>
        <v>3000</v>
      </c>
      <c r="K7011" s="40"/>
      <c r="L7011" s="40"/>
      <c r="M7011" s="70"/>
      <c r="N7011" s="75" t="s">
        <v>14635</v>
      </c>
      <c r="O7011" s="44"/>
      <c r="P7011" s="47"/>
      <c r="Q7011" s="44"/>
    </row>
    <row r="7012" spans="1:17" ht="13.5" customHeight="1">
      <c r="A7012" s="12" t="s">
        <v>13754</v>
      </c>
      <c r="B7012" s="46" t="s">
        <v>417</v>
      </c>
      <c r="C7012" s="23" t="s">
        <v>3106</v>
      </c>
      <c r="D7012" s="24" t="s">
        <v>9059</v>
      </c>
      <c r="E7012" s="39"/>
      <c r="F7012" s="71"/>
      <c r="G7012" s="72"/>
      <c r="H7012" s="73"/>
      <c r="I7012" s="11">
        <v>1500</v>
      </c>
      <c r="J7012" s="40">
        <f t="shared" si="190"/>
        <v>1800</v>
      </c>
      <c r="K7012" s="40"/>
      <c r="L7012" s="40"/>
      <c r="M7012" s="70"/>
      <c r="N7012" s="75" t="s">
        <v>14671</v>
      </c>
      <c r="O7012" s="44"/>
      <c r="P7012" s="47"/>
      <c r="Q7012" s="44"/>
    </row>
    <row r="7013" spans="1:17" ht="13.5" customHeight="1">
      <c r="A7013" s="12" t="s">
        <v>13755</v>
      </c>
      <c r="B7013" s="46" t="s">
        <v>418</v>
      </c>
      <c r="C7013" s="23" t="s">
        <v>3106</v>
      </c>
      <c r="D7013" s="24" t="s">
        <v>9059</v>
      </c>
      <c r="E7013" s="39"/>
      <c r="F7013" s="71"/>
      <c r="G7013" s="72"/>
      <c r="H7013" s="73"/>
      <c r="I7013" s="11">
        <v>1500</v>
      </c>
      <c r="J7013" s="40">
        <f t="shared" si="190"/>
        <v>1800</v>
      </c>
      <c r="K7013" s="40"/>
      <c r="L7013" s="40"/>
      <c r="M7013" s="70"/>
      <c r="N7013" s="75" t="s">
        <v>14671</v>
      </c>
      <c r="O7013" s="44"/>
      <c r="P7013" s="47"/>
      <c r="Q7013" s="44"/>
    </row>
    <row r="7014" spans="1:17" ht="13.5" customHeight="1">
      <c r="A7014" s="12" t="s">
        <v>15763</v>
      </c>
      <c r="B7014" s="46" t="s">
        <v>15764</v>
      </c>
      <c r="C7014" s="23" t="s">
        <v>3106</v>
      </c>
      <c r="D7014" s="24" t="s">
        <v>9170</v>
      </c>
      <c r="E7014" s="39"/>
      <c r="F7014" s="71"/>
      <c r="G7014" s="72"/>
      <c r="H7014" s="73"/>
      <c r="I7014" s="11">
        <v>2184.54</v>
      </c>
      <c r="J7014" s="40">
        <f t="shared" si="190"/>
        <v>2621.4479999999999</v>
      </c>
      <c r="K7014" s="40"/>
      <c r="L7014" s="40"/>
      <c r="M7014" s="70"/>
      <c r="N7014" s="75" t="s">
        <v>14671</v>
      </c>
      <c r="O7014" s="44"/>
      <c r="P7014" s="47"/>
      <c r="Q7014" s="44"/>
    </row>
    <row r="7015" spans="1:17" ht="13.5" customHeight="1">
      <c r="A7015" s="37" t="s">
        <v>15666</v>
      </c>
      <c r="B7015" s="38" t="s">
        <v>15667</v>
      </c>
      <c r="C7015" s="23" t="s">
        <v>3106</v>
      </c>
      <c r="D7015" s="24" t="s">
        <v>9170</v>
      </c>
      <c r="E7015" s="39"/>
      <c r="F7015" s="71"/>
      <c r="G7015" s="74"/>
      <c r="H7015" s="75"/>
      <c r="I7015" s="11">
        <v>2200</v>
      </c>
      <c r="J7015" s="40">
        <f t="shared" si="190"/>
        <v>2640</v>
      </c>
      <c r="K7015" s="75"/>
      <c r="L7015" s="75"/>
      <c r="M7015" s="42"/>
      <c r="N7015" s="75" t="s">
        <v>14671</v>
      </c>
      <c r="O7015" s="41"/>
      <c r="P7015" s="43"/>
      <c r="Q7015" s="44"/>
    </row>
    <row r="7016" spans="1:17" ht="13.5" customHeight="1">
      <c r="A7016" s="13" t="s">
        <v>11162</v>
      </c>
      <c r="B7016" s="46" t="s">
        <v>13342</v>
      </c>
      <c r="C7016" s="76" t="s">
        <v>3047</v>
      </c>
      <c r="D7016" s="24" t="s">
        <v>7358</v>
      </c>
      <c r="E7016" s="39"/>
      <c r="F7016" s="71"/>
      <c r="G7016" s="72"/>
      <c r="H7016" s="73"/>
      <c r="I7016" s="11">
        <v>1100</v>
      </c>
      <c r="J7016" s="40">
        <f t="shared" si="190"/>
        <v>1320</v>
      </c>
      <c r="K7016" s="40"/>
      <c r="L7016" s="40"/>
      <c r="M7016" s="70"/>
      <c r="N7016" s="70"/>
      <c r="O7016" s="44" t="s">
        <v>11708</v>
      </c>
      <c r="P7016" s="47"/>
      <c r="Q7016" s="44"/>
    </row>
    <row r="7017" spans="1:17" ht="13.5" customHeight="1">
      <c r="A7017" s="13" t="s">
        <v>6564</v>
      </c>
      <c r="B7017" s="46" t="s">
        <v>1398</v>
      </c>
      <c r="C7017" s="76" t="s">
        <v>3047</v>
      </c>
      <c r="D7017" s="24" t="s">
        <v>6499</v>
      </c>
      <c r="E7017" s="39"/>
      <c r="F7017" s="71"/>
      <c r="G7017" s="72"/>
      <c r="H7017" s="73"/>
      <c r="I7017" s="11">
        <v>60000</v>
      </c>
      <c r="J7017" s="40">
        <f t="shared" si="190"/>
        <v>72000</v>
      </c>
      <c r="K7017" s="40"/>
      <c r="L7017" s="40"/>
      <c r="M7017" s="70" t="s">
        <v>3049</v>
      </c>
      <c r="N7017" s="70"/>
      <c r="O7017" s="44" t="s">
        <v>11859</v>
      </c>
      <c r="P7017" s="47">
        <v>158</v>
      </c>
      <c r="Q7017" s="44"/>
    </row>
    <row r="7018" spans="1:17" ht="13.5" customHeight="1">
      <c r="A7018" s="13" t="s">
        <v>6565</v>
      </c>
      <c r="B7018" s="46" t="s">
        <v>1969</v>
      </c>
      <c r="C7018" s="76" t="s">
        <v>3047</v>
      </c>
      <c r="D7018" s="24" t="s">
        <v>6499</v>
      </c>
      <c r="E7018" s="39"/>
      <c r="F7018" s="71"/>
      <c r="G7018" s="72"/>
      <c r="H7018" s="73"/>
      <c r="I7018" s="11">
        <v>60000</v>
      </c>
      <c r="J7018" s="40">
        <f t="shared" si="190"/>
        <v>72000</v>
      </c>
      <c r="K7018" s="40"/>
      <c r="L7018" s="40"/>
      <c r="M7018" s="70" t="s">
        <v>3049</v>
      </c>
      <c r="N7018" s="70"/>
      <c r="O7018" s="44" t="s">
        <v>11859</v>
      </c>
      <c r="P7018" s="47">
        <v>158</v>
      </c>
      <c r="Q7018" s="44"/>
    </row>
    <row r="7019" spans="1:17" ht="13.5" customHeight="1">
      <c r="A7019" s="13" t="s">
        <v>7485</v>
      </c>
      <c r="B7019" s="46" t="s">
        <v>1970</v>
      </c>
      <c r="C7019" s="76" t="s">
        <v>3047</v>
      </c>
      <c r="D7019" s="24" t="s">
        <v>7358</v>
      </c>
      <c r="E7019" s="39"/>
      <c r="F7019" s="71"/>
      <c r="G7019" s="72"/>
      <c r="H7019" s="73"/>
      <c r="I7019" s="11">
        <v>6000</v>
      </c>
      <c r="J7019" s="40">
        <f t="shared" si="190"/>
        <v>7200</v>
      </c>
      <c r="K7019" s="40"/>
      <c r="L7019" s="40"/>
      <c r="M7019" s="70" t="s">
        <v>3049</v>
      </c>
      <c r="N7019" s="70"/>
      <c r="O7019" s="44" t="s">
        <v>11859</v>
      </c>
      <c r="P7019" s="47">
        <v>7.8</v>
      </c>
      <c r="Q7019" s="44"/>
    </row>
    <row r="7020" spans="1:17" ht="13.5" customHeight="1">
      <c r="A7020" s="13" t="s">
        <v>7486</v>
      </c>
      <c r="B7020" s="46" t="s">
        <v>1970</v>
      </c>
      <c r="C7020" s="76" t="s">
        <v>3047</v>
      </c>
      <c r="D7020" s="24" t="s">
        <v>7358</v>
      </c>
      <c r="E7020" s="39"/>
      <c r="F7020" s="71"/>
      <c r="G7020" s="72"/>
      <c r="H7020" s="73"/>
      <c r="I7020" s="11">
        <v>6000</v>
      </c>
      <c r="J7020" s="40">
        <f t="shared" si="190"/>
        <v>7200</v>
      </c>
      <c r="K7020" s="40"/>
      <c r="L7020" s="40"/>
      <c r="M7020" s="70" t="s">
        <v>3049</v>
      </c>
      <c r="N7020" s="70"/>
      <c r="O7020" s="44" t="s">
        <v>11859</v>
      </c>
      <c r="P7020" s="47">
        <v>7.8</v>
      </c>
      <c r="Q7020" s="44"/>
    </row>
    <row r="7021" spans="1:17" ht="13.5" customHeight="1">
      <c r="A7021" s="13" t="s">
        <v>7487</v>
      </c>
      <c r="B7021" s="46" t="s">
        <v>971</v>
      </c>
      <c r="C7021" s="76" t="s">
        <v>3047</v>
      </c>
      <c r="D7021" s="24" t="s">
        <v>7358</v>
      </c>
      <c r="E7021" s="39"/>
      <c r="F7021" s="71"/>
      <c r="G7021" s="72"/>
      <c r="H7021" s="73"/>
      <c r="I7021" s="11">
        <v>1800</v>
      </c>
      <c r="J7021" s="40">
        <f t="shared" si="190"/>
        <v>2160</v>
      </c>
      <c r="K7021" s="40"/>
      <c r="L7021" s="40"/>
      <c r="M7021" s="70" t="s">
        <v>3049</v>
      </c>
      <c r="N7021" s="70"/>
      <c r="O7021" s="44" t="s">
        <v>11859</v>
      </c>
      <c r="P7021" s="47">
        <v>2.9</v>
      </c>
      <c r="Q7021" s="44"/>
    </row>
    <row r="7022" spans="1:17" ht="13.5" customHeight="1">
      <c r="A7022" s="13" t="s">
        <v>7488</v>
      </c>
      <c r="B7022" s="46" t="s">
        <v>797</v>
      </c>
      <c r="C7022" s="76" t="s">
        <v>3047</v>
      </c>
      <c r="D7022" s="24" t="s">
        <v>7358</v>
      </c>
      <c r="E7022" s="39"/>
      <c r="F7022" s="71"/>
      <c r="G7022" s="72"/>
      <c r="H7022" s="73"/>
      <c r="I7022" s="11">
        <v>6000</v>
      </c>
      <c r="J7022" s="40">
        <f t="shared" si="190"/>
        <v>7200</v>
      </c>
      <c r="K7022" s="40"/>
      <c r="L7022" s="40"/>
      <c r="M7022" s="70" t="s">
        <v>3049</v>
      </c>
      <c r="N7022" s="70"/>
      <c r="O7022" s="44" t="s">
        <v>11859</v>
      </c>
      <c r="P7022" s="47">
        <v>7.1</v>
      </c>
      <c r="Q7022" s="44"/>
    </row>
    <row r="7023" spans="1:17" ht="13.5" customHeight="1">
      <c r="A7023" s="13" t="s">
        <v>7489</v>
      </c>
      <c r="B7023" s="46" t="s">
        <v>1971</v>
      </c>
      <c r="C7023" s="76" t="s">
        <v>3047</v>
      </c>
      <c r="D7023" s="24" t="s">
        <v>7358</v>
      </c>
      <c r="E7023" s="39"/>
      <c r="F7023" s="71"/>
      <c r="G7023" s="72"/>
      <c r="H7023" s="73"/>
      <c r="I7023" s="11">
        <v>3136.41</v>
      </c>
      <c r="J7023" s="40">
        <f t="shared" si="190"/>
        <v>3763.6919999999996</v>
      </c>
      <c r="K7023" s="40"/>
      <c r="L7023" s="40"/>
      <c r="M7023" s="70" t="s">
        <v>3049</v>
      </c>
      <c r="N7023" s="70"/>
      <c r="O7023" s="44" t="s">
        <v>11708</v>
      </c>
      <c r="P7023" s="47">
        <v>2.6</v>
      </c>
      <c r="Q7023" s="44"/>
    </row>
    <row r="7024" spans="1:17" ht="13.5" customHeight="1">
      <c r="A7024" s="13" t="s">
        <v>7490</v>
      </c>
      <c r="B7024" s="46" t="s">
        <v>971</v>
      </c>
      <c r="C7024" s="76" t="s">
        <v>3047</v>
      </c>
      <c r="D7024" s="24" t="s">
        <v>7358</v>
      </c>
      <c r="E7024" s="39"/>
      <c r="F7024" s="71"/>
      <c r="G7024" s="72"/>
      <c r="H7024" s="73"/>
      <c r="I7024" s="11">
        <v>1800</v>
      </c>
      <c r="J7024" s="40">
        <f t="shared" si="190"/>
        <v>2160</v>
      </c>
      <c r="K7024" s="40"/>
      <c r="L7024" s="40"/>
      <c r="M7024" s="70" t="s">
        <v>3049</v>
      </c>
      <c r="N7024" s="70"/>
      <c r="O7024" s="44" t="s">
        <v>11752</v>
      </c>
      <c r="P7024" s="47">
        <v>3.5</v>
      </c>
      <c r="Q7024" s="44"/>
    </row>
    <row r="7025" spans="1:85" ht="13.5" customHeight="1">
      <c r="A7025" s="13" t="s">
        <v>7491</v>
      </c>
      <c r="B7025" s="46" t="s">
        <v>971</v>
      </c>
      <c r="C7025" s="76" t="s">
        <v>3047</v>
      </c>
      <c r="D7025" s="24" t="s">
        <v>7358</v>
      </c>
      <c r="E7025" s="39"/>
      <c r="F7025" s="71"/>
      <c r="G7025" s="72"/>
      <c r="H7025" s="73"/>
      <c r="I7025" s="11">
        <v>1750</v>
      </c>
      <c r="J7025" s="40">
        <f t="shared" si="190"/>
        <v>2100</v>
      </c>
      <c r="K7025" s="40"/>
      <c r="L7025" s="40"/>
      <c r="M7025" s="70" t="s">
        <v>3049</v>
      </c>
      <c r="N7025" s="70"/>
      <c r="O7025" s="44">
        <v>6563</v>
      </c>
      <c r="P7025" s="47">
        <v>3.5</v>
      </c>
      <c r="Q7025" s="44"/>
    </row>
    <row r="7026" spans="1:85" ht="13.5" customHeight="1">
      <c r="A7026" s="13" t="s">
        <v>7492</v>
      </c>
      <c r="B7026" s="46" t="s">
        <v>1971</v>
      </c>
      <c r="C7026" s="76" t="s">
        <v>3047</v>
      </c>
      <c r="D7026" s="24" t="s">
        <v>7358</v>
      </c>
      <c r="E7026" s="39"/>
      <c r="F7026" s="71"/>
      <c r="G7026" s="72"/>
      <c r="H7026" s="73"/>
      <c r="I7026" s="11">
        <v>4924.46</v>
      </c>
      <c r="J7026" s="40">
        <f t="shared" si="190"/>
        <v>5909.3519999999999</v>
      </c>
      <c r="K7026" s="40"/>
      <c r="L7026" s="40"/>
      <c r="M7026" s="70" t="s">
        <v>3049</v>
      </c>
      <c r="N7026" s="70"/>
      <c r="O7026" s="44" t="s">
        <v>11807</v>
      </c>
      <c r="P7026" s="47">
        <v>3.8</v>
      </c>
      <c r="Q7026" s="44"/>
    </row>
    <row r="7027" spans="1:85" ht="13.5" customHeight="1">
      <c r="A7027" s="13" t="s">
        <v>14814</v>
      </c>
      <c r="B7027" s="46" t="s">
        <v>165</v>
      </c>
      <c r="C7027" s="76" t="s">
        <v>3047</v>
      </c>
      <c r="D7027" s="24" t="s">
        <v>7358</v>
      </c>
      <c r="E7027" s="39"/>
      <c r="F7027" s="71"/>
      <c r="G7027" s="72"/>
      <c r="H7027" s="73"/>
      <c r="I7027" s="11">
        <v>510</v>
      </c>
      <c r="J7027" s="40">
        <f t="shared" si="190"/>
        <v>612</v>
      </c>
      <c r="K7027" s="40"/>
      <c r="L7027" s="40"/>
      <c r="M7027" s="70"/>
      <c r="N7027" s="70"/>
      <c r="O7027" s="44"/>
      <c r="P7027" s="47"/>
      <c r="Q7027" s="44"/>
    </row>
    <row r="7028" spans="1:85" ht="13.5" customHeight="1">
      <c r="A7028" s="15" t="s">
        <v>10401</v>
      </c>
      <c r="B7028" s="46" t="s">
        <v>399</v>
      </c>
      <c r="C7028" s="23" t="s">
        <v>3106</v>
      </c>
      <c r="D7028" s="24" t="s">
        <v>5341</v>
      </c>
      <c r="E7028" s="39"/>
      <c r="F7028" s="71"/>
      <c r="G7028" s="72"/>
      <c r="H7028" s="73"/>
      <c r="I7028" s="11">
        <v>22600</v>
      </c>
      <c r="J7028" s="40">
        <f t="shared" si="190"/>
        <v>27120</v>
      </c>
      <c r="K7028" s="40"/>
      <c r="L7028" s="40"/>
      <c r="M7028" s="70"/>
      <c r="N7028" s="75" t="s">
        <v>14583</v>
      </c>
      <c r="O7028" s="44" t="s">
        <v>11708</v>
      </c>
      <c r="P7028" s="47"/>
      <c r="Q7028" s="44"/>
    </row>
    <row r="7029" spans="1:85" ht="13.5" customHeight="1">
      <c r="A7029" s="10" t="s">
        <v>5455</v>
      </c>
      <c r="B7029" s="46" t="s">
        <v>399</v>
      </c>
      <c r="C7029" s="23" t="s">
        <v>3106</v>
      </c>
      <c r="D7029" s="24" t="s">
        <v>5341</v>
      </c>
      <c r="E7029" s="39"/>
      <c r="F7029" s="71"/>
      <c r="G7029" s="72"/>
      <c r="H7029" s="73"/>
      <c r="I7029" s="11">
        <v>18000</v>
      </c>
      <c r="J7029" s="40">
        <f t="shared" si="190"/>
        <v>21600</v>
      </c>
      <c r="K7029" s="40"/>
      <c r="L7029" s="40"/>
      <c r="M7029" s="70"/>
      <c r="N7029" s="75" t="s">
        <v>14583</v>
      </c>
      <c r="O7029" s="44" t="s">
        <v>11708</v>
      </c>
      <c r="P7029" s="47"/>
      <c r="Q7029" s="44"/>
    </row>
    <row r="7030" spans="1:85" s="48" customFormat="1" ht="13.5" customHeight="1">
      <c r="A7030" s="12" t="s">
        <v>5456</v>
      </c>
      <c r="B7030" s="46" t="s">
        <v>399</v>
      </c>
      <c r="C7030" s="23" t="s">
        <v>3106</v>
      </c>
      <c r="D7030" s="24" t="s">
        <v>5341</v>
      </c>
      <c r="E7030" s="39"/>
      <c r="F7030" s="71"/>
      <c r="G7030" s="72"/>
      <c r="H7030" s="73"/>
      <c r="I7030" s="11">
        <v>18200</v>
      </c>
      <c r="J7030" s="40">
        <f t="shared" si="190"/>
        <v>21840</v>
      </c>
      <c r="K7030" s="40"/>
      <c r="L7030" s="40"/>
      <c r="M7030" s="70" t="s">
        <v>3049</v>
      </c>
      <c r="N7030" s="75" t="s">
        <v>14583</v>
      </c>
      <c r="O7030" s="44" t="s">
        <v>11708</v>
      </c>
      <c r="P7030" s="47">
        <v>28</v>
      </c>
      <c r="Q7030" s="44"/>
      <c r="R7030" s="45"/>
      <c r="S7030" s="45"/>
      <c r="T7030" s="45"/>
      <c r="U7030" s="45"/>
      <c r="V7030" s="45"/>
      <c r="W7030" s="45"/>
      <c r="X7030" s="45"/>
      <c r="Y7030" s="45"/>
      <c r="Z7030" s="45"/>
      <c r="AA7030" s="45"/>
      <c r="AB7030" s="45"/>
      <c r="AC7030" s="45"/>
      <c r="AD7030" s="45"/>
      <c r="AE7030" s="45"/>
      <c r="AF7030" s="45"/>
      <c r="AG7030" s="45"/>
      <c r="AH7030" s="45"/>
      <c r="AI7030" s="45"/>
      <c r="AJ7030" s="45"/>
      <c r="AK7030" s="45"/>
      <c r="AL7030" s="45"/>
      <c r="AM7030" s="45"/>
      <c r="AN7030" s="45"/>
      <c r="AO7030" s="45"/>
      <c r="AP7030" s="45"/>
      <c r="AQ7030" s="45"/>
      <c r="AR7030" s="45"/>
      <c r="AS7030" s="45"/>
      <c r="AT7030" s="45"/>
      <c r="AU7030" s="45"/>
      <c r="AV7030" s="45"/>
      <c r="AW7030" s="45"/>
      <c r="AX7030" s="45"/>
      <c r="AY7030" s="45"/>
      <c r="AZ7030" s="45"/>
      <c r="BA7030" s="45"/>
      <c r="BB7030" s="45"/>
      <c r="BC7030" s="45"/>
      <c r="BD7030" s="45"/>
      <c r="BE7030" s="45"/>
      <c r="BF7030" s="45"/>
      <c r="BG7030" s="45"/>
      <c r="BH7030" s="45"/>
      <c r="BI7030" s="45"/>
      <c r="BJ7030" s="45"/>
      <c r="BK7030" s="45"/>
      <c r="BL7030" s="45"/>
      <c r="BM7030" s="45"/>
      <c r="BN7030" s="45"/>
      <c r="BO7030" s="45"/>
      <c r="BP7030" s="45"/>
      <c r="BQ7030" s="45"/>
      <c r="BR7030" s="45"/>
      <c r="BS7030" s="45"/>
      <c r="BT7030" s="45"/>
      <c r="BU7030" s="45"/>
      <c r="BV7030" s="45"/>
      <c r="BW7030" s="45"/>
      <c r="BX7030" s="45"/>
      <c r="BY7030" s="45"/>
      <c r="BZ7030" s="45"/>
      <c r="CA7030" s="45"/>
      <c r="CB7030" s="45"/>
      <c r="CC7030" s="45"/>
      <c r="CD7030" s="45"/>
      <c r="CE7030" s="45"/>
      <c r="CF7030" s="45"/>
      <c r="CG7030" s="45"/>
    </row>
    <row r="7031" spans="1:85" s="48" customFormat="1" ht="13.5" customHeight="1">
      <c r="A7031" s="12" t="s">
        <v>12563</v>
      </c>
      <c r="B7031" s="46" t="s">
        <v>12564</v>
      </c>
      <c r="C7031" s="76" t="s">
        <v>3047</v>
      </c>
      <c r="D7031" s="24" t="s">
        <v>7647</v>
      </c>
      <c r="E7031" s="39"/>
      <c r="F7031" s="71"/>
      <c r="G7031" s="72"/>
      <c r="H7031" s="73"/>
      <c r="I7031" s="11">
        <v>7400</v>
      </c>
      <c r="J7031" s="40">
        <f t="shared" si="190"/>
        <v>8880</v>
      </c>
      <c r="K7031" s="40"/>
      <c r="L7031" s="40"/>
      <c r="M7031" s="70"/>
      <c r="N7031" s="70"/>
      <c r="O7031" s="44"/>
      <c r="P7031" s="47"/>
      <c r="Q7031" s="44"/>
      <c r="R7031" s="45"/>
      <c r="S7031" s="45"/>
      <c r="T7031" s="45"/>
      <c r="U7031" s="45"/>
      <c r="V7031" s="45"/>
      <c r="W7031" s="45"/>
      <c r="X7031" s="45"/>
      <c r="Y7031" s="45"/>
      <c r="Z7031" s="45"/>
      <c r="AA7031" s="45"/>
      <c r="AB7031" s="45"/>
      <c r="AC7031" s="45"/>
      <c r="AD7031" s="45"/>
      <c r="AE7031" s="45"/>
      <c r="AF7031" s="45"/>
      <c r="AG7031" s="45"/>
      <c r="AH7031" s="45"/>
      <c r="AI7031" s="45"/>
      <c r="AJ7031" s="45"/>
      <c r="AK7031" s="45"/>
      <c r="AL7031" s="45"/>
      <c r="AM7031" s="45"/>
      <c r="AN7031" s="45"/>
      <c r="AO7031" s="45"/>
      <c r="AP7031" s="45"/>
      <c r="AQ7031" s="45"/>
      <c r="AR7031" s="45"/>
      <c r="AS7031" s="45"/>
      <c r="AT7031" s="45"/>
      <c r="AU7031" s="45"/>
      <c r="AV7031" s="45"/>
      <c r="AW7031" s="45"/>
      <c r="AX7031" s="45"/>
      <c r="AY7031" s="45"/>
      <c r="AZ7031" s="45"/>
      <c r="BA7031" s="45"/>
      <c r="BB7031" s="45"/>
      <c r="BC7031" s="45"/>
      <c r="BD7031" s="45"/>
      <c r="BE7031" s="45"/>
      <c r="BF7031" s="45"/>
      <c r="BG7031" s="45"/>
      <c r="BH7031" s="45"/>
      <c r="BI7031" s="45"/>
      <c r="BJ7031" s="45"/>
      <c r="BK7031" s="45"/>
      <c r="BL7031" s="45"/>
      <c r="BM7031" s="45"/>
      <c r="BN7031" s="45"/>
      <c r="BO7031" s="45"/>
      <c r="BP7031" s="45"/>
      <c r="BQ7031" s="45"/>
      <c r="BR7031" s="45"/>
      <c r="BS7031" s="45"/>
      <c r="BT7031" s="45"/>
      <c r="BU7031" s="45"/>
      <c r="BV7031" s="45"/>
      <c r="BW7031" s="45"/>
      <c r="BX7031" s="45"/>
      <c r="BY7031" s="45"/>
      <c r="BZ7031" s="45"/>
      <c r="CA7031" s="45"/>
      <c r="CB7031" s="45"/>
      <c r="CC7031" s="45"/>
      <c r="CD7031" s="45"/>
      <c r="CE7031" s="45"/>
      <c r="CF7031" s="45"/>
      <c r="CG7031" s="45"/>
    </row>
    <row r="7032" spans="1:85" s="48" customFormat="1" ht="13.5" customHeight="1">
      <c r="A7032" s="13" t="s">
        <v>3160</v>
      </c>
      <c r="B7032" s="46" t="s">
        <v>1972</v>
      </c>
      <c r="C7032" s="76" t="s">
        <v>3047</v>
      </c>
      <c r="D7032" s="24" t="s">
        <v>3048</v>
      </c>
      <c r="E7032" s="39"/>
      <c r="F7032" s="71"/>
      <c r="G7032" s="72"/>
      <c r="H7032" s="73"/>
      <c r="I7032" s="11">
        <v>1700</v>
      </c>
      <c r="J7032" s="40">
        <f t="shared" si="190"/>
        <v>2040</v>
      </c>
      <c r="K7032" s="40"/>
      <c r="L7032" s="40"/>
      <c r="M7032" s="70" t="s">
        <v>3049</v>
      </c>
      <c r="N7032" s="70"/>
      <c r="O7032" s="44" t="s">
        <v>11708</v>
      </c>
      <c r="P7032" s="47">
        <v>2.8</v>
      </c>
      <c r="Q7032" s="44"/>
      <c r="R7032" s="45"/>
      <c r="S7032" s="45"/>
      <c r="T7032" s="45"/>
      <c r="U7032" s="45"/>
      <c r="V7032" s="45"/>
      <c r="W7032" s="45"/>
      <c r="X7032" s="45"/>
      <c r="Y7032" s="45"/>
      <c r="Z7032" s="45"/>
      <c r="AA7032" s="45"/>
      <c r="AB7032" s="45"/>
      <c r="AC7032" s="45"/>
      <c r="AD7032" s="45"/>
      <c r="AE7032" s="45"/>
      <c r="AF7032" s="45"/>
      <c r="AG7032" s="45"/>
      <c r="AH7032" s="45"/>
      <c r="AI7032" s="45"/>
      <c r="AJ7032" s="45"/>
      <c r="AK7032" s="45"/>
      <c r="AL7032" s="45"/>
      <c r="AM7032" s="45"/>
      <c r="AN7032" s="45"/>
      <c r="AO7032" s="45"/>
      <c r="AP7032" s="45"/>
      <c r="AQ7032" s="45"/>
      <c r="AR7032" s="45"/>
      <c r="AS7032" s="45"/>
      <c r="AT7032" s="45"/>
      <c r="AU7032" s="45"/>
      <c r="AV7032" s="45"/>
      <c r="AW7032" s="45"/>
      <c r="AX7032" s="45"/>
      <c r="AY7032" s="45"/>
      <c r="AZ7032" s="45"/>
      <c r="BA7032" s="45"/>
      <c r="BB7032" s="45"/>
      <c r="BC7032" s="45"/>
      <c r="BD7032" s="45"/>
      <c r="BE7032" s="45"/>
      <c r="BF7032" s="45"/>
      <c r="BG7032" s="45"/>
      <c r="BH7032" s="45"/>
      <c r="BI7032" s="45"/>
      <c r="BJ7032" s="45"/>
      <c r="BK7032" s="45"/>
      <c r="BL7032" s="45"/>
      <c r="BM7032" s="45"/>
      <c r="BN7032" s="45"/>
      <c r="BO7032" s="45"/>
      <c r="BP7032" s="45"/>
      <c r="BQ7032" s="45"/>
      <c r="BR7032" s="45"/>
      <c r="BS7032" s="45"/>
      <c r="BT7032" s="45"/>
      <c r="BU7032" s="45"/>
      <c r="BV7032" s="45"/>
      <c r="BW7032" s="45"/>
      <c r="BX7032" s="45"/>
      <c r="BY7032" s="45"/>
      <c r="BZ7032" s="45"/>
      <c r="CA7032" s="45"/>
      <c r="CB7032" s="45"/>
      <c r="CC7032" s="45"/>
      <c r="CD7032" s="45"/>
      <c r="CE7032" s="45"/>
      <c r="CF7032" s="45"/>
      <c r="CG7032" s="45"/>
    </row>
    <row r="7033" spans="1:85" s="48" customFormat="1" ht="13.5" customHeight="1">
      <c r="A7033" s="10" t="s">
        <v>4089</v>
      </c>
      <c r="B7033" s="46" t="s">
        <v>586</v>
      </c>
      <c r="C7033" s="76" t="s">
        <v>3047</v>
      </c>
      <c r="D7033" s="24" t="s">
        <v>3048</v>
      </c>
      <c r="E7033" s="39"/>
      <c r="F7033" s="71"/>
      <c r="G7033" s="72"/>
      <c r="H7033" s="73"/>
      <c r="I7033" s="11">
        <v>120</v>
      </c>
      <c r="J7033" s="40">
        <f t="shared" si="190"/>
        <v>144</v>
      </c>
      <c r="K7033" s="40"/>
      <c r="L7033" s="40"/>
      <c r="M7033" s="70"/>
      <c r="N7033" s="70"/>
      <c r="O7033" s="44" t="s">
        <v>11708</v>
      </c>
      <c r="P7033" s="47"/>
      <c r="Q7033" s="44"/>
      <c r="R7033" s="45"/>
      <c r="S7033" s="45"/>
      <c r="T7033" s="45"/>
      <c r="U7033" s="45"/>
      <c r="V7033" s="45"/>
      <c r="W7033" s="45"/>
      <c r="X7033" s="45"/>
      <c r="Y7033" s="45"/>
      <c r="Z7033" s="45"/>
      <c r="AA7033" s="45"/>
      <c r="AB7033" s="45"/>
      <c r="AC7033" s="45"/>
      <c r="AD7033" s="45"/>
      <c r="AE7033" s="45"/>
      <c r="AF7033" s="45"/>
      <c r="AG7033" s="45"/>
      <c r="AH7033" s="45"/>
      <c r="AI7033" s="45"/>
      <c r="AJ7033" s="45"/>
      <c r="AK7033" s="45"/>
      <c r="AL7033" s="45"/>
      <c r="AM7033" s="45"/>
      <c r="AN7033" s="45"/>
      <c r="AO7033" s="45"/>
      <c r="AP7033" s="45"/>
      <c r="AQ7033" s="45"/>
      <c r="AR7033" s="45"/>
      <c r="AS7033" s="45"/>
      <c r="AT7033" s="45"/>
      <c r="AU7033" s="45"/>
      <c r="AV7033" s="45"/>
      <c r="AW7033" s="45"/>
      <c r="AX7033" s="45"/>
      <c r="AY7033" s="45"/>
      <c r="AZ7033" s="45"/>
      <c r="BA7033" s="45"/>
      <c r="BB7033" s="45"/>
      <c r="BC7033" s="45"/>
      <c r="BD7033" s="45"/>
      <c r="BE7033" s="45"/>
      <c r="BF7033" s="45"/>
      <c r="BG7033" s="45"/>
      <c r="BH7033" s="45"/>
      <c r="BI7033" s="45"/>
      <c r="BJ7033" s="45"/>
      <c r="BK7033" s="45"/>
      <c r="BL7033" s="45"/>
      <c r="BM7033" s="45"/>
      <c r="BN7033" s="45"/>
      <c r="BO7033" s="45"/>
      <c r="BP7033" s="45"/>
      <c r="BQ7033" s="45"/>
      <c r="BR7033" s="45"/>
      <c r="BS7033" s="45"/>
      <c r="BT7033" s="45"/>
      <c r="BU7033" s="45"/>
      <c r="BV7033" s="45"/>
      <c r="BW7033" s="45"/>
      <c r="BX7033" s="45"/>
      <c r="BY7033" s="45"/>
      <c r="BZ7033" s="45"/>
      <c r="CA7033" s="45"/>
      <c r="CB7033" s="45"/>
      <c r="CC7033" s="45"/>
      <c r="CD7033" s="45"/>
      <c r="CE7033" s="45"/>
      <c r="CF7033" s="45"/>
      <c r="CG7033" s="45"/>
    </row>
    <row r="7034" spans="1:85" s="48" customFormat="1" ht="13.5" customHeight="1">
      <c r="A7034" s="13" t="s">
        <v>4281</v>
      </c>
      <c r="B7034" s="46" t="s">
        <v>1973</v>
      </c>
      <c r="C7034" s="76" t="s">
        <v>3047</v>
      </c>
      <c r="D7034" s="24" t="s">
        <v>4091</v>
      </c>
      <c r="E7034" s="39"/>
      <c r="F7034" s="71"/>
      <c r="G7034" s="72"/>
      <c r="H7034" s="73"/>
      <c r="I7034" s="11">
        <v>270</v>
      </c>
      <c r="J7034" s="40">
        <f t="shared" si="190"/>
        <v>324</v>
      </c>
      <c r="K7034" s="40"/>
      <c r="L7034" s="40"/>
      <c r="M7034" s="70" t="s">
        <v>3049</v>
      </c>
      <c r="N7034" s="70"/>
      <c r="O7034" s="44" t="s">
        <v>11708</v>
      </c>
      <c r="P7034" s="47">
        <v>0.13</v>
      </c>
      <c r="Q7034" s="44"/>
      <c r="R7034" s="45"/>
      <c r="S7034" s="45"/>
      <c r="T7034" s="45"/>
      <c r="U7034" s="45"/>
      <c r="V7034" s="45"/>
      <c r="W7034" s="45"/>
      <c r="X7034" s="45"/>
      <c r="Y7034" s="45"/>
      <c r="Z7034" s="45"/>
      <c r="AA7034" s="45"/>
      <c r="AB7034" s="45"/>
      <c r="AC7034" s="45"/>
      <c r="AD7034" s="45"/>
      <c r="AE7034" s="45"/>
      <c r="AF7034" s="45"/>
      <c r="AG7034" s="45"/>
      <c r="AH7034" s="45"/>
      <c r="AI7034" s="45"/>
      <c r="AJ7034" s="45"/>
      <c r="AK7034" s="45"/>
      <c r="AL7034" s="45"/>
      <c r="AM7034" s="45"/>
      <c r="AN7034" s="45"/>
      <c r="AO7034" s="45"/>
      <c r="AP7034" s="45"/>
      <c r="AQ7034" s="45"/>
      <c r="AR7034" s="45"/>
      <c r="AS7034" s="45"/>
      <c r="AT7034" s="45"/>
      <c r="AU7034" s="45"/>
      <c r="AV7034" s="45"/>
      <c r="AW7034" s="45"/>
      <c r="AX7034" s="45"/>
      <c r="AY7034" s="45"/>
      <c r="AZ7034" s="45"/>
      <c r="BA7034" s="45"/>
      <c r="BB7034" s="45"/>
      <c r="BC7034" s="45"/>
      <c r="BD7034" s="45"/>
      <c r="BE7034" s="45"/>
      <c r="BF7034" s="45"/>
      <c r="BG7034" s="45"/>
      <c r="BH7034" s="45"/>
      <c r="BI7034" s="45"/>
      <c r="BJ7034" s="45"/>
      <c r="BK7034" s="45"/>
      <c r="BL7034" s="45"/>
      <c r="BM7034" s="45"/>
      <c r="BN7034" s="45"/>
      <c r="BO7034" s="45"/>
      <c r="BP7034" s="45"/>
      <c r="BQ7034" s="45"/>
      <c r="BR7034" s="45"/>
      <c r="BS7034" s="45"/>
      <c r="BT7034" s="45"/>
      <c r="BU7034" s="45"/>
      <c r="BV7034" s="45"/>
      <c r="BW7034" s="45"/>
      <c r="BX7034" s="45"/>
      <c r="BY7034" s="45"/>
      <c r="BZ7034" s="45"/>
      <c r="CA7034" s="45"/>
      <c r="CB7034" s="45"/>
      <c r="CC7034" s="45"/>
      <c r="CD7034" s="45"/>
      <c r="CE7034" s="45"/>
      <c r="CF7034" s="45"/>
      <c r="CG7034" s="45"/>
    </row>
    <row r="7035" spans="1:85" s="48" customFormat="1" ht="13.5" customHeight="1">
      <c r="A7035" s="13" t="s">
        <v>14938</v>
      </c>
      <c r="B7035" s="46" t="s">
        <v>1973</v>
      </c>
      <c r="C7035" s="76" t="s">
        <v>3047</v>
      </c>
      <c r="D7035" s="24" t="s">
        <v>4091</v>
      </c>
      <c r="E7035" s="39"/>
      <c r="F7035" s="71"/>
      <c r="G7035" s="72"/>
      <c r="H7035" s="73"/>
      <c r="I7035" s="11">
        <v>300</v>
      </c>
      <c r="J7035" s="40">
        <f t="shared" si="190"/>
        <v>360</v>
      </c>
      <c r="K7035" s="40"/>
      <c r="L7035" s="40"/>
      <c r="M7035" s="70"/>
      <c r="N7035" s="70"/>
      <c r="O7035" s="44"/>
      <c r="P7035" s="47">
        <v>0.21</v>
      </c>
      <c r="Q7035" s="44"/>
      <c r="R7035" s="45"/>
    </row>
    <row r="7036" spans="1:85" s="48" customFormat="1" ht="13.5" customHeight="1">
      <c r="A7036" s="13" t="s">
        <v>4282</v>
      </c>
      <c r="B7036" s="46" t="s">
        <v>1974</v>
      </c>
      <c r="C7036" s="76" t="s">
        <v>3047</v>
      </c>
      <c r="D7036" s="24" t="s">
        <v>4091</v>
      </c>
      <c r="E7036" s="39"/>
      <c r="F7036" s="71"/>
      <c r="G7036" s="72"/>
      <c r="H7036" s="73"/>
      <c r="I7036" s="11">
        <v>791.72</v>
      </c>
      <c r="J7036" s="40">
        <f t="shared" si="190"/>
        <v>950.06399999999996</v>
      </c>
      <c r="K7036" s="40"/>
      <c r="L7036" s="40"/>
      <c r="M7036" s="70" t="s">
        <v>3049</v>
      </c>
      <c r="N7036" s="70"/>
      <c r="O7036" s="44" t="s">
        <v>11708</v>
      </c>
      <c r="P7036" s="47">
        <v>0.5</v>
      </c>
      <c r="Q7036" s="44"/>
      <c r="R7036" s="45"/>
      <c r="S7036" s="45"/>
      <c r="T7036" s="45"/>
      <c r="U7036" s="45"/>
      <c r="V7036" s="45"/>
      <c r="W7036" s="45"/>
      <c r="X7036" s="45"/>
      <c r="Y7036" s="45"/>
      <c r="Z7036" s="45"/>
      <c r="AA7036" s="45"/>
      <c r="AB7036" s="45"/>
      <c r="AC7036" s="45"/>
      <c r="AD7036" s="45"/>
      <c r="AE7036" s="45"/>
      <c r="AF7036" s="45"/>
      <c r="AG7036" s="45"/>
      <c r="AH7036" s="45"/>
      <c r="AI7036" s="45"/>
      <c r="AJ7036" s="45"/>
      <c r="AK7036" s="45"/>
      <c r="AL7036" s="45"/>
      <c r="AM7036" s="45"/>
      <c r="AN7036" s="45"/>
      <c r="AO7036" s="45"/>
      <c r="AP7036" s="45"/>
      <c r="AQ7036" s="45"/>
      <c r="AR7036" s="45"/>
      <c r="AS7036" s="45"/>
      <c r="AT7036" s="45"/>
      <c r="AU7036" s="45"/>
      <c r="AV7036" s="45"/>
      <c r="AW7036" s="45"/>
      <c r="AX7036" s="45"/>
      <c r="AY7036" s="45"/>
      <c r="AZ7036" s="45"/>
      <c r="BA7036" s="45"/>
      <c r="BB7036" s="45"/>
      <c r="BC7036" s="45"/>
      <c r="BD7036" s="45"/>
      <c r="BE7036" s="45"/>
      <c r="BF7036" s="45"/>
      <c r="BG7036" s="45"/>
      <c r="BH7036" s="45"/>
      <c r="BI7036" s="45"/>
      <c r="BJ7036" s="45"/>
      <c r="BK7036" s="45"/>
      <c r="BL7036" s="45"/>
      <c r="BM7036" s="45"/>
      <c r="BN7036" s="45"/>
      <c r="BO7036" s="45"/>
      <c r="BP7036" s="45"/>
      <c r="BQ7036" s="45"/>
      <c r="BR7036" s="45"/>
      <c r="BS7036" s="45"/>
      <c r="BT7036" s="45"/>
      <c r="BU7036" s="45"/>
      <c r="BV7036" s="45"/>
      <c r="BW7036" s="45"/>
      <c r="BX7036" s="45"/>
      <c r="BY7036" s="45"/>
      <c r="BZ7036" s="45"/>
      <c r="CA7036" s="45"/>
      <c r="CB7036" s="45"/>
      <c r="CC7036" s="45"/>
      <c r="CD7036" s="45"/>
      <c r="CE7036" s="45"/>
      <c r="CF7036" s="45"/>
      <c r="CG7036" s="45"/>
    </row>
    <row r="7037" spans="1:85" s="48" customFormat="1" ht="13.5" customHeight="1">
      <c r="A7037" s="13" t="s">
        <v>4283</v>
      </c>
      <c r="B7037" s="46" t="s">
        <v>1514</v>
      </c>
      <c r="C7037" s="76" t="s">
        <v>3047</v>
      </c>
      <c r="D7037" s="24" t="s">
        <v>4091</v>
      </c>
      <c r="E7037" s="39"/>
      <c r="F7037" s="71"/>
      <c r="G7037" s="72"/>
      <c r="H7037" s="73"/>
      <c r="I7037" s="11">
        <v>867.05</v>
      </c>
      <c r="J7037" s="40">
        <f t="shared" si="190"/>
        <v>1040.4599999999998</v>
      </c>
      <c r="K7037" s="40"/>
      <c r="L7037" s="40"/>
      <c r="M7037" s="70" t="s">
        <v>3049</v>
      </c>
      <c r="N7037" s="70"/>
      <c r="O7037" s="44" t="s">
        <v>11708</v>
      </c>
      <c r="P7037" s="47">
        <v>0.15</v>
      </c>
      <c r="Q7037" s="44"/>
      <c r="R7037" s="45"/>
      <c r="S7037" s="45"/>
      <c r="T7037" s="45"/>
      <c r="U7037" s="45"/>
      <c r="V7037" s="45"/>
      <c r="W7037" s="45"/>
      <c r="X7037" s="45"/>
      <c r="Y7037" s="45"/>
      <c r="Z7037" s="45"/>
      <c r="AA7037" s="45"/>
      <c r="AB7037" s="45"/>
      <c r="AC7037" s="45"/>
      <c r="AD7037" s="45"/>
      <c r="AE7037" s="45"/>
      <c r="AF7037" s="45"/>
      <c r="AG7037" s="45"/>
      <c r="AH7037" s="45"/>
      <c r="AI7037" s="45"/>
      <c r="AJ7037" s="45"/>
      <c r="AK7037" s="45"/>
      <c r="AL7037" s="45"/>
      <c r="AM7037" s="45"/>
      <c r="AN7037" s="45"/>
      <c r="AO7037" s="45"/>
      <c r="AP7037" s="45"/>
      <c r="AQ7037" s="45"/>
      <c r="AR7037" s="45"/>
      <c r="AS7037" s="45"/>
      <c r="AT7037" s="45"/>
      <c r="AU7037" s="45"/>
      <c r="AV7037" s="45"/>
      <c r="AW7037" s="45"/>
      <c r="AX7037" s="45"/>
      <c r="AY7037" s="45"/>
      <c r="AZ7037" s="45"/>
      <c r="BA7037" s="45"/>
      <c r="BB7037" s="45"/>
      <c r="BC7037" s="45"/>
      <c r="BD7037" s="45"/>
      <c r="BE7037" s="45"/>
      <c r="BF7037" s="45"/>
      <c r="BG7037" s="45"/>
      <c r="BH7037" s="45"/>
      <c r="BI7037" s="45"/>
      <c r="BJ7037" s="45"/>
      <c r="BK7037" s="45"/>
      <c r="BL7037" s="45"/>
      <c r="BM7037" s="45"/>
      <c r="BN7037" s="45"/>
      <c r="BO7037" s="45"/>
      <c r="BP7037" s="45"/>
      <c r="BQ7037" s="45"/>
      <c r="BR7037" s="45"/>
      <c r="BS7037" s="45"/>
      <c r="BT7037" s="45"/>
      <c r="BU7037" s="45"/>
      <c r="BV7037" s="45"/>
      <c r="BW7037" s="45"/>
      <c r="BX7037" s="45"/>
      <c r="BY7037" s="45"/>
      <c r="BZ7037" s="45"/>
      <c r="CA7037" s="45"/>
      <c r="CB7037" s="45"/>
      <c r="CC7037" s="45"/>
      <c r="CD7037" s="45"/>
      <c r="CE7037" s="45"/>
      <c r="CF7037" s="45"/>
      <c r="CG7037" s="45"/>
    </row>
    <row r="7038" spans="1:85" s="48" customFormat="1" ht="13.5" customHeight="1">
      <c r="A7038" s="51" t="s">
        <v>15688</v>
      </c>
      <c r="B7038" s="52" t="s">
        <v>684</v>
      </c>
      <c r="C7038" s="53" t="s">
        <v>3047</v>
      </c>
      <c r="D7038" s="24" t="s">
        <v>4091</v>
      </c>
      <c r="E7038" s="39"/>
      <c r="F7038" s="71"/>
      <c r="G7038" s="74"/>
      <c r="H7038" s="75"/>
      <c r="I7038" s="11">
        <v>37</v>
      </c>
      <c r="J7038" s="40">
        <f t="shared" si="190"/>
        <v>44.4</v>
      </c>
      <c r="K7038" s="75"/>
      <c r="L7038" s="75"/>
      <c r="M7038" s="42"/>
      <c r="N7038" s="42"/>
      <c r="O7038" s="41"/>
      <c r="P7038" s="43"/>
      <c r="Q7038" s="44"/>
      <c r="R7038" s="45"/>
      <c r="S7038" s="45"/>
      <c r="T7038" s="45"/>
      <c r="U7038" s="45"/>
      <c r="V7038" s="45"/>
      <c r="W7038" s="45"/>
      <c r="X7038" s="45"/>
      <c r="Y7038" s="45"/>
      <c r="Z7038" s="45"/>
      <c r="AA7038" s="45"/>
      <c r="AB7038" s="45"/>
      <c r="AC7038" s="45"/>
      <c r="AD7038" s="45"/>
      <c r="AE7038" s="45"/>
      <c r="AF7038" s="45"/>
      <c r="AG7038" s="45"/>
      <c r="AH7038" s="45"/>
      <c r="AI7038" s="45"/>
      <c r="AJ7038" s="45"/>
      <c r="AK7038" s="45"/>
      <c r="AL7038" s="45"/>
      <c r="AM7038" s="45"/>
      <c r="AN7038" s="45"/>
      <c r="AO7038" s="45"/>
      <c r="AP7038" s="45"/>
      <c r="AQ7038" s="45"/>
      <c r="AR7038" s="45"/>
      <c r="AS7038" s="45"/>
      <c r="AT7038" s="45"/>
      <c r="AU7038" s="45"/>
      <c r="AV7038" s="45"/>
      <c r="AW7038" s="45"/>
      <c r="AX7038" s="45"/>
      <c r="AY7038" s="45"/>
      <c r="AZ7038" s="45"/>
      <c r="BA7038" s="45"/>
      <c r="BB7038" s="45"/>
      <c r="BC7038" s="45"/>
      <c r="BD7038" s="45"/>
      <c r="BE7038" s="45"/>
      <c r="BF7038" s="45"/>
      <c r="BG7038" s="45"/>
      <c r="BH7038" s="45"/>
      <c r="BI7038" s="45"/>
      <c r="BJ7038" s="45"/>
      <c r="BK7038" s="45"/>
      <c r="BL7038" s="45"/>
      <c r="BM7038" s="45"/>
      <c r="BN7038" s="45"/>
      <c r="BO7038" s="45"/>
      <c r="BP7038" s="45"/>
      <c r="BQ7038" s="45"/>
      <c r="BR7038" s="45"/>
      <c r="BS7038" s="45"/>
      <c r="BT7038" s="45"/>
      <c r="BU7038" s="45"/>
      <c r="BV7038" s="45"/>
      <c r="BW7038" s="45"/>
      <c r="BX7038" s="45"/>
      <c r="BY7038" s="45"/>
      <c r="BZ7038" s="45"/>
      <c r="CA7038" s="45"/>
      <c r="CB7038" s="45"/>
      <c r="CC7038" s="45"/>
      <c r="CD7038" s="45"/>
      <c r="CE7038" s="45"/>
      <c r="CF7038" s="45"/>
      <c r="CG7038" s="45"/>
    </row>
    <row r="7039" spans="1:85" s="48" customFormat="1" ht="13.5" customHeight="1">
      <c r="A7039" s="13" t="s">
        <v>4284</v>
      </c>
      <c r="B7039" s="46" t="s">
        <v>735</v>
      </c>
      <c r="C7039" s="76" t="s">
        <v>3047</v>
      </c>
      <c r="D7039" s="24" t="s">
        <v>4091</v>
      </c>
      <c r="E7039" s="39"/>
      <c r="F7039" s="71"/>
      <c r="G7039" s="72"/>
      <c r="H7039" s="73"/>
      <c r="I7039" s="11">
        <v>148.44</v>
      </c>
      <c r="J7039" s="40">
        <f t="shared" si="190"/>
        <v>178.12799999999999</v>
      </c>
      <c r="K7039" s="40"/>
      <c r="L7039" s="40"/>
      <c r="M7039" s="70" t="s">
        <v>3049</v>
      </c>
      <c r="N7039" s="70"/>
      <c r="O7039" s="44" t="s">
        <v>11708</v>
      </c>
      <c r="P7039" s="47">
        <v>0.04</v>
      </c>
      <c r="Q7039" s="44"/>
      <c r="R7039" s="45"/>
      <c r="S7039" s="45"/>
      <c r="T7039" s="45"/>
      <c r="U7039" s="45"/>
      <c r="V7039" s="45"/>
      <c r="W7039" s="45"/>
      <c r="X7039" s="45"/>
      <c r="Y7039" s="45"/>
      <c r="Z7039" s="45"/>
      <c r="AA7039" s="45"/>
      <c r="AB7039" s="45"/>
      <c r="AC7039" s="45"/>
      <c r="AD7039" s="45"/>
      <c r="AE7039" s="45"/>
      <c r="AF7039" s="45"/>
      <c r="AG7039" s="45"/>
      <c r="AH7039" s="45"/>
      <c r="AI7039" s="45"/>
      <c r="AJ7039" s="45"/>
      <c r="AK7039" s="45"/>
      <c r="AL7039" s="45"/>
      <c r="AM7039" s="45"/>
      <c r="AN7039" s="45"/>
      <c r="AO7039" s="45"/>
      <c r="AP7039" s="45"/>
      <c r="AQ7039" s="45"/>
      <c r="AR7039" s="45"/>
      <c r="AS7039" s="45"/>
      <c r="AT7039" s="45"/>
      <c r="AU7039" s="45"/>
      <c r="AV7039" s="45"/>
      <c r="AW7039" s="45"/>
      <c r="AX7039" s="45"/>
      <c r="AY7039" s="45"/>
      <c r="AZ7039" s="45"/>
      <c r="BA7039" s="45"/>
      <c r="BB7039" s="45"/>
      <c r="BC7039" s="45"/>
      <c r="BD7039" s="45"/>
      <c r="BE7039" s="45"/>
      <c r="BF7039" s="45"/>
      <c r="BG7039" s="45"/>
      <c r="BH7039" s="45"/>
      <c r="BI7039" s="45"/>
      <c r="BJ7039" s="45"/>
      <c r="BK7039" s="45"/>
      <c r="BL7039" s="45"/>
      <c r="BM7039" s="45"/>
      <c r="BN7039" s="45"/>
      <c r="BO7039" s="45"/>
      <c r="BP7039" s="45"/>
      <c r="BQ7039" s="45"/>
      <c r="BR7039" s="45"/>
      <c r="BS7039" s="45"/>
      <c r="BT7039" s="45"/>
      <c r="BU7039" s="45"/>
      <c r="BV7039" s="45"/>
      <c r="BW7039" s="45"/>
      <c r="BX7039" s="45"/>
      <c r="BY7039" s="45"/>
      <c r="BZ7039" s="45"/>
      <c r="CA7039" s="45"/>
      <c r="CB7039" s="45"/>
      <c r="CC7039" s="45"/>
      <c r="CD7039" s="45"/>
      <c r="CE7039" s="45"/>
      <c r="CF7039" s="45"/>
      <c r="CG7039" s="45"/>
    </row>
    <row r="7040" spans="1:85" s="48" customFormat="1" ht="13.5" customHeight="1">
      <c r="A7040" s="13" t="s">
        <v>4285</v>
      </c>
      <c r="B7040" s="46" t="s">
        <v>1975</v>
      </c>
      <c r="C7040" s="76" t="s">
        <v>3047</v>
      </c>
      <c r="D7040" s="24" t="s">
        <v>4091</v>
      </c>
      <c r="E7040" s="39"/>
      <c r="F7040" s="71"/>
      <c r="G7040" s="72"/>
      <c r="H7040" s="73"/>
      <c r="I7040" s="11">
        <v>516.88</v>
      </c>
      <c r="J7040" s="40">
        <f t="shared" si="190"/>
        <v>620.25599999999997</v>
      </c>
      <c r="K7040" s="40"/>
      <c r="L7040" s="40"/>
      <c r="M7040" s="70" t="s">
        <v>3049</v>
      </c>
      <c r="N7040" s="70"/>
      <c r="O7040" s="44" t="s">
        <v>11708</v>
      </c>
      <c r="P7040" s="47">
        <v>0.107</v>
      </c>
      <c r="Q7040" s="44"/>
      <c r="R7040" s="45"/>
      <c r="S7040" s="45"/>
      <c r="T7040" s="45"/>
      <c r="U7040" s="45"/>
      <c r="V7040" s="45"/>
      <c r="W7040" s="45"/>
      <c r="X7040" s="45"/>
      <c r="Y7040" s="45"/>
      <c r="Z7040" s="45"/>
      <c r="AA7040" s="45"/>
      <c r="AB7040" s="45"/>
      <c r="AC7040" s="45"/>
      <c r="AD7040" s="45"/>
      <c r="AE7040" s="45"/>
      <c r="AF7040" s="45"/>
      <c r="AG7040" s="45"/>
      <c r="AH7040" s="45"/>
      <c r="AI7040" s="45"/>
      <c r="AJ7040" s="45"/>
      <c r="AK7040" s="45"/>
      <c r="AL7040" s="45"/>
      <c r="AM7040" s="45"/>
      <c r="AN7040" s="45"/>
      <c r="AO7040" s="45"/>
      <c r="AP7040" s="45"/>
      <c r="AQ7040" s="45"/>
      <c r="AR7040" s="45"/>
      <c r="AS7040" s="45"/>
      <c r="AT7040" s="45"/>
      <c r="AU7040" s="45"/>
      <c r="AV7040" s="45"/>
      <c r="AW7040" s="45"/>
      <c r="AX7040" s="45"/>
      <c r="AY7040" s="45"/>
      <c r="AZ7040" s="45"/>
      <c r="BA7040" s="45"/>
      <c r="BB7040" s="45"/>
      <c r="BC7040" s="45"/>
      <c r="BD7040" s="45"/>
      <c r="BE7040" s="45"/>
      <c r="BF7040" s="45"/>
      <c r="BG7040" s="45"/>
      <c r="BH7040" s="45"/>
      <c r="BI7040" s="45"/>
      <c r="BJ7040" s="45"/>
      <c r="BK7040" s="45"/>
      <c r="BL7040" s="45"/>
      <c r="BM7040" s="45"/>
      <c r="BN7040" s="45"/>
      <c r="BO7040" s="45"/>
      <c r="BP7040" s="45"/>
      <c r="BQ7040" s="45"/>
      <c r="BR7040" s="45"/>
      <c r="BS7040" s="45"/>
      <c r="BT7040" s="45"/>
      <c r="BU7040" s="45"/>
      <c r="BV7040" s="45"/>
      <c r="BW7040" s="45"/>
      <c r="BX7040" s="45"/>
      <c r="BY7040" s="45"/>
      <c r="BZ7040" s="45"/>
      <c r="CA7040" s="45"/>
      <c r="CB7040" s="45"/>
      <c r="CC7040" s="45"/>
      <c r="CD7040" s="45"/>
      <c r="CE7040" s="45"/>
      <c r="CF7040" s="45"/>
      <c r="CG7040" s="45"/>
    </row>
    <row r="7041" spans="1:85" s="48" customFormat="1" ht="13.5" customHeight="1">
      <c r="A7041" s="13" t="s">
        <v>4286</v>
      </c>
      <c r="B7041" s="46" t="s">
        <v>1512</v>
      </c>
      <c r="C7041" s="76" t="s">
        <v>3047</v>
      </c>
      <c r="D7041" s="24" t="s">
        <v>4091</v>
      </c>
      <c r="E7041" s="39"/>
      <c r="F7041" s="71"/>
      <c r="G7041" s="72"/>
      <c r="H7041" s="73"/>
      <c r="I7041" s="11">
        <v>275.77999999999997</v>
      </c>
      <c r="J7041" s="40">
        <f t="shared" si="190"/>
        <v>330.93599999999998</v>
      </c>
      <c r="K7041" s="40"/>
      <c r="L7041" s="40"/>
      <c r="M7041" s="70" t="s">
        <v>3049</v>
      </c>
      <c r="N7041" s="70"/>
      <c r="O7041" s="44" t="s">
        <v>11708</v>
      </c>
      <c r="P7041" s="47">
        <v>0.35</v>
      </c>
      <c r="Q7041" s="44"/>
      <c r="R7041" s="45"/>
    </row>
    <row r="7042" spans="1:85" s="48" customFormat="1" ht="13.5" customHeight="1">
      <c r="A7042" s="13" t="s">
        <v>4287</v>
      </c>
      <c r="B7042" s="46" t="s">
        <v>165</v>
      </c>
      <c r="C7042" s="76" t="s">
        <v>3047</v>
      </c>
      <c r="D7042" s="24" t="s">
        <v>4091</v>
      </c>
      <c r="E7042" s="39"/>
      <c r="F7042" s="71"/>
      <c r="G7042" s="72"/>
      <c r="H7042" s="73"/>
      <c r="I7042" s="11">
        <v>85</v>
      </c>
      <c r="J7042" s="40">
        <f t="shared" si="190"/>
        <v>102</v>
      </c>
      <c r="K7042" s="40"/>
      <c r="L7042" s="40"/>
      <c r="M7042" s="70" t="s">
        <v>3049</v>
      </c>
      <c r="N7042" s="70"/>
      <c r="O7042" s="44" t="s">
        <v>11708</v>
      </c>
      <c r="P7042" s="47">
        <v>3.2000000000000001E-2</v>
      </c>
      <c r="Q7042" s="44"/>
      <c r="R7042" s="45"/>
    </row>
    <row r="7043" spans="1:85" s="48" customFormat="1" ht="13.5" customHeight="1">
      <c r="A7043" s="13" t="s">
        <v>4288</v>
      </c>
      <c r="B7043" s="46" t="s">
        <v>1521</v>
      </c>
      <c r="C7043" s="76" t="s">
        <v>3047</v>
      </c>
      <c r="D7043" s="24" t="s">
        <v>4091</v>
      </c>
      <c r="E7043" s="39"/>
      <c r="F7043" s="71"/>
      <c r="G7043" s="72"/>
      <c r="H7043" s="73"/>
      <c r="I7043" s="11">
        <v>100</v>
      </c>
      <c r="J7043" s="40">
        <f t="shared" si="190"/>
        <v>120</v>
      </c>
      <c r="K7043" s="40"/>
      <c r="L7043" s="40"/>
      <c r="M7043" s="70" t="s">
        <v>3049</v>
      </c>
      <c r="N7043" s="70"/>
      <c r="O7043" s="44" t="s">
        <v>11708</v>
      </c>
      <c r="P7043" s="47">
        <v>0.03</v>
      </c>
      <c r="Q7043" s="44"/>
      <c r="R7043" s="45"/>
    </row>
    <row r="7044" spans="1:85" s="48" customFormat="1" ht="13.5" customHeight="1">
      <c r="A7044" s="13" t="s">
        <v>4289</v>
      </c>
      <c r="B7044" s="46" t="s">
        <v>1899</v>
      </c>
      <c r="C7044" s="76" t="s">
        <v>3047</v>
      </c>
      <c r="D7044" s="24" t="s">
        <v>4091</v>
      </c>
      <c r="E7044" s="39"/>
      <c r="F7044" s="71"/>
      <c r="G7044" s="72"/>
      <c r="H7044" s="73"/>
      <c r="I7044" s="11">
        <v>480.69</v>
      </c>
      <c r="J7044" s="40">
        <f t="shared" si="190"/>
        <v>576.82799999999997</v>
      </c>
      <c r="K7044" s="40"/>
      <c r="L7044" s="40"/>
      <c r="M7044" s="70" t="s">
        <v>3049</v>
      </c>
      <c r="N7044" s="70"/>
      <c r="O7044" s="44" t="s">
        <v>11708</v>
      </c>
      <c r="P7044" s="47">
        <v>0.06</v>
      </c>
      <c r="Q7044" s="44"/>
      <c r="R7044" s="45"/>
    </row>
    <row r="7045" spans="1:85" s="48" customFormat="1" ht="13.5" customHeight="1">
      <c r="A7045" s="13" t="s">
        <v>5855</v>
      </c>
      <c r="B7045" s="46" t="s">
        <v>628</v>
      </c>
      <c r="C7045" s="76" t="s">
        <v>3047</v>
      </c>
      <c r="D7045" s="24" t="s">
        <v>5835</v>
      </c>
      <c r="E7045" s="39"/>
      <c r="F7045" s="71"/>
      <c r="G7045" s="72"/>
      <c r="H7045" s="73"/>
      <c r="I7045" s="11">
        <v>2534.6</v>
      </c>
      <c r="J7045" s="40">
        <f t="shared" si="190"/>
        <v>3041.52</v>
      </c>
      <c r="K7045" s="40"/>
      <c r="L7045" s="40"/>
      <c r="M7045" s="70" t="s">
        <v>3049</v>
      </c>
      <c r="N7045" s="70"/>
      <c r="O7045" s="44" t="s">
        <v>11708</v>
      </c>
      <c r="P7045" s="47">
        <v>0.92500000000000004</v>
      </c>
      <c r="Q7045" s="44"/>
      <c r="R7045" s="45"/>
    </row>
    <row r="7046" spans="1:85" s="48" customFormat="1" ht="13.5" customHeight="1">
      <c r="A7046" s="13" t="s">
        <v>5856</v>
      </c>
      <c r="B7046" s="46" t="s">
        <v>1976</v>
      </c>
      <c r="C7046" s="76" t="s">
        <v>3047</v>
      </c>
      <c r="D7046" s="24" t="s">
        <v>5835</v>
      </c>
      <c r="E7046" s="39"/>
      <c r="F7046" s="71"/>
      <c r="G7046" s="72"/>
      <c r="H7046" s="73"/>
      <c r="I7046" s="11">
        <v>2053.2800000000002</v>
      </c>
      <c r="J7046" s="40">
        <f t="shared" si="190"/>
        <v>2463.9360000000001</v>
      </c>
      <c r="K7046" s="40"/>
      <c r="L7046" s="40"/>
      <c r="M7046" s="70" t="s">
        <v>3049</v>
      </c>
      <c r="N7046" s="70"/>
      <c r="O7046" s="44" t="s">
        <v>11708</v>
      </c>
      <c r="P7046" s="47">
        <v>0.81499999999999995</v>
      </c>
      <c r="Q7046" s="44"/>
      <c r="R7046" s="45"/>
    </row>
    <row r="7047" spans="1:85" s="48" customFormat="1" ht="13.5" customHeight="1">
      <c r="A7047" s="13" t="s">
        <v>5857</v>
      </c>
      <c r="B7047" s="46" t="s">
        <v>91</v>
      </c>
      <c r="C7047" s="76" t="s">
        <v>3047</v>
      </c>
      <c r="D7047" s="24" t="s">
        <v>5835</v>
      </c>
      <c r="E7047" s="39"/>
      <c r="F7047" s="71"/>
      <c r="G7047" s="72"/>
      <c r="H7047" s="73"/>
      <c r="I7047" s="11">
        <v>341.09</v>
      </c>
      <c r="J7047" s="40">
        <f t="shared" si="190"/>
        <v>409.30799999999994</v>
      </c>
      <c r="K7047" s="40"/>
      <c r="L7047" s="40"/>
      <c r="M7047" s="70" t="s">
        <v>3049</v>
      </c>
      <c r="N7047" s="70"/>
      <c r="O7047" s="44" t="s">
        <v>11708</v>
      </c>
      <c r="P7047" s="47">
        <v>1.4E-2</v>
      </c>
      <c r="Q7047" s="44"/>
      <c r="R7047" s="45"/>
    </row>
    <row r="7048" spans="1:85" s="48" customFormat="1" ht="13.5" customHeight="1">
      <c r="A7048" s="10" t="s">
        <v>8165</v>
      </c>
      <c r="B7048" s="46" t="s">
        <v>1977</v>
      </c>
      <c r="C7048" s="23" t="s">
        <v>3106</v>
      </c>
      <c r="D7048" s="24" t="s">
        <v>7647</v>
      </c>
      <c r="E7048" s="39"/>
      <c r="F7048" s="71"/>
      <c r="G7048" s="72"/>
      <c r="H7048" s="73"/>
      <c r="I7048" s="11">
        <v>7550</v>
      </c>
      <c r="J7048" s="40">
        <f t="shared" si="190"/>
        <v>9060</v>
      </c>
      <c r="K7048" s="40"/>
      <c r="L7048" s="40"/>
      <c r="M7048" s="70" t="s">
        <v>3049</v>
      </c>
      <c r="N7048" s="75" t="s">
        <v>16610</v>
      </c>
      <c r="O7048" s="44" t="s">
        <v>11708</v>
      </c>
      <c r="P7048" s="47">
        <v>16</v>
      </c>
      <c r="Q7048" s="44"/>
      <c r="R7048" s="45"/>
    </row>
    <row r="7049" spans="1:85" s="48" customFormat="1" ht="13.5" customHeight="1">
      <c r="A7049" s="10" t="s">
        <v>3738</v>
      </c>
      <c r="B7049" s="46" t="s">
        <v>14248</v>
      </c>
      <c r="C7049" s="23" t="s">
        <v>12553</v>
      </c>
      <c r="D7049" s="24" t="s">
        <v>3048</v>
      </c>
      <c r="E7049" s="39"/>
      <c r="F7049" s="71"/>
      <c r="G7049" s="72"/>
      <c r="H7049" s="73"/>
      <c r="I7049" s="11">
        <v>47</v>
      </c>
      <c r="J7049" s="40">
        <f t="shared" si="190"/>
        <v>56.4</v>
      </c>
      <c r="K7049" s="40"/>
      <c r="L7049" s="40"/>
      <c r="M7049" s="70"/>
      <c r="N7049" s="75" t="s">
        <v>14566</v>
      </c>
      <c r="O7049" s="49" t="s">
        <v>12152</v>
      </c>
      <c r="P7049" s="47"/>
      <c r="Q7049" s="44"/>
      <c r="R7049" s="45"/>
      <c r="S7049" s="45"/>
      <c r="T7049" s="45"/>
      <c r="U7049" s="45"/>
      <c r="V7049" s="45"/>
      <c r="W7049" s="45"/>
      <c r="X7049" s="45"/>
      <c r="Y7049" s="45"/>
      <c r="Z7049" s="45"/>
      <c r="AA7049" s="45"/>
      <c r="AB7049" s="45"/>
      <c r="AC7049" s="45"/>
      <c r="AD7049" s="45"/>
      <c r="AE7049" s="45"/>
      <c r="AF7049" s="45"/>
      <c r="AG7049" s="45"/>
      <c r="AH7049" s="45"/>
      <c r="AI7049" s="45"/>
      <c r="AJ7049" s="45"/>
      <c r="AK7049" s="45"/>
      <c r="AL7049" s="45"/>
      <c r="AM7049" s="45"/>
      <c r="AN7049" s="45"/>
      <c r="AO7049" s="45"/>
      <c r="AP7049" s="45"/>
      <c r="AQ7049" s="45"/>
      <c r="AR7049" s="45"/>
      <c r="AS7049" s="45"/>
      <c r="AT7049" s="45"/>
      <c r="AU7049" s="45"/>
      <c r="AV7049" s="45"/>
      <c r="AW7049" s="45"/>
      <c r="AX7049" s="45"/>
      <c r="AY7049" s="45"/>
      <c r="AZ7049" s="45"/>
      <c r="BA7049" s="45"/>
      <c r="BB7049" s="45"/>
      <c r="BC7049" s="45"/>
      <c r="BD7049" s="45"/>
      <c r="BE7049" s="45"/>
      <c r="BF7049" s="45"/>
      <c r="BG7049" s="45"/>
      <c r="BH7049" s="45"/>
      <c r="BI7049" s="45"/>
      <c r="BJ7049" s="45"/>
      <c r="BK7049" s="45"/>
      <c r="BL7049" s="45"/>
      <c r="BM7049" s="45"/>
      <c r="BN7049" s="45"/>
      <c r="BO7049" s="45"/>
      <c r="BP7049" s="45"/>
      <c r="BQ7049" s="45"/>
      <c r="BR7049" s="45"/>
      <c r="BS7049" s="45"/>
      <c r="BT7049" s="45"/>
      <c r="BU7049" s="45"/>
      <c r="BV7049" s="45"/>
      <c r="BW7049" s="45"/>
      <c r="BX7049" s="45"/>
      <c r="BY7049" s="45"/>
      <c r="BZ7049" s="45"/>
      <c r="CA7049" s="45"/>
      <c r="CB7049" s="45"/>
      <c r="CC7049" s="45"/>
      <c r="CD7049" s="45"/>
      <c r="CE7049" s="45"/>
      <c r="CF7049" s="45"/>
      <c r="CG7049" s="45"/>
    </row>
    <row r="7050" spans="1:85" s="48" customFormat="1" ht="13.5" customHeight="1">
      <c r="A7050" s="1" t="s">
        <v>10429</v>
      </c>
      <c r="B7050" s="46" t="s">
        <v>14519</v>
      </c>
      <c r="C7050" s="23" t="s">
        <v>12553</v>
      </c>
      <c r="D7050" s="24" t="s">
        <v>3048</v>
      </c>
      <c r="E7050" s="39"/>
      <c r="F7050" s="71"/>
      <c r="G7050" s="72"/>
      <c r="H7050" s="73"/>
      <c r="I7050" s="11">
        <v>960</v>
      </c>
      <c r="J7050" s="40">
        <f t="shared" si="190"/>
        <v>1152</v>
      </c>
      <c r="K7050" s="40"/>
      <c r="L7050" s="40"/>
      <c r="M7050" s="70"/>
      <c r="N7050" s="75" t="s">
        <v>14566</v>
      </c>
      <c r="O7050" s="49" t="s">
        <v>12152</v>
      </c>
      <c r="P7050" s="47"/>
      <c r="Q7050" s="44"/>
      <c r="R7050" s="45"/>
      <c r="S7050" s="45"/>
      <c r="T7050" s="45"/>
      <c r="U7050" s="45"/>
      <c r="V7050" s="45"/>
      <c r="W7050" s="45"/>
      <c r="X7050" s="45"/>
      <c r="Y7050" s="45"/>
      <c r="Z7050" s="45"/>
      <c r="AA7050" s="45"/>
      <c r="AB7050" s="45"/>
      <c r="AC7050" s="45"/>
      <c r="AD7050" s="45"/>
      <c r="AE7050" s="45"/>
      <c r="AF7050" s="45"/>
      <c r="AG7050" s="45"/>
      <c r="AH7050" s="45"/>
      <c r="AI7050" s="45"/>
      <c r="AJ7050" s="45"/>
      <c r="AK7050" s="45"/>
      <c r="AL7050" s="45"/>
      <c r="AM7050" s="45"/>
      <c r="AN7050" s="45"/>
      <c r="AO7050" s="45"/>
      <c r="AP7050" s="45"/>
      <c r="AQ7050" s="45"/>
      <c r="AR7050" s="45"/>
      <c r="AS7050" s="45"/>
      <c r="AT7050" s="45"/>
      <c r="AU7050" s="45"/>
      <c r="AV7050" s="45"/>
      <c r="AW7050" s="45"/>
      <c r="AX7050" s="45"/>
      <c r="AY7050" s="45"/>
      <c r="AZ7050" s="45"/>
      <c r="BA7050" s="45"/>
      <c r="BB7050" s="45"/>
      <c r="BC7050" s="45"/>
      <c r="BD7050" s="45"/>
      <c r="BE7050" s="45"/>
      <c r="BF7050" s="45"/>
      <c r="BG7050" s="45"/>
      <c r="BH7050" s="45"/>
      <c r="BI7050" s="45"/>
      <c r="BJ7050" s="45"/>
      <c r="BK7050" s="45"/>
      <c r="BL7050" s="45"/>
      <c r="BM7050" s="45"/>
      <c r="BN7050" s="45"/>
      <c r="BO7050" s="45"/>
      <c r="BP7050" s="45"/>
      <c r="BQ7050" s="45"/>
      <c r="BR7050" s="45"/>
      <c r="BS7050" s="45"/>
      <c r="BT7050" s="45"/>
      <c r="BU7050" s="45"/>
      <c r="BV7050" s="45"/>
      <c r="BW7050" s="45"/>
      <c r="BX7050" s="45"/>
      <c r="BY7050" s="45"/>
      <c r="BZ7050" s="45"/>
      <c r="CA7050" s="45"/>
      <c r="CB7050" s="45"/>
      <c r="CC7050" s="45"/>
      <c r="CD7050" s="45"/>
      <c r="CE7050" s="45"/>
      <c r="CF7050" s="45"/>
      <c r="CG7050" s="45"/>
    </row>
    <row r="7051" spans="1:85" s="48" customFormat="1" ht="13.5" customHeight="1">
      <c r="A7051" s="10" t="s">
        <v>3739</v>
      </c>
      <c r="B7051" s="46" t="s">
        <v>14249</v>
      </c>
      <c r="C7051" s="23" t="s">
        <v>12553</v>
      </c>
      <c r="D7051" s="24" t="s">
        <v>3048</v>
      </c>
      <c r="E7051" s="39"/>
      <c r="F7051" s="71"/>
      <c r="G7051" s="72"/>
      <c r="H7051" s="73"/>
      <c r="I7051" s="11">
        <v>70</v>
      </c>
      <c r="J7051" s="40">
        <f t="shared" si="190"/>
        <v>84</v>
      </c>
      <c r="K7051" s="40"/>
      <c r="L7051" s="40"/>
      <c r="M7051" s="70"/>
      <c r="N7051" s="75" t="s">
        <v>14566</v>
      </c>
      <c r="O7051" s="49" t="s">
        <v>12207</v>
      </c>
      <c r="P7051" s="47"/>
      <c r="Q7051" s="44"/>
      <c r="R7051" s="45"/>
      <c r="S7051" s="45"/>
      <c r="T7051" s="45"/>
      <c r="U7051" s="45"/>
      <c r="V7051" s="45"/>
      <c r="W7051" s="45"/>
      <c r="X7051" s="45"/>
      <c r="Y7051" s="45"/>
      <c r="Z7051" s="45"/>
      <c r="AA7051" s="45"/>
      <c r="AB7051" s="45"/>
      <c r="AC7051" s="45"/>
      <c r="AD7051" s="45"/>
      <c r="AE7051" s="45"/>
      <c r="AF7051" s="45"/>
      <c r="AG7051" s="45"/>
      <c r="AH7051" s="45"/>
      <c r="AI7051" s="45"/>
      <c r="AJ7051" s="45"/>
      <c r="AK7051" s="45"/>
      <c r="AL7051" s="45"/>
      <c r="AM7051" s="45"/>
      <c r="AN7051" s="45"/>
      <c r="AO7051" s="45"/>
      <c r="AP7051" s="45"/>
      <c r="AQ7051" s="45"/>
      <c r="AR7051" s="45"/>
      <c r="AS7051" s="45"/>
      <c r="AT7051" s="45"/>
      <c r="AU7051" s="45"/>
      <c r="AV7051" s="45"/>
      <c r="AW7051" s="45"/>
      <c r="AX7051" s="45"/>
      <c r="AY7051" s="45"/>
      <c r="AZ7051" s="45"/>
      <c r="BA7051" s="45"/>
      <c r="BB7051" s="45"/>
      <c r="BC7051" s="45"/>
      <c r="BD7051" s="45"/>
      <c r="BE7051" s="45"/>
      <c r="BF7051" s="45"/>
      <c r="BG7051" s="45"/>
      <c r="BH7051" s="45"/>
      <c r="BI7051" s="45"/>
      <c r="BJ7051" s="45"/>
      <c r="BK7051" s="45"/>
      <c r="BL7051" s="45"/>
      <c r="BM7051" s="45"/>
      <c r="BN7051" s="45"/>
      <c r="BO7051" s="45"/>
      <c r="BP7051" s="45"/>
      <c r="BQ7051" s="45"/>
      <c r="BR7051" s="45"/>
      <c r="BS7051" s="45"/>
      <c r="BT7051" s="45"/>
      <c r="BU7051" s="45"/>
      <c r="BV7051" s="45"/>
      <c r="BW7051" s="45"/>
      <c r="BX7051" s="45"/>
      <c r="BY7051" s="45"/>
      <c r="BZ7051" s="45"/>
      <c r="CA7051" s="45"/>
      <c r="CB7051" s="45"/>
      <c r="CC7051" s="45"/>
      <c r="CD7051" s="45"/>
      <c r="CE7051" s="45"/>
      <c r="CF7051" s="45"/>
      <c r="CG7051" s="45"/>
    </row>
    <row r="7052" spans="1:85" s="48" customFormat="1" ht="13.5" customHeight="1">
      <c r="A7052" s="10" t="s">
        <v>12616</v>
      </c>
      <c r="B7052" s="46" t="s">
        <v>14520</v>
      </c>
      <c r="C7052" s="23" t="s">
        <v>12553</v>
      </c>
      <c r="D7052" s="24" t="s">
        <v>3048</v>
      </c>
      <c r="E7052" s="39"/>
      <c r="F7052" s="71"/>
      <c r="G7052" s="72"/>
      <c r="H7052" s="73"/>
      <c r="I7052" s="11">
        <v>5436</v>
      </c>
      <c r="J7052" s="40">
        <f t="shared" si="190"/>
        <v>6523.2</v>
      </c>
      <c r="K7052" s="40"/>
      <c r="L7052" s="40"/>
      <c r="M7052" s="70"/>
      <c r="N7052" s="75" t="s">
        <v>14566</v>
      </c>
      <c r="O7052" s="49" t="s">
        <v>16083</v>
      </c>
      <c r="P7052" s="47"/>
      <c r="Q7052" s="44"/>
      <c r="R7052" s="45"/>
      <c r="S7052" s="45"/>
      <c r="T7052" s="45"/>
      <c r="U7052" s="45"/>
      <c r="V7052" s="45"/>
      <c r="W7052" s="45"/>
      <c r="X7052" s="45"/>
      <c r="Y7052" s="45"/>
      <c r="Z7052" s="45"/>
      <c r="AA7052" s="45"/>
      <c r="AB7052" s="45"/>
      <c r="AC7052" s="45"/>
      <c r="AD7052" s="45"/>
      <c r="AE7052" s="45"/>
      <c r="AF7052" s="45"/>
      <c r="AG7052" s="45"/>
      <c r="AH7052" s="45"/>
      <c r="AI7052" s="45"/>
      <c r="AJ7052" s="45"/>
      <c r="AK7052" s="45"/>
      <c r="AL7052" s="45"/>
      <c r="AM7052" s="45"/>
      <c r="AN7052" s="45"/>
      <c r="AO7052" s="45"/>
      <c r="AP7052" s="45"/>
      <c r="AQ7052" s="45"/>
      <c r="AR7052" s="45"/>
      <c r="AS7052" s="45"/>
      <c r="AT7052" s="45"/>
      <c r="AU7052" s="45"/>
      <c r="AV7052" s="45"/>
      <c r="AW7052" s="45"/>
      <c r="AX7052" s="45"/>
      <c r="AY7052" s="45"/>
      <c r="AZ7052" s="45"/>
      <c r="BA7052" s="45"/>
      <c r="BB7052" s="45"/>
      <c r="BC7052" s="45"/>
      <c r="BD7052" s="45"/>
      <c r="BE7052" s="45"/>
      <c r="BF7052" s="45"/>
      <c r="BG7052" s="45"/>
      <c r="BH7052" s="45"/>
      <c r="BI7052" s="45"/>
      <c r="BJ7052" s="45"/>
      <c r="BK7052" s="45"/>
      <c r="BL7052" s="45"/>
      <c r="BM7052" s="45"/>
      <c r="BN7052" s="45"/>
      <c r="BO7052" s="45"/>
      <c r="BP7052" s="45"/>
      <c r="BQ7052" s="45"/>
      <c r="BR7052" s="45"/>
      <c r="BS7052" s="45"/>
      <c r="BT7052" s="45"/>
      <c r="BU7052" s="45"/>
      <c r="BV7052" s="45"/>
      <c r="BW7052" s="45"/>
      <c r="BX7052" s="45"/>
      <c r="BY7052" s="45"/>
      <c r="BZ7052" s="45"/>
      <c r="CA7052" s="45"/>
      <c r="CB7052" s="45"/>
      <c r="CC7052" s="45"/>
      <c r="CD7052" s="45"/>
      <c r="CE7052" s="45"/>
      <c r="CF7052" s="45"/>
      <c r="CG7052" s="45"/>
    </row>
    <row r="7053" spans="1:85" s="48" customFormat="1" ht="13.5" customHeight="1">
      <c r="A7053" s="21" t="s">
        <v>10430</v>
      </c>
      <c r="B7053" s="46" t="s">
        <v>396</v>
      </c>
      <c r="C7053" s="23" t="s">
        <v>12553</v>
      </c>
      <c r="D7053" s="24" t="s">
        <v>3048</v>
      </c>
      <c r="E7053" s="39"/>
      <c r="F7053" s="71"/>
      <c r="G7053" s="72"/>
      <c r="H7053" s="73"/>
      <c r="I7053" s="11">
        <v>48</v>
      </c>
      <c r="J7053" s="40">
        <f t="shared" si="190"/>
        <v>57.599999999999994</v>
      </c>
      <c r="K7053" s="40"/>
      <c r="L7053" s="40"/>
      <c r="M7053" s="70"/>
      <c r="N7053" s="70" t="s">
        <v>14566</v>
      </c>
      <c r="O7053" s="44" t="s">
        <v>11708</v>
      </c>
      <c r="P7053" s="47"/>
      <c r="Q7053" s="44" t="s">
        <v>16716</v>
      </c>
      <c r="R7053" s="45"/>
      <c r="S7053" s="45"/>
      <c r="T7053" s="45"/>
      <c r="U7053" s="45"/>
      <c r="V7053" s="45"/>
      <c r="W7053" s="45"/>
      <c r="X7053" s="45"/>
      <c r="Y7053" s="45"/>
      <c r="Z7053" s="45"/>
      <c r="AA7053" s="45"/>
      <c r="AB7053" s="45"/>
      <c r="AC7053" s="45"/>
      <c r="AD7053" s="45"/>
      <c r="AE7053" s="45"/>
      <c r="AF7053" s="45"/>
      <c r="AG7053" s="45"/>
      <c r="AH7053" s="45"/>
      <c r="AI7053" s="45"/>
      <c r="AJ7053" s="45"/>
      <c r="AK7053" s="45"/>
      <c r="AL7053" s="45"/>
      <c r="AM7053" s="45"/>
      <c r="AN7053" s="45"/>
      <c r="AO7053" s="45"/>
      <c r="AP7053" s="45"/>
      <c r="AQ7053" s="45"/>
      <c r="AR7053" s="45"/>
      <c r="AS7053" s="45"/>
      <c r="AT7053" s="45"/>
      <c r="AU7053" s="45"/>
      <c r="AV7053" s="45"/>
      <c r="AW7053" s="45"/>
      <c r="AX7053" s="45"/>
      <c r="AY7053" s="45"/>
      <c r="AZ7053" s="45"/>
      <c r="BA7053" s="45"/>
      <c r="BB7053" s="45"/>
      <c r="BC7053" s="45"/>
      <c r="BD7053" s="45"/>
      <c r="BE7053" s="45"/>
      <c r="BF7053" s="45"/>
      <c r="BG7053" s="45"/>
      <c r="BH7053" s="45"/>
      <c r="BI7053" s="45"/>
      <c r="BJ7053" s="45"/>
      <c r="BK7053" s="45"/>
      <c r="BL7053" s="45"/>
      <c r="BM7053" s="45"/>
      <c r="BN7053" s="45"/>
      <c r="BO7053" s="45"/>
      <c r="BP7053" s="45"/>
      <c r="BQ7053" s="45"/>
      <c r="BR7053" s="45"/>
      <c r="BS7053" s="45"/>
      <c r="BT7053" s="45"/>
      <c r="BU7053" s="45"/>
      <c r="BV7053" s="45"/>
      <c r="BW7053" s="45"/>
      <c r="BX7053" s="45"/>
      <c r="BY7053" s="45"/>
      <c r="BZ7053" s="45"/>
      <c r="CA7053" s="45"/>
      <c r="CB7053" s="45"/>
      <c r="CC7053" s="45"/>
      <c r="CD7053" s="45"/>
      <c r="CE7053" s="45"/>
      <c r="CF7053" s="45"/>
      <c r="CG7053" s="45"/>
    </row>
    <row r="7054" spans="1:85" s="48" customFormat="1" ht="13.5" customHeight="1">
      <c r="A7054" s="12" t="s">
        <v>10431</v>
      </c>
      <c r="B7054" s="46" t="s">
        <v>2556</v>
      </c>
      <c r="C7054" s="23" t="s">
        <v>12553</v>
      </c>
      <c r="D7054" s="24" t="s">
        <v>3048</v>
      </c>
      <c r="E7054" s="39"/>
      <c r="F7054" s="71"/>
      <c r="G7054" s="72"/>
      <c r="H7054" s="73"/>
      <c r="I7054" s="11">
        <v>53427</v>
      </c>
      <c r="J7054" s="40">
        <f t="shared" si="190"/>
        <v>64112.399999999994</v>
      </c>
      <c r="K7054" s="40"/>
      <c r="L7054" s="40"/>
      <c r="M7054" s="70"/>
      <c r="N7054" s="70" t="s">
        <v>14566</v>
      </c>
      <c r="O7054" s="44" t="s">
        <v>11708</v>
      </c>
      <c r="P7054" s="47"/>
      <c r="Q7054" s="44"/>
      <c r="R7054" s="45"/>
      <c r="S7054" s="45"/>
      <c r="T7054" s="45"/>
      <c r="U7054" s="45"/>
      <c r="V7054" s="45"/>
      <c r="W7054" s="45"/>
      <c r="X7054" s="45"/>
      <c r="Y7054" s="45"/>
      <c r="Z7054" s="45"/>
      <c r="AA7054" s="45"/>
      <c r="AB7054" s="45"/>
      <c r="AC7054" s="45"/>
      <c r="AD7054" s="45"/>
      <c r="AE7054" s="45"/>
      <c r="AF7054" s="45"/>
      <c r="AG7054" s="45"/>
      <c r="AH7054" s="45"/>
      <c r="AI7054" s="45"/>
      <c r="AJ7054" s="45"/>
      <c r="AK7054" s="45"/>
      <c r="AL7054" s="45"/>
      <c r="AM7054" s="45"/>
      <c r="AN7054" s="45"/>
      <c r="AO7054" s="45"/>
      <c r="AP7054" s="45"/>
      <c r="AQ7054" s="45"/>
      <c r="AR7054" s="45"/>
      <c r="AS7054" s="45"/>
      <c r="AT7054" s="45"/>
      <c r="AU7054" s="45"/>
      <c r="AV7054" s="45"/>
      <c r="AW7054" s="45"/>
      <c r="AX7054" s="45"/>
      <c r="AY7054" s="45"/>
      <c r="AZ7054" s="45"/>
      <c r="BA7054" s="45"/>
      <c r="BB7054" s="45"/>
      <c r="BC7054" s="45"/>
      <c r="BD7054" s="45"/>
      <c r="BE7054" s="45"/>
      <c r="BF7054" s="45"/>
      <c r="BG7054" s="45"/>
      <c r="BH7054" s="45"/>
      <c r="BI7054" s="45"/>
      <c r="BJ7054" s="45"/>
      <c r="BK7054" s="45"/>
      <c r="BL7054" s="45"/>
      <c r="BM7054" s="45"/>
      <c r="BN7054" s="45"/>
      <c r="BO7054" s="45"/>
      <c r="BP7054" s="45"/>
      <c r="BQ7054" s="45"/>
      <c r="BR7054" s="45"/>
      <c r="BS7054" s="45"/>
      <c r="BT7054" s="45"/>
      <c r="BU7054" s="45"/>
      <c r="BV7054" s="45"/>
      <c r="BW7054" s="45"/>
      <c r="BX7054" s="45"/>
      <c r="BY7054" s="45"/>
      <c r="BZ7054" s="45"/>
      <c r="CA7054" s="45"/>
      <c r="CB7054" s="45"/>
      <c r="CC7054" s="45"/>
      <c r="CD7054" s="45"/>
      <c r="CE7054" s="45"/>
      <c r="CF7054" s="45"/>
      <c r="CG7054" s="45"/>
    </row>
    <row r="7055" spans="1:85" s="48" customFormat="1" ht="13.5" customHeight="1">
      <c r="A7055" s="10" t="s">
        <v>3740</v>
      </c>
      <c r="B7055" s="46" t="s">
        <v>2556</v>
      </c>
      <c r="C7055" s="23" t="s">
        <v>12553</v>
      </c>
      <c r="D7055" s="24" t="s">
        <v>3048</v>
      </c>
      <c r="E7055" s="39"/>
      <c r="F7055" s="71"/>
      <c r="G7055" s="72"/>
      <c r="H7055" s="73"/>
      <c r="I7055" s="11">
        <v>40517</v>
      </c>
      <c r="J7055" s="40">
        <f t="shared" si="190"/>
        <v>48620.4</v>
      </c>
      <c r="K7055" s="40"/>
      <c r="L7055" s="40"/>
      <c r="M7055" s="70"/>
      <c r="N7055" s="70" t="s">
        <v>14566</v>
      </c>
      <c r="O7055" s="44" t="s">
        <v>11708</v>
      </c>
      <c r="P7055" s="47"/>
      <c r="Q7055" s="44"/>
      <c r="R7055" s="45"/>
      <c r="S7055" s="45"/>
      <c r="T7055" s="45"/>
      <c r="U7055" s="45"/>
      <c r="V7055" s="45"/>
      <c r="W7055" s="45"/>
      <c r="X7055" s="45"/>
      <c r="Y7055" s="45"/>
      <c r="Z7055" s="45"/>
      <c r="AA7055" s="45"/>
      <c r="AB7055" s="45"/>
      <c r="AC7055" s="45"/>
      <c r="AD7055" s="45"/>
      <c r="AE7055" s="45"/>
      <c r="AF7055" s="45"/>
      <c r="AG7055" s="45"/>
      <c r="AH7055" s="45"/>
      <c r="AI7055" s="45"/>
      <c r="AJ7055" s="45"/>
      <c r="AK7055" s="45"/>
      <c r="AL7055" s="45"/>
      <c r="AM7055" s="45"/>
      <c r="AN7055" s="45"/>
      <c r="AO7055" s="45"/>
      <c r="AP7055" s="45"/>
      <c r="AQ7055" s="45"/>
      <c r="AR7055" s="45"/>
      <c r="AS7055" s="45"/>
      <c r="AT7055" s="45"/>
      <c r="AU7055" s="45"/>
      <c r="AV7055" s="45"/>
      <c r="AW7055" s="45"/>
      <c r="AX7055" s="45"/>
      <c r="AY7055" s="45"/>
      <c r="AZ7055" s="45"/>
      <c r="BA7055" s="45"/>
      <c r="BB7055" s="45"/>
      <c r="BC7055" s="45"/>
      <c r="BD7055" s="45"/>
      <c r="BE7055" s="45"/>
      <c r="BF7055" s="45"/>
      <c r="BG7055" s="45"/>
      <c r="BH7055" s="45"/>
      <c r="BI7055" s="45"/>
      <c r="BJ7055" s="45"/>
      <c r="BK7055" s="45"/>
      <c r="BL7055" s="45"/>
      <c r="BM7055" s="45"/>
      <c r="BN7055" s="45"/>
      <c r="BO7055" s="45"/>
      <c r="BP7055" s="45"/>
      <c r="BQ7055" s="45"/>
      <c r="BR7055" s="45"/>
      <c r="BS7055" s="45"/>
      <c r="BT7055" s="45"/>
      <c r="BU7055" s="45"/>
      <c r="BV7055" s="45"/>
      <c r="BW7055" s="45"/>
      <c r="BX7055" s="45"/>
      <c r="BY7055" s="45"/>
      <c r="BZ7055" s="45"/>
      <c r="CA7055" s="45"/>
      <c r="CB7055" s="45"/>
      <c r="CC7055" s="45"/>
      <c r="CD7055" s="45"/>
      <c r="CE7055" s="45"/>
      <c r="CF7055" s="45"/>
      <c r="CG7055" s="45"/>
    </row>
    <row r="7056" spans="1:85" s="48" customFormat="1" ht="13.5" customHeight="1">
      <c r="A7056" s="10" t="s">
        <v>3741</v>
      </c>
      <c r="B7056" s="46" t="s">
        <v>14250</v>
      </c>
      <c r="C7056" s="23" t="s">
        <v>12553</v>
      </c>
      <c r="D7056" s="24" t="s">
        <v>3048</v>
      </c>
      <c r="E7056" s="39"/>
      <c r="F7056" s="71"/>
      <c r="G7056" s="72"/>
      <c r="H7056" s="73"/>
      <c r="I7056" s="11">
        <v>115</v>
      </c>
      <c r="J7056" s="40">
        <f t="shared" si="190"/>
        <v>138</v>
      </c>
      <c r="K7056" s="40"/>
      <c r="L7056" s="40"/>
      <c r="M7056" s="70"/>
      <c r="N7056" s="75" t="s">
        <v>14566</v>
      </c>
      <c r="O7056" s="49" t="s">
        <v>12152</v>
      </c>
      <c r="P7056" s="47"/>
      <c r="Q7056" s="44"/>
      <c r="R7056" s="45"/>
      <c r="S7056" s="45"/>
      <c r="T7056" s="45"/>
      <c r="U7056" s="45"/>
      <c r="V7056" s="45"/>
      <c r="W7056" s="45"/>
      <c r="X7056" s="45"/>
      <c r="Y7056" s="45"/>
      <c r="Z7056" s="45"/>
      <c r="AA7056" s="45"/>
      <c r="AB7056" s="45"/>
      <c r="AC7056" s="45"/>
      <c r="AD7056" s="45"/>
      <c r="AE7056" s="45"/>
      <c r="AF7056" s="45"/>
      <c r="AG7056" s="45"/>
      <c r="AH7056" s="45"/>
      <c r="AI7056" s="45"/>
      <c r="AJ7056" s="45"/>
      <c r="AK7056" s="45"/>
      <c r="AL7056" s="45"/>
      <c r="AM7056" s="45"/>
      <c r="AN7056" s="45"/>
      <c r="AO7056" s="45"/>
      <c r="AP7056" s="45"/>
      <c r="AQ7056" s="45"/>
      <c r="AR7056" s="45"/>
      <c r="AS7056" s="45"/>
      <c r="AT7056" s="45"/>
      <c r="AU7056" s="45"/>
      <c r="AV7056" s="45"/>
      <c r="AW7056" s="45"/>
      <c r="AX7056" s="45"/>
      <c r="AY7056" s="45"/>
      <c r="AZ7056" s="45"/>
      <c r="BA7056" s="45"/>
      <c r="BB7056" s="45"/>
      <c r="BC7056" s="45"/>
      <c r="BD7056" s="45"/>
      <c r="BE7056" s="45"/>
      <c r="BF7056" s="45"/>
      <c r="BG7056" s="45"/>
      <c r="BH7056" s="45"/>
      <c r="BI7056" s="45"/>
      <c r="BJ7056" s="45"/>
      <c r="BK7056" s="45"/>
      <c r="BL7056" s="45"/>
      <c r="BM7056" s="45"/>
      <c r="BN7056" s="45"/>
      <c r="BO7056" s="45"/>
      <c r="BP7056" s="45"/>
      <c r="BQ7056" s="45"/>
      <c r="BR7056" s="45"/>
      <c r="BS7056" s="45"/>
      <c r="BT7056" s="45"/>
      <c r="BU7056" s="45"/>
      <c r="BV7056" s="45"/>
      <c r="BW7056" s="45"/>
      <c r="BX7056" s="45"/>
      <c r="BY7056" s="45"/>
      <c r="BZ7056" s="45"/>
      <c r="CA7056" s="45"/>
      <c r="CB7056" s="45"/>
      <c r="CC7056" s="45"/>
      <c r="CD7056" s="45"/>
      <c r="CE7056" s="45"/>
      <c r="CF7056" s="45"/>
      <c r="CG7056" s="45"/>
    </row>
    <row r="7057" spans="1:85" s="48" customFormat="1" ht="13.5" customHeight="1">
      <c r="A7057" s="10" t="s">
        <v>3742</v>
      </c>
      <c r="B7057" s="46" t="s">
        <v>2558</v>
      </c>
      <c r="C7057" s="23" t="s">
        <v>12553</v>
      </c>
      <c r="D7057" s="24" t="s">
        <v>3048</v>
      </c>
      <c r="E7057" s="39"/>
      <c r="F7057" s="71"/>
      <c r="G7057" s="72"/>
      <c r="H7057" s="73"/>
      <c r="I7057" s="11">
        <v>318</v>
      </c>
      <c r="J7057" s="40">
        <f t="shared" si="190"/>
        <v>381.59999999999997</v>
      </c>
      <c r="K7057" s="40"/>
      <c r="L7057" s="40"/>
      <c r="M7057" s="70"/>
      <c r="N7057" s="70" t="s">
        <v>14566</v>
      </c>
      <c r="O7057" s="44" t="s">
        <v>11708</v>
      </c>
      <c r="P7057" s="47"/>
      <c r="Q7057" s="44"/>
      <c r="R7057" s="45"/>
      <c r="S7057" s="45"/>
      <c r="T7057" s="45"/>
      <c r="U7057" s="45"/>
      <c r="V7057" s="45"/>
      <c r="W7057" s="45"/>
      <c r="X7057" s="45"/>
      <c r="Y7057" s="45"/>
      <c r="Z7057" s="45"/>
      <c r="AA7057" s="45"/>
      <c r="AB7057" s="45"/>
      <c r="AC7057" s="45"/>
      <c r="AD7057" s="45"/>
      <c r="AE7057" s="45"/>
      <c r="AF7057" s="45"/>
      <c r="AG7057" s="45"/>
      <c r="AH7057" s="45"/>
      <c r="AI7057" s="45"/>
      <c r="AJ7057" s="45"/>
      <c r="AK7057" s="45"/>
      <c r="AL7057" s="45"/>
      <c r="AM7057" s="45"/>
      <c r="AN7057" s="45"/>
      <c r="AO7057" s="45"/>
      <c r="AP7057" s="45"/>
      <c r="AQ7057" s="45"/>
      <c r="AR7057" s="45"/>
      <c r="AS7057" s="45"/>
      <c r="AT7057" s="45"/>
      <c r="AU7057" s="45"/>
      <c r="AV7057" s="45"/>
      <c r="AW7057" s="45"/>
      <c r="AX7057" s="45"/>
      <c r="AY7057" s="45"/>
      <c r="AZ7057" s="45"/>
      <c r="BA7057" s="45"/>
      <c r="BB7057" s="45"/>
      <c r="BC7057" s="45"/>
      <c r="BD7057" s="45"/>
      <c r="BE7057" s="45"/>
      <c r="BF7057" s="45"/>
      <c r="BG7057" s="45"/>
      <c r="BH7057" s="45"/>
      <c r="BI7057" s="45"/>
      <c r="BJ7057" s="45"/>
      <c r="BK7057" s="45"/>
      <c r="BL7057" s="45"/>
      <c r="BM7057" s="45"/>
      <c r="BN7057" s="45"/>
      <c r="BO7057" s="45"/>
      <c r="BP7057" s="45"/>
      <c r="BQ7057" s="45"/>
      <c r="BR7057" s="45"/>
      <c r="BS7057" s="45"/>
      <c r="BT7057" s="45"/>
      <c r="BU7057" s="45"/>
      <c r="BV7057" s="45"/>
      <c r="BW7057" s="45"/>
      <c r="BX7057" s="45"/>
      <c r="BY7057" s="45"/>
      <c r="BZ7057" s="45"/>
      <c r="CA7057" s="45"/>
      <c r="CB7057" s="45"/>
      <c r="CC7057" s="45"/>
      <c r="CD7057" s="45"/>
      <c r="CE7057" s="45"/>
      <c r="CF7057" s="45"/>
      <c r="CG7057" s="45"/>
    </row>
    <row r="7058" spans="1:85" s="48" customFormat="1" ht="13.5" customHeight="1">
      <c r="A7058" s="10" t="s">
        <v>3743</v>
      </c>
      <c r="B7058" s="46" t="s">
        <v>4</v>
      </c>
      <c r="C7058" s="23" t="s">
        <v>12553</v>
      </c>
      <c r="D7058" s="24" t="s">
        <v>3048</v>
      </c>
      <c r="E7058" s="39"/>
      <c r="F7058" s="71"/>
      <c r="G7058" s="72"/>
      <c r="H7058" s="73"/>
      <c r="I7058" s="11">
        <v>16</v>
      </c>
      <c r="J7058" s="40">
        <f t="shared" si="190"/>
        <v>19.2</v>
      </c>
      <c r="K7058" s="40"/>
      <c r="L7058" s="40"/>
      <c r="M7058" s="70"/>
      <c r="N7058" s="70" t="s">
        <v>14566</v>
      </c>
      <c r="O7058" s="44" t="s">
        <v>11708</v>
      </c>
      <c r="P7058" s="47"/>
      <c r="Q7058" s="44"/>
      <c r="R7058" s="45"/>
      <c r="S7058" s="45"/>
      <c r="T7058" s="45"/>
      <c r="U7058" s="45"/>
      <c r="V7058" s="45"/>
      <c r="W7058" s="45"/>
      <c r="X7058" s="45"/>
      <c r="Y7058" s="45"/>
      <c r="Z7058" s="45"/>
      <c r="AA7058" s="45"/>
      <c r="AB7058" s="45"/>
      <c r="AC7058" s="45"/>
      <c r="AD7058" s="45"/>
      <c r="AE7058" s="45"/>
      <c r="AF7058" s="45"/>
      <c r="AG7058" s="45"/>
      <c r="AH7058" s="45"/>
      <c r="AI7058" s="45"/>
      <c r="AJ7058" s="45"/>
      <c r="AK7058" s="45"/>
      <c r="AL7058" s="45"/>
      <c r="AM7058" s="45"/>
      <c r="AN7058" s="45"/>
      <c r="AO7058" s="45"/>
      <c r="AP7058" s="45"/>
      <c r="AQ7058" s="45"/>
      <c r="AR7058" s="45"/>
      <c r="AS7058" s="45"/>
      <c r="AT7058" s="45"/>
      <c r="AU7058" s="45"/>
      <c r="AV7058" s="45"/>
      <c r="AW7058" s="45"/>
      <c r="AX7058" s="45"/>
      <c r="AY7058" s="45"/>
      <c r="AZ7058" s="45"/>
      <c r="BA7058" s="45"/>
      <c r="BB7058" s="45"/>
      <c r="BC7058" s="45"/>
      <c r="BD7058" s="45"/>
      <c r="BE7058" s="45"/>
      <c r="BF7058" s="45"/>
      <c r="BG7058" s="45"/>
      <c r="BH7058" s="45"/>
      <c r="BI7058" s="45"/>
      <c r="BJ7058" s="45"/>
      <c r="BK7058" s="45"/>
      <c r="BL7058" s="45"/>
      <c r="BM7058" s="45"/>
      <c r="BN7058" s="45"/>
      <c r="BO7058" s="45"/>
      <c r="BP7058" s="45"/>
      <c r="BQ7058" s="45"/>
      <c r="BR7058" s="45"/>
      <c r="BS7058" s="45"/>
      <c r="BT7058" s="45"/>
      <c r="BU7058" s="45"/>
      <c r="BV7058" s="45"/>
      <c r="BW7058" s="45"/>
      <c r="BX7058" s="45"/>
      <c r="BY7058" s="45"/>
      <c r="BZ7058" s="45"/>
      <c r="CA7058" s="45"/>
      <c r="CB7058" s="45"/>
      <c r="CC7058" s="45"/>
      <c r="CD7058" s="45"/>
      <c r="CE7058" s="45"/>
      <c r="CF7058" s="45"/>
      <c r="CG7058" s="45"/>
    </row>
    <row r="7059" spans="1:85" s="48" customFormat="1" ht="13.5" customHeight="1">
      <c r="A7059" s="10" t="s">
        <v>3744</v>
      </c>
      <c r="B7059" s="46" t="s">
        <v>219</v>
      </c>
      <c r="C7059" s="23" t="s">
        <v>12553</v>
      </c>
      <c r="D7059" s="24" t="s">
        <v>3048</v>
      </c>
      <c r="E7059" s="39"/>
      <c r="F7059" s="71"/>
      <c r="G7059" s="72"/>
      <c r="H7059" s="73"/>
      <c r="I7059" s="11">
        <v>1591</v>
      </c>
      <c r="J7059" s="40">
        <f t="shared" si="190"/>
        <v>1909.1999999999998</v>
      </c>
      <c r="K7059" s="40"/>
      <c r="L7059" s="40"/>
      <c r="M7059" s="70"/>
      <c r="N7059" s="75" t="s">
        <v>14566</v>
      </c>
      <c r="O7059" s="44" t="s">
        <v>11708</v>
      </c>
      <c r="P7059" s="47"/>
      <c r="Q7059" s="44"/>
      <c r="R7059" s="45"/>
      <c r="S7059" s="45"/>
      <c r="T7059" s="45"/>
      <c r="U7059" s="45"/>
      <c r="V7059" s="45"/>
      <c r="W7059" s="45"/>
      <c r="X7059" s="45"/>
      <c r="Y7059" s="45"/>
      <c r="Z7059" s="45"/>
      <c r="AA7059" s="45"/>
      <c r="AB7059" s="45"/>
      <c r="AC7059" s="45"/>
      <c r="AD7059" s="45"/>
      <c r="AE7059" s="45"/>
      <c r="AF7059" s="45"/>
      <c r="AG7059" s="45"/>
      <c r="AH7059" s="45"/>
      <c r="AI7059" s="45"/>
      <c r="AJ7059" s="45"/>
      <c r="AK7059" s="45"/>
      <c r="AL7059" s="45"/>
      <c r="AM7059" s="45"/>
      <c r="AN7059" s="45"/>
      <c r="AO7059" s="45"/>
      <c r="AP7059" s="45"/>
      <c r="AQ7059" s="45"/>
      <c r="AR7059" s="45"/>
      <c r="AS7059" s="45"/>
      <c r="AT7059" s="45"/>
      <c r="AU7059" s="45"/>
      <c r="AV7059" s="45"/>
      <c r="AW7059" s="45"/>
      <c r="AX7059" s="45"/>
      <c r="AY7059" s="45"/>
      <c r="AZ7059" s="45"/>
      <c r="BA7059" s="45"/>
      <c r="BB7059" s="45"/>
      <c r="BC7059" s="45"/>
      <c r="BD7059" s="45"/>
      <c r="BE7059" s="45"/>
      <c r="BF7059" s="45"/>
      <c r="BG7059" s="45"/>
      <c r="BH7059" s="45"/>
      <c r="BI7059" s="45"/>
      <c r="BJ7059" s="45"/>
      <c r="BK7059" s="45"/>
      <c r="BL7059" s="45"/>
      <c r="BM7059" s="45"/>
      <c r="BN7059" s="45"/>
      <c r="BO7059" s="45"/>
      <c r="BP7059" s="45"/>
      <c r="BQ7059" s="45"/>
      <c r="BR7059" s="45"/>
      <c r="BS7059" s="45"/>
      <c r="BT7059" s="45"/>
      <c r="BU7059" s="45"/>
      <c r="BV7059" s="45"/>
      <c r="BW7059" s="45"/>
      <c r="BX7059" s="45"/>
      <c r="BY7059" s="45"/>
      <c r="BZ7059" s="45"/>
      <c r="CA7059" s="45"/>
      <c r="CB7059" s="45"/>
      <c r="CC7059" s="45"/>
      <c r="CD7059" s="45"/>
      <c r="CE7059" s="45"/>
      <c r="CF7059" s="45"/>
      <c r="CG7059" s="45"/>
    </row>
    <row r="7060" spans="1:85" s="48" customFormat="1" ht="13.5" customHeight="1">
      <c r="A7060" s="10" t="s">
        <v>11222</v>
      </c>
      <c r="B7060" s="46" t="s">
        <v>2870</v>
      </c>
      <c r="C7060" s="23" t="s">
        <v>12553</v>
      </c>
      <c r="D7060" s="24" t="s">
        <v>3048</v>
      </c>
      <c r="E7060" s="39"/>
      <c r="F7060" s="71"/>
      <c r="G7060" s="72"/>
      <c r="H7060" s="73"/>
      <c r="I7060" s="11">
        <v>5559</v>
      </c>
      <c r="J7060" s="40">
        <f t="shared" si="190"/>
        <v>6670.8</v>
      </c>
      <c r="K7060" s="40"/>
      <c r="L7060" s="40"/>
      <c r="M7060" s="70"/>
      <c r="N7060" s="75" t="s">
        <v>14566</v>
      </c>
      <c r="O7060" s="44" t="s">
        <v>11708</v>
      </c>
      <c r="P7060" s="47"/>
      <c r="Q7060" s="44"/>
      <c r="R7060" s="45"/>
      <c r="S7060" s="45"/>
      <c r="T7060" s="45"/>
      <c r="U7060" s="45"/>
      <c r="V7060" s="45"/>
      <c r="W7060" s="45"/>
      <c r="X7060" s="45"/>
      <c r="Y7060" s="45"/>
      <c r="Z7060" s="45"/>
      <c r="AA7060" s="45"/>
      <c r="AB7060" s="45"/>
      <c r="AC7060" s="45"/>
      <c r="AD7060" s="45"/>
      <c r="AE7060" s="45"/>
      <c r="AF7060" s="45"/>
      <c r="AG7060" s="45"/>
      <c r="AH7060" s="45"/>
      <c r="AI7060" s="45"/>
      <c r="AJ7060" s="45"/>
      <c r="AK7060" s="45"/>
      <c r="AL7060" s="45"/>
      <c r="AM7060" s="45"/>
      <c r="AN7060" s="45"/>
      <c r="AO7060" s="45"/>
      <c r="AP7060" s="45"/>
      <c r="AQ7060" s="45"/>
      <c r="AR7060" s="45"/>
      <c r="AS7060" s="45"/>
      <c r="AT7060" s="45"/>
      <c r="AU7060" s="45"/>
      <c r="AV7060" s="45"/>
      <c r="AW7060" s="45"/>
      <c r="AX7060" s="45"/>
      <c r="AY7060" s="45"/>
      <c r="AZ7060" s="45"/>
      <c r="BA7060" s="45"/>
      <c r="BB7060" s="45"/>
      <c r="BC7060" s="45"/>
      <c r="BD7060" s="45"/>
      <c r="BE7060" s="45"/>
      <c r="BF7060" s="45"/>
      <c r="BG7060" s="45"/>
      <c r="BH7060" s="45"/>
      <c r="BI7060" s="45"/>
      <c r="BJ7060" s="45"/>
      <c r="BK7060" s="45"/>
      <c r="BL7060" s="45"/>
      <c r="BM7060" s="45"/>
      <c r="BN7060" s="45"/>
      <c r="BO7060" s="45"/>
      <c r="BP7060" s="45"/>
      <c r="BQ7060" s="45"/>
      <c r="BR7060" s="45"/>
      <c r="BS7060" s="45"/>
      <c r="BT7060" s="45"/>
      <c r="BU7060" s="45"/>
      <c r="BV7060" s="45"/>
      <c r="BW7060" s="45"/>
      <c r="BX7060" s="45"/>
      <c r="BY7060" s="45"/>
      <c r="BZ7060" s="45"/>
      <c r="CA7060" s="45"/>
      <c r="CB7060" s="45"/>
      <c r="CC7060" s="45"/>
      <c r="CD7060" s="45"/>
      <c r="CE7060" s="45"/>
      <c r="CF7060" s="45"/>
      <c r="CG7060" s="45"/>
    </row>
    <row r="7061" spans="1:85" s="48" customFormat="1" ht="13.5" customHeight="1">
      <c r="A7061" s="12" t="s">
        <v>10432</v>
      </c>
      <c r="B7061" s="46" t="s">
        <v>396</v>
      </c>
      <c r="C7061" s="23" t="s">
        <v>12553</v>
      </c>
      <c r="D7061" s="24" t="s">
        <v>3048</v>
      </c>
      <c r="E7061" s="39"/>
      <c r="F7061" s="71"/>
      <c r="G7061" s="72"/>
      <c r="H7061" s="73"/>
      <c r="I7061" s="11">
        <v>969</v>
      </c>
      <c r="J7061" s="40">
        <f t="shared" si="190"/>
        <v>1162.8</v>
      </c>
      <c r="K7061" s="40"/>
      <c r="L7061" s="40"/>
      <c r="M7061" s="70"/>
      <c r="N7061" s="75" t="s">
        <v>14566</v>
      </c>
      <c r="O7061" s="44" t="s">
        <v>11708</v>
      </c>
      <c r="P7061" s="47"/>
      <c r="Q7061" s="44"/>
      <c r="R7061" s="45"/>
      <c r="S7061" s="45"/>
      <c r="T7061" s="45"/>
      <c r="U7061" s="45"/>
      <c r="V7061" s="45"/>
      <c r="W7061" s="45"/>
      <c r="X7061" s="45"/>
      <c r="Y7061" s="45"/>
      <c r="Z7061" s="45"/>
      <c r="AA7061" s="45"/>
      <c r="AB7061" s="45"/>
      <c r="AC7061" s="45"/>
      <c r="AD7061" s="45"/>
      <c r="AE7061" s="45"/>
      <c r="AF7061" s="45"/>
      <c r="AG7061" s="45"/>
      <c r="AH7061" s="45"/>
      <c r="AI7061" s="45"/>
      <c r="AJ7061" s="45"/>
      <c r="AK7061" s="45"/>
      <c r="AL7061" s="45"/>
      <c r="AM7061" s="45"/>
      <c r="AN7061" s="45"/>
      <c r="AO7061" s="45"/>
      <c r="AP7061" s="45"/>
      <c r="AQ7061" s="45"/>
      <c r="AR7061" s="45"/>
      <c r="AS7061" s="45"/>
      <c r="AT7061" s="45"/>
      <c r="AU7061" s="45"/>
      <c r="AV7061" s="45"/>
      <c r="AW7061" s="45"/>
      <c r="AX7061" s="45"/>
      <c r="AY7061" s="45"/>
      <c r="AZ7061" s="45"/>
      <c r="BA7061" s="45"/>
      <c r="BB7061" s="45"/>
      <c r="BC7061" s="45"/>
      <c r="BD7061" s="45"/>
      <c r="BE7061" s="45"/>
      <c r="BF7061" s="45"/>
      <c r="BG7061" s="45"/>
      <c r="BH7061" s="45"/>
      <c r="BI7061" s="45"/>
      <c r="BJ7061" s="45"/>
      <c r="BK7061" s="45"/>
      <c r="BL7061" s="45"/>
      <c r="BM7061" s="45"/>
      <c r="BN7061" s="45"/>
      <c r="BO7061" s="45"/>
      <c r="BP7061" s="45"/>
      <c r="BQ7061" s="45"/>
      <c r="BR7061" s="45"/>
      <c r="BS7061" s="45"/>
      <c r="BT7061" s="45"/>
      <c r="BU7061" s="45"/>
      <c r="BV7061" s="45"/>
      <c r="BW7061" s="45"/>
      <c r="BX7061" s="45"/>
      <c r="BY7061" s="45"/>
      <c r="BZ7061" s="45"/>
      <c r="CA7061" s="45"/>
      <c r="CB7061" s="45"/>
      <c r="CC7061" s="45"/>
      <c r="CD7061" s="45"/>
      <c r="CE7061" s="45"/>
      <c r="CF7061" s="45"/>
      <c r="CG7061" s="45"/>
    </row>
    <row r="7062" spans="1:85" ht="13.5" customHeight="1">
      <c r="A7062" s="12" t="s">
        <v>10433</v>
      </c>
      <c r="B7062" s="46" t="s">
        <v>2838</v>
      </c>
      <c r="C7062" s="23" t="s">
        <v>12553</v>
      </c>
      <c r="D7062" s="24" t="s">
        <v>3048</v>
      </c>
      <c r="E7062" s="39"/>
      <c r="F7062" s="71"/>
      <c r="G7062" s="72"/>
      <c r="H7062" s="73"/>
      <c r="I7062" s="11">
        <v>524</v>
      </c>
      <c r="J7062" s="40">
        <f t="shared" si="190"/>
        <v>628.79999999999995</v>
      </c>
      <c r="K7062" s="40"/>
      <c r="L7062" s="40"/>
      <c r="M7062" s="70" t="s">
        <v>11591</v>
      </c>
      <c r="N7062" s="75" t="s">
        <v>14566</v>
      </c>
      <c r="O7062" s="49" t="s">
        <v>14553</v>
      </c>
      <c r="P7062" s="47"/>
      <c r="Q7062" s="44"/>
    </row>
    <row r="7063" spans="1:85" ht="13.5" customHeight="1">
      <c r="A7063" s="10" t="s">
        <v>3745</v>
      </c>
      <c r="B7063" s="46" t="s">
        <v>2907</v>
      </c>
      <c r="C7063" s="23" t="s">
        <v>12553</v>
      </c>
      <c r="D7063" s="24" t="s">
        <v>3048</v>
      </c>
      <c r="E7063" s="39"/>
      <c r="F7063" s="71"/>
      <c r="G7063" s="72"/>
      <c r="H7063" s="73"/>
      <c r="I7063" s="11">
        <v>4061</v>
      </c>
      <c r="J7063" s="40">
        <f t="shared" si="190"/>
        <v>4873.2</v>
      </c>
      <c r="K7063" s="40"/>
      <c r="L7063" s="40"/>
      <c r="M7063" s="70"/>
      <c r="N7063" s="75" t="s">
        <v>14566</v>
      </c>
      <c r="O7063" s="49" t="s">
        <v>12289</v>
      </c>
      <c r="P7063" s="47"/>
      <c r="Q7063" s="44"/>
    </row>
    <row r="7064" spans="1:85" ht="13.5" customHeight="1">
      <c r="A7064" s="10" t="s">
        <v>3746</v>
      </c>
      <c r="B7064" s="46" t="s">
        <v>671</v>
      </c>
      <c r="C7064" s="23" t="s">
        <v>12553</v>
      </c>
      <c r="D7064" s="24" t="s">
        <v>3048</v>
      </c>
      <c r="E7064" s="39"/>
      <c r="F7064" s="71"/>
      <c r="G7064" s="72"/>
      <c r="H7064" s="73"/>
      <c r="I7064" s="11">
        <v>312</v>
      </c>
      <c r="J7064" s="40">
        <f t="shared" si="190"/>
        <v>374.4</v>
      </c>
      <c r="K7064" s="40"/>
      <c r="L7064" s="40"/>
      <c r="M7064" s="70"/>
      <c r="N7064" s="75" t="s">
        <v>14566</v>
      </c>
      <c r="O7064" s="49" t="s">
        <v>12152</v>
      </c>
      <c r="P7064" s="47"/>
      <c r="Q7064" s="44"/>
    </row>
    <row r="7065" spans="1:85" ht="13.5" customHeight="1">
      <c r="A7065" s="10" t="s">
        <v>3747</v>
      </c>
      <c r="B7065" s="46" t="s">
        <v>671</v>
      </c>
      <c r="C7065" s="23" t="s">
        <v>12553</v>
      </c>
      <c r="D7065" s="24" t="s">
        <v>3048</v>
      </c>
      <c r="E7065" s="39"/>
      <c r="F7065" s="71"/>
      <c r="G7065" s="72"/>
      <c r="H7065" s="73"/>
      <c r="I7065" s="11">
        <v>316</v>
      </c>
      <c r="J7065" s="40">
        <f t="shared" si="190"/>
        <v>379.2</v>
      </c>
      <c r="K7065" s="40"/>
      <c r="L7065" s="40"/>
      <c r="M7065" s="70"/>
      <c r="N7065" s="75" t="s">
        <v>14566</v>
      </c>
      <c r="O7065" s="49" t="s">
        <v>12152</v>
      </c>
      <c r="P7065" s="47"/>
      <c r="Q7065" s="44"/>
    </row>
    <row r="7066" spans="1:85" ht="13.5" customHeight="1">
      <c r="A7066" s="10" t="s">
        <v>3748</v>
      </c>
      <c r="B7066" s="46" t="s">
        <v>14251</v>
      </c>
      <c r="C7066" s="23" t="s">
        <v>12553</v>
      </c>
      <c r="D7066" s="24" t="s">
        <v>3048</v>
      </c>
      <c r="E7066" s="39"/>
      <c r="F7066" s="71"/>
      <c r="G7066" s="72"/>
      <c r="H7066" s="73"/>
      <c r="I7066" s="11">
        <v>220</v>
      </c>
      <c r="J7066" s="40">
        <f t="shared" si="190"/>
        <v>264</v>
      </c>
      <c r="K7066" s="40"/>
      <c r="L7066" s="40"/>
      <c r="M7066" s="70"/>
      <c r="N7066" s="70" t="s">
        <v>14566</v>
      </c>
      <c r="O7066" s="49" t="s">
        <v>12152</v>
      </c>
      <c r="P7066" s="47"/>
      <c r="Q7066" s="44"/>
    </row>
    <row r="7067" spans="1:85" ht="13.5" customHeight="1">
      <c r="A7067" s="10" t="s">
        <v>3749</v>
      </c>
      <c r="B7067" s="46" t="s">
        <v>2563</v>
      </c>
      <c r="C7067" s="23" t="s">
        <v>12553</v>
      </c>
      <c r="D7067" s="24" t="s">
        <v>3048</v>
      </c>
      <c r="E7067" s="39"/>
      <c r="F7067" s="71"/>
      <c r="G7067" s="72"/>
      <c r="H7067" s="73"/>
      <c r="I7067" s="11">
        <v>23456</v>
      </c>
      <c r="J7067" s="40">
        <f t="shared" ref="J7067:J7122" si="191">I7067*1.2</f>
        <v>28147.200000000001</v>
      </c>
      <c r="K7067" s="40"/>
      <c r="L7067" s="40"/>
      <c r="M7067" s="70"/>
      <c r="N7067" s="75" t="s">
        <v>14566</v>
      </c>
      <c r="O7067" s="44" t="s">
        <v>11708</v>
      </c>
      <c r="P7067" s="47"/>
      <c r="Q7067" s="44"/>
    </row>
    <row r="7068" spans="1:85" ht="13.5" customHeight="1">
      <c r="A7068" s="10" t="s">
        <v>3750</v>
      </c>
      <c r="B7068" s="46" t="s">
        <v>2566</v>
      </c>
      <c r="C7068" s="23" t="s">
        <v>12553</v>
      </c>
      <c r="D7068" s="24" t="s">
        <v>3048</v>
      </c>
      <c r="E7068" s="39"/>
      <c r="F7068" s="71"/>
      <c r="G7068" s="72"/>
      <c r="H7068" s="73"/>
      <c r="I7068" s="11">
        <v>5952</v>
      </c>
      <c r="J7068" s="40">
        <f t="shared" si="191"/>
        <v>7142.4</v>
      </c>
      <c r="K7068" s="40"/>
      <c r="L7068" s="40"/>
      <c r="M7068" s="70"/>
      <c r="N7068" s="75" t="s">
        <v>14566</v>
      </c>
      <c r="O7068" s="44" t="s">
        <v>11708</v>
      </c>
      <c r="P7068" s="47"/>
      <c r="Q7068" s="44"/>
    </row>
    <row r="7069" spans="1:85" ht="13.5" customHeight="1">
      <c r="A7069" s="10" t="s">
        <v>3751</v>
      </c>
      <c r="B7069" s="46" t="s">
        <v>2567</v>
      </c>
      <c r="C7069" s="23" t="s">
        <v>12553</v>
      </c>
      <c r="D7069" s="24" t="s">
        <v>3048</v>
      </c>
      <c r="E7069" s="39"/>
      <c r="F7069" s="71"/>
      <c r="G7069" s="72"/>
      <c r="H7069" s="73"/>
      <c r="I7069" s="11">
        <v>2023</v>
      </c>
      <c r="J7069" s="40">
        <f t="shared" si="191"/>
        <v>2427.6</v>
      </c>
      <c r="K7069" s="40"/>
      <c r="L7069" s="40"/>
      <c r="M7069" s="70"/>
      <c r="N7069" s="75" t="s">
        <v>14566</v>
      </c>
      <c r="O7069" s="44" t="s">
        <v>11708</v>
      </c>
      <c r="P7069" s="47"/>
      <c r="Q7069" s="44"/>
    </row>
    <row r="7070" spans="1:85" ht="13.5" customHeight="1">
      <c r="A7070" s="10" t="s">
        <v>3752</v>
      </c>
      <c r="B7070" s="46" t="s">
        <v>91</v>
      </c>
      <c r="C7070" s="23" t="s">
        <v>12553</v>
      </c>
      <c r="D7070" s="24" t="s">
        <v>3048</v>
      </c>
      <c r="E7070" s="39"/>
      <c r="F7070" s="71"/>
      <c r="G7070" s="72"/>
      <c r="H7070" s="73"/>
      <c r="I7070" s="11">
        <v>45</v>
      </c>
      <c r="J7070" s="40">
        <f t="shared" si="191"/>
        <v>54</v>
      </c>
      <c r="K7070" s="40"/>
      <c r="L7070" s="40"/>
      <c r="M7070" s="70"/>
      <c r="N7070" s="75" t="s">
        <v>14566</v>
      </c>
      <c r="O7070" s="49" t="s">
        <v>12152</v>
      </c>
      <c r="P7070" s="47"/>
      <c r="Q7070" s="44"/>
    </row>
    <row r="7071" spans="1:85" ht="13.5" customHeight="1">
      <c r="A7071" s="10" t="s">
        <v>3753</v>
      </c>
      <c r="B7071" s="46" t="s">
        <v>383</v>
      </c>
      <c r="C7071" s="23" t="s">
        <v>12553</v>
      </c>
      <c r="D7071" s="24" t="s">
        <v>3048</v>
      </c>
      <c r="E7071" s="39"/>
      <c r="F7071" s="71"/>
      <c r="G7071" s="72"/>
      <c r="H7071" s="73"/>
      <c r="I7071" s="11">
        <v>43</v>
      </c>
      <c r="J7071" s="40">
        <f t="shared" si="191"/>
        <v>51.6</v>
      </c>
      <c r="K7071" s="40"/>
      <c r="L7071" s="40"/>
      <c r="M7071" s="70"/>
      <c r="N7071" s="70" t="s">
        <v>14566</v>
      </c>
      <c r="O7071" s="49" t="s">
        <v>12152</v>
      </c>
      <c r="P7071" s="47"/>
      <c r="Q7071" s="44"/>
    </row>
    <row r="7072" spans="1:85" ht="13.5" customHeight="1">
      <c r="A7072" s="10" t="s">
        <v>3754</v>
      </c>
      <c r="B7072" s="46" t="s">
        <v>14252</v>
      </c>
      <c r="C7072" s="23" t="s">
        <v>12553</v>
      </c>
      <c r="D7072" s="24" t="s">
        <v>3048</v>
      </c>
      <c r="E7072" s="39"/>
      <c r="F7072" s="71"/>
      <c r="G7072" s="72"/>
      <c r="H7072" s="73"/>
      <c r="I7072" s="11">
        <v>134</v>
      </c>
      <c r="J7072" s="40">
        <f t="shared" si="191"/>
        <v>160.79999999999998</v>
      </c>
      <c r="K7072" s="40"/>
      <c r="L7072" s="40"/>
      <c r="M7072" s="70"/>
      <c r="N7072" s="75" t="s">
        <v>14566</v>
      </c>
      <c r="O7072" s="49" t="s">
        <v>12152</v>
      </c>
      <c r="P7072" s="47"/>
      <c r="Q7072" s="44"/>
    </row>
    <row r="7073" spans="1:17" ht="13.5" customHeight="1">
      <c r="A7073" s="10" t="s">
        <v>3755</v>
      </c>
      <c r="B7073" s="46" t="s">
        <v>14253</v>
      </c>
      <c r="C7073" s="23" t="s">
        <v>12553</v>
      </c>
      <c r="D7073" s="24" t="s">
        <v>3048</v>
      </c>
      <c r="E7073" s="39"/>
      <c r="F7073" s="71"/>
      <c r="G7073" s="72"/>
      <c r="H7073" s="73"/>
      <c r="I7073" s="11">
        <v>121</v>
      </c>
      <c r="J7073" s="40">
        <f t="shared" si="191"/>
        <v>145.19999999999999</v>
      </c>
      <c r="K7073" s="40"/>
      <c r="L7073" s="40"/>
      <c r="M7073" s="70"/>
      <c r="N7073" s="75" t="s">
        <v>14566</v>
      </c>
      <c r="O7073" s="49" t="s">
        <v>12152</v>
      </c>
      <c r="P7073" s="47"/>
      <c r="Q7073" s="44"/>
    </row>
    <row r="7074" spans="1:17" ht="13.5" customHeight="1">
      <c r="A7074" s="10" t="s">
        <v>3756</v>
      </c>
      <c r="B7074" s="46" t="s">
        <v>367</v>
      </c>
      <c r="C7074" s="23" t="s">
        <v>12553</v>
      </c>
      <c r="D7074" s="24" t="s">
        <v>3048</v>
      </c>
      <c r="E7074" s="39"/>
      <c r="F7074" s="71"/>
      <c r="G7074" s="72"/>
      <c r="H7074" s="73"/>
      <c r="I7074" s="11">
        <v>278</v>
      </c>
      <c r="J7074" s="40">
        <f t="shared" si="191"/>
        <v>333.59999999999997</v>
      </c>
      <c r="K7074" s="40"/>
      <c r="L7074" s="40"/>
      <c r="M7074" s="70"/>
      <c r="N7074" s="75" t="s">
        <v>14566</v>
      </c>
      <c r="O7074" s="49" t="s">
        <v>12152</v>
      </c>
      <c r="P7074" s="47"/>
      <c r="Q7074" s="44"/>
    </row>
    <row r="7075" spans="1:17" ht="13.5" customHeight="1">
      <c r="A7075" s="10" t="s">
        <v>3757</v>
      </c>
      <c r="B7075" s="46" t="s">
        <v>2839</v>
      </c>
      <c r="C7075" s="23" t="s">
        <v>12553</v>
      </c>
      <c r="D7075" s="24" t="s">
        <v>3048</v>
      </c>
      <c r="E7075" s="39"/>
      <c r="F7075" s="71"/>
      <c r="G7075" s="72"/>
      <c r="H7075" s="73"/>
      <c r="I7075" s="11">
        <v>19129</v>
      </c>
      <c r="J7075" s="40">
        <f t="shared" si="191"/>
        <v>22954.799999999999</v>
      </c>
      <c r="K7075" s="40"/>
      <c r="L7075" s="40"/>
      <c r="M7075" s="70"/>
      <c r="N7075" s="75" t="s">
        <v>14566</v>
      </c>
      <c r="O7075" s="44" t="s">
        <v>11708</v>
      </c>
      <c r="P7075" s="47"/>
      <c r="Q7075" s="44"/>
    </row>
    <row r="7076" spans="1:17" ht="13.5" customHeight="1">
      <c r="A7076" s="10" t="s">
        <v>3758</v>
      </c>
      <c r="B7076" s="46" t="s">
        <v>2840</v>
      </c>
      <c r="C7076" s="23" t="s">
        <v>12553</v>
      </c>
      <c r="D7076" s="24" t="s">
        <v>3048</v>
      </c>
      <c r="E7076" s="39"/>
      <c r="F7076" s="71"/>
      <c r="G7076" s="72"/>
      <c r="H7076" s="73"/>
      <c r="I7076" s="11">
        <v>357</v>
      </c>
      <c r="J7076" s="40">
        <f t="shared" si="191"/>
        <v>428.4</v>
      </c>
      <c r="K7076" s="40"/>
      <c r="L7076" s="40"/>
      <c r="M7076" s="70"/>
      <c r="N7076" s="70" t="s">
        <v>14566</v>
      </c>
      <c r="O7076" s="44" t="s">
        <v>11708</v>
      </c>
      <c r="P7076" s="47"/>
      <c r="Q7076" s="44"/>
    </row>
    <row r="7077" spans="1:17" ht="13.5" customHeight="1">
      <c r="A7077" s="10" t="s">
        <v>10434</v>
      </c>
      <c r="B7077" s="46" t="s">
        <v>165</v>
      </c>
      <c r="C7077" s="23" t="s">
        <v>12553</v>
      </c>
      <c r="D7077" s="24" t="s">
        <v>3048</v>
      </c>
      <c r="E7077" s="39"/>
      <c r="F7077" s="71"/>
      <c r="G7077" s="72"/>
      <c r="H7077" s="73"/>
      <c r="I7077" s="11">
        <v>261</v>
      </c>
      <c r="J7077" s="40">
        <f t="shared" si="191"/>
        <v>313.2</v>
      </c>
      <c r="K7077" s="40"/>
      <c r="L7077" s="40"/>
      <c r="M7077" s="70"/>
      <c r="N7077" s="70" t="s">
        <v>14566</v>
      </c>
      <c r="O7077" s="44" t="s">
        <v>11708</v>
      </c>
      <c r="P7077" s="47"/>
      <c r="Q7077" s="44"/>
    </row>
    <row r="7078" spans="1:17" ht="13.5" customHeight="1">
      <c r="A7078" s="10" t="s">
        <v>3759</v>
      </c>
      <c r="B7078" s="46" t="s">
        <v>2690</v>
      </c>
      <c r="C7078" s="23" t="s">
        <v>12553</v>
      </c>
      <c r="D7078" s="24" t="s">
        <v>3048</v>
      </c>
      <c r="E7078" s="39"/>
      <c r="F7078" s="71"/>
      <c r="G7078" s="72"/>
      <c r="H7078" s="73"/>
      <c r="I7078" s="11">
        <v>387</v>
      </c>
      <c r="J7078" s="40">
        <f t="shared" si="191"/>
        <v>464.4</v>
      </c>
      <c r="K7078" s="40"/>
      <c r="L7078" s="40"/>
      <c r="M7078" s="70"/>
      <c r="N7078" s="75" t="s">
        <v>14566</v>
      </c>
      <c r="O7078" s="49" t="s">
        <v>12152</v>
      </c>
      <c r="P7078" s="47"/>
      <c r="Q7078" s="44"/>
    </row>
    <row r="7079" spans="1:17" ht="13.5" customHeight="1">
      <c r="A7079" s="10" t="s">
        <v>3760</v>
      </c>
      <c r="B7079" s="46" t="s">
        <v>727</v>
      </c>
      <c r="C7079" s="23" t="s">
        <v>12553</v>
      </c>
      <c r="D7079" s="24" t="s">
        <v>3048</v>
      </c>
      <c r="E7079" s="39"/>
      <c r="F7079" s="71"/>
      <c r="G7079" s="72"/>
      <c r="H7079" s="73"/>
      <c r="I7079" s="11">
        <v>843</v>
      </c>
      <c r="J7079" s="40">
        <f t="shared" si="191"/>
        <v>1011.5999999999999</v>
      </c>
      <c r="K7079" s="40"/>
      <c r="L7079" s="40"/>
      <c r="M7079" s="70"/>
      <c r="N7079" s="75" t="s">
        <v>14566</v>
      </c>
      <c r="O7079" s="49" t="s">
        <v>12152</v>
      </c>
      <c r="P7079" s="47"/>
      <c r="Q7079" s="44"/>
    </row>
    <row r="7080" spans="1:17" ht="13.5" customHeight="1">
      <c r="A7080" s="10" t="s">
        <v>3761</v>
      </c>
      <c r="B7080" s="46" t="s">
        <v>374</v>
      </c>
      <c r="C7080" s="23" t="s">
        <v>12553</v>
      </c>
      <c r="D7080" s="24" t="s">
        <v>3048</v>
      </c>
      <c r="E7080" s="39"/>
      <c r="F7080" s="71"/>
      <c r="G7080" s="72"/>
      <c r="H7080" s="73"/>
      <c r="I7080" s="11">
        <v>66</v>
      </c>
      <c r="J7080" s="40">
        <f t="shared" si="191"/>
        <v>79.2</v>
      </c>
      <c r="K7080" s="40"/>
      <c r="L7080" s="40"/>
      <c r="M7080" s="70"/>
      <c r="N7080" s="75" t="s">
        <v>14566</v>
      </c>
      <c r="O7080" s="49" t="s">
        <v>12152</v>
      </c>
      <c r="P7080" s="47"/>
      <c r="Q7080" s="44"/>
    </row>
    <row r="7081" spans="1:17" ht="13.5" customHeight="1">
      <c r="A7081" s="10" t="s">
        <v>12468</v>
      </c>
      <c r="B7081" s="46" t="s">
        <v>14730</v>
      </c>
      <c r="C7081" s="23" t="s">
        <v>12553</v>
      </c>
      <c r="D7081" s="24" t="s">
        <v>3048</v>
      </c>
      <c r="E7081" s="39"/>
      <c r="F7081" s="71"/>
      <c r="G7081" s="72"/>
      <c r="H7081" s="73"/>
      <c r="I7081" s="11">
        <v>19</v>
      </c>
      <c r="J7081" s="40">
        <f t="shared" si="191"/>
        <v>22.8</v>
      </c>
      <c r="K7081" s="40"/>
      <c r="L7081" s="40"/>
      <c r="M7081" s="70"/>
      <c r="N7081" s="70" t="s">
        <v>14566</v>
      </c>
      <c r="O7081" s="49" t="s">
        <v>12152</v>
      </c>
      <c r="P7081" s="47"/>
      <c r="Q7081" s="44"/>
    </row>
    <row r="7082" spans="1:17" ht="13.5" customHeight="1">
      <c r="A7082" s="10" t="s">
        <v>3762</v>
      </c>
      <c r="B7082" s="46" t="s">
        <v>367</v>
      </c>
      <c r="C7082" s="23" t="s">
        <v>12553</v>
      </c>
      <c r="D7082" s="24" t="s">
        <v>3048</v>
      </c>
      <c r="E7082" s="39"/>
      <c r="F7082" s="71"/>
      <c r="G7082" s="72"/>
      <c r="H7082" s="73"/>
      <c r="I7082" s="11">
        <v>8</v>
      </c>
      <c r="J7082" s="40">
        <f t="shared" si="191"/>
        <v>9.6</v>
      </c>
      <c r="K7082" s="40"/>
      <c r="L7082" s="40"/>
      <c r="M7082" s="70"/>
      <c r="N7082" s="70" t="s">
        <v>14566</v>
      </c>
      <c r="O7082" s="44" t="s">
        <v>11708</v>
      </c>
      <c r="P7082" s="47"/>
      <c r="Q7082" s="44"/>
    </row>
    <row r="7083" spans="1:17" ht="13.5" customHeight="1">
      <c r="A7083" s="10" t="s">
        <v>3763</v>
      </c>
      <c r="B7083" s="46" t="s">
        <v>805</v>
      </c>
      <c r="C7083" s="23" t="s">
        <v>12553</v>
      </c>
      <c r="D7083" s="24" t="s">
        <v>3048</v>
      </c>
      <c r="E7083" s="39"/>
      <c r="F7083" s="71"/>
      <c r="G7083" s="72"/>
      <c r="H7083" s="73"/>
      <c r="I7083" s="11">
        <v>6</v>
      </c>
      <c r="J7083" s="40">
        <f t="shared" si="191"/>
        <v>7.1999999999999993</v>
      </c>
      <c r="K7083" s="40"/>
      <c r="L7083" s="40"/>
      <c r="M7083" s="70"/>
      <c r="N7083" s="70" t="s">
        <v>14566</v>
      </c>
      <c r="O7083" s="49" t="s">
        <v>12152</v>
      </c>
      <c r="P7083" s="47"/>
      <c r="Q7083" s="44"/>
    </row>
    <row r="7084" spans="1:17" ht="13.5" customHeight="1">
      <c r="A7084" s="10" t="s">
        <v>3764</v>
      </c>
      <c r="B7084" s="46" t="s">
        <v>2841</v>
      </c>
      <c r="C7084" s="23" t="s">
        <v>12553</v>
      </c>
      <c r="D7084" s="24" t="s">
        <v>3048</v>
      </c>
      <c r="E7084" s="39"/>
      <c r="F7084" s="71"/>
      <c r="G7084" s="72"/>
      <c r="H7084" s="73"/>
      <c r="I7084" s="11">
        <v>10018</v>
      </c>
      <c r="J7084" s="40">
        <f t="shared" si="191"/>
        <v>12021.6</v>
      </c>
      <c r="K7084" s="40"/>
      <c r="L7084" s="40"/>
      <c r="M7084" s="70"/>
      <c r="N7084" s="75" t="s">
        <v>14566</v>
      </c>
      <c r="O7084" s="44" t="s">
        <v>11708</v>
      </c>
      <c r="P7084" s="47"/>
      <c r="Q7084" s="44"/>
    </row>
    <row r="7085" spans="1:17" ht="13.5" customHeight="1">
      <c r="A7085" s="10" t="s">
        <v>16570</v>
      </c>
      <c r="B7085" s="46" t="s">
        <v>16548</v>
      </c>
      <c r="C7085" s="23" t="s">
        <v>12553</v>
      </c>
      <c r="D7085" s="24" t="s">
        <v>3048</v>
      </c>
      <c r="E7085" s="39"/>
      <c r="F7085" s="71"/>
      <c r="G7085" s="72"/>
      <c r="H7085" s="73"/>
      <c r="I7085" s="11">
        <v>8981</v>
      </c>
      <c r="J7085" s="40">
        <f t="shared" si="191"/>
        <v>10777.199999999999</v>
      </c>
      <c r="K7085" s="40"/>
      <c r="L7085" s="40"/>
      <c r="M7085" s="70"/>
      <c r="N7085" s="75" t="s">
        <v>14566</v>
      </c>
      <c r="O7085" s="44"/>
      <c r="P7085" s="47"/>
      <c r="Q7085" s="44"/>
    </row>
    <row r="7086" spans="1:17" ht="13.5" customHeight="1">
      <c r="A7086" s="10" t="s">
        <v>3765</v>
      </c>
      <c r="B7086" s="46" t="s">
        <v>1120</v>
      </c>
      <c r="C7086" s="23" t="s">
        <v>12553</v>
      </c>
      <c r="D7086" s="24" t="s">
        <v>3048</v>
      </c>
      <c r="E7086" s="39"/>
      <c r="F7086" s="71"/>
      <c r="G7086" s="72"/>
      <c r="H7086" s="73"/>
      <c r="I7086" s="11">
        <v>292</v>
      </c>
      <c r="J7086" s="40">
        <f t="shared" si="191"/>
        <v>350.4</v>
      </c>
      <c r="K7086" s="40"/>
      <c r="L7086" s="40"/>
      <c r="M7086" s="70"/>
      <c r="N7086" s="75" t="s">
        <v>14566</v>
      </c>
      <c r="O7086" s="49" t="s">
        <v>12152</v>
      </c>
      <c r="P7086" s="47"/>
      <c r="Q7086" s="44"/>
    </row>
    <row r="7087" spans="1:17" ht="13.5" customHeight="1">
      <c r="A7087" s="10" t="s">
        <v>16571</v>
      </c>
      <c r="B7087" s="46" t="s">
        <v>16583</v>
      </c>
      <c r="C7087" s="23" t="s">
        <v>12553</v>
      </c>
      <c r="D7087" s="24" t="s">
        <v>3048</v>
      </c>
      <c r="E7087" s="39"/>
      <c r="F7087" s="71"/>
      <c r="G7087" s="72"/>
      <c r="H7087" s="73"/>
      <c r="I7087" s="11">
        <v>211</v>
      </c>
      <c r="J7087" s="40">
        <f t="shared" si="191"/>
        <v>253.2</v>
      </c>
      <c r="K7087" s="40"/>
      <c r="L7087" s="40"/>
      <c r="M7087" s="70"/>
      <c r="N7087" s="75" t="s">
        <v>14566</v>
      </c>
      <c r="O7087" s="49"/>
      <c r="P7087" s="47"/>
      <c r="Q7087" s="44"/>
    </row>
    <row r="7088" spans="1:17" ht="13.5" customHeight="1">
      <c r="A7088" s="10" t="s">
        <v>3766</v>
      </c>
      <c r="B7088" s="46" t="s">
        <v>2146</v>
      </c>
      <c r="C7088" s="23" t="s">
        <v>12553</v>
      </c>
      <c r="D7088" s="24" t="s">
        <v>3048</v>
      </c>
      <c r="E7088" s="39"/>
      <c r="F7088" s="71"/>
      <c r="G7088" s="72"/>
      <c r="H7088" s="73"/>
      <c r="I7088" s="11">
        <v>892</v>
      </c>
      <c r="J7088" s="40">
        <f t="shared" si="191"/>
        <v>1070.3999999999999</v>
      </c>
      <c r="K7088" s="40"/>
      <c r="L7088" s="40"/>
      <c r="M7088" s="70"/>
      <c r="N7088" s="70" t="s">
        <v>14566</v>
      </c>
      <c r="O7088" s="49" t="s">
        <v>12152</v>
      </c>
      <c r="P7088" s="47"/>
      <c r="Q7088" s="44"/>
    </row>
    <row r="7089" spans="1:17" ht="13.5" customHeight="1">
      <c r="A7089" s="15" t="s">
        <v>15649</v>
      </c>
      <c r="B7089" s="46" t="s">
        <v>15650</v>
      </c>
      <c r="C7089" s="23" t="s">
        <v>12553</v>
      </c>
      <c r="D7089" s="24" t="s">
        <v>3048</v>
      </c>
      <c r="E7089" s="39"/>
      <c r="F7089" s="71"/>
      <c r="G7089" s="72"/>
      <c r="H7089" s="73"/>
      <c r="I7089" s="11">
        <v>938</v>
      </c>
      <c r="J7089" s="40">
        <f t="shared" si="191"/>
        <v>1125.5999999999999</v>
      </c>
      <c r="K7089" s="40"/>
      <c r="L7089" s="40"/>
      <c r="M7089" s="70"/>
      <c r="N7089" s="75" t="s">
        <v>14566</v>
      </c>
      <c r="O7089" s="44"/>
      <c r="P7089" s="47"/>
      <c r="Q7089" s="44"/>
    </row>
    <row r="7090" spans="1:17" ht="13.5" customHeight="1">
      <c r="A7090" s="10" t="s">
        <v>3767</v>
      </c>
      <c r="B7090" s="46" t="s">
        <v>2704</v>
      </c>
      <c r="C7090" s="23" t="s">
        <v>12553</v>
      </c>
      <c r="D7090" s="24" t="s">
        <v>3048</v>
      </c>
      <c r="E7090" s="39"/>
      <c r="F7090" s="71"/>
      <c r="G7090" s="72"/>
      <c r="H7090" s="73"/>
      <c r="I7090" s="11">
        <v>195</v>
      </c>
      <c r="J7090" s="40">
        <f t="shared" si="191"/>
        <v>234</v>
      </c>
      <c r="K7090" s="40"/>
      <c r="L7090" s="40"/>
      <c r="M7090" s="70"/>
      <c r="N7090" s="70" t="s">
        <v>14566</v>
      </c>
      <c r="O7090" s="49" t="s">
        <v>12152</v>
      </c>
      <c r="P7090" s="47"/>
      <c r="Q7090" s="44"/>
    </row>
    <row r="7091" spans="1:17" ht="13.5" customHeight="1">
      <c r="A7091" s="10" t="s">
        <v>3768</v>
      </c>
      <c r="B7091" s="46" t="s">
        <v>14254</v>
      </c>
      <c r="C7091" s="23" t="s">
        <v>12553</v>
      </c>
      <c r="D7091" s="24" t="s">
        <v>3048</v>
      </c>
      <c r="E7091" s="39"/>
      <c r="F7091" s="71"/>
      <c r="G7091" s="72"/>
      <c r="H7091" s="73"/>
      <c r="I7091" s="11">
        <v>76</v>
      </c>
      <c r="J7091" s="40">
        <f t="shared" si="191"/>
        <v>91.2</v>
      </c>
      <c r="K7091" s="40"/>
      <c r="L7091" s="40"/>
      <c r="M7091" s="70"/>
      <c r="N7091" s="75" t="s">
        <v>14566</v>
      </c>
      <c r="O7091" s="49" t="s">
        <v>12152</v>
      </c>
      <c r="P7091" s="47"/>
      <c r="Q7091" s="44"/>
    </row>
    <row r="7092" spans="1:17" ht="13.5" customHeight="1">
      <c r="A7092" s="10" t="s">
        <v>3769</v>
      </c>
      <c r="B7092" s="46" t="s">
        <v>2842</v>
      </c>
      <c r="C7092" s="23" t="s">
        <v>12553</v>
      </c>
      <c r="D7092" s="24" t="s">
        <v>3048</v>
      </c>
      <c r="E7092" s="39"/>
      <c r="F7092" s="71"/>
      <c r="G7092" s="72"/>
      <c r="H7092" s="73"/>
      <c r="I7092" s="11">
        <v>9118</v>
      </c>
      <c r="J7092" s="40">
        <f t="shared" si="191"/>
        <v>10941.6</v>
      </c>
      <c r="K7092" s="40"/>
      <c r="L7092" s="40"/>
      <c r="M7092" s="70"/>
      <c r="N7092" s="70" t="s">
        <v>14566</v>
      </c>
      <c r="O7092" s="44" t="s">
        <v>11708</v>
      </c>
      <c r="P7092" s="47"/>
      <c r="Q7092" s="44"/>
    </row>
    <row r="7093" spans="1:17" ht="13.5" customHeight="1">
      <c r="A7093" s="21" t="s">
        <v>10435</v>
      </c>
      <c r="B7093" s="46" t="s">
        <v>2575</v>
      </c>
      <c r="C7093" s="23" t="s">
        <v>12553</v>
      </c>
      <c r="D7093" s="24" t="s">
        <v>3048</v>
      </c>
      <c r="E7093" s="39"/>
      <c r="F7093" s="71"/>
      <c r="G7093" s="72"/>
      <c r="H7093" s="73"/>
      <c r="I7093" s="11">
        <v>1533</v>
      </c>
      <c r="J7093" s="40">
        <f t="shared" si="191"/>
        <v>1839.6</v>
      </c>
      <c r="K7093" s="40"/>
      <c r="L7093" s="40"/>
      <c r="M7093" s="70"/>
      <c r="N7093" s="70" t="s">
        <v>14566</v>
      </c>
      <c r="O7093" s="44" t="s">
        <v>11708</v>
      </c>
      <c r="P7093" s="47"/>
      <c r="Q7093" s="44"/>
    </row>
    <row r="7094" spans="1:17" ht="13.5" customHeight="1">
      <c r="A7094" s="10" t="s">
        <v>3770</v>
      </c>
      <c r="B7094" s="46" t="s">
        <v>396</v>
      </c>
      <c r="C7094" s="23" t="s">
        <v>12553</v>
      </c>
      <c r="D7094" s="24" t="s">
        <v>3048</v>
      </c>
      <c r="E7094" s="39"/>
      <c r="F7094" s="71"/>
      <c r="G7094" s="72"/>
      <c r="H7094" s="73"/>
      <c r="I7094" s="11">
        <v>58</v>
      </c>
      <c r="J7094" s="40">
        <f t="shared" si="191"/>
        <v>69.599999999999994</v>
      </c>
      <c r="K7094" s="40"/>
      <c r="L7094" s="40"/>
      <c r="M7094" s="70"/>
      <c r="N7094" s="75" t="s">
        <v>14566</v>
      </c>
      <c r="O7094" s="49" t="s">
        <v>12207</v>
      </c>
      <c r="P7094" s="47"/>
      <c r="Q7094" s="44"/>
    </row>
    <row r="7095" spans="1:17" ht="13.5" customHeight="1">
      <c r="A7095" s="21" t="s">
        <v>10436</v>
      </c>
      <c r="B7095" s="46" t="s">
        <v>14255</v>
      </c>
      <c r="C7095" s="23" t="s">
        <v>12553</v>
      </c>
      <c r="D7095" s="24" t="s">
        <v>3048</v>
      </c>
      <c r="E7095" s="39"/>
      <c r="F7095" s="71"/>
      <c r="G7095" s="72"/>
      <c r="H7095" s="73"/>
      <c r="I7095" s="11">
        <v>262</v>
      </c>
      <c r="J7095" s="40">
        <f t="shared" si="191"/>
        <v>314.39999999999998</v>
      </c>
      <c r="K7095" s="40"/>
      <c r="L7095" s="40"/>
      <c r="M7095" s="70"/>
      <c r="N7095" s="75" t="s">
        <v>14566</v>
      </c>
      <c r="O7095" s="49" t="s">
        <v>12152</v>
      </c>
      <c r="P7095" s="47"/>
      <c r="Q7095" s="44"/>
    </row>
    <row r="7096" spans="1:17" ht="13.5" customHeight="1">
      <c r="A7096" s="10" t="s">
        <v>3771</v>
      </c>
      <c r="B7096" s="46" t="s">
        <v>2</v>
      </c>
      <c r="C7096" s="23" t="s">
        <v>12553</v>
      </c>
      <c r="D7096" s="24" t="s">
        <v>3048</v>
      </c>
      <c r="E7096" s="39"/>
      <c r="F7096" s="71"/>
      <c r="G7096" s="72"/>
      <c r="H7096" s="73"/>
      <c r="I7096" s="11">
        <v>13</v>
      </c>
      <c r="J7096" s="40">
        <f t="shared" si="191"/>
        <v>15.6</v>
      </c>
      <c r="K7096" s="40"/>
      <c r="L7096" s="40"/>
      <c r="M7096" s="70"/>
      <c r="N7096" s="70" t="s">
        <v>14566</v>
      </c>
      <c r="O7096" s="49" t="s">
        <v>12152</v>
      </c>
      <c r="P7096" s="47"/>
      <c r="Q7096" s="44"/>
    </row>
    <row r="7097" spans="1:17" ht="13.5" customHeight="1">
      <c r="A7097" s="10" t="s">
        <v>3772</v>
      </c>
      <c r="B7097" s="46" t="s">
        <v>14256</v>
      </c>
      <c r="C7097" s="23" t="s">
        <v>12553</v>
      </c>
      <c r="D7097" s="24" t="s">
        <v>3048</v>
      </c>
      <c r="E7097" s="39"/>
      <c r="F7097" s="71"/>
      <c r="G7097" s="72"/>
      <c r="H7097" s="73"/>
      <c r="I7097" s="11">
        <v>4289</v>
      </c>
      <c r="J7097" s="40">
        <f t="shared" si="191"/>
        <v>5146.8</v>
      </c>
      <c r="K7097" s="40"/>
      <c r="L7097" s="40"/>
      <c r="M7097" s="70"/>
      <c r="N7097" s="75" t="s">
        <v>14566</v>
      </c>
      <c r="O7097" s="44" t="s">
        <v>11708</v>
      </c>
      <c r="P7097" s="47"/>
      <c r="Q7097" s="44"/>
    </row>
    <row r="7098" spans="1:17" ht="13.5" customHeight="1">
      <c r="A7098" s="10" t="s">
        <v>3773</v>
      </c>
      <c r="B7098" s="46" t="s">
        <v>14257</v>
      </c>
      <c r="C7098" s="23" t="s">
        <v>12553</v>
      </c>
      <c r="D7098" s="24" t="s">
        <v>3048</v>
      </c>
      <c r="E7098" s="39"/>
      <c r="F7098" s="71"/>
      <c r="G7098" s="72"/>
      <c r="H7098" s="73"/>
      <c r="I7098" s="11">
        <v>1103</v>
      </c>
      <c r="J7098" s="40">
        <f t="shared" si="191"/>
        <v>1323.6</v>
      </c>
      <c r="K7098" s="40"/>
      <c r="L7098" s="40"/>
      <c r="M7098" s="70"/>
      <c r="N7098" s="70" t="s">
        <v>14566</v>
      </c>
      <c r="O7098" s="49" t="s">
        <v>12152</v>
      </c>
      <c r="P7098" s="47"/>
      <c r="Q7098" s="44"/>
    </row>
    <row r="7099" spans="1:17" ht="13.5" customHeight="1">
      <c r="A7099" s="10" t="s">
        <v>3774</v>
      </c>
      <c r="B7099" s="46" t="s">
        <v>2580</v>
      </c>
      <c r="C7099" s="23" t="s">
        <v>12553</v>
      </c>
      <c r="D7099" s="24" t="s">
        <v>3048</v>
      </c>
      <c r="E7099" s="39"/>
      <c r="F7099" s="71"/>
      <c r="G7099" s="72"/>
      <c r="H7099" s="73"/>
      <c r="I7099" s="11">
        <v>286</v>
      </c>
      <c r="J7099" s="40">
        <f t="shared" si="191"/>
        <v>343.2</v>
      </c>
      <c r="K7099" s="40"/>
      <c r="L7099" s="40"/>
      <c r="M7099" s="70"/>
      <c r="N7099" s="75" t="s">
        <v>14566</v>
      </c>
      <c r="O7099" s="49" t="s">
        <v>12152</v>
      </c>
      <c r="P7099" s="47"/>
      <c r="Q7099" s="44"/>
    </row>
    <row r="7100" spans="1:17" ht="13.5" customHeight="1">
      <c r="A7100" s="10" t="s">
        <v>3775</v>
      </c>
      <c r="B7100" s="46" t="s">
        <v>374</v>
      </c>
      <c r="C7100" s="23" t="s">
        <v>12553</v>
      </c>
      <c r="D7100" s="24" t="s">
        <v>3048</v>
      </c>
      <c r="E7100" s="39"/>
      <c r="F7100" s="71"/>
      <c r="G7100" s="72"/>
      <c r="H7100" s="73"/>
      <c r="I7100" s="11">
        <v>45</v>
      </c>
      <c r="J7100" s="40">
        <f t="shared" si="191"/>
        <v>54</v>
      </c>
      <c r="K7100" s="40"/>
      <c r="L7100" s="40"/>
      <c r="M7100" s="70"/>
      <c r="N7100" s="75" t="s">
        <v>14566</v>
      </c>
      <c r="O7100" s="49" t="s">
        <v>12152</v>
      </c>
      <c r="P7100" s="47"/>
      <c r="Q7100" s="44"/>
    </row>
    <row r="7101" spans="1:17" ht="13.5" customHeight="1">
      <c r="A7101" s="10" t="s">
        <v>3776</v>
      </c>
      <c r="B7101" s="46" t="s">
        <v>14258</v>
      </c>
      <c r="C7101" s="23" t="s">
        <v>12553</v>
      </c>
      <c r="D7101" s="24" t="s">
        <v>3048</v>
      </c>
      <c r="E7101" s="39"/>
      <c r="F7101" s="71"/>
      <c r="G7101" s="72"/>
      <c r="H7101" s="73"/>
      <c r="I7101" s="11">
        <v>18</v>
      </c>
      <c r="J7101" s="40">
        <f t="shared" si="191"/>
        <v>21.599999999999998</v>
      </c>
      <c r="K7101" s="40"/>
      <c r="L7101" s="40"/>
      <c r="M7101" s="70"/>
      <c r="N7101" s="70" t="s">
        <v>14566</v>
      </c>
      <c r="O7101" s="49" t="s">
        <v>12152</v>
      </c>
      <c r="P7101" s="47"/>
      <c r="Q7101" s="44"/>
    </row>
    <row r="7102" spans="1:17" ht="13.5" customHeight="1">
      <c r="A7102" s="10" t="s">
        <v>3777</v>
      </c>
      <c r="B7102" s="46" t="s">
        <v>2072</v>
      </c>
      <c r="C7102" s="23" t="s">
        <v>12553</v>
      </c>
      <c r="D7102" s="24" t="s">
        <v>3048</v>
      </c>
      <c r="E7102" s="39"/>
      <c r="F7102" s="71"/>
      <c r="G7102" s="72"/>
      <c r="H7102" s="73"/>
      <c r="I7102" s="11">
        <v>998</v>
      </c>
      <c r="J7102" s="40">
        <f t="shared" si="191"/>
        <v>1197.5999999999999</v>
      </c>
      <c r="K7102" s="40"/>
      <c r="L7102" s="40"/>
      <c r="M7102" s="70"/>
      <c r="N7102" s="70" t="s">
        <v>14566</v>
      </c>
      <c r="O7102" s="44" t="s">
        <v>11708</v>
      </c>
      <c r="P7102" s="47"/>
      <c r="Q7102" s="44"/>
    </row>
    <row r="7103" spans="1:17" ht="13.5" customHeight="1">
      <c r="A7103" s="12" t="s">
        <v>10437</v>
      </c>
      <c r="B7103" s="46" t="s">
        <v>13996</v>
      </c>
      <c r="C7103" s="23" t="s">
        <v>12553</v>
      </c>
      <c r="D7103" s="24" t="s">
        <v>3048</v>
      </c>
      <c r="E7103" s="39"/>
      <c r="F7103" s="71"/>
      <c r="G7103" s="72"/>
      <c r="H7103" s="73"/>
      <c r="I7103" s="11">
        <v>1213</v>
      </c>
      <c r="J7103" s="40">
        <f t="shared" si="191"/>
        <v>1455.6</v>
      </c>
      <c r="K7103" s="40"/>
      <c r="L7103" s="40"/>
      <c r="M7103" s="70"/>
      <c r="N7103" s="70" t="s">
        <v>14566</v>
      </c>
      <c r="O7103" s="44" t="s">
        <v>11708</v>
      </c>
      <c r="P7103" s="47"/>
      <c r="Q7103" s="44"/>
    </row>
    <row r="7104" spans="1:17" ht="13.5" customHeight="1">
      <c r="A7104" s="12" t="s">
        <v>10438</v>
      </c>
      <c r="B7104" s="46" t="s">
        <v>13997</v>
      </c>
      <c r="C7104" s="23" t="s">
        <v>12553</v>
      </c>
      <c r="D7104" s="24" t="s">
        <v>3048</v>
      </c>
      <c r="E7104" s="39"/>
      <c r="F7104" s="71"/>
      <c r="G7104" s="72"/>
      <c r="H7104" s="73"/>
      <c r="I7104" s="11">
        <v>938</v>
      </c>
      <c r="J7104" s="40">
        <f t="shared" si="191"/>
        <v>1125.5999999999999</v>
      </c>
      <c r="K7104" s="40"/>
      <c r="L7104" s="40"/>
      <c r="M7104" s="70"/>
      <c r="N7104" s="70" t="s">
        <v>14566</v>
      </c>
      <c r="O7104" s="49" t="s">
        <v>12208</v>
      </c>
      <c r="P7104" s="47"/>
      <c r="Q7104" s="44"/>
    </row>
    <row r="7105" spans="1:17" ht="13.5" customHeight="1">
      <c r="A7105" s="12" t="s">
        <v>15970</v>
      </c>
      <c r="B7105" s="46" t="s">
        <v>15969</v>
      </c>
      <c r="C7105" s="23" t="s">
        <v>12553</v>
      </c>
      <c r="D7105" s="24" t="s">
        <v>3048</v>
      </c>
      <c r="E7105" s="39"/>
      <c r="F7105" s="71"/>
      <c r="G7105" s="72"/>
      <c r="H7105" s="73"/>
      <c r="I7105" s="11">
        <v>938</v>
      </c>
      <c r="J7105" s="40">
        <f t="shared" si="191"/>
        <v>1125.5999999999999</v>
      </c>
      <c r="K7105" s="40"/>
      <c r="L7105" s="40"/>
      <c r="M7105" s="70"/>
      <c r="N7105" s="75" t="s">
        <v>14566</v>
      </c>
      <c r="O7105" s="49"/>
      <c r="P7105" s="47"/>
      <c r="Q7105" s="44"/>
    </row>
    <row r="7106" spans="1:17" ht="13.5" customHeight="1">
      <c r="A7106" s="10" t="s">
        <v>3778</v>
      </c>
      <c r="B7106" s="46" t="s">
        <v>14114</v>
      </c>
      <c r="C7106" s="23" t="s">
        <v>12553</v>
      </c>
      <c r="D7106" s="24" t="s">
        <v>3048</v>
      </c>
      <c r="E7106" s="39"/>
      <c r="F7106" s="71"/>
      <c r="G7106" s="72"/>
      <c r="H7106" s="73"/>
      <c r="I7106" s="11">
        <v>805</v>
      </c>
      <c r="J7106" s="40">
        <f t="shared" si="191"/>
        <v>966</v>
      </c>
      <c r="K7106" s="40"/>
      <c r="L7106" s="40"/>
      <c r="M7106" s="70"/>
      <c r="N7106" s="75" t="s">
        <v>14566</v>
      </c>
      <c r="O7106" s="49" t="s">
        <v>12209</v>
      </c>
      <c r="P7106" s="47"/>
      <c r="Q7106" s="44"/>
    </row>
    <row r="7107" spans="1:17" ht="13.5" customHeight="1">
      <c r="A7107" s="10" t="s">
        <v>3779</v>
      </c>
      <c r="B7107" s="46" t="s">
        <v>14259</v>
      </c>
      <c r="C7107" s="23" t="s">
        <v>12553</v>
      </c>
      <c r="D7107" s="24" t="s">
        <v>3048</v>
      </c>
      <c r="E7107" s="39"/>
      <c r="F7107" s="71"/>
      <c r="G7107" s="72"/>
      <c r="H7107" s="73"/>
      <c r="I7107" s="11">
        <v>44</v>
      </c>
      <c r="J7107" s="40">
        <f t="shared" si="191"/>
        <v>52.8</v>
      </c>
      <c r="K7107" s="40"/>
      <c r="L7107" s="40"/>
      <c r="M7107" s="70"/>
      <c r="N7107" s="75" t="s">
        <v>14566</v>
      </c>
      <c r="O7107" s="49" t="s">
        <v>12209</v>
      </c>
      <c r="P7107" s="47"/>
      <c r="Q7107" s="44"/>
    </row>
    <row r="7108" spans="1:17" ht="13.5" customHeight="1">
      <c r="A7108" s="13" t="s">
        <v>13239</v>
      </c>
      <c r="B7108" s="46" t="s">
        <v>378</v>
      </c>
      <c r="C7108" s="23" t="s">
        <v>12553</v>
      </c>
      <c r="D7108" s="24" t="s">
        <v>3048</v>
      </c>
      <c r="E7108" s="39"/>
      <c r="F7108" s="71"/>
      <c r="G7108" s="72"/>
      <c r="H7108" s="73"/>
      <c r="I7108" s="11">
        <v>152</v>
      </c>
      <c r="J7108" s="40">
        <f t="shared" si="191"/>
        <v>182.4</v>
      </c>
      <c r="K7108" s="40"/>
      <c r="L7108" s="40"/>
      <c r="M7108" s="70"/>
      <c r="N7108" s="70" t="s">
        <v>14566</v>
      </c>
      <c r="O7108" s="44" t="s">
        <v>16067</v>
      </c>
      <c r="P7108" s="47"/>
      <c r="Q7108" s="44"/>
    </row>
    <row r="7109" spans="1:17" ht="13.5" customHeight="1">
      <c r="A7109" s="10" t="s">
        <v>3780</v>
      </c>
      <c r="B7109" s="46" t="s">
        <v>374</v>
      </c>
      <c r="C7109" s="23" t="s">
        <v>12553</v>
      </c>
      <c r="D7109" s="24" t="s">
        <v>3048</v>
      </c>
      <c r="E7109" s="39"/>
      <c r="F7109" s="71"/>
      <c r="G7109" s="72"/>
      <c r="H7109" s="73"/>
      <c r="I7109" s="11">
        <v>38</v>
      </c>
      <c r="J7109" s="40">
        <f t="shared" si="191"/>
        <v>45.6</v>
      </c>
      <c r="K7109" s="40"/>
      <c r="L7109" s="40"/>
      <c r="M7109" s="70"/>
      <c r="N7109" s="70" t="s">
        <v>14566</v>
      </c>
      <c r="O7109" s="49" t="s">
        <v>12207</v>
      </c>
      <c r="P7109" s="47"/>
      <c r="Q7109" s="44"/>
    </row>
    <row r="7110" spans="1:17" ht="13.5" customHeight="1">
      <c r="A7110" s="12" t="s">
        <v>10439</v>
      </c>
      <c r="B7110" s="46" t="s">
        <v>13998</v>
      </c>
      <c r="C7110" s="23" t="s">
        <v>12553</v>
      </c>
      <c r="D7110" s="24" t="s">
        <v>3048</v>
      </c>
      <c r="E7110" s="39"/>
      <c r="F7110" s="71"/>
      <c r="G7110" s="72"/>
      <c r="H7110" s="73"/>
      <c r="I7110" s="11">
        <v>13291</v>
      </c>
      <c r="J7110" s="40">
        <f t="shared" si="191"/>
        <v>15949.199999999999</v>
      </c>
      <c r="K7110" s="40"/>
      <c r="L7110" s="40"/>
      <c r="M7110" s="70"/>
      <c r="N7110" s="70" t="s">
        <v>14566</v>
      </c>
      <c r="O7110" s="49" t="s">
        <v>12152</v>
      </c>
      <c r="P7110" s="47"/>
      <c r="Q7110" s="44"/>
    </row>
    <row r="7111" spans="1:17" ht="13.5" customHeight="1">
      <c r="A7111" s="13" t="s">
        <v>13240</v>
      </c>
      <c r="B7111" s="46" t="s">
        <v>2875</v>
      </c>
      <c r="C7111" s="23" t="s">
        <v>12553</v>
      </c>
      <c r="D7111" s="24" t="s">
        <v>3048</v>
      </c>
      <c r="E7111" s="39"/>
      <c r="F7111" s="71"/>
      <c r="G7111" s="72"/>
      <c r="H7111" s="73"/>
      <c r="I7111" s="11">
        <v>2822</v>
      </c>
      <c r="J7111" s="40">
        <f t="shared" si="191"/>
        <v>3386.4</v>
      </c>
      <c r="K7111" s="40"/>
      <c r="L7111" s="40"/>
      <c r="M7111" s="70"/>
      <c r="N7111" s="70" t="s">
        <v>14566</v>
      </c>
      <c r="O7111" s="44"/>
      <c r="P7111" s="47"/>
      <c r="Q7111" s="44"/>
    </row>
    <row r="7112" spans="1:17" ht="13.5" customHeight="1">
      <c r="A7112" s="10" t="s">
        <v>3781</v>
      </c>
      <c r="B7112" s="46" t="s">
        <v>2844</v>
      </c>
      <c r="C7112" s="23" t="s">
        <v>12553</v>
      </c>
      <c r="D7112" s="24" t="s">
        <v>3048</v>
      </c>
      <c r="E7112" s="39"/>
      <c r="F7112" s="71"/>
      <c r="G7112" s="72"/>
      <c r="H7112" s="73"/>
      <c r="I7112" s="11">
        <v>149</v>
      </c>
      <c r="J7112" s="40">
        <f t="shared" si="191"/>
        <v>178.79999999999998</v>
      </c>
      <c r="K7112" s="40"/>
      <c r="L7112" s="40"/>
      <c r="M7112" s="70"/>
      <c r="N7112" s="75" t="s">
        <v>14566</v>
      </c>
      <c r="O7112" s="49" t="s">
        <v>12207</v>
      </c>
      <c r="P7112" s="47"/>
      <c r="Q7112" s="44"/>
    </row>
    <row r="7113" spans="1:17" ht="13.5" customHeight="1">
      <c r="A7113" s="10" t="s">
        <v>3782</v>
      </c>
      <c r="B7113" s="46" t="s">
        <v>13999</v>
      </c>
      <c r="C7113" s="23" t="s">
        <v>12553</v>
      </c>
      <c r="D7113" s="24" t="s">
        <v>3048</v>
      </c>
      <c r="E7113" s="39"/>
      <c r="F7113" s="71"/>
      <c r="G7113" s="72"/>
      <c r="H7113" s="73"/>
      <c r="I7113" s="11">
        <v>37</v>
      </c>
      <c r="J7113" s="40">
        <f t="shared" si="191"/>
        <v>44.4</v>
      </c>
      <c r="K7113" s="40"/>
      <c r="L7113" s="40"/>
      <c r="M7113" s="70"/>
      <c r="N7113" s="75" t="s">
        <v>14566</v>
      </c>
      <c r="O7113" s="49" t="s">
        <v>12152</v>
      </c>
      <c r="P7113" s="47"/>
      <c r="Q7113" s="44"/>
    </row>
    <row r="7114" spans="1:17" ht="13.5" customHeight="1">
      <c r="A7114" s="10" t="s">
        <v>3783</v>
      </c>
      <c r="B7114" s="46" t="s">
        <v>396</v>
      </c>
      <c r="C7114" s="23" t="s">
        <v>12553</v>
      </c>
      <c r="D7114" s="24" t="s">
        <v>3048</v>
      </c>
      <c r="E7114" s="39"/>
      <c r="F7114" s="71"/>
      <c r="G7114" s="72"/>
      <c r="H7114" s="73"/>
      <c r="I7114" s="11">
        <v>26</v>
      </c>
      <c r="J7114" s="40">
        <f t="shared" si="191"/>
        <v>31.2</v>
      </c>
      <c r="K7114" s="40"/>
      <c r="L7114" s="40"/>
      <c r="M7114" s="70"/>
      <c r="N7114" s="70" t="s">
        <v>14566</v>
      </c>
      <c r="O7114" s="49" t="s">
        <v>12152</v>
      </c>
      <c r="P7114" s="47"/>
      <c r="Q7114" s="44"/>
    </row>
    <row r="7115" spans="1:17" ht="13.5" customHeight="1">
      <c r="A7115" s="13" t="s">
        <v>4942</v>
      </c>
      <c r="B7115" s="46" t="s">
        <v>2845</v>
      </c>
      <c r="C7115" s="23" t="s">
        <v>12553</v>
      </c>
      <c r="D7115" s="24" t="s">
        <v>4091</v>
      </c>
      <c r="E7115" s="39"/>
      <c r="F7115" s="71"/>
      <c r="G7115" s="72"/>
      <c r="H7115" s="73"/>
      <c r="I7115" s="11">
        <v>319</v>
      </c>
      <c r="J7115" s="40">
        <f t="shared" si="191"/>
        <v>382.8</v>
      </c>
      <c r="K7115" s="40"/>
      <c r="L7115" s="40"/>
      <c r="M7115" s="70"/>
      <c r="N7115" s="70" t="s">
        <v>14566</v>
      </c>
      <c r="O7115" s="49" t="s">
        <v>12303</v>
      </c>
      <c r="P7115" s="47"/>
      <c r="Q7115" s="44"/>
    </row>
    <row r="7116" spans="1:17" ht="13.5" customHeight="1">
      <c r="A7116" s="12" t="s">
        <v>13594</v>
      </c>
      <c r="B7116" s="46" t="s">
        <v>585</v>
      </c>
      <c r="C7116" s="23" t="s">
        <v>12553</v>
      </c>
      <c r="D7116" s="24" t="s">
        <v>4091</v>
      </c>
      <c r="E7116" s="39"/>
      <c r="F7116" s="71"/>
      <c r="G7116" s="72"/>
      <c r="H7116" s="73"/>
      <c r="I7116" s="11">
        <v>103</v>
      </c>
      <c r="J7116" s="40">
        <f t="shared" si="191"/>
        <v>123.6</v>
      </c>
      <c r="K7116" s="40"/>
      <c r="L7116" s="40"/>
      <c r="M7116" s="70"/>
      <c r="N7116" s="70" t="s">
        <v>14566</v>
      </c>
      <c r="O7116" s="44" t="s">
        <v>16067</v>
      </c>
      <c r="P7116" s="47"/>
      <c r="Q7116" s="44"/>
    </row>
    <row r="7117" spans="1:17" ht="13.5" customHeight="1">
      <c r="A7117" s="13" t="s">
        <v>4943</v>
      </c>
      <c r="B7117" s="46" t="s">
        <v>365</v>
      </c>
      <c r="C7117" s="23" t="s">
        <v>12553</v>
      </c>
      <c r="D7117" s="24" t="s">
        <v>4091</v>
      </c>
      <c r="E7117" s="39"/>
      <c r="F7117" s="71"/>
      <c r="G7117" s="72"/>
      <c r="H7117" s="73"/>
      <c r="I7117" s="11">
        <v>646</v>
      </c>
      <c r="J7117" s="40">
        <f t="shared" si="191"/>
        <v>775.19999999999993</v>
      </c>
      <c r="K7117" s="40"/>
      <c r="L7117" s="40"/>
      <c r="M7117" s="70"/>
      <c r="N7117" s="75" t="s">
        <v>14566</v>
      </c>
      <c r="O7117" s="44" t="s">
        <v>11708</v>
      </c>
      <c r="P7117" s="47"/>
      <c r="Q7117" s="44"/>
    </row>
    <row r="7118" spans="1:17" ht="13.5" customHeight="1">
      <c r="A7118" s="13" t="s">
        <v>4944</v>
      </c>
      <c r="B7118" s="46" t="s">
        <v>365</v>
      </c>
      <c r="C7118" s="23" t="s">
        <v>12553</v>
      </c>
      <c r="D7118" s="24" t="s">
        <v>4091</v>
      </c>
      <c r="E7118" s="39"/>
      <c r="F7118" s="71"/>
      <c r="G7118" s="72"/>
      <c r="H7118" s="73"/>
      <c r="I7118" s="11">
        <v>798</v>
      </c>
      <c r="J7118" s="40">
        <f t="shared" si="191"/>
        <v>957.59999999999991</v>
      </c>
      <c r="K7118" s="40"/>
      <c r="L7118" s="40"/>
      <c r="M7118" s="70"/>
      <c r="N7118" s="75" t="s">
        <v>14566</v>
      </c>
      <c r="O7118" s="44" t="s">
        <v>11708</v>
      </c>
      <c r="P7118" s="47"/>
      <c r="Q7118" s="44"/>
    </row>
    <row r="7119" spans="1:17" ht="13.5" customHeight="1">
      <c r="A7119" s="13" t="s">
        <v>4945</v>
      </c>
      <c r="B7119" s="46" t="s">
        <v>1351</v>
      </c>
      <c r="C7119" s="23" t="s">
        <v>12553</v>
      </c>
      <c r="D7119" s="24" t="s">
        <v>4091</v>
      </c>
      <c r="E7119" s="39"/>
      <c r="F7119" s="71"/>
      <c r="G7119" s="72"/>
      <c r="H7119" s="73"/>
      <c r="I7119" s="11">
        <v>521</v>
      </c>
      <c r="J7119" s="40">
        <f t="shared" si="191"/>
        <v>625.19999999999993</v>
      </c>
      <c r="K7119" s="40"/>
      <c r="L7119" s="40"/>
      <c r="M7119" s="70"/>
      <c r="N7119" s="70" t="s">
        <v>14566</v>
      </c>
      <c r="O7119" s="49" t="s">
        <v>12152</v>
      </c>
      <c r="P7119" s="47"/>
      <c r="Q7119" s="44"/>
    </row>
    <row r="7120" spans="1:17" ht="13.5" customHeight="1">
      <c r="A7120" s="13" t="s">
        <v>4946</v>
      </c>
      <c r="B7120" s="46" t="s">
        <v>14260</v>
      </c>
      <c r="C7120" s="23" t="s">
        <v>12553</v>
      </c>
      <c r="D7120" s="24" t="s">
        <v>4091</v>
      </c>
      <c r="E7120" s="39"/>
      <c r="F7120" s="71"/>
      <c r="G7120" s="72"/>
      <c r="H7120" s="73"/>
      <c r="I7120" s="11">
        <v>545</v>
      </c>
      <c r="J7120" s="40">
        <f t="shared" si="191"/>
        <v>654</v>
      </c>
      <c r="K7120" s="40"/>
      <c r="L7120" s="40"/>
      <c r="M7120" s="70"/>
      <c r="N7120" s="75" t="s">
        <v>14566</v>
      </c>
      <c r="O7120" s="44" t="s">
        <v>11708</v>
      </c>
      <c r="P7120" s="47"/>
      <c r="Q7120" s="44"/>
    </row>
    <row r="7121" spans="1:85" ht="13.5" customHeight="1">
      <c r="A7121" s="13" t="s">
        <v>4947</v>
      </c>
      <c r="B7121" s="46" t="s">
        <v>365</v>
      </c>
      <c r="C7121" s="23" t="s">
        <v>12553</v>
      </c>
      <c r="D7121" s="24" t="s">
        <v>4091</v>
      </c>
      <c r="E7121" s="39"/>
      <c r="F7121" s="71"/>
      <c r="G7121" s="72"/>
      <c r="H7121" s="73"/>
      <c r="I7121" s="11">
        <v>557</v>
      </c>
      <c r="J7121" s="40">
        <f t="shared" si="191"/>
        <v>668.4</v>
      </c>
      <c r="K7121" s="40"/>
      <c r="L7121" s="40"/>
      <c r="M7121" s="70"/>
      <c r="N7121" s="70" t="s">
        <v>14566</v>
      </c>
      <c r="O7121" s="44" t="s">
        <v>11708</v>
      </c>
      <c r="P7121" s="47"/>
      <c r="Q7121" s="44"/>
    </row>
    <row r="7122" spans="1:85" ht="13.5" customHeight="1">
      <c r="A7122" s="13" t="s">
        <v>4948</v>
      </c>
      <c r="B7122" s="46" t="s">
        <v>585</v>
      </c>
      <c r="C7122" s="23" t="s">
        <v>12553</v>
      </c>
      <c r="D7122" s="24" t="s">
        <v>4091</v>
      </c>
      <c r="E7122" s="39"/>
      <c r="F7122" s="71"/>
      <c r="G7122" s="72"/>
      <c r="H7122" s="73"/>
      <c r="I7122" s="11">
        <v>26</v>
      </c>
      <c r="J7122" s="40">
        <f t="shared" si="191"/>
        <v>31.2</v>
      </c>
      <c r="K7122" s="40"/>
      <c r="L7122" s="40"/>
      <c r="M7122" s="70"/>
      <c r="N7122" s="75" t="s">
        <v>14566</v>
      </c>
      <c r="O7122" s="44" t="s">
        <v>11708</v>
      </c>
      <c r="P7122" s="47"/>
      <c r="Q7122" s="44"/>
    </row>
    <row r="7123" spans="1:85" ht="13.5" customHeight="1">
      <c r="A7123" s="13" t="s">
        <v>4949</v>
      </c>
      <c r="B7123" s="46" t="s">
        <v>585</v>
      </c>
      <c r="C7123" s="23" t="s">
        <v>12553</v>
      </c>
      <c r="D7123" s="24" t="s">
        <v>4091</v>
      </c>
      <c r="E7123" s="39"/>
      <c r="F7123" s="71"/>
      <c r="G7123" s="72"/>
      <c r="H7123" s="73"/>
      <c r="I7123" s="11">
        <v>26</v>
      </c>
      <c r="J7123" s="40">
        <f t="shared" ref="J7123:J7176" si="192">I7123*1.2</f>
        <v>31.2</v>
      </c>
      <c r="K7123" s="40"/>
      <c r="L7123" s="40"/>
      <c r="M7123" s="70"/>
      <c r="N7123" s="75" t="s">
        <v>14566</v>
      </c>
      <c r="O7123" s="44" t="s">
        <v>11708</v>
      </c>
      <c r="P7123" s="47"/>
      <c r="Q7123" s="44"/>
    </row>
    <row r="7124" spans="1:85" ht="13.5" customHeight="1">
      <c r="A7124" s="13" t="s">
        <v>4950</v>
      </c>
      <c r="B7124" s="46" t="s">
        <v>31</v>
      </c>
      <c r="C7124" s="23" t="s">
        <v>12553</v>
      </c>
      <c r="D7124" s="24" t="s">
        <v>4091</v>
      </c>
      <c r="E7124" s="39"/>
      <c r="F7124" s="71"/>
      <c r="G7124" s="72"/>
      <c r="H7124" s="73"/>
      <c r="I7124" s="11">
        <v>8333</v>
      </c>
      <c r="J7124" s="40">
        <f t="shared" si="192"/>
        <v>9999.6</v>
      </c>
      <c r="K7124" s="40"/>
      <c r="L7124" s="40"/>
      <c r="M7124" s="70"/>
      <c r="N7124" s="75" t="s">
        <v>14566</v>
      </c>
      <c r="O7124" s="49" t="s">
        <v>12180</v>
      </c>
      <c r="P7124" s="47"/>
      <c r="Q7124" s="44"/>
    </row>
    <row r="7125" spans="1:85" ht="13.5" customHeight="1">
      <c r="A7125" s="13" t="s">
        <v>4951</v>
      </c>
      <c r="B7125" s="46" t="s">
        <v>14261</v>
      </c>
      <c r="C7125" s="23" t="s">
        <v>12553</v>
      </c>
      <c r="D7125" s="24" t="s">
        <v>4091</v>
      </c>
      <c r="E7125" s="39"/>
      <c r="F7125" s="71"/>
      <c r="G7125" s="72"/>
      <c r="H7125" s="73"/>
      <c r="I7125" s="11">
        <v>50316</v>
      </c>
      <c r="J7125" s="40">
        <f t="shared" si="192"/>
        <v>60379.199999999997</v>
      </c>
      <c r="K7125" s="40"/>
      <c r="L7125" s="40"/>
      <c r="M7125" s="70"/>
      <c r="N7125" s="75" t="s">
        <v>14566</v>
      </c>
      <c r="O7125" s="49" t="s">
        <v>12207</v>
      </c>
      <c r="P7125" s="47"/>
      <c r="Q7125" s="44"/>
    </row>
    <row r="7126" spans="1:85" ht="13.5" customHeight="1">
      <c r="A7126" s="13" t="s">
        <v>4952</v>
      </c>
      <c r="B7126" s="46" t="s">
        <v>14262</v>
      </c>
      <c r="C7126" s="23" t="s">
        <v>12553</v>
      </c>
      <c r="D7126" s="24" t="s">
        <v>4091</v>
      </c>
      <c r="E7126" s="39"/>
      <c r="F7126" s="71"/>
      <c r="G7126" s="72"/>
      <c r="H7126" s="73"/>
      <c r="I7126" s="11">
        <v>44597</v>
      </c>
      <c r="J7126" s="40">
        <f t="shared" si="192"/>
        <v>53516.4</v>
      </c>
      <c r="K7126" s="40"/>
      <c r="L7126" s="40"/>
      <c r="M7126" s="70"/>
      <c r="N7126" s="70" t="s">
        <v>14566</v>
      </c>
      <c r="O7126" s="44" t="s">
        <v>11708</v>
      </c>
      <c r="P7126" s="47"/>
      <c r="Q7126" s="44"/>
    </row>
    <row r="7127" spans="1:85" ht="13.5" customHeight="1">
      <c r="A7127" s="13" t="s">
        <v>4953</v>
      </c>
      <c r="B7127" s="46" t="s">
        <v>2846</v>
      </c>
      <c r="C7127" s="23" t="s">
        <v>12553</v>
      </c>
      <c r="D7127" s="24" t="s">
        <v>4091</v>
      </c>
      <c r="E7127" s="39"/>
      <c r="F7127" s="71"/>
      <c r="G7127" s="72"/>
      <c r="H7127" s="73"/>
      <c r="I7127" s="11">
        <v>13363</v>
      </c>
      <c r="J7127" s="40">
        <f t="shared" si="192"/>
        <v>16035.599999999999</v>
      </c>
      <c r="K7127" s="40"/>
      <c r="L7127" s="40"/>
      <c r="M7127" s="70"/>
      <c r="N7127" s="75" t="s">
        <v>14566</v>
      </c>
      <c r="O7127" s="49" t="s">
        <v>12207</v>
      </c>
      <c r="P7127" s="47"/>
      <c r="Q7127" s="44"/>
    </row>
    <row r="7128" spans="1:85" ht="13.5" customHeight="1">
      <c r="A7128" s="13" t="s">
        <v>4954</v>
      </c>
      <c r="B7128" s="46" t="s">
        <v>2847</v>
      </c>
      <c r="C7128" s="23" t="s">
        <v>12553</v>
      </c>
      <c r="D7128" s="24" t="s">
        <v>4091</v>
      </c>
      <c r="E7128" s="39"/>
      <c r="F7128" s="71"/>
      <c r="G7128" s="72"/>
      <c r="H7128" s="73"/>
      <c r="I7128" s="11">
        <v>293</v>
      </c>
      <c r="J7128" s="40">
        <f t="shared" si="192"/>
        <v>351.59999999999997</v>
      </c>
      <c r="K7128" s="40"/>
      <c r="L7128" s="40"/>
      <c r="M7128" s="70"/>
      <c r="N7128" s="70" t="s">
        <v>14566</v>
      </c>
      <c r="O7128" s="49" t="s">
        <v>12210</v>
      </c>
      <c r="P7128" s="47"/>
      <c r="Q7128" s="44"/>
    </row>
    <row r="7129" spans="1:85" s="48" customFormat="1" ht="13.5" customHeight="1">
      <c r="A7129" s="13" t="s">
        <v>4955</v>
      </c>
      <c r="B7129" s="46" t="s">
        <v>2848</v>
      </c>
      <c r="C7129" s="23" t="s">
        <v>12553</v>
      </c>
      <c r="D7129" s="24" t="s">
        <v>4091</v>
      </c>
      <c r="E7129" s="39"/>
      <c r="F7129" s="71"/>
      <c r="G7129" s="72"/>
      <c r="H7129" s="73"/>
      <c r="I7129" s="11">
        <v>9479</v>
      </c>
      <c r="J7129" s="40">
        <f t="shared" si="192"/>
        <v>11374.8</v>
      </c>
      <c r="K7129" s="40"/>
      <c r="L7129" s="40"/>
      <c r="M7129" s="70"/>
      <c r="N7129" s="70" t="s">
        <v>14566</v>
      </c>
      <c r="O7129" s="44">
        <v>432065</v>
      </c>
      <c r="P7129" s="47"/>
      <c r="Q7129" s="44"/>
      <c r="R7129" s="45"/>
      <c r="S7129" s="45"/>
      <c r="T7129" s="45"/>
      <c r="U7129" s="45"/>
      <c r="V7129" s="45"/>
      <c r="W7129" s="45"/>
      <c r="X7129" s="45"/>
      <c r="Y7129" s="45"/>
      <c r="Z7129" s="45"/>
      <c r="AA7129" s="45"/>
      <c r="AB7129" s="45"/>
      <c r="AC7129" s="45"/>
      <c r="AD7129" s="45"/>
      <c r="AE7129" s="45"/>
      <c r="AF7129" s="45"/>
      <c r="AG7129" s="45"/>
      <c r="AH7129" s="45"/>
      <c r="AI7129" s="45"/>
      <c r="AJ7129" s="45"/>
      <c r="AK7129" s="45"/>
      <c r="AL7129" s="45"/>
      <c r="AM7129" s="45"/>
      <c r="AN7129" s="45"/>
      <c r="AO7129" s="45"/>
      <c r="AP7129" s="45"/>
      <c r="AQ7129" s="45"/>
      <c r="AR7129" s="45"/>
      <c r="AS7129" s="45"/>
      <c r="AT7129" s="45"/>
      <c r="AU7129" s="45"/>
      <c r="AV7129" s="45"/>
      <c r="AW7129" s="45"/>
      <c r="AX7129" s="45"/>
      <c r="AY7129" s="45"/>
      <c r="AZ7129" s="45"/>
      <c r="BA7129" s="45"/>
      <c r="BB7129" s="45"/>
      <c r="BC7129" s="45"/>
      <c r="BD7129" s="45"/>
      <c r="BE7129" s="45"/>
      <c r="BF7129" s="45"/>
      <c r="BG7129" s="45"/>
      <c r="BH7129" s="45"/>
      <c r="BI7129" s="45"/>
      <c r="BJ7129" s="45"/>
      <c r="BK7129" s="45"/>
      <c r="BL7129" s="45"/>
      <c r="BM7129" s="45"/>
      <c r="BN7129" s="45"/>
      <c r="BO7129" s="45"/>
      <c r="BP7129" s="45"/>
      <c r="BQ7129" s="45"/>
      <c r="BR7129" s="45"/>
      <c r="BS7129" s="45"/>
      <c r="BT7129" s="45"/>
      <c r="BU7129" s="45"/>
      <c r="BV7129" s="45"/>
      <c r="BW7129" s="45"/>
      <c r="BX7129" s="45"/>
      <c r="BY7129" s="45"/>
      <c r="BZ7129" s="45"/>
      <c r="CA7129" s="45"/>
      <c r="CB7129" s="45"/>
      <c r="CC7129" s="45"/>
      <c r="CD7129" s="45"/>
      <c r="CE7129" s="45"/>
      <c r="CF7129" s="45"/>
      <c r="CG7129" s="45"/>
    </row>
    <row r="7130" spans="1:85" s="48" customFormat="1" ht="13.5" customHeight="1">
      <c r="A7130" s="13" t="s">
        <v>4956</v>
      </c>
      <c r="B7130" s="46" t="s">
        <v>2849</v>
      </c>
      <c r="C7130" s="23" t="s">
        <v>12553</v>
      </c>
      <c r="D7130" s="24" t="s">
        <v>4091</v>
      </c>
      <c r="E7130" s="39"/>
      <c r="F7130" s="71"/>
      <c r="G7130" s="72"/>
      <c r="H7130" s="73"/>
      <c r="I7130" s="11">
        <v>47</v>
      </c>
      <c r="J7130" s="40">
        <f t="shared" si="192"/>
        <v>56.4</v>
      </c>
      <c r="K7130" s="40"/>
      <c r="L7130" s="40"/>
      <c r="M7130" s="70"/>
      <c r="N7130" s="75" t="s">
        <v>14566</v>
      </c>
      <c r="O7130" s="49" t="s">
        <v>12207</v>
      </c>
      <c r="P7130" s="47"/>
      <c r="Q7130" s="44"/>
      <c r="R7130" s="45"/>
      <c r="S7130" s="45"/>
      <c r="T7130" s="45"/>
      <c r="U7130" s="45"/>
      <c r="V7130" s="45"/>
      <c r="W7130" s="45"/>
      <c r="X7130" s="45"/>
      <c r="Y7130" s="45"/>
      <c r="Z7130" s="45"/>
      <c r="AA7130" s="45"/>
      <c r="AB7130" s="45"/>
      <c r="AC7130" s="45"/>
      <c r="AD7130" s="45"/>
      <c r="AE7130" s="45"/>
      <c r="AF7130" s="45"/>
      <c r="AG7130" s="45"/>
      <c r="AH7130" s="45"/>
      <c r="AI7130" s="45"/>
      <c r="AJ7130" s="45"/>
      <c r="AK7130" s="45"/>
      <c r="AL7130" s="45"/>
      <c r="AM7130" s="45"/>
      <c r="AN7130" s="45"/>
      <c r="AO7130" s="45"/>
      <c r="AP7130" s="45"/>
      <c r="AQ7130" s="45"/>
      <c r="AR7130" s="45"/>
      <c r="AS7130" s="45"/>
      <c r="AT7130" s="45"/>
      <c r="AU7130" s="45"/>
      <c r="AV7130" s="45"/>
      <c r="AW7130" s="45"/>
      <c r="AX7130" s="45"/>
      <c r="AY7130" s="45"/>
      <c r="AZ7130" s="45"/>
      <c r="BA7130" s="45"/>
      <c r="BB7130" s="45"/>
      <c r="BC7130" s="45"/>
      <c r="BD7130" s="45"/>
      <c r="BE7130" s="45"/>
      <c r="BF7130" s="45"/>
      <c r="BG7130" s="45"/>
      <c r="BH7130" s="45"/>
      <c r="BI7130" s="45"/>
      <c r="BJ7130" s="45"/>
      <c r="BK7130" s="45"/>
      <c r="BL7130" s="45"/>
      <c r="BM7130" s="45"/>
      <c r="BN7130" s="45"/>
      <c r="BO7130" s="45"/>
      <c r="BP7130" s="45"/>
      <c r="BQ7130" s="45"/>
      <c r="BR7130" s="45"/>
      <c r="BS7130" s="45"/>
      <c r="BT7130" s="45"/>
      <c r="BU7130" s="45"/>
      <c r="BV7130" s="45"/>
      <c r="BW7130" s="45"/>
      <c r="BX7130" s="45"/>
      <c r="BY7130" s="45"/>
      <c r="BZ7130" s="45"/>
      <c r="CA7130" s="45"/>
      <c r="CB7130" s="45"/>
      <c r="CC7130" s="45"/>
      <c r="CD7130" s="45"/>
      <c r="CE7130" s="45"/>
      <c r="CF7130" s="45"/>
      <c r="CG7130" s="45"/>
    </row>
    <row r="7131" spans="1:85" s="48" customFormat="1" ht="13.5" customHeight="1">
      <c r="A7131" s="15" t="s">
        <v>10440</v>
      </c>
      <c r="B7131" s="46" t="s">
        <v>407</v>
      </c>
      <c r="C7131" s="23" t="s">
        <v>12553</v>
      </c>
      <c r="D7131" s="24" t="s">
        <v>4091</v>
      </c>
      <c r="E7131" s="39"/>
      <c r="F7131" s="71"/>
      <c r="G7131" s="72"/>
      <c r="H7131" s="73"/>
      <c r="I7131" s="11">
        <v>478</v>
      </c>
      <c r="J7131" s="40">
        <f t="shared" si="192"/>
        <v>573.6</v>
      </c>
      <c r="K7131" s="40"/>
      <c r="L7131" s="40"/>
      <c r="M7131" s="70"/>
      <c r="N7131" s="70" t="s">
        <v>14566</v>
      </c>
      <c r="O7131" s="44" t="s">
        <v>11708</v>
      </c>
      <c r="P7131" s="47"/>
      <c r="Q7131" s="44"/>
      <c r="R7131" s="45"/>
      <c r="S7131" s="45"/>
      <c r="T7131" s="45"/>
      <c r="U7131" s="45"/>
      <c r="V7131" s="45"/>
      <c r="W7131" s="45"/>
      <c r="X7131" s="45"/>
      <c r="Y7131" s="45"/>
      <c r="Z7131" s="45"/>
      <c r="AA7131" s="45"/>
      <c r="AB7131" s="45"/>
      <c r="AC7131" s="45"/>
      <c r="AD7131" s="45"/>
      <c r="AE7131" s="45"/>
      <c r="AF7131" s="45"/>
      <c r="AG7131" s="45"/>
      <c r="AH7131" s="45"/>
      <c r="AI7131" s="45"/>
      <c r="AJ7131" s="45"/>
      <c r="AK7131" s="45"/>
      <c r="AL7131" s="45"/>
      <c r="AM7131" s="45"/>
      <c r="AN7131" s="45"/>
      <c r="AO7131" s="45"/>
      <c r="AP7131" s="45"/>
      <c r="AQ7131" s="45"/>
      <c r="AR7131" s="45"/>
      <c r="AS7131" s="45"/>
      <c r="AT7131" s="45"/>
      <c r="AU7131" s="45"/>
      <c r="AV7131" s="45"/>
      <c r="AW7131" s="45"/>
      <c r="AX7131" s="45"/>
      <c r="AY7131" s="45"/>
      <c r="AZ7131" s="45"/>
      <c r="BA7131" s="45"/>
      <c r="BB7131" s="45"/>
      <c r="BC7131" s="45"/>
      <c r="BD7131" s="45"/>
      <c r="BE7131" s="45"/>
      <c r="BF7131" s="45"/>
      <c r="BG7131" s="45"/>
      <c r="BH7131" s="45"/>
      <c r="BI7131" s="45"/>
      <c r="BJ7131" s="45"/>
      <c r="BK7131" s="45"/>
      <c r="BL7131" s="45"/>
      <c r="BM7131" s="45"/>
      <c r="BN7131" s="45"/>
      <c r="BO7131" s="45"/>
      <c r="BP7131" s="45"/>
      <c r="BQ7131" s="45"/>
      <c r="BR7131" s="45"/>
      <c r="BS7131" s="45"/>
      <c r="BT7131" s="45"/>
      <c r="BU7131" s="45"/>
      <c r="BV7131" s="45"/>
      <c r="BW7131" s="45"/>
      <c r="BX7131" s="45"/>
      <c r="BY7131" s="45"/>
      <c r="BZ7131" s="45"/>
      <c r="CA7131" s="45"/>
      <c r="CB7131" s="45"/>
      <c r="CC7131" s="45"/>
      <c r="CD7131" s="45"/>
      <c r="CE7131" s="45"/>
      <c r="CF7131" s="45"/>
      <c r="CG7131" s="45"/>
    </row>
    <row r="7132" spans="1:85" s="48" customFormat="1" ht="13.5" customHeight="1">
      <c r="A7132" s="15" t="s">
        <v>4957</v>
      </c>
      <c r="B7132" s="46" t="s">
        <v>14000</v>
      </c>
      <c r="C7132" s="23" t="s">
        <v>12553</v>
      </c>
      <c r="D7132" s="24" t="s">
        <v>4091</v>
      </c>
      <c r="E7132" s="39" t="s">
        <v>15629</v>
      </c>
      <c r="F7132" s="71" t="s">
        <v>15629</v>
      </c>
      <c r="G7132" s="72"/>
      <c r="H7132" s="73"/>
      <c r="I7132" s="11">
        <v>1038</v>
      </c>
      <c r="J7132" s="40">
        <f t="shared" si="192"/>
        <v>1245.5999999999999</v>
      </c>
      <c r="K7132" s="40">
        <f>H7132*J7132</f>
        <v>0</v>
      </c>
      <c r="L7132" s="40">
        <f>H7132*J7132</f>
        <v>0</v>
      </c>
      <c r="M7132" s="70"/>
      <c r="N7132" s="70" t="s">
        <v>14566</v>
      </c>
      <c r="O7132" s="44">
        <v>432065</v>
      </c>
      <c r="P7132" s="47"/>
      <c r="Q7132" s="44"/>
      <c r="R7132" s="45"/>
      <c r="S7132" s="45"/>
      <c r="T7132" s="45"/>
      <c r="U7132" s="45"/>
      <c r="V7132" s="45"/>
      <c r="W7132" s="45"/>
      <c r="X7132" s="45"/>
      <c r="Y7132" s="45"/>
      <c r="Z7132" s="45"/>
      <c r="AA7132" s="45"/>
      <c r="AB7132" s="45"/>
      <c r="AC7132" s="45"/>
      <c r="AD7132" s="45"/>
      <c r="AE7132" s="45"/>
      <c r="AF7132" s="45"/>
      <c r="AG7132" s="45"/>
      <c r="AH7132" s="45"/>
      <c r="AI7132" s="45"/>
      <c r="AJ7132" s="45"/>
      <c r="AK7132" s="45"/>
      <c r="AL7132" s="45"/>
      <c r="AM7132" s="45"/>
      <c r="AN7132" s="45"/>
      <c r="AO7132" s="45"/>
      <c r="AP7132" s="45"/>
      <c r="AQ7132" s="45"/>
      <c r="AR7132" s="45"/>
      <c r="AS7132" s="45"/>
      <c r="AT7132" s="45"/>
      <c r="AU7132" s="45"/>
      <c r="AV7132" s="45"/>
      <c r="AW7132" s="45"/>
      <c r="AX7132" s="45"/>
      <c r="AY7132" s="45"/>
      <c r="AZ7132" s="45"/>
      <c r="BA7132" s="45"/>
      <c r="BB7132" s="45"/>
      <c r="BC7132" s="45"/>
      <c r="BD7132" s="45"/>
      <c r="BE7132" s="45"/>
      <c r="BF7132" s="45"/>
      <c r="BG7132" s="45"/>
      <c r="BH7132" s="45"/>
      <c r="BI7132" s="45"/>
      <c r="BJ7132" s="45"/>
      <c r="BK7132" s="45"/>
      <c r="BL7132" s="45"/>
      <c r="BM7132" s="45"/>
      <c r="BN7132" s="45"/>
      <c r="BO7132" s="45"/>
      <c r="BP7132" s="45"/>
      <c r="BQ7132" s="45"/>
      <c r="BR7132" s="45"/>
      <c r="BS7132" s="45"/>
      <c r="BT7132" s="45"/>
      <c r="BU7132" s="45"/>
      <c r="BV7132" s="45"/>
      <c r="BW7132" s="45"/>
      <c r="BX7132" s="45"/>
      <c r="BY7132" s="45"/>
      <c r="BZ7132" s="45"/>
      <c r="CA7132" s="45"/>
      <c r="CB7132" s="45"/>
      <c r="CC7132" s="45"/>
      <c r="CD7132" s="45"/>
      <c r="CE7132" s="45"/>
      <c r="CF7132" s="45"/>
      <c r="CG7132" s="45"/>
    </row>
    <row r="7133" spans="1:85" s="48" customFormat="1" ht="13.5" customHeight="1">
      <c r="A7133" s="15" t="s">
        <v>10441</v>
      </c>
      <c r="B7133" s="46" t="s">
        <v>378</v>
      </c>
      <c r="C7133" s="23" t="s">
        <v>12553</v>
      </c>
      <c r="D7133" s="24" t="s">
        <v>4091</v>
      </c>
      <c r="E7133" s="39"/>
      <c r="F7133" s="71"/>
      <c r="G7133" s="72"/>
      <c r="H7133" s="73"/>
      <c r="I7133" s="11">
        <v>78</v>
      </c>
      <c r="J7133" s="40">
        <f t="shared" si="192"/>
        <v>93.6</v>
      </c>
      <c r="K7133" s="40"/>
      <c r="L7133" s="40"/>
      <c r="M7133" s="70"/>
      <c r="N7133" s="70" t="s">
        <v>14566</v>
      </c>
      <c r="O7133" s="44" t="s">
        <v>11708</v>
      </c>
      <c r="P7133" s="47"/>
      <c r="Q7133" s="44"/>
      <c r="R7133" s="45"/>
      <c r="S7133" s="45"/>
      <c r="T7133" s="45"/>
      <c r="U7133" s="45"/>
      <c r="V7133" s="45"/>
      <c r="W7133" s="45"/>
      <c r="X7133" s="45"/>
      <c r="Y7133" s="45"/>
      <c r="Z7133" s="45"/>
      <c r="AA7133" s="45"/>
      <c r="AB7133" s="45"/>
      <c r="AC7133" s="45"/>
      <c r="AD7133" s="45"/>
      <c r="AE7133" s="45"/>
      <c r="AF7133" s="45"/>
      <c r="AG7133" s="45"/>
      <c r="AH7133" s="45"/>
      <c r="AI7133" s="45"/>
      <c r="AJ7133" s="45"/>
      <c r="AK7133" s="45"/>
      <c r="AL7133" s="45"/>
      <c r="AM7133" s="45"/>
      <c r="AN7133" s="45"/>
      <c r="AO7133" s="45"/>
      <c r="AP7133" s="45"/>
      <c r="AQ7133" s="45"/>
      <c r="AR7133" s="45"/>
      <c r="AS7133" s="45"/>
      <c r="AT7133" s="45"/>
      <c r="AU7133" s="45"/>
      <c r="AV7133" s="45"/>
      <c r="AW7133" s="45"/>
      <c r="AX7133" s="45"/>
      <c r="AY7133" s="45"/>
      <c r="AZ7133" s="45"/>
      <c r="BA7133" s="45"/>
      <c r="BB7133" s="45"/>
      <c r="BC7133" s="45"/>
      <c r="BD7133" s="45"/>
      <c r="BE7133" s="45"/>
      <c r="BF7133" s="45"/>
      <c r="BG7133" s="45"/>
      <c r="BH7133" s="45"/>
      <c r="BI7133" s="45"/>
      <c r="BJ7133" s="45"/>
      <c r="BK7133" s="45"/>
      <c r="BL7133" s="45"/>
      <c r="BM7133" s="45"/>
      <c r="BN7133" s="45"/>
      <c r="BO7133" s="45"/>
      <c r="BP7133" s="45"/>
      <c r="BQ7133" s="45"/>
      <c r="BR7133" s="45"/>
      <c r="BS7133" s="45"/>
      <c r="BT7133" s="45"/>
      <c r="BU7133" s="45"/>
      <c r="BV7133" s="45"/>
      <c r="BW7133" s="45"/>
      <c r="BX7133" s="45"/>
      <c r="BY7133" s="45"/>
      <c r="BZ7133" s="45"/>
      <c r="CA7133" s="45"/>
      <c r="CB7133" s="45"/>
      <c r="CC7133" s="45"/>
      <c r="CD7133" s="45"/>
      <c r="CE7133" s="45"/>
      <c r="CF7133" s="45"/>
      <c r="CG7133" s="45"/>
    </row>
    <row r="7134" spans="1:85" s="48" customFormat="1" ht="13.5" customHeight="1">
      <c r="A7134" s="13" t="s">
        <v>4958</v>
      </c>
      <c r="B7134" s="46" t="s">
        <v>378</v>
      </c>
      <c r="C7134" s="23" t="s">
        <v>12553</v>
      </c>
      <c r="D7134" s="24" t="s">
        <v>4091</v>
      </c>
      <c r="E7134" s="39"/>
      <c r="F7134" s="71"/>
      <c r="G7134" s="72"/>
      <c r="H7134" s="73"/>
      <c r="I7134" s="11">
        <v>202</v>
      </c>
      <c r="J7134" s="40">
        <f t="shared" si="192"/>
        <v>242.39999999999998</v>
      </c>
      <c r="K7134" s="40"/>
      <c r="L7134" s="40"/>
      <c r="M7134" s="70"/>
      <c r="N7134" s="70" t="s">
        <v>14566</v>
      </c>
      <c r="O7134" s="49" t="s">
        <v>12152</v>
      </c>
      <c r="P7134" s="47"/>
      <c r="Q7134" s="44"/>
      <c r="R7134" s="45"/>
      <c r="S7134" s="45"/>
      <c r="T7134" s="45"/>
      <c r="U7134" s="45"/>
      <c r="V7134" s="45"/>
      <c r="W7134" s="45"/>
      <c r="X7134" s="45"/>
      <c r="Y7134" s="45"/>
      <c r="Z7134" s="45"/>
      <c r="AA7134" s="45"/>
      <c r="AB7134" s="45"/>
      <c r="AC7134" s="45"/>
      <c r="AD7134" s="45"/>
      <c r="AE7134" s="45"/>
      <c r="AF7134" s="45"/>
      <c r="AG7134" s="45"/>
      <c r="AH7134" s="45"/>
      <c r="AI7134" s="45"/>
      <c r="AJ7134" s="45"/>
      <c r="AK7134" s="45"/>
      <c r="AL7134" s="45"/>
      <c r="AM7134" s="45"/>
      <c r="AN7134" s="45"/>
      <c r="AO7134" s="45"/>
      <c r="AP7134" s="45"/>
      <c r="AQ7134" s="45"/>
      <c r="AR7134" s="45"/>
      <c r="AS7134" s="45"/>
      <c r="AT7134" s="45"/>
      <c r="AU7134" s="45"/>
      <c r="AV7134" s="45"/>
      <c r="AW7134" s="45"/>
      <c r="AX7134" s="45"/>
      <c r="AY7134" s="45"/>
      <c r="AZ7134" s="45"/>
      <c r="BA7134" s="45"/>
      <c r="BB7134" s="45"/>
      <c r="BC7134" s="45"/>
      <c r="BD7134" s="45"/>
      <c r="BE7134" s="45"/>
      <c r="BF7134" s="45"/>
      <c r="BG7134" s="45"/>
      <c r="BH7134" s="45"/>
      <c r="BI7134" s="45"/>
      <c r="BJ7134" s="45"/>
      <c r="BK7134" s="45"/>
      <c r="BL7134" s="45"/>
      <c r="BM7134" s="45"/>
      <c r="BN7134" s="45"/>
      <c r="BO7134" s="45"/>
      <c r="BP7134" s="45"/>
      <c r="BQ7134" s="45"/>
      <c r="BR7134" s="45"/>
      <c r="BS7134" s="45"/>
      <c r="BT7134" s="45"/>
      <c r="BU7134" s="45"/>
      <c r="BV7134" s="45"/>
      <c r="BW7134" s="45"/>
      <c r="BX7134" s="45"/>
      <c r="BY7134" s="45"/>
      <c r="BZ7134" s="45"/>
      <c r="CA7134" s="45"/>
      <c r="CB7134" s="45"/>
      <c r="CC7134" s="45"/>
      <c r="CD7134" s="45"/>
      <c r="CE7134" s="45"/>
      <c r="CF7134" s="45"/>
      <c r="CG7134" s="45"/>
    </row>
    <row r="7135" spans="1:85" s="48" customFormat="1" ht="13.5" customHeight="1">
      <c r="A7135" s="13" t="s">
        <v>4959</v>
      </c>
      <c r="B7135" s="46" t="s">
        <v>1424</v>
      </c>
      <c r="C7135" s="23" t="s">
        <v>12553</v>
      </c>
      <c r="D7135" s="24" t="s">
        <v>4091</v>
      </c>
      <c r="E7135" s="39"/>
      <c r="F7135" s="71"/>
      <c r="G7135" s="72"/>
      <c r="H7135" s="73"/>
      <c r="I7135" s="11">
        <v>261</v>
      </c>
      <c r="J7135" s="40">
        <f t="shared" si="192"/>
        <v>313.2</v>
      </c>
      <c r="K7135" s="40"/>
      <c r="L7135" s="40"/>
      <c r="M7135" s="70"/>
      <c r="N7135" s="70" t="s">
        <v>14566</v>
      </c>
      <c r="O7135" s="49" t="s">
        <v>12152</v>
      </c>
      <c r="P7135" s="47"/>
      <c r="Q7135" s="44"/>
      <c r="R7135" s="45"/>
      <c r="S7135" s="45"/>
      <c r="T7135" s="45"/>
      <c r="U7135" s="45"/>
      <c r="V7135" s="45"/>
      <c r="W7135" s="45"/>
      <c r="X7135" s="45"/>
      <c r="Y7135" s="45"/>
      <c r="Z7135" s="45"/>
      <c r="AA7135" s="45"/>
      <c r="AB7135" s="45"/>
      <c r="AC7135" s="45"/>
      <c r="AD7135" s="45"/>
      <c r="AE7135" s="45"/>
      <c r="AF7135" s="45"/>
      <c r="AG7135" s="45"/>
      <c r="AH7135" s="45"/>
      <c r="AI7135" s="45"/>
      <c r="AJ7135" s="45"/>
      <c r="AK7135" s="45"/>
      <c r="AL7135" s="45"/>
      <c r="AM7135" s="45"/>
      <c r="AN7135" s="45"/>
      <c r="AO7135" s="45"/>
      <c r="AP7135" s="45"/>
      <c r="AQ7135" s="45"/>
      <c r="AR7135" s="45"/>
      <c r="AS7135" s="45"/>
      <c r="AT7135" s="45"/>
      <c r="AU7135" s="45"/>
      <c r="AV7135" s="45"/>
      <c r="AW7135" s="45"/>
      <c r="AX7135" s="45"/>
      <c r="AY7135" s="45"/>
      <c r="AZ7135" s="45"/>
      <c r="BA7135" s="45"/>
      <c r="BB7135" s="45"/>
      <c r="BC7135" s="45"/>
      <c r="BD7135" s="45"/>
      <c r="BE7135" s="45"/>
      <c r="BF7135" s="45"/>
      <c r="BG7135" s="45"/>
      <c r="BH7135" s="45"/>
      <c r="BI7135" s="45"/>
      <c r="BJ7135" s="45"/>
      <c r="BK7135" s="45"/>
      <c r="BL7135" s="45"/>
      <c r="BM7135" s="45"/>
      <c r="BN7135" s="45"/>
      <c r="BO7135" s="45"/>
      <c r="BP7135" s="45"/>
      <c r="BQ7135" s="45"/>
      <c r="BR7135" s="45"/>
      <c r="BS7135" s="45"/>
      <c r="BT7135" s="45"/>
      <c r="BU7135" s="45"/>
      <c r="BV7135" s="45"/>
      <c r="BW7135" s="45"/>
      <c r="BX7135" s="45"/>
      <c r="BY7135" s="45"/>
      <c r="BZ7135" s="45"/>
      <c r="CA7135" s="45"/>
      <c r="CB7135" s="45"/>
      <c r="CC7135" s="45"/>
      <c r="CD7135" s="45"/>
      <c r="CE7135" s="45"/>
      <c r="CF7135" s="45"/>
      <c r="CG7135" s="45"/>
    </row>
    <row r="7136" spans="1:85" s="48" customFormat="1" ht="13.5" customHeight="1">
      <c r="A7136" s="13" t="s">
        <v>4960</v>
      </c>
      <c r="B7136" s="46" t="s">
        <v>14263</v>
      </c>
      <c r="C7136" s="23" t="s">
        <v>12553</v>
      </c>
      <c r="D7136" s="24" t="s">
        <v>4091</v>
      </c>
      <c r="E7136" s="39"/>
      <c r="F7136" s="71"/>
      <c r="G7136" s="72"/>
      <c r="H7136" s="73"/>
      <c r="I7136" s="11">
        <v>1866</v>
      </c>
      <c r="J7136" s="40">
        <f t="shared" si="192"/>
        <v>2239.1999999999998</v>
      </c>
      <c r="K7136" s="40"/>
      <c r="L7136" s="40"/>
      <c r="M7136" s="70"/>
      <c r="N7136" s="75" t="s">
        <v>14566</v>
      </c>
      <c r="O7136" s="49" t="s">
        <v>12207</v>
      </c>
      <c r="P7136" s="47"/>
      <c r="Q7136" s="44"/>
      <c r="R7136" s="45"/>
      <c r="S7136" s="45"/>
      <c r="T7136" s="45"/>
      <c r="U7136" s="45"/>
      <c r="V7136" s="45"/>
      <c r="W7136" s="45"/>
      <c r="X7136" s="45"/>
      <c r="Y7136" s="45"/>
      <c r="Z7136" s="45"/>
      <c r="AA7136" s="45"/>
      <c r="AB7136" s="45"/>
      <c r="AC7136" s="45"/>
      <c r="AD7136" s="45"/>
      <c r="AE7136" s="45"/>
      <c r="AF7136" s="45"/>
      <c r="AG7136" s="45"/>
      <c r="AH7136" s="45"/>
      <c r="AI7136" s="45"/>
      <c r="AJ7136" s="45"/>
      <c r="AK7136" s="45"/>
      <c r="AL7136" s="45"/>
      <c r="AM7136" s="45"/>
      <c r="AN7136" s="45"/>
      <c r="AO7136" s="45"/>
      <c r="AP7136" s="45"/>
      <c r="AQ7136" s="45"/>
      <c r="AR7136" s="45"/>
      <c r="AS7136" s="45"/>
      <c r="AT7136" s="45"/>
      <c r="AU7136" s="45"/>
      <c r="AV7136" s="45"/>
      <c r="AW7136" s="45"/>
      <c r="AX7136" s="45"/>
      <c r="AY7136" s="45"/>
      <c r="AZ7136" s="45"/>
      <c r="BA7136" s="45"/>
      <c r="BB7136" s="45"/>
      <c r="BC7136" s="45"/>
      <c r="BD7136" s="45"/>
      <c r="BE7136" s="45"/>
      <c r="BF7136" s="45"/>
      <c r="BG7136" s="45"/>
      <c r="BH7136" s="45"/>
      <c r="BI7136" s="45"/>
      <c r="BJ7136" s="45"/>
      <c r="BK7136" s="45"/>
      <c r="BL7136" s="45"/>
      <c r="BM7136" s="45"/>
      <c r="BN7136" s="45"/>
      <c r="BO7136" s="45"/>
      <c r="BP7136" s="45"/>
      <c r="BQ7136" s="45"/>
      <c r="BR7136" s="45"/>
      <c r="BS7136" s="45"/>
      <c r="BT7136" s="45"/>
      <c r="BU7136" s="45"/>
      <c r="BV7136" s="45"/>
      <c r="BW7136" s="45"/>
      <c r="BX7136" s="45"/>
      <c r="BY7136" s="45"/>
      <c r="BZ7136" s="45"/>
      <c r="CA7136" s="45"/>
      <c r="CB7136" s="45"/>
      <c r="CC7136" s="45"/>
      <c r="CD7136" s="45"/>
      <c r="CE7136" s="45"/>
      <c r="CF7136" s="45"/>
      <c r="CG7136" s="45"/>
    </row>
    <row r="7137" spans="1:17" ht="13.5" customHeight="1">
      <c r="A7137" s="13" t="s">
        <v>4961</v>
      </c>
      <c r="B7137" s="46" t="s">
        <v>14264</v>
      </c>
      <c r="C7137" s="23" t="s">
        <v>12553</v>
      </c>
      <c r="D7137" s="24" t="s">
        <v>4091</v>
      </c>
      <c r="E7137" s="39"/>
      <c r="F7137" s="71"/>
      <c r="G7137" s="72"/>
      <c r="H7137" s="73"/>
      <c r="I7137" s="11">
        <v>1417</v>
      </c>
      <c r="J7137" s="40">
        <f t="shared" si="192"/>
        <v>1700.3999999999999</v>
      </c>
      <c r="K7137" s="40"/>
      <c r="L7137" s="40"/>
      <c r="M7137" s="70"/>
      <c r="N7137" s="75" t="s">
        <v>14566</v>
      </c>
      <c r="O7137" s="49" t="s">
        <v>12207</v>
      </c>
      <c r="P7137" s="47"/>
      <c r="Q7137" s="44"/>
    </row>
    <row r="7138" spans="1:17" ht="13.5" customHeight="1">
      <c r="A7138" s="15" t="s">
        <v>10442</v>
      </c>
      <c r="B7138" s="46" t="s">
        <v>4</v>
      </c>
      <c r="C7138" s="23" t="s">
        <v>12553</v>
      </c>
      <c r="D7138" s="24" t="s">
        <v>4091</v>
      </c>
      <c r="E7138" s="39"/>
      <c r="F7138" s="71"/>
      <c r="G7138" s="72"/>
      <c r="H7138" s="73"/>
      <c r="I7138" s="11">
        <v>60</v>
      </c>
      <c r="J7138" s="40">
        <f t="shared" si="192"/>
        <v>72</v>
      </c>
      <c r="K7138" s="40"/>
      <c r="L7138" s="40"/>
      <c r="M7138" s="70"/>
      <c r="N7138" s="70" t="s">
        <v>14566</v>
      </c>
      <c r="O7138" s="49" t="s">
        <v>12210</v>
      </c>
      <c r="P7138" s="47"/>
      <c r="Q7138" s="44"/>
    </row>
    <row r="7139" spans="1:17" ht="13.5" customHeight="1">
      <c r="A7139" s="13" t="s">
        <v>4962</v>
      </c>
      <c r="B7139" s="46" t="s">
        <v>2850</v>
      </c>
      <c r="C7139" s="23" t="s">
        <v>12553</v>
      </c>
      <c r="D7139" s="24" t="s">
        <v>4091</v>
      </c>
      <c r="E7139" s="39"/>
      <c r="F7139" s="71"/>
      <c r="G7139" s="72"/>
      <c r="H7139" s="73"/>
      <c r="I7139" s="11">
        <v>39600</v>
      </c>
      <c r="J7139" s="40">
        <f t="shared" si="192"/>
        <v>47520</v>
      </c>
      <c r="K7139" s="40"/>
      <c r="L7139" s="40"/>
      <c r="M7139" s="70"/>
      <c r="N7139" s="70" t="s">
        <v>14566</v>
      </c>
      <c r="O7139" s="44">
        <v>432065</v>
      </c>
      <c r="P7139" s="47"/>
      <c r="Q7139" s="44"/>
    </row>
    <row r="7140" spans="1:17" ht="13.5" customHeight="1">
      <c r="A7140" s="13" t="s">
        <v>4963</v>
      </c>
      <c r="B7140" s="46" t="s">
        <v>396</v>
      </c>
      <c r="C7140" s="23" t="s">
        <v>12553</v>
      </c>
      <c r="D7140" s="24" t="s">
        <v>4091</v>
      </c>
      <c r="E7140" s="39"/>
      <c r="F7140" s="71"/>
      <c r="G7140" s="72"/>
      <c r="H7140" s="73"/>
      <c r="I7140" s="11">
        <v>22</v>
      </c>
      <c r="J7140" s="40">
        <f t="shared" si="192"/>
        <v>26.4</v>
      </c>
      <c r="K7140" s="40"/>
      <c r="L7140" s="40"/>
      <c r="M7140" s="70"/>
      <c r="N7140" s="70" t="s">
        <v>14566</v>
      </c>
      <c r="O7140" s="44">
        <v>432065</v>
      </c>
      <c r="P7140" s="47"/>
      <c r="Q7140" s="44"/>
    </row>
    <row r="7141" spans="1:17" ht="13.5" customHeight="1">
      <c r="A7141" s="13" t="s">
        <v>4964</v>
      </c>
      <c r="B7141" s="46" t="s">
        <v>2545</v>
      </c>
      <c r="C7141" s="23" t="s">
        <v>12553</v>
      </c>
      <c r="D7141" s="24" t="s">
        <v>4091</v>
      </c>
      <c r="E7141" s="39"/>
      <c r="F7141" s="71"/>
      <c r="G7141" s="72"/>
      <c r="H7141" s="73"/>
      <c r="I7141" s="11">
        <v>68</v>
      </c>
      <c r="J7141" s="40">
        <f t="shared" si="192"/>
        <v>81.599999999999994</v>
      </c>
      <c r="K7141" s="40"/>
      <c r="L7141" s="40"/>
      <c r="M7141" s="70"/>
      <c r="N7141" s="75" t="s">
        <v>14566</v>
      </c>
      <c r="O7141" s="44" t="s">
        <v>11708</v>
      </c>
      <c r="P7141" s="47"/>
      <c r="Q7141" s="44"/>
    </row>
    <row r="7142" spans="1:17" ht="13.5" customHeight="1">
      <c r="A7142" s="13" t="s">
        <v>4965</v>
      </c>
      <c r="B7142" s="46" t="s">
        <v>396</v>
      </c>
      <c r="C7142" s="23" t="s">
        <v>12553</v>
      </c>
      <c r="D7142" s="24" t="s">
        <v>4091</v>
      </c>
      <c r="E7142" s="39"/>
      <c r="F7142" s="71"/>
      <c r="G7142" s="72"/>
      <c r="H7142" s="73"/>
      <c r="I7142" s="11">
        <v>27</v>
      </c>
      <c r="J7142" s="40">
        <f t="shared" si="192"/>
        <v>32.4</v>
      </c>
      <c r="K7142" s="40"/>
      <c r="L7142" s="40"/>
      <c r="M7142" s="70"/>
      <c r="N7142" s="75" t="s">
        <v>14566</v>
      </c>
      <c r="O7142" s="44" t="s">
        <v>11708</v>
      </c>
      <c r="P7142" s="47"/>
      <c r="Q7142" s="44" t="s">
        <v>16716</v>
      </c>
    </row>
    <row r="7143" spans="1:17" ht="13.5" customHeight="1">
      <c r="A7143" s="13" t="s">
        <v>4966</v>
      </c>
      <c r="B7143" s="46" t="s">
        <v>396</v>
      </c>
      <c r="C7143" s="23" t="s">
        <v>12553</v>
      </c>
      <c r="D7143" s="24" t="s">
        <v>4091</v>
      </c>
      <c r="E7143" s="39"/>
      <c r="F7143" s="71"/>
      <c r="G7143" s="72"/>
      <c r="H7143" s="73"/>
      <c r="I7143" s="11">
        <v>23</v>
      </c>
      <c r="J7143" s="40">
        <f t="shared" si="192"/>
        <v>27.599999999999998</v>
      </c>
      <c r="K7143" s="40"/>
      <c r="L7143" s="40"/>
      <c r="M7143" s="70"/>
      <c r="N7143" s="75" t="s">
        <v>14566</v>
      </c>
      <c r="O7143" s="49" t="s">
        <v>12152</v>
      </c>
      <c r="P7143" s="47"/>
      <c r="Q7143" s="44"/>
    </row>
    <row r="7144" spans="1:17" ht="13.5" customHeight="1">
      <c r="A7144" s="13" t="s">
        <v>4967</v>
      </c>
      <c r="B7144" s="46" t="s">
        <v>13942</v>
      </c>
      <c r="C7144" s="23" t="s">
        <v>12553</v>
      </c>
      <c r="D7144" s="24" t="s">
        <v>4091</v>
      </c>
      <c r="E7144" s="39"/>
      <c r="F7144" s="71"/>
      <c r="G7144" s="72"/>
      <c r="H7144" s="73"/>
      <c r="I7144" s="11">
        <v>935</v>
      </c>
      <c r="J7144" s="40">
        <f t="shared" si="192"/>
        <v>1122</v>
      </c>
      <c r="K7144" s="40"/>
      <c r="L7144" s="40"/>
      <c r="M7144" s="70"/>
      <c r="N7144" s="70" t="s">
        <v>14566</v>
      </c>
      <c r="O7144" s="44" t="s">
        <v>11708</v>
      </c>
      <c r="P7144" s="47"/>
      <c r="Q7144" s="44"/>
    </row>
    <row r="7145" spans="1:17" ht="13.5" customHeight="1">
      <c r="A7145" s="13" t="s">
        <v>4968</v>
      </c>
      <c r="B7145" s="46" t="s">
        <v>1</v>
      </c>
      <c r="C7145" s="23" t="s">
        <v>12553</v>
      </c>
      <c r="D7145" s="24" t="s">
        <v>4091</v>
      </c>
      <c r="E7145" s="39"/>
      <c r="F7145" s="71"/>
      <c r="G7145" s="72"/>
      <c r="H7145" s="73"/>
      <c r="I7145" s="11">
        <v>944</v>
      </c>
      <c r="J7145" s="40">
        <f t="shared" si="192"/>
        <v>1132.8</v>
      </c>
      <c r="K7145" s="40"/>
      <c r="L7145" s="40"/>
      <c r="M7145" s="70"/>
      <c r="N7145" s="70" t="s">
        <v>14566</v>
      </c>
      <c r="O7145" s="44" t="s">
        <v>11708</v>
      </c>
      <c r="P7145" s="47"/>
      <c r="Q7145" s="44"/>
    </row>
    <row r="7146" spans="1:17" ht="13.5" customHeight="1">
      <c r="A7146" s="15" t="s">
        <v>4969</v>
      </c>
      <c r="B7146" s="46" t="s">
        <v>363</v>
      </c>
      <c r="C7146" s="23" t="s">
        <v>12553</v>
      </c>
      <c r="D7146" s="24" t="s">
        <v>4091</v>
      </c>
      <c r="E7146" s="39"/>
      <c r="F7146" s="71"/>
      <c r="G7146" s="72"/>
      <c r="H7146" s="73"/>
      <c r="I7146" s="11">
        <v>518</v>
      </c>
      <c r="J7146" s="40">
        <f t="shared" si="192"/>
        <v>621.6</v>
      </c>
      <c r="K7146" s="40"/>
      <c r="L7146" s="40"/>
      <c r="M7146" s="70" t="s">
        <v>15325</v>
      </c>
      <c r="N7146" s="70" t="s">
        <v>14566</v>
      </c>
      <c r="O7146" s="44" t="s">
        <v>11708</v>
      </c>
      <c r="P7146" s="47"/>
      <c r="Q7146" s="44"/>
    </row>
    <row r="7147" spans="1:17" ht="13.5" customHeight="1">
      <c r="A7147" s="13" t="s">
        <v>4970</v>
      </c>
      <c r="B7147" s="46" t="s">
        <v>2492</v>
      </c>
      <c r="C7147" s="23" t="s">
        <v>12553</v>
      </c>
      <c r="D7147" s="24" t="s">
        <v>4091</v>
      </c>
      <c r="E7147" s="39"/>
      <c r="F7147" s="71"/>
      <c r="G7147" s="72"/>
      <c r="H7147" s="73"/>
      <c r="I7147" s="11">
        <v>1093</v>
      </c>
      <c r="J7147" s="40">
        <f t="shared" si="192"/>
        <v>1311.6</v>
      </c>
      <c r="K7147" s="40"/>
      <c r="L7147" s="40"/>
      <c r="M7147" s="70"/>
      <c r="N7147" s="75" t="s">
        <v>14566</v>
      </c>
      <c r="O7147" s="49" t="s">
        <v>12304</v>
      </c>
      <c r="P7147" s="47"/>
      <c r="Q7147" s="44"/>
    </row>
    <row r="7148" spans="1:17" ht="13.5" customHeight="1">
      <c r="A7148" s="13" t="s">
        <v>4971</v>
      </c>
      <c r="B7148" s="46" t="s">
        <v>2852</v>
      </c>
      <c r="C7148" s="23" t="s">
        <v>12553</v>
      </c>
      <c r="D7148" s="24" t="s">
        <v>4091</v>
      </c>
      <c r="E7148" s="39"/>
      <c r="F7148" s="71"/>
      <c r="G7148" s="72"/>
      <c r="H7148" s="73"/>
      <c r="I7148" s="11">
        <v>1268</v>
      </c>
      <c r="J7148" s="40">
        <f t="shared" si="192"/>
        <v>1521.6</v>
      </c>
      <c r="K7148" s="40"/>
      <c r="L7148" s="40"/>
      <c r="M7148" s="70"/>
      <c r="N7148" s="70" t="s">
        <v>14566</v>
      </c>
      <c r="O7148" s="49" t="s">
        <v>12075</v>
      </c>
      <c r="P7148" s="47"/>
      <c r="Q7148" s="44"/>
    </row>
    <row r="7149" spans="1:17" ht="13.5" customHeight="1">
      <c r="A7149" s="15" t="s">
        <v>4972</v>
      </c>
      <c r="B7149" s="46" t="s">
        <v>363</v>
      </c>
      <c r="C7149" s="23" t="s">
        <v>12553</v>
      </c>
      <c r="D7149" s="24" t="s">
        <v>4091</v>
      </c>
      <c r="E7149" s="39"/>
      <c r="F7149" s="71"/>
      <c r="G7149" s="72"/>
      <c r="H7149" s="73"/>
      <c r="I7149" s="11">
        <v>273</v>
      </c>
      <c r="J7149" s="40">
        <f t="shared" si="192"/>
        <v>327.59999999999997</v>
      </c>
      <c r="K7149" s="40"/>
      <c r="L7149" s="40"/>
      <c r="M7149" s="70" t="s">
        <v>15326</v>
      </c>
      <c r="N7149" s="70" t="s">
        <v>14566</v>
      </c>
      <c r="O7149" s="44" t="s">
        <v>11708</v>
      </c>
      <c r="P7149" s="47"/>
      <c r="Q7149" s="44"/>
    </row>
    <row r="7150" spans="1:17" ht="13.5" customHeight="1">
      <c r="A7150" s="13" t="s">
        <v>5316</v>
      </c>
      <c r="B7150" s="46" t="s">
        <v>14001</v>
      </c>
      <c r="C7150" s="23" t="s">
        <v>12553</v>
      </c>
      <c r="D7150" s="24" t="s">
        <v>5223</v>
      </c>
      <c r="E7150" s="39"/>
      <c r="F7150" s="71"/>
      <c r="G7150" s="72"/>
      <c r="H7150" s="73"/>
      <c r="I7150" s="11">
        <v>16461</v>
      </c>
      <c r="J7150" s="40">
        <f t="shared" si="192"/>
        <v>19753.2</v>
      </c>
      <c r="K7150" s="40"/>
      <c r="L7150" s="40"/>
      <c r="M7150" s="70"/>
      <c r="N7150" s="75" t="s">
        <v>14566</v>
      </c>
      <c r="O7150" s="44" t="s">
        <v>11708</v>
      </c>
      <c r="P7150" s="47"/>
      <c r="Q7150" s="44"/>
    </row>
    <row r="7151" spans="1:17" ht="13.5" customHeight="1">
      <c r="A7151" s="10" t="s">
        <v>15022</v>
      </c>
      <c r="B7151" s="46" t="s">
        <v>15021</v>
      </c>
      <c r="C7151" s="23" t="s">
        <v>12553</v>
      </c>
      <c r="D7151" s="24" t="s">
        <v>5223</v>
      </c>
      <c r="E7151" s="39"/>
      <c r="F7151" s="71"/>
      <c r="G7151" s="72"/>
      <c r="H7151" s="73"/>
      <c r="I7151" s="11">
        <v>22921</v>
      </c>
      <c r="J7151" s="40">
        <f t="shared" si="192"/>
        <v>27505.200000000001</v>
      </c>
      <c r="K7151" s="40"/>
      <c r="L7151" s="40"/>
      <c r="M7151" s="70"/>
      <c r="N7151" s="75" t="s">
        <v>14566</v>
      </c>
      <c r="O7151" s="49"/>
      <c r="P7151" s="47"/>
      <c r="Q7151" s="44"/>
    </row>
    <row r="7152" spans="1:17" ht="13.5" customHeight="1">
      <c r="A7152" s="13" t="s">
        <v>5317</v>
      </c>
      <c r="B7152" s="46" t="s">
        <v>2853</v>
      </c>
      <c r="C7152" s="23" t="s">
        <v>12553</v>
      </c>
      <c r="D7152" s="24" t="s">
        <v>5223</v>
      </c>
      <c r="E7152" s="39"/>
      <c r="F7152" s="71"/>
      <c r="G7152" s="72"/>
      <c r="H7152" s="73"/>
      <c r="I7152" s="11">
        <v>10428</v>
      </c>
      <c r="J7152" s="40">
        <f t="shared" si="192"/>
        <v>12513.6</v>
      </c>
      <c r="K7152" s="40"/>
      <c r="L7152" s="40"/>
      <c r="M7152" s="70"/>
      <c r="N7152" s="70" t="s">
        <v>14566</v>
      </c>
      <c r="O7152" s="49" t="s">
        <v>11974</v>
      </c>
      <c r="P7152" s="47"/>
      <c r="Q7152" s="44"/>
    </row>
    <row r="7153" spans="1:17" ht="13.5" customHeight="1">
      <c r="A7153" s="15" t="s">
        <v>10443</v>
      </c>
      <c r="B7153" s="46" t="s">
        <v>2853</v>
      </c>
      <c r="C7153" s="23" t="s">
        <v>12553</v>
      </c>
      <c r="D7153" s="24" t="s">
        <v>5223</v>
      </c>
      <c r="E7153" s="39"/>
      <c r="F7153" s="71"/>
      <c r="G7153" s="72"/>
      <c r="H7153" s="73"/>
      <c r="I7153" s="11">
        <v>14970</v>
      </c>
      <c r="J7153" s="40">
        <f t="shared" si="192"/>
        <v>17964</v>
      </c>
      <c r="K7153" s="40"/>
      <c r="L7153" s="40"/>
      <c r="M7153" s="70"/>
      <c r="N7153" s="70" t="s">
        <v>14566</v>
      </c>
      <c r="O7153" s="44" t="s">
        <v>11708</v>
      </c>
      <c r="P7153" s="47"/>
      <c r="Q7153" s="44"/>
    </row>
    <row r="7154" spans="1:17" ht="13.5" customHeight="1">
      <c r="A7154" s="13" t="s">
        <v>5318</v>
      </c>
      <c r="B7154" s="46" t="s">
        <v>608</v>
      </c>
      <c r="C7154" s="23" t="s">
        <v>12553</v>
      </c>
      <c r="D7154" s="24" t="s">
        <v>5223</v>
      </c>
      <c r="E7154" s="39"/>
      <c r="F7154" s="71"/>
      <c r="G7154" s="72"/>
      <c r="H7154" s="73"/>
      <c r="I7154" s="11">
        <v>1357</v>
      </c>
      <c r="J7154" s="40">
        <f t="shared" si="192"/>
        <v>1628.3999999999999</v>
      </c>
      <c r="K7154" s="40"/>
      <c r="L7154" s="40"/>
      <c r="M7154" s="70"/>
      <c r="N7154" s="70" t="s">
        <v>14566</v>
      </c>
      <c r="O7154" s="49" t="s">
        <v>12152</v>
      </c>
      <c r="P7154" s="47"/>
      <c r="Q7154" s="44"/>
    </row>
    <row r="7155" spans="1:17" ht="13.5" customHeight="1">
      <c r="A7155" s="12" t="s">
        <v>12854</v>
      </c>
      <c r="B7155" s="46" t="s">
        <v>14023</v>
      </c>
      <c r="C7155" s="23" t="s">
        <v>12553</v>
      </c>
      <c r="D7155" s="24" t="s">
        <v>5223</v>
      </c>
      <c r="E7155" s="39"/>
      <c r="F7155" s="71"/>
      <c r="G7155" s="72"/>
      <c r="H7155" s="73"/>
      <c r="I7155" s="11">
        <v>1460</v>
      </c>
      <c r="J7155" s="40">
        <f t="shared" si="192"/>
        <v>1752</v>
      </c>
      <c r="K7155" s="40"/>
      <c r="L7155" s="40"/>
      <c r="M7155" s="70"/>
      <c r="N7155" s="70" t="s">
        <v>14566</v>
      </c>
      <c r="O7155" s="49"/>
      <c r="P7155" s="47"/>
      <c r="Q7155" s="44"/>
    </row>
    <row r="7156" spans="1:17" ht="13.5" customHeight="1">
      <c r="A7156" s="13" t="s">
        <v>5319</v>
      </c>
      <c r="B7156" s="46" t="s">
        <v>396</v>
      </c>
      <c r="C7156" s="23" t="s">
        <v>12553</v>
      </c>
      <c r="D7156" s="24" t="s">
        <v>5223</v>
      </c>
      <c r="E7156" s="39"/>
      <c r="F7156" s="71"/>
      <c r="G7156" s="72"/>
      <c r="H7156" s="73"/>
      <c r="I7156" s="11">
        <v>26</v>
      </c>
      <c r="J7156" s="40">
        <f t="shared" si="192"/>
        <v>31.2</v>
      </c>
      <c r="K7156" s="40"/>
      <c r="L7156" s="40"/>
      <c r="M7156" s="70"/>
      <c r="N7156" s="70" t="s">
        <v>14566</v>
      </c>
      <c r="O7156" s="49" t="s">
        <v>11974</v>
      </c>
      <c r="P7156" s="47"/>
      <c r="Q7156" s="44"/>
    </row>
    <row r="7157" spans="1:17" ht="13.5" customHeight="1">
      <c r="A7157" s="13" t="s">
        <v>5320</v>
      </c>
      <c r="B7157" s="46" t="s">
        <v>1</v>
      </c>
      <c r="C7157" s="23" t="s">
        <v>12553</v>
      </c>
      <c r="D7157" s="24" t="s">
        <v>5223</v>
      </c>
      <c r="E7157" s="39"/>
      <c r="F7157" s="71"/>
      <c r="G7157" s="72"/>
      <c r="H7157" s="73"/>
      <c r="I7157" s="11">
        <v>1428</v>
      </c>
      <c r="J7157" s="40">
        <f t="shared" si="192"/>
        <v>1713.6</v>
      </c>
      <c r="K7157" s="40"/>
      <c r="L7157" s="40"/>
      <c r="M7157" s="70"/>
      <c r="N7157" s="70" t="s">
        <v>14566</v>
      </c>
      <c r="O7157" s="44" t="s">
        <v>11708</v>
      </c>
      <c r="P7157" s="47"/>
      <c r="Q7157" s="44"/>
    </row>
    <row r="7158" spans="1:17" ht="13.5" customHeight="1">
      <c r="A7158" s="13" t="s">
        <v>5321</v>
      </c>
      <c r="B7158" s="46" t="s">
        <v>407</v>
      </c>
      <c r="C7158" s="23" t="s">
        <v>12553</v>
      </c>
      <c r="D7158" s="24" t="s">
        <v>5223</v>
      </c>
      <c r="E7158" s="39"/>
      <c r="F7158" s="71"/>
      <c r="G7158" s="72"/>
      <c r="H7158" s="73"/>
      <c r="I7158" s="11">
        <v>641</v>
      </c>
      <c r="J7158" s="40">
        <f t="shared" si="192"/>
        <v>769.19999999999993</v>
      </c>
      <c r="K7158" s="40"/>
      <c r="L7158" s="40"/>
      <c r="M7158" s="70"/>
      <c r="N7158" s="70" t="s">
        <v>14566</v>
      </c>
      <c r="O7158" s="44" t="s">
        <v>11708</v>
      </c>
      <c r="P7158" s="47"/>
      <c r="Q7158" s="44"/>
    </row>
    <row r="7159" spans="1:17" ht="13.5" customHeight="1">
      <c r="A7159" s="13" t="s">
        <v>5322</v>
      </c>
      <c r="B7159" s="46" t="s">
        <v>14265</v>
      </c>
      <c r="C7159" s="23" t="s">
        <v>12553</v>
      </c>
      <c r="D7159" s="24" t="s">
        <v>5223</v>
      </c>
      <c r="E7159" s="39"/>
      <c r="F7159" s="71"/>
      <c r="G7159" s="72"/>
      <c r="H7159" s="73"/>
      <c r="I7159" s="11">
        <v>28</v>
      </c>
      <c r="J7159" s="40">
        <f t="shared" si="192"/>
        <v>33.6</v>
      </c>
      <c r="K7159" s="40"/>
      <c r="L7159" s="40"/>
      <c r="M7159" s="70"/>
      <c r="N7159" s="75" t="s">
        <v>14566</v>
      </c>
      <c r="O7159" s="49" t="s">
        <v>11974</v>
      </c>
      <c r="P7159" s="47"/>
      <c r="Q7159" s="44"/>
    </row>
    <row r="7160" spans="1:17" ht="13.5" customHeight="1">
      <c r="A7160" s="13" t="s">
        <v>5323</v>
      </c>
      <c r="B7160" s="46" t="s">
        <v>14266</v>
      </c>
      <c r="C7160" s="23" t="s">
        <v>12553</v>
      </c>
      <c r="D7160" s="24" t="s">
        <v>5223</v>
      </c>
      <c r="E7160" s="39"/>
      <c r="F7160" s="71"/>
      <c r="G7160" s="72"/>
      <c r="H7160" s="73"/>
      <c r="I7160" s="11">
        <v>16</v>
      </c>
      <c r="J7160" s="40">
        <f t="shared" si="192"/>
        <v>19.2</v>
      </c>
      <c r="K7160" s="40"/>
      <c r="L7160" s="40"/>
      <c r="M7160" s="70"/>
      <c r="N7160" s="70" t="s">
        <v>14566</v>
      </c>
      <c r="O7160" s="49" t="s">
        <v>11974</v>
      </c>
      <c r="P7160" s="47"/>
      <c r="Q7160" s="44"/>
    </row>
    <row r="7161" spans="1:17" ht="13.5" customHeight="1">
      <c r="A7161" s="15" t="s">
        <v>10444</v>
      </c>
      <c r="B7161" s="46" t="s">
        <v>2</v>
      </c>
      <c r="C7161" s="23" t="s">
        <v>12553</v>
      </c>
      <c r="D7161" s="24" t="s">
        <v>5223</v>
      </c>
      <c r="E7161" s="39"/>
      <c r="F7161" s="71"/>
      <c r="G7161" s="72"/>
      <c r="H7161" s="73"/>
      <c r="I7161" s="11">
        <v>18</v>
      </c>
      <c r="J7161" s="40">
        <f t="shared" si="192"/>
        <v>21.599999999999998</v>
      </c>
      <c r="K7161" s="40"/>
      <c r="L7161" s="40"/>
      <c r="M7161" s="70"/>
      <c r="N7161" s="70" t="s">
        <v>14566</v>
      </c>
      <c r="O7161" s="49" t="s">
        <v>12210</v>
      </c>
      <c r="P7161" s="47"/>
      <c r="Q7161" s="44"/>
    </row>
    <row r="7162" spans="1:17" ht="13.5" customHeight="1">
      <c r="A7162" s="13" t="s">
        <v>5324</v>
      </c>
      <c r="B7162" s="46" t="s">
        <v>14002</v>
      </c>
      <c r="C7162" s="23" t="s">
        <v>12553</v>
      </c>
      <c r="D7162" s="24" t="s">
        <v>5223</v>
      </c>
      <c r="E7162" s="39"/>
      <c r="F7162" s="71"/>
      <c r="G7162" s="72"/>
      <c r="H7162" s="73"/>
      <c r="I7162" s="11">
        <v>11</v>
      </c>
      <c r="J7162" s="40">
        <f t="shared" si="192"/>
        <v>13.2</v>
      </c>
      <c r="K7162" s="40"/>
      <c r="L7162" s="40"/>
      <c r="M7162" s="70"/>
      <c r="N7162" s="70" t="s">
        <v>14566</v>
      </c>
      <c r="O7162" s="49" t="s">
        <v>11974</v>
      </c>
      <c r="P7162" s="47"/>
      <c r="Q7162" s="44"/>
    </row>
    <row r="7163" spans="1:17" ht="13.5" customHeight="1">
      <c r="A7163" s="13" t="s">
        <v>5325</v>
      </c>
      <c r="B7163" s="46" t="s">
        <v>365</v>
      </c>
      <c r="C7163" s="23" t="s">
        <v>12553</v>
      </c>
      <c r="D7163" s="24" t="s">
        <v>5223</v>
      </c>
      <c r="E7163" s="39"/>
      <c r="F7163" s="71"/>
      <c r="G7163" s="72"/>
      <c r="H7163" s="73"/>
      <c r="I7163" s="11">
        <v>242</v>
      </c>
      <c r="J7163" s="40">
        <f t="shared" si="192"/>
        <v>290.39999999999998</v>
      </c>
      <c r="K7163" s="40"/>
      <c r="L7163" s="40"/>
      <c r="M7163" s="70"/>
      <c r="N7163" s="70" t="s">
        <v>14566</v>
      </c>
      <c r="O7163" s="44" t="s">
        <v>11708</v>
      </c>
      <c r="P7163" s="47"/>
      <c r="Q7163" s="44" t="s">
        <v>16716</v>
      </c>
    </row>
    <row r="7164" spans="1:17" ht="13.5" customHeight="1">
      <c r="A7164" s="13" t="s">
        <v>5551</v>
      </c>
      <c r="B7164" s="46" t="s">
        <v>396</v>
      </c>
      <c r="C7164" s="23" t="s">
        <v>12553</v>
      </c>
      <c r="D7164" s="24" t="s">
        <v>5341</v>
      </c>
      <c r="E7164" s="39"/>
      <c r="F7164" s="71"/>
      <c r="G7164" s="72"/>
      <c r="H7164" s="73"/>
      <c r="I7164" s="11">
        <v>32</v>
      </c>
      <c r="J7164" s="40">
        <f t="shared" si="192"/>
        <v>38.4</v>
      </c>
      <c r="K7164" s="40"/>
      <c r="L7164" s="40"/>
      <c r="M7164" s="70"/>
      <c r="N7164" s="70" t="s">
        <v>14566</v>
      </c>
      <c r="O7164" s="49" t="s">
        <v>12152</v>
      </c>
      <c r="P7164" s="47"/>
      <c r="Q7164" s="44"/>
    </row>
    <row r="7165" spans="1:17" ht="13.5" customHeight="1">
      <c r="A7165" s="13" t="s">
        <v>5552</v>
      </c>
      <c r="B7165" s="46" t="s">
        <v>407</v>
      </c>
      <c r="C7165" s="23" t="s">
        <v>12553</v>
      </c>
      <c r="D7165" s="24" t="s">
        <v>5341</v>
      </c>
      <c r="E7165" s="39"/>
      <c r="F7165" s="71"/>
      <c r="G7165" s="72"/>
      <c r="H7165" s="73"/>
      <c r="I7165" s="11">
        <v>621</v>
      </c>
      <c r="J7165" s="40">
        <f t="shared" si="192"/>
        <v>745.19999999999993</v>
      </c>
      <c r="K7165" s="40"/>
      <c r="L7165" s="40"/>
      <c r="M7165" s="70"/>
      <c r="N7165" s="70" t="s">
        <v>14566</v>
      </c>
      <c r="O7165" s="49" t="s">
        <v>12152</v>
      </c>
      <c r="P7165" s="47"/>
      <c r="Q7165" s="44"/>
    </row>
    <row r="7166" spans="1:17" ht="13.5" customHeight="1">
      <c r="A7166" s="13" t="s">
        <v>5553</v>
      </c>
      <c r="B7166" s="46" t="s">
        <v>14267</v>
      </c>
      <c r="C7166" s="23" t="s">
        <v>12553</v>
      </c>
      <c r="D7166" s="24" t="s">
        <v>5341</v>
      </c>
      <c r="E7166" s="39"/>
      <c r="F7166" s="71"/>
      <c r="G7166" s="72"/>
      <c r="H7166" s="73"/>
      <c r="I7166" s="11">
        <v>30</v>
      </c>
      <c r="J7166" s="40">
        <f t="shared" si="192"/>
        <v>36</v>
      </c>
      <c r="K7166" s="40"/>
      <c r="L7166" s="40"/>
      <c r="M7166" s="70"/>
      <c r="N7166" s="75" t="s">
        <v>14566</v>
      </c>
      <c r="O7166" s="49" t="s">
        <v>12207</v>
      </c>
      <c r="P7166" s="47"/>
      <c r="Q7166" s="44" t="s">
        <v>16716</v>
      </c>
    </row>
    <row r="7167" spans="1:17" ht="13.5" customHeight="1">
      <c r="A7167" s="13" t="s">
        <v>5554</v>
      </c>
      <c r="B7167" s="46" t="s">
        <v>14267</v>
      </c>
      <c r="C7167" s="23" t="s">
        <v>12553</v>
      </c>
      <c r="D7167" s="24" t="s">
        <v>5341</v>
      </c>
      <c r="E7167" s="39"/>
      <c r="F7167" s="71"/>
      <c r="G7167" s="72"/>
      <c r="H7167" s="73"/>
      <c r="I7167" s="11">
        <v>26</v>
      </c>
      <c r="J7167" s="40">
        <f t="shared" si="192"/>
        <v>31.2</v>
      </c>
      <c r="K7167" s="40"/>
      <c r="L7167" s="40"/>
      <c r="M7167" s="70"/>
      <c r="N7167" s="75" t="s">
        <v>14566</v>
      </c>
      <c r="O7167" s="49" t="s">
        <v>12207</v>
      </c>
      <c r="P7167" s="47"/>
      <c r="Q7167" s="44"/>
    </row>
    <row r="7168" spans="1:17" ht="13.5" customHeight="1">
      <c r="A7168" s="13" t="s">
        <v>5555</v>
      </c>
      <c r="B7168" s="46" t="s">
        <v>2854</v>
      </c>
      <c r="C7168" s="23" t="s">
        <v>12553</v>
      </c>
      <c r="D7168" s="24" t="s">
        <v>5341</v>
      </c>
      <c r="E7168" s="39"/>
      <c r="F7168" s="71"/>
      <c r="G7168" s="72"/>
      <c r="H7168" s="73"/>
      <c r="I7168" s="11">
        <v>92</v>
      </c>
      <c r="J7168" s="40">
        <f t="shared" si="192"/>
        <v>110.39999999999999</v>
      </c>
      <c r="K7168" s="40"/>
      <c r="L7168" s="40"/>
      <c r="M7168" s="70"/>
      <c r="N7168" s="75" t="s">
        <v>14566</v>
      </c>
      <c r="O7168" s="49" t="s">
        <v>12207</v>
      </c>
      <c r="P7168" s="47"/>
      <c r="Q7168" s="44" t="s">
        <v>16716</v>
      </c>
    </row>
    <row r="7169" spans="1:17" ht="13.5" customHeight="1">
      <c r="A7169" s="13" t="s">
        <v>5556</v>
      </c>
      <c r="B7169" s="46" t="s">
        <v>2855</v>
      </c>
      <c r="C7169" s="23" t="s">
        <v>12553</v>
      </c>
      <c r="D7169" s="24" t="s">
        <v>5341</v>
      </c>
      <c r="E7169" s="39"/>
      <c r="F7169" s="71"/>
      <c r="G7169" s="72"/>
      <c r="H7169" s="73"/>
      <c r="I7169" s="11">
        <v>19276</v>
      </c>
      <c r="J7169" s="40">
        <f t="shared" si="192"/>
        <v>23131.200000000001</v>
      </c>
      <c r="K7169" s="40"/>
      <c r="L7169" s="40"/>
      <c r="M7169" s="70"/>
      <c r="N7169" s="70" t="s">
        <v>14566</v>
      </c>
      <c r="O7169" s="44">
        <v>432065</v>
      </c>
      <c r="P7169" s="47"/>
      <c r="Q7169" s="44"/>
    </row>
    <row r="7170" spans="1:17" ht="13.5" customHeight="1">
      <c r="A7170" s="13" t="s">
        <v>5557</v>
      </c>
      <c r="B7170" s="46" t="s">
        <v>2648</v>
      </c>
      <c r="C7170" s="23" t="s">
        <v>12553</v>
      </c>
      <c r="D7170" s="24" t="s">
        <v>5341</v>
      </c>
      <c r="E7170" s="39"/>
      <c r="F7170" s="71"/>
      <c r="G7170" s="72"/>
      <c r="H7170" s="73"/>
      <c r="I7170" s="11">
        <v>4071</v>
      </c>
      <c r="J7170" s="40">
        <f t="shared" si="192"/>
        <v>4885.2</v>
      </c>
      <c r="K7170" s="40"/>
      <c r="L7170" s="40"/>
      <c r="M7170" s="70"/>
      <c r="N7170" s="70" t="s">
        <v>14566</v>
      </c>
      <c r="O7170" s="49" t="s">
        <v>12211</v>
      </c>
      <c r="P7170" s="47"/>
      <c r="Q7170" s="44"/>
    </row>
    <row r="7171" spans="1:17" ht="13.5" customHeight="1">
      <c r="A7171" s="13" t="s">
        <v>5558</v>
      </c>
      <c r="B7171" s="46" t="s">
        <v>2856</v>
      </c>
      <c r="C7171" s="23" t="s">
        <v>12553</v>
      </c>
      <c r="D7171" s="24" t="s">
        <v>5341</v>
      </c>
      <c r="E7171" s="39"/>
      <c r="F7171" s="71"/>
      <c r="G7171" s="72"/>
      <c r="H7171" s="73"/>
      <c r="I7171" s="11">
        <v>1213</v>
      </c>
      <c r="J7171" s="40">
        <f t="shared" si="192"/>
        <v>1455.6</v>
      </c>
      <c r="K7171" s="40"/>
      <c r="L7171" s="40"/>
      <c r="M7171" s="70"/>
      <c r="N7171" s="70" t="s">
        <v>14566</v>
      </c>
      <c r="O7171" s="49" t="s">
        <v>12152</v>
      </c>
      <c r="P7171" s="47"/>
      <c r="Q7171" s="44"/>
    </row>
    <row r="7172" spans="1:17" ht="13.5" customHeight="1">
      <c r="A7172" s="10" t="s">
        <v>15217</v>
      </c>
      <c r="B7172" s="46" t="s">
        <v>15216</v>
      </c>
      <c r="C7172" s="23" t="s">
        <v>12553</v>
      </c>
      <c r="D7172" s="24" t="s">
        <v>5341</v>
      </c>
      <c r="E7172" s="39"/>
      <c r="F7172" s="71"/>
      <c r="G7172" s="72"/>
      <c r="H7172" s="73"/>
      <c r="I7172" s="11">
        <v>2594</v>
      </c>
      <c r="J7172" s="40">
        <f t="shared" si="192"/>
        <v>3112.7999999999997</v>
      </c>
      <c r="K7172" s="40"/>
      <c r="L7172" s="40"/>
      <c r="M7172" s="70"/>
      <c r="N7172" s="75" t="s">
        <v>14566</v>
      </c>
      <c r="O7172" s="44"/>
      <c r="P7172" s="47"/>
      <c r="Q7172" s="44"/>
    </row>
    <row r="7173" spans="1:17" ht="13.5" customHeight="1">
      <c r="A7173" s="10" t="s">
        <v>16549</v>
      </c>
      <c r="B7173" s="46" t="s">
        <v>15216</v>
      </c>
      <c r="C7173" s="23" t="s">
        <v>12553</v>
      </c>
      <c r="D7173" s="24" t="s">
        <v>5341</v>
      </c>
      <c r="E7173" s="39"/>
      <c r="F7173" s="71"/>
      <c r="G7173" s="72"/>
      <c r="H7173" s="73"/>
      <c r="I7173" s="11">
        <v>2480</v>
      </c>
      <c r="J7173" s="40">
        <f t="shared" si="192"/>
        <v>2976</v>
      </c>
      <c r="K7173" s="40"/>
      <c r="L7173" s="40"/>
      <c r="M7173" s="70"/>
      <c r="N7173" s="75" t="s">
        <v>14566</v>
      </c>
      <c r="O7173" s="44"/>
      <c r="P7173" s="47"/>
      <c r="Q7173" s="44"/>
    </row>
    <row r="7174" spans="1:17" ht="13.5" customHeight="1">
      <c r="A7174" s="13" t="s">
        <v>5559</v>
      </c>
      <c r="B7174" s="46" t="s">
        <v>2863</v>
      </c>
      <c r="C7174" s="23" t="s">
        <v>12553</v>
      </c>
      <c r="D7174" s="24" t="s">
        <v>15005</v>
      </c>
      <c r="E7174" s="39"/>
      <c r="F7174" s="71"/>
      <c r="G7174" s="72"/>
      <c r="H7174" s="73"/>
      <c r="I7174" s="11">
        <v>673</v>
      </c>
      <c r="J7174" s="40">
        <f t="shared" si="192"/>
        <v>807.6</v>
      </c>
      <c r="K7174" s="40"/>
      <c r="L7174" s="40"/>
      <c r="M7174" s="70"/>
      <c r="N7174" s="70" t="s">
        <v>14566</v>
      </c>
      <c r="O7174" s="49" t="s">
        <v>12212</v>
      </c>
      <c r="P7174" s="47"/>
      <c r="Q7174" s="44" t="s">
        <v>16716</v>
      </c>
    </row>
    <row r="7175" spans="1:17" ht="13.5" customHeight="1">
      <c r="A7175" s="13" t="s">
        <v>16555</v>
      </c>
      <c r="B7175" s="46" t="s">
        <v>2863</v>
      </c>
      <c r="C7175" s="23" t="s">
        <v>12553</v>
      </c>
      <c r="D7175" s="24" t="s">
        <v>15005</v>
      </c>
      <c r="E7175" s="39"/>
      <c r="F7175" s="71"/>
      <c r="G7175" s="72"/>
      <c r="H7175" s="73"/>
      <c r="I7175" s="11">
        <v>673</v>
      </c>
      <c r="J7175" s="40">
        <f t="shared" si="192"/>
        <v>807.6</v>
      </c>
      <c r="K7175" s="40"/>
      <c r="L7175" s="40"/>
      <c r="M7175" s="70"/>
      <c r="N7175" s="75" t="s">
        <v>14566</v>
      </c>
      <c r="O7175" s="49"/>
      <c r="P7175" s="47"/>
      <c r="Q7175" s="44" t="s">
        <v>16716</v>
      </c>
    </row>
    <row r="7176" spans="1:17" ht="13.5" customHeight="1">
      <c r="A7176" s="13" t="s">
        <v>12030</v>
      </c>
      <c r="B7176" s="46" t="s">
        <v>14521</v>
      </c>
      <c r="C7176" s="23" t="s">
        <v>12553</v>
      </c>
      <c r="D7176" s="24" t="s">
        <v>7358</v>
      </c>
      <c r="E7176" s="39"/>
      <c r="F7176" s="71"/>
      <c r="G7176" s="72"/>
      <c r="H7176" s="73"/>
      <c r="I7176" s="11">
        <v>298</v>
      </c>
      <c r="J7176" s="40">
        <f t="shared" si="192"/>
        <v>357.59999999999997</v>
      </c>
      <c r="K7176" s="40"/>
      <c r="L7176" s="40"/>
      <c r="M7176" s="70"/>
      <c r="N7176" s="75" t="s">
        <v>14566</v>
      </c>
      <c r="O7176" s="49"/>
      <c r="P7176" s="47"/>
      <c r="Q7176" s="44"/>
    </row>
    <row r="7177" spans="1:17" ht="13.5" customHeight="1">
      <c r="A7177" s="10" t="s">
        <v>11537</v>
      </c>
      <c r="B7177" s="46" t="s">
        <v>1977</v>
      </c>
      <c r="C7177" s="23" t="s">
        <v>12553</v>
      </c>
      <c r="D7177" s="24" t="s">
        <v>7647</v>
      </c>
      <c r="E7177" s="39"/>
      <c r="F7177" s="71"/>
      <c r="G7177" s="72"/>
      <c r="H7177" s="73"/>
      <c r="I7177" s="11">
        <v>15598</v>
      </c>
      <c r="J7177" s="40">
        <f t="shared" ref="J7177:J7224" si="193">I7177*1.2</f>
        <v>18717.599999999999</v>
      </c>
      <c r="K7177" s="40"/>
      <c r="L7177" s="40"/>
      <c r="M7177" s="70"/>
      <c r="N7177" s="75" t="s">
        <v>14566</v>
      </c>
      <c r="O7177" s="49" t="s">
        <v>12290</v>
      </c>
      <c r="P7177" s="47"/>
      <c r="Q7177" s="44"/>
    </row>
    <row r="7178" spans="1:17" ht="13.5" customHeight="1">
      <c r="A7178" s="13" t="s">
        <v>8185</v>
      </c>
      <c r="B7178" s="46" t="s">
        <v>614</v>
      </c>
      <c r="C7178" s="23" t="s">
        <v>12553</v>
      </c>
      <c r="D7178" s="24" t="s">
        <v>7647</v>
      </c>
      <c r="E7178" s="39"/>
      <c r="F7178" s="71"/>
      <c r="G7178" s="72"/>
      <c r="H7178" s="73"/>
      <c r="I7178" s="11">
        <v>1929</v>
      </c>
      <c r="J7178" s="40">
        <f t="shared" si="193"/>
        <v>2314.7999999999997</v>
      </c>
      <c r="K7178" s="40"/>
      <c r="L7178" s="40"/>
      <c r="M7178" s="70"/>
      <c r="N7178" s="70" t="s">
        <v>14566</v>
      </c>
      <c r="O7178" s="49" t="s">
        <v>12213</v>
      </c>
      <c r="P7178" s="47"/>
      <c r="Q7178" s="44"/>
    </row>
    <row r="7179" spans="1:17" ht="13.5" customHeight="1">
      <c r="A7179" s="13" t="s">
        <v>8186</v>
      </c>
      <c r="B7179" s="46" t="s">
        <v>614</v>
      </c>
      <c r="C7179" s="23" t="s">
        <v>12553</v>
      </c>
      <c r="D7179" s="24" t="s">
        <v>7647</v>
      </c>
      <c r="E7179" s="39"/>
      <c r="F7179" s="71"/>
      <c r="G7179" s="72"/>
      <c r="H7179" s="73"/>
      <c r="I7179" s="11">
        <v>2226</v>
      </c>
      <c r="J7179" s="40">
        <f t="shared" si="193"/>
        <v>2671.2</v>
      </c>
      <c r="K7179" s="40"/>
      <c r="L7179" s="40"/>
      <c r="M7179" s="70"/>
      <c r="N7179" s="70" t="s">
        <v>14566</v>
      </c>
      <c r="O7179" s="49" t="s">
        <v>12213</v>
      </c>
      <c r="P7179" s="47"/>
      <c r="Q7179" s="44"/>
    </row>
    <row r="7180" spans="1:17" ht="13.5" customHeight="1">
      <c r="A7180" s="13" t="s">
        <v>12615</v>
      </c>
      <c r="B7180" s="46" t="s">
        <v>2582</v>
      </c>
      <c r="C7180" s="23" t="s">
        <v>12553</v>
      </c>
      <c r="D7180" s="24" t="s">
        <v>7647</v>
      </c>
      <c r="E7180" s="39"/>
      <c r="F7180" s="71"/>
      <c r="G7180" s="72"/>
      <c r="H7180" s="73"/>
      <c r="I7180" s="11">
        <v>635</v>
      </c>
      <c r="J7180" s="40">
        <f t="shared" si="193"/>
        <v>762</v>
      </c>
      <c r="K7180" s="40"/>
      <c r="L7180" s="40"/>
      <c r="M7180" s="70"/>
      <c r="N7180" s="70" t="s">
        <v>14566</v>
      </c>
      <c r="O7180" s="49" t="s">
        <v>16067</v>
      </c>
      <c r="P7180" s="47"/>
      <c r="Q7180" s="44" t="s">
        <v>16716</v>
      </c>
    </row>
    <row r="7181" spans="1:17" ht="13.5" customHeight="1">
      <c r="A7181" s="15" t="s">
        <v>12832</v>
      </c>
      <c r="B7181" s="46" t="s">
        <v>383</v>
      </c>
      <c r="C7181" s="23" t="s">
        <v>12553</v>
      </c>
      <c r="D7181" s="24" t="s">
        <v>7647</v>
      </c>
      <c r="E7181" s="39"/>
      <c r="F7181" s="71"/>
      <c r="G7181" s="72"/>
      <c r="H7181" s="73"/>
      <c r="I7181" s="11">
        <v>909</v>
      </c>
      <c r="J7181" s="40">
        <f t="shared" si="193"/>
        <v>1090.8</v>
      </c>
      <c r="K7181" s="40"/>
      <c r="L7181" s="40"/>
      <c r="M7181" s="70"/>
      <c r="N7181" s="70" t="s">
        <v>14566</v>
      </c>
      <c r="O7181" s="49"/>
      <c r="P7181" s="47"/>
      <c r="Q7181" s="44"/>
    </row>
    <row r="7182" spans="1:17" ht="13.5" customHeight="1">
      <c r="A7182" s="15" t="s">
        <v>8519</v>
      </c>
      <c r="B7182" s="46" t="s">
        <v>55</v>
      </c>
      <c r="C7182" s="23" t="s">
        <v>12553</v>
      </c>
      <c r="D7182" s="24" t="s">
        <v>8211</v>
      </c>
      <c r="E7182" s="39"/>
      <c r="F7182" s="71"/>
      <c r="G7182" s="72"/>
      <c r="H7182" s="73"/>
      <c r="I7182" s="11">
        <v>13831</v>
      </c>
      <c r="J7182" s="40">
        <f t="shared" si="193"/>
        <v>16597.2</v>
      </c>
      <c r="K7182" s="40"/>
      <c r="L7182" s="40"/>
      <c r="M7182" s="70"/>
      <c r="N7182" s="75" t="s">
        <v>14566</v>
      </c>
      <c r="O7182" s="49" t="s">
        <v>12214</v>
      </c>
      <c r="P7182" s="47"/>
      <c r="Q7182" s="44"/>
    </row>
    <row r="7183" spans="1:17" ht="13.5" customHeight="1">
      <c r="A7183" s="15" t="s">
        <v>8520</v>
      </c>
      <c r="B7183" s="46" t="s">
        <v>2857</v>
      </c>
      <c r="C7183" s="23" t="s">
        <v>12553</v>
      </c>
      <c r="D7183" s="24" t="s">
        <v>15005</v>
      </c>
      <c r="E7183" s="39"/>
      <c r="F7183" s="71"/>
      <c r="G7183" s="72"/>
      <c r="H7183" s="73"/>
      <c r="I7183" s="11">
        <v>371</v>
      </c>
      <c r="J7183" s="40">
        <f t="shared" si="193"/>
        <v>445.2</v>
      </c>
      <c r="K7183" s="40"/>
      <c r="L7183" s="40"/>
      <c r="M7183" s="70"/>
      <c r="N7183" s="75" t="s">
        <v>14566</v>
      </c>
      <c r="O7183" s="49" t="s">
        <v>12214</v>
      </c>
      <c r="P7183" s="47"/>
      <c r="Q7183" s="44" t="s">
        <v>16716</v>
      </c>
    </row>
    <row r="7184" spans="1:17" ht="13.5" customHeight="1">
      <c r="A7184" s="15" t="s">
        <v>16556</v>
      </c>
      <c r="B7184" s="46" t="s">
        <v>2857</v>
      </c>
      <c r="C7184" s="23" t="s">
        <v>12553</v>
      </c>
      <c r="D7184" s="24" t="s">
        <v>15005</v>
      </c>
      <c r="E7184" s="39"/>
      <c r="F7184" s="71"/>
      <c r="G7184" s="72"/>
      <c r="H7184" s="73"/>
      <c r="I7184" s="11">
        <v>251</v>
      </c>
      <c r="J7184" s="40">
        <f t="shared" si="193"/>
        <v>301.2</v>
      </c>
      <c r="K7184" s="40"/>
      <c r="L7184" s="40"/>
      <c r="M7184" s="70"/>
      <c r="N7184" s="75" t="s">
        <v>14566</v>
      </c>
      <c r="O7184" s="49"/>
      <c r="P7184" s="47"/>
      <c r="Q7184" s="44"/>
    </row>
    <row r="7185" spans="1:17" ht="13.5" customHeight="1">
      <c r="A7185" s="15" t="s">
        <v>8521</v>
      </c>
      <c r="B7185" s="46" t="s">
        <v>2858</v>
      </c>
      <c r="C7185" s="23" t="s">
        <v>12553</v>
      </c>
      <c r="D7185" s="24" t="s">
        <v>8211</v>
      </c>
      <c r="E7185" s="39"/>
      <c r="F7185" s="71"/>
      <c r="G7185" s="72"/>
      <c r="H7185" s="73"/>
      <c r="I7185" s="11">
        <v>830</v>
      </c>
      <c r="J7185" s="40">
        <f t="shared" si="193"/>
        <v>996</v>
      </c>
      <c r="K7185" s="40"/>
      <c r="L7185" s="40"/>
      <c r="M7185" s="70"/>
      <c r="N7185" s="75" t="s">
        <v>14566</v>
      </c>
      <c r="O7185" s="49" t="s">
        <v>12213</v>
      </c>
      <c r="P7185" s="47"/>
      <c r="Q7185" s="44"/>
    </row>
    <row r="7186" spans="1:17" ht="13.5" customHeight="1">
      <c r="A7186" s="15" t="s">
        <v>8522</v>
      </c>
      <c r="B7186" s="46" t="s">
        <v>2859</v>
      </c>
      <c r="C7186" s="23" t="s">
        <v>12553</v>
      </c>
      <c r="D7186" s="24" t="s">
        <v>8211</v>
      </c>
      <c r="E7186" s="39"/>
      <c r="F7186" s="71"/>
      <c r="G7186" s="72"/>
      <c r="H7186" s="73"/>
      <c r="I7186" s="11">
        <v>6749</v>
      </c>
      <c r="J7186" s="40">
        <f t="shared" si="193"/>
        <v>8098.7999999999993</v>
      </c>
      <c r="K7186" s="40"/>
      <c r="L7186" s="40"/>
      <c r="M7186" s="70"/>
      <c r="N7186" s="70" t="s">
        <v>14566</v>
      </c>
      <c r="O7186" s="44">
        <v>432065</v>
      </c>
      <c r="P7186" s="47"/>
      <c r="Q7186" s="44"/>
    </row>
    <row r="7187" spans="1:17" ht="13.5" customHeight="1">
      <c r="A7187" s="15" t="s">
        <v>15379</v>
      </c>
      <c r="B7187" s="46" t="s">
        <v>15380</v>
      </c>
      <c r="C7187" s="23" t="s">
        <v>12553</v>
      </c>
      <c r="D7187" s="24" t="s">
        <v>8211</v>
      </c>
      <c r="E7187" s="39"/>
      <c r="F7187" s="71"/>
      <c r="G7187" s="72"/>
      <c r="H7187" s="73"/>
      <c r="I7187" s="11">
        <v>107</v>
      </c>
      <c r="J7187" s="40">
        <f t="shared" si="193"/>
        <v>128.4</v>
      </c>
      <c r="K7187" s="40"/>
      <c r="L7187" s="40"/>
      <c r="M7187" s="70"/>
      <c r="N7187" s="70" t="s">
        <v>14566</v>
      </c>
      <c r="O7187" s="44"/>
      <c r="P7187" s="47"/>
      <c r="Q7187" s="44" t="s">
        <v>16716</v>
      </c>
    </row>
    <row r="7188" spans="1:17" ht="13.5" customHeight="1">
      <c r="A7188" s="15" t="s">
        <v>8523</v>
      </c>
      <c r="B7188" s="46" t="s">
        <v>2860</v>
      </c>
      <c r="C7188" s="23" t="s">
        <v>12553</v>
      </c>
      <c r="D7188" s="24" t="s">
        <v>8211</v>
      </c>
      <c r="E7188" s="39"/>
      <c r="F7188" s="71"/>
      <c r="G7188" s="72"/>
      <c r="H7188" s="73"/>
      <c r="I7188" s="11">
        <v>2783</v>
      </c>
      <c r="J7188" s="40">
        <f t="shared" si="193"/>
        <v>3339.6</v>
      </c>
      <c r="K7188" s="40"/>
      <c r="L7188" s="40"/>
      <c r="M7188" s="70"/>
      <c r="N7188" s="75" t="s">
        <v>14566</v>
      </c>
      <c r="O7188" s="49" t="s">
        <v>12215</v>
      </c>
      <c r="P7188" s="47"/>
      <c r="Q7188" s="44"/>
    </row>
    <row r="7189" spans="1:17" ht="13.5" customHeight="1">
      <c r="A7189" s="15" t="s">
        <v>13595</v>
      </c>
      <c r="B7189" s="46" t="s">
        <v>13410</v>
      </c>
      <c r="C7189" s="23" t="s">
        <v>12553</v>
      </c>
      <c r="D7189" s="24" t="s">
        <v>8211</v>
      </c>
      <c r="E7189" s="39"/>
      <c r="F7189" s="71"/>
      <c r="G7189" s="72"/>
      <c r="H7189" s="73"/>
      <c r="I7189" s="11">
        <v>2820</v>
      </c>
      <c r="J7189" s="40">
        <f t="shared" si="193"/>
        <v>3384</v>
      </c>
      <c r="K7189" s="40"/>
      <c r="L7189" s="40"/>
      <c r="M7189" s="70"/>
      <c r="N7189" s="70" t="s">
        <v>14566</v>
      </c>
      <c r="O7189" s="44" t="s">
        <v>16067</v>
      </c>
      <c r="P7189" s="47"/>
      <c r="Q7189" s="44"/>
    </row>
    <row r="7190" spans="1:17" ht="13.5" customHeight="1">
      <c r="A7190" s="15" t="s">
        <v>11853</v>
      </c>
      <c r="B7190" s="46" t="s">
        <v>14522</v>
      </c>
      <c r="C7190" s="23" t="s">
        <v>12553</v>
      </c>
      <c r="D7190" s="24" t="s">
        <v>8211</v>
      </c>
      <c r="E7190" s="39"/>
      <c r="F7190" s="71"/>
      <c r="G7190" s="72"/>
      <c r="H7190" s="73"/>
      <c r="I7190" s="11">
        <v>442</v>
      </c>
      <c r="J7190" s="40">
        <f t="shared" si="193"/>
        <v>530.4</v>
      </c>
      <c r="K7190" s="40"/>
      <c r="L7190" s="40"/>
      <c r="M7190" s="70"/>
      <c r="N7190" s="70" t="s">
        <v>14566</v>
      </c>
      <c r="O7190" s="49" t="s">
        <v>12291</v>
      </c>
      <c r="P7190" s="47"/>
      <c r="Q7190" s="44" t="s">
        <v>16716</v>
      </c>
    </row>
    <row r="7191" spans="1:17" ht="13.5" customHeight="1">
      <c r="A7191" s="13" t="s">
        <v>9333</v>
      </c>
      <c r="B7191" s="46" t="s">
        <v>2861</v>
      </c>
      <c r="C7191" s="23" t="s">
        <v>12553</v>
      </c>
      <c r="D7191" s="24" t="s">
        <v>9298</v>
      </c>
      <c r="E7191" s="39"/>
      <c r="F7191" s="71"/>
      <c r="G7191" s="72"/>
      <c r="H7191" s="73"/>
      <c r="I7191" s="11">
        <v>15056</v>
      </c>
      <c r="J7191" s="40">
        <f t="shared" si="193"/>
        <v>18067.2</v>
      </c>
      <c r="K7191" s="40"/>
      <c r="L7191" s="40"/>
      <c r="M7191" s="70"/>
      <c r="N7191" s="75" t="s">
        <v>14566</v>
      </c>
      <c r="O7191" s="44" t="s">
        <v>11708</v>
      </c>
      <c r="P7191" s="47"/>
      <c r="Q7191" s="44"/>
    </row>
    <row r="7192" spans="1:17" ht="13.5" customHeight="1">
      <c r="A7192" s="13" t="s">
        <v>9334</v>
      </c>
      <c r="B7192" s="46" t="s">
        <v>2861</v>
      </c>
      <c r="C7192" s="23" t="s">
        <v>12553</v>
      </c>
      <c r="D7192" s="24" t="s">
        <v>9298</v>
      </c>
      <c r="E7192" s="39"/>
      <c r="F7192" s="71"/>
      <c r="G7192" s="72"/>
      <c r="H7192" s="73"/>
      <c r="I7192" s="11">
        <v>15142</v>
      </c>
      <c r="J7192" s="40">
        <f t="shared" si="193"/>
        <v>18170.399999999998</v>
      </c>
      <c r="K7192" s="40"/>
      <c r="L7192" s="40"/>
      <c r="M7192" s="70"/>
      <c r="N7192" s="70" t="s">
        <v>14566</v>
      </c>
      <c r="O7192" s="44" t="s">
        <v>11708</v>
      </c>
      <c r="P7192" s="47"/>
      <c r="Q7192" s="44"/>
    </row>
    <row r="7193" spans="1:17" ht="13.5" customHeight="1">
      <c r="A7193" s="13" t="s">
        <v>9335</v>
      </c>
      <c r="B7193" s="46" t="s">
        <v>14268</v>
      </c>
      <c r="C7193" s="23" t="s">
        <v>12553</v>
      </c>
      <c r="D7193" s="24" t="s">
        <v>9298</v>
      </c>
      <c r="E7193" s="39"/>
      <c r="F7193" s="71"/>
      <c r="G7193" s="72"/>
      <c r="H7193" s="73"/>
      <c r="I7193" s="11">
        <v>938</v>
      </c>
      <c r="J7193" s="40">
        <f t="shared" si="193"/>
        <v>1125.5999999999999</v>
      </c>
      <c r="K7193" s="40"/>
      <c r="L7193" s="40"/>
      <c r="M7193" s="70"/>
      <c r="N7193" s="70" t="s">
        <v>14566</v>
      </c>
      <c r="O7193" s="44" t="s">
        <v>11708</v>
      </c>
      <c r="P7193" s="47"/>
      <c r="Q7193" s="44"/>
    </row>
    <row r="7194" spans="1:17" ht="13.5" customHeight="1">
      <c r="A7194" s="13" t="s">
        <v>9336</v>
      </c>
      <c r="B7194" s="46" t="s">
        <v>2862</v>
      </c>
      <c r="C7194" s="23" t="s">
        <v>12553</v>
      </c>
      <c r="D7194" s="24" t="s">
        <v>9298</v>
      </c>
      <c r="E7194" s="39"/>
      <c r="F7194" s="71"/>
      <c r="G7194" s="72"/>
      <c r="H7194" s="73"/>
      <c r="I7194" s="11">
        <v>1378</v>
      </c>
      <c r="J7194" s="40">
        <f t="shared" si="193"/>
        <v>1653.6</v>
      </c>
      <c r="K7194" s="40"/>
      <c r="L7194" s="40"/>
      <c r="M7194" s="70"/>
      <c r="N7194" s="75" t="s">
        <v>14566</v>
      </c>
      <c r="O7194" s="44" t="s">
        <v>16067</v>
      </c>
      <c r="P7194" s="47"/>
      <c r="Q7194" s="44"/>
    </row>
    <row r="7195" spans="1:17" ht="13.5" customHeight="1">
      <c r="A7195" s="13" t="s">
        <v>9337</v>
      </c>
      <c r="B7195" s="46" t="s">
        <v>14269</v>
      </c>
      <c r="C7195" s="23" t="s">
        <v>12553</v>
      </c>
      <c r="D7195" s="24" t="s">
        <v>15005</v>
      </c>
      <c r="E7195" s="39"/>
      <c r="F7195" s="71"/>
      <c r="G7195" s="72"/>
      <c r="H7195" s="73"/>
      <c r="I7195" s="11">
        <v>630</v>
      </c>
      <c r="J7195" s="40">
        <f t="shared" si="193"/>
        <v>756</v>
      </c>
      <c r="K7195" s="40"/>
      <c r="L7195" s="40"/>
      <c r="M7195" s="70"/>
      <c r="N7195" s="75" t="s">
        <v>14566</v>
      </c>
      <c r="O7195" s="44" t="s">
        <v>11708</v>
      </c>
      <c r="P7195" s="47"/>
      <c r="Q7195" s="44" t="s">
        <v>16716</v>
      </c>
    </row>
    <row r="7196" spans="1:17" ht="13.5" customHeight="1">
      <c r="A7196" s="13" t="s">
        <v>7639</v>
      </c>
      <c r="B7196" s="46" t="s">
        <v>311</v>
      </c>
      <c r="C7196" s="23" t="s">
        <v>12553</v>
      </c>
      <c r="D7196" s="24" t="s">
        <v>7358</v>
      </c>
      <c r="E7196" s="39"/>
      <c r="F7196" s="71"/>
      <c r="G7196" s="72"/>
      <c r="H7196" s="73"/>
      <c r="I7196" s="11">
        <v>10892</v>
      </c>
      <c r="J7196" s="40">
        <f t="shared" si="193"/>
        <v>13070.4</v>
      </c>
      <c r="K7196" s="40"/>
      <c r="L7196" s="40"/>
      <c r="M7196" s="70"/>
      <c r="N7196" s="70" t="s">
        <v>14566</v>
      </c>
      <c r="O7196" s="49" t="s">
        <v>12051</v>
      </c>
      <c r="P7196" s="47"/>
      <c r="Q7196" s="44"/>
    </row>
    <row r="7197" spans="1:17" ht="13.5" customHeight="1">
      <c r="A7197" s="13" t="s">
        <v>15977</v>
      </c>
      <c r="B7197" s="46" t="s">
        <v>15978</v>
      </c>
      <c r="C7197" s="23" t="s">
        <v>12553</v>
      </c>
      <c r="D7197" s="24" t="s">
        <v>7358</v>
      </c>
      <c r="E7197" s="39"/>
      <c r="F7197" s="71"/>
      <c r="G7197" s="72"/>
      <c r="H7197" s="73"/>
      <c r="I7197" s="11">
        <v>21044</v>
      </c>
      <c r="J7197" s="40">
        <f t="shared" si="193"/>
        <v>25252.799999999999</v>
      </c>
      <c r="K7197" s="40"/>
      <c r="L7197" s="40"/>
      <c r="M7197" s="70"/>
      <c r="N7197" s="70" t="s">
        <v>14566</v>
      </c>
      <c r="O7197" s="44"/>
      <c r="P7197" s="47"/>
      <c r="Q7197" s="44"/>
    </row>
    <row r="7198" spans="1:17" ht="13.5" customHeight="1">
      <c r="A7198" s="12" t="s">
        <v>13596</v>
      </c>
      <c r="B7198" s="46" t="s">
        <v>14003</v>
      </c>
      <c r="C7198" s="23" t="s">
        <v>12553</v>
      </c>
      <c r="D7198" s="24" t="s">
        <v>7358</v>
      </c>
      <c r="E7198" s="39"/>
      <c r="F7198" s="71"/>
      <c r="G7198" s="72"/>
      <c r="H7198" s="73"/>
      <c r="I7198" s="11">
        <v>1109</v>
      </c>
      <c r="J7198" s="40">
        <f t="shared" si="193"/>
        <v>1330.8</v>
      </c>
      <c r="K7198" s="40"/>
      <c r="L7198" s="40"/>
      <c r="M7198" s="70"/>
      <c r="N7198" s="70" t="s">
        <v>14566</v>
      </c>
      <c r="O7198" s="44"/>
      <c r="P7198" s="47"/>
      <c r="Q7198" s="44"/>
    </row>
    <row r="7199" spans="1:17" ht="13.5" customHeight="1">
      <c r="A7199" s="12" t="s">
        <v>13597</v>
      </c>
      <c r="B7199" s="46" t="s">
        <v>14270</v>
      </c>
      <c r="C7199" s="23" t="s">
        <v>12553</v>
      </c>
      <c r="D7199" s="24" t="s">
        <v>7358</v>
      </c>
      <c r="E7199" s="39"/>
      <c r="F7199" s="71"/>
      <c r="G7199" s="72"/>
      <c r="H7199" s="73"/>
      <c r="I7199" s="11">
        <v>1025</v>
      </c>
      <c r="J7199" s="40">
        <f t="shared" si="193"/>
        <v>1230</v>
      </c>
      <c r="K7199" s="40"/>
      <c r="L7199" s="40"/>
      <c r="M7199" s="70"/>
      <c r="N7199" s="70" t="s">
        <v>14566</v>
      </c>
      <c r="O7199" s="44"/>
      <c r="P7199" s="47"/>
      <c r="Q7199" s="44"/>
    </row>
    <row r="7200" spans="1:17" ht="13.5" customHeight="1">
      <c r="A7200" s="12" t="s">
        <v>13598</v>
      </c>
      <c r="B7200" s="46" t="s">
        <v>14004</v>
      </c>
      <c r="C7200" s="23" t="s">
        <v>12553</v>
      </c>
      <c r="D7200" s="24" t="s">
        <v>7358</v>
      </c>
      <c r="E7200" s="39"/>
      <c r="F7200" s="71"/>
      <c r="G7200" s="72"/>
      <c r="H7200" s="73"/>
      <c r="I7200" s="11">
        <v>5026</v>
      </c>
      <c r="J7200" s="40">
        <f t="shared" si="193"/>
        <v>6031.2</v>
      </c>
      <c r="K7200" s="40"/>
      <c r="L7200" s="40"/>
      <c r="M7200" s="70"/>
      <c r="N7200" s="70" t="s">
        <v>14566</v>
      </c>
      <c r="O7200" s="44"/>
      <c r="P7200" s="47"/>
      <c r="Q7200" s="44"/>
    </row>
    <row r="7201" spans="1:17" ht="13.5" customHeight="1">
      <c r="A7201" s="13" t="s">
        <v>13955</v>
      </c>
      <c r="B7201" s="46" t="s">
        <v>14005</v>
      </c>
      <c r="C7201" s="23" t="s">
        <v>12553</v>
      </c>
      <c r="D7201" s="24" t="s">
        <v>7358</v>
      </c>
      <c r="E7201" s="39"/>
      <c r="F7201" s="71"/>
      <c r="G7201" s="72"/>
      <c r="H7201" s="73"/>
      <c r="I7201" s="11">
        <v>7954</v>
      </c>
      <c r="J7201" s="40">
        <f t="shared" si="193"/>
        <v>9544.7999999999993</v>
      </c>
      <c r="K7201" s="40"/>
      <c r="L7201" s="40"/>
      <c r="M7201" s="70"/>
      <c r="N7201" s="70" t="s">
        <v>14566</v>
      </c>
      <c r="O7201" s="44"/>
      <c r="P7201" s="47"/>
      <c r="Q7201" s="44"/>
    </row>
    <row r="7202" spans="1:17" ht="13.5" customHeight="1">
      <c r="A7202" s="13" t="s">
        <v>16584</v>
      </c>
      <c r="B7202" s="46" t="s">
        <v>16585</v>
      </c>
      <c r="C7202" s="23" t="s">
        <v>12553</v>
      </c>
      <c r="D7202" s="24" t="s">
        <v>7358</v>
      </c>
      <c r="E7202" s="39"/>
      <c r="F7202" s="71"/>
      <c r="G7202" s="72"/>
      <c r="H7202" s="73"/>
      <c r="I7202" s="11">
        <v>5231</v>
      </c>
      <c r="J7202" s="40">
        <f t="shared" si="193"/>
        <v>6277.2</v>
      </c>
      <c r="K7202" s="40"/>
      <c r="L7202" s="40"/>
      <c r="M7202" s="70"/>
      <c r="N7202" s="75" t="s">
        <v>14566</v>
      </c>
      <c r="O7202" s="44"/>
      <c r="P7202" s="47"/>
      <c r="Q7202" s="44"/>
    </row>
    <row r="7203" spans="1:17" ht="13.5" customHeight="1">
      <c r="A7203" s="13" t="s">
        <v>15975</v>
      </c>
      <c r="B7203" s="46" t="s">
        <v>15976</v>
      </c>
      <c r="C7203" s="23" t="s">
        <v>12553</v>
      </c>
      <c r="D7203" s="24" t="s">
        <v>7358</v>
      </c>
      <c r="E7203" s="39"/>
      <c r="F7203" s="71"/>
      <c r="G7203" s="72"/>
      <c r="H7203" s="73"/>
      <c r="I7203" s="11">
        <v>7905</v>
      </c>
      <c r="J7203" s="40">
        <f t="shared" si="193"/>
        <v>9486</v>
      </c>
      <c r="K7203" s="40"/>
      <c r="L7203" s="40"/>
      <c r="M7203" s="70"/>
      <c r="N7203" s="70" t="s">
        <v>14566</v>
      </c>
      <c r="O7203" s="44"/>
      <c r="P7203" s="47"/>
      <c r="Q7203" s="44"/>
    </row>
    <row r="7204" spans="1:17" ht="13.5" customHeight="1">
      <c r="A7204" s="12" t="s">
        <v>13797</v>
      </c>
      <c r="B7204" s="46" t="s">
        <v>14271</v>
      </c>
      <c r="C7204" s="23" t="s">
        <v>12553</v>
      </c>
      <c r="D7204" s="24" t="s">
        <v>7358</v>
      </c>
      <c r="E7204" s="39"/>
      <c r="F7204" s="71"/>
      <c r="G7204" s="72"/>
      <c r="H7204" s="73"/>
      <c r="I7204" s="11">
        <v>1529</v>
      </c>
      <c r="J7204" s="40">
        <f t="shared" si="193"/>
        <v>1834.8</v>
      </c>
      <c r="K7204" s="40"/>
      <c r="L7204" s="40"/>
      <c r="M7204" s="70"/>
      <c r="N7204" s="75" t="s">
        <v>14566</v>
      </c>
      <c r="O7204" s="44"/>
      <c r="P7204" s="47"/>
      <c r="Q7204" s="44"/>
    </row>
    <row r="7205" spans="1:17" ht="13.5" customHeight="1">
      <c r="A7205" s="15" t="s">
        <v>13747</v>
      </c>
      <c r="B7205" s="46" t="s">
        <v>14006</v>
      </c>
      <c r="C7205" s="23" t="s">
        <v>12553</v>
      </c>
      <c r="D7205" s="24" t="s">
        <v>7358</v>
      </c>
      <c r="E7205" s="39"/>
      <c r="F7205" s="71"/>
      <c r="G7205" s="72"/>
      <c r="H7205" s="73"/>
      <c r="I7205" s="11">
        <v>1668</v>
      </c>
      <c r="J7205" s="40">
        <f t="shared" si="193"/>
        <v>2001.6</v>
      </c>
      <c r="K7205" s="40"/>
      <c r="L7205" s="40"/>
      <c r="M7205" s="70"/>
      <c r="N7205" s="70" t="s">
        <v>14566</v>
      </c>
      <c r="O7205" s="44"/>
      <c r="P7205" s="47"/>
      <c r="Q7205" s="44"/>
    </row>
    <row r="7206" spans="1:17" ht="13.5" customHeight="1">
      <c r="A7206" s="13" t="s">
        <v>13957</v>
      </c>
      <c r="B7206" s="46" t="s">
        <v>11084</v>
      </c>
      <c r="C7206" s="23" t="s">
        <v>12553</v>
      </c>
      <c r="D7206" s="24" t="s">
        <v>7358</v>
      </c>
      <c r="E7206" s="39"/>
      <c r="F7206" s="71"/>
      <c r="G7206" s="72"/>
      <c r="H7206" s="73"/>
      <c r="I7206" s="11">
        <v>11242</v>
      </c>
      <c r="J7206" s="40">
        <f t="shared" si="193"/>
        <v>13490.4</v>
      </c>
      <c r="K7206" s="40"/>
      <c r="L7206" s="40"/>
      <c r="M7206" s="70"/>
      <c r="N7206" s="70" t="s">
        <v>14566</v>
      </c>
      <c r="O7206" s="44"/>
      <c r="P7206" s="47"/>
      <c r="Q7206" s="44"/>
    </row>
    <row r="7207" spans="1:17" ht="13.5" customHeight="1">
      <c r="A7207" s="13" t="s">
        <v>13958</v>
      </c>
      <c r="B7207" s="46" t="s">
        <v>14007</v>
      </c>
      <c r="C7207" s="23" t="s">
        <v>12553</v>
      </c>
      <c r="D7207" s="24" t="s">
        <v>7358</v>
      </c>
      <c r="E7207" s="39"/>
      <c r="F7207" s="71"/>
      <c r="G7207" s="72"/>
      <c r="H7207" s="73"/>
      <c r="I7207" s="11">
        <v>3601</v>
      </c>
      <c r="J7207" s="40">
        <f t="shared" si="193"/>
        <v>4321.2</v>
      </c>
      <c r="K7207" s="40"/>
      <c r="L7207" s="40"/>
      <c r="M7207" s="70"/>
      <c r="N7207" s="70" t="s">
        <v>14566</v>
      </c>
      <c r="O7207" s="44"/>
      <c r="P7207" s="47"/>
      <c r="Q7207" s="44"/>
    </row>
    <row r="7208" spans="1:17" ht="13.5" customHeight="1">
      <c r="A7208" s="13" t="s">
        <v>13959</v>
      </c>
      <c r="B7208" s="46" t="s">
        <v>14008</v>
      </c>
      <c r="C7208" s="23" t="s">
        <v>12553</v>
      </c>
      <c r="D7208" s="24" t="s">
        <v>7358</v>
      </c>
      <c r="E7208" s="39"/>
      <c r="F7208" s="71"/>
      <c r="G7208" s="72"/>
      <c r="H7208" s="73"/>
      <c r="I7208" s="11">
        <v>5094</v>
      </c>
      <c r="J7208" s="40">
        <f t="shared" si="193"/>
        <v>6112.8</v>
      </c>
      <c r="K7208" s="40"/>
      <c r="L7208" s="40"/>
      <c r="M7208" s="70"/>
      <c r="N7208" s="70" t="s">
        <v>14566</v>
      </c>
      <c r="O7208" s="44"/>
      <c r="P7208" s="47"/>
      <c r="Q7208" s="44"/>
    </row>
    <row r="7209" spans="1:17" ht="13.5" customHeight="1">
      <c r="A7209" s="13" t="s">
        <v>15973</v>
      </c>
      <c r="B7209" s="46" t="s">
        <v>15974</v>
      </c>
      <c r="C7209" s="23" t="s">
        <v>12553</v>
      </c>
      <c r="D7209" s="24" t="s">
        <v>7358</v>
      </c>
      <c r="E7209" s="39"/>
      <c r="F7209" s="71"/>
      <c r="G7209" s="72"/>
      <c r="H7209" s="73"/>
      <c r="I7209" s="11">
        <v>2724</v>
      </c>
      <c r="J7209" s="40">
        <f t="shared" si="193"/>
        <v>3268.7999999999997</v>
      </c>
      <c r="K7209" s="40"/>
      <c r="L7209" s="40"/>
      <c r="M7209" s="70"/>
      <c r="N7209" s="70" t="s">
        <v>14566</v>
      </c>
      <c r="O7209" s="44"/>
      <c r="P7209" s="47"/>
      <c r="Q7209" s="44"/>
    </row>
    <row r="7210" spans="1:17" ht="13.5" customHeight="1">
      <c r="A7210" s="13" t="s">
        <v>13951</v>
      </c>
      <c r="B7210" s="46" t="s">
        <v>14009</v>
      </c>
      <c r="C7210" s="23" t="s">
        <v>12553</v>
      </c>
      <c r="D7210" s="24" t="s">
        <v>7358</v>
      </c>
      <c r="E7210" s="39"/>
      <c r="F7210" s="71"/>
      <c r="G7210" s="72"/>
      <c r="H7210" s="73"/>
      <c r="I7210" s="11">
        <v>25633</v>
      </c>
      <c r="J7210" s="40">
        <f t="shared" si="193"/>
        <v>30759.599999999999</v>
      </c>
      <c r="K7210" s="40"/>
      <c r="L7210" s="40"/>
      <c r="M7210" s="70"/>
      <c r="N7210" s="70" t="s">
        <v>14566</v>
      </c>
      <c r="O7210" s="44"/>
      <c r="P7210" s="47"/>
      <c r="Q7210" s="44"/>
    </row>
    <row r="7211" spans="1:17" ht="13.5" customHeight="1">
      <c r="A7211" s="13" t="s">
        <v>15980</v>
      </c>
      <c r="B7211" s="46" t="s">
        <v>15981</v>
      </c>
      <c r="C7211" s="23" t="s">
        <v>12553</v>
      </c>
      <c r="D7211" s="24" t="s">
        <v>7358</v>
      </c>
      <c r="E7211" s="39"/>
      <c r="F7211" s="71"/>
      <c r="G7211" s="72"/>
      <c r="H7211" s="73"/>
      <c r="I7211" s="11">
        <v>4955</v>
      </c>
      <c r="J7211" s="40">
        <f t="shared" si="193"/>
        <v>5946</v>
      </c>
      <c r="K7211" s="40"/>
      <c r="L7211" s="40"/>
      <c r="M7211" s="70"/>
      <c r="N7211" s="75" t="s">
        <v>14566</v>
      </c>
      <c r="O7211" s="44"/>
      <c r="P7211" s="47"/>
      <c r="Q7211" s="44"/>
    </row>
    <row r="7212" spans="1:17" ht="13.5" customHeight="1">
      <c r="A7212" s="12" t="s">
        <v>13599</v>
      </c>
      <c r="B7212" s="46" t="s">
        <v>14010</v>
      </c>
      <c r="C7212" s="23" t="s">
        <v>12553</v>
      </c>
      <c r="D7212" s="24" t="s">
        <v>7358</v>
      </c>
      <c r="E7212" s="39"/>
      <c r="F7212" s="71"/>
      <c r="G7212" s="72"/>
      <c r="H7212" s="73"/>
      <c r="I7212" s="11">
        <v>1230</v>
      </c>
      <c r="J7212" s="40">
        <f t="shared" si="193"/>
        <v>1476</v>
      </c>
      <c r="K7212" s="40"/>
      <c r="L7212" s="40"/>
      <c r="M7212" s="70"/>
      <c r="N7212" s="75" t="s">
        <v>14566</v>
      </c>
      <c r="O7212" s="44"/>
      <c r="P7212" s="47"/>
      <c r="Q7212" s="44" t="s">
        <v>16716</v>
      </c>
    </row>
    <row r="7213" spans="1:17" ht="13.5" customHeight="1">
      <c r="A7213" s="12" t="s">
        <v>15971</v>
      </c>
      <c r="B7213" s="46" t="s">
        <v>15972</v>
      </c>
      <c r="C7213" s="23" t="s">
        <v>12553</v>
      </c>
      <c r="D7213" s="24" t="s">
        <v>7358</v>
      </c>
      <c r="E7213" s="39"/>
      <c r="F7213" s="71"/>
      <c r="G7213" s="72"/>
      <c r="H7213" s="73"/>
      <c r="I7213" s="11">
        <v>67680</v>
      </c>
      <c r="J7213" s="40">
        <f t="shared" si="193"/>
        <v>81216</v>
      </c>
      <c r="K7213" s="40"/>
      <c r="L7213" s="40"/>
      <c r="M7213" s="70"/>
      <c r="N7213" s="70" t="s">
        <v>14566</v>
      </c>
      <c r="O7213" s="44"/>
      <c r="P7213" s="47"/>
      <c r="Q7213" s="44" t="s">
        <v>16716</v>
      </c>
    </row>
    <row r="7214" spans="1:17" ht="13.5" customHeight="1">
      <c r="A7214" s="13" t="s">
        <v>13960</v>
      </c>
      <c r="B7214" s="46" t="s">
        <v>14011</v>
      </c>
      <c r="C7214" s="23" t="s">
        <v>12553</v>
      </c>
      <c r="D7214" s="24" t="s">
        <v>7358</v>
      </c>
      <c r="E7214" s="39"/>
      <c r="F7214" s="71"/>
      <c r="G7214" s="72"/>
      <c r="H7214" s="73"/>
      <c r="I7214" s="11">
        <v>6157</v>
      </c>
      <c r="J7214" s="40">
        <f t="shared" si="193"/>
        <v>7388.4</v>
      </c>
      <c r="K7214" s="40"/>
      <c r="L7214" s="40"/>
      <c r="M7214" s="70"/>
      <c r="N7214" s="75" t="s">
        <v>14566</v>
      </c>
      <c r="O7214" s="44"/>
      <c r="P7214" s="47"/>
      <c r="Q7214" s="44"/>
    </row>
    <row r="7215" spans="1:17" ht="13.5" customHeight="1">
      <c r="A7215" s="12" t="s">
        <v>13600</v>
      </c>
      <c r="B7215" s="46" t="s">
        <v>14012</v>
      </c>
      <c r="C7215" s="23" t="s">
        <v>12553</v>
      </c>
      <c r="D7215" s="24" t="s">
        <v>7358</v>
      </c>
      <c r="E7215" s="39"/>
      <c r="F7215" s="71"/>
      <c r="G7215" s="72"/>
      <c r="H7215" s="73"/>
      <c r="I7215" s="11">
        <v>1244</v>
      </c>
      <c r="J7215" s="40">
        <f t="shared" si="193"/>
        <v>1492.8</v>
      </c>
      <c r="K7215" s="40"/>
      <c r="L7215" s="40"/>
      <c r="M7215" s="70"/>
      <c r="N7215" s="75" t="s">
        <v>14566</v>
      </c>
      <c r="O7215" s="44"/>
      <c r="P7215" s="47"/>
      <c r="Q7215" s="44"/>
    </row>
    <row r="7216" spans="1:17" ht="13.5" customHeight="1">
      <c r="A7216" s="12" t="s">
        <v>10445</v>
      </c>
      <c r="B7216" s="46" t="s">
        <v>2577</v>
      </c>
      <c r="C7216" s="23" t="s">
        <v>12553</v>
      </c>
      <c r="D7216" s="24" t="s">
        <v>3048</v>
      </c>
      <c r="E7216" s="39"/>
      <c r="F7216" s="71"/>
      <c r="G7216" s="72"/>
      <c r="H7216" s="73"/>
      <c r="I7216" s="11">
        <v>2368</v>
      </c>
      <c r="J7216" s="40">
        <f t="shared" si="193"/>
        <v>2841.6</v>
      </c>
      <c r="K7216" s="40"/>
      <c r="L7216" s="40"/>
      <c r="M7216" s="70"/>
      <c r="N7216" s="70" t="s">
        <v>14566</v>
      </c>
      <c r="O7216" s="44" t="s">
        <v>11708</v>
      </c>
      <c r="P7216" s="47"/>
      <c r="Q7216" s="44"/>
    </row>
    <row r="7217" spans="1:17" ht="13.5" customHeight="1">
      <c r="A7217" s="13" t="s">
        <v>5560</v>
      </c>
      <c r="B7217" s="46" t="s">
        <v>1506</v>
      </c>
      <c r="C7217" s="23" t="s">
        <v>12553</v>
      </c>
      <c r="D7217" s="24" t="s">
        <v>5341</v>
      </c>
      <c r="E7217" s="39"/>
      <c r="F7217" s="71"/>
      <c r="G7217" s="72"/>
      <c r="H7217" s="73"/>
      <c r="I7217" s="11">
        <v>507</v>
      </c>
      <c r="J7217" s="40">
        <f t="shared" si="193"/>
        <v>608.4</v>
      </c>
      <c r="K7217" s="40"/>
      <c r="L7217" s="40"/>
      <c r="M7217" s="70"/>
      <c r="N7217" s="70" t="s">
        <v>14566</v>
      </c>
      <c r="O7217" s="44" t="s">
        <v>16067</v>
      </c>
      <c r="P7217" s="47"/>
      <c r="Q7217" s="44"/>
    </row>
    <row r="7218" spans="1:17" ht="13.5" customHeight="1">
      <c r="A7218" s="13" t="s">
        <v>7640</v>
      </c>
      <c r="B7218" s="46" t="s">
        <v>2864</v>
      </c>
      <c r="C7218" s="23" t="s">
        <v>12553</v>
      </c>
      <c r="D7218" s="24" t="s">
        <v>7358</v>
      </c>
      <c r="E7218" s="39"/>
      <c r="F7218" s="71"/>
      <c r="G7218" s="72"/>
      <c r="H7218" s="73"/>
      <c r="I7218" s="11">
        <v>9848</v>
      </c>
      <c r="J7218" s="40">
        <f t="shared" si="193"/>
        <v>11817.6</v>
      </c>
      <c r="K7218" s="40"/>
      <c r="L7218" s="40"/>
      <c r="M7218" s="70"/>
      <c r="N7218" s="75" t="s">
        <v>14566</v>
      </c>
      <c r="O7218" s="49" t="s">
        <v>12292</v>
      </c>
      <c r="P7218" s="47"/>
      <c r="Q7218" s="44"/>
    </row>
    <row r="7219" spans="1:17" ht="13.5" customHeight="1">
      <c r="A7219" s="13" t="s">
        <v>4973</v>
      </c>
      <c r="B7219" s="46" t="s">
        <v>1620</v>
      </c>
      <c r="C7219" s="23" t="s">
        <v>12553</v>
      </c>
      <c r="D7219" s="24" t="s">
        <v>4091</v>
      </c>
      <c r="E7219" s="39"/>
      <c r="F7219" s="71"/>
      <c r="G7219" s="72"/>
      <c r="H7219" s="73"/>
      <c r="I7219" s="11">
        <v>1197</v>
      </c>
      <c r="J7219" s="40">
        <f t="shared" si="193"/>
        <v>1436.3999999999999</v>
      </c>
      <c r="K7219" s="40"/>
      <c r="L7219" s="40"/>
      <c r="M7219" s="70"/>
      <c r="N7219" s="70" t="s">
        <v>14566</v>
      </c>
      <c r="O7219" s="44" t="s">
        <v>11708</v>
      </c>
      <c r="P7219" s="47"/>
      <c r="Q7219" s="44"/>
    </row>
    <row r="7220" spans="1:17" ht="13.5" customHeight="1">
      <c r="A7220" s="13" t="s">
        <v>4974</v>
      </c>
      <c r="B7220" s="46" t="s">
        <v>2865</v>
      </c>
      <c r="C7220" s="23" t="s">
        <v>12553</v>
      </c>
      <c r="D7220" s="24" t="s">
        <v>4091</v>
      </c>
      <c r="E7220" s="39"/>
      <c r="F7220" s="71"/>
      <c r="G7220" s="72"/>
      <c r="H7220" s="73"/>
      <c r="I7220" s="11">
        <v>1125</v>
      </c>
      <c r="J7220" s="40">
        <f t="shared" si="193"/>
        <v>1350</v>
      </c>
      <c r="K7220" s="40"/>
      <c r="L7220" s="40"/>
      <c r="M7220" s="70"/>
      <c r="N7220" s="70" t="s">
        <v>14566</v>
      </c>
      <c r="O7220" s="44" t="s">
        <v>11708</v>
      </c>
      <c r="P7220" s="47"/>
      <c r="Q7220" s="44"/>
    </row>
    <row r="7221" spans="1:17" ht="13.5" customHeight="1">
      <c r="A7221" s="13" t="s">
        <v>5561</v>
      </c>
      <c r="B7221" s="46" t="s">
        <v>2648</v>
      </c>
      <c r="C7221" s="23" t="s">
        <v>12553</v>
      </c>
      <c r="D7221" s="24" t="s">
        <v>5341</v>
      </c>
      <c r="E7221" s="39"/>
      <c r="F7221" s="71"/>
      <c r="G7221" s="72"/>
      <c r="H7221" s="73"/>
      <c r="I7221" s="11">
        <v>3425</v>
      </c>
      <c r="J7221" s="40">
        <f t="shared" si="193"/>
        <v>4110</v>
      </c>
      <c r="K7221" s="40"/>
      <c r="L7221" s="40"/>
      <c r="M7221" s="70"/>
      <c r="N7221" s="75" t="s">
        <v>14566</v>
      </c>
      <c r="O7221" s="44">
        <v>432065</v>
      </c>
      <c r="P7221" s="47"/>
      <c r="Q7221" s="44"/>
    </row>
    <row r="7222" spans="1:17" ht="13.5" customHeight="1">
      <c r="A7222" s="13" t="s">
        <v>5562</v>
      </c>
      <c r="B7222" s="46" t="s">
        <v>2856</v>
      </c>
      <c r="C7222" s="23" t="s">
        <v>12553</v>
      </c>
      <c r="D7222" s="24" t="s">
        <v>5341</v>
      </c>
      <c r="E7222" s="39"/>
      <c r="F7222" s="71"/>
      <c r="G7222" s="72"/>
      <c r="H7222" s="73"/>
      <c r="I7222" s="11">
        <v>948</v>
      </c>
      <c r="J7222" s="40">
        <f t="shared" si="193"/>
        <v>1137.5999999999999</v>
      </c>
      <c r="K7222" s="40"/>
      <c r="L7222" s="40"/>
      <c r="M7222" s="70"/>
      <c r="N7222" s="70" t="s">
        <v>14566</v>
      </c>
      <c r="O7222" s="44" t="s">
        <v>11708</v>
      </c>
      <c r="P7222" s="47"/>
      <c r="Q7222" s="44"/>
    </row>
    <row r="7223" spans="1:17" ht="13.5" customHeight="1">
      <c r="A7223" s="12" t="s">
        <v>10446</v>
      </c>
      <c r="B7223" s="46" t="s">
        <v>2577</v>
      </c>
      <c r="C7223" s="23" t="s">
        <v>12553</v>
      </c>
      <c r="D7223" s="24" t="s">
        <v>3048</v>
      </c>
      <c r="E7223" s="39"/>
      <c r="F7223" s="71"/>
      <c r="G7223" s="72"/>
      <c r="H7223" s="73"/>
      <c r="I7223" s="11">
        <v>2431</v>
      </c>
      <c r="J7223" s="40">
        <f t="shared" si="193"/>
        <v>2917.2</v>
      </c>
      <c r="K7223" s="40"/>
      <c r="L7223" s="40"/>
      <c r="M7223" s="70"/>
      <c r="N7223" s="70" t="s">
        <v>14566</v>
      </c>
      <c r="O7223" s="44" t="s">
        <v>11708</v>
      </c>
      <c r="P7223" s="47"/>
      <c r="Q7223" s="44"/>
    </row>
    <row r="7224" spans="1:17" ht="13.5" customHeight="1">
      <c r="A7224" s="15" t="s">
        <v>10447</v>
      </c>
      <c r="B7224" s="46" t="s">
        <v>31</v>
      </c>
      <c r="C7224" s="23" t="s">
        <v>12553</v>
      </c>
      <c r="D7224" s="24" t="s">
        <v>4091</v>
      </c>
      <c r="E7224" s="39"/>
      <c r="F7224" s="71"/>
      <c r="G7224" s="72"/>
      <c r="H7224" s="73"/>
      <c r="I7224" s="11">
        <v>4345</v>
      </c>
      <c r="J7224" s="40">
        <f t="shared" si="193"/>
        <v>5214</v>
      </c>
      <c r="K7224" s="40"/>
      <c r="L7224" s="40"/>
      <c r="M7224" s="70"/>
      <c r="N7224" s="70" t="s">
        <v>14566</v>
      </c>
      <c r="O7224" s="44" t="s">
        <v>11708</v>
      </c>
      <c r="P7224" s="47"/>
      <c r="Q7224" s="44"/>
    </row>
    <row r="7225" spans="1:17" ht="13.5" customHeight="1">
      <c r="A7225" s="15" t="s">
        <v>12728</v>
      </c>
      <c r="B7225" s="46" t="s">
        <v>14523</v>
      </c>
      <c r="C7225" s="23" t="s">
        <v>12553</v>
      </c>
      <c r="D7225" s="24" t="s">
        <v>4091</v>
      </c>
      <c r="E7225" s="39"/>
      <c r="F7225" s="71"/>
      <c r="G7225" s="72"/>
      <c r="H7225" s="73"/>
      <c r="I7225" s="11">
        <v>1215</v>
      </c>
      <c r="J7225" s="40">
        <f t="shared" ref="J7225:J7277" si="194">I7225*1.2</f>
        <v>1458</v>
      </c>
      <c r="K7225" s="40"/>
      <c r="L7225" s="40"/>
      <c r="M7225" s="70"/>
      <c r="N7225" s="70" t="s">
        <v>14566</v>
      </c>
      <c r="O7225" s="44"/>
      <c r="P7225" s="47"/>
      <c r="Q7225" s="44"/>
    </row>
    <row r="7226" spans="1:17" ht="13.5" customHeight="1">
      <c r="A7226" s="13" t="s">
        <v>5563</v>
      </c>
      <c r="B7226" s="46" t="s">
        <v>2866</v>
      </c>
      <c r="C7226" s="23" t="s">
        <v>12553</v>
      </c>
      <c r="D7226" s="24" t="s">
        <v>5341</v>
      </c>
      <c r="E7226" s="39"/>
      <c r="F7226" s="71"/>
      <c r="G7226" s="72"/>
      <c r="H7226" s="73"/>
      <c r="I7226" s="11">
        <v>10958</v>
      </c>
      <c r="J7226" s="40">
        <f t="shared" si="194"/>
        <v>13149.6</v>
      </c>
      <c r="K7226" s="40"/>
      <c r="L7226" s="40"/>
      <c r="M7226" s="70"/>
      <c r="N7226" s="70" t="s">
        <v>14566</v>
      </c>
      <c r="O7226" s="44" t="s">
        <v>11708</v>
      </c>
      <c r="P7226" s="47"/>
      <c r="Q7226" s="44"/>
    </row>
    <row r="7227" spans="1:17" ht="13.5" customHeight="1">
      <c r="A7227" s="13" t="s">
        <v>7641</v>
      </c>
      <c r="B7227" s="46" t="s">
        <v>2867</v>
      </c>
      <c r="C7227" s="23" t="s">
        <v>12553</v>
      </c>
      <c r="D7227" s="24" t="s">
        <v>7358</v>
      </c>
      <c r="E7227" s="39"/>
      <c r="F7227" s="71"/>
      <c r="G7227" s="72"/>
      <c r="H7227" s="73"/>
      <c r="I7227" s="11">
        <v>10146</v>
      </c>
      <c r="J7227" s="40">
        <f t="shared" si="194"/>
        <v>12175.199999999999</v>
      </c>
      <c r="K7227" s="40"/>
      <c r="L7227" s="40"/>
      <c r="M7227" s="70"/>
      <c r="N7227" s="70" t="s">
        <v>14566</v>
      </c>
      <c r="O7227" s="44" t="s">
        <v>11708</v>
      </c>
      <c r="P7227" s="47"/>
      <c r="Q7227" s="44"/>
    </row>
    <row r="7228" spans="1:17" ht="13.5" customHeight="1">
      <c r="A7228" s="13" t="s">
        <v>4975</v>
      </c>
      <c r="B7228" s="46" t="s">
        <v>2850</v>
      </c>
      <c r="C7228" s="23" t="s">
        <v>12553</v>
      </c>
      <c r="D7228" s="24" t="s">
        <v>4091</v>
      </c>
      <c r="E7228" s="39"/>
      <c r="F7228" s="71"/>
      <c r="G7228" s="72"/>
      <c r="H7228" s="73"/>
      <c r="I7228" s="11">
        <v>33716</v>
      </c>
      <c r="J7228" s="40">
        <f t="shared" si="194"/>
        <v>40459.199999999997</v>
      </c>
      <c r="K7228" s="40"/>
      <c r="L7228" s="40"/>
      <c r="M7228" s="70"/>
      <c r="N7228" s="70" t="s">
        <v>14566</v>
      </c>
      <c r="O7228" s="44" t="s">
        <v>11708</v>
      </c>
      <c r="P7228" s="47"/>
      <c r="Q7228" s="44"/>
    </row>
    <row r="7229" spans="1:17" ht="13.5" customHeight="1">
      <c r="A7229" s="13" t="s">
        <v>16550</v>
      </c>
      <c r="B7229" s="46" t="s">
        <v>16551</v>
      </c>
      <c r="C7229" s="23" t="s">
        <v>12553</v>
      </c>
      <c r="D7229" s="24"/>
      <c r="E7229" s="39"/>
      <c r="F7229" s="71"/>
      <c r="G7229" s="72"/>
      <c r="H7229" s="73"/>
      <c r="I7229" s="11">
        <v>3378</v>
      </c>
      <c r="J7229" s="40">
        <f t="shared" si="194"/>
        <v>4053.6</v>
      </c>
      <c r="K7229" s="40"/>
      <c r="L7229" s="40"/>
      <c r="M7229" s="70"/>
      <c r="N7229" s="75" t="s">
        <v>14566</v>
      </c>
      <c r="O7229" s="44"/>
      <c r="P7229" s="47"/>
      <c r="Q7229" s="44"/>
    </row>
    <row r="7230" spans="1:17" ht="13.5" customHeight="1">
      <c r="A7230" s="13" t="s">
        <v>15944</v>
      </c>
      <c r="B7230" s="46" t="s">
        <v>14906</v>
      </c>
      <c r="C7230" s="23" t="s">
        <v>3106</v>
      </c>
      <c r="D7230" s="24" t="s">
        <v>4091</v>
      </c>
      <c r="E7230" s="39"/>
      <c r="F7230" s="71"/>
      <c r="G7230" s="72"/>
      <c r="H7230" s="73"/>
      <c r="I7230" s="11">
        <v>3485.4</v>
      </c>
      <c r="J7230" s="40">
        <f t="shared" si="194"/>
        <v>4182.4799999999996</v>
      </c>
      <c r="K7230" s="40"/>
      <c r="L7230" s="40"/>
      <c r="M7230" s="70"/>
      <c r="N7230" s="75" t="s">
        <v>14566</v>
      </c>
      <c r="O7230" s="44"/>
      <c r="P7230" s="47"/>
      <c r="Q7230" s="44"/>
    </row>
    <row r="7231" spans="1:17" ht="13.5" customHeight="1">
      <c r="A7231" s="13" t="s">
        <v>16155</v>
      </c>
      <c r="B7231" s="46" t="s">
        <v>16156</v>
      </c>
      <c r="C7231" s="23" t="s">
        <v>12553</v>
      </c>
      <c r="D7231" s="24" t="s">
        <v>4091</v>
      </c>
      <c r="E7231" s="39"/>
      <c r="F7231" s="71"/>
      <c r="G7231" s="72"/>
      <c r="H7231" s="73"/>
      <c r="I7231" s="11">
        <v>1606</v>
      </c>
      <c r="J7231" s="40">
        <f t="shared" si="194"/>
        <v>1927.1999999999998</v>
      </c>
      <c r="K7231" s="40"/>
      <c r="L7231" s="40"/>
      <c r="M7231" s="70"/>
      <c r="N7231" s="75" t="s">
        <v>14566</v>
      </c>
      <c r="O7231" s="44"/>
      <c r="P7231" s="47"/>
      <c r="Q7231" s="44"/>
    </row>
    <row r="7232" spans="1:17" ht="13.5" customHeight="1">
      <c r="A7232" s="13" t="s">
        <v>15982</v>
      </c>
      <c r="B7232" s="46" t="s">
        <v>15983</v>
      </c>
      <c r="C7232" s="23" t="s">
        <v>12553</v>
      </c>
      <c r="D7232" s="24" t="s">
        <v>4091</v>
      </c>
      <c r="E7232" s="39"/>
      <c r="F7232" s="71"/>
      <c r="G7232" s="72"/>
      <c r="H7232" s="73"/>
      <c r="I7232" s="11">
        <v>15744</v>
      </c>
      <c r="J7232" s="40">
        <f t="shared" si="194"/>
        <v>18892.8</v>
      </c>
      <c r="K7232" s="40"/>
      <c r="L7232" s="40"/>
      <c r="M7232" s="70"/>
      <c r="N7232" s="70" t="s">
        <v>14566</v>
      </c>
      <c r="O7232" s="44"/>
      <c r="P7232" s="47"/>
      <c r="Q7232" s="44"/>
    </row>
    <row r="7233" spans="1:17" ht="13.5" customHeight="1">
      <c r="A7233" s="12" t="s">
        <v>13601</v>
      </c>
      <c r="B7233" s="46" t="s">
        <v>14272</v>
      </c>
      <c r="C7233" s="23" t="s">
        <v>12553</v>
      </c>
      <c r="D7233" s="24" t="s">
        <v>13543</v>
      </c>
      <c r="E7233" s="39"/>
      <c r="F7233" s="71"/>
      <c r="G7233" s="72"/>
      <c r="H7233" s="73"/>
      <c r="I7233" s="11">
        <v>2204</v>
      </c>
      <c r="J7233" s="40">
        <f t="shared" si="194"/>
        <v>2644.7999999999997</v>
      </c>
      <c r="K7233" s="40"/>
      <c r="L7233" s="40"/>
      <c r="M7233" s="70"/>
      <c r="N7233" s="70" t="s">
        <v>14566</v>
      </c>
      <c r="O7233" s="44"/>
      <c r="P7233" s="47"/>
      <c r="Q7233" s="44"/>
    </row>
    <row r="7234" spans="1:17" ht="13.5" customHeight="1">
      <c r="A7234" s="12" t="s">
        <v>3784</v>
      </c>
      <c r="B7234" s="46" t="s">
        <v>2072</v>
      </c>
      <c r="C7234" s="23" t="s">
        <v>12553</v>
      </c>
      <c r="D7234" s="24" t="s">
        <v>3048</v>
      </c>
      <c r="E7234" s="39"/>
      <c r="F7234" s="71"/>
      <c r="G7234" s="72"/>
      <c r="H7234" s="73"/>
      <c r="I7234" s="11">
        <v>2172</v>
      </c>
      <c r="J7234" s="40">
        <f t="shared" si="194"/>
        <v>2606.4</v>
      </c>
      <c r="K7234" s="40"/>
      <c r="L7234" s="40"/>
      <c r="M7234" s="70"/>
      <c r="N7234" s="70" t="s">
        <v>14566</v>
      </c>
      <c r="O7234" s="44" t="s">
        <v>11708</v>
      </c>
      <c r="P7234" s="47"/>
      <c r="Q7234" s="44"/>
    </row>
    <row r="7235" spans="1:17" ht="13.5" customHeight="1">
      <c r="A7235" s="13" t="s">
        <v>4976</v>
      </c>
      <c r="B7235" s="46" t="s">
        <v>2865</v>
      </c>
      <c r="C7235" s="23" t="s">
        <v>12553</v>
      </c>
      <c r="D7235" s="24" t="s">
        <v>4091</v>
      </c>
      <c r="E7235" s="39"/>
      <c r="F7235" s="71"/>
      <c r="G7235" s="72"/>
      <c r="H7235" s="73"/>
      <c r="I7235" s="11">
        <v>1125</v>
      </c>
      <c r="J7235" s="40">
        <f t="shared" si="194"/>
        <v>1350</v>
      </c>
      <c r="K7235" s="40"/>
      <c r="L7235" s="40"/>
      <c r="M7235" s="70"/>
      <c r="N7235" s="75" t="s">
        <v>14566</v>
      </c>
      <c r="O7235" s="44" t="s">
        <v>11708</v>
      </c>
      <c r="P7235" s="47"/>
      <c r="Q7235" s="44"/>
    </row>
    <row r="7236" spans="1:17" ht="13.5" customHeight="1">
      <c r="A7236" s="13" t="s">
        <v>4977</v>
      </c>
      <c r="B7236" s="46" t="s">
        <v>2868</v>
      </c>
      <c r="C7236" s="23" t="s">
        <v>12553</v>
      </c>
      <c r="D7236" s="24" t="s">
        <v>4091</v>
      </c>
      <c r="E7236" s="39"/>
      <c r="F7236" s="71"/>
      <c r="G7236" s="72"/>
      <c r="H7236" s="73"/>
      <c r="I7236" s="11">
        <v>1504</v>
      </c>
      <c r="J7236" s="40">
        <f t="shared" si="194"/>
        <v>1804.8</v>
      </c>
      <c r="K7236" s="40"/>
      <c r="L7236" s="40"/>
      <c r="M7236" s="70"/>
      <c r="N7236" s="70" t="s">
        <v>14566</v>
      </c>
      <c r="O7236" s="44" t="s">
        <v>11708</v>
      </c>
      <c r="P7236" s="47"/>
      <c r="Q7236" s="44"/>
    </row>
    <row r="7237" spans="1:17" ht="13.5" customHeight="1">
      <c r="A7237" s="13" t="s">
        <v>4978</v>
      </c>
      <c r="B7237" s="46" t="s">
        <v>2609</v>
      </c>
      <c r="C7237" s="23" t="s">
        <v>12553</v>
      </c>
      <c r="D7237" s="24" t="s">
        <v>4091</v>
      </c>
      <c r="E7237" s="39"/>
      <c r="F7237" s="71"/>
      <c r="G7237" s="72"/>
      <c r="H7237" s="73"/>
      <c r="I7237" s="11">
        <v>353</v>
      </c>
      <c r="J7237" s="40">
        <f t="shared" si="194"/>
        <v>423.59999999999997</v>
      </c>
      <c r="K7237" s="40"/>
      <c r="L7237" s="40"/>
      <c r="M7237" s="70"/>
      <c r="N7237" s="70" t="s">
        <v>14566</v>
      </c>
      <c r="O7237" s="44" t="s">
        <v>11708</v>
      </c>
      <c r="P7237" s="47"/>
      <c r="Q7237" s="44"/>
    </row>
    <row r="7238" spans="1:17" ht="13.5" customHeight="1">
      <c r="A7238" s="13" t="s">
        <v>4979</v>
      </c>
      <c r="B7238" s="46" t="s">
        <v>2851</v>
      </c>
      <c r="C7238" s="23" t="s">
        <v>12553</v>
      </c>
      <c r="D7238" s="24" t="s">
        <v>4091</v>
      </c>
      <c r="E7238" s="39"/>
      <c r="F7238" s="71"/>
      <c r="G7238" s="72"/>
      <c r="H7238" s="73"/>
      <c r="I7238" s="11">
        <v>845</v>
      </c>
      <c r="J7238" s="40">
        <f t="shared" si="194"/>
        <v>1014</v>
      </c>
      <c r="K7238" s="40"/>
      <c r="L7238" s="40"/>
      <c r="M7238" s="70"/>
      <c r="N7238" s="70" t="s">
        <v>14566</v>
      </c>
      <c r="O7238" s="44" t="s">
        <v>11708</v>
      </c>
      <c r="P7238" s="47"/>
      <c r="Q7238" s="44"/>
    </row>
    <row r="7239" spans="1:17" ht="13.5" customHeight="1">
      <c r="A7239" s="13" t="s">
        <v>7642</v>
      </c>
      <c r="B7239" s="46" t="s">
        <v>2864</v>
      </c>
      <c r="C7239" s="23" t="s">
        <v>12553</v>
      </c>
      <c r="D7239" s="24" t="s">
        <v>7358</v>
      </c>
      <c r="E7239" s="39"/>
      <c r="F7239" s="71"/>
      <c r="G7239" s="72"/>
      <c r="H7239" s="73"/>
      <c r="I7239" s="11">
        <v>9295</v>
      </c>
      <c r="J7239" s="40">
        <f t="shared" si="194"/>
        <v>11154</v>
      </c>
      <c r="K7239" s="40"/>
      <c r="L7239" s="40"/>
      <c r="M7239" s="70"/>
      <c r="N7239" s="70" t="s">
        <v>14566</v>
      </c>
      <c r="O7239" s="44" t="s">
        <v>11708</v>
      </c>
      <c r="P7239" s="47"/>
      <c r="Q7239" s="44"/>
    </row>
    <row r="7240" spans="1:17" ht="13.5" customHeight="1">
      <c r="A7240" s="15" t="s">
        <v>8524</v>
      </c>
      <c r="B7240" s="46" t="s">
        <v>14013</v>
      </c>
      <c r="C7240" s="23" t="s">
        <v>12553</v>
      </c>
      <c r="D7240" s="24" t="s">
        <v>8211</v>
      </c>
      <c r="E7240" s="39"/>
      <c r="F7240" s="71"/>
      <c r="G7240" s="72"/>
      <c r="H7240" s="73"/>
      <c r="I7240" s="11">
        <v>20813</v>
      </c>
      <c r="J7240" s="40">
        <f t="shared" si="194"/>
        <v>24975.599999999999</v>
      </c>
      <c r="K7240" s="40"/>
      <c r="L7240" s="40"/>
      <c r="M7240" s="70"/>
      <c r="N7240" s="70" t="s">
        <v>14566</v>
      </c>
      <c r="O7240" s="44" t="s">
        <v>11708</v>
      </c>
      <c r="P7240" s="47"/>
      <c r="Q7240" s="44"/>
    </row>
    <row r="7241" spans="1:17" ht="13.5" customHeight="1">
      <c r="A7241" s="12" t="s">
        <v>12981</v>
      </c>
      <c r="B7241" s="46" t="s">
        <v>2869</v>
      </c>
      <c r="C7241" s="23" t="s">
        <v>3106</v>
      </c>
      <c r="D7241" s="24" t="s">
        <v>7647</v>
      </c>
      <c r="E7241" s="39"/>
      <c r="F7241" s="71"/>
      <c r="G7241" s="72"/>
      <c r="H7241" s="73"/>
      <c r="I7241" s="11">
        <v>802.87</v>
      </c>
      <c r="J7241" s="40">
        <f t="shared" si="194"/>
        <v>963.44399999999996</v>
      </c>
      <c r="K7241" s="40"/>
      <c r="L7241" s="40"/>
      <c r="M7241" s="70"/>
      <c r="N7241" s="70" t="s">
        <v>14565</v>
      </c>
      <c r="O7241" s="44">
        <v>6370</v>
      </c>
      <c r="P7241" s="47"/>
      <c r="Q7241" s="44"/>
    </row>
    <row r="7242" spans="1:17" ht="13.5" customHeight="1">
      <c r="A7242" s="12" t="s">
        <v>10448</v>
      </c>
      <c r="B7242" s="46" t="s">
        <v>2548</v>
      </c>
      <c r="C7242" s="23" t="s">
        <v>12553</v>
      </c>
      <c r="D7242" s="24" t="s">
        <v>3048</v>
      </c>
      <c r="E7242" s="39"/>
      <c r="F7242" s="71"/>
      <c r="G7242" s="72"/>
      <c r="H7242" s="73"/>
      <c r="I7242" s="11">
        <v>90152</v>
      </c>
      <c r="J7242" s="40">
        <f t="shared" si="194"/>
        <v>108182.39999999999</v>
      </c>
      <c r="K7242" s="40"/>
      <c r="L7242" s="40"/>
      <c r="M7242" s="70"/>
      <c r="N7242" s="75" t="s">
        <v>14566</v>
      </c>
      <c r="O7242" s="44" t="s">
        <v>11708</v>
      </c>
      <c r="P7242" s="47"/>
      <c r="Q7242" s="44"/>
    </row>
    <row r="7243" spans="1:17" ht="13.5" customHeight="1">
      <c r="A7243" s="10" t="s">
        <v>3785</v>
      </c>
      <c r="B7243" s="46" t="s">
        <v>2548</v>
      </c>
      <c r="C7243" s="23" t="s">
        <v>12553</v>
      </c>
      <c r="D7243" s="24" t="s">
        <v>3048</v>
      </c>
      <c r="E7243" s="39"/>
      <c r="F7243" s="71"/>
      <c r="G7243" s="72"/>
      <c r="H7243" s="73"/>
      <c r="I7243" s="11">
        <v>89579</v>
      </c>
      <c r="J7243" s="40">
        <f t="shared" si="194"/>
        <v>107494.8</v>
      </c>
      <c r="K7243" s="40"/>
      <c r="L7243" s="40"/>
      <c r="M7243" s="70"/>
      <c r="N7243" s="75" t="s">
        <v>14566</v>
      </c>
      <c r="O7243" s="44" t="s">
        <v>11708</v>
      </c>
      <c r="P7243" s="47"/>
      <c r="Q7243" s="44"/>
    </row>
    <row r="7244" spans="1:17" ht="13.5" customHeight="1">
      <c r="A7244" s="12" t="s">
        <v>10449</v>
      </c>
      <c r="B7244" s="46" t="s">
        <v>2553</v>
      </c>
      <c r="C7244" s="23" t="s">
        <v>12553</v>
      </c>
      <c r="D7244" s="24" t="s">
        <v>3048</v>
      </c>
      <c r="E7244" s="39"/>
      <c r="F7244" s="71"/>
      <c r="G7244" s="72"/>
      <c r="H7244" s="73"/>
      <c r="I7244" s="11">
        <v>10738</v>
      </c>
      <c r="J7244" s="40">
        <f t="shared" si="194"/>
        <v>12885.6</v>
      </c>
      <c r="K7244" s="40"/>
      <c r="L7244" s="40"/>
      <c r="M7244" s="70"/>
      <c r="N7244" s="70" t="s">
        <v>14566</v>
      </c>
      <c r="O7244" s="44" t="s">
        <v>16083</v>
      </c>
      <c r="P7244" s="47"/>
      <c r="Q7244" s="44"/>
    </row>
    <row r="7245" spans="1:17" ht="13.5" customHeight="1">
      <c r="A7245" s="12" t="s">
        <v>10450</v>
      </c>
      <c r="B7245" s="46" t="s">
        <v>396</v>
      </c>
      <c r="C7245" s="23" t="s">
        <v>12553</v>
      </c>
      <c r="D7245" s="24" t="s">
        <v>3048</v>
      </c>
      <c r="E7245" s="39"/>
      <c r="F7245" s="71"/>
      <c r="G7245" s="72"/>
      <c r="H7245" s="73"/>
      <c r="I7245" s="11">
        <v>26</v>
      </c>
      <c r="J7245" s="40">
        <f t="shared" si="194"/>
        <v>31.2</v>
      </c>
      <c r="K7245" s="40"/>
      <c r="L7245" s="40"/>
      <c r="M7245" s="70"/>
      <c r="N7245" s="70" t="s">
        <v>14566</v>
      </c>
      <c r="O7245" s="44" t="s">
        <v>11708</v>
      </c>
      <c r="P7245" s="47"/>
      <c r="Q7245" s="44"/>
    </row>
    <row r="7246" spans="1:17" ht="13.5" customHeight="1">
      <c r="A7246" s="10" t="s">
        <v>3786</v>
      </c>
      <c r="B7246" s="46" t="s">
        <v>2556</v>
      </c>
      <c r="C7246" s="23" t="s">
        <v>12553</v>
      </c>
      <c r="D7246" s="24" t="s">
        <v>3048</v>
      </c>
      <c r="E7246" s="39"/>
      <c r="F7246" s="71"/>
      <c r="G7246" s="72"/>
      <c r="H7246" s="73"/>
      <c r="I7246" s="11">
        <v>72434</v>
      </c>
      <c r="J7246" s="40">
        <f t="shared" si="194"/>
        <v>86920.8</v>
      </c>
      <c r="K7246" s="40"/>
      <c r="L7246" s="40"/>
      <c r="M7246" s="70"/>
      <c r="N7246" s="75" t="s">
        <v>14566</v>
      </c>
      <c r="O7246" s="49" t="s">
        <v>12289</v>
      </c>
      <c r="P7246" s="47"/>
      <c r="Q7246" s="44"/>
    </row>
    <row r="7247" spans="1:17" ht="13.5" customHeight="1">
      <c r="A7247" s="10" t="s">
        <v>3787</v>
      </c>
      <c r="B7247" s="46" t="s">
        <v>2556</v>
      </c>
      <c r="C7247" s="23" t="s">
        <v>12553</v>
      </c>
      <c r="D7247" s="24" t="s">
        <v>3048</v>
      </c>
      <c r="E7247" s="39"/>
      <c r="F7247" s="71"/>
      <c r="G7247" s="72"/>
      <c r="H7247" s="73"/>
      <c r="I7247" s="11">
        <v>55622</v>
      </c>
      <c r="J7247" s="40">
        <f t="shared" si="194"/>
        <v>66746.399999999994</v>
      </c>
      <c r="K7247" s="40"/>
      <c r="L7247" s="40"/>
      <c r="M7247" s="70"/>
      <c r="N7247" s="70" t="s">
        <v>14566</v>
      </c>
      <c r="O7247" s="49" t="s">
        <v>12152</v>
      </c>
      <c r="P7247" s="47"/>
      <c r="Q7247" s="44"/>
    </row>
    <row r="7248" spans="1:17" ht="13.5" customHeight="1">
      <c r="A7248" s="10" t="s">
        <v>3788</v>
      </c>
      <c r="B7248" s="46" t="s">
        <v>14273</v>
      </c>
      <c r="C7248" s="23" t="s">
        <v>12553</v>
      </c>
      <c r="D7248" s="24" t="s">
        <v>3048</v>
      </c>
      <c r="E7248" s="39"/>
      <c r="F7248" s="71"/>
      <c r="G7248" s="72"/>
      <c r="H7248" s="73"/>
      <c r="I7248" s="11">
        <v>2509</v>
      </c>
      <c r="J7248" s="40">
        <f t="shared" si="194"/>
        <v>3010.7999999999997</v>
      </c>
      <c r="K7248" s="40"/>
      <c r="L7248" s="40"/>
      <c r="M7248" s="70"/>
      <c r="N7248" s="75" t="s">
        <v>14566</v>
      </c>
      <c r="O7248" s="49" t="s">
        <v>12152</v>
      </c>
      <c r="P7248" s="47"/>
      <c r="Q7248" s="44"/>
    </row>
    <row r="7249" spans="1:17" ht="13.5" customHeight="1">
      <c r="A7249" s="12" t="s">
        <v>10451</v>
      </c>
      <c r="B7249" s="46" t="s">
        <v>14274</v>
      </c>
      <c r="C7249" s="23" t="s">
        <v>12553</v>
      </c>
      <c r="D7249" s="24" t="s">
        <v>3048</v>
      </c>
      <c r="E7249" s="39"/>
      <c r="F7249" s="71"/>
      <c r="G7249" s="72"/>
      <c r="H7249" s="73"/>
      <c r="I7249" s="11">
        <v>5349</v>
      </c>
      <c r="J7249" s="40">
        <f t="shared" si="194"/>
        <v>6418.8</v>
      </c>
      <c r="K7249" s="40"/>
      <c r="L7249" s="40"/>
      <c r="M7249" s="70"/>
      <c r="N7249" s="75" t="s">
        <v>14566</v>
      </c>
      <c r="O7249" s="49" t="s">
        <v>12028</v>
      </c>
      <c r="P7249" s="47"/>
      <c r="Q7249" s="44"/>
    </row>
    <row r="7250" spans="1:17" ht="13.5" customHeight="1">
      <c r="A7250" s="12" t="s">
        <v>10452</v>
      </c>
      <c r="B7250" s="46" t="s">
        <v>2509</v>
      </c>
      <c r="C7250" s="23" t="s">
        <v>12553</v>
      </c>
      <c r="D7250" s="24" t="s">
        <v>3048</v>
      </c>
      <c r="E7250" s="39"/>
      <c r="F7250" s="71"/>
      <c r="G7250" s="72"/>
      <c r="H7250" s="73"/>
      <c r="I7250" s="11">
        <v>1200</v>
      </c>
      <c r="J7250" s="40">
        <f t="shared" si="194"/>
        <v>1440</v>
      </c>
      <c r="K7250" s="40"/>
      <c r="L7250" s="40"/>
      <c r="M7250" s="70"/>
      <c r="N7250" s="75" t="s">
        <v>14566</v>
      </c>
      <c r="O7250" s="49" t="s">
        <v>12152</v>
      </c>
      <c r="P7250" s="47"/>
      <c r="Q7250" s="44"/>
    </row>
    <row r="7251" spans="1:17" ht="13.5" customHeight="1">
      <c r="A7251" s="10" t="s">
        <v>3789</v>
      </c>
      <c r="B7251" s="46" t="s">
        <v>11223</v>
      </c>
      <c r="C7251" s="23" t="s">
        <v>12553</v>
      </c>
      <c r="D7251" s="24" t="s">
        <v>3048</v>
      </c>
      <c r="E7251" s="39"/>
      <c r="F7251" s="71"/>
      <c r="G7251" s="72"/>
      <c r="H7251" s="73"/>
      <c r="I7251" s="11">
        <v>33065</v>
      </c>
      <c r="J7251" s="40">
        <f t="shared" si="194"/>
        <v>39678</v>
      </c>
      <c r="K7251" s="40"/>
      <c r="L7251" s="40"/>
      <c r="M7251" s="70"/>
      <c r="N7251" s="75" t="s">
        <v>14566</v>
      </c>
      <c r="O7251" s="49" t="s">
        <v>12152</v>
      </c>
      <c r="P7251" s="47"/>
      <c r="Q7251" s="44"/>
    </row>
    <row r="7252" spans="1:17" ht="13.5" customHeight="1">
      <c r="A7252" s="10" t="s">
        <v>3790</v>
      </c>
      <c r="B7252" s="46" t="s">
        <v>2871</v>
      </c>
      <c r="C7252" s="23" t="s">
        <v>12553</v>
      </c>
      <c r="D7252" s="24" t="s">
        <v>3048</v>
      </c>
      <c r="E7252" s="39"/>
      <c r="F7252" s="71"/>
      <c r="G7252" s="72"/>
      <c r="H7252" s="73"/>
      <c r="I7252" s="11">
        <v>9122</v>
      </c>
      <c r="J7252" s="40">
        <f t="shared" si="194"/>
        <v>10946.4</v>
      </c>
      <c r="K7252" s="40"/>
      <c r="L7252" s="40"/>
      <c r="M7252" s="70"/>
      <c r="N7252" s="70" t="s">
        <v>14566</v>
      </c>
      <c r="O7252" s="49" t="s">
        <v>12152</v>
      </c>
      <c r="P7252" s="47"/>
      <c r="Q7252" s="44"/>
    </row>
    <row r="7253" spans="1:17" ht="13.5" customHeight="1">
      <c r="A7253" s="10" t="s">
        <v>3791</v>
      </c>
      <c r="B7253" s="46" t="s">
        <v>2566</v>
      </c>
      <c r="C7253" s="23" t="s">
        <v>12553</v>
      </c>
      <c r="D7253" s="24" t="s">
        <v>3048</v>
      </c>
      <c r="E7253" s="39"/>
      <c r="F7253" s="71"/>
      <c r="G7253" s="72"/>
      <c r="H7253" s="73"/>
      <c r="I7253" s="11">
        <v>7738</v>
      </c>
      <c r="J7253" s="40">
        <f t="shared" si="194"/>
        <v>9285.6</v>
      </c>
      <c r="K7253" s="40"/>
      <c r="L7253" s="40"/>
      <c r="M7253" s="70"/>
      <c r="N7253" s="75" t="s">
        <v>14566</v>
      </c>
      <c r="O7253" s="44" t="s">
        <v>11708</v>
      </c>
      <c r="P7253" s="47"/>
      <c r="Q7253" s="44"/>
    </row>
    <row r="7254" spans="1:17" ht="13.5" customHeight="1">
      <c r="A7254" s="10" t="s">
        <v>3792</v>
      </c>
      <c r="B7254" s="46" t="s">
        <v>14275</v>
      </c>
      <c r="C7254" s="23" t="s">
        <v>12553</v>
      </c>
      <c r="D7254" s="24" t="s">
        <v>3048</v>
      </c>
      <c r="E7254" s="39"/>
      <c r="F7254" s="71"/>
      <c r="G7254" s="72"/>
      <c r="H7254" s="73"/>
      <c r="I7254" s="11">
        <v>7350</v>
      </c>
      <c r="J7254" s="40">
        <f t="shared" si="194"/>
        <v>8820</v>
      </c>
      <c r="K7254" s="40"/>
      <c r="L7254" s="40"/>
      <c r="M7254" s="70"/>
      <c r="N7254" s="70" t="s">
        <v>14566</v>
      </c>
      <c r="O7254" s="49" t="s">
        <v>12152</v>
      </c>
      <c r="P7254" s="47"/>
      <c r="Q7254" s="44"/>
    </row>
    <row r="7255" spans="1:17" ht="13.5" customHeight="1">
      <c r="A7255" s="10" t="s">
        <v>3793</v>
      </c>
      <c r="B7255" s="46" t="s">
        <v>2567</v>
      </c>
      <c r="C7255" s="23" t="s">
        <v>12553</v>
      </c>
      <c r="D7255" s="24" t="s">
        <v>3048</v>
      </c>
      <c r="E7255" s="39"/>
      <c r="F7255" s="71"/>
      <c r="G7255" s="72"/>
      <c r="H7255" s="73"/>
      <c r="I7255" s="11">
        <v>2020</v>
      </c>
      <c r="J7255" s="40">
        <f t="shared" si="194"/>
        <v>2424</v>
      </c>
      <c r="K7255" s="40"/>
      <c r="L7255" s="40"/>
      <c r="M7255" s="70"/>
      <c r="N7255" s="75" t="s">
        <v>14566</v>
      </c>
      <c r="O7255" s="49" t="s">
        <v>12152</v>
      </c>
      <c r="P7255" s="47"/>
      <c r="Q7255" s="44"/>
    </row>
    <row r="7256" spans="1:17" ht="13.5" customHeight="1">
      <c r="A7256" s="10" t="s">
        <v>3794</v>
      </c>
      <c r="B7256" s="46" t="s">
        <v>2872</v>
      </c>
      <c r="C7256" s="23" t="s">
        <v>12553</v>
      </c>
      <c r="D7256" s="24" t="s">
        <v>3048</v>
      </c>
      <c r="E7256" s="39"/>
      <c r="F7256" s="71"/>
      <c r="G7256" s="72"/>
      <c r="H7256" s="73"/>
      <c r="I7256" s="11">
        <v>475</v>
      </c>
      <c r="J7256" s="40">
        <f t="shared" si="194"/>
        <v>570</v>
      </c>
      <c r="K7256" s="40"/>
      <c r="L7256" s="40"/>
      <c r="M7256" s="70"/>
      <c r="N7256" s="70" t="s">
        <v>14566</v>
      </c>
      <c r="O7256" s="49" t="s">
        <v>12152</v>
      </c>
      <c r="P7256" s="47"/>
      <c r="Q7256" s="44"/>
    </row>
    <row r="7257" spans="1:17" ht="13.5" customHeight="1">
      <c r="A7257" s="10" t="s">
        <v>3795</v>
      </c>
      <c r="B7257" s="46" t="s">
        <v>2873</v>
      </c>
      <c r="C7257" s="23" t="s">
        <v>12553</v>
      </c>
      <c r="D7257" s="24" t="s">
        <v>3048</v>
      </c>
      <c r="E7257" s="39"/>
      <c r="F7257" s="71"/>
      <c r="G7257" s="72"/>
      <c r="H7257" s="73"/>
      <c r="I7257" s="11">
        <v>4620</v>
      </c>
      <c r="J7257" s="40">
        <f t="shared" si="194"/>
        <v>5544</v>
      </c>
      <c r="K7257" s="40"/>
      <c r="L7257" s="40"/>
      <c r="M7257" s="70"/>
      <c r="N7257" s="75" t="s">
        <v>14566</v>
      </c>
      <c r="O7257" s="44" t="s">
        <v>11708</v>
      </c>
      <c r="P7257" s="47"/>
      <c r="Q7257" s="44"/>
    </row>
    <row r="7258" spans="1:17" ht="13.5" customHeight="1">
      <c r="A7258" s="10" t="s">
        <v>3796</v>
      </c>
      <c r="B7258" s="46" t="s">
        <v>2839</v>
      </c>
      <c r="C7258" s="23" t="s">
        <v>12553</v>
      </c>
      <c r="D7258" s="24" t="s">
        <v>3048</v>
      </c>
      <c r="E7258" s="39"/>
      <c r="F7258" s="71"/>
      <c r="G7258" s="72"/>
      <c r="H7258" s="73"/>
      <c r="I7258" s="11">
        <v>19625</v>
      </c>
      <c r="J7258" s="40">
        <f t="shared" si="194"/>
        <v>23550</v>
      </c>
      <c r="K7258" s="40"/>
      <c r="L7258" s="40"/>
      <c r="M7258" s="70"/>
      <c r="N7258" s="75" t="s">
        <v>14566</v>
      </c>
      <c r="O7258" s="44" t="s">
        <v>11708</v>
      </c>
      <c r="P7258" s="47"/>
      <c r="Q7258" s="44"/>
    </row>
    <row r="7259" spans="1:17" ht="13.5" customHeight="1">
      <c r="A7259" s="10" t="s">
        <v>3797</v>
      </c>
      <c r="B7259" s="46" t="s">
        <v>2841</v>
      </c>
      <c r="C7259" s="23" t="s">
        <v>12553</v>
      </c>
      <c r="D7259" s="24" t="s">
        <v>3048</v>
      </c>
      <c r="E7259" s="39"/>
      <c r="F7259" s="71"/>
      <c r="G7259" s="72"/>
      <c r="H7259" s="73"/>
      <c r="I7259" s="11">
        <v>14554</v>
      </c>
      <c r="J7259" s="40">
        <f t="shared" si="194"/>
        <v>17464.8</v>
      </c>
      <c r="K7259" s="40"/>
      <c r="L7259" s="40"/>
      <c r="M7259" s="70"/>
      <c r="N7259" s="70" t="s">
        <v>14566</v>
      </c>
      <c r="O7259" s="49" t="s">
        <v>12152</v>
      </c>
      <c r="P7259" s="47"/>
      <c r="Q7259" s="44"/>
    </row>
    <row r="7260" spans="1:17" ht="13.5" customHeight="1">
      <c r="A7260" s="10" t="s">
        <v>3798</v>
      </c>
      <c r="B7260" s="46" t="s">
        <v>2842</v>
      </c>
      <c r="C7260" s="23" t="s">
        <v>12553</v>
      </c>
      <c r="D7260" s="24" t="s">
        <v>3048</v>
      </c>
      <c r="E7260" s="39"/>
      <c r="F7260" s="71"/>
      <c r="G7260" s="72"/>
      <c r="H7260" s="73"/>
      <c r="I7260" s="11">
        <v>13727</v>
      </c>
      <c r="J7260" s="40">
        <f t="shared" si="194"/>
        <v>16472.399999999998</v>
      </c>
      <c r="K7260" s="40"/>
      <c r="L7260" s="40"/>
      <c r="M7260" s="70"/>
      <c r="N7260" s="70" t="s">
        <v>14566</v>
      </c>
      <c r="O7260" s="44" t="s">
        <v>11708</v>
      </c>
      <c r="P7260" s="47"/>
      <c r="Q7260" s="44"/>
    </row>
    <row r="7261" spans="1:17" ht="13.5" customHeight="1">
      <c r="A7261" s="10" t="s">
        <v>3799</v>
      </c>
      <c r="B7261" s="46" t="s">
        <v>2575</v>
      </c>
      <c r="C7261" s="23" t="s">
        <v>12553</v>
      </c>
      <c r="D7261" s="24" t="s">
        <v>3048</v>
      </c>
      <c r="E7261" s="39"/>
      <c r="F7261" s="71"/>
      <c r="G7261" s="72"/>
      <c r="H7261" s="73"/>
      <c r="I7261" s="11">
        <v>695</v>
      </c>
      <c r="J7261" s="40">
        <f t="shared" si="194"/>
        <v>834</v>
      </c>
      <c r="K7261" s="40"/>
      <c r="L7261" s="40"/>
      <c r="M7261" s="70"/>
      <c r="N7261" s="75" t="s">
        <v>14566</v>
      </c>
      <c r="O7261" s="44" t="s">
        <v>16067</v>
      </c>
      <c r="P7261" s="47"/>
      <c r="Q7261" s="44"/>
    </row>
    <row r="7262" spans="1:17" ht="13.5" customHeight="1">
      <c r="A7262" s="10" t="s">
        <v>3800</v>
      </c>
      <c r="B7262" s="46" t="s">
        <v>14276</v>
      </c>
      <c r="C7262" s="23" t="s">
        <v>12553</v>
      </c>
      <c r="D7262" s="24" t="s">
        <v>3048</v>
      </c>
      <c r="E7262" s="39"/>
      <c r="F7262" s="71"/>
      <c r="G7262" s="72"/>
      <c r="H7262" s="73"/>
      <c r="I7262" s="11">
        <v>1169</v>
      </c>
      <c r="J7262" s="40">
        <f t="shared" si="194"/>
        <v>1402.8</v>
      </c>
      <c r="K7262" s="40"/>
      <c r="L7262" s="40"/>
      <c r="M7262" s="70"/>
      <c r="N7262" s="75" t="s">
        <v>14566</v>
      </c>
      <c r="O7262" s="44" t="s">
        <v>16067</v>
      </c>
      <c r="P7262" s="47"/>
      <c r="Q7262" s="44"/>
    </row>
    <row r="7263" spans="1:17" ht="13.5" customHeight="1">
      <c r="A7263" s="10" t="s">
        <v>3801</v>
      </c>
      <c r="B7263" s="46" t="s">
        <v>2920</v>
      </c>
      <c r="C7263" s="23" t="s">
        <v>12553</v>
      </c>
      <c r="D7263" s="24" t="s">
        <v>3048</v>
      </c>
      <c r="E7263" s="39"/>
      <c r="F7263" s="71"/>
      <c r="G7263" s="72"/>
      <c r="H7263" s="73"/>
      <c r="I7263" s="11">
        <v>970</v>
      </c>
      <c r="J7263" s="40">
        <f t="shared" si="194"/>
        <v>1164</v>
      </c>
      <c r="K7263" s="40"/>
      <c r="L7263" s="40"/>
      <c r="M7263" s="70"/>
      <c r="N7263" s="75" t="s">
        <v>14566</v>
      </c>
      <c r="O7263" s="44" t="s">
        <v>16067</v>
      </c>
      <c r="P7263" s="47"/>
      <c r="Q7263" s="44"/>
    </row>
    <row r="7264" spans="1:17" ht="13.5" customHeight="1">
      <c r="A7264" s="10" t="s">
        <v>3802</v>
      </c>
      <c r="B7264" s="46" t="s">
        <v>2072</v>
      </c>
      <c r="C7264" s="23" t="s">
        <v>12553</v>
      </c>
      <c r="D7264" s="24" t="s">
        <v>3048</v>
      </c>
      <c r="E7264" s="39"/>
      <c r="F7264" s="71"/>
      <c r="G7264" s="72"/>
      <c r="H7264" s="73"/>
      <c r="I7264" s="11">
        <v>1019</v>
      </c>
      <c r="J7264" s="40">
        <f t="shared" si="194"/>
        <v>1222.8</v>
      </c>
      <c r="K7264" s="40"/>
      <c r="L7264" s="40"/>
      <c r="M7264" s="70"/>
      <c r="N7264" s="70" t="s">
        <v>14566</v>
      </c>
      <c r="O7264" s="49" t="s">
        <v>12152</v>
      </c>
      <c r="P7264" s="47"/>
      <c r="Q7264" s="44"/>
    </row>
    <row r="7265" spans="1:17" ht="13.5" customHeight="1">
      <c r="A7265" s="10" t="s">
        <v>13602</v>
      </c>
      <c r="B7265" s="46" t="s">
        <v>10728</v>
      </c>
      <c r="C7265" s="23" t="s">
        <v>12553</v>
      </c>
      <c r="D7265" s="24" t="s">
        <v>3048</v>
      </c>
      <c r="E7265" s="39"/>
      <c r="F7265" s="71"/>
      <c r="G7265" s="72"/>
      <c r="H7265" s="73"/>
      <c r="I7265" s="11">
        <v>14035</v>
      </c>
      <c r="J7265" s="40">
        <f t="shared" si="194"/>
        <v>16842</v>
      </c>
      <c r="K7265" s="40"/>
      <c r="L7265" s="40"/>
      <c r="M7265" s="70"/>
      <c r="N7265" s="75" t="s">
        <v>14566</v>
      </c>
      <c r="O7265" s="49"/>
      <c r="P7265" s="47"/>
      <c r="Q7265" s="44"/>
    </row>
    <row r="7266" spans="1:17" ht="13.5" customHeight="1">
      <c r="A7266" s="10" t="s">
        <v>12465</v>
      </c>
      <c r="B7266" s="46" t="s">
        <v>2875</v>
      </c>
      <c r="C7266" s="23" t="s">
        <v>12553</v>
      </c>
      <c r="D7266" s="24" t="s">
        <v>3048</v>
      </c>
      <c r="E7266" s="39"/>
      <c r="F7266" s="71"/>
      <c r="G7266" s="72"/>
      <c r="H7266" s="73"/>
      <c r="I7266" s="11">
        <v>3564</v>
      </c>
      <c r="J7266" s="40">
        <f t="shared" si="194"/>
        <v>4276.8</v>
      </c>
      <c r="K7266" s="40"/>
      <c r="L7266" s="40"/>
      <c r="M7266" s="70"/>
      <c r="N7266" s="70" t="s">
        <v>14566</v>
      </c>
      <c r="O7266" s="49" t="s">
        <v>12212</v>
      </c>
      <c r="P7266" s="47"/>
      <c r="Q7266" s="44"/>
    </row>
    <row r="7267" spans="1:17" ht="13.5" customHeight="1">
      <c r="A7267" s="15" t="s">
        <v>10453</v>
      </c>
      <c r="B7267" s="46" t="s">
        <v>1141</v>
      </c>
      <c r="C7267" s="23" t="s">
        <v>12553</v>
      </c>
      <c r="D7267" s="24" t="s">
        <v>3048</v>
      </c>
      <c r="E7267" s="39"/>
      <c r="F7267" s="71"/>
      <c r="G7267" s="72"/>
      <c r="H7267" s="73"/>
      <c r="I7267" s="11">
        <v>71</v>
      </c>
      <c r="J7267" s="40">
        <f t="shared" si="194"/>
        <v>85.2</v>
      </c>
      <c r="K7267" s="40"/>
      <c r="L7267" s="40"/>
      <c r="M7267" s="70"/>
      <c r="N7267" s="70" t="s">
        <v>14566</v>
      </c>
      <c r="O7267" s="44" t="s">
        <v>11708</v>
      </c>
      <c r="P7267" s="47"/>
      <c r="Q7267" s="44"/>
    </row>
    <row r="7268" spans="1:17" ht="13.5" customHeight="1">
      <c r="A7268" s="15" t="s">
        <v>10454</v>
      </c>
      <c r="B7268" s="46" t="s">
        <v>365</v>
      </c>
      <c r="C7268" s="23" t="s">
        <v>12553</v>
      </c>
      <c r="D7268" s="24" t="s">
        <v>3048</v>
      </c>
      <c r="E7268" s="39"/>
      <c r="F7268" s="71"/>
      <c r="G7268" s="72"/>
      <c r="H7268" s="73"/>
      <c r="I7268" s="11">
        <v>805</v>
      </c>
      <c r="J7268" s="40">
        <f t="shared" si="194"/>
        <v>966</v>
      </c>
      <c r="K7268" s="40"/>
      <c r="L7268" s="40"/>
      <c r="M7268" s="70"/>
      <c r="N7268" s="75" t="s">
        <v>14566</v>
      </c>
      <c r="O7268" s="44" t="s">
        <v>11708</v>
      </c>
      <c r="P7268" s="47"/>
      <c r="Q7268" s="44"/>
    </row>
    <row r="7269" spans="1:17" ht="13.5" customHeight="1">
      <c r="A7269" s="13" t="s">
        <v>4980</v>
      </c>
      <c r="B7269" s="46" t="s">
        <v>14277</v>
      </c>
      <c r="C7269" s="23" t="s">
        <v>12553</v>
      </c>
      <c r="D7269" s="24" t="s">
        <v>4091</v>
      </c>
      <c r="E7269" s="39"/>
      <c r="F7269" s="71"/>
      <c r="G7269" s="72"/>
      <c r="H7269" s="73"/>
      <c r="I7269" s="11">
        <v>308</v>
      </c>
      <c r="J7269" s="40">
        <f t="shared" si="194"/>
        <v>369.59999999999997</v>
      </c>
      <c r="K7269" s="40"/>
      <c r="L7269" s="40"/>
      <c r="M7269" s="70"/>
      <c r="N7269" s="75" t="s">
        <v>14566</v>
      </c>
      <c r="O7269" s="49" t="s">
        <v>12293</v>
      </c>
      <c r="P7269" s="47"/>
      <c r="Q7269" s="44"/>
    </row>
    <row r="7270" spans="1:17" ht="13.5" customHeight="1">
      <c r="A7270" s="13" t="s">
        <v>4981</v>
      </c>
      <c r="B7270" s="46" t="s">
        <v>14278</v>
      </c>
      <c r="C7270" s="23" t="s">
        <v>12553</v>
      </c>
      <c r="D7270" s="24" t="s">
        <v>4091</v>
      </c>
      <c r="E7270" s="39"/>
      <c r="F7270" s="71"/>
      <c r="G7270" s="72"/>
      <c r="H7270" s="73"/>
      <c r="I7270" s="11">
        <v>589</v>
      </c>
      <c r="J7270" s="40">
        <f t="shared" si="194"/>
        <v>706.8</v>
      </c>
      <c r="K7270" s="40"/>
      <c r="L7270" s="40"/>
      <c r="M7270" s="70"/>
      <c r="N7270" s="75" t="s">
        <v>14566</v>
      </c>
      <c r="O7270" s="49" t="s">
        <v>12152</v>
      </c>
      <c r="P7270" s="47"/>
      <c r="Q7270" s="44"/>
    </row>
    <row r="7271" spans="1:17" ht="13.5" customHeight="1">
      <c r="A7271" s="13" t="s">
        <v>4982</v>
      </c>
      <c r="B7271" s="46" t="s">
        <v>2971</v>
      </c>
      <c r="C7271" s="23" t="s">
        <v>12553</v>
      </c>
      <c r="D7271" s="24" t="s">
        <v>4091</v>
      </c>
      <c r="E7271" s="39"/>
      <c r="F7271" s="71"/>
      <c r="G7271" s="72"/>
      <c r="H7271" s="73"/>
      <c r="I7271" s="11">
        <v>729</v>
      </c>
      <c r="J7271" s="40">
        <f t="shared" si="194"/>
        <v>874.8</v>
      </c>
      <c r="K7271" s="40"/>
      <c r="L7271" s="40"/>
      <c r="M7271" s="70"/>
      <c r="N7271" s="75" t="s">
        <v>14566</v>
      </c>
      <c r="O7271" s="49" t="s">
        <v>12152</v>
      </c>
      <c r="P7271" s="47"/>
      <c r="Q7271" s="44"/>
    </row>
    <row r="7272" spans="1:17" ht="13.5" customHeight="1">
      <c r="A7272" s="13" t="s">
        <v>4983</v>
      </c>
      <c r="B7272" s="46" t="s">
        <v>365</v>
      </c>
      <c r="C7272" s="23" t="s">
        <v>12553</v>
      </c>
      <c r="D7272" s="24" t="s">
        <v>4091</v>
      </c>
      <c r="E7272" s="39"/>
      <c r="F7272" s="71"/>
      <c r="G7272" s="72"/>
      <c r="H7272" s="73"/>
      <c r="I7272" s="11">
        <v>449</v>
      </c>
      <c r="J7272" s="40">
        <f t="shared" si="194"/>
        <v>538.79999999999995</v>
      </c>
      <c r="K7272" s="40"/>
      <c r="L7272" s="40"/>
      <c r="M7272" s="70"/>
      <c r="N7272" s="75" t="s">
        <v>14566</v>
      </c>
      <c r="O7272" s="44" t="s">
        <v>11708</v>
      </c>
      <c r="P7272" s="47"/>
      <c r="Q7272" s="44"/>
    </row>
    <row r="7273" spans="1:17" ht="13.5" customHeight="1">
      <c r="A7273" s="13" t="s">
        <v>4984</v>
      </c>
      <c r="B7273" s="46" t="s">
        <v>365</v>
      </c>
      <c r="C7273" s="23" t="s">
        <v>12553</v>
      </c>
      <c r="D7273" s="24" t="s">
        <v>4091</v>
      </c>
      <c r="E7273" s="39"/>
      <c r="F7273" s="71"/>
      <c r="G7273" s="72"/>
      <c r="H7273" s="73"/>
      <c r="I7273" s="11">
        <v>491</v>
      </c>
      <c r="J7273" s="40">
        <f t="shared" si="194"/>
        <v>589.19999999999993</v>
      </c>
      <c r="K7273" s="40"/>
      <c r="L7273" s="40"/>
      <c r="M7273" s="70"/>
      <c r="N7273" s="75" t="s">
        <v>14566</v>
      </c>
      <c r="O7273" s="49" t="s">
        <v>12152</v>
      </c>
      <c r="P7273" s="47"/>
      <c r="Q7273" s="44"/>
    </row>
    <row r="7274" spans="1:17" ht="13.5" customHeight="1">
      <c r="A7274" s="13" t="s">
        <v>4985</v>
      </c>
      <c r="B7274" s="46" t="s">
        <v>2971</v>
      </c>
      <c r="C7274" s="23" t="s">
        <v>12553</v>
      </c>
      <c r="D7274" s="24" t="s">
        <v>4091</v>
      </c>
      <c r="E7274" s="39"/>
      <c r="F7274" s="71"/>
      <c r="G7274" s="72"/>
      <c r="H7274" s="73"/>
      <c r="I7274" s="11">
        <v>516</v>
      </c>
      <c r="J7274" s="40">
        <f t="shared" si="194"/>
        <v>619.19999999999993</v>
      </c>
      <c r="K7274" s="40"/>
      <c r="L7274" s="40"/>
      <c r="M7274" s="70"/>
      <c r="N7274" s="75" t="s">
        <v>14566</v>
      </c>
      <c r="O7274" s="49" t="s">
        <v>12152</v>
      </c>
      <c r="P7274" s="47"/>
      <c r="Q7274" s="44"/>
    </row>
    <row r="7275" spans="1:17" ht="13.5" customHeight="1">
      <c r="A7275" s="13" t="s">
        <v>4986</v>
      </c>
      <c r="B7275" s="46" t="s">
        <v>2848</v>
      </c>
      <c r="C7275" s="23" t="s">
        <v>12553</v>
      </c>
      <c r="D7275" s="24" t="s">
        <v>4091</v>
      </c>
      <c r="E7275" s="39"/>
      <c r="F7275" s="71"/>
      <c r="G7275" s="72"/>
      <c r="H7275" s="73"/>
      <c r="I7275" s="11">
        <v>10617</v>
      </c>
      <c r="J7275" s="40">
        <f t="shared" si="194"/>
        <v>12740.4</v>
      </c>
      <c r="K7275" s="40"/>
      <c r="L7275" s="40"/>
      <c r="M7275" s="70"/>
      <c r="N7275" s="75" t="s">
        <v>14566</v>
      </c>
      <c r="O7275" s="49" t="s">
        <v>12212</v>
      </c>
      <c r="P7275" s="47"/>
      <c r="Q7275" s="44"/>
    </row>
    <row r="7276" spans="1:17" ht="13.5" customHeight="1">
      <c r="A7276" s="15" t="s">
        <v>15381</v>
      </c>
      <c r="B7276" s="46" t="s">
        <v>14877</v>
      </c>
      <c r="C7276" s="23" t="s">
        <v>12553</v>
      </c>
      <c r="D7276" s="24" t="s">
        <v>4091</v>
      </c>
      <c r="E7276" s="39"/>
      <c r="F7276" s="71"/>
      <c r="G7276" s="72"/>
      <c r="H7276" s="73"/>
      <c r="I7276" s="11">
        <v>868</v>
      </c>
      <c r="J7276" s="40">
        <f t="shared" si="194"/>
        <v>1041.5999999999999</v>
      </c>
      <c r="K7276" s="40"/>
      <c r="L7276" s="40"/>
      <c r="M7276" s="70"/>
      <c r="N7276" s="75" t="s">
        <v>14566</v>
      </c>
      <c r="O7276" s="44"/>
      <c r="P7276" s="47"/>
      <c r="Q7276" s="44"/>
    </row>
    <row r="7277" spans="1:17" ht="13.5" customHeight="1">
      <c r="A7277" s="15" t="s">
        <v>15382</v>
      </c>
      <c r="B7277" s="46" t="s">
        <v>14877</v>
      </c>
      <c r="C7277" s="23" t="s">
        <v>12553</v>
      </c>
      <c r="D7277" s="24" t="s">
        <v>4091</v>
      </c>
      <c r="E7277" s="39"/>
      <c r="F7277" s="71"/>
      <c r="G7277" s="72"/>
      <c r="H7277" s="73"/>
      <c r="I7277" s="11">
        <v>868</v>
      </c>
      <c r="J7277" s="40">
        <f t="shared" si="194"/>
        <v>1041.5999999999999</v>
      </c>
      <c r="K7277" s="40"/>
      <c r="L7277" s="40"/>
      <c r="M7277" s="70"/>
      <c r="N7277" s="70" t="s">
        <v>14566</v>
      </c>
      <c r="O7277" s="44"/>
      <c r="P7277" s="47"/>
      <c r="Q7277" s="44"/>
    </row>
    <row r="7278" spans="1:17" ht="13.5" customHeight="1">
      <c r="A7278" s="15" t="s">
        <v>15383</v>
      </c>
      <c r="B7278" s="46" t="s">
        <v>14877</v>
      </c>
      <c r="C7278" s="23" t="s">
        <v>12553</v>
      </c>
      <c r="D7278" s="24" t="s">
        <v>4091</v>
      </c>
      <c r="E7278" s="39"/>
      <c r="F7278" s="71"/>
      <c r="G7278" s="72"/>
      <c r="H7278" s="73"/>
      <c r="I7278" s="11">
        <v>868</v>
      </c>
      <c r="J7278" s="40">
        <f t="shared" ref="J7278:J7324" si="195">I7278*1.2</f>
        <v>1041.5999999999999</v>
      </c>
      <c r="K7278" s="40"/>
      <c r="L7278" s="40"/>
      <c r="M7278" s="70"/>
      <c r="N7278" s="70" t="s">
        <v>14566</v>
      </c>
      <c r="O7278" s="44"/>
      <c r="P7278" s="47"/>
      <c r="Q7278" s="44"/>
    </row>
    <row r="7279" spans="1:17" ht="13.5" customHeight="1">
      <c r="A7279" s="15" t="s">
        <v>15384</v>
      </c>
      <c r="B7279" s="46" t="s">
        <v>14877</v>
      </c>
      <c r="C7279" s="23" t="s">
        <v>12553</v>
      </c>
      <c r="D7279" s="24" t="s">
        <v>4091</v>
      </c>
      <c r="E7279" s="39"/>
      <c r="F7279" s="71"/>
      <c r="G7279" s="72"/>
      <c r="H7279" s="73"/>
      <c r="I7279" s="11">
        <v>868</v>
      </c>
      <c r="J7279" s="40">
        <f t="shared" si="195"/>
        <v>1041.5999999999999</v>
      </c>
      <c r="K7279" s="40"/>
      <c r="L7279" s="40"/>
      <c r="M7279" s="70"/>
      <c r="N7279" s="75" t="s">
        <v>14566</v>
      </c>
      <c r="O7279" s="44"/>
      <c r="P7279" s="47"/>
      <c r="Q7279" s="44"/>
    </row>
    <row r="7280" spans="1:17" ht="13.5" customHeight="1">
      <c r="A7280" s="15" t="s">
        <v>15385</v>
      </c>
      <c r="B7280" s="46" t="s">
        <v>14877</v>
      </c>
      <c r="C7280" s="23" t="s">
        <v>12553</v>
      </c>
      <c r="D7280" s="24" t="s">
        <v>4091</v>
      </c>
      <c r="E7280" s="39"/>
      <c r="F7280" s="71"/>
      <c r="G7280" s="72"/>
      <c r="H7280" s="73"/>
      <c r="I7280" s="11">
        <v>868</v>
      </c>
      <c r="J7280" s="40">
        <f t="shared" si="195"/>
        <v>1041.5999999999999</v>
      </c>
      <c r="K7280" s="40"/>
      <c r="L7280" s="40"/>
      <c r="M7280" s="70"/>
      <c r="N7280" s="70" t="s">
        <v>14566</v>
      </c>
      <c r="O7280" s="44"/>
      <c r="P7280" s="47"/>
      <c r="Q7280" s="44"/>
    </row>
    <row r="7281" spans="1:17" ht="13.5" customHeight="1">
      <c r="A7281" s="15" t="s">
        <v>15386</v>
      </c>
      <c r="B7281" s="46" t="s">
        <v>14877</v>
      </c>
      <c r="C7281" s="23" t="s">
        <v>12553</v>
      </c>
      <c r="D7281" s="24" t="s">
        <v>4091</v>
      </c>
      <c r="E7281" s="39"/>
      <c r="F7281" s="71"/>
      <c r="G7281" s="72"/>
      <c r="H7281" s="73"/>
      <c r="I7281" s="11">
        <v>868</v>
      </c>
      <c r="J7281" s="40">
        <f t="shared" si="195"/>
        <v>1041.5999999999999</v>
      </c>
      <c r="K7281" s="40"/>
      <c r="L7281" s="40"/>
      <c r="M7281" s="70"/>
      <c r="N7281" s="70" t="s">
        <v>14566</v>
      </c>
      <c r="O7281" s="44"/>
      <c r="P7281" s="47"/>
      <c r="Q7281" s="44"/>
    </row>
    <row r="7282" spans="1:17" ht="13.5" customHeight="1">
      <c r="A7282" s="15" t="s">
        <v>15387</v>
      </c>
      <c r="B7282" s="46" t="s">
        <v>14877</v>
      </c>
      <c r="C7282" s="23" t="s">
        <v>12553</v>
      </c>
      <c r="D7282" s="24" t="s">
        <v>4091</v>
      </c>
      <c r="E7282" s="39"/>
      <c r="F7282" s="71"/>
      <c r="G7282" s="72"/>
      <c r="H7282" s="73"/>
      <c r="I7282" s="11">
        <v>1134</v>
      </c>
      <c r="J7282" s="40">
        <f t="shared" si="195"/>
        <v>1360.8</v>
      </c>
      <c r="K7282" s="40"/>
      <c r="L7282" s="40"/>
      <c r="M7282" s="70"/>
      <c r="N7282" s="70" t="s">
        <v>14566</v>
      </c>
      <c r="O7282" s="44"/>
      <c r="P7282" s="47"/>
      <c r="Q7282" s="44"/>
    </row>
    <row r="7283" spans="1:17" ht="13.5" customHeight="1">
      <c r="A7283" s="15" t="s">
        <v>10455</v>
      </c>
      <c r="B7283" s="46" t="s">
        <v>14014</v>
      </c>
      <c r="C7283" s="23" t="s">
        <v>12553</v>
      </c>
      <c r="D7283" s="24" t="s">
        <v>4091</v>
      </c>
      <c r="E7283" s="39"/>
      <c r="F7283" s="71"/>
      <c r="G7283" s="72"/>
      <c r="H7283" s="73"/>
      <c r="I7283" s="11">
        <v>896</v>
      </c>
      <c r="J7283" s="40">
        <f t="shared" si="195"/>
        <v>1075.2</v>
      </c>
      <c r="K7283" s="40"/>
      <c r="L7283" s="40"/>
      <c r="M7283" s="70"/>
      <c r="N7283" s="70" t="s">
        <v>14566</v>
      </c>
      <c r="O7283" s="49" t="s">
        <v>12152</v>
      </c>
      <c r="P7283" s="47"/>
      <c r="Q7283" s="44"/>
    </row>
    <row r="7284" spans="1:17" ht="13.5" customHeight="1">
      <c r="A7284" s="13" t="s">
        <v>4987</v>
      </c>
      <c r="B7284" s="46" t="s">
        <v>14015</v>
      </c>
      <c r="C7284" s="23" t="s">
        <v>12553</v>
      </c>
      <c r="D7284" s="24" t="s">
        <v>4091</v>
      </c>
      <c r="E7284" s="39"/>
      <c r="F7284" s="71"/>
      <c r="G7284" s="72"/>
      <c r="H7284" s="73"/>
      <c r="I7284" s="11">
        <v>26</v>
      </c>
      <c r="J7284" s="40">
        <f t="shared" si="195"/>
        <v>31.2</v>
      </c>
      <c r="K7284" s="40"/>
      <c r="L7284" s="40"/>
      <c r="M7284" s="70"/>
      <c r="N7284" s="75" t="s">
        <v>14566</v>
      </c>
      <c r="O7284" s="44" t="s">
        <v>11708</v>
      </c>
      <c r="P7284" s="47"/>
      <c r="Q7284" s="44"/>
    </row>
    <row r="7285" spans="1:17" ht="13.5" customHeight="1">
      <c r="A7285" s="13" t="s">
        <v>4988</v>
      </c>
      <c r="B7285" s="46" t="s">
        <v>31</v>
      </c>
      <c r="C7285" s="23" t="s">
        <v>12553</v>
      </c>
      <c r="D7285" s="24" t="s">
        <v>4091</v>
      </c>
      <c r="E7285" s="39"/>
      <c r="F7285" s="71"/>
      <c r="G7285" s="72"/>
      <c r="H7285" s="73"/>
      <c r="I7285" s="11">
        <v>6556</v>
      </c>
      <c r="J7285" s="40">
        <f t="shared" si="195"/>
        <v>7867.2</v>
      </c>
      <c r="K7285" s="40"/>
      <c r="L7285" s="40"/>
      <c r="M7285" s="70"/>
      <c r="N7285" s="75" t="s">
        <v>14566</v>
      </c>
      <c r="O7285" s="49" t="s">
        <v>12152</v>
      </c>
      <c r="P7285" s="47"/>
      <c r="Q7285" s="44"/>
    </row>
    <row r="7286" spans="1:17" ht="13.5" customHeight="1">
      <c r="A7286" s="13" t="s">
        <v>4989</v>
      </c>
      <c r="B7286" s="46" t="s">
        <v>14279</v>
      </c>
      <c r="C7286" s="23" t="s">
        <v>12553</v>
      </c>
      <c r="D7286" s="24" t="s">
        <v>4091</v>
      </c>
      <c r="E7286" s="39"/>
      <c r="F7286" s="71"/>
      <c r="G7286" s="72"/>
      <c r="H7286" s="73"/>
      <c r="I7286" s="11">
        <v>825</v>
      </c>
      <c r="J7286" s="40">
        <f t="shared" si="195"/>
        <v>990</v>
      </c>
      <c r="K7286" s="40"/>
      <c r="L7286" s="40"/>
      <c r="M7286" s="70"/>
      <c r="N7286" s="75" t="s">
        <v>14566</v>
      </c>
      <c r="O7286" s="44" t="s">
        <v>11708</v>
      </c>
      <c r="P7286" s="47"/>
      <c r="Q7286" s="44"/>
    </row>
    <row r="7287" spans="1:17" ht="13.5" customHeight="1">
      <c r="A7287" s="12" t="s">
        <v>15588</v>
      </c>
      <c r="B7287" s="46" t="s">
        <v>15378</v>
      </c>
      <c r="C7287" s="23" t="s">
        <v>12553</v>
      </c>
      <c r="D7287" s="24" t="s">
        <v>4091</v>
      </c>
      <c r="E7287" s="39"/>
      <c r="F7287" s="71"/>
      <c r="G7287" s="72"/>
      <c r="H7287" s="73"/>
      <c r="I7287" s="11">
        <v>578</v>
      </c>
      <c r="J7287" s="40">
        <f t="shared" si="195"/>
        <v>693.6</v>
      </c>
      <c r="K7287" s="40"/>
      <c r="L7287" s="40"/>
      <c r="M7287" s="70"/>
      <c r="N7287" s="75" t="s">
        <v>14566</v>
      </c>
      <c r="O7287" s="44"/>
      <c r="P7287" s="47"/>
      <c r="Q7287" s="44"/>
    </row>
    <row r="7288" spans="1:17" ht="13.5" customHeight="1">
      <c r="A7288" s="15" t="s">
        <v>10456</v>
      </c>
      <c r="B7288" s="46" t="s">
        <v>735</v>
      </c>
      <c r="C7288" s="23" t="s">
        <v>12553</v>
      </c>
      <c r="D7288" s="24" t="s">
        <v>4091</v>
      </c>
      <c r="E7288" s="39"/>
      <c r="F7288" s="71"/>
      <c r="G7288" s="72"/>
      <c r="H7288" s="73"/>
      <c r="I7288" s="11">
        <v>273</v>
      </c>
      <c r="J7288" s="40">
        <f t="shared" si="195"/>
        <v>327.59999999999997</v>
      </c>
      <c r="K7288" s="40"/>
      <c r="L7288" s="40"/>
      <c r="M7288" s="70"/>
      <c r="N7288" s="70" t="s">
        <v>14566</v>
      </c>
      <c r="O7288" s="44" t="s">
        <v>16067</v>
      </c>
      <c r="P7288" s="47"/>
      <c r="Q7288" s="44"/>
    </row>
    <row r="7289" spans="1:17" ht="13.5" customHeight="1">
      <c r="A7289" s="15" t="s">
        <v>10457</v>
      </c>
      <c r="B7289" s="46" t="s">
        <v>14524</v>
      </c>
      <c r="C7289" s="23" t="s">
        <v>12553</v>
      </c>
      <c r="D7289" s="24" t="s">
        <v>4091</v>
      </c>
      <c r="E7289" s="39"/>
      <c r="F7289" s="71"/>
      <c r="G7289" s="72"/>
      <c r="H7289" s="73"/>
      <c r="I7289" s="11">
        <v>242</v>
      </c>
      <c r="J7289" s="40">
        <f t="shared" si="195"/>
        <v>290.39999999999998</v>
      </c>
      <c r="K7289" s="40"/>
      <c r="L7289" s="40"/>
      <c r="M7289" s="70"/>
      <c r="N7289" s="70" t="s">
        <v>14566</v>
      </c>
      <c r="O7289" s="44" t="s">
        <v>11708</v>
      </c>
      <c r="P7289" s="47"/>
      <c r="Q7289" s="44"/>
    </row>
    <row r="7290" spans="1:17" ht="13.5" customHeight="1">
      <c r="A7290" s="13" t="s">
        <v>4990</v>
      </c>
      <c r="B7290" s="46" t="s">
        <v>2850</v>
      </c>
      <c r="C7290" s="23" t="s">
        <v>12553</v>
      </c>
      <c r="D7290" s="24" t="s">
        <v>4091</v>
      </c>
      <c r="E7290" s="39"/>
      <c r="F7290" s="71"/>
      <c r="G7290" s="72"/>
      <c r="H7290" s="73"/>
      <c r="I7290" s="11">
        <v>36991</v>
      </c>
      <c r="J7290" s="40">
        <f t="shared" si="195"/>
        <v>44389.2</v>
      </c>
      <c r="K7290" s="40"/>
      <c r="L7290" s="40"/>
      <c r="M7290" s="70"/>
      <c r="N7290" s="75" t="s">
        <v>14566</v>
      </c>
      <c r="O7290" s="44" t="s">
        <v>11859</v>
      </c>
      <c r="P7290" s="47"/>
      <c r="Q7290" s="44"/>
    </row>
    <row r="7291" spans="1:17" ht="13.5" customHeight="1">
      <c r="A7291" s="13" t="s">
        <v>12614</v>
      </c>
      <c r="B7291" s="46" t="s">
        <v>14017</v>
      </c>
      <c r="C7291" s="23" t="s">
        <v>12553</v>
      </c>
      <c r="D7291" s="24" t="s">
        <v>4091</v>
      </c>
      <c r="E7291" s="39"/>
      <c r="F7291" s="71"/>
      <c r="G7291" s="72"/>
      <c r="H7291" s="73"/>
      <c r="I7291" s="11">
        <v>23350</v>
      </c>
      <c r="J7291" s="40">
        <f t="shared" si="195"/>
        <v>28020</v>
      </c>
      <c r="K7291" s="40"/>
      <c r="L7291" s="40"/>
      <c r="M7291" s="70"/>
      <c r="N7291" s="75" t="s">
        <v>14566</v>
      </c>
      <c r="O7291" s="44"/>
      <c r="P7291" s="47"/>
      <c r="Q7291" s="44"/>
    </row>
    <row r="7292" spans="1:17" ht="13.5" customHeight="1">
      <c r="A7292" s="13" t="s">
        <v>4991</v>
      </c>
      <c r="B7292" s="46" t="s">
        <v>14280</v>
      </c>
      <c r="C7292" s="23" t="s">
        <v>12553</v>
      </c>
      <c r="D7292" s="24" t="s">
        <v>4091</v>
      </c>
      <c r="E7292" s="39"/>
      <c r="F7292" s="71"/>
      <c r="G7292" s="72"/>
      <c r="H7292" s="73"/>
      <c r="I7292" s="11">
        <v>26</v>
      </c>
      <c r="J7292" s="40">
        <f t="shared" si="195"/>
        <v>31.2</v>
      </c>
      <c r="K7292" s="40"/>
      <c r="L7292" s="40"/>
      <c r="M7292" s="70"/>
      <c r="N7292" s="75" t="s">
        <v>14566</v>
      </c>
      <c r="O7292" s="49" t="s">
        <v>12212</v>
      </c>
      <c r="P7292" s="47"/>
      <c r="Q7292" s="44"/>
    </row>
    <row r="7293" spans="1:17" ht="13.5" customHeight="1">
      <c r="A7293" s="13" t="s">
        <v>4992</v>
      </c>
      <c r="B7293" s="46" t="s">
        <v>386</v>
      </c>
      <c r="C7293" s="23" t="s">
        <v>12553</v>
      </c>
      <c r="D7293" s="24" t="s">
        <v>4091</v>
      </c>
      <c r="E7293" s="39"/>
      <c r="F7293" s="71"/>
      <c r="G7293" s="72"/>
      <c r="H7293" s="73"/>
      <c r="I7293" s="11">
        <v>99</v>
      </c>
      <c r="J7293" s="40">
        <f t="shared" si="195"/>
        <v>118.8</v>
      </c>
      <c r="K7293" s="40"/>
      <c r="L7293" s="40"/>
      <c r="M7293" s="70"/>
      <c r="N7293" s="70" t="s">
        <v>14566</v>
      </c>
      <c r="O7293" s="49" t="s">
        <v>12289</v>
      </c>
      <c r="P7293" s="47"/>
      <c r="Q7293" s="44"/>
    </row>
    <row r="7294" spans="1:17" ht="13.5" customHeight="1">
      <c r="A7294" s="13" t="s">
        <v>4993</v>
      </c>
      <c r="B7294" s="46" t="s">
        <v>2609</v>
      </c>
      <c r="C7294" s="23" t="s">
        <v>12553</v>
      </c>
      <c r="D7294" s="24" t="s">
        <v>4091</v>
      </c>
      <c r="E7294" s="39"/>
      <c r="F7294" s="71"/>
      <c r="G7294" s="72"/>
      <c r="H7294" s="73"/>
      <c r="I7294" s="11">
        <v>336</v>
      </c>
      <c r="J7294" s="40">
        <f t="shared" si="195"/>
        <v>403.2</v>
      </c>
      <c r="K7294" s="40"/>
      <c r="L7294" s="40"/>
      <c r="M7294" s="70"/>
      <c r="N7294" s="75" t="s">
        <v>14566</v>
      </c>
      <c r="O7294" s="49" t="s">
        <v>12152</v>
      </c>
      <c r="P7294" s="47"/>
      <c r="Q7294" s="44"/>
    </row>
    <row r="7295" spans="1:17" ht="13.5" customHeight="1">
      <c r="A7295" s="13" t="s">
        <v>4994</v>
      </c>
      <c r="B7295" s="46" t="s">
        <v>396</v>
      </c>
      <c r="C7295" s="23" t="s">
        <v>12553</v>
      </c>
      <c r="D7295" s="24" t="s">
        <v>4091</v>
      </c>
      <c r="E7295" s="39"/>
      <c r="F7295" s="71"/>
      <c r="G7295" s="72"/>
      <c r="H7295" s="73"/>
      <c r="I7295" s="11">
        <v>29</v>
      </c>
      <c r="J7295" s="40">
        <f t="shared" si="195"/>
        <v>34.799999999999997</v>
      </c>
      <c r="K7295" s="40"/>
      <c r="L7295" s="40"/>
      <c r="M7295" s="70"/>
      <c r="N7295" s="70" t="s">
        <v>14566</v>
      </c>
      <c r="O7295" s="49" t="s">
        <v>12070</v>
      </c>
      <c r="P7295" s="47"/>
      <c r="Q7295" s="44"/>
    </row>
    <row r="7296" spans="1:17" ht="13.5" customHeight="1">
      <c r="A7296" s="13" t="s">
        <v>4995</v>
      </c>
      <c r="B7296" s="46" t="s">
        <v>13942</v>
      </c>
      <c r="C7296" s="23" t="s">
        <v>12553</v>
      </c>
      <c r="D7296" s="24" t="s">
        <v>4091</v>
      </c>
      <c r="E7296" s="39"/>
      <c r="F7296" s="71"/>
      <c r="G7296" s="72"/>
      <c r="H7296" s="73"/>
      <c r="I7296" s="11">
        <v>814</v>
      </c>
      <c r="J7296" s="40">
        <f t="shared" si="195"/>
        <v>976.8</v>
      </c>
      <c r="K7296" s="40"/>
      <c r="L7296" s="40"/>
      <c r="M7296" s="70"/>
      <c r="N7296" s="70" t="s">
        <v>14566</v>
      </c>
      <c r="O7296" s="49" t="s">
        <v>12152</v>
      </c>
      <c r="P7296" s="47"/>
      <c r="Q7296" s="44"/>
    </row>
    <row r="7297" spans="1:17" ht="13.5" customHeight="1">
      <c r="A7297" s="13" t="s">
        <v>4996</v>
      </c>
      <c r="B7297" s="46" t="s">
        <v>14674</v>
      </c>
      <c r="C7297" s="23" t="s">
        <v>12553</v>
      </c>
      <c r="D7297" s="24" t="s">
        <v>4091</v>
      </c>
      <c r="E7297" s="39"/>
      <c r="F7297" s="71"/>
      <c r="G7297" s="72"/>
      <c r="H7297" s="73"/>
      <c r="I7297" s="11">
        <v>616</v>
      </c>
      <c r="J7297" s="40">
        <f t="shared" si="195"/>
        <v>739.19999999999993</v>
      </c>
      <c r="K7297" s="40"/>
      <c r="L7297" s="40"/>
      <c r="M7297" s="70"/>
      <c r="N7297" s="70" t="s">
        <v>14566</v>
      </c>
      <c r="O7297" s="49" t="s">
        <v>12152</v>
      </c>
      <c r="P7297" s="47"/>
      <c r="Q7297" s="44"/>
    </row>
    <row r="7298" spans="1:17" ht="13.5" customHeight="1">
      <c r="A7298" s="13" t="s">
        <v>5326</v>
      </c>
      <c r="B7298" s="46" t="s">
        <v>1620</v>
      </c>
      <c r="C7298" s="23" t="s">
        <v>12553</v>
      </c>
      <c r="D7298" s="24" t="s">
        <v>5223</v>
      </c>
      <c r="E7298" s="39"/>
      <c r="F7298" s="71"/>
      <c r="G7298" s="72"/>
      <c r="H7298" s="73"/>
      <c r="I7298" s="11">
        <v>1638</v>
      </c>
      <c r="J7298" s="40">
        <f t="shared" si="195"/>
        <v>1965.6</v>
      </c>
      <c r="K7298" s="40"/>
      <c r="L7298" s="40"/>
      <c r="M7298" s="70"/>
      <c r="N7298" s="70" t="s">
        <v>14566</v>
      </c>
      <c r="O7298" s="44" t="s">
        <v>11708</v>
      </c>
      <c r="P7298" s="47"/>
      <c r="Q7298" s="44"/>
    </row>
    <row r="7299" spans="1:17" ht="13.5" customHeight="1">
      <c r="A7299" s="13" t="s">
        <v>13748</v>
      </c>
      <c r="B7299" s="46" t="s">
        <v>735</v>
      </c>
      <c r="C7299" s="23" t="s">
        <v>12553</v>
      </c>
      <c r="D7299" s="24" t="s">
        <v>5223</v>
      </c>
      <c r="E7299" s="39"/>
      <c r="F7299" s="71"/>
      <c r="G7299" s="72"/>
      <c r="H7299" s="73"/>
      <c r="I7299" s="11">
        <v>93</v>
      </c>
      <c r="J7299" s="40">
        <f t="shared" si="195"/>
        <v>111.6</v>
      </c>
      <c r="K7299" s="40"/>
      <c r="L7299" s="40"/>
      <c r="M7299" s="70"/>
      <c r="N7299" s="70" t="s">
        <v>14566</v>
      </c>
      <c r="O7299" s="44"/>
      <c r="P7299" s="47"/>
      <c r="Q7299" s="44"/>
    </row>
    <row r="7300" spans="1:17" ht="13.5" customHeight="1">
      <c r="A7300" s="13" t="s">
        <v>5327</v>
      </c>
      <c r="B7300" s="46" t="s">
        <v>1</v>
      </c>
      <c r="C7300" s="23" t="s">
        <v>12553</v>
      </c>
      <c r="D7300" s="24" t="s">
        <v>5223</v>
      </c>
      <c r="E7300" s="39"/>
      <c r="F7300" s="71"/>
      <c r="G7300" s="72"/>
      <c r="H7300" s="73"/>
      <c r="I7300" s="11">
        <v>1194</v>
      </c>
      <c r="J7300" s="40">
        <f t="shared" si="195"/>
        <v>1432.8</v>
      </c>
      <c r="K7300" s="40"/>
      <c r="L7300" s="40"/>
      <c r="M7300" s="70"/>
      <c r="N7300" s="75" t="s">
        <v>14566</v>
      </c>
      <c r="O7300" s="44" t="s">
        <v>11708</v>
      </c>
      <c r="P7300" s="47"/>
      <c r="Q7300" s="44"/>
    </row>
    <row r="7301" spans="1:17" ht="13.5" customHeight="1">
      <c r="A7301" s="13" t="s">
        <v>5328</v>
      </c>
      <c r="B7301" s="46" t="s">
        <v>399</v>
      </c>
      <c r="C7301" s="23" t="s">
        <v>12553</v>
      </c>
      <c r="D7301" s="24" t="s">
        <v>5223</v>
      </c>
      <c r="E7301" s="39"/>
      <c r="F7301" s="71"/>
      <c r="G7301" s="72"/>
      <c r="H7301" s="73"/>
      <c r="I7301" s="11">
        <v>17137</v>
      </c>
      <c r="J7301" s="40">
        <f t="shared" si="195"/>
        <v>20564.399999999998</v>
      </c>
      <c r="K7301" s="40"/>
      <c r="L7301" s="40"/>
      <c r="M7301" s="70"/>
      <c r="N7301" s="75" t="s">
        <v>14566</v>
      </c>
      <c r="O7301" s="49" t="s">
        <v>12152</v>
      </c>
      <c r="P7301" s="47"/>
      <c r="Q7301" s="44"/>
    </row>
    <row r="7302" spans="1:17" ht="13.5" customHeight="1">
      <c r="A7302" s="13" t="s">
        <v>5329</v>
      </c>
      <c r="B7302" s="46" t="s">
        <v>365</v>
      </c>
      <c r="C7302" s="23" t="s">
        <v>12553</v>
      </c>
      <c r="D7302" s="24" t="s">
        <v>5223</v>
      </c>
      <c r="E7302" s="39"/>
      <c r="F7302" s="71"/>
      <c r="G7302" s="72"/>
      <c r="H7302" s="73"/>
      <c r="I7302" s="11">
        <v>243</v>
      </c>
      <c r="J7302" s="40">
        <f t="shared" si="195"/>
        <v>291.59999999999997</v>
      </c>
      <c r="K7302" s="40"/>
      <c r="L7302" s="40"/>
      <c r="M7302" s="70"/>
      <c r="N7302" s="70" t="s">
        <v>14566</v>
      </c>
      <c r="O7302" s="49" t="s">
        <v>12152</v>
      </c>
      <c r="P7302" s="47"/>
      <c r="Q7302" s="44" t="s">
        <v>16716</v>
      </c>
    </row>
    <row r="7303" spans="1:17" ht="13.5" customHeight="1">
      <c r="A7303" s="13" t="s">
        <v>5564</v>
      </c>
      <c r="B7303" s="46" t="s">
        <v>2973</v>
      </c>
      <c r="C7303" s="23" t="s">
        <v>12553</v>
      </c>
      <c r="D7303" s="24" t="s">
        <v>5341</v>
      </c>
      <c r="E7303" s="39"/>
      <c r="F7303" s="71"/>
      <c r="G7303" s="72"/>
      <c r="H7303" s="73"/>
      <c r="I7303" s="11">
        <v>3245</v>
      </c>
      <c r="J7303" s="40">
        <f t="shared" si="195"/>
        <v>3894</v>
      </c>
      <c r="K7303" s="40"/>
      <c r="L7303" s="40"/>
      <c r="M7303" s="70"/>
      <c r="N7303" s="75" t="s">
        <v>14566</v>
      </c>
      <c r="O7303" s="49" t="s">
        <v>12210</v>
      </c>
      <c r="P7303" s="47"/>
      <c r="Q7303" s="44"/>
    </row>
    <row r="7304" spans="1:17" ht="13.5" customHeight="1">
      <c r="A7304" s="13" t="s">
        <v>5565</v>
      </c>
      <c r="B7304" s="46" t="s">
        <v>2878</v>
      </c>
      <c r="C7304" s="23" t="s">
        <v>12553</v>
      </c>
      <c r="D7304" s="24" t="s">
        <v>5341</v>
      </c>
      <c r="E7304" s="39"/>
      <c r="F7304" s="71"/>
      <c r="G7304" s="72"/>
      <c r="H7304" s="73"/>
      <c r="I7304" s="11">
        <v>25804</v>
      </c>
      <c r="J7304" s="40">
        <f t="shared" si="195"/>
        <v>30964.799999999999</v>
      </c>
      <c r="K7304" s="40"/>
      <c r="L7304" s="40"/>
      <c r="M7304" s="70"/>
      <c r="N7304" s="70" t="s">
        <v>14566</v>
      </c>
      <c r="O7304" s="49" t="s">
        <v>12152</v>
      </c>
      <c r="P7304" s="47"/>
      <c r="Q7304" s="44"/>
    </row>
    <row r="7305" spans="1:17" ht="13.5" customHeight="1">
      <c r="A7305" s="13" t="s">
        <v>16158</v>
      </c>
      <c r="B7305" s="46" t="s">
        <v>15990</v>
      </c>
      <c r="C7305" s="23" t="s">
        <v>12553</v>
      </c>
      <c r="D7305" s="24" t="s">
        <v>5341</v>
      </c>
      <c r="E7305" s="39"/>
      <c r="F7305" s="71"/>
      <c r="G7305" s="72"/>
      <c r="H7305" s="73"/>
      <c r="I7305" s="11">
        <v>21768</v>
      </c>
      <c r="J7305" s="40">
        <f t="shared" si="195"/>
        <v>26121.599999999999</v>
      </c>
      <c r="K7305" s="40"/>
      <c r="L7305" s="40"/>
      <c r="M7305" s="70"/>
      <c r="N7305" s="75" t="s">
        <v>14566</v>
      </c>
      <c r="O7305" s="49"/>
      <c r="P7305" s="47"/>
      <c r="Q7305" s="44"/>
    </row>
    <row r="7306" spans="1:17" ht="13.5" customHeight="1">
      <c r="A7306" s="12" t="s">
        <v>13069</v>
      </c>
      <c r="B7306" s="46" t="s">
        <v>2878</v>
      </c>
      <c r="C7306" s="23" t="s">
        <v>12553</v>
      </c>
      <c r="D7306" s="24" t="s">
        <v>5341</v>
      </c>
      <c r="E7306" s="39"/>
      <c r="F7306" s="71"/>
      <c r="G7306" s="72"/>
      <c r="H7306" s="73"/>
      <c r="I7306" s="11">
        <v>17654</v>
      </c>
      <c r="J7306" s="40">
        <f t="shared" si="195"/>
        <v>21184.799999999999</v>
      </c>
      <c r="K7306" s="40"/>
      <c r="L7306" s="40"/>
      <c r="M7306" s="70"/>
      <c r="N7306" s="75" t="s">
        <v>14566</v>
      </c>
      <c r="O7306" s="44"/>
      <c r="P7306" s="47"/>
      <c r="Q7306" s="44"/>
    </row>
    <row r="7307" spans="1:17" ht="13.5" customHeight="1">
      <c r="A7307" s="13" t="s">
        <v>5566</v>
      </c>
      <c r="B7307" s="46" t="s">
        <v>2648</v>
      </c>
      <c r="C7307" s="23" t="s">
        <v>12553</v>
      </c>
      <c r="D7307" s="24" t="s">
        <v>5341</v>
      </c>
      <c r="E7307" s="39"/>
      <c r="F7307" s="71"/>
      <c r="G7307" s="72"/>
      <c r="H7307" s="73"/>
      <c r="I7307" s="11">
        <v>4071</v>
      </c>
      <c r="J7307" s="40">
        <f t="shared" si="195"/>
        <v>4885.2</v>
      </c>
      <c r="K7307" s="40"/>
      <c r="L7307" s="40"/>
      <c r="M7307" s="70"/>
      <c r="N7307" s="75" t="s">
        <v>14566</v>
      </c>
      <c r="O7307" s="49" t="s">
        <v>12028</v>
      </c>
      <c r="P7307" s="47"/>
      <c r="Q7307" s="44"/>
    </row>
    <row r="7308" spans="1:17" ht="13.5" customHeight="1">
      <c r="A7308" s="15" t="s">
        <v>10458</v>
      </c>
      <c r="B7308" s="46" t="s">
        <v>14525</v>
      </c>
      <c r="C7308" s="23" t="s">
        <v>12553</v>
      </c>
      <c r="D7308" s="24" t="s">
        <v>5341</v>
      </c>
      <c r="E7308" s="39"/>
      <c r="F7308" s="71"/>
      <c r="G7308" s="72"/>
      <c r="H7308" s="73"/>
      <c r="I7308" s="11">
        <v>218</v>
      </c>
      <c r="J7308" s="40">
        <f t="shared" si="195"/>
        <v>261.59999999999997</v>
      </c>
      <c r="K7308" s="40"/>
      <c r="L7308" s="40"/>
      <c r="M7308" s="70"/>
      <c r="N7308" s="70" t="s">
        <v>14566</v>
      </c>
      <c r="O7308" s="44" t="s">
        <v>11708</v>
      </c>
      <c r="P7308" s="47"/>
      <c r="Q7308" s="44"/>
    </row>
    <row r="7309" spans="1:17" ht="13.5" customHeight="1">
      <c r="A7309" s="15" t="s">
        <v>10459</v>
      </c>
      <c r="B7309" s="46" t="s">
        <v>14525</v>
      </c>
      <c r="C7309" s="23" t="s">
        <v>12553</v>
      </c>
      <c r="D7309" s="24" t="s">
        <v>5341</v>
      </c>
      <c r="E7309" s="39"/>
      <c r="F7309" s="71"/>
      <c r="G7309" s="72"/>
      <c r="H7309" s="73"/>
      <c r="I7309" s="11">
        <v>228</v>
      </c>
      <c r="J7309" s="40">
        <f t="shared" si="195"/>
        <v>273.59999999999997</v>
      </c>
      <c r="K7309" s="40"/>
      <c r="L7309" s="40"/>
      <c r="M7309" s="70"/>
      <c r="N7309" s="70" t="s">
        <v>14566</v>
      </c>
      <c r="O7309" s="44" t="s">
        <v>11708</v>
      </c>
      <c r="P7309" s="47"/>
      <c r="Q7309" s="44"/>
    </row>
    <row r="7310" spans="1:17" ht="13.5" customHeight="1">
      <c r="A7310" s="15" t="s">
        <v>10460</v>
      </c>
      <c r="B7310" s="46" t="s">
        <v>14525</v>
      </c>
      <c r="C7310" s="23" t="s">
        <v>12553</v>
      </c>
      <c r="D7310" s="24" t="s">
        <v>5341</v>
      </c>
      <c r="E7310" s="39"/>
      <c r="F7310" s="71"/>
      <c r="G7310" s="72"/>
      <c r="H7310" s="73"/>
      <c r="I7310" s="11">
        <v>228</v>
      </c>
      <c r="J7310" s="40">
        <f t="shared" si="195"/>
        <v>273.59999999999997</v>
      </c>
      <c r="K7310" s="40"/>
      <c r="L7310" s="40"/>
      <c r="M7310" s="70"/>
      <c r="N7310" s="70" t="s">
        <v>14566</v>
      </c>
      <c r="O7310" s="44" t="s">
        <v>11708</v>
      </c>
      <c r="P7310" s="47"/>
      <c r="Q7310" s="44"/>
    </row>
    <row r="7311" spans="1:17" ht="13.5" customHeight="1">
      <c r="A7311" s="13" t="s">
        <v>7643</v>
      </c>
      <c r="B7311" s="46" t="s">
        <v>14281</v>
      </c>
      <c r="C7311" s="23" t="s">
        <v>12553</v>
      </c>
      <c r="D7311" s="24" t="s">
        <v>7358</v>
      </c>
      <c r="E7311" s="39"/>
      <c r="F7311" s="71"/>
      <c r="G7311" s="72"/>
      <c r="H7311" s="73"/>
      <c r="I7311" s="11">
        <v>9967</v>
      </c>
      <c r="J7311" s="40">
        <f t="shared" si="195"/>
        <v>11960.4</v>
      </c>
      <c r="K7311" s="40"/>
      <c r="L7311" s="40"/>
      <c r="M7311" s="70"/>
      <c r="N7311" s="70" t="s">
        <v>14566</v>
      </c>
      <c r="O7311" s="44" t="s">
        <v>11708</v>
      </c>
      <c r="P7311" s="47"/>
      <c r="Q7311" s="44"/>
    </row>
    <row r="7312" spans="1:17" ht="13.5" customHeight="1">
      <c r="A7312" s="15" t="s">
        <v>10461</v>
      </c>
      <c r="B7312" s="46" t="s">
        <v>1977</v>
      </c>
      <c r="C7312" s="23" t="s">
        <v>12553</v>
      </c>
      <c r="D7312" s="24" t="s">
        <v>7647</v>
      </c>
      <c r="E7312" s="39"/>
      <c r="F7312" s="71"/>
      <c r="G7312" s="72"/>
      <c r="H7312" s="73"/>
      <c r="I7312" s="11">
        <v>39194</v>
      </c>
      <c r="J7312" s="40">
        <f t="shared" si="195"/>
        <v>47032.799999999996</v>
      </c>
      <c r="K7312" s="40"/>
      <c r="L7312" s="40"/>
      <c r="M7312" s="70"/>
      <c r="N7312" s="70" t="s">
        <v>14566</v>
      </c>
      <c r="O7312" s="44" t="s">
        <v>11708</v>
      </c>
      <c r="P7312" s="47"/>
      <c r="Q7312" s="44"/>
    </row>
    <row r="7313" spans="1:17" ht="13.5" customHeight="1">
      <c r="A7313" s="13" t="s">
        <v>8187</v>
      </c>
      <c r="B7313" s="46" t="s">
        <v>1977</v>
      </c>
      <c r="C7313" s="23" t="s">
        <v>12553</v>
      </c>
      <c r="D7313" s="24" t="s">
        <v>7647</v>
      </c>
      <c r="E7313" s="39"/>
      <c r="F7313" s="71"/>
      <c r="G7313" s="72"/>
      <c r="H7313" s="73"/>
      <c r="I7313" s="11">
        <v>31763</v>
      </c>
      <c r="J7313" s="40">
        <f t="shared" si="195"/>
        <v>38115.599999999999</v>
      </c>
      <c r="K7313" s="40"/>
      <c r="L7313" s="40"/>
      <c r="M7313" s="70"/>
      <c r="N7313" s="70" t="s">
        <v>14566</v>
      </c>
      <c r="O7313" s="44" t="s">
        <v>11708</v>
      </c>
      <c r="P7313" s="47"/>
      <c r="Q7313" s="44"/>
    </row>
    <row r="7314" spans="1:17" ht="13.5" customHeight="1">
      <c r="A7314" s="13" t="s">
        <v>8188</v>
      </c>
      <c r="B7314" s="46" t="s">
        <v>2879</v>
      </c>
      <c r="C7314" s="23" t="s">
        <v>12553</v>
      </c>
      <c r="D7314" s="24" t="s">
        <v>7647</v>
      </c>
      <c r="E7314" s="39"/>
      <c r="F7314" s="71"/>
      <c r="G7314" s="72"/>
      <c r="H7314" s="73"/>
      <c r="I7314" s="11">
        <v>13660</v>
      </c>
      <c r="J7314" s="40">
        <f t="shared" si="195"/>
        <v>16392</v>
      </c>
      <c r="K7314" s="40"/>
      <c r="L7314" s="40"/>
      <c r="M7314" s="70"/>
      <c r="N7314" s="75" t="s">
        <v>14566</v>
      </c>
      <c r="O7314" s="49" t="s">
        <v>12213</v>
      </c>
      <c r="P7314" s="47"/>
      <c r="Q7314" s="44"/>
    </row>
    <row r="7315" spans="1:17" ht="13.5" customHeight="1">
      <c r="A7315" s="12" t="s">
        <v>13603</v>
      </c>
      <c r="B7315" s="46" t="s">
        <v>14018</v>
      </c>
      <c r="C7315" s="23" t="s">
        <v>12553</v>
      </c>
      <c r="D7315" s="24" t="s">
        <v>8211</v>
      </c>
      <c r="E7315" s="39"/>
      <c r="F7315" s="71"/>
      <c r="G7315" s="72"/>
      <c r="H7315" s="73"/>
      <c r="I7315" s="11">
        <v>13130</v>
      </c>
      <c r="J7315" s="40">
        <f t="shared" si="195"/>
        <v>15756</v>
      </c>
      <c r="K7315" s="40"/>
      <c r="L7315" s="40"/>
      <c r="M7315" s="70"/>
      <c r="N7315" s="75" t="s">
        <v>14566</v>
      </c>
      <c r="O7315" s="44" t="s">
        <v>16067</v>
      </c>
      <c r="P7315" s="47"/>
      <c r="Q7315" s="44"/>
    </row>
    <row r="7316" spans="1:17" ht="13.5" customHeight="1">
      <c r="A7316" s="15" t="s">
        <v>13604</v>
      </c>
      <c r="B7316" s="46" t="s">
        <v>15598</v>
      </c>
      <c r="C7316" s="23" t="s">
        <v>12553</v>
      </c>
      <c r="D7316" s="24" t="s">
        <v>8211</v>
      </c>
      <c r="E7316" s="39"/>
      <c r="F7316" s="71"/>
      <c r="G7316" s="72"/>
      <c r="H7316" s="73"/>
      <c r="I7316" s="11">
        <v>5954</v>
      </c>
      <c r="J7316" s="40">
        <f t="shared" si="195"/>
        <v>7144.8</v>
      </c>
      <c r="K7316" s="40"/>
      <c r="L7316" s="40"/>
      <c r="M7316" s="70"/>
      <c r="N7316" s="75" t="s">
        <v>14566</v>
      </c>
      <c r="O7316" s="44" t="s">
        <v>16067</v>
      </c>
      <c r="P7316" s="47"/>
      <c r="Q7316" s="44"/>
    </row>
    <row r="7317" spans="1:17" ht="13.5" customHeight="1">
      <c r="A7317" s="15" t="s">
        <v>8525</v>
      </c>
      <c r="B7317" s="46" t="s">
        <v>2859</v>
      </c>
      <c r="C7317" s="23" t="s">
        <v>12553</v>
      </c>
      <c r="D7317" s="24" t="s">
        <v>8211</v>
      </c>
      <c r="E7317" s="39"/>
      <c r="F7317" s="71"/>
      <c r="G7317" s="72"/>
      <c r="H7317" s="73"/>
      <c r="I7317" s="11">
        <v>6934</v>
      </c>
      <c r="J7317" s="40">
        <f t="shared" si="195"/>
        <v>8320.7999999999993</v>
      </c>
      <c r="K7317" s="40"/>
      <c r="L7317" s="40"/>
      <c r="M7317" s="70"/>
      <c r="N7317" s="70" t="s">
        <v>14566</v>
      </c>
      <c r="O7317" s="44" t="s">
        <v>11708</v>
      </c>
      <c r="P7317" s="47"/>
      <c r="Q7317" s="44"/>
    </row>
    <row r="7318" spans="1:17" ht="13.5" customHeight="1">
      <c r="A7318" s="15" t="s">
        <v>8526</v>
      </c>
      <c r="B7318" s="46" t="s">
        <v>2880</v>
      </c>
      <c r="C7318" s="23" t="s">
        <v>12553</v>
      </c>
      <c r="D7318" s="24" t="s">
        <v>8211</v>
      </c>
      <c r="E7318" s="39"/>
      <c r="F7318" s="71"/>
      <c r="G7318" s="72"/>
      <c r="H7318" s="73"/>
      <c r="I7318" s="11">
        <v>11354</v>
      </c>
      <c r="J7318" s="40">
        <f t="shared" si="195"/>
        <v>13624.8</v>
      </c>
      <c r="K7318" s="40"/>
      <c r="L7318" s="40"/>
      <c r="M7318" s="70"/>
      <c r="N7318" s="70" t="s">
        <v>14566</v>
      </c>
      <c r="O7318" s="44" t="s">
        <v>11708</v>
      </c>
      <c r="P7318" s="47"/>
      <c r="Q7318" s="44"/>
    </row>
    <row r="7319" spans="1:17" ht="13.5" customHeight="1">
      <c r="A7319" s="15" t="s">
        <v>12467</v>
      </c>
      <c r="B7319" s="46" t="s">
        <v>231</v>
      </c>
      <c r="C7319" s="23" t="s">
        <v>12553</v>
      </c>
      <c r="D7319" s="24" t="s">
        <v>8211</v>
      </c>
      <c r="E7319" s="39"/>
      <c r="F7319" s="71"/>
      <c r="G7319" s="72"/>
      <c r="H7319" s="73"/>
      <c r="I7319" s="11">
        <v>9996</v>
      </c>
      <c r="J7319" s="40">
        <f t="shared" si="195"/>
        <v>11995.199999999999</v>
      </c>
      <c r="K7319" s="40"/>
      <c r="L7319" s="40"/>
      <c r="M7319" s="70"/>
      <c r="N7319" s="70" t="s">
        <v>14566</v>
      </c>
      <c r="O7319" s="44" t="s">
        <v>16067</v>
      </c>
      <c r="P7319" s="47"/>
      <c r="Q7319" s="44"/>
    </row>
    <row r="7320" spans="1:17" ht="13.5" customHeight="1">
      <c r="A7320" s="15" t="s">
        <v>10462</v>
      </c>
      <c r="B7320" s="46" t="s">
        <v>2440</v>
      </c>
      <c r="C7320" s="23" t="s">
        <v>12553</v>
      </c>
      <c r="D7320" s="24" t="s">
        <v>8211</v>
      </c>
      <c r="E7320" s="39"/>
      <c r="F7320" s="71"/>
      <c r="G7320" s="72"/>
      <c r="H7320" s="73"/>
      <c r="I7320" s="11">
        <v>32524</v>
      </c>
      <c r="J7320" s="40">
        <f t="shared" si="195"/>
        <v>39028.799999999996</v>
      </c>
      <c r="K7320" s="40"/>
      <c r="L7320" s="40"/>
      <c r="M7320" s="70"/>
      <c r="N7320" s="75" t="s">
        <v>14566</v>
      </c>
      <c r="O7320" s="44" t="s">
        <v>11708</v>
      </c>
      <c r="P7320" s="47"/>
      <c r="Q7320" s="44"/>
    </row>
    <row r="7321" spans="1:17" ht="13.5" customHeight="1">
      <c r="A7321" s="15" t="s">
        <v>15444</v>
      </c>
      <c r="B7321" s="46" t="s">
        <v>15445</v>
      </c>
      <c r="C7321" s="23" t="s">
        <v>12553</v>
      </c>
      <c r="D7321" s="24" t="s">
        <v>3048</v>
      </c>
      <c r="E7321" s="39"/>
      <c r="F7321" s="71"/>
      <c r="G7321" s="72"/>
      <c r="H7321" s="73"/>
      <c r="I7321" s="11">
        <v>1179000</v>
      </c>
      <c r="J7321" s="40">
        <f t="shared" si="195"/>
        <v>1414800</v>
      </c>
      <c r="K7321" s="40"/>
      <c r="L7321" s="40"/>
      <c r="M7321" s="70"/>
      <c r="N7321" s="70" t="s">
        <v>14566</v>
      </c>
      <c r="O7321" s="44"/>
      <c r="P7321" s="47"/>
      <c r="Q7321" s="44"/>
    </row>
    <row r="7322" spans="1:17" ht="13.5" customHeight="1">
      <c r="A7322" s="13" t="s">
        <v>13605</v>
      </c>
      <c r="B7322" s="46" t="s">
        <v>2577</v>
      </c>
      <c r="C7322" s="23" t="s">
        <v>12553</v>
      </c>
      <c r="D7322" s="24" t="s">
        <v>3048</v>
      </c>
      <c r="E7322" s="39"/>
      <c r="F7322" s="71"/>
      <c r="G7322" s="72"/>
      <c r="H7322" s="73"/>
      <c r="I7322" s="11">
        <v>3429</v>
      </c>
      <c r="J7322" s="40">
        <f t="shared" si="195"/>
        <v>4114.8</v>
      </c>
      <c r="K7322" s="40"/>
      <c r="L7322" s="40"/>
      <c r="M7322" s="70" t="s">
        <v>11591</v>
      </c>
      <c r="N7322" s="75" t="s">
        <v>14566</v>
      </c>
      <c r="O7322" s="44" t="s">
        <v>16082</v>
      </c>
      <c r="P7322" s="47"/>
      <c r="Q7322" s="44"/>
    </row>
    <row r="7323" spans="1:17" ht="13.5" customHeight="1">
      <c r="A7323" s="12" t="s">
        <v>13070</v>
      </c>
      <c r="B7323" s="46" t="s">
        <v>14176</v>
      </c>
      <c r="C7323" s="23" t="s">
        <v>3106</v>
      </c>
      <c r="D7323" s="24" t="s">
        <v>3048</v>
      </c>
      <c r="E7323" s="39"/>
      <c r="F7323" s="71"/>
      <c r="G7323" s="72"/>
      <c r="H7323" s="73"/>
      <c r="I7323" s="11">
        <v>14480</v>
      </c>
      <c r="J7323" s="40">
        <f t="shared" si="195"/>
        <v>17376</v>
      </c>
      <c r="K7323" s="40"/>
      <c r="L7323" s="40"/>
      <c r="M7323" s="70"/>
      <c r="N7323" s="75"/>
      <c r="O7323" s="44"/>
      <c r="P7323" s="47"/>
      <c r="Q7323" s="44"/>
    </row>
    <row r="7324" spans="1:17" ht="13.5" customHeight="1">
      <c r="A7324" s="15" t="s">
        <v>10463</v>
      </c>
      <c r="B7324" s="46" t="s">
        <v>2865</v>
      </c>
      <c r="C7324" s="23" t="s">
        <v>12553</v>
      </c>
      <c r="D7324" s="24" t="s">
        <v>4091</v>
      </c>
      <c r="E7324" s="39"/>
      <c r="F7324" s="71"/>
      <c r="G7324" s="72"/>
      <c r="H7324" s="73"/>
      <c r="I7324" s="11">
        <v>2029</v>
      </c>
      <c r="J7324" s="40">
        <f t="shared" si="195"/>
        <v>2434.7999999999997</v>
      </c>
      <c r="K7324" s="40"/>
      <c r="L7324" s="40"/>
      <c r="M7324" s="70"/>
      <c r="N7324" s="70" t="s">
        <v>14566</v>
      </c>
      <c r="O7324" s="49" t="s">
        <v>12152</v>
      </c>
      <c r="P7324" s="47"/>
      <c r="Q7324" s="44"/>
    </row>
    <row r="7325" spans="1:17" ht="13.5" customHeight="1">
      <c r="A7325" s="13" t="s">
        <v>4997</v>
      </c>
      <c r="B7325" s="46" t="s">
        <v>2850</v>
      </c>
      <c r="C7325" s="23" t="s">
        <v>12553</v>
      </c>
      <c r="D7325" s="24" t="s">
        <v>4091</v>
      </c>
      <c r="E7325" s="39"/>
      <c r="F7325" s="71"/>
      <c r="G7325" s="72"/>
      <c r="H7325" s="73"/>
      <c r="I7325" s="11">
        <v>38761</v>
      </c>
      <c r="J7325" s="40">
        <f t="shared" ref="J7325:J7377" si="196">I7325*1.2</f>
        <v>46513.2</v>
      </c>
      <c r="K7325" s="40"/>
      <c r="L7325" s="40"/>
      <c r="M7325" s="70"/>
      <c r="N7325" s="75" t="s">
        <v>14566</v>
      </c>
      <c r="O7325" s="49" t="s">
        <v>12152</v>
      </c>
      <c r="P7325" s="47"/>
      <c r="Q7325" s="44"/>
    </row>
    <row r="7326" spans="1:17" ht="13.5" customHeight="1">
      <c r="A7326" s="12" t="s">
        <v>12855</v>
      </c>
      <c r="B7326" s="46" t="s">
        <v>12846</v>
      </c>
      <c r="C7326" s="23" t="s">
        <v>12553</v>
      </c>
      <c r="D7326" s="24" t="s">
        <v>4091</v>
      </c>
      <c r="E7326" s="39"/>
      <c r="F7326" s="71"/>
      <c r="G7326" s="72"/>
      <c r="H7326" s="73"/>
      <c r="I7326" s="11">
        <v>23690</v>
      </c>
      <c r="J7326" s="40">
        <f t="shared" si="196"/>
        <v>28428</v>
      </c>
      <c r="K7326" s="40"/>
      <c r="L7326" s="40"/>
      <c r="M7326" s="70"/>
      <c r="N7326" s="75" t="s">
        <v>14566</v>
      </c>
      <c r="O7326" s="49"/>
      <c r="P7326" s="47"/>
      <c r="Q7326" s="44"/>
    </row>
    <row r="7327" spans="1:17" ht="13.5" customHeight="1">
      <c r="A7327" s="13" t="s">
        <v>7644</v>
      </c>
      <c r="B7327" s="46" t="s">
        <v>2864</v>
      </c>
      <c r="C7327" s="23" t="s">
        <v>12553</v>
      </c>
      <c r="D7327" s="24" t="s">
        <v>7358</v>
      </c>
      <c r="E7327" s="39"/>
      <c r="F7327" s="71"/>
      <c r="G7327" s="72"/>
      <c r="H7327" s="73"/>
      <c r="I7327" s="11">
        <v>11265</v>
      </c>
      <c r="J7327" s="40">
        <f t="shared" si="196"/>
        <v>13518</v>
      </c>
      <c r="K7327" s="40"/>
      <c r="L7327" s="40"/>
      <c r="M7327" s="70"/>
      <c r="N7327" s="70" t="s">
        <v>14566</v>
      </c>
      <c r="O7327" s="44" t="s">
        <v>12054</v>
      </c>
      <c r="P7327" s="47"/>
      <c r="Q7327" s="44"/>
    </row>
    <row r="7328" spans="1:17" ht="13.5" customHeight="1">
      <c r="A7328" s="12" t="s">
        <v>13606</v>
      </c>
      <c r="B7328" s="46" t="s">
        <v>14282</v>
      </c>
      <c r="C7328" s="23" t="s">
        <v>12553</v>
      </c>
      <c r="D7328" s="24" t="s">
        <v>7358</v>
      </c>
      <c r="E7328" s="39"/>
      <c r="F7328" s="71"/>
      <c r="G7328" s="72"/>
      <c r="H7328" s="73"/>
      <c r="I7328" s="11">
        <v>9743</v>
      </c>
      <c r="J7328" s="40">
        <f t="shared" si="196"/>
        <v>11691.6</v>
      </c>
      <c r="K7328" s="40"/>
      <c r="L7328" s="40"/>
      <c r="M7328" s="70"/>
      <c r="N7328" s="75" t="s">
        <v>14566</v>
      </c>
      <c r="O7328" s="44" t="s">
        <v>16067</v>
      </c>
      <c r="P7328" s="47"/>
      <c r="Q7328" s="44"/>
    </row>
    <row r="7329" spans="1:17" ht="13.5" customHeight="1">
      <c r="A7329" s="15" t="s">
        <v>8527</v>
      </c>
      <c r="B7329" s="46" t="s">
        <v>2859</v>
      </c>
      <c r="C7329" s="23" t="s">
        <v>12553</v>
      </c>
      <c r="D7329" s="24" t="s">
        <v>8211</v>
      </c>
      <c r="E7329" s="39"/>
      <c r="F7329" s="71"/>
      <c r="G7329" s="72"/>
      <c r="H7329" s="73"/>
      <c r="I7329" s="11">
        <v>4745</v>
      </c>
      <c r="J7329" s="40">
        <f t="shared" si="196"/>
        <v>5694</v>
      </c>
      <c r="K7329" s="40"/>
      <c r="L7329" s="40"/>
      <c r="M7329" s="70"/>
      <c r="N7329" s="70" t="s">
        <v>14566</v>
      </c>
      <c r="O7329" s="49" t="s">
        <v>12216</v>
      </c>
      <c r="P7329" s="47"/>
      <c r="Q7329" s="44"/>
    </row>
    <row r="7330" spans="1:17" ht="13.5" customHeight="1">
      <c r="A7330" s="15" t="s">
        <v>10729</v>
      </c>
      <c r="B7330" s="46" t="s">
        <v>14019</v>
      </c>
      <c r="C7330" s="23" t="s">
        <v>12553</v>
      </c>
      <c r="D7330" s="24" t="s">
        <v>8211</v>
      </c>
      <c r="E7330" s="39"/>
      <c r="F7330" s="71"/>
      <c r="G7330" s="72"/>
      <c r="H7330" s="73"/>
      <c r="I7330" s="11">
        <v>4169</v>
      </c>
      <c r="J7330" s="40">
        <f t="shared" si="196"/>
        <v>5002.8</v>
      </c>
      <c r="K7330" s="40"/>
      <c r="L7330" s="40"/>
      <c r="M7330" s="70"/>
      <c r="N7330" s="70" t="s">
        <v>14566</v>
      </c>
      <c r="O7330" s="44" t="s">
        <v>11708</v>
      </c>
      <c r="P7330" s="47"/>
      <c r="Q7330" s="44"/>
    </row>
    <row r="7331" spans="1:17" ht="13.5" customHeight="1">
      <c r="A7331" s="15" t="s">
        <v>16157</v>
      </c>
      <c r="B7331" s="46" t="s">
        <v>15587</v>
      </c>
      <c r="C7331" s="23" t="s">
        <v>12553</v>
      </c>
      <c r="D7331" s="24" t="s">
        <v>4091</v>
      </c>
      <c r="E7331" s="39"/>
      <c r="F7331" s="71"/>
      <c r="G7331" s="72"/>
      <c r="H7331" s="73"/>
      <c r="I7331" s="11">
        <v>23690</v>
      </c>
      <c r="J7331" s="40">
        <f t="shared" si="196"/>
        <v>28428</v>
      </c>
      <c r="K7331" s="40"/>
      <c r="L7331" s="40"/>
      <c r="M7331" s="70"/>
      <c r="N7331" s="75" t="s">
        <v>14566</v>
      </c>
      <c r="O7331" s="44"/>
      <c r="P7331" s="47"/>
      <c r="Q7331" s="44"/>
    </row>
    <row r="7332" spans="1:17" ht="13.5" customHeight="1">
      <c r="A7332" s="12" t="s">
        <v>13607</v>
      </c>
      <c r="B7332" s="46" t="s">
        <v>14020</v>
      </c>
      <c r="C7332" s="23" t="s">
        <v>12553</v>
      </c>
      <c r="D7332" s="24" t="s">
        <v>7358</v>
      </c>
      <c r="E7332" s="39"/>
      <c r="F7332" s="71"/>
      <c r="G7332" s="72"/>
      <c r="H7332" s="73"/>
      <c r="I7332" s="11">
        <v>958</v>
      </c>
      <c r="J7332" s="40">
        <f t="shared" si="196"/>
        <v>1149.5999999999999</v>
      </c>
      <c r="K7332" s="40"/>
      <c r="L7332" s="40"/>
      <c r="M7332" s="70"/>
      <c r="N7332" s="70" t="s">
        <v>14566</v>
      </c>
      <c r="O7332" s="44"/>
      <c r="P7332" s="47"/>
      <c r="Q7332" s="44"/>
    </row>
    <row r="7333" spans="1:17" ht="13.5" customHeight="1">
      <c r="A7333" s="13" t="s">
        <v>13949</v>
      </c>
      <c r="B7333" s="46" t="s">
        <v>14021</v>
      </c>
      <c r="C7333" s="23" t="s">
        <v>12553</v>
      </c>
      <c r="D7333" s="24" t="s">
        <v>7358</v>
      </c>
      <c r="E7333" s="39"/>
      <c r="F7333" s="71"/>
      <c r="G7333" s="72"/>
      <c r="H7333" s="73"/>
      <c r="I7333" s="11">
        <v>137307</v>
      </c>
      <c r="J7333" s="40">
        <f t="shared" si="196"/>
        <v>164768.4</v>
      </c>
      <c r="K7333" s="40"/>
      <c r="L7333" s="40"/>
      <c r="M7333" s="70"/>
      <c r="N7333" s="75" t="s">
        <v>14566</v>
      </c>
      <c r="O7333" s="44"/>
      <c r="P7333" s="47"/>
      <c r="Q7333" s="44"/>
    </row>
    <row r="7334" spans="1:17" ht="13.5" customHeight="1">
      <c r="A7334" s="13" t="s">
        <v>13956</v>
      </c>
      <c r="B7334" s="46" t="s">
        <v>14022</v>
      </c>
      <c r="C7334" s="23" t="s">
        <v>12553</v>
      </c>
      <c r="D7334" s="24" t="s">
        <v>3048</v>
      </c>
      <c r="E7334" s="39"/>
      <c r="F7334" s="71"/>
      <c r="G7334" s="72"/>
      <c r="H7334" s="73"/>
      <c r="I7334" s="11">
        <v>7349</v>
      </c>
      <c r="J7334" s="40">
        <f t="shared" si="196"/>
        <v>8818.7999999999993</v>
      </c>
      <c r="K7334" s="40"/>
      <c r="L7334" s="40"/>
      <c r="M7334" s="70"/>
      <c r="N7334" s="70" t="s">
        <v>14566</v>
      </c>
      <c r="O7334" s="44"/>
      <c r="P7334" s="47"/>
      <c r="Q7334" s="44"/>
    </row>
    <row r="7335" spans="1:17" ht="13.5" customHeight="1">
      <c r="A7335" s="10" t="s">
        <v>15007</v>
      </c>
      <c r="B7335" s="46" t="s">
        <v>4</v>
      </c>
      <c r="C7335" s="23" t="s">
        <v>12553</v>
      </c>
      <c r="D7335" s="24" t="s">
        <v>4091</v>
      </c>
      <c r="E7335" s="39"/>
      <c r="F7335" s="71"/>
      <c r="G7335" s="72"/>
      <c r="H7335" s="73"/>
      <c r="I7335" s="11">
        <v>761</v>
      </c>
      <c r="J7335" s="40">
        <f t="shared" si="196"/>
        <v>913.19999999999993</v>
      </c>
      <c r="K7335" s="40"/>
      <c r="L7335" s="40"/>
      <c r="M7335" s="70"/>
      <c r="N7335" s="70" t="s">
        <v>14566</v>
      </c>
      <c r="O7335" s="49"/>
      <c r="P7335" s="47"/>
      <c r="Q7335" s="44"/>
    </row>
    <row r="7336" spans="1:17" ht="13.5" customHeight="1">
      <c r="A7336" s="13" t="s">
        <v>13950</v>
      </c>
      <c r="B7336" s="46" t="s">
        <v>2850</v>
      </c>
      <c r="C7336" s="23" t="s">
        <v>12553</v>
      </c>
      <c r="D7336" s="24" t="s">
        <v>4091</v>
      </c>
      <c r="E7336" s="39"/>
      <c r="F7336" s="71"/>
      <c r="G7336" s="72"/>
      <c r="H7336" s="73"/>
      <c r="I7336" s="11">
        <v>101367</v>
      </c>
      <c r="J7336" s="40">
        <f t="shared" si="196"/>
        <v>121640.4</v>
      </c>
      <c r="K7336" s="40"/>
      <c r="L7336" s="40"/>
      <c r="M7336" s="70"/>
      <c r="N7336" s="75" t="s">
        <v>14566</v>
      </c>
      <c r="O7336" s="44"/>
      <c r="P7336" s="47"/>
      <c r="Q7336" s="44"/>
    </row>
    <row r="7337" spans="1:17" ht="13.5" customHeight="1">
      <c r="A7337" s="13" t="s">
        <v>13954</v>
      </c>
      <c r="B7337" s="46" t="s">
        <v>2609</v>
      </c>
      <c r="C7337" s="23" t="s">
        <v>12553</v>
      </c>
      <c r="D7337" s="24" t="s">
        <v>4091</v>
      </c>
      <c r="E7337" s="39"/>
      <c r="F7337" s="71"/>
      <c r="G7337" s="72"/>
      <c r="H7337" s="73"/>
      <c r="I7337" s="11">
        <v>1320</v>
      </c>
      <c r="J7337" s="40">
        <f t="shared" si="196"/>
        <v>1584</v>
      </c>
      <c r="K7337" s="40"/>
      <c r="L7337" s="40"/>
      <c r="M7337" s="70"/>
      <c r="N7337" s="70" t="s">
        <v>14566</v>
      </c>
      <c r="O7337" s="44"/>
      <c r="P7337" s="47"/>
      <c r="Q7337" s="44"/>
    </row>
    <row r="7338" spans="1:17" ht="13.5" customHeight="1">
      <c r="A7338" s="13" t="s">
        <v>13952</v>
      </c>
      <c r="B7338" s="46" t="s">
        <v>14023</v>
      </c>
      <c r="C7338" s="23" t="s">
        <v>12553</v>
      </c>
      <c r="D7338" s="24" t="s">
        <v>5223</v>
      </c>
      <c r="E7338" s="39"/>
      <c r="F7338" s="71"/>
      <c r="G7338" s="72"/>
      <c r="H7338" s="73"/>
      <c r="I7338" s="11">
        <v>1467</v>
      </c>
      <c r="J7338" s="40">
        <f t="shared" si="196"/>
        <v>1760.3999999999999</v>
      </c>
      <c r="K7338" s="40"/>
      <c r="L7338" s="40"/>
      <c r="M7338" s="70"/>
      <c r="N7338" s="70" t="s">
        <v>14566</v>
      </c>
      <c r="O7338" s="44" t="s">
        <v>16067</v>
      </c>
      <c r="P7338" s="47"/>
      <c r="Q7338" s="44"/>
    </row>
    <row r="7339" spans="1:17" ht="13.5" customHeight="1">
      <c r="A7339" s="12" t="s">
        <v>10464</v>
      </c>
      <c r="B7339" s="46" t="s">
        <v>14526</v>
      </c>
      <c r="C7339" s="23" t="s">
        <v>12553</v>
      </c>
      <c r="D7339" s="24" t="s">
        <v>3048</v>
      </c>
      <c r="E7339" s="39"/>
      <c r="F7339" s="71"/>
      <c r="G7339" s="72"/>
      <c r="H7339" s="73"/>
      <c r="I7339" s="11">
        <v>827</v>
      </c>
      <c r="J7339" s="40">
        <f t="shared" si="196"/>
        <v>992.4</v>
      </c>
      <c r="K7339" s="40"/>
      <c r="L7339" s="40"/>
      <c r="M7339" s="70"/>
      <c r="N7339" s="70" t="s">
        <v>14566</v>
      </c>
      <c r="O7339" s="44" t="s">
        <v>11708</v>
      </c>
      <c r="P7339" s="47"/>
      <c r="Q7339" s="44"/>
    </row>
    <row r="7340" spans="1:17" ht="13.5" customHeight="1">
      <c r="A7340" s="12" t="s">
        <v>10465</v>
      </c>
      <c r="B7340" s="46" t="s">
        <v>396</v>
      </c>
      <c r="C7340" s="23" t="s">
        <v>12553</v>
      </c>
      <c r="D7340" s="24" t="s">
        <v>3048</v>
      </c>
      <c r="E7340" s="39"/>
      <c r="F7340" s="71"/>
      <c r="G7340" s="72"/>
      <c r="H7340" s="73"/>
      <c r="I7340" s="11">
        <v>861</v>
      </c>
      <c r="J7340" s="40">
        <f t="shared" si="196"/>
        <v>1033.2</v>
      </c>
      <c r="K7340" s="40"/>
      <c r="L7340" s="40"/>
      <c r="M7340" s="70"/>
      <c r="N7340" s="70" t="s">
        <v>14566</v>
      </c>
      <c r="O7340" s="44" t="s">
        <v>11708</v>
      </c>
      <c r="P7340" s="47"/>
      <c r="Q7340" s="44"/>
    </row>
    <row r="7341" spans="1:17" ht="13.5" customHeight="1">
      <c r="A7341" s="12" t="s">
        <v>10466</v>
      </c>
      <c r="B7341" s="46" t="s">
        <v>396</v>
      </c>
      <c r="C7341" s="23" t="s">
        <v>12553</v>
      </c>
      <c r="D7341" s="24" t="s">
        <v>3048</v>
      </c>
      <c r="E7341" s="39"/>
      <c r="F7341" s="71"/>
      <c r="G7341" s="72"/>
      <c r="H7341" s="73"/>
      <c r="I7341" s="11">
        <v>861</v>
      </c>
      <c r="J7341" s="40">
        <f t="shared" si="196"/>
        <v>1033.2</v>
      </c>
      <c r="K7341" s="40"/>
      <c r="L7341" s="40"/>
      <c r="M7341" s="70"/>
      <c r="N7341" s="70" t="s">
        <v>14566</v>
      </c>
      <c r="O7341" s="44" t="s">
        <v>11708</v>
      </c>
      <c r="P7341" s="47"/>
      <c r="Q7341" s="44"/>
    </row>
    <row r="7342" spans="1:17" ht="13.5" customHeight="1">
      <c r="A7342" s="13" t="s">
        <v>8528</v>
      </c>
      <c r="B7342" s="46" t="s">
        <v>55</v>
      </c>
      <c r="C7342" s="23" t="s">
        <v>12553</v>
      </c>
      <c r="D7342" s="24" t="s">
        <v>8211</v>
      </c>
      <c r="E7342" s="39"/>
      <c r="F7342" s="71"/>
      <c r="G7342" s="72"/>
      <c r="H7342" s="73"/>
      <c r="I7342" s="11">
        <v>44636</v>
      </c>
      <c r="J7342" s="40">
        <f t="shared" si="196"/>
        <v>53563.199999999997</v>
      </c>
      <c r="K7342" s="40"/>
      <c r="L7342" s="40"/>
      <c r="M7342" s="70"/>
      <c r="N7342" s="70" t="s">
        <v>14566</v>
      </c>
      <c r="O7342" s="44" t="s">
        <v>11708</v>
      </c>
      <c r="P7342" s="47"/>
      <c r="Q7342" s="44"/>
    </row>
    <row r="7343" spans="1:17" ht="13.5" customHeight="1">
      <c r="A7343" s="15" t="s">
        <v>10467</v>
      </c>
      <c r="B7343" s="46" t="s">
        <v>55</v>
      </c>
      <c r="C7343" s="23" t="s">
        <v>12553</v>
      </c>
      <c r="D7343" s="24" t="s">
        <v>8211</v>
      </c>
      <c r="E7343" s="39"/>
      <c r="F7343" s="71"/>
      <c r="G7343" s="72"/>
      <c r="H7343" s="73"/>
      <c r="I7343" s="11">
        <v>44636</v>
      </c>
      <c r="J7343" s="40">
        <f t="shared" si="196"/>
        <v>53563.199999999997</v>
      </c>
      <c r="K7343" s="40"/>
      <c r="L7343" s="40"/>
      <c r="M7343" s="70"/>
      <c r="N7343" s="70" t="s">
        <v>14566</v>
      </c>
      <c r="O7343" s="44" t="s">
        <v>11708</v>
      </c>
      <c r="P7343" s="47"/>
      <c r="Q7343" s="44"/>
    </row>
    <row r="7344" spans="1:17" ht="13.5" customHeight="1">
      <c r="A7344" s="13" t="s">
        <v>8529</v>
      </c>
      <c r="B7344" s="46" t="s">
        <v>2863</v>
      </c>
      <c r="C7344" s="23" t="s">
        <v>12553</v>
      </c>
      <c r="D7344" s="24" t="s">
        <v>15005</v>
      </c>
      <c r="E7344" s="39"/>
      <c r="F7344" s="71"/>
      <c r="G7344" s="72"/>
      <c r="H7344" s="73"/>
      <c r="I7344" s="11">
        <v>770</v>
      </c>
      <c r="J7344" s="40">
        <f t="shared" si="196"/>
        <v>924</v>
      </c>
      <c r="K7344" s="40"/>
      <c r="L7344" s="40"/>
      <c r="M7344" s="70"/>
      <c r="N7344" s="70" t="s">
        <v>14566</v>
      </c>
      <c r="O7344" s="44" t="s">
        <v>11708</v>
      </c>
      <c r="P7344" s="47"/>
      <c r="Q7344" s="44"/>
    </row>
    <row r="7345" spans="1:17" ht="13.5" customHeight="1">
      <c r="A7345" s="13" t="s">
        <v>8530</v>
      </c>
      <c r="B7345" s="46" t="s">
        <v>735</v>
      </c>
      <c r="C7345" s="23" t="s">
        <v>12553</v>
      </c>
      <c r="D7345" s="24" t="s">
        <v>8211</v>
      </c>
      <c r="E7345" s="39"/>
      <c r="F7345" s="71"/>
      <c r="G7345" s="72"/>
      <c r="H7345" s="73"/>
      <c r="I7345" s="11">
        <v>2069</v>
      </c>
      <c r="J7345" s="40">
        <f t="shared" si="196"/>
        <v>2482.7999999999997</v>
      </c>
      <c r="K7345" s="40"/>
      <c r="L7345" s="40"/>
      <c r="M7345" s="70"/>
      <c r="N7345" s="70" t="s">
        <v>14566</v>
      </c>
      <c r="O7345" s="44" t="s">
        <v>11708</v>
      </c>
      <c r="P7345" s="47"/>
      <c r="Q7345" s="44"/>
    </row>
    <row r="7346" spans="1:17" ht="13.5" customHeight="1">
      <c r="A7346" s="10" t="s">
        <v>15019</v>
      </c>
      <c r="B7346" s="46" t="s">
        <v>15020</v>
      </c>
      <c r="C7346" s="23" t="s">
        <v>12553</v>
      </c>
      <c r="D7346" s="24" t="s">
        <v>3048</v>
      </c>
      <c r="E7346" s="39"/>
      <c r="F7346" s="71"/>
      <c r="G7346" s="72"/>
      <c r="H7346" s="73"/>
      <c r="I7346" s="11">
        <v>711000</v>
      </c>
      <c r="J7346" s="40">
        <f t="shared" si="196"/>
        <v>853200</v>
      </c>
      <c r="K7346" s="40"/>
      <c r="L7346" s="40"/>
      <c r="M7346" s="70"/>
      <c r="N7346" s="70" t="s">
        <v>14566</v>
      </c>
      <c r="O7346" s="49"/>
      <c r="P7346" s="47"/>
      <c r="Q7346" s="44"/>
    </row>
    <row r="7347" spans="1:17" ht="13.5" customHeight="1">
      <c r="A7347" s="10" t="s">
        <v>16656</v>
      </c>
      <c r="B7347" s="46" t="s">
        <v>16657</v>
      </c>
      <c r="C7347" s="23" t="s">
        <v>12553</v>
      </c>
      <c r="D7347" s="24" t="s">
        <v>3048</v>
      </c>
      <c r="E7347" s="39"/>
      <c r="F7347" s="71"/>
      <c r="G7347" s="72"/>
      <c r="H7347" s="73"/>
      <c r="I7347" s="11">
        <v>711000</v>
      </c>
      <c r="J7347" s="40">
        <f t="shared" si="196"/>
        <v>853200</v>
      </c>
      <c r="K7347" s="40"/>
      <c r="L7347" s="40"/>
      <c r="M7347" s="70"/>
      <c r="N7347" s="70" t="s">
        <v>14566</v>
      </c>
      <c r="O7347" s="49"/>
      <c r="P7347" s="47"/>
      <c r="Q7347" s="44"/>
    </row>
    <row r="7348" spans="1:17" ht="13.5" customHeight="1">
      <c r="A7348" s="13" t="s">
        <v>13953</v>
      </c>
      <c r="B7348" s="46" t="s">
        <v>231</v>
      </c>
      <c r="C7348" s="23" t="s">
        <v>12553</v>
      </c>
      <c r="D7348" s="24" t="s">
        <v>8211</v>
      </c>
      <c r="E7348" s="39"/>
      <c r="F7348" s="71"/>
      <c r="G7348" s="72"/>
      <c r="H7348" s="73"/>
      <c r="I7348" s="11">
        <v>24316</v>
      </c>
      <c r="J7348" s="40">
        <f t="shared" si="196"/>
        <v>29179.200000000001</v>
      </c>
      <c r="K7348" s="40"/>
      <c r="L7348" s="40"/>
      <c r="M7348" s="70"/>
      <c r="N7348" s="70" t="s">
        <v>14566</v>
      </c>
      <c r="O7348" s="44"/>
      <c r="P7348" s="47"/>
      <c r="Q7348" s="44"/>
    </row>
    <row r="7349" spans="1:17" ht="13.5" customHeight="1">
      <c r="A7349" s="13" t="s">
        <v>16455</v>
      </c>
      <c r="B7349" s="46" t="s">
        <v>16452</v>
      </c>
      <c r="C7349" s="23" t="s">
        <v>3106</v>
      </c>
      <c r="D7349" s="24"/>
      <c r="E7349" s="39"/>
      <c r="F7349" s="71"/>
      <c r="G7349" s="72"/>
      <c r="H7349" s="73"/>
      <c r="I7349" s="11">
        <v>166502.84</v>
      </c>
      <c r="J7349" s="40">
        <f t="shared" si="196"/>
        <v>199803.408</v>
      </c>
      <c r="K7349" s="40"/>
      <c r="L7349" s="40"/>
      <c r="M7349" s="70"/>
      <c r="N7349" s="75" t="s">
        <v>16140</v>
      </c>
      <c r="O7349" s="44"/>
      <c r="P7349" s="47"/>
      <c r="Q7349" s="44"/>
    </row>
    <row r="7350" spans="1:17" ht="13.5" customHeight="1">
      <c r="A7350" s="13" t="s">
        <v>16453</v>
      </c>
      <c r="B7350" s="46" t="s">
        <v>16454</v>
      </c>
      <c r="C7350" s="23" t="s">
        <v>3106</v>
      </c>
      <c r="D7350" s="24"/>
      <c r="E7350" s="39"/>
      <c r="F7350" s="71"/>
      <c r="G7350" s="72"/>
      <c r="H7350" s="73"/>
      <c r="I7350" s="11">
        <v>173732.82</v>
      </c>
      <c r="J7350" s="40">
        <f t="shared" si="196"/>
        <v>208479.38399999999</v>
      </c>
      <c r="K7350" s="40"/>
      <c r="L7350" s="40"/>
      <c r="M7350" s="70"/>
      <c r="N7350" s="75" t="s">
        <v>16132</v>
      </c>
      <c r="O7350" s="44"/>
      <c r="P7350" s="47"/>
      <c r="Q7350" s="44"/>
    </row>
    <row r="7351" spans="1:17" ht="13.5" customHeight="1">
      <c r="A7351" s="13" t="s">
        <v>13608</v>
      </c>
      <c r="B7351" s="46" t="s">
        <v>15968</v>
      </c>
      <c r="C7351" s="23" t="s">
        <v>12553</v>
      </c>
      <c r="D7351" s="24" t="s">
        <v>8211</v>
      </c>
      <c r="E7351" s="39"/>
      <c r="F7351" s="71"/>
      <c r="G7351" s="72"/>
      <c r="H7351" s="73"/>
      <c r="I7351" s="11">
        <v>16262</v>
      </c>
      <c r="J7351" s="40">
        <f t="shared" si="196"/>
        <v>19514.399999999998</v>
      </c>
      <c r="K7351" s="40"/>
      <c r="L7351" s="40"/>
      <c r="M7351" s="70"/>
      <c r="N7351" s="75" t="s">
        <v>14566</v>
      </c>
      <c r="O7351" s="44" t="s">
        <v>16067</v>
      </c>
      <c r="P7351" s="47"/>
      <c r="Q7351" s="44"/>
    </row>
    <row r="7352" spans="1:17" ht="13.5" customHeight="1">
      <c r="A7352" s="10" t="s">
        <v>15032</v>
      </c>
      <c r="B7352" s="46" t="s">
        <v>2057</v>
      </c>
      <c r="C7352" s="23" t="s">
        <v>3106</v>
      </c>
      <c r="D7352" s="24" t="s">
        <v>8211</v>
      </c>
      <c r="E7352" s="39"/>
      <c r="F7352" s="71"/>
      <c r="G7352" s="72"/>
      <c r="H7352" s="73"/>
      <c r="I7352" s="11">
        <v>43</v>
      </c>
      <c r="J7352" s="40">
        <f t="shared" si="196"/>
        <v>51.6</v>
      </c>
      <c r="K7352" s="40"/>
      <c r="L7352" s="40"/>
      <c r="M7352" s="70"/>
      <c r="N7352" s="75" t="s">
        <v>16129</v>
      </c>
      <c r="O7352" s="44"/>
      <c r="P7352" s="47"/>
      <c r="Q7352" s="44"/>
    </row>
    <row r="7353" spans="1:17" ht="13.5" customHeight="1">
      <c r="A7353" s="13" t="s">
        <v>5279</v>
      </c>
      <c r="B7353" s="46" t="s">
        <v>790</v>
      </c>
      <c r="C7353" s="76" t="s">
        <v>3047</v>
      </c>
      <c r="D7353" s="24" t="s">
        <v>5223</v>
      </c>
      <c r="E7353" s="39"/>
      <c r="F7353" s="71"/>
      <c r="G7353" s="72"/>
      <c r="H7353" s="73"/>
      <c r="I7353" s="11">
        <v>350</v>
      </c>
      <c r="J7353" s="40">
        <f t="shared" si="196"/>
        <v>420</v>
      </c>
      <c r="K7353" s="40"/>
      <c r="L7353" s="40"/>
      <c r="M7353" s="70" t="s">
        <v>3049</v>
      </c>
      <c r="N7353" s="70"/>
      <c r="O7353" s="49" t="s">
        <v>11902</v>
      </c>
      <c r="P7353" s="47">
        <v>2.1999999999999999E-2</v>
      </c>
      <c r="Q7353" s="44"/>
    </row>
    <row r="7354" spans="1:17" ht="13.5" customHeight="1">
      <c r="A7354" s="13" t="s">
        <v>5280</v>
      </c>
      <c r="B7354" s="46" t="s">
        <v>1658</v>
      </c>
      <c r="C7354" s="76" t="s">
        <v>3047</v>
      </c>
      <c r="D7354" s="24" t="s">
        <v>5223</v>
      </c>
      <c r="E7354" s="39"/>
      <c r="F7354" s="71"/>
      <c r="G7354" s="72"/>
      <c r="H7354" s="73"/>
      <c r="I7354" s="11">
        <v>270.89</v>
      </c>
      <c r="J7354" s="40">
        <f t="shared" si="196"/>
        <v>325.06799999999998</v>
      </c>
      <c r="K7354" s="40"/>
      <c r="L7354" s="40"/>
      <c r="M7354" s="70"/>
      <c r="N7354" s="70"/>
      <c r="O7354" s="44" t="s">
        <v>11708</v>
      </c>
      <c r="P7354" s="47">
        <v>0.14000000000000001</v>
      </c>
      <c r="Q7354" s="44"/>
    </row>
    <row r="7355" spans="1:17" ht="13.5" customHeight="1">
      <c r="A7355" s="13" t="s">
        <v>11038</v>
      </c>
      <c r="B7355" s="46" t="s">
        <v>997</v>
      </c>
      <c r="C7355" s="76" t="s">
        <v>3047</v>
      </c>
      <c r="D7355" s="24" t="s">
        <v>6102</v>
      </c>
      <c r="E7355" s="39"/>
      <c r="F7355" s="71"/>
      <c r="G7355" s="72"/>
      <c r="H7355" s="73"/>
      <c r="I7355" s="11">
        <v>280000</v>
      </c>
      <c r="J7355" s="40">
        <f t="shared" si="196"/>
        <v>336000</v>
      </c>
      <c r="K7355" s="40"/>
      <c r="L7355" s="40"/>
      <c r="M7355" s="70"/>
      <c r="N7355" s="70"/>
      <c r="O7355" s="44" t="s">
        <v>11861</v>
      </c>
      <c r="P7355" s="47">
        <v>358</v>
      </c>
      <c r="Q7355" s="44"/>
    </row>
    <row r="7356" spans="1:17" ht="13.5" customHeight="1">
      <c r="A7356" s="13" t="s">
        <v>6349</v>
      </c>
      <c r="B7356" s="46" t="s">
        <v>996</v>
      </c>
      <c r="C7356" s="76" t="s">
        <v>3047</v>
      </c>
      <c r="D7356" s="24" t="s">
        <v>6102</v>
      </c>
      <c r="E7356" s="39"/>
      <c r="F7356" s="71"/>
      <c r="G7356" s="72"/>
      <c r="H7356" s="73"/>
      <c r="I7356" s="11">
        <v>262000</v>
      </c>
      <c r="J7356" s="40">
        <f t="shared" si="196"/>
        <v>314400</v>
      </c>
      <c r="K7356" s="40"/>
      <c r="L7356" s="40"/>
      <c r="M7356" s="70" t="s">
        <v>6350</v>
      </c>
      <c r="N7356" s="70"/>
      <c r="O7356" s="44" t="s">
        <v>11708</v>
      </c>
      <c r="P7356" s="47">
        <v>341.6</v>
      </c>
      <c r="Q7356" s="44"/>
    </row>
    <row r="7357" spans="1:17" ht="13.5" customHeight="1">
      <c r="A7357" s="13" t="s">
        <v>6351</v>
      </c>
      <c r="B7357" s="46" t="s">
        <v>997</v>
      </c>
      <c r="C7357" s="76" t="s">
        <v>3047</v>
      </c>
      <c r="D7357" s="24" t="s">
        <v>6102</v>
      </c>
      <c r="E7357" s="39"/>
      <c r="F7357" s="71"/>
      <c r="G7357" s="72"/>
      <c r="H7357" s="73"/>
      <c r="I7357" s="11">
        <v>276000</v>
      </c>
      <c r="J7357" s="40">
        <f t="shared" si="196"/>
        <v>331200</v>
      </c>
      <c r="K7357" s="40"/>
      <c r="L7357" s="40"/>
      <c r="M7357" s="70" t="s">
        <v>6352</v>
      </c>
      <c r="N7357" s="70"/>
      <c r="O7357" s="44" t="s">
        <v>11861</v>
      </c>
      <c r="P7357" s="47">
        <v>341.6</v>
      </c>
      <c r="Q7357" s="44"/>
    </row>
    <row r="7358" spans="1:17" ht="13.5" customHeight="1">
      <c r="A7358" s="13" t="s">
        <v>14939</v>
      </c>
      <c r="B7358" s="46" t="s">
        <v>379</v>
      </c>
      <c r="C7358" s="76" t="s">
        <v>3047</v>
      </c>
      <c r="D7358" s="24" t="s">
        <v>6893</v>
      </c>
      <c r="E7358" s="39"/>
      <c r="F7358" s="71"/>
      <c r="G7358" s="72"/>
      <c r="H7358" s="73"/>
      <c r="I7358" s="11">
        <v>225311.33</v>
      </c>
      <c r="J7358" s="40">
        <f t="shared" si="196"/>
        <v>270373.59599999996</v>
      </c>
      <c r="K7358" s="40"/>
      <c r="L7358" s="40"/>
      <c r="M7358" s="70"/>
      <c r="N7358" s="70"/>
      <c r="O7358" s="44"/>
      <c r="P7358" s="47"/>
      <c r="Q7358" s="44"/>
    </row>
    <row r="7359" spans="1:17" ht="13.5" customHeight="1">
      <c r="A7359" s="10" t="s">
        <v>9556</v>
      </c>
      <c r="B7359" s="46" t="s">
        <v>1871</v>
      </c>
      <c r="C7359" s="76" t="s">
        <v>3047</v>
      </c>
      <c r="D7359" s="24" t="s">
        <v>13441</v>
      </c>
      <c r="E7359" s="39"/>
      <c r="F7359" s="71"/>
      <c r="G7359" s="72"/>
      <c r="H7359" s="73"/>
      <c r="I7359" s="11">
        <v>8000</v>
      </c>
      <c r="J7359" s="40">
        <f t="shared" si="196"/>
        <v>9600</v>
      </c>
      <c r="K7359" s="40"/>
      <c r="L7359" s="40"/>
      <c r="M7359" s="70"/>
      <c r="N7359" s="70"/>
      <c r="O7359" s="44" t="s">
        <v>11708</v>
      </c>
      <c r="P7359" s="47"/>
      <c r="Q7359" s="44"/>
    </row>
    <row r="7360" spans="1:17" ht="13.5" customHeight="1">
      <c r="A7360" s="10" t="s">
        <v>9557</v>
      </c>
      <c r="B7360" s="46" t="s">
        <v>1979</v>
      </c>
      <c r="C7360" s="76" t="s">
        <v>3047</v>
      </c>
      <c r="D7360" s="24" t="s">
        <v>13441</v>
      </c>
      <c r="E7360" s="39"/>
      <c r="F7360" s="71"/>
      <c r="G7360" s="72"/>
      <c r="H7360" s="73"/>
      <c r="I7360" s="11">
        <v>8000</v>
      </c>
      <c r="J7360" s="40">
        <f t="shared" si="196"/>
        <v>9600</v>
      </c>
      <c r="K7360" s="40"/>
      <c r="L7360" s="40"/>
      <c r="M7360" s="70"/>
      <c r="N7360" s="70"/>
      <c r="O7360" s="44" t="s">
        <v>11708</v>
      </c>
      <c r="P7360" s="47"/>
      <c r="Q7360" s="44"/>
    </row>
    <row r="7361" spans="1:17" ht="13.5" customHeight="1">
      <c r="A7361" s="10" t="s">
        <v>4376</v>
      </c>
      <c r="B7361" s="46" t="s">
        <v>1980</v>
      </c>
      <c r="C7361" s="76" t="s">
        <v>3047</v>
      </c>
      <c r="D7361" s="24" t="s">
        <v>4091</v>
      </c>
      <c r="E7361" s="39"/>
      <c r="F7361" s="71"/>
      <c r="G7361" s="72"/>
      <c r="H7361" s="73"/>
      <c r="I7361" s="11">
        <v>221.32</v>
      </c>
      <c r="J7361" s="40">
        <f t="shared" si="196"/>
        <v>265.584</v>
      </c>
      <c r="K7361" s="40"/>
      <c r="L7361" s="40"/>
      <c r="M7361" s="70"/>
      <c r="N7361" s="70"/>
      <c r="O7361" s="44" t="s">
        <v>11708</v>
      </c>
      <c r="P7361" s="47">
        <v>0.29699999999999999</v>
      </c>
      <c r="Q7361" s="44"/>
    </row>
    <row r="7362" spans="1:17" ht="13.5" customHeight="1">
      <c r="A7362" s="13" t="s">
        <v>6353</v>
      </c>
      <c r="B7362" s="46" t="s">
        <v>996</v>
      </c>
      <c r="C7362" s="76" t="s">
        <v>3047</v>
      </c>
      <c r="D7362" s="24" t="s">
        <v>6102</v>
      </c>
      <c r="E7362" s="39"/>
      <c r="F7362" s="71"/>
      <c r="G7362" s="72"/>
      <c r="H7362" s="73"/>
      <c r="I7362" s="11">
        <v>276129.06</v>
      </c>
      <c r="J7362" s="40">
        <f t="shared" si="196"/>
        <v>331354.87199999997</v>
      </c>
      <c r="K7362" s="40"/>
      <c r="L7362" s="40"/>
      <c r="M7362" s="70" t="s">
        <v>6354</v>
      </c>
      <c r="N7362" s="70"/>
      <c r="O7362" s="44" t="s">
        <v>11708</v>
      </c>
      <c r="P7362" s="47">
        <v>341.6</v>
      </c>
      <c r="Q7362" s="44"/>
    </row>
    <row r="7363" spans="1:17" ht="13.5" customHeight="1">
      <c r="A7363" s="13" t="s">
        <v>6355</v>
      </c>
      <c r="B7363" s="46" t="s">
        <v>997</v>
      </c>
      <c r="C7363" s="76" t="s">
        <v>3047</v>
      </c>
      <c r="D7363" s="24" t="s">
        <v>6102</v>
      </c>
      <c r="E7363" s="39"/>
      <c r="F7363" s="71"/>
      <c r="G7363" s="72"/>
      <c r="H7363" s="73"/>
      <c r="I7363" s="11">
        <v>274000</v>
      </c>
      <c r="J7363" s="40">
        <f t="shared" si="196"/>
        <v>328800</v>
      </c>
      <c r="K7363" s="40"/>
      <c r="L7363" s="40"/>
      <c r="M7363" s="70" t="s">
        <v>6356</v>
      </c>
      <c r="N7363" s="70"/>
      <c r="O7363" s="44" t="s">
        <v>11837</v>
      </c>
      <c r="P7363" s="47">
        <v>341.6</v>
      </c>
      <c r="Q7363" s="44"/>
    </row>
    <row r="7364" spans="1:17" ht="13.5" customHeight="1">
      <c r="A7364" s="13" t="s">
        <v>6357</v>
      </c>
      <c r="B7364" s="46" t="s">
        <v>1001</v>
      </c>
      <c r="C7364" s="76" t="s">
        <v>3047</v>
      </c>
      <c r="D7364" s="24" t="s">
        <v>6102</v>
      </c>
      <c r="E7364" s="39"/>
      <c r="F7364" s="71"/>
      <c r="G7364" s="72"/>
      <c r="H7364" s="73"/>
      <c r="I7364" s="11">
        <v>45000</v>
      </c>
      <c r="J7364" s="40">
        <f t="shared" si="196"/>
        <v>54000</v>
      </c>
      <c r="K7364" s="40"/>
      <c r="L7364" s="40"/>
      <c r="M7364" s="70" t="s">
        <v>3049</v>
      </c>
      <c r="N7364" s="70"/>
      <c r="O7364" s="44" t="s">
        <v>11708</v>
      </c>
      <c r="P7364" s="47">
        <v>31.7</v>
      </c>
      <c r="Q7364" s="44"/>
    </row>
    <row r="7365" spans="1:17" ht="13.5" customHeight="1">
      <c r="A7365" s="13" t="s">
        <v>6358</v>
      </c>
      <c r="B7365" s="46" t="s">
        <v>1981</v>
      </c>
      <c r="C7365" s="76" t="s">
        <v>3047</v>
      </c>
      <c r="D7365" s="24" t="s">
        <v>6102</v>
      </c>
      <c r="E7365" s="39"/>
      <c r="F7365" s="71"/>
      <c r="G7365" s="72"/>
      <c r="H7365" s="73"/>
      <c r="I7365" s="11">
        <v>3700</v>
      </c>
      <c r="J7365" s="40">
        <f t="shared" si="196"/>
        <v>4440</v>
      </c>
      <c r="K7365" s="40"/>
      <c r="L7365" s="40"/>
      <c r="M7365" s="70" t="s">
        <v>3049</v>
      </c>
      <c r="N7365" s="70"/>
      <c r="O7365" s="44" t="s">
        <v>11708</v>
      </c>
      <c r="P7365" s="47">
        <v>3.8</v>
      </c>
      <c r="Q7365" s="44"/>
    </row>
    <row r="7366" spans="1:17" ht="13.5" customHeight="1">
      <c r="A7366" s="13" t="s">
        <v>11217</v>
      </c>
      <c r="B7366" s="46" t="s">
        <v>1375</v>
      </c>
      <c r="C7366" s="76" t="s">
        <v>3047</v>
      </c>
      <c r="D7366" s="24" t="s">
        <v>6893</v>
      </c>
      <c r="E7366" s="39"/>
      <c r="F7366" s="71"/>
      <c r="G7366" s="72"/>
      <c r="H7366" s="73"/>
      <c r="I7366" s="11">
        <v>155</v>
      </c>
      <c r="J7366" s="40">
        <f t="shared" si="196"/>
        <v>186</v>
      </c>
      <c r="K7366" s="40"/>
      <c r="L7366" s="40"/>
      <c r="M7366" s="70"/>
      <c r="N7366" s="70"/>
      <c r="O7366" s="44" t="s">
        <v>11708</v>
      </c>
      <c r="P7366" s="47"/>
      <c r="Q7366" s="44"/>
    </row>
    <row r="7367" spans="1:17" ht="13.5" customHeight="1">
      <c r="A7367" s="13" t="s">
        <v>8609</v>
      </c>
      <c r="B7367" s="46" t="s">
        <v>1982</v>
      </c>
      <c r="C7367" s="76" t="s">
        <v>3047</v>
      </c>
      <c r="D7367" s="24" t="s">
        <v>8575</v>
      </c>
      <c r="E7367" s="39"/>
      <c r="F7367" s="71"/>
      <c r="G7367" s="72"/>
      <c r="H7367" s="73"/>
      <c r="I7367" s="11">
        <v>630</v>
      </c>
      <c r="J7367" s="40">
        <f t="shared" si="196"/>
        <v>756</v>
      </c>
      <c r="K7367" s="40"/>
      <c r="L7367" s="40"/>
      <c r="M7367" s="70" t="s">
        <v>8610</v>
      </c>
      <c r="N7367" s="70"/>
      <c r="O7367" s="44" t="s">
        <v>11708</v>
      </c>
      <c r="P7367" s="47">
        <v>0.4</v>
      </c>
      <c r="Q7367" s="44"/>
    </row>
    <row r="7368" spans="1:17" ht="13.5" customHeight="1">
      <c r="A7368" s="13" t="s">
        <v>8611</v>
      </c>
      <c r="B7368" s="46" t="s">
        <v>1953</v>
      </c>
      <c r="C7368" s="76" t="s">
        <v>3047</v>
      </c>
      <c r="D7368" s="24" t="s">
        <v>8575</v>
      </c>
      <c r="E7368" s="39"/>
      <c r="F7368" s="71"/>
      <c r="G7368" s="72"/>
      <c r="H7368" s="73"/>
      <c r="I7368" s="11">
        <v>500</v>
      </c>
      <c r="J7368" s="40">
        <f t="shared" si="196"/>
        <v>600</v>
      </c>
      <c r="K7368" s="40"/>
      <c r="L7368" s="40"/>
      <c r="M7368" s="70" t="s">
        <v>8612</v>
      </c>
      <c r="N7368" s="70"/>
      <c r="O7368" s="44" t="s">
        <v>11708</v>
      </c>
      <c r="P7368" s="47">
        <v>0.152</v>
      </c>
      <c r="Q7368" s="44"/>
    </row>
    <row r="7369" spans="1:17" ht="13.5" customHeight="1">
      <c r="A7369" s="10" t="s">
        <v>4377</v>
      </c>
      <c r="B7369" s="46" t="s">
        <v>1983</v>
      </c>
      <c r="C7369" s="76" t="s">
        <v>3047</v>
      </c>
      <c r="D7369" s="24" t="s">
        <v>4091</v>
      </c>
      <c r="E7369" s="39"/>
      <c r="F7369" s="71"/>
      <c r="G7369" s="72"/>
      <c r="H7369" s="73"/>
      <c r="I7369" s="11">
        <v>200</v>
      </c>
      <c r="J7369" s="40">
        <f t="shared" si="196"/>
        <v>240</v>
      </c>
      <c r="K7369" s="40"/>
      <c r="L7369" s="40"/>
      <c r="M7369" s="70"/>
      <c r="N7369" s="70"/>
      <c r="O7369" s="44" t="s">
        <v>11708</v>
      </c>
      <c r="P7369" s="47">
        <v>0.224</v>
      </c>
      <c r="Q7369" s="44"/>
    </row>
    <row r="7370" spans="1:17" ht="13.5" customHeight="1">
      <c r="A7370" s="10" t="s">
        <v>16204</v>
      </c>
      <c r="B7370" s="46" t="s">
        <v>1010</v>
      </c>
      <c r="C7370" s="76" t="s">
        <v>3047</v>
      </c>
      <c r="D7370" s="24" t="s">
        <v>6499</v>
      </c>
      <c r="E7370" s="39"/>
      <c r="F7370" s="71"/>
      <c r="G7370" s="72"/>
      <c r="H7370" s="73"/>
      <c r="I7370" s="11">
        <v>336159.69</v>
      </c>
      <c r="J7370" s="40">
        <f t="shared" si="196"/>
        <v>403391.62799999997</v>
      </c>
      <c r="K7370" s="40"/>
      <c r="L7370" s="40"/>
      <c r="M7370" s="70"/>
      <c r="N7370" s="70"/>
      <c r="O7370" s="44"/>
      <c r="P7370" s="47"/>
      <c r="Q7370" s="44"/>
    </row>
    <row r="7371" spans="1:17" ht="13.5" customHeight="1">
      <c r="A7371" s="13" t="s">
        <v>6767</v>
      </c>
      <c r="B7371" s="46" t="s">
        <v>843</v>
      </c>
      <c r="C7371" s="76" t="s">
        <v>3047</v>
      </c>
      <c r="D7371" s="24" t="s">
        <v>6614</v>
      </c>
      <c r="E7371" s="39"/>
      <c r="F7371" s="71"/>
      <c r="G7371" s="72"/>
      <c r="H7371" s="73"/>
      <c r="I7371" s="11">
        <v>15000</v>
      </c>
      <c r="J7371" s="40">
        <f t="shared" si="196"/>
        <v>18000</v>
      </c>
      <c r="K7371" s="40"/>
      <c r="L7371" s="40"/>
      <c r="M7371" s="70" t="s">
        <v>3049</v>
      </c>
      <c r="N7371" s="70"/>
      <c r="O7371" s="44" t="s">
        <v>11708</v>
      </c>
      <c r="P7371" s="47">
        <v>18.13</v>
      </c>
      <c r="Q7371" s="44"/>
    </row>
    <row r="7372" spans="1:17" ht="13.5" customHeight="1">
      <c r="A7372" s="13" t="s">
        <v>11189</v>
      </c>
      <c r="B7372" s="46" t="s">
        <v>11190</v>
      </c>
      <c r="C7372" s="76" t="s">
        <v>3047</v>
      </c>
      <c r="D7372" s="24" t="s">
        <v>6499</v>
      </c>
      <c r="E7372" s="39"/>
      <c r="F7372" s="71"/>
      <c r="G7372" s="72"/>
      <c r="H7372" s="73"/>
      <c r="I7372" s="11">
        <v>290000</v>
      </c>
      <c r="J7372" s="40">
        <f t="shared" si="196"/>
        <v>348000</v>
      </c>
      <c r="K7372" s="40"/>
      <c r="L7372" s="40"/>
      <c r="M7372" s="70"/>
      <c r="N7372" s="70"/>
      <c r="O7372" s="44" t="s">
        <v>11708</v>
      </c>
      <c r="P7372" s="47">
        <v>692</v>
      </c>
      <c r="Q7372" s="44"/>
    </row>
    <row r="7373" spans="1:17" ht="13.5" customHeight="1">
      <c r="A7373" s="13" t="s">
        <v>11191</v>
      </c>
      <c r="B7373" s="46" t="s">
        <v>11192</v>
      </c>
      <c r="C7373" s="76" t="s">
        <v>3047</v>
      </c>
      <c r="D7373" s="24" t="s">
        <v>6499</v>
      </c>
      <c r="E7373" s="39"/>
      <c r="F7373" s="71"/>
      <c r="G7373" s="72"/>
      <c r="H7373" s="73"/>
      <c r="I7373" s="11">
        <v>290000</v>
      </c>
      <c r="J7373" s="40">
        <f t="shared" si="196"/>
        <v>348000</v>
      </c>
      <c r="K7373" s="40"/>
      <c r="L7373" s="40"/>
      <c r="M7373" s="70"/>
      <c r="N7373" s="70"/>
      <c r="O7373" s="44" t="s">
        <v>11708</v>
      </c>
      <c r="P7373" s="47">
        <v>698</v>
      </c>
      <c r="Q7373" s="44"/>
    </row>
    <row r="7374" spans="1:17" ht="13.5" customHeight="1">
      <c r="A7374" s="13" t="s">
        <v>6566</v>
      </c>
      <c r="B7374" s="46" t="s">
        <v>1984</v>
      </c>
      <c r="C7374" s="76" t="s">
        <v>3047</v>
      </c>
      <c r="D7374" s="24" t="s">
        <v>6499</v>
      </c>
      <c r="E7374" s="39"/>
      <c r="F7374" s="71"/>
      <c r="G7374" s="72"/>
      <c r="H7374" s="73"/>
      <c r="I7374" s="11">
        <v>62000</v>
      </c>
      <c r="J7374" s="40">
        <f t="shared" si="196"/>
        <v>74400</v>
      </c>
      <c r="K7374" s="40"/>
      <c r="L7374" s="40"/>
      <c r="M7374" s="70" t="s">
        <v>6562</v>
      </c>
      <c r="N7374" s="70"/>
      <c r="O7374" s="44" t="s">
        <v>11708</v>
      </c>
      <c r="P7374" s="47">
        <v>148.5</v>
      </c>
      <c r="Q7374" s="44"/>
    </row>
    <row r="7375" spans="1:17" ht="13.5" customHeight="1">
      <c r="A7375" s="13" t="s">
        <v>6567</v>
      </c>
      <c r="B7375" s="46" t="s">
        <v>1985</v>
      </c>
      <c r="C7375" s="76" t="s">
        <v>3047</v>
      </c>
      <c r="D7375" s="24" t="s">
        <v>6499</v>
      </c>
      <c r="E7375" s="39"/>
      <c r="F7375" s="71"/>
      <c r="G7375" s="72"/>
      <c r="H7375" s="73"/>
      <c r="I7375" s="11">
        <v>75000</v>
      </c>
      <c r="J7375" s="40">
        <f t="shared" si="196"/>
        <v>90000</v>
      </c>
      <c r="K7375" s="40"/>
      <c r="L7375" s="40"/>
      <c r="M7375" s="70" t="s">
        <v>6568</v>
      </c>
      <c r="N7375" s="70"/>
      <c r="O7375" s="44" t="s">
        <v>11859</v>
      </c>
      <c r="P7375" s="47">
        <v>145</v>
      </c>
      <c r="Q7375" s="44"/>
    </row>
    <row r="7376" spans="1:17" ht="13.5" customHeight="1">
      <c r="A7376" s="13" t="s">
        <v>13926</v>
      </c>
      <c r="B7376" s="46" t="s">
        <v>11224</v>
      </c>
      <c r="C7376" s="23" t="s">
        <v>3106</v>
      </c>
      <c r="D7376" s="24" t="s">
        <v>8211</v>
      </c>
      <c r="E7376" s="39"/>
      <c r="F7376" s="71"/>
      <c r="G7376" s="72"/>
      <c r="H7376" s="73"/>
      <c r="I7376" s="11">
        <v>3800</v>
      </c>
      <c r="J7376" s="40">
        <f t="shared" si="196"/>
        <v>4560</v>
      </c>
      <c r="K7376" s="40"/>
      <c r="L7376" s="40"/>
      <c r="M7376" s="70"/>
      <c r="N7376" s="75" t="s">
        <v>16130</v>
      </c>
      <c r="O7376" s="44"/>
      <c r="P7376" s="47"/>
      <c r="Q7376" s="44"/>
    </row>
    <row r="7377" spans="1:17" ht="13.5" customHeight="1">
      <c r="A7377" s="10" t="s">
        <v>6490</v>
      </c>
      <c r="B7377" s="46" t="s">
        <v>631</v>
      </c>
      <c r="C7377" s="23" t="s">
        <v>3106</v>
      </c>
      <c r="D7377" s="24" t="s">
        <v>6458</v>
      </c>
      <c r="E7377" s="39"/>
      <c r="F7377" s="71"/>
      <c r="G7377" s="72"/>
      <c r="H7377" s="73"/>
      <c r="I7377" s="11">
        <v>17652</v>
      </c>
      <c r="J7377" s="40">
        <f t="shared" si="196"/>
        <v>21182.399999999998</v>
      </c>
      <c r="K7377" s="40"/>
      <c r="L7377" s="40"/>
      <c r="M7377" s="65" t="s">
        <v>11232</v>
      </c>
      <c r="N7377" s="75" t="s">
        <v>14567</v>
      </c>
      <c r="O7377" s="44">
        <v>6370</v>
      </c>
      <c r="P7377" s="47">
        <v>50.6</v>
      </c>
      <c r="Q7377" s="44"/>
    </row>
    <row r="7378" spans="1:17" ht="13.5" customHeight="1">
      <c r="A7378" s="12" t="s">
        <v>12982</v>
      </c>
      <c r="B7378" s="46" t="s">
        <v>14092</v>
      </c>
      <c r="C7378" s="23" t="s">
        <v>3106</v>
      </c>
      <c r="D7378" s="24" t="s">
        <v>13452</v>
      </c>
      <c r="E7378" s="39"/>
      <c r="F7378" s="71"/>
      <c r="G7378" s="72"/>
      <c r="H7378" s="73"/>
      <c r="I7378" s="11">
        <v>979.43</v>
      </c>
      <c r="J7378" s="40">
        <f t="shared" ref="J7378:J7428" si="197">I7378*1.2</f>
        <v>1175.3159999999998</v>
      </c>
      <c r="K7378" s="40"/>
      <c r="L7378" s="40"/>
      <c r="M7378" s="70"/>
      <c r="N7378" s="70" t="s">
        <v>14565</v>
      </c>
      <c r="O7378" s="44">
        <v>6370</v>
      </c>
      <c r="P7378" s="47"/>
      <c r="Q7378" s="44"/>
    </row>
    <row r="7379" spans="1:17" ht="13.5" customHeight="1">
      <c r="A7379" s="13" t="s">
        <v>13609</v>
      </c>
      <c r="B7379" s="46" t="s">
        <v>14283</v>
      </c>
      <c r="C7379" s="23" t="s">
        <v>3106</v>
      </c>
      <c r="D7379" s="24" t="s">
        <v>4091</v>
      </c>
      <c r="E7379" s="39"/>
      <c r="F7379" s="71"/>
      <c r="G7379" s="72"/>
      <c r="H7379" s="73"/>
      <c r="I7379" s="11">
        <v>360</v>
      </c>
      <c r="J7379" s="40">
        <f t="shared" si="197"/>
        <v>432</v>
      </c>
      <c r="K7379" s="40"/>
      <c r="L7379" s="40"/>
      <c r="M7379" s="70" t="s">
        <v>11591</v>
      </c>
      <c r="N7379" s="75" t="s">
        <v>16702</v>
      </c>
      <c r="O7379" s="44" t="s">
        <v>11591</v>
      </c>
      <c r="P7379" s="47"/>
      <c r="Q7379" s="44" t="s">
        <v>16716</v>
      </c>
    </row>
    <row r="7380" spans="1:17" ht="13.5" customHeight="1">
      <c r="A7380" s="12" t="s">
        <v>12983</v>
      </c>
      <c r="B7380" s="46" t="s">
        <v>14089</v>
      </c>
      <c r="C7380" s="23" t="s">
        <v>3106</v>
      </c>
      <c r="D7380" s="24" t="s">
        <v>13452</v>
      </c>
      <c r="E7380" s="39"/>
      <c r="F7380" s="71"/>
      <c r="G7380" s="72"/>
      <c r="H7380" s="73"/>
      <c r="I7380" s="11">
        <v>49.32</v>
      </c>
      <c r="J7380" s="40">
        <f t="shared" si="197"/>
        <v>59.183999999999997</v>
      </c>
      <c r="K7380" s="40"/>
      <c r="L7380" s="40"/>
      <c r="M7380" s="70"/>
      <c r="N7380" s="70" t="s">
        <v>14565</v>
      </c>
      <c r="O7380" s="44">
        <v>6370</v>
      </c>
      <c r="P7380" s="47"/>
      <c r="Q7380" s="44"/>
    </row>
    <row r="7381" spans="1:17" ht="13.5" customHeight="1">
      <c r="A7381" s="12" t="s">
        <v>10909</v>
      </c>
      <c r="B7381" s="46" t="s">
        <v>376</v>
      </c>
      <c r="C7381" s="76" t="s">
        <v>3047</v>
      </c>
      <c r="D7381" s="24" t="s">
        <v>4091</v>
      </c>
      <c r="E7381" s="39"/>
      <c r="F7381" s="71"/>
      <c r="G7381" s="72"/>
      <c r="H7381" s="73"/>
      <c r="I7381" s="11">
        <v>11500</v>
      </c>
      <c r="J7381" s="40">
        <f t="shared" si="197"/>
        <v>13800</v>
      </c>
      <c r="K7381" s="40"/>
      <c r="L7381" s="40"/>
      <c r="M7381" s="70"/>
      <c r="N7381" s="70"/>
      <c r="O7381" s="44" t="s">
        <v>11708</v>
      </c>
      <c r="P7381" s="47">
        <v>50.4</v>
      </c>
      <c r="Q7381" s="44"/>
    </row>
    <row r="7382" spans="1:17" ht="13.5" customHeight="1">
      <c r="A7382" s="13" t="s">
        <v>13610</v>
      </c>
      <c r="B7382" s="46" t="s">
        <v>10906</v>
      </c>
      <c r="C7382" s="23" t="s">
        <v>3106</v>
      </c>
      <c r="D7382" s="24" t="s">
        <v>9660</v>
      </c>
      <c r="E7382" s="39"/>
      <c r="F7382" s="71"/>
      <c r="G7382" s="72"/>
      <c r="H7382" s="73"/>
      <c r="I7382" s="11">
        <v>65000</v>
      </c>
      <c r="J7382" s="40">
        <f t="shared" si="197"/>
        <v>78000</v>
      </c>
      <c r="K7382" s="40"/>
      <c r="L7382" s="40"/>
      <c r="M7382" s="70" t="s">
        <v>11591</v>
      </c>
      <c r="N7382" s="75" t="s">
        <v>16705</v>
      </c>
      <c r="O7382" s="44" t="s">
        <v>11591</v>
      </c>
      <c r="P7382" s="47"/>
      <c r="Q7382" s="44"/>
    </row>
    <row r="7383" spans="1:17" ht="13.5" customHeight="1">
      <c r="A7383" s="10" t="s">
        <v>9702</v>
      </c>
      <c r="B7383" s="46" t="s">
        <v>31</v>
      </c>
      <c r="C7383" s="23" t="s">
        <v>3106</v>
      </c>
      <c r="D7383" s="24" t="s">
        <v>9660</v>
      </c>
      <c r="E7383" s="39"/>
      <c r="F7383" s="71"/>
      <c r="G7383" s="72"/>
      <c r="H7383" s="73"/>
      <c r="I7383" s="11">
        <v>810</v>
      </c>
      <c r="J7383" s="40">
        <f t="shared" si="197"/>
        <v>972</v>
      </c>
      <c r="K7383" s="40"/>
      <c r="L7383" s="40"/>
      <c r="M7383" s="70" t="s">
        <v>3049</v>
      </c>
      <c r="N7383" s="75" t="s">
        <v>14576</v>
      </c>
      <c r="O7383" s="44" t="s">
        <v>11708</v>
      </c>
      <c r="P7383" s="47"/>
      <c r="Q7383" s="44"/>
    </row>
    <row r="7384" spans="1:17" ht="13.5" customHeight="1">
      <c r="A7384" s="13" t="s">
        <v>13611</v>
      </c>
      <c r="B7384" s="46" t="s">
        <v>14284</v>
      </c>
      <c r="C7384" s="23" t="s">
        <v>3106</v>
      </c>
      <c r="D7384" s="24" t="s">
        <v>9660</v>
      </c>
      <c r="E7384" s="39"/>
      <c r="F7384" s="71"/>
      <c r="G7384" s="72"/>
      <c r="H7384" s="73"/>
      <c r="I7384" s="11">
        <v>3950</v>
      </c>
      <c r="J7384" s="40">
        <f t="shared" si="197"/>
        <v>4740</v>
      </c>
      <c r="K7384" s="40"/>
      <c r="L7384" s="40"/>
      <c r="M7384" s="70" t="s">
        <v>11591</v>
      </c>
      <c r="N7384" s="75" t="s">
        <v>16708</v>
      </c>
      <c r="O7384" s="44" t="s">
        <v>11591</v>
      </c>
      <c r="P7384" s="47"/>
      <c r="Q7384" s="44" t="s">
        <v>16716</v>
      </c>
    </row>
    <row r="7385" spans="1:17" ht="13.5" customHeight="1">
      <c r="A7385" s="13" t="s">
        <v>7109</v>
      </c>
      <c r="B7385" s="46" t="s">
        <v>674</v>
      </c>
      <c r="C7385" s="76" t="s">
        <v>3047</v>
      </c>
      <c r="D7385" s="24" t="s">
        <v>13450</v>
      </c>
      <c r="E7385" s="39"/>
      <c r="F7385" s="71"/>
      <c r="G7385" s="72"/>
      <c r="H7385" s="73"/>
      <c r="I7385" s="11">
        <v>1700</v>
      </c>
      <c r="J7385" s="40">
        <f t="shared" si="197"/>
        <v>2040</v>
      </c>
      <c r="K7385" s="40"/>
      <c r="L7385" s="40"/>
      <c r="M7385" s="70" t="s">
        <v>3049</v>
      </c>
      <c r="N7385" s="70"/>
      <c r="O7385" s="44" t="s">
        <v>11708</v>
      </c>
      <c r="P7385" s="47">
        <v>2.15</v>
      </c>
      <c r="Q7385" s="44"/>
    </row>
    <row r="7386" spans="1:17" ht="13.5" customHeight="1">
      <c r="A7386" s="15" t="s">
        <v>7110</v>
      </c>
      <c r="B7386" s="46" t="s">
        <v>1986</v>
      </c>
      <c r="C7386" s="76" t="s">
        <v>3047</v>
      </c>
      <c r="D7386" s="24" t="s">
        <v>13450</v>
      </c>
      <c r="E7386" s="39"/>
      <c r="F7386" s="71"/>
      <c r="G7386" s="72"/>
      <c r="H7386" s="73"/>
      <c r="I7386" s="11">
        <v>19000</v>
      </c>
      <c r="J7386" s="40">
        <f t="shared" si="197"/>
        <v>22800</v>
      </c>
      <c r="K7386" s="40"/>
      <c r="L7386" s="40"/>
      <c r="M7386" s="70" t="s">
        <v>3049</v>
      </c>
      <c r="N7386" s="70"/>
      <c r="O7386" s="44" t="s">
        <v>11708</v>
      </c>
      <c r="P7386" s="47">
        <v>84.36</v>
      </c>
      <c r="Q7386" s="44"/>
    </row>
    <row r="7387" spans="1:17" ht="13.5" customHeight="1">
      <c r="A7387" s="15" t="s">
        <v>11163</v>
      </c>
      <c r="B7387" s="46" t="s">
        <v>2051</v>
      </c>
      <c r="C7387" s="76" t="s">
        <v>3047</v>
      </c>
      <c r="D7387" s="24" t="s">
        <v>13450</v>
      </c>
      <c r="E7387" s="39"/>
      <c r="F7387" s="71"/>
      <c r="G7387" s="72"/>
      <c r="H7387" s="73"/>
      <c r="I7387" s="11">
        <v>18000</v>
      </c>
      <c r="J7387" s="40">
        <f t="shared" si="197"/>
        <v>21600</v>
      </c>
      <c r="K7387" s="40"/>
      <c r="L7387" s="40"/>
      <c r="M7387" s="70"/>
      <c r="N7387" s="70"/>
      <c r="O7387" s="49" t="s">
        <v>11975</v>
      </c>
      <c r="P7387" s="47"/>
      <c r="Q7387" s="44"/>
    </row>
    <row r="7388" spans="1:17" ht="13.5" customHeight="1">
      <c r="A7388" s="13" t="s">
        <v>11098</v>
      </c>
      <c r="B7388" s="46" t="s">
        <v>1986</v>
      </c>
      <c r="C7388" s="23" t="s">
        <v>3106</v>
      </c>
      <c r="D7388" s="24" t="s">
        <v>13450</v>
      </c>
      <c r="E7388" s="39"/>
      <c r="F7388" s="71"/>
      <c r="G7388" s="72"/>
      <c r="H7388" s="73"/>
      <c r="I7388" s="11">
        <v>9500</v>
      </c>
      <c r="J7388" s="40">
        <f t="shared" si="197"/>
        <v>11400</v>
      </c>
      <c r="K7388" s="40"/>
      <c r="L7388" s="40"/>
      <c r="M7388" s="70"/>
      <c r="N7388" s="75" t="s">
        <v>14622</v>
      </c>
      <c r="O7388" s="49" t="s">
        <v>11975</v>
      </c>
      <c r="P7388" s="47">
        <v>80.849999999999994</v>
      </c>
      <c r="Q7388" s="44"/>
    </row>
    <row r="7389" spans="1:17" ht="13.5" customHeight="1">
      <c r="A7389" s="13" t="s">
        <v>15331</v>
      </c>
      <c r="B7389" s="46" t="s">
        <v>15332</v>
      </c>
      <c r="C7389" s="76" t="s">
        <v>3047</v>
      </c>
      <c r="D7389" s="24" t="s">
        <v>13450</v>
      </c>
      <c r="E7389" s="39"/>
      <c r="F7389" s="71"/>
      <c r="G7389" s="72"/>
      <c r="H7389" s="73"/>
      <c r="I7389" s="11">
        <v>540</v>
      </c>
      <c r="J7389" s="40">
        <f t="shared" si="197"/>
        <v>648</v>
      </c>
      <c r="K7389" s="40"/>
      <c r="L7389" s="40"/>
      <c r="M7389" s="70"/>
      <c r="N7389" s="70"/>
      <c r="O7389" s="44"/>
      <c r="P7389" s="47"/>
      <c r="Q7389" s="44"/>
    </row>
    <row r="7390" spans="1:17" ht="13.5" customHeight="1">
      <c r="A7390" s="12" t="s">
        <v>10539</v>
      </c>
      <c r="B7390" s="46" t="s">
        <v>631</v>
      </c>
      <c r="C7390" s="23" t="s">
        <v>3106</v>
      </c>
      <c r="D7390" s="24" t="s">
        <v>6458</v>
      </c>
      <c r="E7390" s="39"/>
      <c r="F7390" s="71"/>
      <c r="G7390" s="72"/>
      <c r="H7390" s="73"/>
      <c r="I7390" s="11">
        <v>17280</v>
      </c>
      <c r="J7390" s="40">
        <f t="shared" si="197"/>
        <v>20736</v>
      </c>
      <c r="K7390" s="40"/>
      <c r="L7390" s="40"/>
      <c r="M7390" s="65" t="s">
        <v>11233</v>
      </c>
      <c r="N7390" s="75" t="s">
        <v>14567</v>
      </c>
      <c r="O7390" s="44" t="s">
        <v>11808</v>
      </c>
      <c r="P7390" s="47"/>
      <c r="Q7390" s="44"/>
    </row>
    <row r="7391" spans="1:17" ht="13.5" customHeight="1">
      <c r="A7391" s="13" t="s">
        <v>7322</v>
      </c>
      <c r="B7391" s="46" t="s">
        <v>2038</v>
      </c>
      <c r="C7391" s="76" t="s">
        <v>3047</v>
      </c>
      <c r="D7391" s="24" t="s">
        <v>13452</v>
      </c>
      <c r="E7391" s="39"/>
      <c r="F7391" s="71"/>
      <c r="G7391" s="72"/>
      <c r="H7391" s="73"/>
      <c r="I7391" s="11">
        <v>270</v>
      </c>
      <c r="J7391" s="40">
        <f t="shared" si="197"/>
        <v>324</v>
      </c>
      <c r="K7391" s="40"/>
      <c r="L7391" s="40"/>
      <c r="M7391" s="70" t="s">
        <v>3049</v>
      </c>
      <c r="N7391" s="70"/>
      <c r="O7391" s="44" t="s">
        <v>11708</v>
      </c>
      <c r="P7391" s="47">
        <v>0.16</v>
      </c>
      <c r="Q7391" s="44"/>
    </row>
    <row r="7392" spans="1:17" ht="13.5" customHeight="1">
      <c r="A7392" s="13" t="s">
        <v>7323</v>
      </c>
      <c r="B7392" s="46" t="s">
        <v>2038</v>
      </c>
      <c r="C7392" s="76" t="s">
        <v>3047</v>
      </c>
      <c r="D7392" s="24" t="s">
        <v>13452</v>
      </c>
      <c r="E7392" s="39"/>
      <c r="F7392" s="71"/>
      <c r="G7392" s="72"/>
      <c r="H7392" s="73"/>
      <c r="I7392" s="11">
        <v>270</v>
      </c>
      <c r="J7392" s="40">
        <f t="shared" si="197"/>
        <v>324</v>
      </c>
      <c r="K7392" s="40"/>
      <c r="L7392" s="40"/>
      <c r="M7392" s="70" t="s">
        <v>3049</v>
      </c>
      <c r="N7392" s="70"/>
      <c r="O7392" s="44" t="s">
        <v>11708</v>
      </c>
      <c r="P7392" s="47">
        <v>0.185</v>
      </c>
      <c r="Q7392" s="44"/>
    </row>
    <row r="7393" spans="1:17" ht="13.5" customHeight="1">
      <c r="A7393" s="13" t="s">
        <v>15336</v>
      </c>
      <c r="B7393" s="46" t="s">
        <v>11121</v>
      </c>
      <c r="C7393" s="76" t="s">
        <v>3047</v>
      </c>
      <c r="D7393" s="24" t="s">
        <v>13452</v>
      </c>
      <c r="E7393" s="39"/>
      <c r="F7393" s="71"/>
      <c r="G7393" s="72"/>
      <c r="H7393" s="73"/>
      <c r="I7393" s="11">
        <v>140</v>
      </c>
      <c r="J7393" s="40">
        <f t="shared" si="197"/>
        <v>168</v>
      </c>
      <c r="K7393" s="40"/>
      <c r="L7393" s="40"/>
      <c r="M7393" s="70"/>
      <c r="N7393" s="70"/>
      <c r="O7393" s="44"/>
      <c r="P7393" s="47"/>
      <c r="Q7393" s="44"/>
    </row>
    <row r="7394" spans="1:17" ht="13.5" customHeight="1">
      <c r="A7394" s="13" t="s">
        <v>9682</v>
      </c>
      <c r="B7394" s="46" t="s">
        <v>2039</v>
      </c>
      <c r="C7394" s="76" t="s">
        <v>3047</v>
      </c>
      <c r="D7394" s="24" t="s">
        <v>9660</v>
      </c>
      <c r="E7394" s="39"/>
      <c r="F7394" s="71"/>
      <c r="G7394" s="72"/>
      <c r="H7394" s="73"/>
      <c r="I7394" s="11">
        <v>13000</v>
      </c>
      <c r="J7394" s="40">
        <f t="shared" si="197"/>
        <v>15600</v>
      </c>
      <c r="K7394" s="40"/>
      <c r="L7394" s="40"/>
      <c r="M7394" s="70" t="s">
        <v>3049</v>
      </c>
      <c r="N7394" s="70"/>
      <c r="O7394" s="44" t="s">
        <v>11708</v>
      </c>
      <c r="P7394" s="47">
        <v>11.3</v>
      </c>
      <c r="Q7394" s="44"/>
    </row>
    <row r="7395" spans="1:17" ht="13.5" customHeight="1">
      <c r="A7395" s="13" t="s">
        <v>4290</v>
      </c>
      <c r="B7395" s="46" t="s">
        <v>376</v>
      </c>
      <c r="C7395" s="76" t="s">
        <v>3047</v>
      </c>
      <c r="D7395" s="24" t="s">
        <v>4091</v>
      </c>
      <c r="E7395" s="39"/>
      <c r="F7395" s="71"/>
      <c r="G7395" s="72"/>
      <c r="H7395" s="73"/>
      <c r="I7395" s="11">
        <v>7800</v>
      </c>
      <c r="J7395" s="40">
        <f t="shared" si="197"/>
        <v>9360</v>
      </c>
      <c r="K7395" s="40"/>
      <c r="L7395" s="40"/>
      <c r="M7395" s="70" t="s">
        <v>4291</v>
      </c>
      <c r="N7395" s="70"/>
      <c r="O7395" s="44" t="s">
        <v>11708</v>
      </c>
      <c r="P7395" s="47">
        <v>34.130000000000003</v>
      </c>
      <c r="Q7395" s="44"/>
    </row>
    <row r="7396" spans="1:17" ht="13.5" customHeight="1">
      <c r="A7396" s="13" t="s">
        <v>5283</v>
      </c>
      <c r="B7396" s="46" t="s">
        <v>2040</v>
      </c>
      <c r="C7396" s="76" t="s">
        <v>3047</v>
      </c>
      <c r="D7396" s="24" t="s">
        <v>5223</v>
      </c>
      <c r="E7396" s="39"/>
      <c r="F7396" s="71"/>
      <c r="G7396" s="72"/>
      <c r="H7396" s="73"/>
      <c r="I7396" s="11">
        <v>1000</v>
      </c>
      <c r="J7396" s="40">
        <f t="shared" si="197"/>
        <v>1200</v>
      </c>
      <c r="K7396" s="40"/>
      <c r="L7396" s="40"/>
      <c r="M7396" s="70" t="s">
        <v>3049</v>
      </c>
      <c r="N7396" s="70"/>
      <c r="O7396" s="44" t="s">
        <v>11708</v>
      </c>
      <c r="P7396" s="47">
        <v>3.02</v>
      </c>
      <c r="Q7396" s="44"/>
    </row>
    <row r="7397" spans="1:17" ht="13.5" customHeight="1">
      <c r="A7397" s="13" t="s">
        <v>5284</v>
      </c>
      <c r="B7397" s="46" t="s">
        <v>374</v>
      </c>
      <c r="C7397" s="76" t="s">
        <v>3047</v>
      </c>
      <c r="D7397" s="24" t="s">
        <v>5223</v>
      </c>
      <c r="E7397" s="39"/>
      <c r="F7397" s="71"/>
      <c r="G7397" s="72"/>
      <c r="H7397" s="73"/>
      <c r="I7397" s="11">
        <v>130</v>
      </c>
      <c r="J7397" s="40">
        <f t="shared" si="197"/>
        <v>156</v>
      </c>
      <c r="K7397" s="40"/>
      <c r="L7397" s="40"/>
      <c r="M7397" s="70" t="s">
        <v>3049</v>
      </c>
      <c r="N7397" s="70"/>
      <c r="O7397" s="44" t="s">
        <v>11708</v>
      </c>
      <c r="P7397" s="47">
        <v>0.57999999999999996</v>
      </c>
      <c r="Q7397" s="44"/>
    </row>
    <row r="7398" spans="1:17" ht="13.5" customHeight="1">
      <c r="A7398" s="13" t="s">
        <v>6364</v>
      </c>
      <c r="B7398" s="46" t="s">
        <v>14788</v>
      </c>
      <c r="C7398" s="76" t="s">
        <v>3047</v>
      </c>
      <c r="D7398" s="24" t="s">
        <v>6102</v>
      </c>
      <c r="E7398" s="39"/>
      <c r="F7398" s="71"/>
      <c r="G7398" s="72"/>
      <c r="H7398" s="73"/>
      <c r="I7398" s="11">
        <v>115000</v>
      </c>
      <c r="J7398" s="40">
        <f t="shared" si="197"/>
        <v>138000</v>
      </c>
      <c r="K7398" s="40"/>
      <c r="L7398" s="40"/>
      <c r="M7398" s="70" t="s">
        <v>6365</v>
      </c>
      <c r="N7398" s="70"/>
      <c r="O7398" s="44" t="s">
        <v>11708</v>
      </c>
      <c r="P7398" s="47">
        <v>221</v>
      </c>
      <c r="Q7398" s="44"/>
    </row>
    <row r="7399" spans="1:17" ht="13.5" customHeight="1">
      <c r="A7399" s="13" t="s">
        <v>6366</v>
      </c>
      <c r="B7399" s="46" t="s">
        <v>996</v>
      </c>
      <c r="C7399" s="76" t="s">
        <v>3047</v>
      </c>
      <c r="D7399" s="24" t="s">
        <v>6102</v>
      </c>
      <c r="E7399" s="39"/>
      <c r="F7399" s="71"/>
      <c r="G7399" s="72"/>
      <c r="H7399" s="73"/>
      <c r="I7399" s="11">
        <v>120000</v>
      </c>
      <c r="J7399" s="40">
        <f t="shared" si="197"/>
        <v>144000</v>
      </c>
      <c r="K7399" s="40"/>
      <c r="L7399" s="40"/>
      <c r="M7399" s="70" t="s">
        <v>6367</v>
      </c>
      <c r="N7399" s="70"/>
      <c r="O7399" s="44" t="s">
        <v>11708</v>
      </c>
      <c r="P7399" s="47">
        <v>358</v>
      </c>
      <c r="Q7399" s="44"/>
    </row>
    <row r="7400" spans="1:17" ht="13.5" customHeight="1">
      <c r="A7400" s="13" t="s">
        <v>6368</v>
      </c>
      <c r="B7400" s="46" t="s">
        <v>14790</v>
      </c>
      <c r="C7400" s="76" t="s">
        <v>3047</v>
      </c>
      <c r="D7400" s="24" t="s">
        <v>6102</v>
      </c>
      <c r="E7400" s="39"/>
      <c r="F7400" s="71"/>
      <c r="G7400" s="72"/>
      <c r="H7400" s="73"/>
      <c r="I7400" s="11">
        <v>108000</v>
      </c>
      <c r="J7400" s="40">
        <f t="shared" si="197"/>
        <v>129600</v>
      </c>
      <c r="K7400" s="40"/>
      <c r="L7400" s="40"/>
      <c r="M7400" s="70" t="s">
        <v>6369</v>
      </c>
      <c r="N7400" s="70"/>
      <c r="O7400" s="44" t="s">
        <v>11708</v>
      </c>
      <c r="P7400" s="47">
        <v>201</v>
      </c>
      <c r="Q7400" s="44"/>
    </row>
    <row r="7401" spans="1:17" ht="13.5" customHeight="1">
      <c r="A7401" s="13" t="s">
        <v>6370</v>
      </c>
      <c r="B7401" s="46" t="s">
        <v>996</v>
      </c>
      <c r="C7401" s="76" t="s">
        <v>3047</v>
      </c>
      <c r="D7401" s="24" t="s">
        <v>6102</v>
      </c>
      <c r="E7401" s="39"/>
      <c r="F7401" s="71"/>
      <c r="G7401" s="72"/>
      <c r="H7401" s="73"/>
      <c r="I7401" s="11">
        <v>112000</v>
      </c>
      <c r="J7401" s="40">
        <f t="shared" si="197"/>
        <v>134400</v>
      </c>
      <c r="K7401" s="40"/>
      <c r="L7401" s="40"/>
      <c r="M7401" s="70" t="s">
        <v>6371</v>
      </c>
      <c r="N7401" s="70"/>
      <c r="O7401" s="44" t="s">
        <v>11708</v>
      </c>
      <c r="P7401" s="47">
        <v>341</v>
      </c>
      <c r="Q7401" s="44"/>
    </row>
    <row r="7402" spans="1:17" ht="13.5" customHeight="1">
      <c r="A7402" s="13" t="s">
        <v>6372</v>
      </c>
      <c r="B7402" s="46" t="s">
        <v>14787</v>
      </c>
      <c r="C7402" s="76" t="s">
        <v>3047</v>
      </c>
      <c r="D7402" s="24" t="s">
        <v>6102</v>
      </c>
      <c r="E7402" s="39"/>
      <c r="F7402" s="71"/>
      <c r="G7402" s="72"/>
      <c r="H7402" s="73"/>
      <c r="I7402" s="11">
        <v>98000</v>
      </c>
      <c r="J7402" s="40">
        <f t="shared" si="197"/>
        <v>117600</v>
      </c>
      <c r="K7402" s="40"/>
      <c r="L7402" s="40"/>
      <c r="M7402" s="70" t="s">
        <v>6369</v>
      </c>
      <c r="N7402" s="70"/>
      <c r="O7402" s="44" t="s">
        <v>11708</v>
      </c>
      <c r="P7402" s="47">
        <v>183</v>
      </c>
      <c r="Q7402" s="44"/>
    </row>
    <row r="7403" spans="1:17" ht="13.5" customHeight="1">
      <c r="A7403" s="13" t="s">
        <v>6373</v>
      </c>
      <c r="B7403" s="46" t="s">
        <v>735</v>
      </c>
      <c r="C7403" s="76" t="s">
        <v>3047</v>
      </c>
      <c r="D7403" s="24" t="s">
        <v>6102</v>
      </c>
      <c r="E7403" s="39"/>
      <c r="F7403" s="71"/>
      <c r="G7403" s="72"/>
      <c r="H7403" s="73"/>
      <c r="I7403" s="11">
        <v>2163.94</v>
      </c>
      <c r="J7403" s="40">
        <f t="shared" si="197"/>
        <v>2596.7280000000001</v>
      </c>
      <c r="K7403" s="40"/>
      <c r="L7403" s="40"/>
      <c r="M7403" s="70" t="s">
        <v>3049</v>
      </c>
      <c r="N7403" s="70"/>
      <c r="O7403" s="44" t="s">
        <v>11801</v>
      </c>
      <c r="P7403" s="47">
        <v>6.2</v>
      </c>
      <c r="Q7403" s="44"/>
    </row>
    <row r="7404" spans="1:17" ht="13.5" customHeight="1">
      <c r="A7404" s="13" t="s">
        <v>6374</v>
      </c>
      <c r="B7404" s="46" t="s">
        <v>14709</v>
      </c>
      <c r="C7404" s="76" t="s">
        <v>3047</v>
      </c>
      <c r="D7404" s="24" t="s">
        <v>6102</v>
      </c>
      <c r="E7404" s="39"/>
      <c r="F7404" s="71"/>
      <c r="G7404" s="72"/>
      <c r="H7404" s="73"/>
      <c r="I7404" s="11">
        <v>2107.4</v>
      </c>
      <c r="J7404" s="40">
        <f t="shared" si="197"/>
        <v>2528.88</v>
      </c>
      <c r="K7404" s="40"/>
      <c r="L7404" s="40"/>
      <c r="M7404" s="70" t="s">
        <v>3049</v>
      </c>
      <c r="N7404" s="70"/>
      <c r="O7404" s="44" t="s">
        <v>11801</v>
      </c>
      <c r="P7404" s="47">
        <v>4.33</v>
      </c>
      <c r="Q7404" s="44"/>
    </row>
    <row r="7405" spans="1:17" ht="13.5" customHeight="1">
      <c r="A7405" s="15" t="s">
        <v>10405</v>
      </c>
      <c r="B7405" s="46" t="s">
        <v>14778</v>
      </c>
      <c r="C7405" s="76" t="s">
        <v>3047</v>
      </c>
      <c r="D7405" s="24" t="s">
        <v>6102</v>
      </c>
      <c r="E7405" s="39"/>
      <c r="F7405" s="71"/>
      <c r="G7405" s="72"/>
      <c r="H7405" s="73"/>
      <c r="I7405" s="11">
        <v>36000</v>
      </c>
      <c r="J7405" s="40">
        <f t="shared" si="197"/>
        <v>43200</v>
      </c>
      <c r="K7405" s="40"/>
      <c r="L7405" s="40"/>
      <c r="M7405" s="70"/>
      <c r="N7405" s="70"/>
      <c r="O7405" s="44" t="s">
        <v>11801</v>
      </c>
      <c r="P7405" s="47">
        <v>92.4</v>
      </c>
      <c r="Q7405" s="44"/>
    </row>
    <row r="7406" spans="1:17" ht="13.5" customHeight="1">
      <c r="A7406" s="15" t="s">
        <v>6375</v>
      </c>
      <c r="B7406" s="46" t="s">
        <v>613</v>
      </c>
      <c r="C7406" s="76" t="s">
        <v>3047</v>
      </c>
      <c r="D7406" s="24" t="s">
        <v>6102</v>
      </c>
      <c r="E7406" s="39"/>
      <c r="F7406" s="71"/>
      <c r="G7406" s="72"/>
      <c r="H7406" s="73"/>
      <c r="I7406" s="11">
        <v>6700</v>
      </c>
      <c r="J7406" s="40">
        <f t="shared" si="197"/>
        <v>8040</v>
      </c>
      <c r="K7406" s="40"/>
      <c r="L7406" s="40"/>
      <c r="M7406" s="41" t="s">
        <v>13798</v>
      </c>
      <c r="N7406" s="70"/>
      <c r="O7406" s="44" t="s">
        <v>11708</v>
      </c>
      <c r="P7406" s="47">
        <v>35</v>
      </c>
      <c r="Q7406" s="44"/>
    </row>
    <row r="7407" spans="1:17" ht="13.5" customHeight="1">
      <c r="A7407" s="13" t="s">
        <v>6376</v>
      </c>
      <c r="B7407" s="46" t="s">
        <v>396</v>
      </c>
      <c r="C7407" s="23" t="s">
        <v>3106</v>
      </c>
      <c r="D7407" s="24" t="s">
        <v>6102</v>
      </c>
      <c r="E7407" s="39"/>
      <c r="F7407" s="71"/>
      <c r="G7407" s="72"/>
      <c r="H7407" s="73"/>
      <c r="I7407" s="11">
        <v>51.81</v>
      </c>
      <c r="J7407" s="40">
        <f t="shared" si="197"/>
        <v>62.171999999999997</v>
      </c>
      <c r="K7407" s="40"/>
      <c r="L7407" s="40"/>
      <c r="M7407" s="70" t="s">
        <v>3049</v>
      </c>
      <c r="N7407" s="75" t="s">
        <v>16683</v>
      </c>
      <c r="O7407" s="44" t="s">
        <v>11846</v>
      </c>
      <c r="P7407" s="47">
        <v>5.2999999999999999E-2</v>
      </c>
      <c r="Q7407" s="44"/>
    </row>
    <row r="7408" spans="1:17" ht="13.5" customHeight="1">
      <c r="A7408" s="13" t="s">
        <v>6377</v>
      </c>
      <c r="B7408" s="46" t="s">
        <v>707</v>
      </c>
      <c r="C7408" s="76" t="s">
        <v>3047</v>
      </c>
      <c r="D7408" s="24" t="s">
        <v>6102</v>
      </c>
      <c r="E7408" s="39"/>
      <c r="F7408" s="71"/>
      <c r="G7408" s="72"/>
      <c r="H7408" s="73"/>
      <c r="I7408" s="11">
        <v>7000</v>
      </c>
      <c r="J7408" s="40">
        <f t="shared" si="197"/>
        <v>8400</v>
      </c>
      <c r="K7408" s="40"/>
      <c r="L7408" s="40"/>
      <c r="M7408" s="70" t="s">
        <v>3049</v>
      </c>
      <c r="N7408" s="75" t="s">
        <v>16669</v>
      </c>
      <c r="O7408" s="44" t="s">
        <v>11801</v>
      </c>
      <c r="P7408" s="47">
        <v>12.5</v>
      </c>
      <c r="Q7408" s="44"/>
    </row>
    <row r="7409" spans="1:17" ht="13.5" customHeight="1">
      <c r="A7409" s="13" t="s">
        <v>6378</v>
      </c>
      <c r="B7409" s="46" t="s">
        <v>613</v>
      </c>
      <c r="C7409" s="76" t="s">
        <v>3047</v>
      </c>
      <c r="D7409" s="24" t="s">
        <v>6102</v>
      </c>
      <c r="E7409" s="39"/>
      <c r="F7409" s="71"/>
      <c r="G7409" s="72"/>
      <c r="H7409" s="73"/>
      <c r="I7409" s="11">
        <v>2400</v>
      </c>
      <c r="J7409" s="40">
        <f t="shared" si="197"/>
        <v>2880</v>
      </c>
      <c r="K7409" s="40"/>
      <c r="L7409" s="40"/>
      <c r="M7409" s="70" t="s">
        <v>3049</v>
      </c>
      <c r="N7409" s="70"/>
      <c r="O7409" s="44" t="s">
        <v>11801</v>
      </c>
      <c r="P7409" s="47">
        <v>1.4</v>
      </c>
      <c r="Q7409" s="44"/>
    </row>
    <row r="7410" spans="1:17" ht="13.5" customHeight="1">
      <c r="A7410" s="13" t="s">
        <v>6379</v>
      </c>
      <c r="B7410" s="46" t="s">
        <v>1002</v>
      </c>
      <c r="C7410" s="76" t="s">
        <v>3047</v>
      </c>
      <c r="D7410" s="24" t="s">
        <v>6102</v>
      </c>
      <c r="E7410" s="39"/>
      <c r="F7410" s="71"/>
      <c r="G7410" s="72"/>
      <c r="H7410" s="73"/>
      <c r="I7410" s="11">
        <v>1600</v>
      </c>
      <c r="J7410" s="40">
        <f t="shared" si="197"/>
        <v>1920</v>
      </c>
      <c r="K7410" s="40"/>
      <c r="L7410" s="40"/>
      <c r="M7410" s="70" t="s">
        <v>3049</v>
      </c>
      <c r="N7410" s="70"/>
      <c r="O7410" s="44" t="s">
        <v>11801</v>
      </c>
      <c r="P7410" s="47">
        <v>2.1</v>
      </c>
      <c r="Q7410" s="44"/>
    </row>
    <row r="7411" spans="1:17" ht="13.5" customHeight="1">
      <c r="A7411" s="13" t="s">
        <v>6380</v>
      </c>
      <c r="B7411" s="46" t="s">
        <v>2019</v>
      </c>
      <c r="C7411" s="76" t="s">
        <v>3047</v>
      </c>
      <c r="D7411" s="24" t="s">
        <v>6102</v>
      </c>
      <c r="E7411" s="39"/>
      <c r="F7411" s="71"/>
      <c r="G7411" s="72"/>
      <c r="H7411" s="73"/>
      <c r="I7411" s="11">
        <v>18000</v>
      </c>
      <c r="J7411" s="40">
        <f t="shared" si="197"/>
        <v>21600</v>
      </c>
      <c r="K7411" s="40"/>
      <c r="L7411" s="40"/>
      <c r="M7411" s="70" t="s">
        <v>3049</v>
      </c>
      <c r="N7411" s="70"/>
      <c r="O7411" s="44" t="s">
        <v>11708</v>
      </c>
      <c r="P7411" s="47">
        <v>8.5</v>
      </c>
      <c r="Q7411" s="44"/>
    </row>
    <row r="7412" spans="1:17" ht="13.5" customHeight="1">
      <c r="A7412" s="13" t="s">
        <v>6381</v>
      </c>
      <c r="B7412" s="46" t="s">
        <v>614</v>
      </c>
      <c r="C7412" s="76" t="s">
        <v>3047</v>
      </c>
      <c r="D7412" s="24" t="s">
        <v>6102</v>
      </c>
      <c r="E7412" s="39"/>
      <c r="F7412" s="71"/>
      <c r="G7412" s="72"/>
      <c r="H7412" s="73"/>
      <c r="I7412" s="11">
        <v>16000</v>
      </c>
      <c r="J7412" s="40">
        <f t="shared" si="197"/>
        <v>19200</v>
      </c>
      <c r="K7412" s="40"/>
      <c r="L7412" s="40"/>
      <c r="M7412" s="70" t="s">
        <v>3049</v>
      </c>
      <c r="N7412" s="75" t="s">
        <v>16669</v>
      </c>
      <c r="O7412" s="44" t="s">
        <v>11801</v>
      </c>
      <c r="P7412" s="47">
        <v>8</v>
      </c>
      <c r="Q7412" s="44"/>
    </row>
    <row r="7413" spans="1:17" ht="13.5" customHeight="1">
      <c r="A7413" s="13" t="s">
        <v>6382</v>
      </c>
      <c r="B7413" s="46" t="s">
        <v>165</v>
      </c>
      <c r="C7413" s="76" t="s">
        <v>3047</v>
      </c>
      <c r="D7413" s="24" t="s">
        <v>6102</v>
      </c>
      <c r="E7413" s="39"/>
      <c r="F7413" s="71"/>
      <c r="G7413" s="72"/>
      <c r="H7413" s="73"/>
      <c r="I7413" s="11">
        <v>3800</v>
      </c>
      <c r="J7413" s="40">
        <f t="shared" si="197"/>
        <v>4560</v>
      </c>
      <c r="K7413" s="40"/>
      <c r="L7413" s="40"/>
      <c r="M7413" s="70" t="s">
        <v>3049</v>
      </c>
      <c r="N7413" s="70"/>
      <c r="O7413" s="44" t="s">
        <v>11801</v>
      </c>
      <c r="P7413" s="47">
        <v>0.66</v>
      </c>
      <c r="Q7413" s="44"/>
    </row>
    <row r="7414" spans="1:17" ht="13.5" customHeight="1">
      <c r="A7414" s="13" t="s">
        <v>6383</v>
      </c>
      <c r="B7414" s="46" t="s">
        <v>1683</v>
      </c>
      <c r="C7414" s="76" t="s">
        <v>3047</v>
      </c>
      <c r="D7414" s="24" t="s">
        <v>6102</v>
      </c>
      <c r="E7414" s="39"/>
      <c r="F7414" s="71"/>
      <c r="G7414" s="72"/>
      <c r="H7414" s="73"/>
      <c r="I7414" s="11">
        <v>3200</v>
      </c>
      <c r="J7414" s="40">
        <f t="shared" si="197"/>
        <v>3840</v>
      </c>
      <c r="K7414" s="40"/>
      <c r="L7414" s="40"/>
      <c r="M7414" s="70" t="s">
        <v>3049</v>
      </c>
      <c r="N7414" s="75" t="s">
        <v>16669</v>
      </c>
      <c r="O7414" s="44" t="s">
        <v>11801</v>
      </c>
      <c r="P7414" s="47">
        <v>1.2</v>
      </c>
      <c r="Q7414" s="44"/>
    </row>
    <row r="7415" spans="1:17" ht="13.5" customHeight="1">
      <c r="A7415" s="13" t="s">
        <v>6384</v>
      </c>
      <c r="B7415" s="46" t="s">
        <v>2019</v>
      </c>
      <c r="C7415" s="76" t="s">
        <v>3047</v>
      </c>
      <c r="D7415" s="24" t="s">
        <v>6102</v>
      </c>
      <c r="E7415" s="39"/>
      <c r="F7415" s="71"/>
      <c r="G7415" s="72"/>
      <c r="H7415" s="73"/>
      <c r="I7415" s="11">
        <v>14600</v>
      </c>
      <c r="J7415" s="40">
        <f t="shared" si="197"/>
        <v>17520</v>
      </c>
      <c r="K7415" s="40"/>
      <c r="L7415" s="40"/>
      <c r="M7415" s="70" t="s">
        <v>3049</v>
      </c>
      <c r="N7415" s="70"/>
      <c r="O7415" s="44" t="s">
        <v>11708</v>
      </c>
      <c r="P7415" s="47">
        <v>8.5</v>
      </c>
      <c r="Q7415" s="44"/>
    </row>
    <row r="7416" spans="1:17" ht="13.5" customHeight="1">
      <c r="A7416" s="13" t="s">
        <v>6385</v>
      </c>
      <c r="B7416" s="46" t="s">
        <v>614</v>
      </c>
      <c r="C7416" s="76" t="s">
        <v>3047</v>
      </c>
      <c r="D7416" s="24" t="s">
        <v>6102</v>
      </c>
      <c r="E7416" s="39"/>
      <c r="F7416" s="71"/>
      <c r="G7416" s="72"/>
      <c r="H7416" s="73"/>
      <c r="I7416" s="11">
        <v>13000</v>
      </c>
      <c r="J7416" s="40">
        <f t="shared" si="197"/>
        <v>15600</v>
      </c>
      <c r="K7416" s="40"/>
      <c r="L7416" s="40"/>
      <c r="M7416" s="70" t="s">
        <v>3049</v>
      </c>
      <c r="N7416" s="75" t="s">
        <v>16669</v>
      </c>
      <c r="O7416" s="44" t="s">
        <v>11801</v>
      </c>
      <c r="P7416" s="47">
        <v>7.8</v>
      </c>
      <c r="Q7416" s="44"/>
    </row>
    <row r="7417" spans="1:17" ht="13.5" customHeight="1">
      <c r="A7417" s="13" t="s">
        <v>6386</v>
      </c>
      <c r="B7417" s="46" t="s">
        <v>613</v>
      </c>
      <c r="C7417" s="76" t="s">
        <v>3047</v>
      </c>
      <c r="D7417" s="24" t="s">
        <v>6102</v>
      </c>
      <c r="E7417" s="39"/>
      <c r="F7417" s="71"/>
      <c r="G7417" s="72"/>
      <c r="H7417" s="73"/>
      <c r="I7417" s="11">
        <v>2200</v>
      </c>
      <c r="J7417" s="40">
        <f t="shared" si="197"/>
        <v>2640</v>
      </c>
      <c r="K7417" s="40"/>
      <c r="L7417" s="40"/>
      <c r="M7417" s="70" t="s">
        <v>3049</v>
      </c>
      <c r="N7417" s="70"/>
      <c r="O7417" s="44" t="s">
        <v>11801</v>
      </c>
      <c r="P7417" s="47">
        <v>3</v>
      </c>
      <c r="Q7417" s="44"/>
    </row>
    <row r="7418" spans="1:17" ht="13.5" customHeight="1">
      <c r="A7418" s="13" t="s">
        <v>6387</v>
      </c>
      <c r="B7418" s="46" t="s">
        <v>7</v>
      </c>
      <c r="C7418" s="76" t="s">
        <v>3047</v>
      </c>
      <c r="D7418" s="24" t="s">
        <v>6102</v>
      </c>
      <c r="E7418" s="39"/>
      <c r="F7418" s="71"/>
      <c r="G7418" s="72"/>
      <c r="H7418" s="73"/>
      <c r="I7418" s="11">
        <v>388.96</v>
      </c>
      <c r="J7418" s="40">
        <f t="shared" si="197"/>
        <v>466.75199999999995</v>
      </c>
      <c r="K7418" s="40"/>
      <c r="L7418" s="40"/>
      <c r="M7418" s="70" t="s">
        <v>3049</v>
      </c>
      <c r="N7418" s="70"/>
      <c r="O7418" s="44" t="s">
        <v>11801</v>
      </c>
      <c r="P7418" s="47">
        <v>0.26</v>
      </c>
      <c r="Q7418" s="44"/>
    </row>
    <row r="7419" spans="1:17" ht="13.5" customHeight="1">
      <c r="A7419" s="13" t="s">
        <v>6388</v>
      </c>
      <c r="B7419" s="46" t="s">
        <v>658</v>
      </c>
      <c r="C7419" s="76" t="s">
        <v>3047</v>
      </c>
      <c r="D7419" s="24" t="s">
        <v>6102</v>
      </c>
      <c r="E7419" s="39"/>
      <c r="F7419" s="71"/>
      <c r="G7419" s="72"/>
      <c r="H7419" s="73"/>
      <c r="I7419" s="11">
        <v>12</v>
      </c>
      <c r="J7419" s="40">
        <f t="shared" si="197"/>
        <v>14.399999999999999</v>
      </c>
      <c r="K7419" s="40"/>
      <c r="L7419" s="40"/>
      <c r="M7419" s="70" t="s">
        <v>3049</v>
      </c>
      <c r="N7419" s="70"/>
      <c r="O7419" s="44" t="s">
        <v>11801</v>
      </c>
      <c r="P7419" s="47">
        <v>1.2E-2</v>
      </c>
      <c r="Q7419" s="44"/>
    </row>
    <row r="7420" spans="1:17" ht="13.5" customHeight="1">
      <c r="A7420" s="13" t="s">
        <v>6389</v>
      </c>
      <c r="B7420" s="46" t="s">
        <v>621</v>
      </c>
      <c r="C7420" s="76" t="s">
        <v>3047</v>
      </c>
      <c r="D7420" s="24" t="s">
        <v>6102</v>
      </c>
      <c r="E7420" s="39"/>
      <c r="F7420" s="71"/>
      <c r="G7420" s="72"/>
      <c r="H7420" s="73"/>
      <c r="I7420" s="11">
        <v>2250</v>
      </c>
      <c r="J7420" s="40">
        <f t="shared" si="197"/>
        <v>2700</v>
      </c>
      <c r="K7420" s="40"/>
      <c r="L7420" s="40"/>
      <c r="M7420" s="70" t="s">
        <v>3049</v>
      </c>
      <c r="N7420" s="70"/>
      <c r="O7420" s="44" t="s">
        <v>11708</v>
      </c>
      <c r="P7420" s="47">
        <v>3.1</v>
      </c>
      <c r="Q7420" s="44"/>
    </row>
    <row r="7421" spans="1:17" ht="13.5" customHeight="1">
      <c r="A7421" s="13" t="s">
        <v>6390</v>
      </c>
      <c r="B7421" s="46" t="s">
        <v>1001</v>
      </c>
      <c r="C7421" s="76" t="s">
        <v>3047</v>
      </c>
      <c r="D7421" s="24" t="s">
        <v>6102</v>
      </c>
      <c r="E7421" s="39"/>
      <c r="F7421" s="71"/>
      <c r="G7421" s="72"/>
      <c r="H7421" s="73"/>
      <c r="I7421" s="11">
        <v>5700</v>
      </c>
      <c r="J7421" s="40">
        <f t="shared" si="197"/>
        <v>6840</v>
      </c>
      <c r="K7421" s="40"/>
      <c r="L7421" s="40"/>
      <c r="M7421" s="70" t="s">
        <v>3049</v>
      </c>
      <c r="N7421" s="75" t="s">
        <v>16669</v>
      </c>
      <c r="O7421" s="44" t="s">
        <v>11801</v>
      </c>
      <c r="P7421" s="47">
        <v>10.5</v>
      </c>
      <c r="Q7421" s="44"/>
    </row>
    <row r="7422" spans="1:17" ht="13.5" customHeight="1">
      <c r="A7422" s="13" t="s">
        <v>6391</v>
      </c>
      <c r="B7422" s="46" t="s">
        <v>614</v>
      </c>
      <c r="C7422" s="76" t="s">
        <v>3047</v>
      </c>
      <c r="D7422" s="24" t="s">
        <v>6102</v>
      </c>
      <c r="E7422" s="39"/>
      <c r="F7422" s="71"/>
      <c r="G7422" s="72"/>
      <c r="H7422" s="73"/>
      <c r="I7422" s="11">
        <v>14500</v>
      </c>
      <c r="J7422" s="40">
        <f t="shared" si="197"/>
        <v>17400</v>
      </c>
      <c r="K7422" s="40"/>
      <c r="L7422" s="40"/>
      <c r="M7422" s="70" t="s">
        <v>3049</v>
      </c>
      <c r="N7422" s="75" t="s">
        <v>16669</v>
      </c>
      <c r="O7422" s="44" t="s">
        <v>11801</v>
      </c>
      <c r="P7422" s="47">
        <v>8</v>
      </c>
      <c r="Q7422" s="44"/>
    </row>
    <row r="7423" spans="1:17" ht="13.5" customHeight="1">
      <c r="A7423" s="13" t="s">
        <v>6392</v>
      </c>
      <c r="B7423" s="46" t="s">
        <v>2041</v>
      </c>
      <c r="C7423" s="76" t="s">
        <v>3047</v>
      </c>
      <c r="D7423" s="24" t="s">
        <v>6102</v>
      </c>
      <c r="E7423" s="39"/>
      <c r="F7423" s="71"/>
      <c r="G7423" s="72"/>
      <c r="H7423" s="73"/>
      <c r="I7423" s="11">
        <v>2605.21</v>
      </c>
      <c r="J7423" s="40">
        <f t="shared" si="197"/>
        <v>3126.252</v>
      </c>
      <c r="K7423" s="40"/>
      <c r="L7423" s="40"/>
      <c r="M7423" s="70" t="s">
        <v>3049</v>
      </c>
      <c r="N7423" s="70"/>
      <c r="O7423" s="44" t="s">
        <v>11859</v>
      </c>
      <c r="P7423" s="47">
        <v>3.8</v>
      </c>
      <c r="Q7423" s="44"/>
    </row>
    <row r="7424" spans="1:17" ht="13.5" customHeight="1">
      <c r="A7424" s="13" t="s">
        <v>6393</v>
      </c>
      <c r="B7424" s="46" t="s">
        <v>614</v>
      </c>
      <c r="C7424" s="76" t="s">
        <v>3047</v>
      </c>
      <c r="D7424" s="24" t="s">
        <v>6102</v>
      </c>
      <c r="E7424" s="39"/>
      <c r="F7424" s="71"/>
      <c r="G7424" s="72"/>
      <c r="H7424" s="73"/>
      <c r="I7424" s="11">
        <v>17500</v>
      </c>
      <c r="J7424" s="40">
        <f t="shared" si="197"/>
        <v>21000</v>
      </c>
      <c r="K7424" s="40"/>
      <c r="L7424" s="40"/>
      <c r="M7424" s="70" t="s">
        <v>3049</v>
      </c>
      <c r="N7424" s="75" t="s">
        <v>16669</v>
      </c>
      <c r="O7424" s="44" t="s">
        <v>11801</v>
      </c>
      <c r="P7424" s="47">
        <v>9</v>
      </c>
      <c r="Q7424" s="44"/>
    </row>
    <row r="7425" spans="1:17" ht="13.5" customHeight="1">
      <c r="A7425" s="13" t="s">
        <v>6394</v>
      </c>
      <c r="B7425" s="46" t="s">
        <v>707</v>
      </c>
      <c r="C7425" s="76" t="s">
        <v>3047</v>
      </c>
      <c r="D7425" s="24" t="s">
        <v>6102</v>
      </c>
      <c r="E7425" s="39"/>
      <c r="F7425" s="71"/>
      <c r="G7425" s="72"/>
      <c r="H7425" s="73"/>
      <c r="I7425" s="11">
        <v>4700</v>
      </c>
      <c r="J7425" s="40">
        <f t="shared" si="197"/>
        <v>5640</v>
      </c>
      <c r="K7425" s="40"/>
      <c r="L7425" s="40"/>
      <c r="M7425" s="70" t="s">
        <v>3049</v>
      </c>
      <c r="N7425" s="75" t="s">
        <v>16669</v>
      </c>
      <c r="O7425" s="44" t="s">
        <v>11801</v>
      </c>
      <c r="P7425" s="47">
        <v>8.5</v>
      </c>
      <c r="Q7425" s="44"/>
    </row>
    <row r="7426" spans="1:17" ht="13.5" customHeight="1">
      <c r="A7426" s="13" t="s">
        <v>6395</v>
      </c>
      <c r="B7426" s="46" t="s">
        <v>367</v>
      </c>
      <c r="C7426" s="76" t="s">
        <v>3047</v>
      </c>
      <c r="D7426" s="24" t="s">
        <v>6102</v>
      </c>
      <c r="E7426" s="39"/>
      <c r="F7426" s="71"/>
      <c r="G7426" s="72"/>
      <c r="H7426" s="73"/>
      <c r="I7426" s="11">
        <v>232.48</v>
      </c>
      <c r="J7426" s="40">
        <f t="shared" si="197"/>
        <v>278.976</v>
      </c>
      <c r="K7426" s="40"/>
      <c r="L7426" s="40"/>
      <c r="M7426" s="70" t="s">
        <v>3049</v>
      </c>
      <c r="N7426" s="70"/>
      <c r="O7426" s="44" t="s">
        <v>11708</v>
      </c>
      <c r="P7426" s="47">
        <v>0.2</v>
      </c>
      <c r="Q7426" s="44"/>
    </row>
    <row r="7427" spans="1:17" ht="13.5" customHeight="1">
      <c r="A7427" s="13" t="s">
        <v>6396</v>
      </c>
      <c r="B7427" s="46" t="s">
        <v>367</v>
      </c>
      <c r="C7427" s="76" t="s">
        <v>3047</v>
      </c>
      <c r="D7427" s="24" t="s">
        <v>6102</v>
      </c>
      <c r="E7427" s="39"/>
      <c r="F7427" s="71"/>
      <c r="G7427" s="72"/>
      <c r="H7427" s="73"/>
      <c r="I7427" s="11">
        <v>310.42</v>
      </c>
      <c r="J7427" s="40">
        <f t="shared" si="197"/>
        <v>372.50400000000002</v>
      </c>
      <c r="K7427" s="40"/>
      <c r="L7427" s="40"/>
      <c r="M7427" s="70" t="s">
        <v>3049</v>
      </c>
      <c r="N7427" s="70"/>
      <c r="O7427" s="44" t="s">
        <v>11708</v>
      </c>
      <c r="P7427" s="47">
        <v>0.41799999999999998</v>
      </c>
      <c r="Q7427" s="44"/>
    </row>
    <row r="7428" spans="1:17" ht="13.5" customHeight="1">
      <c r="A7428" s="13" t="s">
        <v>6397</v>
      </c>
      <c r="B7428" s="46" t="s">
        <v>564</v>
      </c>
      <c r="C7428" s="76" t="s">
        <v>3047</v>
      </c>
      <c r="D7428" s="24" t="s">
        <v>6102</v>
      </c>
      <c r="E7428" s="39"/>
      <c r="F7428" s="71"/>
      <c r="G7428" s="72"/>
      <c r="H7428" s="73"/>
      <c r="I7428" s="11">
        <v>1450</v>
      </c>
      <c r="J7428" s="40">
        <f t="shared" si="197"/>
        <v>1740</v>
      </c>
      <c r="K7428" s="40"/>
      <c r="L7428" s="40"/>
      <c r="M7428" s="70" t="s">
        <v>3049</v>
      </c>
      <c r="N7428" s="75" t="s">
        <v>16669</v>
      </c>
      <c r="O7428" s="44" t="s">
        <v>11801</v>
      </c>
      <c r="P7428" s="47">
        <v>2</v>
      </c>
      <c r="Q7428" s="44"/>
    </row>
    <row r="7429" spans="1:17" ht="13.5" customHeight="1">
      <c r="A7429" s="13" t="s">
        <v>6398</v>
      </c>
      <c r="B7429" s="46" t="s">
        <v>1704</v>
      </c>
      <c r="C7429" s="76" t="s">
        <v>3047</v>
      </c>
      <c r="D7429" s="24" t="s">
        <v>6102</v>
      </c>
      <c r="E7429" s="39"/>
      <c r="F7429" s="71"/>
      <c r="G7429" s="72"/>
      <c r="H7429" s="73"/>
      <c r="I7429" s="11">
        <v>110000</v>
      </c>
      <c r="J7429" s="40">
        <f t="shared" ref="J7429:J7482" si="198">I7429*1.2</f>
        <v>132000</v>
      </c>
      <c r="K7429" s="40"/>
      <c r="L7429" s="40"/>
      <c r="M7429" s="70" t="s">
        <v>3049</v>
      </c>
      <c r="N7429" s="70"/>
      <c r="O7429" s="44" t="s">
        <v>11846</v>
      </c>
      <c r="P7429" s="47">
        <v>53</v>
      </c>
      <c r="Q7429" s="44"/>
    </row>
    <row r="7430" spans="1:17" ht="13.5" customHeight="1">
      <c r="A7430" s="13" t="s">
        <v>6399</v>
      </c>
      <c r="B7430" s="46" t="s">
        <v>165</v>
      </c>
      <c r="C7430" s="76" t="s">
        <v>3047</v>
      </c>
      <c r="D7430" s="24" t="s">
        <v>6102</v>
      </c>
      <c r="E7430" s="39"/>
      <c r="F7430" s="71"/>
      <c r="G7430" s="72"/>
      <c r="H7430" s="73"/>
      <c r="I7430" s="11">
        <v>420</v>
      </c>
      <c r="J7430" s="40">
        <f t="shared" si="198"/>
        <v>504</v>
      </c>
      <c r="K7430" s="40"/>
      <c r="L7430" s="40"/>
      <c r="M7430" s="70" t="s">
        <v>3049</v>
      </c>
      <c r="N7430" s="70"/>
      <c r="O7430" s="44" t="s">
        <v>11708</v>
      </c>
      <c r="P7430" s="47">
        <v>2.5999999999999999E-2</v>
      </c>
      <c r="Q7430" s="44"/>
    </row>
    <row r="7431" spans="1:17" ht="13.5" customHeight="1">
      <c r="A7431" s="13" t="s">
        <v>6400</v>
      </c>
      <c r="B7431" s="46" t="s">
        <v>707</v>
      </c>
      <c r="C7431" s="76" t="s">
        <v>3047</v>
      </c>
      <c r="D7431" s="24" t="s">
        <v>6102</v>
      </c>
      <c r="E7431" s="39"/>
      <c r="F7431" s="71"/>
      <c r="G7431" s="72"/>
      <c r="H7431" s="73"/>
      <c r="I7431" s="11">
        <v>3400</v>
      </c>
      <c r="J7431" s="40">
        <f t="shared" si="198"/>
        <v>4080</v>
      </c>
      <c r="K7431" s="40"/>
      <c r="L7431" s="40"/>
      <c r="M7431" s="70" t="s">
        <v>3049</v>
      </c>
      <c r="N7431" s="75" t="s">
        <v>16669</v>
      </c>
      <c r="O7431" s="44" t="s">
        <v>11801</v>
      </c>
      <c r="P7431" s="47">
        <v>6</v>
      </c>
      <c r="Q7431" s="44"/>
    </row>
    <row r="7432" spans="1:17" ht="13.5" customHeight="1">
      <c r="A7432" s="13" t="s">
        <v>6401</v>
      </c>
      <c r="B7432" s="46" t="s">
        <v>2041</v>
      </c>
      <c r="C7432" s="76" t="s">
        <v>3047</v>
      </c>
      <c r="D7432" s="24" t="s">
        <v>6102</v>
      </c>
      <c r="E7432" s="39"/>
      <c r="F7432" s="71"/>
      <c r="G7432" s="72"/>
      <c r="H7432" s="73"/>
      <c r="I7432" s="11">
        <v>3200</v>
      </c>
      <c r="J7432" s="40">
        <f t="shared" si="198"/>
        <v>3840</v>
      </c>
      <c r="K7432" s="40"/>
      <c r="L7432" s="40"/>
      <c r="M7432" s="70" t="s">
        <v>3049</v>
      </c>
      <c r="N7432" s="70"/>
      <c r="O7432" s="44" t="s">
        <v>11801</v>
      </c>
      <c r="P7432" s="47">
        <v>5.32</v>
      </c>
      <c r="Q7432" s="44"/>
    </row>
    <row r="7433" spans="1:17" ht="13.5" customHeight="1">
      <c r="A7433" s="13" t="s">
        <v>6402</v>
      </c>
      <c r="B7433" s="46" t="s">
        <v>611</v>
      </c>
      <c r="C7433" s="76" t="s">
        <v>3047</v>
      </c>
      <c r="D7433" s="24" t="s">
        <v>6102</v>
      </c>
      <c r="E7433" s="39"/>
      <c r="F7433" s="71"/>
      <c r="G7433" s="72"/>
      <c r="H7433" s="73"/>
      <c r="I7433" s="11">
        <v>9700</v>
      </c>
      <c r="J7433" s="40">
        <f t="shared" si="198"/>
        <v>11640</v>
      </c>
      <c r="K7433" s="40"/>
      <c r="L7433" s="40"/>
      <c r="M7433" s="70" t="s">
        <v>3049</v>
      </c>
      <c r="N7433" s="70"/>
      <c r="O7433" s="44" t="s">
        <v>11801</v>
      </c>
      <c r="P7433" s="47">
        <v>14.5</v>
      </c>
      <c r="Q7433" s="44"/>
    </row>
    <row r="7434" spans="1:17" ht="13.5" customHeight="1">
      <c r="A7434" s="13" t="s">
        <v>6403</v>
      </c>
      <c r="B7434" s="46" t="s">
        <v>2042</v>
      </c>
      <c r="C7434" s="76" t="s">
        <v>3047</v>
      </c>
      <c r="D7434" s="24" t="s">
        <v>6102</v>
      </c>
      <c r="E7434" s="39"/>
      <c r="F7434" s="71"/>
      <c r="G7434" s="72"/>
      <c r="H7434" s="73"/>
      <c r="I7434" s="11">
        <v>2800</v>
      </c>
      <c r="J7434" s="40">
        <f t="shared" si="198"/>
        <v>3360</v>
      </c>
      <c r="K7434" s="40"/>
      <c r="L7434" s="40"/>
      <c r="M7434" s="70" t="s">
        <v>3049</v>
      </c>
      <c r="N7434" s="70"/>
      <c r="O7434" s="44" t="s">
        <v>11708</v>
      </c>
      <c r="P7434" s="47">
        <v>3.88</v>
      </c>
      <c r="Q7434" s="44"/>
    </row>
    <row r="7435" spans="1:17" ht="13.5" customHeight="1">
      <c r="A7435" s="13" t="s">
        <v>6404</v>
      </c>
      <c r="B7435" s="46" t="s">
        <v>613</v>
      </c>
      <c r="C7435" s="76" t="s">
        <v>3047</v>
      </c>
      <c r="D7435" s="24" t="s">
        <v>6102</v>
      </c>
      <c r="E7435" s="39"/>
      <c r="F7435" s="71"/>
      <c r="G7435" s="72"/>
      <c r="H7435" s="73"/>
      <c r="I7435" s="11">
        <v>3700</v>
      </c>
      <c r="J7435" s="40">
        <f t="shared" si="198"/>
        <v>4440</v>
      </c>
      <c r="K7435" s="40"/>
      <c r="L7435" s="40"/>
      <c r="M7435" s="70" t="s">
        <v>3049</v>
      </c>
      <c r="N7435" s="70"/>
      <c r="O7435" s="44" t="s">
        <v>11801</v>
      </c>
      <c r="P7435" s="47">
        <v>6.1</v>
      </c>
      <c r="Q7435" s="44"/>
    </row>
    <row r="7436" spans="1:17" ht="13.5" customHeight="1">
      <c r="A7436" s="13" t="s">
        <v>6405</v>
      </c>
      <c r="B7436" s="46" t="s">
        <v>620</v>
      </c>
      <c r="C7436" s="76" t="s">
        <v>3047</v>
      </c>
      <c r="D7436" s="24" t="s">
        <v>6102</v>
      </c>
      <c r="E7436" s="39"/>
      <c r="F7436" s="71"/>
      <c r="G7436" s="72"/>
      <c r="H7436" s="73"/>
      <c r="I7436" s="11">
        <v>2300</v>
      </c>
      <c r="J7436" s="40">
        <f t="shared" si="198"/>
        <v>2760</v>
      </c>
      <c r="K7436" s="40"/>
      <c r="L7436" s="40"/>
      <c r="M7436" s="70" t="s">
        <v>3049</v>
      </c>
      <c r="N7436" s="75" t="s">
        <v>16118</v>
      </c>
      <c r="O7436" s="44" t="s">
        <v>11708</v>
      </c>
      <c r="P7436" s="47">
        <v>3.5</v>
      </c>
      <c r="Q7436" s="44"/>
    </row>
    <row r="7437" spans="1:17" ht="13.5" customHeight="1">
      <c r="A7437" s="13" t="s">
        <v>6406</v>
      </c>
      <c r="B7437" s="46" t="s">
        <v>383</v>
      </c>
      <c r="C7437" s="76" t="s">
        <v>3047</v>
      </c>
      <c r="D7437" s="24" t="s">
        <v>6102</v>
      </c>
      <c r="E7437" s="39"/>
      <c r="F7437" s="71"/>
      <c r="G7437" s="72"/>
      <c r="H7437" s="73"/>
      <c r="I7437" s="11">
        <v>40</v>
      </c>
      <c r="J7437" s="40">
        <f t="shared" si="198"/>
        <v>48</v>
      </c>
      <c r="K7437" s="40"/>
      <c r="L7437" s="40"/>
      <c r="M7437" s="70" t="s">
        <v>3049</v>
      </c>
      <c r="N7437" s="70"/>
      <c r="O7437" s="44" t="s">
        <v>11708</v>
      </c>
      <c r="P7437" s="47">
        <v>0.11</v>
      </c>
      <c r="Q7437" s="44"/>
    </row>
    <row r="7438" spans="1:17" ht="13.5" customHeight="1">
      <c r="A7438" s="13" t="s">
        <v>6407</v>
      </c>
      <c r="B7438" s="46" t="s">
        <v>367</v>
      </c>
      <c r="C7438" s="76" t="s">
        <v>3047</v>
      </c>
      <c r="D7438" s="24" t="s">
        <v>6102</v>
      </c>
      <c r="E7438" s="39"/>
      <c r="F7438" s="71"/>
      <c r="G7438" s="72"/>
      <c r="H7438" s="73"/>
      <c r="I7438" s="11">
        <v>240</v>
      </c>
      <c r="J7438" s="40">
        <f t="shared" si="198"/>
        <v>288</v>
      </c>
      <c r="K7438" s="40"/>
      <c r="L7438" s="40"/>
      <c r="M7438" s="70" t="s">
        <v>3049</v>
      </c>
      <c r="N7438" s="70"/>
      <c r="O7438" s="44" t="s">
        <v>11708</v>
      </c>
      <c r="P7438" s="47">
        <v>0.27500000000000002</v>
      </c>
      <c r="Q7438" s="44"/>
    </row>
    <row r="7439" spans="1:17" ht="13.5" customHeight="1">
      <c r="A7439" s="13" t="s">
        <v>6408</v>
      </c>
      <c r="B7439" s="46" t="s">
        <v>626</v>
      </c>
      <c r="C7439" s="76" t="s">
        <v>3047</v>
      </c>
      <c r="D7439" s="24" t="s">
        <v>6102</v>
      </c>
      <c r="E7439" s="39"/>
      <c r="F7439" s="71"/>
      <c r="G7439" s="72"/>
      <c r="H7439" s="73"/>
      <c r="I7439" s="11">
        <v>1300</v>
      </c>
      <c r="J7439" s="40">
        <f t="shared" si="198"/>
        <v>1560</v>
      </c>
      <c r="K7439" s="40"/>
      <c r="L7439" s="40"/>
      <c r="M7439" s="70" t="s">
        <v>3049</v>
      </c>
      <c r="N7439" s="75" t="s">
        <v>16669</v>
      </c>
      <c r="O7439" s="44" t="s">
        <v>11801</v>
      </c>
      <c r="P7439" s="47">
        <v>0.76</v>
      </c>
      <c r="Q7439" s="44"/>
    </row>
    <row r="7440" spans="1:17" ht="13.5" customHeight="1">
      <c r="A7440" s="13" t="s">
        <v>6409</v>
      </c>
      <c r="B7440" s="46" t="s">
        <v>222</v>
      </c>
      <c r="C7440" s="76" t="s">
        <v>3047</v>
      </c>
      <c r="D7440" s="24" t="s">
        <v>6102</v>
      </c>
      <c r="E7440" s="39"/>
      <c r="F7440" s="71"/>
      <c r="G7440" s="72"/>
      <c r="H7440" s="73"/>
      <c r="I7440" s="11">
        <v>424.41</v>
      </c>
      <c r="J7440" s="40">
        <f t="shared" si="198"/>
        <v>509.29200000000003</v>
      </c>
      <c r="K7440" s="40"/>
      <c r="L7440" s="40"/>
      <c r="M7440" s="70" t="s">
        <v>3049</v>
      </c>
      <c r="N7440" s="70"/>
      <c r="O7440" s="44" t="s">
        <v>11801</v>
      </c>
      <c r="P7440" s="47">
        <v>0.57999999999999996</v>
      </c>
      <c r="Q7440" s="44"/>
    </row>
    <row r="7441" spans="1:17" ht="13.5" customHeight="1">
      <c r="A7441" s="13" t="s">
        <v>6410</v>
      </c>
      <c r="B7441" s="46" t="s">
        <v>626</v>
      </c>
      <c r="C7441" s="76" t="s">
        <v>3047</v>
      </c>
      <c r="D7441" s="24" t="s">
        <v>6102</v>
      </c>
      <c r="E7441" s="39"/>
      <c r="F7441" s="71"/>
      <c r="G7441" s="72"/>
      <c r="H7441" s="73"/>
      <c r="I7441" s="11">
        <v>1200</v>
      </c>
      <c r="J7441" s="40">
        <f t="shared" si="198"/>
        <v>1440</v>
      </c>
      <c r="K7441" s="40"/>
      <c r="L7441" s="40"/>
      <c r="M7441" s="70" t="s">
        <v>3049</v>
      </c>
      <c r="N7441" s="75" t="s">
        <v>16669</v>
      </c>
      <c r="O7441" s="44" t="s">
        <v>11801</v>
      </c>
      <c r="P7441" s="47">
        <v>0.76</v>
      </c>
      <c r="Q7441" s="44"/>
    </row>
    <row r="7442" spans="1:17" ht="13.5" customHeight="1">
      <c r="A7442" s="13" t="s">
        <v>6411</v>
      </c>
      <c r="B7442" s="46" t="s">
        <v>222</v>
      </c>
      <c r="C7442" s="76" t="s">
        <v>3047</v>
      </c>
      <c r="D7442" s="24" t="s">
        <v>6102</v>
      </c>
      <c r="E7442" s="39"/>
      <c r="F7442" s="71"/>
      <c r="G7442" s="72"/>
      <c r="H7442" s="73"/>
      <c r="I7442" s="11">
        <v>366.01</v>
      </c>
      <c r="J7442" s="40">
        <f t="shared" si="198"/>
        <v>439.21199999999999</v>
      </c>
      <c r="K7442" s="40"/>
      <c r="L7442" s="40"/>
      <c r="M7442" s="70" t="s">
        <v>3049</v>
      </c>
      <c r="N7442" s="70"/>
      <c r="O7442" s="44" t="s">
        <v>11801</v>
      </c>
      <c r="P7442" s="47">
        <v>0.44</v>
      </c>
      <c r="Q7442" s="44"/>
    </row>
    <row r="7443" spans="1:17" ht="13.5" customHeight="1">
      <c r="A7443" s="13" t="s">
        <v>6412</v>
      </c>
      <c r="B7443" s="46" t="s">
        <v>14786</v>
      </c>
      <c r="C7443" s="76" t="s">
        <v>3047</v>
      </c>
      <c r="D7443" s="24" t="s">
        <v>6102</v>
      </c>
      <c r="E7443" s="39"/>
      <c r="F7443" s="71"/>
      <c r="G7443" s="72"/>
      <c r="H7443" s="73"/>
      <c r="I7443" s="11">
        <v>14500</v>
      </c>
      <c r="J7443" s="40">
        <f t="shared" si="198"/>
        <v>17400</v>
      </c>
      <c r="K7443" s="40"/>
      <c r="L7443" s="40"/>
      <c r="M7443" s="70" t="s">
        <v>3049</v>
      </c>
      <c r="N7443" s="70"/>
      <c r="O7443" s="44" t="s">
        <v>11801</v>
      </c>
      <c r="P7443" s="47">
        <v>5.15</v>
      </c>
      <c r="Q7443" s="44"/>
    </row>
    <row r="7444" spans="1:17" ht="13.5" customHeight="1">
      <c r="A7444" s="13" t="s">
        <v>6413</v>
      </c>
      <c r="B7444" s="46" t="s">
        <v>1337</v>
      </c>
      <c r="C7444" s="76" t="s">
        <v>3047</v>
      </c>
      <c r="D7444" s="24" t="s">
        <v>6102</v>
      </c>
      <c r="E7444" s="39"/>
      <c r="F7444" s="71"/>
      <c r="G7444" s="72"/>
      <c r="H7444" s="73"/>
      <c r="I7444" s="11">
        <v>5412.81</v>
      </c>
      <c r="J7444" s="40">
        <f t="shared" si="198"/>
        <v>6495.3720000000003</v>
      </c>
      <c r="K7444" s="40"/>
      <c r="L7444" s="40"/>
      <c r="M7444" s="70" t="s">
        <v>3049</v>
      </c>
      <c r="N7444" s="70"/>
      <c r="O7444" s="44" t="s">
        <v>11708</v>
      </c>
      <c r="P7444" s="47"/>
      <c r="Q7444" s="44"/>
    </row>
    <row r="7445" spans="1:17" ht="13.5" customHeight="1">
      <c r="A7445" s="13" t="s">
        <v>6414</v>
      </c>
      <c r="B7445" s="46" t="s">
        <v>2043</v>
      </c>
      <c r="C7445" s="76" t="s">
        <v>3047</v>
      </c>
      <c r="D7445" s="24" t="s">
        <v>6102</v>
      </c>
      <c r="E7445" s="39"/>
      <c r="F7445" s="71"/>
      <c r="G7445" s="72"/>
      <c r="H7445" s="73"/>
      <c r="I7445" s="11">
        <v>2200</v>
      </c>
      <c r="J7445" s="40">
        <f t="shared" si="198"/>
        <v>2640</v>
      </c>
      <c r="K7445" s="40"/>
      <c r="L7445" s="40"/>
      <c r="M7445" s="70" t="s">
        <v>3049</v>
      </c>
      <c r="N7445" s="70"/>
      <c r="O7445" s="44" t="s">
        <v>11708</v>
      </c>
      <c r="P7445" s="47">
        <v>0.9</v>
      </c>
      <c r="Q7445" s="44"/>
    </row>
    <row r="7446" spans="1:17" ht="13.5" customHeight="1">
      <c r="A7446" s="13" t="s">
        <v>6415</v>
      </c>
      <c r="B7446" s="46" t="s">
        <v>2044</v>
      </c>
      <c r="C7446" s="76" t="s">
        <v>3047</v>
      </c>
      <c r="D7446" s="24" t="s">
        <v>6102</v>
      </c>
      <c r="E7446" s="39"/>
      <c r="F7446" s="71"/>
      <c r="G7446" s="72"/>
      <c r="H7446" s="73"/>
      <c r="I7446" s="11">
        <v>12078.51</v>
      </c>
      <c r="J7446" s="40">
        <f t="shared" si="198"/>
        <v>14494.212</v>
      </c>
      <c r="K7446" s="40"/>
      <c r="L7446" s="40"/>
      <c r="M7446" s="70" t="s">
        <v>3049</v>
      </c>
      <c r="N7446" s="70"/>
      <c r="O7446" s="44" t="s">
        <v>11801</v>
      </c>
      <c r="P7446" s="47">
        <v>4</v>
      </c>
      <c r="Q7446" s="44"/>
    </row>
    <row r="7447" spans="1:17" ht="13.5" customHeight="1">
      <c r="A7447" s="13" t="s">
        <v>5281</v>
      </c>
      <c r="B7447" s="46" t="s">
        <v>1240</v>
      </c>
      <c r="C7447" s="76" t="s">
        <v>3047</v>
      </c>
      <c r="D7447" s="24" t="s">
        <v>5223</v>
      </c>
      <c r="E7447" s="39"/>
      <c r="F7447" s="71"/>
      <c r="G7447" s="72"/>
      <c r="H7447" s="73"/>
      <c r="I7447" s="11">
        <v>700.5</v>
      </c>
      <c r="J7447" s="40">
        <f t="shared" si="198"/>
        <v>840.6</v>
      </c>
      <c r="K7447" s="40"/>
      <c r="L7447" s="40"/>
      <c r="M7447" s="70" t="s">
        <v>3049</v>
      </c>
      <c r="N7447" s="70"/>
      <c r="O7447" s="44" t="s">
        <v>11708</v>
      </c>
      <c r="P7447" s="47">
        <v>1.3</v>
      </c>
      <c r="Q7447" s="44"/>
    </row>
    <row r="7448" spans="1:17" ht="13.5" customHeight="1">
      <c r="A7448" s="13" t="s">
        <v>5282</v>
      </c>
      <c r="B7448" s="46" t="s">
        <v>1987</v>
      </c>
      <c r="C7448" s="76" t="s">
        <v>3047</v>
      </c>
      <c r="D7448" s="24" t="s">
        <v>5223</v>
      </c>
      <c r="E7448" s="39"/>
      <c r="F7448" s="71"/>
      <c r="G7448" s="72"/>
      <c r="H7448" s="73"/>
      <c r="I7448" s="11">
        <v>200</v>
      </c>
      <c r="J7448" s="40">
        <f t="shared" si="198"/>
        <v>240</v>
      </c>
      <c r="K7448" s="40"/>
      <c r="L7448" s="40"/>
      <c r="M7448" s="70" t="s">
        <v>3049</v>
      </c>
      <c r="N7448" s="70"/>
      <c r="O7448" s="44" t="s">
        <v>11708</v>
      </c>
      <c r="P7448" s="47">
        <v>0.43</v>
      </c>
      <c r="Q7448" s="44"/>
    </row>
    <row r="7449" spans="1:17" ht="13.5" customHeight="1">
      <c r="A7449" s="15" t="s">
        <v>10402</v>
      </c>
      <c r="B7449" s="46" t="s">
        <v>735</v>
      </c>
      <c r="C7449" s="76" t="s">
        <v>3047</v>
      </c>
      <c r="D7449" s="24" t="s">
        <v>5223</v>
      </c>
      <c r="E7449" s="39"/>
      <c r="F7449" s="71"/>
      <c r="G7449" s="72"/>
      <c r="H7449" s="73"/>
      <c r="I7449" s="11">
        <v>200</v>
      </c>
      <c r="J7449" s="40">
        <f t="shared" si="198"/>
        <v>240</v>
      </c>
      <c r="K7449" s="40"/>
      <c r="L7449" s="40"/>
      <c r="M7449" s="70"/>
      <c r="N7449" s="70"/>
      <c r="O7449" s="44" t="s">
        <v>11708</v>
      </c>
      <c r="P7449" s="47">
        <v>0.21</v>
      </c>
      <c r="Q7449" s="44"/>
    </row>
    <row r="7450" spans="1:17" ht="13.5" customHeight="1">
      <c r="A7450" s="15" t="s">
        <v>15994</v>
      </c>
      <c r="B7450" s="46" t="s">
        <v>1010</v>
      </c>
      <c r="C7450" s="76" t="s">
        <v>3047</v>
      </c>
      <c r="D7450" s="24" t="s">
        <v>6499</v>
      </c>
      <c r="E7450" s="39"/>
      <c r="F7450" s="71"/>
      <c r="G7450" s="72"/>
      <c r="H7450" s="73"/>
      <c r="I7450" s="11">
        <v>328743.7</v>
      </c>
      <c r="J7450" s="40">
        <f t="shared" si="198"/>
        <v>394492.44</v>
      </c>
      <c r="K7450" s="40"/>
      <c r="L7450" s="40"/>
      <c r="M7450" s="70"/>
      <c r="N7450" s="70"/>
      <c r="O7450" s="44"/>
      <c r="P7450" s="47"/>
      <c r="Q7450" s="44"/>
    </row>
    <row r="7451" spans="1:17" ht="13.5" customHeight="1">
      <c r="A7451" s="15" t="s">
        <v>15995</v>
      </c>
      <c r="B7451" s="46" t="s">
        <v>1014</v>
      </c>
      <c r="C7451" s="76" t="s">
        <v>3047</v>
      </c>
      <c r="D7451" s="24" t="s">
        <v>6614</v>
      </c>
      <c r="E7451" s="39"/>
      <c r="F7451" s="71"/>
      <c r="G7451" s="72"/>
      <c r="H7451" s="73"/>
      <c r="I7451" s="11">
        <v>213212.78</v>
      </c>
      <c r="J7451" s="40">
        <f t="shared" si="198"/>
        <v>255855.33599999998</v>
      </c>
      <c r="K7451" s="40"/>
      <c r="L7451" s="40"/>
      <c r="M7451" s="70"/>
      <c r="N7451" s="70"/>
      <c r="O7451" s="44"/>
      <c r="P7451" s="47"/>
      <c r="Q7451" s="44"/>
    </row>
    <row r="7452" spans="1:17" ht="13.5" customHeight="1">
      <c r="A7452" s="13" t="s">
        <v>6582</v>
      </c>
      <c r="B7452" s="46" t="s">
        <v>1841</v>
      </c>
      <c r="C7452" s="76" t="s">
        <v>3047</v>
      </c>
      <c r="D7452" s="24" t="s">
        <v>6499</v>
      </c>
      <c r="E7452" s="39"/>
      <c r="F7452" s="71"/>
      <c r="G7452" s="72"/>
      <c r="H7452" s="73"/>
      <c r="I7452" s="11">
        <v>29000</v>
      </c>
      <c r="J7452" s="40">
        <f t="shared" si="198"/>
        <v>34800</v>
      </c>
      <c r="K7452" s="40"/>
      <c r="L7452" s="40"/>
      <c r="M7452" s="70" t="s">
        <v>3049</v>
      </c>
      <c r="N7452" s="70"/>
      <c r="O7452" s="44" t="s">
        <v>11708</v>
      </c>
      <c r="P7452" s="47">
        <v>58.47</v>
      </c>
      <c r="Q7452" s="44"/>
    </row>
    <row r="7453" spans="1:17" ht="13.5" customHeight="1">
      <c r="A7453" s="13" t="s">
        <v>6583</v>
      </c>
      <c r="B7453" s="46" t="s">
        <v>1841</v>
      </c>
      <c r="C7453" s="76" t="s">
        <v>3047</v>
      </c>
      <c r="D7453" s="24" t="s">
        <v>6499</v>
      </c>
      <c r="E7453" s="39"/>
      <c r="F7453" s="71"/>
      <c r="G7453" s="72"/>
      <c r="H7453" s="73"/>
      <c r="I7453" s="11">
        <v>29500</v>
      </c>
      <c r="J7453" s="40">
        <f t="shared" si="198"/>
        <v>35400</v>
      </c>
      <c r="K7453" s="40"/>
      <c r="L7453" s="40"/>
      <c r="M7453" s="70" t="s">
        <v>3049</v>
      </c>
      <c r="N7453" s="70"/>
      <c r="O7453" s="44" t="s">
        <v>11708</v>
      </c>
      <c r="P7453" s="47">
        <v>59.57</v>
      </c>
      <c r="Q7453" s="44"/>
    </row>
    <row r="7454" spans="1:17" ht="13.5" customHeight="1">
      <c r="A7454" s="13" t="s">
        <v>6584</v>
      </c>
      <c r="B7454" s="46" t="s">
        <v>2045</v>
      </c>
      <c r="C7454" s="76" t="s">
        <v>3047</v>
      </c>
      <c r="D7454" s="24" t="s">
        <v>6499</v>
      </c>
      <c r="E7454" s="39"/>
      <c r="F7454" s="71"/>
      <c r="G7454" s="72"/>
      <c r="H7454" s="73"/>
      <c r="I7454" s="11">
        <v>14800</v>
      </c>
      <c r="J7454" s="40">
        <f t="shared" si="198"/>
        <v>17760</v>
      </c>
      <c r="K7454" s="40"/>
      <c r="L7454" s="40"/>
      <c r="M7454" s="70" t="s">
        <v>3049</v>
      </c>
      <c r="N7454" s="70"/>
      <c r="O7454" s="44" t="s">
        <v>11708</v>
      </c>
      <c r="P7454" s="47">
        <v>21.3</v>
      </c>
      <c r="Q7454" s="44"/>
    </row>
    <row r="7455" spans="1:17" ht="13.5" customHeight="1">
      <c r="A7455" s="13" t="s">
        <v>6585</v>
      </c>
      <c r="B7455" s="46" t="s">
        <v>615</v>
      </c>
      <c r="C7455" s="76" t="s">
        <v>3047</v>
      </c>
      <c r="D7455" s="24" t="s">
        <v>6499</v>
      </c>
      <c r="E7455" s="39"/>
      <c r="F7455" s="71"/>
      <c r="G7455" s="72"/>
      <c r="H7455" s="73"/>
      <c r="I7455" s="11">
        <v>640</v>
      </c>
      <c r="J7455" s="40">
        <f t="shared" si="198"/>
        <v>768</v>
      </c>
      <c r="K7455" s="40"/>
      <c r="L7455" s="40"/>
      <c r="M7455" s="70" t="s">
        <v>3049</v>
      </c>
      <c r="N7455" s="70"/>
      <c r="O7455" s="49" t="s">
        <v>12075</v>
      </c>
      <c r="P7455" s="47">
        <v>2.15</v>
      </c>
      <c r="Q7455" s="44"/>
    </row>
    <row r="7456" spans="1:17" ht="13.5" customHeight="1">
      <c r="A7456" s="13" t="s">
        <v>6586</v>
      </c>
      <c r="B7456" s="46" t="s">
        <v>2046</v>
      </c>
      <c r="C7456" s="76" t="s">
        <v>3047</v>
      </c>
      <c r="D7456" s="24" t="s">
        <v>6499</v>
      </c>
      <c r="E7456" s="39"/>
      <c r="F7456" s="71"/>
      <c r="G7456" s="72"/>
      <c r="H7456" s="73"/>
      <c r="I7456" s="11">
        <v>1300</v>
      </c>
      <c r="J7456" s="40">
        <f t="shared" si="198"/>
        <v>1560</v>
      </c>
      <c r="K7456" s="40"/>
      <c r="L7456" s="40"/>
      <c r="M7456" s="70" t="s">
        <v>3049</v>
      </c>
      <c r="N7456" s="70"/>
      <c r="O7456" s="49" t="s">
        <v>12075</v>
      </c>
      <c r="P7456" s="47">
        <v>2.09</v>
      </c>
      <c r="Q7456" s="44"/>
    </row>
    <row r="7457" spans="1:17" ht="13.5" customHeight="1">
      <c r="A7457" s="13" t="s">
        <v>6587</v>
      </c>
      <c r="B7457" s="46" t="s">
        <v>1841</v>
      </c>
      <c r="C7457" s="76" t="s">
        <v>3047</v>
      </c>
      <c r="D7457" s="24" t="s">
        <v>6499</v>
      </c>
      <c r="E7457" s="39"/>
      <c r="F7457" s="71"/>
      <c r="G7457" s="72"/>
      <c r="H7457" s="73"/>
      <c r="I7457" s="11">
        <v>29000</v>
      </c>
      <c r="J7457" s="40">
        <f t="shared" si="198"/>
        <v>34800</v>
      </c>
      <c r="K7457" s="40"/>
      <c r="L7457" s="40"/>
      <c r="M7457" s="70" t="s">
        <v>3049</v>
      </c>
      <c r="N7457" s="70"/>
      <c r="O7457" s="44" t="s">
        <v>11708</v>
      </c>
      <c r="P7457" s="47">
        <v>59.3</v>
      </c>
      <c r="Q7457" s="44"/>
    </row>
    <row r="7458" spans="1:17" ht="13.5" customHeight="1">
      <c r="A7458" s="13" t="s">
        <v>6588</v>
      </c>
      <c r="B7458" s="46" t="s">
        <v>1841</v>
      </c>
      <c r="C7458" s="76" t="s">
        <v>3047</v>
      </c>
      <c r="D7458" s="24" t="s">
        <v>6499</v>
      </c>
      <c r="E7458" s="39"/>
      <c r="F7458" s="71"/>
      <c r="G7458" s="72"/>
      <c r="H7458" s="73"/>
      <c r="I7458" s="11">
        <v>32000</v>
      </c>
      <c r="J7458" s="40">
        <f t="shared" si="198"/>
        <v>38400</v>
      </c>
      <c r="K7458" s="40"/>
      <c r="L7458" s="40"/>
      <c r="M7458" s="70" t="s">
        <v>3049</v>
      </c>
      <c r="N7458" s="70"/>
      <c r="O7458" s="44" t="s">
        <v>11708</v>
      </c>
      <c r="P7458" s="47">
        <v>62.09</v>
      </c>
      <c r="Q7458" s="44"/>
    </row>
    <row r="7459" spans="1:17" ht="13.5" customHeight="1">
      <c r="A7459" s="10" t="s">
        <v>6611</v>
      </c>
      <c r="B7459" s="46" t="s">
        <v>2047</v>
      </c>
      <c r="C7459" s="23" t="s">
        <v>3106</v>
      </c>
      <c r="D7459" s="24" t="s">
        <v>13484</v>
      </c>
      <c r="E7459" s="39"/>
      <c r="F7459" s="71"/>
      <c r="G7459" s="72"/>
      <c r="H7459" s="73"/>
      <c r="I7459" s="11">
        <v>15.12</v>
      </c>
      <c r="J7459" s="40">
        <f t="shared" si="198"/>
        <v>18.143999999999998</v>
      </c>
      <c r="K7459" s="40"/>
      <c r="L7459" s="40"/>
      <c r="M7459" s="70"/>
      <c r="N7459" s="75" t="s">
        <v>15181</v>
      </c>
      <c r="O7459" s="49" t="s">
        <v>12075</v>
      </c>
      <c r="P7459" s="47">
        <v>0.01</v>
      </c>
      <c r="Q7459" s="44"/>
    </row>
    <row r="7460" spans="1:17" ht="13.5" customHeight="1">
      <c r="A7460" s="13" t="s">
        <v>6589</v>
      </c>
      <c r="B7460" s="46" t="s">
        <v>396</v>
      </c>
      <c r="C7460" s="76" t="s">
        <v>3047</v>
      </c>
      <c r="D7460" s="24" t="s">
        <v>6499</v>
      </c>
      <c r="E7460" s="39"/>
      <c r="F7460" s="71"/>
      <c r="G7460" s="72"/>
      <c r="H7460" s="73"/>
      <c r="I7460" s="11">
        <v>11</v>
      </c>
      <c r="J7460" s="40">
        <f t="shared" si="198"/>
        <v>13.2</v>
      </c>
      <c r="K7460" s="40"/>
      <c r="L7460" s="40"/>
      <c r="M7460" s="70" t="s">
        <v>3049</v>
      </c>
      <c r="N7460" s="70"/>
      <c r="O7460" s="49" t="s">
        <v>12075</v>
      </c>
      <c r="P7460" s="47">
        <v>1.8E-3</v>
      </c>
      <c r="Q7460" s="44"/>
    </row>
    <row r="7461" spans="1:17" ht="13.5" customHeight="1">
      <c r="A7461" s="13" t="s">
        <v>6590</v>
      </c>
      <c r="B7461" s="46" t="s">
        <v>396</v>
      </c>
      <c r="C7461" s="76" t="s">
        <v>3047</v>
      </c>
      <c r="D7461" s="24" t="s">
        <v>6499</v>
      </c>
      <c r="E7461" s="39"/>
      <c r="F7461" s="71"/>
      <c r="G7461" s="72"/>
      <c r="H7461" s="73"/>
      <c r="I7461" s="11">
        <v>9</v>
      </c>
      <c r="J7461" s="40">
        <f t="shared" si="198"/>
        <v>10.799999999999999</v>
      </c>
      <c r="K7461" s="40"/>
      <c r="L7461" s="40"/>
      <c r="M7461" s="70" t="s">
        <v>3049</v>
      </c>
      <c r="N7461" s="70"/>
      <c r="O7461" s="49" t="s">
        <v>12075</v>
      </c>
      <c r="P7461" s="47">
        <v>4.3E-3</v>
      </c>
      <c r="Q7461" s="44"/>
    </row>
    <row r="7462" spans="1:17" ht="13.5" customHeight="1">
      <c r="A7462" s="13" t="s">
        <v>6591</v>
      </c>
      <c r="B7462" s="46" t="s">
        <v>1500</v>
      </c>
      <c r="C7462" s="76" t="s">
        <v>3047</v>
      </c>
      <c r="D7462" s="24" t="s">
        <v>6499</v>
      </c>
      <c r="E7462" s="39"/>
      <c r="F7462" s="71"/>
      <c r="G7462" s="72"/>
      <c r="H7462" s="73"/>
      <c r="I7462" s="11">
        <v>13</v>
      </c>
      <c r="J7462" s="40">
        <f t="shared" si="198"/>
        <v>15.6</v>
      </c>
      <c r="K7462" s="40"/>
      <c r="L7462" s="40"/>
      <c r="M7462" s="70" t="s">
        <v>3049</v>
      </c>
      <c r="N7462" s="70"/>
      <c r="O7462" s="49" t="s">
        <v>12075</v>
      </c>
      <c r="P7462" s="47">
        <v>1.0999999999999999E-2</v>
      </c>
      <c r="Q7462" s="44"/>
    </row>
    <row r="7463" spans="1:17" ht="13.5" customHeight="1">
      <c r="A7463" s="13" t="s">
        <v>6592</v>
      </c>
      <c r="B7463" s="46" t="s">
        <v>1500</v>
      </c>
      <c r="C7463" s="76" t="s">
        <v>3047</v>
      </c>
      <c r="D7463" s="24" t="s">
        <v>6499</v>
      </c>
      <c r="E7463" s="39"/>
      <c r="F7463" s="71"/>
      <c r="G7463" s="72"/>
      <c r="H7463" s="73"/>
      <c r="I7463" s="11">
        <v>18</v>
      </c>
      <c r="J7463" s="40">
        <f t="shared" si="198"/>
        <v>21.599999999999998</v>
      </c>
      <c r="K7463" s="40"/>
      <c r="L7463" s="40"/>
      <c r="M7463" s="70" t="s">
        <v>3049</v>
      </c>
      <c r="N7463" s="70"/>
      <c r="O7463" s="49" t="s">
        <v>12075</v>
      </c>
      <c r="P7463" s="47">
        <v>2.7E-2</v>
      </c>
      <c r="Q7463" s="44"/>
    </row>
    <row r="7464" spans="1:17" ht="13.5" customHeight="1">
      <c r="A7464" s="13" t="s">
        <v>6593</v>
      </c>
      <c r="B7464" s="46" t="s">
        <v>637</v>
      </c>
      <c r="C7464" s="76" t="s">
        <v>3047</v>
      </c>
      <c r="D7464" s="24" t="s">
        <v>6499</v>
      </c>
      <c r="E7464" s="39"/>
      <c r="F7464" s="71"/>
      <c r="G7464" s="72"/>
      <c r="H7464" s="73"/>
      <c r="I7464" s="11">
        <v>12000</v>
      </c>
      <c r="J7464" s="40">
        <f t="shared" si="198"/>
        <v>14400</v>
      </c>
      <c r="K7464" s="40"/>
      <c r="L7464" s="40"/>
      <c r="M7464" s="70" t="s">
        <v>3049</v>
      </c>
      <c r="N7464" s="70"/>
      <c r="O7464" s="44" t="s">
        <v>11708</v>
      </c>
      <c r="P7464" s="47">
        <v>18.350000000000001</v>
      </c>
      <c r="Q7464" s="44"/>
    </row>
    <row r="7465" spans="1:17" ht="13.5" customHeight="1">
      <c r="A7465" s="13" t="s">
        <v>14943</v>
      </c>
      <c r="B7465" s="46" t="s">
        <v>637</v>
      </c>
      <c r="C7465" s="76" t="s">
        <v>3047</v>
      </c>
      <c r="D7465" s="24" t="s">
        <v>6499</v>
      </c>
      <c r="E7465" s="39"/>
      <c r="F7465" s="71"/>
      <c r="G7465" s="72"/>
      <c r="H7465" s="73"/>
      <c r="I7465" s="11">
        <v>10600</v>
      </c>
      <c r="J7465" s="40">
        <f t="shared" si="198"/>
        <v>12720</v>
      </c>
      <c r="K7465" s="40"/>
      <c r="L7465" s="40"/>
      <c r="M7465" s="70"/>
      <c r="N7465" s="70"/>
      <c r="O7465" s="44"/>
      <c r="P7465" s="47"/>
      <c r="Q7465" s="44"/>
    </row>
    <row r="7466" spans="1:17" ht="13.5" customHeight="1">
      <c r="A7466" s="15" t="s">
        <v>6594</v>
      </c>
      <c r="B7466" s="46" t="s">
        <v>4</v>
      </c>
      <c r="C7466" s="76" t="s">
        <v>3047</v>
      </c>
      <c r="D7466" s="24" t="s">
        <v>6499</v>
      </c>
      <c r="E7466" s="39"/>
      <c r="F7466" s="71"/>
      <c r="G7466" s="72"/>
      <c r="H7466" s="73"/>
      <c r="I7466" s="11">
        <v>285</v>
      </c>
      <c r="J7466" s="40">
        <f t="shared" si="198"/>
        <v>342</v>
      </c>
      <c r="K7466" s="40"/>
      <c r="L7466" s="40"/>
      <c r="M7466" s="70"/>
      <c r="N7466" s="75" t="s">
        <v>14595</v>
      </c>
      <c r="O7466" s="49" t="s">
        <v>12075</v>
      </c>
      <c r="P7466" s="47">
        <v>0.14799999999999999</v>
      </c>
      <c r="Q7466" s="44"/>
    </row>
    <row r="7467" spans="1:17" ht="13.5" customHeight="1">
      <c r="A7467" s="13" t="s">
        <v>6595</v>
      </c>
      <c r="B7467" s="46" t="s">
        <v>2048</v>
      </c>
      <c r="C7467" s="76" t="s">
        <v>3047</v>
      </c>
      <c r="D7467" s="24" t="s">
        <v>6499</v>
      </c>
      <c r="E7467" s="39"/>
      <c r="F7467" s="71"/>
      <c r="G7467" s="72"/>
      <c r="H7467" s="73"/>
      <c r="I7467" s="11">
        <v>280</v>
      </c>
      <c r="J7467" s="40">
        <f t="shared" si="198"/>
        <v>336</v>
      </c>
      <c r="K7467" s="40"/>
      <c r="L7467" s="40"/>
      <c r="M7467" s="70" t="s">
        <v>3049</v>
      </c>
      <c r="N7467" s="70"/>
      <c r="O7467" s="49" t="s">
        <v>12075</v>
      </c>
      <c r="P7467" s="47">
        <v>0.54700000000000004</v>
      </c>
      <c r="Q7467" s="44"/>
    </row>
    <row r="7468" spans="1:17" ht="13.5" customHeight="1">
      <c r="A7468" s="13" t="s">
        <v>6771</v>
      </c>
      <c r="B7468" s="46" t="s">
        <v>1279</v>
      </c>
      <c r="C7468" s="76" t="s">
        <v>3047</v>
      </c>
      <c r="D7468" s="24" t="s">
        <v>6614</v>
      </c>
      <c r="E7468" s="39"/>
      <c r="F7468" s="71"/>
      <c r="G7468" s="72"/>
      <c r="H7468" s="73"/>
      <c r="I7468" s="11">
        <v>60000</v>
      </c>
      <c r="J7468" s="40">
        <f t="shared" si="198"/>
        <v>72000</v>
      </c>
      <c r="K7468" s="40"/>
      <c r="L7468" s="40"/>
      <c r="M7468" s="70" t="s">
        <v>6772</v>
      </c>
      <c r="N7468" s="70"/>
      <c r="O7468" s="44" t="s">
        <v>11708</v>
      </c>
      <c r="P7468" s="47">
        <v>238</v>
      </c>
      <c r="Q7468" s="44"/>
    </row>
    <row r="7469" spans="1:17" ht="13.5" customHeight="1">
      <c r="A7469" s="13" t="s">
        <v>6773</v>
      </c>
      <c r="B7469" s="46" t="s">
        <v>1279</v>
      </c>
      <c r="C7469" s="76" t="s">
        <v>3047</v>
      </c>
      <c r="D7469" s="24" t="s">
        <v>6614</v>
      </c>
      <c r="E7469" s="39"/>
      <c r="F7469" s="71"/>
      <c r="G7469" s="72"/>
      <c r="H7469" s="73"/>
      <c r="I7469" s="11">
        <v>60000</v>
      </c>
      <c r="J7469" s="40">
        <f t="shared" si="198"/>
        <v>72000</v>
      </c>
      <c r="K7469" s="40"/>
      <c r="L7469" s="40"/>
      <c r="M7469" s="70" t="s">
        <v>6774</v>
      </c>
      <c r="N7469" s="70"/>
      <c r="O7469" s="44" t="s">
        <v>11708</v>
      </c>
      <c r="P7469" s="47">
        <v>238</v>
      </c>
      <c r="Q7469" s="44"/>
    </row>
    <row r="7470" spans="1:17" ht="13.5" customHeight="1">
      <c r="A7470" s="13" t="s">
        <v>10604</v>
      </c>
      <c r="B7470" s="46" t="s">
        <v>1279</v>
      </c>
      <c r="C7470" s="76" t="s">
        <v>3047</v>
      </c>
      <c r="D7470" s="24" t="s">
        <v>6614</v>
      </c>
      <c r="E7470" s="39"/>
      <c r="F7470" s="71"/>
      <c r="G7470" s="72"/>
      <c r="H7470" s="73"/>
      <c r="I7470" s="11">
        <v>60000</v>
      </c>
      <c r="J7470" s="40">
        <f t="shared" si="198"/>
        <v>72000</v>
      </c>
      <c r="K7470" s="40"/>
      <c r="L7470" s="40"/>
      <c r="M7470" s="70" t="s">
        <v>10605</v>
      </c>
      <c r="N7470" s="70"/>
      <c r="O7470" s="44" t="s">
        <v>11809</v>
      </c>
      <c r="P7470" s="47"/>
      <c r="Q7470" s="44"/>
    </row>
    <row r="7471" spans="1:17" ht="13.5" customHeight="1">
      <c r="A7471" s="13" t="s">
        <v>6775</v>
      </c>
      <c r="B7471" s="46" t="s">
        <v>2049</v>
      </c>
      <c r="C7471" s="76" t="s">
        <v>3047</v>
      </c>
      <c r="D7471" s="24" t="s">
        <v>6614</v>
      </c>
      <c r="E7471" s="39"/>
      <c r="F7471" s="71"/>
      <c r="G7471" s="72"/>
      <c r="H7471" s="73"/>
      <c r="I7471" s="11">
        <v>1200</v>
      </c>
      <c r="J7471" s="40">
        <f t="shared" si="198"/>
        <v>1440</v>
      </c>
      <c r="K7471" s="40"/>
      <c r="L7471" s="40"/>
      <c r="M7471" s="70" t="s">
        <v>3049</v>
      </c>
      <c r="N7471" s="70"/>
      <c r="O7471" s="44" t="s">
        <v>11708</v>
      </c>
      <c r="P7471" s="47">
        <v>6.1</v>
      </c>
      <c r="Q7471" s="44"/>
    </row>
    <row r="7472" spans="1:17" ht="13.5" customHeight="1">
      <c r="A7472" s="15" t="s">
        <v>13612</v>
      </c>
      <c r="B7472" s="46" t="s">
        <v>91</v>
      </c>
      <c r="C7472" s="76" t="s">
        <v>3047</v>
      </c>
      <c r="D7472" s="24" t="s">
        <v>6614</v>
      </c>
      <c r="E7472" s="39"/>
      <c r="F7472" s="71"/>
      <c r="G7472" s="72"/>
      <c r="H7472" s="73"/>
      <c r="I7472" s="11">
        <v>50</v>
      </c>
      <c r="J7472" s="40">
        <f t="shared" si="198"/>
        <v>60</v>
      </c>
      <c r="K7472" s="40"/>
      <c r="L7472" s="40"/>
      <c r="M7472" s="70" t="s">
        <v>11591</v>
      </c>
      <c r="N7472" s="70"/>
      <c r="O7472" s="44" t="s">
        <v>11591</v>
      </c>
      <c r="P7472" s="47">
        <v>7.1999999999999995E-2</v>
      </c>
      <c r="Q7472" s="44"/>
    </row>
    <row r="7473" spans="1:17" ht="13.5" customHeight="1">
      <c r="A7473" s="10" t="s">
        <v>6790</v>
      </c>
      <c r="B7473" s="46" t="s">
        <v>2050</v>
      </c>
      <c r="C7473" s="23" t="s">
        <v>3106</v>
      </c>
      <c r="D7473" s="24" t="s">
        <v>13484</v>
      </c>
      <c r="E7473" s="39"/>
      <c r="F7473" s="71"/>
      <c r="G7473" s="72"/>
      <c r="H7473" s="73"/>
      <c r="I7473" s="11">
        <v>35.17</v>
      </c>
      <c r="J7473" s="40">
        <f t="shared" si="198"/>
        <v>42.204000000000001</v>
      </c>
      <c r="K7473" s="40"/>
      <c r="L7473" s="40"/>
      <c r="M7473" s="70" t="s">
        <v>3049</v>
      </c>
      <c r="N7473" s="75" t="s">
        <v>15181</v>
      </c>
      <c r="O7473" s="49" t="s">
        <v>12075</v>
      </c>
      <c r="P7473" s="47">
        <v>0.03</v>
      </c>
      <c r="Q7473" s="44"/>
    </row>
    <row r="7474" spans="1:17" ht="13.5" customHeight="1">
      <c r="A7474" s="15" t="s">
        <v>7115</v>
      </c>
      <c r="B7474" s="46" t="s">
        <v>2002</v>
      </c>
      <c r="C7474" s="76" t="s">
        <v>3047</v>
      </c>
      <c r="D7474" s="24" t="s">
        <v>13450</v>
      </c>
      <c r="E7474" s="39"/>
      <c r="F7474" s="71"/>
      <c r="G7474" s="72"/>
      <c r="H7474" s="73"/>
      <c r="I7474" s="11">
        <v>19700</v>
      </c>
      <c r="J7474" s="40">
        <f t="shared" si="198"/>
        <v>23640</v>
      </c>
      <c r="K7474" s="40"/>
      <c r="L7474" s="40"/>
      <c r="M7474" s="70" t="s">
        <v>3049</v>
      </c>
      <c r="N7474" s="70"/>
      <c r="O7474" s="44" t="s">
        <v>11708</v>
      </c>
      <c r="P7474" s="47">
        <v>79.010000000000005</v>
      </c>
      <c r="Q7474" s="44"/>
    </row>
    <row r="7475" spans="1:17" ht="13.5" customHeight="1">
      <c r="A7475" s="15" t="s">
        <v>7116</v>
      </c>
      <c r="B7475" s="46" t="s">
        <v>2051</v>
      </c>
      <c r="C7475" s="76" t="s">
        <v>3047</v>
      </c>
      <c r="D7475" s="24" t="s">
        <v>13450</v>
      </c>
      <c r="E7475" s="39"/>
      <c r="F7475" s="71"/>
      <c r="G7475" s="72"/>
      <c r="H7475" s="73"/>
      <c r="I7475" s="11">
        <v>26937.83</v>
      </c>
      <c r="J7475" s="40">
        <f t="shared" si="198"/>
        <v>32325.396000000001</v>
      </c>
      <c r="K7475" s="40"/>
      <c r="L7475" s="40"/>
      <c r="M7475" s="70" t="s">
        <v>3049</v>
      </c>
      <c r="N7475" s="70"/>
      <c r="O7475" s="49" t="s">
        <v>12029</v>
      </c>
      <c r="P7475" s="47">
        <v>79.010000000000005</v>
      </c>
      <c r="Q7475" s="44"/>
    </row>
    <row r="7476" spans="1:17" ht="13.5" customHeight="1">
      <c r="A7476" s="15" t="s">
        <v>10406</v>
      </c>
      <c r="B7476" s="46" t="s">
        <v>1986</v>
      </c>
      <c r="C7476" s="23" t="s">
        <v>3106</v>
      </c>
      <c r="D7476" s="24" t="s">
        <v>13450</v>
      </c>
      <c r="E7476" s="39"/>
      <c r="F7476" s="71"/>
      <c r="G7476" s="72"/>
      <c r="H7476" s="73"/>
      <c r="I7476" s="11">
        <v>9500</v>
      </c>
      <c r="J7476" s="40">
        <f t="shared" si="198"/>
        <v>11400</v>
      </c>
      <c r="K7476" s="40"/>
      <c r="L7476" s="40"/>
      <c r="M7476" s="70"/>
      <c r="N7476" s="75" t="s">
        <v>14664</v>
      </c>
      <c r="O7476" s="49" t="s">
        <v>12029</v>
      </c>
      <c r="P7476" s="47">
        <v>76.45</v>
      </c>
      <c r="Q7476" s="44"/>
    </row>
    <row r="7477" spans="1:17" ht="13.5" customHeight="1">
      <c r="A7477" s="15" t="s">
        <v>10407</v>
      </c>
      <c r="B7477" s="46" t="s">
        <v>10882</v>
      </c>
      <c r="C7477" s="23" t="s">
        <v>3106</v>
      </c>
      <c r="D7477" s="24" t="s">
        <v>13450</v>
      </c>
      <c r="E7477" s="39"/>
      <c r="F7477" s="71"/>
      <c r="G7477" s="72"/>
      <c r="H7477" s="73"/>
      <c r="I7477" s="11">
        <v>1650</v>
      </c>
      <c r="J7477" s="40">
        <f t="shared" si="198"/>
        <v>1980</v>
      </c>
      <c r="K7477" s="40"/>
      <c r="L7477" s="40"/>
      <c r="M7477" s="70"/>
      <c r="N7477" s="75" t="s">
        <v>14664</v>
      </c>
      <c r="O7477" s="44" t="s">
        <v>11708</v>
      </c>
      <c r="P7477" s="47"/>
      <c r="Q7477" s="44"/>
    </row>
    <row r="7478" spans="1:17" ht="13.5" customHeight="1">
      <c r="A7478" s="15" t="s">
        <v>10408</v>
      </c>
      <c r="B7478" s="46" t="s">
        <v>2052</v>
      </c>
      <c r="C7478" s="23" t="s">
        <v>3106</v>
      </c>
      <c r="D7478" s="24" t="s">
        <v>13450</v>
      </c>
      <c r="E7478" s="39"/>
      <c r="F7478" s="71"/>
      <c r="G7478" s="72"/>
      <c r="H7478" s="73"/>
      <c r="I7478" s="11">
        <v>2030</v>
      </c>
      <c r="J7478" s="40">
        <f t="shared" si="198"/>
        <v>2436</v>
      </c>
      <c r="K7478" s="40"/>
      <c r="L7478" s="40"/>
      <c r="M7478" s="70"/>
      <c r="N7478" s="75" t="s">
        <v>14622</v>
      </c>
      <c r="O7478" s="44" t="s">
        <v>11708</v>
      </c>
      <c r="P7478" s="47">
        <v>15.27</v>
      </c>
      <c r="Q7478" s="44"/>
    </row>
    <row r="7479" spans="1:17" ht="13.5" customHeight="1">
      <c r="A7479" s="13" t="s">
        <v>7117</v>
      </c>
      <c r="B7479" s="46" t="s">
        <v>380</v>
      </c>
      <c r="C7479" s="76" t="s">
        <v>3047</v>
      </c>
      <c r="D7479" s="24" t="s">
        <v>13450</v>
      </c>
      <c r="E7479" s="39"/>
      <c r="F7479" s="71"/>
      <c r="G7479" s="72"/>
      <c r="H7479" s="73"/>
      <c r="I7479" s="11">
        <v>1550</v>
      </c>
      <c r="J7479" s="40">
        <f t="shared" si="198"/>
        <v>1860</v>
      </c>
      <c r="K7479" s="40"/>
      <c r="L7479" s="40"/>
      <c r="M7479" s="70" t="s">
        <v>3049</v>
      </c>
      <c r="N7479" s="70"/>
      <c r="O7479" s="44" t="s">
        <v>11708</v>
      </c>
      <c r="P7479" s="47">
        <v>3.9380000000000002</v>
      </c>
      <c r="Q7479" s="44"/>
    </row>
    <row r="7480" spans="1:17" ht="13.5" customHeight="1">
      <c r="A7480" s="13" t="s">
        <v>7118</v>
      </c>
      <c r="B7480" s="46" t="s">
        <v>14680</v>
      </c>
      <c r="C7480" s="76" t="s">
        <v>3047</v>
      </c>
      <c r="D7480" s="24" t="s">
        <v>13450</v>
      </c>
      <c r="E7480" s="39"/>
      <c r="F7480" s="71"/>
      <c r="G7480" s="72"/>
      <c r="H7480" s="73"/>
      <c r="I7480" s="11">
        <v>9200</v>
      </c>
      <c r="J7480" s="40">
        <f t="shared" si="198"/>
        <v>11040</v>
      </c>
      <c r="K7480" s="40"/>
      <c r="L7480" s="40"/>
      <c r="M7480" s="70" t="s">
        <v>3049</v>
      </c>
      <c r="N7480" s="70"/>
      <c r="O7480" s="49" t="s">
        <v>12169</v>
      </c>
      <c r="P7480" s="47">
        <v>31</v>
      </c>
      <c r="Q7480" s="44"/>
    </row>
    <row r="7481" spans="1:17" ht="13.5" customHeight="1">
      <c r="A7481" s="13" t="s">
        <v>7119</v>
      </c>
      <c r="B7481" s="46" t="s">
        <v>14679</v>
      </c>
      <c r="C7481" s="76" t="s">
        <v>3047</v>
      </c>
      <c r="D7481" s="24" t="s">
        <v>13450</v>
      </c>
      <c r="E7481" s="39"/>
      <c r="F7481" s="71"/>
      <c r="G7481" s="72"/>
      <c r="H7481" s="73"/>
      <c r="I7481" s="11">
        <v>9200</v>
      </c>
      <c r="J7481" s="40">
        <f t="shared" si="198"/>
        <v>11040</v>
      </c>
      <c r="K7481" s="40"/>
      <c r="L7481" s="40"/>
      <c r="M7481" s="70" t="s">
        <v>3049</v>
      </c>
      <c r="N7481" s="70"/>
      <c r="O7481" s="49" t="s">
        <v>12169</v>
      </c>
      <c r="P7481" s="47">
        <v>26</v>
      </c>
      <c r="Q7481" s="44"/>
    </row>
    <row r="7482" spans="1:17" ht="13.5" customHeight="1">
      <c r="A7482" s="13" t="s">
        <v>7324</v>
      </c>
      <c r="B7482" s="46" t="s">
        <v>1294</v>
      </c>
      <c r="C7482" s="76" t="s">
        <v>3047</v>
      </c>
      <c r="D7482" s="24" t="s">
        <v>13452</v>
      </c>
      <c r="E7482" s="39"/>
      <c r="F7482" s="71"/>
      <c r="G7482" s="72"/>
      <c r="H7482" s="73"/>
      <c r="I7482" s="11">
        <v>55000</v>
      </c>
      <c r="J7482" s="40">
        <f t="shared" si="198"/>
        <v>66000</v>
      </c>
      <c r="K7482" s="40"/>
      <c r="L7482" s="40"/>
      <c r="M7482" s="70" t="s">
        <v>3049</v>
      </c>
      <c r="N7482" s="70"/>
      <c r="O7482" s="44" t="s">
        <v>11810</v>
      </c>
      <c r="P7482" s="47">
        <v>183.5</v>
      </c>
      <c r="Q7482" s="44"/>
    </row>
    <row r="7483" spans="1:17" ht="13.5" customHeight="1">
      <c r="A7483" s="13" t="s">
        <v>7325</v>
      </c>
      <c r="B7483" s="46" t="s">
        <v>1294</v>
      </c>
      <c r="C7483" s="76" t="s">
        <v>3047</v>
      </c>
      <c r="D7483" s="24" t="s">
        <v>13452</v>
      </c>
      <c r="E7483" s="39"/>
      <c r="F7483" s="71"/>
      <c r="G7483" s="72"/>
      <c r="H7483" s="73"/>
      <c r="I7483" s="11">
        <v>55000</v>
      </c>
      <c r="J7483" s="40">
        <f t="shared" ref="J7483:J7541" si="199">I7483*1.2</f>
        <v>66000</v>
      </c>
      <c r="K7483" s="40"/>
      <c r="L7483" s="40"/>
      <c r="M7483" s="70" t="s">
        <v>3049</v>
      </c>
      <c r="N7483" s="70"/>
      <c r="O7483" s="44" t="s">
        <v>11708</v>
      </c>
      <c r="P7483" s="47">
        <v>183.5</v>
      </c>
      <c r="Q7483" s="44"/>
    </row>
    <row r="7484" spans="1:17" ht="13.5" customHeight="1">
      <c r="A7484" s="13" t="s">
        <v>7326</v>
      </c>
      <c r="B7484" s="46" t="s">
        <v>1294</v>
      </c>
      <c r="C7484" s="76" t="s">
        <v>3047</v>
      </c>
      <c r="D7484" s="24" t="s">
        <v>13452</v>
      </c>
      <c r="E7484" s="39"/>
      <c r="F7484" s="71"/>
      <c r="G7484" s="72"/>
      <c r="H7484" s="73"/>
      <c r="I7484" s="11">
        <v>55000</v>
      </c>
      <c r="J7484" s="40">
        <f t="shared" si="199"/>
        <v>66000</v>
      </c>
      <c r="K7484" s="40"/>
      <c r="L7484" s="40"/>
      <c r="M7484" s="70" t="s">
        <v>3049</v>
      </c>
      <c r="N7484" s="70"/>
      <c r="O7484" s="44" t="s">
        <v>11708</v>
      </c>
      <c r="P7484" s="47">
        <v>183.5</v>
      </c>
      <c r="Q7484" s="44"/>
    </row>
    <row r="7485" spans="1:17" ht="13.5" customHeight="1">
      <c r="A7485" s="13" t="s">
        <v>7327</v>
      </c>
      <c r="B7485" s="46" t="s">
        <v>2054</v>
      </c>
      <c r="C7485" s="76" t="s">
        <v>3047</v>
      </c>
      <c r="D7485" s="24" t="s">
        <v>13452</v>
      </c>
      <c r="E7485" s="39"/>
      <c r="F7485" s="71"/>
      <c r="G7485" s="72"/>
      <c r="H7485" s="73"/>
      <c r="I7485" s="11">
        <v>18000</v>
      </c>
      <c r="J7485" s="40">
        <f t="shared" si="199"/>
        <v>21600</v>
      </c>
      <c r="K7485" s="40"/>
      <c r="L7485" s="40"/>
      <c r="M7485" s="70" t="s">
        <v>3049</v>
      </c>
      <c r="N7485" s="70"/>
      <c r="O7485" s="49" t="s">
        <v>12096</v>
      </c>
      <c r="P7485" s="47"/>
      <c r="Q7485" s="44"/>
    </row>
    <row r="7486" spans="1:17" ht="13.5" customHeight="1">
      <c r="A7486" s="15" t="s">
        <v>7328</v>
      </c>
      <c r="B7486" s="46" t="s">
        <v>13987</v>
      </c>
      <c r="C7486" s="76" t="s">
        <v>3047</v>
      </c>
      <c r="D7486" s="24" t="s">
        <v>13452</v>
      </c>
      <c r="E7486" s="39"/>
      <c r="F7486" s="71"/>
      <c r="G7486" s="72"/>
      <c r="H7486" s="73"/>
      <c r="I7486" s="11">
        <v>16500</v>
      </c>
      <c r="J7486" s="40">
        <f t="shared" si="199"/>
        <v>19800</v>
      </c>
      <c r="K7486" s="40"/>
      <c r="L7486" s="40"/>
      <c r="M7486" s="70"/>
      <c r="N7486" s="70"/>
      <c r="O7486" s="49" t="s">
        <v>12075</v>
      </c>
      <c r="P7486" s="47"/>
      <c r="Q7486" s="44"/>
    </row>
    <row r="7487" spans="1:17" ht="13.5" customHeight="1">
      <c r="A7487" s="13" t="s">
        <v>7329</v>
      </c>
      <c r="B7487" s="46" t="s">
        <v>14024</v>
      </c>
      <c r="C7487" s="76" t="s">
        <v>3047</v>
      </c>
      <c r="D7487" s="24" t="s">
        <v>13452</v>
      </c>
      <c r="E7487" s="39"/>
      <c r="F7487" s="71"/>
      <c r="G7487" s="72"/>
      <c r="H7487" s="73"/>
      <c r="I7487" s="11">
        <v>15400</v>
      </c>
      <c r="J7487" s="40">
        <f t="shared" si="199"/>
        <v>18480</v>
      </c>
      <c r="K7487" s="40"/>
      <c r="L7487" s="40"/>
      <c r="M7487" s="70" t="s">
        <v>3049</v>
      </c>
      <c r="N7487" s="70"/>
      <c r="O7487" s="44" t="s">
        <v>11708</v>
      </c>
      <c r="P7487" s="47"/>
      <c r="Q7487" s="44"/>
    </row>
    <row r="7488" spans="1:17" ht="13.5" customHeight="1">
      <c r="A7488" s="13" t="s">
        <v>7330</v>
      </c>
      <c r="B7488" s="46" t="s">
        <v>622</v>
      </c>
      <c r="C7488" s="76" t="s">
        <v>3047</v>
      </c>
      <c r="D7488" s="24" t="s">
        <v>13452</v>
      </c>
      <c r="E7488" s="39"/>
      <c r="F7488" s="71"/>
      <c r="G7488" s="72"/>
      <c r="H7488" s="73"/>
      <c r="I7488" s="11">
        <v>320</v>
      </c>
      <c r="J7488" s="40">
        <f t="shared" si="199"/>
        <v>384</v>
      </c>
      <c r="K7488" s="40"/>
      <c r="L7488" s="40"/>
      <c r="M7488" s="70" t="s">
        <v>3049</v>
      </c>
      <c r="N7488" s="70"/>
      <c r="O7488" s="44" t="s">
        <v>11747</v>
      </c>
      <c r="P7488" s="47">
        <v>0.37</v>
      </c>
      <c r="Q7488" s="44"/>
    </row>
    <row r="7489" spans="1:17" ht="13.5" customHeight="1">
      <c r="A7489" s="13" t="s">
        <v>7331</v>
      </c>
      <c r="B7489" s="46" t="s">
        <v>382</v>
      </c>
      <c r="C7489" s="76" t="s">
        <v>3047</v>
      </c>
      <c r="D7489" s="24" t="s">
        <v>13452</v>
      </c>
      <c r="E7489" s="39"/>
      <c r="F7489" s="71"/>
      <c r="G7489" s="72"/>
      <c r="H7489" s="73"/>
      <c r="I7489" s="11">
        <v>1050</v>
      </c>
      <c r="J7489" s="40">
        <f t="shared" si="199"/>
        <v>1260</v>
      </c>
      <c r="K7489" s="40"/>
      <c r="L7489" s="40"/>
      <c r="M7489" s="70" t="s">
        <v>3049</v>
      </c>
      <c r="N7489" s="70"/>
      <c r="O7489" s="44" t="s">
        <v>11708</v>
      </c>
      <c r="P7489" s="47">
        <v>1.5</v>
      </c>
      <c r="Q7489" s="44"/>
    </row>
    <row r="7490" spans="1:17" ht="13.5" customHeight="1">
      <c r="A7490" s="13" t="s">
        <v>7332</v>
      </c>
      <c r="B7490" s="46" t="s">
        <v>381</v>
      </c>
      <c r="C7490" s="76" t="s">
        <v>3047</v>
      </c>
      <c r="D7490" s="24" t="s">
        <v>13452</v>
      </c>
      <c r="E7490" s="39"/>
      <c r="F7490" s="71"/>
      <c r="G7490" s="72"/>
      <c r="H7490" s="73"/>
      <c r="I7490" s="11">
        <v>7647.45</v>
      </c>
      <c r="J7490" s="40">
        <f t="shared" si="199"/>
        <v>9176.9399999999987</v>
      </c>
      <c r="K7490" s="40"/>
      <c r="L7490" s="40"/>
      <c r="M7490" s="70" t="s">
        <v>3049</v>
      </c>
      <c r="N7490" s="70"/>
      <c r="O7490" s="49" t="s">
        <v>12218</v>
      </c>
      <c r="P7490" s="47">
        <v>7.6</v>
      </c>
      <c r="Q7490" s="44"/>
    </row>
    <row r="7491" spans="1:17" ht="13.5" customHeight="1">
      <c r="A7491" s="13" t="s">
        <v>7975</v>
      </c>
      <c r="B7491" s="46" t="s">
        <v>2055</v>
      </c>
      <c r="C7491" s="76" t="s">
        <v>3047</v>
      </c>
      <c r="D7491" s="24" t="s">
        <v>7647</v>
      </c>
      <c r="E7491" s="39"/>
      <c r="F7491" s="71"/>
      <c r="G7491" s="72"/>
      <c r="H7491" s="73"/>
      <c r="I7491" s="11">
        <v>16500</v>
      </c>
      <c r="J7491" s="40">
        <f t="shared" si="199"/>
        <v>19800</v>
      </c>
      <c r="K7491" s="40"/>
      <c r="L7491" s="40"/>
      <c r="M7491" s="70" t="s">
        <v>3049</v>
      </c>
      <c r="N7491" s="70"/>
      <c r="O7491" s="44" t="s">
        <v>11859</v>
      </c>
      <c r="P7491" s="47">
        <v>29</v>
      </c>
      <c r="Q7491" s="44"/>
    </row>
    <row r="7492" spans="1:17" ht="13.5" customHeight="1">
      <c r="A7492" s="13" t="s">
        <v>7976</v>
      </c>
      <c r="B7492" s="46" t="s">
        <v>2055</v>
      </c>
      <c r="C7492" s="76" t="s">
        <v>3047</v>
      </c>
      <c r="D7492" s="24" t="s">
        <v>7647</v>
      </c>
      <c r="E7492" s="39"/>
      <c r="F7492" s="71"/>
      <c r="G7492" s="72"/>
      <c r="H7492" s="73"/>
      <c r="I7492" s="11">
        <v>13500</v>
      </c>
      <c r="J7492" s="40">
        <f t="shared" si="199"/>
        <v>16200</v>
      </c>
      <c r="K7492" s="40"/>
      <c r="L7492" s="40"/>
      <c r="M7492" s="70" t="s">
        <v>3049</v>
      </c>
      <c r="N7492" s="70"/>
      <c r="O7492" s="44" t="s">
        <v>11859</v>
      </c>
      <c r="P7492" s="47">
        <v>29</v>
      </c>
      <c r="Q7492" s="44"/>
    </row>
    <row r="7493" spans="1:17" ht="13.5" customHeight="1">
      <c r="A7493" s="13" t="s">
        <v>12526</v>
      </c>
      <c r="B7493" s="46" t="s">
        <v>2055</v>
      </c>
      <c r="C7493" s="76" t="s">
        <v>3047</v>
      </c>
      <c r="D7493" s="24" t="s">
        <v>7647</v>
      </c>
      <c r="E7493" s="39"/>
      <c r="F7493" s="71"/>
      <c r="G7493" s="72"/>
      <c r="H7493" s="73"/>
      <c r="I7493" s="11">
        <v>14000</v>
      </c>
      <c r="J7493" s="40">
        <f t="shared" si="199"/>
        <v>16800</v>
      </c>
      <c r="K7493" s="40"/>
      <c r="L7493" s="40"/>
      <c r="M7493" s="70"/>
      <c r="N7493" s="70"/>
      <c r="O7493" s="44"/>
      <c r="P7493" s="47"/>
      <c r="Q7493" s="44"/>
    </row>
    <row r="7494" spans="1:17" ht="13.5" customHeight="1">
      <c r="A7494" s="13" t="s">
        <v>7977</v>
      </c>
      <c r="B7494" s="46" t="s">
        <v>1086</v>
      </c>
      <c r="C7494" s="76" t="s">
        <v>3047</v>
      </c>
      <c r="D7494" s="24" t="s">
        <v>7647</v>
      </c>
      <c r="E7494" s="39"/>
      <c r="F7494" s="71"/>
      <c r="G7494" s="72"/>
      <c r="H7494" s="73"/>
      <c r="I7494" s="11">
        <v>6500</v>
      </c>
      <c r="J7494" s="40">
        <f t="shared" si="199"/>
        <v>7800</v>
      </c>
      <c r="K7494" s="40"/>
      <c r="L7494" s="40"/>
      <c r="M7494" s="70" t="s">
        <v>3049</v>
      </c>
      <c r="N7494" s="70"/>
      <c r="O7494" s="44" t="s">
        <v>11859</v>
      </c>
      <c r="P7494" s="47">
        <v>10.199999999999999</v>
      </c>
      <c r="Q7494" s="44"/>
    </row>
    <row r="7495" spans="1:17" ht="13.5" customHeight="1">
      <c r="A7495" s="13" t="s">
        <v>8003</v>
      </c>
      <c r="B7495" s="46" t="s">
        <v>1086</v>
      </c>
      <c r="C7495" s="76" t="s">
        <v>3047</v>
      </c>
      <c r="D7495" s="24" t="s">
        <v>7647</v>
      </c>
      <c r="E7495" s="39"/>
      <c r="F7495" s="71"/>
      <c r="G7495" s="72"/>
      <c r="H7495" s="73"/>
      <c r="I7495" s="11">
        <v>6500</v>
      </c>
      <c r="J7495" s="40">
        <f t="shared" si="199"/>
        <v>7800</v>
      </c>
      <c r="K7495" s="40"/>
      <c r="L7495" s="40"/>
      <c r="M7495" s="70" t="s">
        <v>3049</v>
      </c>
      <c r="N7495" s="70"/>
      <c r="O7495" s="44" t="s">
        <v>11859</v>
      </c>
      <c r="P7495" s="47"/>
      <c r="Q7495" s="44"/>
    </row>
    <row r="7496" spans="1:17" ht="13.5" customHeight="1">
      <c r="A7496" s="10" t="s">
        <v>8168</v>
      </c>
      <c r="B7496" s="46" t="s">
        <v>1832</v>
      </c>
      <c r="C7496" s="23" t="s">
        <v>3106</v>
      </c>
      <c r="D7496" s="24" t="s">
        <v>7647</v>
      </c>
      <c r="E7496" s="39"/>
      <c r="F7496" s="71"/>
      <c r="G7496" s="72"/>
      <c r="H7496" s="73"/>
      <c r="I7496" s="11">
        <v>170.59</v>
      </c>
      <c r="J7496" s="40">
        <f t="shared" si="199"/>
        <v>204.708</v>
      </c>
      <c r="K7496" s="40"/>
      <c r="L7496" s="40"/>
      <c r="M7496" s="70" t="s">
        <v>3049</v>
      </c>
      <c r="N7496" s="75" t="s">
        <v>14622</v>
      </c>
      <c r="O7496" s="44" t="s">
        <v>11859</v>
      </c>
      <c r="P7496" s="47">
        <v>0.8</v>
      </c>
      <c r="Q7496" s="44"/>
    </row>
    <row r="7497" spans="1:17" ht="13.5" customHeight="1">
      <c r="A7497" s="13" t="s">
        <v>7978</v>
      </c>
      <c r="B7497" s="46" t="s">
        <v>2056</v>
      </c>
      <c r="C7497" s="76" t="s">
        <v>3047</v>
      </c>
      <c r="D7497" s="24" t="s">
        <v>7647</v>
      </c>
      <c r="E7497" s="39"/>
      <c r="F7497" s="71"/>
      <c r="G7497" s="72"/>
      <c r="H7497" s="73"/>
      <c r="I7497" s="11">
        <v>63</v>
      </c>
      <c r="J7497" s="40">
        <f t="shared" si="199"/>
        <v>75.599999999999994</v>
      </c>
      <c r="K7497" s="40"/>
      <c r="L7497" s="40"/>
      <c r="M7497" s="70" t="s">
        <v>3049</v>
      </c>
      <c r="N7497" s="70"/>
      <c r="O7497" s="44" t="s">
        <v>11859</v>
      </c>
      <c r="P7497" s="47">
        <v>0.3</v>
      </c>
      <c r="Q7497" s="44"/>
    </row>
    <row r="7498" spans="1:17" ht="13.5" customHeight="1">
      <c r="A7498" s="13" t="s">
        <v>7979</v>
      </c>
      <c r="B7498" s="46" t="s">
        <v>2057</v>
      </c>
      <c r="C7498" s="76" t="s">
        <v>3047</v>
      </c>
      <c r="D7498" s="24" t="s">
        <v>7647</v>
      </c>
      <c r="E7498" s="39"/>
      <c r="F7498" s="71"/>
      <c r="G7498" s="72"/>
      <c r="H7498" s="73"/>
      <c r="I7498" s="11">
        <v>270</v>
      </c>
      <c r="J7498" s="40">
        <f t="shared" si="199"/>
        <v>324</v>
      </c>
      <c r="K7498" s="40"/>
      <c r="L7498" s="40"/>
      <c r="M7498" s="70" t="s">
        <v>3049</v>
      </c>
      <c r="N7498" s="70"/>
      <c r="O7498" s="44" t="s">
        <v>11859</v>
      </c>
      <c r="P7498" s="47">
        <v>7.0000000000000007E-2</v>
      </c>
      <c r="Q7498" s="44"/>
    </row>
    <row r="7499" spans="1:17" ht="13.5" customHeight="1">
      <c r="A7499" s="13" t="s">
        <v>7980</v>
      </c>
      <c r="B7499" s="46" t="s">
        <v>1324</v>
      </c>
      <c r="C7499" s="76" t="s">
        <v>3047</v>
      </c>
      <c r="D7499" s="24" t="s">
        <v>7647</v>
      </c>
      <c r="E7499" s="39"/>
      <c r="F7499" s="71"/>
      <c r="G7499" s="72"/>
      <c r="H7499" s="73"/>
      <c r="I7499" s="11">
        <v>1900</v>
      </c>
      <c r="J7499" s="40">
        <f t="shared" si="199"/>
        <v>2280</v>
      </c>
      <c r="K7499" s="40"/>
      <c r="L7499" s="40"/>
      <c r="M7499" s="70" t="s">
        <v>3049</v>
      </c>
      <c r="N7499" s="70"/>
      <c r="O7499" s="44" t="s">
        <v>11708</v>
      </c>
      <c r="P7499" s="47">
        <v>7.5</v>
      </c>
      <c r="Q7499" s="44"/>
    </row>
    <row r="7500" spans="1:17" ht="13.5" customHeight="1">
      <c r="A7500" s="13" t="s">
        <v>7981</v>
      </c>
      <c r="B7500" s="46" t="s">
        <v>1324</v>
      </c>
      <c r="C7500" s="76" t="s">
        <v>3047</v>
      </c>
      <c r="D7500" s="24" t="s">
        <v>7647</v>
      </c>
      <c r="E7500" s="39"/>
      <c r="F7500" s="71"/>
      <c r="G7500" s="72"/>
      <c r="H7500" s="73"/>
      <c r="I7500" s="11">
        <v>1750</v>
      </c>
      <c r="J7500" s="40">
        <f t="shared" si="199"/>
        <v>2100</v>
      </c>
      <c r="K7500" s="40"/>
      <c r="L7500" s="40"/>
      <c r="M7500" s="70" t="s">
        <v>3049</v>
      </c>
      <c r="N7500" s="70"/>
      <c r="O7500" s="44" t="s">
        <v>11859</v>
      </c>
      <c r="P7500" s="47">
        <v>7.5</v>
      </c>
      <c r="Q7500" s="44"/>
    </row>
    <row r="7501" spans="1:17" ht="13.5" customHeight="1">
      <c r="A7501" s="10" t="s">
        <v>8169</v>
      </c>
      <c r="B7501" s="46" t="s">
        <v>2</v>
      </c>
      <c r="C7501" s="23" t="s">
        <v>3106</v>
      </c>
      <c r="D7501" s="24" t="s">
        <v>7647</v>
      </c>
      <c r="E7501" s="39"/>
      <c r="F7501" s="71"/>
      <c r="G7501" s="72"/>
      <c r="H7501" s="73"/>
      <c r="I7501" s="11">
        <v>8.4</v>
      </c>
      <c r="J7501" s="40">
        <f t="shared" si="199"/>
        <v>10.08</v>
      </c>
      <c r="K7501" s="40"/>
      <c r="L7501" s="40"/>
      <c r="M7501" s="70" t="s">
        <v>3049</v>
      </c>
      <c r="N7501" s="75" t="s">
        <v>14592</v>
      </c>
      <c r="O7501" s="49" t="s">
        <v>12121</v>
      </c>
      <c r="P7501" s="47">
        <v>1.6800000000000001E-3</v>
      </c>
      <c r="Q7501" s="44"/>
    </row>
    <row r="7502" spans="1:17" ht="13.5" customHeight="1">
      <c r="A7502" s="13" t="s">
        <v>7983</v>
      </c>
      <c r="B7502" s="46" t="s">
        <v>2058</v>
      </c>
      <c r="C7502" s="76" t="s">
        <v>3047</v>
      </c>
      <c r="D7502" s="24" t="s">
        <v>7647</v>
      </c>
      <c r="E7502" s="39"/>
      <c r="F7502" s="71"/>
      <c r="G7502" s="72"/>
      <c r="H7502" s="73"/>
      <c r="I7502" s="11">
        <v>360</v>
      </c>
      <c r="J7502" s="40">
        <f t="shared" si="199"/>
        <v>432</v>
      </c>
      <c r="K7502" s="40"/>
      <c r="L7502" s="40"/>
      <c r="M7502" s="70" t="s">
        <v>3049</v>
      </c>
      <c r="N7502" s="75" t="s">
        <v>16670</v>
      </c>
      <c r="O7502" s="44" t="s">
        <v>11859</v>
      </c>
      <c r="P7502" s="47">
        <v>1.27</v>
      </c>
      <c r="Q7502" s="44"/>
    </row>
    <row r="7503" spans="1:17" ht="13.5" customHeight="1">
      <c r="A7503" s="13" t="s">
        <v>7984</v>
      </c>
      <c r="B7503" s="46" t="s">
        <v>374</v>
      </c>
      <c r="C7503" s="76" t="s">
        <v>3047</v>
      </c>
      <c r="D7503" s="24" t="s">
        <v>7647</v>
      </c>
      <c r="E7503" s="39"/>
      <c r="F7503" s="71"/>
      <c r="G7503" s="72"/>
      <c r="H7503" s="73"/>
      <c r="I7503" s="11">
        <v>70</v>
      </c>
      <c r="J7503" s="40">
        <f t="shared" si="199"/>
        <v>84</v>
      </c>
      <c r="K7503" s="40"/>
      <c r="L7503" s="40"/>
      <c r="M7503" s="70" t="s">
        <v>3049</v>
      </c>
      <c r="N7503" s="70"/>
      <c r="O7503" s="44" t="s">
        <v>11747</v>
      </c>
      <c r="P7503" s="47">
        <v>0.17</v>
      </c>
      <c r="Q7503" s="44"/>
    </row>
    <row r="7504" spans="1:17" ht="13.5" customHeight="1">
      <c r="A7504" s="13" t="s">
        <v>7985</v>
      </c>
      <c r="B7504" s="46" t="s">
        <v>2059</v>
      </c>
      <c r="C7504" s="76" t="s">
        <v>3047</v>
      </c>
      <c r="D7504" s="24" t="s">
        <v>7647</v>
      </c>
      <c r="E7504" s="39"/>
      <c r="F7504" s="71"/>
      <c r="G7504" s="72"/>
      <c r="H7504" s="73"/>
      <c r="I7504" s="11">
        <v>550</v>
      </c>
      <c r="J7504" s="40">
        <f t="shared" si="199"/>
        <v>660</v>
      </c>
      <c r="K7504" s="40"/>
      <c r="L7504" s="40"/>
      <c r="M7504" s="70" t="s">
        <v>3049</v>
      </c>
      <c r="N7504" s="70"/>
      <c r="O7504" s="44" t="s">
        <v>11747</v>
      </c>
      <c r="P7504" s="47">
        <v>0.5</v>
      </c>
      <c r="Q7504" s="44"/>
    </row>
    <row r="7505" spans="1:17" ht="13.5" customHeight="1">
      <c r="A7505" s="13" t="s">
        <v>7987</v>
      </c>
      <c r="B7505" s="46" t="s">
        <v>735</v>
      </c>
      <c r="C7505" s="76" t="s">
        <v>3047</v>
      </c>
      <c r="D7505" s="24" t="s">
        <v>7647</v>
      </c>
      <c r="E7505" s="39"/>
      <c r="F7505" s="71"/>
      <c r="G7505" s="72"/>
      <c r="H7505" s="73"/>
      <c r="I7505" s="11">
        <v>370</v>
      </c>
      <c r="J7505" s="40">
        <f t="shared" si="199"/>
        <v>444</v>
      </c>
      <c r="K7505" s="40"/>
      <c r="L7505" s="40"/>
      <c r="M7505" s="70" t="s">
        <v>3049</v>
      </c>
      <c r="N7505" s="70"/>
      <c r="O7505" s="44" t="s">
        <v>11708</v>
      </c>
      <c r="P7505" s="47"/>
      <c r="Q7505" s="44"/>
    </row>
    <row r="7506" spans="1:17" ht="13.5" customHeight="1">
      <c r="A7506" s="13" t="s">
        <v>7988</v>
      </c>
      <c r="B7506" s="46" t="s">
        <v>365</v>
      </c>
      <c r="C7506" s="76" t="s">
        <v>3047</v>
      </c>
      <c r="D7506" s="24" t="s">
        <v>7647</v>
      </c>
      <c r="E7506" s="39"/>
      <c r="F7506" s="71"/>
      <c r="G7506" s="72"/>
      <c r="H7506" s="73"/>
      <c r="I7506" s="11">
        <v>400</v>
      </c>
      <c r="J7506" s="40">
        <f t="shared" si="199"/>
        <v>480</v>
      </c>
      <c r="K7506" s="40"/>
      <c r="L7506" s="40"/>
      <c r="M7506" s="70" t="s">
        <v>3049</v>
      </c>
      <c r="N7506" s="70"/>
      <c r="O7506" s="44" t="s">
        <v>11708</v>
      </c>
      <c r="P7506" s="47"/>
      <c r="Q7506" s="44"/>
    </row>
    <row r="7507" spans="1:17" ht="13.5" customHeight="1">
      <c r="A7507" s="13" t="s">
        <v>7989</v>
      </c>
      <c r="B7507" s="46" t="s">
        <v>1087</v>
      </c>
      <c r="C7507" s="76" t="s">
        <v>3047</v>
      </c>
      <c r="D7507" s="24" t="s">
        <v>7647</v>
      </c>
      <c r="E7507" s="39"/>
      <c r="F7507" s="71"/>
      <c r="G7507" s="72"/>
      <c r="H7507" s="73"/>
      <c r="I7507" s="11">
        <v>3400</v>
      </c>
      <c r="J7507" s="40">
        <f t="shared" si="199"/>
        <v>4080</v>
      </c>
      <c r="K7507" s="40"/>
      <c r="L7507" s="40"/>
      <c r="M7507" s="70" t="s">
        <v>3049</v>
      </c>
      <c r="N7507" s="70"/>
      <c r="O7507" s="49" t="s">
        <v>11946</v>
      </c>
      <c r="P7507" s="47">
        <v>10.7</v>
      </c>
      <c r="Q7507" s="44"/>
    </row>
    <row r="7508" spans="1:17" ht="13.5" customHeight="1">
      <c r="A7508" s="13" t="s">
        <v>7990</v>
      </c>
      <c r="B7508" s="46" t="s">
        <v>2061</v>
      </c>
      <c r="C7508" s="76" t="s">
        <v>3047</v>
      </c>
      <c r="D7508" s="24" t="s">
        <v>7647</v>
      </c>
      <c r="E7508" s="39"/>
      <c r="F7508" s="71"/>
      <c r="G7508" s="72"/>
      <c r="H7508" s="73"/>
      <c r="I7508" s="11">
        <v>15000</v>
      </c>
      <c r="J7508" s="40">
        <f t="shared" si="199"/>
        <v>18000</v>
      </c>
      <c r="K7508" s="40"/>
      <c r="L7508" s="40"/>
      <c r="M7508" s="70" t="s">
        <v>3049</v>
      </c>
      <c r="N7508" s="70"/>
      <c r="O7508" s="44" t="s">
        <v>11708</v>
      </c>
      <c r="P7508" s="47">
        <v>4</v>
      </c>
      <c r="Q7508" s="44"/>
    </row>
    <row r="7509" spans="1:17" ht="13.5" customHeight="1">
      <c r="A7509" s="13" t="s">
        <v>7991</v>
      </c>
      <c r="B7509" s="46" t="s">
        <v>735</v>
      </c>
      <c r="C7509" s="76" t="s">
        <v>3047</v>
      </c>
      <c r="D7509" s="24" t="s">
        <v>7647</v>
      </c>
      <c r="E7509" s="39"/>
      <c r="F7509" s="71"/>
      <c r="G7509" s="72"/>
      <c r="H7509" s="73"/>
      <c r="I7509" s="11">
        <v>350</v>
      </c>
      <c r="J7509" s="40">
        <f t="shared" si="199"/>
        <v>420</v>
      </c>
      <c r="K7509" s="40"/>
      <c r="L7509" s="40"/>
      <c r="M7509" s="70" t="s">
        <v>3049</v>
      </c>
      <c r="N7509" s="70"/>
      <c r="O7509" s="44" t="s">
        <v>11708</v>
      </c>
      <c r="P7509" s="47">
        <v>0.4</v>
      </c>
      <c r="Q7509" s="44"/>
    </row>
    <row r="7510" spans="1:17" ht="13.5" customHeight="1">
      <c r="A7510" s="13" t="s">
        <v>7992</v>
      </c>
      <c r="B7510" s="46" t="s">
        <v>684</v>
      </c>
      <c r="C7510" s="76" t="s">
        <v>3047</v>
      </c>
      <c r="D7510" s="24" t="s">
        <v>7647</v>
      </c>
      <c r="E7510" s="39"/>
      <c r="F7510" s="71"/>
      <c r="G7510" s="72"/>
      <c r="H7510" s="73"/>
      <c r="I7510" s="11">
        <v>230</v>
      </c>
      <c r="J7510" s="40">
        <f t="shared" si="199"/>
        <v>276</v>
      </c>
      <c r="K7510" s="40"/>
      <c r="L7510" s="40"/>
      <c r="M7510" s="70" t="s">
        <v>3049</v>
      </c>
      <c r="N7510" s="70"/>
      <c r="O7510" s="44" t="s">
        <v>11708</v>
      </c>
      <c r="P7510" s="47">
        <v>0.25</v>
      </c>
      <c r="Q7510" s="44"/>
    </row>
    <row r="7511" spans="1:17" ht="13.5" customHeight="1">
      <c r="A7511" s="13" t="s">
        <v>7993</v>
      </c>
      <c r="B7511" s="46" t="s">
        <v>797</v>
      </c>
      <c r="C7511" s="76" t="s">
        <v>3047</v>
      </c>
      <c r="D7511" s="24" t="s">
        <v>7647</v>
      </c>
      <c r="E7511" s="39"/>
      <c r="F7511" s="71"/>
      <c r="G7511" s="72"/>
      <c r="H7511" s="73"/>
      <c r="I7511" s="11">
        <v>360</v>
      </c>
      <c r="J7511" s="40">
        <f t="shared" si="199"/>
        <v>432</v>
      </c>
      <c r="K7511" s="40"/>
      <c r="L7511" s="40"/>
      <c r="M7511" s="70" t="s">
        <v>3049</v>
      </c>
      <c r="N7511" s="70"/>
      <c r="O7511" s="44" t="s">
        <v>11708</v>
      </c>
      <c r="P7511" s="47">
        <v>0.32</v>
      </c>
      <c r="Q7511" s="44"/>
    </row>
    <row r="7512" spans="1:17" ht="13.5" customHeight="1">
      <c r="A7512" s="13" t="s">
        <v>7994</v>
      </c>
      <c r="B7512" s="46" t="s">
        <v>797</v>
      </c>
      <c r="C7512" s="76" t="s">
        <v>3047</v>
      </c>
      <c r="D7512" s="24" t="s">
        <v>7647</v>
      </c>
      <c r="E7512" s="39"/>
      <c r="F7512" s="71"/>
      <c r="G7512" s="72"/>
      <c r="H7512" s="73"/>
      <c r="I7512" s="11">
        <v>470</v>
      </c>
      <c r="J7512" s="40">
        <f t="shared" si="199"/>
        <v>564</v>
      </c>
      <c r="K7512" s="40"/>
      <c r="L7512" s="40"/>
      <c r="M7512" s="70" t="s">
        <v>3049</v>
      </c>
      <c r="N7512" s="70"/>
      <c r="O7512" s="44" t="s">
        <v>11708</v>
      </c>
      <c r="P7512" s="47">
        <v>0.5</v>
      </c>
      <c r="Q7512" s="44"/>
    </row>
    <row r="7513" spans="1:17" ht="13.5" customHeight="1">
      <c r="A7513" s="13" t="s">
        <v>7995</v>
      </c>
      <c r="B7513" s="46" t="s">
        <v>378</v>
      </c>
      <c r="C7513" s="76" t="s">
        <v>3047</v>
      </c>
      <c r="D7513" s="24" t="s">
        <v>7647</v>
      </c>
      <c r="E7513" s="39"/>
      <c r="F7513" s="71"/>
      <c r="G7513" s="72"/>
      <c r="H7513" s="73"/>
      <c r="I7513" s="11">
        <v>135</v>
      </c>
      <c r="J7513" s="40">
        <f t="shared" si="199"/>
        <v>162</v>
      </c>
      <c r="K7513" s="40"/>
      <c r="L7513" s="40"/>
      <c r="M7513" s="70" t="s">
        <v>3049</v>
      </c>
      <c r="N7513" s="70"/>
      <c r="O7513" s="49" t="s">
        <v>12122</v>
      </c>
      <c r="P7513" s="47">
        <v>0.11</v>
      </c>
      <c r="Q7513" s="44"/>
    </row>
    <row r="7514" spans="1:17" ht="13.5" customHeight="1">
      <c r="A7514" s="10" t="s">
        <v>8170</v>
      </c>
      <c r="B7514" s="46" t="s">
        <v>2062</v>
      </c>
      <c r="C7514" s="23" t="s">
        <v>3106</v>
      </c>
      <c r="D7514" s="24" t="s">
        <v>7647</v>
      </c>
      <c r="E7514" s="39"/>
      <c r="F7514" s="71"/>
      <c r="G7514" s="72"/>
      <c r="H7514" s="73"/>
      <c r="I7514" s="11">
        <v>1050</v>
      </c>
      <c r="J7514" s="40">
        <f t="shared" si="199"/>
        <v>1260</v>
      </c>
      <c r="K7514" s="40"/>
      <c r="L7514" s="40"/>
      <c r="M7514" s="70" t="s">
        <v>3049</v>
      </c>
      <c r="N7514" s="75" t="s">
        <v>14573</v>
      </c>
      <c r="O7514" s="44" t="s">
        <v>11708</v>
      </c>
      <c r="P7514" s="47">
        <v>0.73599999999999999</v>
      </c>
      <c r="Q7514" s="44" t="s">
        <v>16716</v>
      </c>
    </row>
    <row r="7515" spans="1:17" ht="13.5" customHeight="1">
      <c r="A7515" s="13" t="s">
        <v>8617</v>
      </c>
      <c r="B7515" s="46" t="s">
        <v>2063</v>
      </c>
      <c r="C7515" s="76" t="s">
        <v>3047</v>
      </c>
      <c r="D7515" s="24" t="s">
        <v>8575</v>
      </c>
      <c r="E7515" s="39"/>
      <c r="F7515" s="71"/>
      <c r="G7515" s="72"/>
      <c r="H7515" s="73"/>
      <c r="I7515" s="11">
        <v>260</v>
      </c>
      <c r="J7515" s="40">
        <f t="shared" si="199"/>
        <v>312</v>
      </c>
      <c r="K7515" s="40"/>
      <c r="L7515" s="40"/>
      <c r="M7515" s="70" t="s">
        <v>8618</v>
      </c>
      <c r="N7515" s="70"/>
      <c r="O7515" s="44" t="s">
        <v>11708</v>
      </c>
      <c r="P7515" s="47">
        <v>0.3</v>
      </c>
      <c r="Q7515" s="44"/>
    </row>
    <row r="7516" spans="1:17" ht="13.5" customHeight="1">
      <c r="A7516" s="13" t="s">
        <v>8619</v>
      </c>
      <c r="B7516" s="46" t="s">
        <v>1258</v>
      </c>
      <c r="C7516" s="76" t="s">
        <v>3047</v>
      </c>
      <c r="D7516" s="24" t="s">
        <v>8575</v>
      </c>
      <c r="E7516" s="39"/>
      <c r="F7516" s="71"/>
      <c r="G7516" s="72"/>
      <c r="H7516" s="73"/>
      <c r="I7516" s="11">
        <v>1550</v>
      </c>
      <c r="J7516" s="40">
        <f t="shared" si="199"/>
        <v>1860</v>
      </c>
      <c r="K7516" s="40"/>
      <c r="L7516" s="40"/>
      <c r="M7516" s="70" t="s">
        <v>3049</v>
      </c>
      <c r="N7516" s="70"/>
      <c r="O7516" s="44" t="s">
        <v>11708</v>
      </c>
      <c r="P7516" s="47">
        <v>0.2</v>
      </c>
      <c r="Q7516" s="44"/>
    </row>
    <row r="7517" spans="1:17" ht="13.5" customHeight="1">
      <c r="A7517" s="13" t="s">
        <v>8774</v>
      </c>
      <c r="B7517" s="46" t="s">
        <v>2020</v>
      </c>
      <c r="C7517" s="76" t="s">
        <v>3047</v>
      </c>
      <c r="D7517" s="24" t="s">
        <v>8705</v>
      </c>
      <c r="E7517" s="39"/>
      <c r="F7517" s="71"/>
      <c r="G7517" s="72"/>
      <c r="H7517" s="73"/>
      <c r="I7517" s="11">
        <v>23000</v>
      </c>
      <c r="J7517" s="40">
        <f t="shared" si="199"/>
        <v>27600</v>
      </c>
      <c r="K7517" s="40"/>
      <c r="L7517" s="40"/>
      <c r="M7517" s="70" t="s">
        <v>8775</v>
      </c>
      <c r="N7517" s="70"/>
      <c r="O7517" s="44" t="s">
        <v>11859</v>
      </c>
      <c r="P7517" s="47">
        <v>17.3</v>
      </c>
      <c r="Q7517" s="44"/>
    </row>
    <row r="7518" spans="1:17" ht="13.5" customHeight="1">
      <c r="A7518" s="13" t="s">
        <v>11164</v>
      </c>
      <c r="B7518" s="46" t="s">
        <v>2089</v>
      </c>
      <c r="C7518" s="76" t="s">
        <v>3047</v>
      </c>
      <c r="D7518" s="24" t="s">
        <v>8705</v>
      </c>
      <c r="E7518" s="39"/>
      <c r="F7518" s="71"/>
      <c r="G7518" s="72"/>
      <c r="H7518" s="73"/>
      <c r="I7518" s="11">
        <v>1250</v>
      </c>
      <c r="J7518" s="40">
        <f t="shared" si="199"/>
        <v>1500</v>
      </c>
      <c r="K7518" s="40"/>
      <c r="L7518" s="40"/>
      <c r="M7518" s="70"/>
      <c r="N7518" s="70"/>
      <c r="O7518" s="44" t="s">
        <v>11708</v>
      </c>
      <c r="P7518" s="47"/>
      <c r="Q7518" s="44"/>
    </row>
    <row r="7519" spans="1:17" ht="13.5" customHeight="1">
      <c r="A7519" s="13" t="s">
        <v>8776</v>
      </c>
      <c r="B7519" s="46" t="s">
        <v>2064</v>
      </c>
      <c r="C7519" s="76" t="s">
        <v>3047</v>
      </c>
      <c r="D7519" s="24" t="s">
        <v>8705</v>
      </c>
      <c r="E7519" s="39"/>
      <c r="F7519" s="71"/>
      <c r="G7519" s="72"/>
      <c r="H7519" s="73"/>
      <c r="I7519" s="11">
        <v>11700</v>
      </c>
      <c r="J7519" s="40">
        <f t="shared" si="199"/>
        <v>14040</v>
      </c>
      <c r="K7519" s="40"/>
      <c r="L7519" s="40"/>
      <c r="M7519" s="70" t="s">
        <v>8777</v>
      </c>
      <c r="N7519" s="70"/>
      <c r="O7519" s="44" t="s">
        <v>11860</v>
      </c>
      <c r="P7519" s="47">
        <v>14.6</v>
      </c>
      <c r="Q7519" s="44"/>
    </row>
    <row r="7520" spans="1:17" ht="13.5" customHeight="1">
      <c r="A7520" s="15" t="s">
        <v>13613</v>
      </c>
      <c r="B7520" s="46" t="s">
        <v>14489</v>
      </c>
      <c r="C7520" s="76" t="s">
        <v>3047</v>
      </c>
      <c r="D7520" s="24" t="s">
        <v>13486</v>
      </c>
      <c r="E7520" s="39"/>
      <c r="F7520" s="71"/>
      <c r="G7520" s="72"/>
      <c r="H7520" s="73"/>
      <c r="I7520" s="11">
        <v>2800</v>
      </c>
      <c r="J7520" s="40">
        <f t="shared" si="199"/>
        <v>3360</v>
      </c>
      <c r="K7520" s="40"/>
      <c r="L7520" s="40"/>
      <c r="M7520" s="70" t="s">
        <v>11591</v>
      </c>
      <c r="N7520" s="70"/>
      <c r="O7520" s="44" t="s">
        <v>11591</v>
      </c>
      <c r="P7520" s="47"/>
      <c r="Q7520" s="44"/>
    </row>
    <row r="7521" spans="1:17" ht="13.5" customHeight="1">
      <c r="A7521" s="15" t="s">
        <v>13614</v>
      </c>
      <c r="B7521" s="46" t="s">
        <v>14490</v>
      </c>
      <c r="C7521" s="76" t="s">
        <v>3047</v>
      </c>
      <c r="D7521" s="24" t="s">
        <v>13486</v>
      </c>
      <c r="E7521" s="39"/>
      <c r="F7521" s="71"/>
      <c r="G7521" s="72"/>
      <c r="H7521" s="73"/>
      <c r="I7521" s="11">
        <v>400</v>
      </c>
      <c r="J7521" s="40">
        <f t="shared" si="199"/>
        <v>480</v>
      </c>
      <c r="K7521" s="40"/>
      <c r="L7521" s="40"/>
      <c r="M7521" s="70" t="s">
        <v>11591</v>
      </c>
      <c r="N7521" s="70"/>
      <c r="O7521" s="44" t="s">
        <v>11591</v>
      </c>
      <c r="P7521" s="47"/>
      <c r="Q7521" s="44"/>
    </row>
    <row r="7522" spans="1:17" ht="13.5" customHeight="1">
      <c r="A7522" s="13" t="s">
        <v>8778</v>
      </c>
      <c r="B7522" s="46" t="s">
        <v>2065</v>
      </c>
      <c r="C7522" s="76" t="s">
        <v>3047</v>
      </c>
      <c r="D7522" s="24" t="s">
        <v>13486</v>
      </c>
      <c r="E7522" s="39"/>
      <c r="F7522" s="71"/>
      <c r="G7522" s="72"/>
      <c r="H7522" s="73"/>
      <c r="I7522" s="11">
        <v>1700</v>
      </c>
      <c r="J7522" s="40">
        <f t="shared" si="199"/>
        <v>2040</v>
      </c>
      <c r="K7522" s="40"/>
      <c r="L7522" s="40"/>
      <c r="M7522" s="70" t="s">
        <v>3049</v>
      </c>
      <c r="N7522" s="75" t="s">
        <v>16669</v>
      </c>
      <c r="O7522" s="44" t="s">
        <v>11860</v>
      </c>
      <c r="P7522" s="47">
        <v>1.4</v>
      </c>
      <c r="Q7522" s="44"/>
    </row>
    <row r="7523" spans="1:17" ht="13.5" customHeight="1">
      <c r="A7523" s="13" t="s">
        <v>8779</v>
      </c>
      <c r="B7523" s="46" t="s">
        <v>2066</v>
      </c>
      <c r="C7523" s="76" t="s">
        <v>3047</v>
      </c>
      <c r="D7523" s="24" t="s">
        <v>13486</v>
      </c>
      <c r="E7523" s="39"/>
      <c r="F7523" s="71"/>
      <c r="G7523" s="72"/>
      <c r="H7523" s="73"/>
      <c r="I7523" s="11">
        <v>145</v>
      </c>
      <c r="J7523" s="40">
        <f t="shared" si="199"/>
        <v>174</v>
      </c>
      <c r="K7523" s="40"/>
      <c r="L7523" s="40"/>
      <c r="M7523" s="70" t="s">
        <v>3049</v>
      </c>
      <c r="N7523" s="70"/>
      <c r="O7523" s="44" t="s">
        <v>11860</v>
      </c>
      <c r="P7523" s="47">
        <v>0.33</v>
      </c>
      <c r="Q7523" s="44"/>
    </row>
    <row r="7524" spans="1:17" ht="13.5" customHeight="1">
      <c r="A7524" s="13" t="s">
        <v>8780</v>
      </c>
      <c r="B7524" s="46" t="s">
        <v>2067</v>
      </c>
      <c r="C7524" s="76" t="s">
        <v>3047</v>
      </c>
      <c r="D7524" s="24" t="s">
        <v>13486</v>
      </c>
      <c r="E7524" s="39"/>
      <c r="F7524" s="71"/>
      <c r="G7524" s="72"/>
      <c r="H7524" s="73"/>
      <c r="I7524" s="11">
        <v>130</v>
      </c>
      <c r="J7524" s="40">
        <f t="shared" si="199"/>
        <v>156</v>
      </c>
      <c r="K7524" s="40"/>
      <c r="L7524" s="40"/>
      <c r="M7524" s="70" t="s">
        <v>3049</v>
      </c>
      <c r="N7524" s="70"/>
      <c r="O7524" s="44" t="s">
        <v>11708</v>
      </c>
      <c r="P7524" s="47"/>
      <c r="Q7524" s="44"/>
    </row>
    <row r="7525" spans="1:17" ht="13.5" customHeight="1">
      <c r="A7525" s="15" t="s">
        <v>13615</v>
      </c>
      <c r="B7525" s="46" t="s">
        <v>14491</v>
      </c>
      <c r="C7525" s="76" t="s">
        <v>3047</v>
      </c>
      <c r="D7525" s="24" t="s">
        <v>13486</v>
      </c>
      <c r="E7525" s="39"/>
      <c r="F7525" s="71"/>
      <c r="G7525" s="72"/>
      <c r="H7525" s="73"/>
      <c r="I7525" s="11">
        <v>41</v>
      </c>
      <c r="J7525" s="40">
        <f t="shared" si="199"/>
        <v>49.199999999999996</v>
      </c>
      <c r="K7525" s="40"/>
      <c r="L7525" s="40"/>
      <c r="M7525" s="70" t="s">
        <v>11591</v>
      </c>
      <c r="N7525" s="70"/>
      <c r="O7525" s="44" t="s">
        <v>11591</v>
      </c>
      <c r="P7525" s="47"/>
      <c r="Q7525" s="44"/>
    </row>
    <row r="7526" spans="1:17" ht="13.5" customHeight="1">
      <c r="A7526" s="13" t="s">
        <v>8781</v>
      </c>
      <c r="B7526" s="46" t="s">
        <v>2067</v>
      </c>
      <c r="C7526" s="76" t="s">
        <v>3047</v>
      </c>
      <c r="D7526" s="24" t="s">
        <v>8705</v>
      </c>
      <c r="E7526" s="39"/>
      <c r="F7526" s="71"/>
      <c r="G7526" s="72"/>
      <c r="H7526" s="73"/>
      <c r="I7526" s="11">
        <v>65</v>
      </c>
      <c r="J7526" s="40">
        <f t="shared" si="199"/>
        <v>78</v>
      </c>
      <c r="K7526" s="40"/>
      <c r="L7526" s="40"/>
      <c r="M7526" s="70" t="s">
        <v>3049</v>
      </c>
      <c r="N7526" s="70"/>
      <c r="O7526" s="44" t="s">
        <v>11708</v>
      </c>
      <c r="P7526" s="47">
        <v>0.16600000000000001</v>
      </c>
      <c r="Q7526" s="44"/>
    </row>
    <row r="7527" spans="1:17" ht="13.5" customHeight="1">
      <c r="A7527" s="13" t="s">
        <v>8782</v>
      </c>
      <c r="B7527" s="46" t="s">
        <v>2068</v>
      </c>
      <c r="C7527" s="76" t="s">
        <v>3047</v>
      </c>
      <c r="D7527" s="24" t="s">
        <v>13486</v>
      </c>
      <c r="E7527" s="39"/>
      <c r="F7527" s="71"/>
      <c r="G7527" s="72"/>
      <c r="H7527" s="73"/>
      <c r="I7527" s="11">
        <v>1500</v>
      </c>
      <c r="J7527" s="40">
        <f t="shared" si="199"/>
        <v>1800</v>
      </c>
      <c r="K7527" s="40"/>
      <c r="L7527" s="40"/>
      <c r="M7527" s="70" t="s">
        <v>3049</v>
      </c>
      <c r="N7527" s="75" t="s">
        <v>16669</v>
      </c>
      <c r="O7527" s="44" t="s">
        <v>11860</v>
      </c>
      <c r="P7527" s="47">
        <v>1.2</v>
      </c>
      <c r="Q7527" s="44"/>
    </row>
    <row r="7528" spans="1:17" ht="13.5" customHeight="1">
      <c r="A7528" s="13" t="s">
        <v>8783</v>
      </c>
      <c r="B7528" s="46" t="s">
        <v>2069</v>
      </c>
      <c r="C7528" s="76" t="s">
        <v>3047</v>
      </c>
      <c r="D7528" s="24" t="s">
        <v>13486</v>
      </c>
      <c r="E7528" s="39"/>
      <c r="F7528" s="71"/>
      <c r="G7528" s="72"/>
      <c r="H7528" s="73"/>
      <c r="I7528" s="11">
        <v>1400</v>
      </c>
      <c r="J7528" s="40">
        <f t="shared" si="199"/>
        <v>1680</v>
      </c>
      <c r="K7528" s="40"/>
      <c r="L7528" s="40"/>
      <c r="M7528" s="70" t="s">
        <v>3049</v>
      </c>
      <c r="N7528" s="70"/>
      <c r="O7528" s="44" t="s">
        <v>11860</v>
      </c>
      <c r="P7528" s="47">
        <v>0.94</v>
      </c>
      <c r="Q7528" s="44"/>
    </row>
    <row r="7529" spans="1:17" ht="13.5" customHeight="1">
      <c r="A7529" s="13" t="s">
        <v>8784</v>
      </c>
      <c r="B7529" s="46" t="s">
        <v>396</v>
      </c>
      <c r="C7529" s="76" t="s">
        <v>3047</v>
      </c>
      <c r="D7529" s="24" t="s">
        <v>13486</v>
      </c>
      <c r="E7529" s="39"/>
      <c r="F7529" s="71"/>
      <c r="G7529" s="72"/>
      <c r="H7529" s="73"/>
      <c r="I7529" s="11">
        <v>12</v>
      </c>
      <c r="J7529" s="40">
        <f t="shared" si="199"/>
        <v>14.399999999999999</v>
      </c>
      <c r="K7529" s="40"/>
      <c r="L7529" s="40"/>
      <c r="M7529" s="70" t="s">
        <v>3049</v>
      </c>
      <c r="N7529" s="70"/>
      <c r="O7529" s="44" t="s">
        <v>11860</v>
      </c>
      <c r="P7529" s="47">
        <v>4.0000000000000001E-3</v>
      </c>
      <c r="Q7529" s="44"/>
    </row>
    <row r="7530" spans="1:17" ht="13.5" customHeight="1">
      <c r="A7530" s="13" t="s">
        <v>8785</v>
      </c>
      <c r="B7530" s="46" t="s">
        <v>1004</v>
      </c>
      <c r="C7530" s="76" t="s">
        <v>3047</v>
      </c>
      <c r="D7530" s="24" t="s">
        <v>13486</v>
      </c>
      <c r="E7530" s="39"/>
      <c r="F7530" s="71"/>
      <c r="G7530" s="72"/>
      <c r="H7530" s="73"/>
      <c r="I7530" s="11">
        <v>300</v>
      </c>
      <c r="J7530" s="40">
        <f t="shared" si="199"/>
        <v>360</v>
      </c>
      <c r="K7530" s="40"/>
      <c r="L7530" s="40"/>
      <c r="M7530" s="70" t="s">
        <v>3049</v>
      </c>
      <c r="N7530" s="70"/>
      <c r="O7530" s="44" t="s">
        <v>11860</v>
      </c>
      <c r="P7530" s="47">
        <v>0.33</v>
      </c>
      <c r="Q7530" s="44"/>
    </row>
    <row r="7531" spans="1:17" ht="13.5" customHeight="1">
      <c r="A7531" s="13" t="s">
        <v>10952</v>
      </c>
      <c r="B7531" s="46" t="s">
        <v>626</v>
      </c>
      <c r="C7531" s="76" t="s">
        <v>3047</v>
      </c>
      <c r="D7531" s="24" t="s">
        <v>13486</v>
      </c>
      <c r="E7531" s="39"/>
      <c r="F7531" s="71"/>
      <c r="G7531" s="72"/>
      <c r="H7531" s="73"/>
      <c r="I7531" s="11">
        <v>570</v>
      </c>
      <c r="J7531" s="40">
        <f t="shared" si="199"/>
        <v>684</v>
      </c>
      <c r="K7531" s="40"/>
      <c r="L7531" s="40"/>
      <c r="M7531" s="70"/>
      <c r="N7531" s="70"/>
      <c r="O7531" s="44" t="s">
        <v>11860</v>
      </c>
      <c r="P7531" s="47">
        <v>0.23</v>
      </c>
      <c r="Q7531" s="44"/>
    </row>
    <row r="7532" spans="1:17" ht="13.5" customHeight="1">
      <c r="A7532" s="13" t="s">
        <v>5678</v>
      </c>
      <c r="B7532" s="46" t="s">
        <v>1091</v>
      </c>
      <c r="C7532" s="76" t="s">
        <v>3047</v>
      </c>
      <c r="D7532" s="24" t="s">
        <v>5648</v>
      </c>
      <c r="E7532" s="39"/>
      <c r="F7532" s="71"/>
      <c r="G7532" s="72"/>
      <c r="H7532" s="73"/>
      <c r="I7532" s="11">
        <v>110</v>
      </c>
      <c r="J7532" s="40">
        <f t="shared" si="199"/>
        <v>132</v>
      </c>
      <c r="K7532" s="40"/>
      <c r="L7532" s="40"/>
      <c r="M7532" s="70" t="s">
        <v>3049</v>
      </c>
      <c r="N7532" s="70"/>
      <c r="O7532" s="44" t="s">
        <v>11708</v>
      </c>
      <c r="P7532" s="47">
        <v>4.2999999999999997E-2</v>
      </c>
      <c r="Q7532" s="44"/>
    </row>
    <row r="7533" spans="1:17" ht="13.5" customHeight="1">
      <c r="A7533" s="13" t="s">
        <v>5679</v>
      </c>
      <c r="B7533" s="46" t="s">
        <v>1790</v>
      </c>
      <c r="C7533" s="76" t="s">
        <v>3047</v>
      </c>
      <c r="D7533" s="24" t="s">
        <v>5648</v>
      </c>
      <c r="E7533" s="39"/>
      <c r="F7533" s="71"/>
      <c r="G7533" s="72"/>
      <c r="H7533" s="73"/>
      <c r="I7533" s="11">
        <v>32</v>
      </c>
      <c r="J7533" s="40">
        <f t="shared" si="199"/>
        <v>38.4</v>
      </c>
      <c r="K7533" s="40"/>
      <c r="L7533" s="40"/>
      <c r="M7533" s="70" t="s">
        <v>3049</v>
      </c>
      <c r="N7533" s="70"/>
      <c r="O7533" s="44" t="s">
        <v>11708</v>
      </c>
      <c r="P7533" s="47">
        <v>2.4E-2</v>
      </c>
      <c r="Q7533" s="44"/>
    </row>
    <row r="7534" spans="1:17" ht="13.5" customHeight="1">
      <c r="A7534" s="13" t="s">
        <v>5680</v>
      </c>
      <c r="B7534" s="46" t="s">
        <v>1988</v>
      </c>
      <c r="C7534" s="76" t="s">
        <v>3047</v>
      </c>
      <c r="D7534" s="24" t="s">
        <v>5648</v>
      </c>
      <c r="E7534" s="39"/>
      <c r="F7534" s="71"/>
      <c r="G7534" s="72"/>
      <c r="H7534" s="73"/>
      <c r="I7534" s="11">
        <v>90</v>
      </c>
      <c r="J7534" s="40">
        <f t="shared" si="199"/>
        <v>108</v>
      </c>
      <c r="K7534" s="40"/>
      <c r="L7534" s="40"/>
      <c r="M7534" s="70" t="s">
        <v>3049</v>
      </c>
      <c r="N7534" s="70"/>
      <c r="O7534" s="44" t="s">
        <v>11708</v>
      </c>
      <c r="P7534" s="47">
        <v>0.03</v>
      </c>
      <c r="Q7534" s="44"/>
    </row>
    <row r="7535" spans="1:17" ht="13.5" customHeight="1">
      <c r="A7535" s="13" t="s">
        <v>5681</v>
      </c>
      <c r="B7535" s="46" t="s">
        <v>365</v>
      </c>
      <c r="C7535" s="76" t="s">
        <v>3047</v>
      </c>
      <c r="D7535" s="24" t="s">
        <v>5648</v>
      </c>
      <c r="E7535" s="39"/>
      <c r="F7535" s="71"/>
      <c r="G7535" s="72"/>
      <c r="H7535" s="73"/>
      <c r="I7535" s="11">
        <v>175</v>
      </c>
      <c r="J7535" s="40">
        <f t="shared" si="199"/>
        <v>210</v>
      </c>
      <c r="K7535" s="40"/>
      <c r="L7535" s="40"/>
      <c r="M7535" s="70" t="s">
        <v>3049</v>
      </c>
      <c r="N7535" s="70"/>
      <c r="O7535" s="44" t="s">
        <v>11708</v>
      </c>
      <c r="P7535" s="47">
        <v>3.0000000000000001E-3</v>
      </c>
      <c r="Q7535" s="44"/>
    </row>
    <row r="7536" spans="1:17" ht="13.5" customHeight="1">
      <c r="A7536" s="13" t="s">
        <v>13616</v>
      </c>
      <c r="B7536" s="46" t="s">
        <v>1719</v>
      </c>
      <c r="C7536" s="23" t="s">
        <v>3106</v>
      </c>
      <c r="D7536" s="24" t="s">
        <v>5648</v>
      </c>
      <c r="E7536" s="39"/>
      <c r="F7536" s="71"/>
      <c r="G7536" s="72"/>
      <c r="H7536" s="73"/>
      <c r="I7536" s="11">
        <v>53.06</v>
      </c>
      <c r="J7536" s="40">
        <f t="shared" si="199"/>
        <v>63.671999999999997</v>
      </c>
      <c r="K7536" s="40"/>
      <c r="L7536" s="40"/>
      <c r="M7536" s="70" t="s">
        <v>11591</v>
      </c>
      <c r="N7536" s="75" t="s">
        <v>14595</v>
      </c>
      <c r="O7536" s="44" t="s">
        <v>16071</v>
      </c>
      <c r="P7536" s="47"/>
      <c r="Q7536" s="44"/>
    </row>
    <row r="7537" spans="1:17" ht="13.5" customHeight="1">
      <c r="A7537" s="10" t="s">
        <v>5712</v>
      </c>
      <c r="B7537" s="46" t="s">
        <v>1989</v>
      </c>
      <c r="C7537" s="23" t="s">
        <v>3106</v>
      </c>
      <c r="D7537" s="24" t="s">
        <v>5648</v>
      </c>
      <c r="E7537" s="39"/>
      <c r="F7537" s="71"/>
      <c r="G7537" s="72"/>
      <c r="H7537" s="73"/>
      <c r="I7537" s="11">
        <v>40</v>
      </c>
      <c r="J7537" s="40">
        <f t="shared" si="199"/>
        <v>48</v>
      </c>
      <c r="K7537" s="40"/>
      <c r="L7537" s="40"/>
      <c r="M7537" s="70"/>
      <c r="N7537" s="75" t="s">
        <v>14595</v>
      </c>
      <c r="O7537" s="44" t="s">
        <v>11708</v>
      </c>
      <c r="P7537" s="47">
        <v>6.25E-2</v>
      </c>
      <c r="Q7537" s="44"/>
    </row>
    <row r="7538" spans="1:17" ht="13.5" customHeight="1">
      <c r="A7538" s="13" t="s">
        <v>7333</v>
      </c>
      <c r="B7538" s="46" t="s">
        <v>2078</v>
      </c>
      <c r="C7538" s="76" t="s">
        <v>3047</v>
      </c>
      <c r="D7538" s="24" t="s">
        <v>13452</v>
      </c>
      <c r="E7538" s="39"/>
      <c r="F7538" s="71"/>
      <c r="G7538" s="72"/>
      <c r="H7538" s="73"/>
      <c r="I7538" s="11">
        <v>260</v>
      </c>
      <c r="J7538" s="40">
        <f t="shared" si="199"/>
        <v>312</v>
      </c>
      <c r="K7538" s="40"/>
      <c r="L7538" s="40"/>
      <c r="M7538" s="70" t="s">
        <v>3049</v>
      </c>
      <c r="N7538" s="70"/>
      <c r="O7538" s="44" t="s">
        <v>11708</v>
      </c>
      <c r="P7538" s="47">
        <v>0.19500000000000001</v>
      </c>
      <c r="Q7538" s="44"/>
    </row>
    <row r="7539" spans="1:17" ht="13.5" customHeight="1">
      <c r="A7539" s="13" t="s">
        <v>7334</v>
      </c>
      <c r="B7539" s="46" t="s">
        <v>1708</v>
      </c>
      <c r="C7539" s="76" t="s">
        <v>3047</v>
      </c>
      <c r="D7539" s="24" t="s">
        <v>13452</v>
      </c>
      <c r="E7539" s="39"/>
      <c r="F7539" s="71"/>
      <c r="G7539" s="72"/>
      <c r="H7539" s="73"/>
      <c r="I7539" s="11">
        <v>260</v>
      </c>
      <c r="J7539" s="40">
        <f t="shared" si="199"/>
        <v>312</v>
      </c>
      <c r="K7539" s="40"/>
      <c r="L7539" s="40"/>
      <c r="M7539" s="70" t="s">
        <v>3049</v>
      </c>
      <c r="N7539" s="70"/>
      <c r="O7539" s="44" t="s">
        <v>11708</v>
      </c>
      <c r="P7539" s="47">
        <v>0.93</v>
      </c>
      <c r="Q7539" s="44"/>
    </row>
    <row r="7540" spans="1:17" ht="13.5" customHeight="1">
      <c r="A7540" s="13" t="s">
        <v>9700</v>
      </c>
      <c r="B7540" s="46" t="s">
        <v>27</v>
      </c>
      <c r="C7540" s="76" t="s">
        <v>3047</v>
      </c>
      <c r="D7540" s="24" t="s">
        <v>9660</v>
      </c>
      <c r="E7540" s="39"/>
      <c r="F7540" s="71"/>
      <c r="G7540" s="72"/>
      <c r="H7540" s="73"/>
      <c r="I7540" s="11">
        <v>4900</v>
      </c>
      <c r="J7540" s="40">
        <f t="shared" si="199"/>
        <v>5880</v>
      </c>
      <c r="K7540" s="40"/>
      <c r="L7540" s="40"/>
      <c r="M7540" s="70" t="s">
        <v>3049</v>
      </c>
      <c r="N7540" s="70"/>
      <c r="O7540" s="44" t="s">
        <v>11708</v>
      </c>
      <c r="P7540" s="47">
        <v>7.6</v>
      </c>
      <c r="Q7540" s="44"/>
    </row>
    <row r="7541" spans="1:17" ht="13.5" customHeight="1">
      <c r="A7541" s="13" t="s">
        <v>6359</v>
      </c>
      <c r="B7541" s="46" t="s">
        <v>1990</v>
      </c>
      <c r="C7541" s="76" t="s">
        <v>3047</v>
      </c>
      <c r="D7541" s="24" t="s">
        <v>6102</v>
      </c>
      <c r="E7541" s="39"/>
      <c r="F7541" s="71"/>
      <c r="G7541" s="72"/>
      <c r="H7541" s="73"/>
      <c r="I7541" s="11">
        <v>1900</v>
      </c>
      <c r="J7541" s="40">
        <f t="shared" si="199"/>
        <v>2280</v>
      </c>
      <c r="K7541" s="40"/>
      <c r="L7541" s="40"/>
      <c r="M7541" s="70" t="s">
        <v>3049</v>
      </c>
      <c r="N7541" s="70"/>
      <c r="O7541" s="44" t="s">
        <v>11708</v>
      </c>
      <c r="P7541" s="47">
        <v>2.6520000000000001</v>
      </c>
      <c r="Q7541" s="44"/>
    </row>
    <row r="7542" spans="1:17" ht="13.5" customHeight="1">
      <c r="A7542" s="13" t="s">
        <v>6360</v>
      </c>
      <c r="B7542" s="46" t="s">
        <v>1991</v>
      </c>
      <c r="C7542" s="76" t="s">
        <v>3047</v>
      </c>
      <c r="D7542" s="24" t="s">
        <v>6102</v>
      </c>
      <c r="E7542" s="39"/>
      <c r="F7542" s="71"/>
      <c r="G7542" s="72"/>
      <c r="H7542" s="73"/>
      <c r="I7542" s="11">
        <v>2700</v>
      </c>
      <c r="J7542" s="40">
        <f t="shared" ref="J7542:J7603" si="200">I7542*1.2</f>
        <v>3240</v>
      </c>
      <c r="K7542" s="40"/>
      <c r="L7542" s="40"/>
      <c r="M7542" s="70" t="s">
        <v>3049</v>
      </c>
      <c r="N7542" s="70"/>
      <c r="O7542" s="44" t="s">
        <v>11708</v>
      </c>
      <c r="P7542" s="47">
        <v>2.5</v>
      </c>
      <c r="Q7542" s="44"/>
    </row>
    <row r="7543" spans="1:17" ht="13.5" customHeight="1">
      <c r="A7543" s="13" t="s">
        <v>6361</v>
      </c>
      <c r="B7543" s="46" t="s">
        <v>1992</v>
      </c>
      <c r="C7543" s="76" t="s">
        <v>3047</v>
      </c>
      <c r="D7543" s="24" t="s">
        <v>6102</v>
      </c>
      <c r="E7543" s="39"/>
      <c r="F7543" s="71"/>
      <c r="G7543" s="72"/>
      <c r="H7543" s="73"/>
      <c r="I7543" s="11">
        <v>1450</v>
      </c>
      <c r="J7543" s="40">
        <f t="shared" si="200"/>
        <v>1740</v>
      </c>
      <c r="K7543" s="40"/>
      <c r="L7543" s="40"/>
      <c r="M7543" s="70" t="s">
        <v>3049</v>
      </c>
      <c r="N7543" s="70"/>
      <c r="O7543" s="44" t="s">
        <v>11708</v>
      </c>
      <c r="P7543" s="47">
        <v>4.5609999999999999</v>
      </c>
      <c r="Q7543" s="44"/>
    </row>
    <row r="7544" spans="1:17" ht="13.5" customHeight="1">
      <c r="A7544" s="10" t="s">
        <v>6445</v>
      </c>
      <c r="B7544" s="46" t="s">
        <v>1650</v>
      </c>
      <c r="C7544" s="23" t="s">
        <v>3106</v>
      </c>
      <c r="D7544" s="24" t="s">
        <v>6102</v>
      </c>
      <c r="E7544" s="39"/>
      <c r="F7544" s="71"/>
      <c r="G7544" s="72"/>
      <c r="H7544" s="73"/>
      <c r="I7544" s="11">
        <v>330</v>
      </c>
      <c r="J7544" s="40">
        <f t="shared" si="200"/>
        <v>396</v>
      </c>
      <c r="K7544" s="40"/>
      <c r="L7544" s="40"/>
      <c r="M7544" s="70" t="s">
        <v>3049</v>
      </c>
      <c r="N7544" s="75" t="s">
        <v>16109</v>
      </c>
      <c r="O7544" s="44" t="s">
        <v>11708</v>
      </c>
      <c r="P7544" s="47">
        <v>2.0449999999999999</v>
      </c>
      <c r="Q7544" s="44"/>
    </row>
    <row r="7545" spans="1:17" ht="13.5" customHeight="1">
      <c r="A7545" s="13" t="s">
        <v>6362</v>
      </c>
      <c r="B7545" s="46" t="s">
        <v>1993</v>
      </c>
      <c r="C7545" s="76" t="s">
        <v>3047</v>
      </c>
      <c r="D7545" s="24" t="s">
        <v>6102</v>
      </c>
      <c r="E7545" s="39"/>
      <c r="F7545" s="71"/>
      <c r="G7545" s="72"/>
      <c r="H7545" s="73"/>
      <c r="I7545" s="11">
        <v>53000</v>
      </c>
      <c r="J7545" s="40">
        <f t="shared" si="200"/>
        <v>63600</v>
      </c>
      <c r="K7545" s="40"/>
      <c r="L7545" s="40"/>
      <c r="M7545" s="70" t="s">
        <v>3049</v>
      </c>
      <c r="N7545" s="70"/>
      <c r="O7545" s="44" t="s">
        <v>11708</v>
      </c>
      <c r="P7545" s="47">
        <v>54</v>
      </c>
      <c r="Q7545" s="44"/>
    </row>
    <row r="7546" spans="1:17" ht="13.5" customHeight="1">
      <c r="A7546" s="13" t="s">
        <v>6363</v>
      </c>
      <c r="B7546" s="46" t="s">
        <v>1994</v>
      </c>
      <c r="C7546" s="76" t="s">
        <v>3047</v>
      </c>
      <c r="D7546" s="24" t="s">
        <v>6102</v>
      </c>
      <c r="E7546" s="39"/>
      <c r="F7546" s="71"/>
      <c r="G7546" s="72"/>
      <c r="H7546" s="73"/>
      <c r="I7546" s="11">
        <v>1600</v>
      </c>
      <c r="J7546" s="40">
        <f t="shared" si="200"/>
        <v>1920</v>
      </c>
      <c r="K7546" s="40"/>
      <c r="L7546" s="40"/>
      <c r="M7546" s="70" t="s">
        <v>3049</v>
      </c>
      <c r="N7546" s="70"/>
      <c r="O7546" s="44" t="s">
        <v>11708</v>
      </c>
      <c r="P7546" s="47"/>
      <c r="Q7546" s="44"/>
    </row>
    <row r="7547" spans="1:17" ht="13.5" customHeight="1">
      <c r="A7547" s="12" t="s">
        <v>13049</v>
      </c>
      <c r="B7547" s="46" t="s">
        <v>14492</v>
      </c>
      <c r="C7547" s="76" t="s">
        <v>3047</v>
      </c>
      <c r="D7547" s="24" t="s">
        <v>9567</v>
      </c>
      <c r="E7547" s="39"/>
      <c r="F7547" s="71"/>
      <c r="G7547" s="72"/>
      <c r="H7547" s="73"/>
      <c r="I7547" s="11">
        <v>2700</v>
      </c>
      <c r="J7547" s="40">
        <f t="shared" si="200"/>
        <v>3240</v>
      </c>
      <c r="K7547" s="40"/>
      <c r="L7547" s="40"/>
      <c r="M7547" s="70"/>
      <c r="N7547" s="70"/>
      <c r="O7547" s="49"/>
      <c r="P7547" s="47"/>
      <c r="Q7547" s="44"/>
    </row>
    <row r="7548" spans="1:17" ht="13.5" customHeight="1">
      <c r="A7548" s="12" t="s">
        <v>13031</v>
      </c>
      <c r="B7548" s="46" t="s">
        <v>165</v>
      </c>
      <c r="C7548" s="76" t="s">
        <v>3047</v>
      </c>
      <c r="D7548" s="24" t="s">
        <v>9567</v>
      </c>
      <c r="E7548" s="39"/>
      <c r="F7548" s="71"/>
      <c r="G7548" s="72"/>
      <c r="H7548" s="73"/>
      <c r="I7548" s="11">
        <v>2300</v>
      </c>
      <c r="J7548" s="40">
        <f t="shared" si="200"/>
        <v>2760</v>
      </c>
      <c r="K7548" s="40"/>
      <c r="L7548" s="40"/>
      <c r="M7548" s="70"/>
      <c r="N7548" s="70"/>
      <c r="O7548" s="49"/>
      <c r="P7548" s="47"/>
      <c r="Q7548" s="44"/>
    </row>
    <row r="7549" spans="1:17" ht="13.5" customHeight="1">
      <c r="A7549" s="10" t="s">
        <v>15594</v>
      </c>
      <c r="B7549" s="46" t="s">
        <v>735</v>
      </c>
      <c r="C7549" s="76" t="s">
        <v>3047</v>
      </c>
      <c r="D7549" s="24" t="s">
        <v>9660</v>
      </c>
      <c r="E7549" s="39"/>
      <c r="F7549" s="71"/>
      <c r="G7549" s="72"/>
      <c r="H7549" s="73"/>
      <c r="I7549" s="11">
        <v>430</v>
      </c>
      <c r="J7549" s="40">
        <f t="shared" si="200"/>
        <v>516</v>
      </c>
      <c r="K7549" s="40"/>
      <c r="L7549" s="40"/>
      <c r="M7549" s="70"/>
      <c r="N7549" s="70"/>
      <c r="O7549" s="44"/>
      <c r="P7549" s="47"/>
      <c r="Q7549" s="44"/>
    </row>
    <row r="7550" spans="1:17" ht="13.5" customHeight="1">
      <c r="A7550" s="13" t="s">
        <v>9683</v>
      </c>
      <c r="B7550" s="46" t="s">
        <v>367</v>
      </c>
      <c r="C7550" s="76" t="s">
        <v>3047</v>
      </c>
      <c r="D7550" s="24" t="s">
        <v>9660</v>
      </c>
      <c r="E7550" s="39"/>
      <c r="F7550" s="71"/>
      <c r="G7550" s="72"/>
      <c r="H7550" s="73"/>
      <c r="I7550" s="11">
        <v>60</v>
      </c>
      <c r="J7550" s="40">
        <f t="shared" si="200"/>
        <v>72</v>
      </c>
      <c r="K7550" s="40"/>
      <c r="L7550" s="40"/>
      <c r="M7550" s="70" t="s">
        <v>3049</v>
      </c>
      <c r="N7550" s="70"/>
      <c r="O7550" s="44" t="s">
        <v>11708</v>
      </c>
      <c r="P7550" s="47">
        <v>7.4999999999999997E-2</v>
      </c>
      <c r="Q7550" s="44"/>
    </row>
    <row r="7551" spans="1:17" ht="13.5" customHeight="1">
      <c r="A7551" s="13" t="s">
        <v>9684</v>
      </c>
      <c r="B7551" s="46" t="s">
        <v>411</v>
      </c>
      <c r="C7551" s="76" t="s">
        <v>3047</v>
      </c>
      <c r="D7551" s="24" t="s">
        <v>9660</v>
      </c>
      <c r="E7551" s="39"/>
      <c r="F7551" s="71"/>
      <c r="G7551" s="72"/>
      <c r="H7551" s="73"/>
      <c r="I7551" s="11">
        <v>400</v>
      </c>
      <c r="J7551" s="40">
        <f t="shared" si="200"/>
        <v>480</v>
      </c>
      <c r="K7551" s="40"/>
      <c r="L7551" s="40"/>
      <c r="M7551" s="70" t="s">
        <v>3049</v>
      </c>
      <c r="N7551" s="70"/>
      <c r="O7551" s="44" t="s">
        <v>11708</v>
      </c>
      <c r="P7551" s="47">
        <v>2.65</v>
      </c>
      <c r="Q7551" s="44"/>
    </row>
    <row r="7552" spans="1:17" ht="13.5" customHeight="1">
      <c r="A7552" s="13" t="s">
        <v>9685</v>
      </c>
      <c r="B7552" s="46" t="s">
        <v>828</v>
      </c>
      <c r="C7552" s="76" t="s">
        <v>3047</v>
      </c>
      <c r="D7552" s="24" t="s">
        <v>9660</v>
      </c>
      <c r="E7552" s="39"/>
      <c r="F7552" s="71"/>
      <c r="G7552" s="72"/>
      <c r="H7552" s="73"/>
      <c r="I7552" s="11">
        <v>450</v>
      </c>
      <c r="J7552" s="40">
        <f t="shared" si="200"/>
        <v>540</v>
      </c>
      <c r="K7552" s="40"/>
      <c r="L7552" s="40"/>
      <c r="M7552" s="70" t="s">
        <v>3049</v>
      </c>
      <c r="N7552" s="70"/>
      <c r="O7552" s="44" t="s">
        <v>11708</v>
      </c>
      <c r="P7552" s="47">
        <v>2.65</v>
      </c>
      <c r="Q7552" s="44"/>
    </row>
    <row r="7553" spans="1:17" ht="13.5" customHeight="1">
      <c r="A7553" s="13" t="s">
        <v>9686</v>
      </c>
      <c r="B7553" s="46" t="s">
        <v>2070</v>
      </c>
      <c r="C7553" s="76" t="s">
        <v>3047</v>
      </c>
      <c r="D7553" s="24" t="s">
        <v>9660</v>
      </c>
      <c r="E7553" s="39"/>
      <c r="F7553" s="71"/>
      <c r="G7553" s="72"/>
      <c r="H7553" s="73"/>
      <c r="I7553" s="11">
        <v>100</v>
      </c>
      <c r="J7553" s="40">
        <f t="shared" si="200"/>
        <v>120</v>
      </c>
      <c r="K7553" s="40"/>
      <c r="L7553" s="40"/>
      <c r="M7553" s="70" t="s">
        <v>3049</v>
      </c>
      <c r="N7553" s="70"/>
      <c r="O7553" s="44" t="s">
        <v>11708</v>
      </c>
      <c r="P7553" s="47">
        <v>0.25</v>
      </c>
      <c r="Q7553" s="44"/>
    </row>
    <row r="7554" spans="1:17" ht="13.5" customHeight="1">
      <c r="A7554" s="13" t="s">
        <v>9687</v>
      </c>
      <c r="B7554" s="46" t="s">
        <v>528</v>
      </c>
      <c r="C7554" s="76" t="s">
        <v>3047</v>
      </c>
      <c r="D7554" s="24" t="s">
        <v>9660</v>
      </c>
      <c r="E7554" s="39"/>
      <c r="F7554" s="71"/>
      <c r="G7554" s="72"/>
      <c r="H7554" s="73"/>
      <c r="I7554" s="11">
        <v>390</v>
      </c>
      <c r="J7554" s="40">
        <f t="shared" si="200"/>
        <v>468</v>
      </c>
      <c r="K7554" s="40"/>
      <c r="L7554" s="40"/>
      <c r="M7554" s="70" t="s">
        <v>3049</v>
      </c>
      <c r="N7554" s="70"/>
      <c r="O7554" s="44" t="s">
        <v>11708</v>
      </c>
      <c r="P7554" s="47">
        <v>0.3</v>
      </c>
      <c r="Q7554" s="44"/>
    </row>
    <row r="7555" spans="1:17" ht="13.5" customHeight="1">
      <c r="A7555" s="13" t="s">
        <v>9688</v>
      </c>
      <c r="B7555" s="46" t="s">
        <v>410</v>
      </c>
      <c r="C7555" s="76" t="s">
        <v>3047</v>
      </c>
      <c r="D7555" s="24" t="s">
        <v>9660</v>
      </c>
      <c r="E7555" s="39"/>
      <c r="F7555" s="71"/>
      <c r="G7555" s="72"/>
      <c r="H7555" s="73"/>
      <c r="I7555" s="11">
        <v>130</v>
      </c>
      <c r="J7555" s="40">
        <f t="shared" si="200"/>
        <v>156</v>
      </c>
      <c r="K7555" s="40"/>
      <c r="L7555" s="40"/>
      <c r="M7555" s="70" t="s">
        <v>3049</v>
      </c>
      <c r="N7555" s="70"/>
      <c r="O7555" s="44" t="s">
        <v>11708</v>
      </c>
      <c r="P7555" s="47">
        <v>0.4</v>
      </c>
      <c r="Q7555" s="44"/>
    </row>
    <row r="7556" spans="1:17" ht="13.5" customHeight="1">
      <c r="A7556" s="13" t="s">
        <v>9689</v>
      </c>
      <c r="B7556" s="46" t="s">
        <v>2071</v>
      </c>
      <c r="C7556" s="76" t="s">
        <v>3047</v>
      </c>
      <c r="D7556" s="24" t="s">
        <v>9660</v>
      </c>
      <c r="E7556" s="39"/>
      <c r="F7556" s="71"/>
      <c r="G7556" s="72"/>
      <c r="H7556" s="73"/>
      <c r="I7556" s="11">
        <v>986.92</v>
      </c>
      <c r="J7556" s="40">
        <f t="shared" si="200"/>
        <v>1184.3039999999999</v>
      </c>
      <c r="K7556" s="40"/>
      <c r="L7556" s="40"/>
      <c r="M7556" s="70" t="s">
        <v>3049</v>
      </c>
      <c r="N7556" s="70"/>
      <c r="O7556" s="44" t="s">
        <v>11708</v>
      </c>
      <c r="P7556" s="47"/>
      <c r="Q7556" s="44"/>
    </row>
    <row r="7557" spans="1:17" ht="13.5" customHeight="1">
      <c r="A7557" s="13" t="s">
        <v>9690</v>
      </c>
      <c r="B7557" s="46" t="s">
        <v>2029</v>
      </c>
      <c r="C7557" s="76" t="s">
        <v>3047</v>
      </c>
      <c r="D7557" s="24" t="s">
        <v>9660</v>
      </c>
      <c r="E7557" s="39"/>
      <c r="F7557" s="71"/>
      <c r="G7557" s="72"/>
      <c r="H7557" s="73"/>
      <c r="I7557" s="11">
        <v>250</v>
      </c>
      <c r="J7557" s="40">
        <f t="shared" si="200"/>
        <v>300</v>
      </c>
      <c r="K7557" s="40"/>
      <c r="L7557" s="40"/>
      <c r="M7557" s="70" t="s">
        <v>3049</v>
      </c>
      <c r="N7557" s="70"/>
      <c r="O7557" s="44" t="s">
        <v>11708</v>
      </c>
      <c r="P7557" s="47">
        <v>2E-3</v>
      </c>
      <c r="Q7557" s="44"/>
    </row>
    <row r="7558" spans="1:17" ht="13.5" customHeight="1">
      <c r="A7558" s="13" t="s">
        <v>9691</v>
      </c>
      <c r="B7558" s="46" t="s">
        <v>2072</v>
      </c>
      <c r="C7558" s="76" t="s">
        <v>3047</v>
      </c>
      <c r="D7558" s="24" t="s">
        <v>9660</v>
      </c>
      <c r="E7558" s="39"/>
      <c r="F7558" s="71"/>
      <c r="G7558" s="72"/>
      <c r="H7558" s="73"/>
      <c r="I7558" s="11">
        <v>1352.53</v>
      </c>
      <c r="J7558" s="40">
        <f t="shared" si="200"/>
        <v>1623.0359999999998</v>
      </c>
      <c r="K7558" s="40"/>
      <c r="L7558" s="40"/>
      <c r="M7558" s="70" t="s">
        <v>3049</v>
      </c>
      <c r="N7558" s="70"/>
      <c r="O7558" s="44" t="s">
        <v>11708</v>
      </c>
      <c r="P7558" s="47">
        <v>1.67</v>
      </c>
      <c r="Q7558" s="44"/>
    </row>
    <row r="7559" spans="1:17" ht="13.5" customHeight="1">
      <c r="A7559" s="15" t="s">
        <v>13617</v>
      </c>
      <c r="B7559" s="46" t="s">
        <v>378</v>
      </c>
      <c r="C7559" s="76" t="s">
        <v>3047</v>
      </c>
      <c r="D7559" s="24" t="s">
        <v>9660</v>
      </c>
      <c r="E7559" s="39"/>
      <c r="F7559" s="71"/>
      <c r="G7559" s="72"/>
      <c r="H7559" s="73"/>
      <c r="I7559" s="11">
        <v>300</v>
      </c>
      <c r="J7559" s="40">
        <f t="shared" si="200"/>
        <v>360</v>
      </c>
      <c r="K7559" s="40"/>
      <c r="L7559" s="40"/>
      <c r="M7559" s="70" t="s">
        <v>11591</v>
      </c>
      <c r="N7559" s="70"/>
      <c r="O7559" s="44" t="s">
        <v>11591</v>
      </c>
      <c r="P7559" s="47"/>
      <c r="Q7559" s="44"/>
    </row>
    <row r="7560" spans="1:17" ht="13.5" customHeight="1">
      <c r="A7560" s="12" t="s">
        <v>13063</v>
      </c>
      <c r="B7560" s="46" t="s">
        <v>404</v>
      </c>
      <c r="C7560" s="23" t="s">
        <v>3106</v>
      </c>
      <c r="D7560" s="24" t="s">
        <v>9660</v>
      </c>
      <c r="E7560" s="39"/>
      <c r="F7560" s="71"/>
      <c r="G7560" s="72"/>
      <c r="H7560" s="73"/>
      <c r="I7560" s="11">
        <v>610</v>
      </c>
      <c r="J7560" s="40">
        <f t="shared" si="200"/>
        <v>732</v>
      </c>
      <c r="K7560" s="40"/>
      <c r="L7560" s="40"/>
      <c r="M7560" s="70"/>
      <c r="N7560" s="75" t="s">
        <v>16700</v>
      </c>
      <c r="O7560" s="44"/>
      <c r="P7560" s="47"/>
      <c r="Q7560" s="44"/>
    </row>
    <row r="7561" spans="1:17" ht="13.5" customHeight="1">
      <c r="A7561" s="10" t="s">
        <v>15462</v>
      </c>
      <c r="B7561" s="46" t="s">
        <v>2034</v>
      </c>
      <c r="C7561" s="23" t="s">
        <v>3106</v>
      </c>
      <c r="D7561" s="24" t="s">
        <v>9660</v>
      </c>
      <c r="E7561" s="39"/>
      <c r="F7561" s="71"/>
      <c r="G7561" s="72"/>
      <c r="H7561" s="73"/>
      <c r="I7561" s="11">
        <v>750</v>
      </c>
      <c r="J7561" s="40">
        <f t="shared" si="200"/>
        <v>900</v>
      </c>
      <c r="K7561" s="40"/>
      <c r="L7561" s="40"/>
      <c r="M7561" s="70"/>
      <c r="N7561" s="75" t="s">
        <v>16700</v>
      </c>
      <c r="O7561" s="44"/>
      <c r="P7561" s="47"/>
      <c r="Q7561" s="44"/>
    </row>
    <row r="7562" spans="1:17" ht="13.5" customHeight="1">
      <c r="A7562" s="13" t="s">
        <v>9692</v>
      </c>
      <c r="B7562" s="46" t="s">
        <v>2073</v>
      </c>
      <c r="C7562" s="76" t="s">
        <v>3047</v>
      </c>
      <c r="D7562" s="24" t="s">
        <v>9660</v>
      </c>
      <c r="E7562" s="39"/>
      <c r="F7562" s="71"/>
      <c r="G7562" s="72"/>
      <c r="H7562" s="73"/>
      <c r="I7562" s="11">
        <v>900</v>
      </c>
      <c r="J7562" s="40">
        <f t="shared" si="200"/>
        <v>1080</v>
      </c>
      <c r="K7562" s="40"/>
      <c r="L7562" s="40"/>
      <c r="M7562" s="70" t="s">
        <v>3049</v>
      </c>
      <c r="N7562" s="70"/>
      <c r="O7562" s="44" t="s">
        <v>11708</v>
      </c>
      <c r="P7562" s="47">
        <v>0.6</v>
      </c>
      <c r="Q7562" s="44"/>
    </row>
    <row r="7563" spans="1:17" ht="13.5" customHeight="1">
      <c r="A7563" s="13" t="s">
        <v>9693</v>
      </c>
      <c r="B7563" s="46" t="s">
        <v>2074</v>
      </c>
      <c r="C7563" s="76" t="s">
        <v>3047</v>
      </c>
      <c r="D7563" s="24" t="s">
        <v>9660</v>
      </c>
      <c r="E7563" s="39"/>
      <c r="F7563" s="71"/>
      <c r="G7563" s="72"/>
      <c r="H7563" s="73"/>
      <c r="I7563" s="11">
        <v>1400</v>
      </c>
      <c r="J7563" s="40">
        <f t="shared" si="200"/>
        <v>1680</v>
      </c>
      <c r="K7563" s="40"/>
      <c r="L7563" s="40"/>
      <c r="M7563" s="70" t="s">
        <v>3049</v>
      </c>
      <c r="N7563" s="70"/>
      <c r="O7563" s="44" t="s">
        <v>11708</v>
      </c>
      <c r="P7563" s="47">
        <v>1.2030000000000001</v>
      </c>
      <c r="Q7563" s="44"/>
    </row>
    <row r="7564" spans="1:17" ht="13.5" customHeight="1">
      <c r="A7564" s="13" t="s">
        <v>9694</v>
      </c>
      <c r="B7564" s="46" t="s">
        <v>2075</v>
      </c>
      <c r="C7564" s="76" t="s">
        <v>3047</v>
      </c>
      <c r="D7564" s="24" t="s">
        <v>9660</v>
      </c>
      <c r="E7564" s="39"/>
      <c r="F7564" s="71"/>
      <c r="G7564" s="72"/>
      <c r="H7564" s="73"/>
      <c r="I7564" s="11">
        <v>1000</v>
      </c>
      <c r="J7564" s="40">
        <f t="shared" si="200"/>
        <v>1200</v>
      </c>
      <c r="K7564" s="40"/>
      <c r="L7564" s="40"/>
      <c r="M7564" s="70" t="s">
        <v>3049</v>
      </c>
      <c r="N7564" s="70"/>
      <c r="O7564" s="44" t="s">
        <v>11708</v>
      </c>
      <c r="P7564" s="47">
        <v>0.72</v>
      </c>
      <c r="Q7564" s="44"/>
    </row>
    <row r="7565" spans="1:17" ht="13.5" customHeight="1">
      <c r="A7565" s="13" t="s">
        <v>9695</v>
      </c>
      <c r="B7565" s="46" t="s">
        <v>2075</v>
      </c>
      <c r="C7565" s="76" t="s">
        <v>3047</v>
      </c>
      <c r="D7565" s="24" t="s">
        <v>9660</v>
      </c>
      <c r="E7565" s="39"/>
      <c r="F7565" s="71"/>
      <c r="G7565" s="72"/>
      <c r="H7565" s="73"/>
      <c r="I7565" s="11">
        <v>1500</v>
      </c>
      <c r="J7565" s="40">
        <f t="shared" si="200"/>
        <v>1800</v>
      </c>
      <c r="K7565" s="40"/>
      <c r="L7565" s="40"/>
      <c r="M7565" s="70" t="s">
        <v>3049</v>
      </c>
      <c r="N7565" s="70"/>
      <c r="O7565" s="44" t="s">
        <v>11708</v>
      </c>
      <c r="P7565" s="47"/>
      <c r="Q7565" s="44"/>
    </row>
    <row r="7566" spans="1:17" ht="13.5" customHeight="1">
      <c r="A7566" s="13" t="s">
        <v>9696</v>
      </c>
      <c r="B7566" s="46" t="s">
        <v>2076</v>
      </c>
      <c r="C7566" s="76" t="s">
        <v>3047</v>
      </c>
      <c r="D7566" s="24" t="s">
        <v>9660</v>
      </c>
      <c r="E7566" s="39"/>
      <c r="F7566" s="71"/>
      <c r="G7566" s="72"/>
      <c r="H7566" s="73"/>
      <c r="I7566" s="11">
        <v>700</v>
      </c>
      <c r="J7566" s="40">
        <f t="shared" si="200"/>
        <v>840</v>
      </c>
      <c r="K7566" s="40"/>
      <c r="L7566" s="40"/>
      <c r="M7566" s="70" t="s">
        <v>3049</v>
      </c>
      <c r="N7566" s="70"/>
      <c r="O7566" s="44" t="s">
        <v>11708</v>
      </c>
      <c r="P7566" s="47">
        <v>1.7</v>
      </c>
      <c r="Q7566" s="44"/>
    </row>
    <row r="7567" spans="1:17" ht="13.5" customHeight="1">
      <c r="A7567" s="13" t="s">
        <v>9697</v>
      </c>
      <c r="B7567" s="46" t="s">
        <v>1567</v>
      </c>
      <c r="C7567" s="76" t="s">
        <v>3047</v>
      </c>
      <c r="D7567" s="24" t="s">
        <v>9660</v>
      </c>
      <c r="E7567" s="39"/>
      <c r="F7567" s="71"/>
      <c r="G7567" s="72"/>
      <c r="H7567" s="73"/>
      <c r="I7567" s="11">
        <v>500</v>
      </c>
      <c r="J7567" s="40">
        <f t="shared" si="200"/>
        <v>600</v>
      </c>
      <c r="K7567" s="40"/>
      <c r="L7567" s="40"/>
      <c r="M7567" s="70" t="s">
        <v>3049</v>
      </c>
      <c r="N7567" s="70"/>
      <c r="O7567" s="44" t="s">
        <v>11708</v>
      </c>
      <c r="P7567" s="47"/>
      <c r="Q7567" s="44"/>
    </row>
    <row r="7568" spans="1:17" ht="13.5" customHeight="1">
      <c r="A7568" s="13" t="s">
        <v>9698</v>
      </c>
      <c r="B7568" s="46" t="s">
        <v>2075</v>
      </c>
      <c r="C7568" s="76" t="s">
        <v>3047</v>
      </c>
      <c r="D7568" s="24" t="s">
        <v>9660</v>
      </c>
      <c r="E7568" s="39"/>
      <c r="F7568" s="71"/>
      <c r="G7568" s="72"/>
      <c r="H7568" s="73"/>
      <c r="I7568" s="11">
        <v>500</v>
      </c>
      <c r="J7568" s="40">
        <f t="shared" si="200"/>
        <v>600</v>
      </c>
      <c r="K7568" s="40"/>
      <c r="L7568" s="40"/>
      <c r="M7568" s="70" t="s">
        <v>3049</v>
      </c>
      <c r="N7568" s="70"/>
      <c r="O7568" s="44" t="s">
        <v>11708</v>
      </c>
      <c r="P7568" s="47">
        <v>0.34</v>
      </c>
      <c r="Q7568" s="44"/>
    </row>
    <row r="7569" spans="1:17" ht="13.5" customHeight="1">
      <c r="A7569" s="12" t="s">
        <v>13032</v>
      </c>
      <c r="B7569" s="46" t="s">
        <v>528</v>
      </c>
      <c r="C7569" s="76" t="s">
        <v>3047</v>
      </c>
      <c r="D7569" s="24" t="s">
        <v>9660</v>
      </c>
      <c r="E7569" s="39"/>
      <c r="F7569" s="71"/>
      <c r="G7569" s="72"/>
      <c r="H7569" s="73"/>
      <c r="I7569" s="11">
        <v>950</v>
      </c>
      <c r="J7569" s="40">
        <f t="shared" si="200"/>
        <v>1140</v>
      </c>
      <c r="K7569" s="40"/>
      <c r="L7569" s="40"/>
      <c r="M7569" s="70"/>
      <c r="N7569" s="70"/>
      <c r="O7569" s="49"/>
      <c r="P7569" s="47"/>
      <c r="Q7569" s="44"/>
    </row>
    <row r="7570" spans="1:17" ht="13.5" customHeight="1">
      <c r="A7570" s="13" t="s">
        <v>9699</v>
      </c>
      <c r="B7570" s="46" t="s">
        <v>2077</v>
      </c>
      <c r="C7570" s="76" t="s">
        <v>3047</v>
      </c>
      <c r="D7570" s="24" t="s">
        <v>9660</v>
      </c>
      <c r="E7570" s="39"/>
      <c r="F7570" s="71"/>
      <c r="G7570" s="72"/>
      <c r="H7570" s="73"/>
      <c r="I7570" s="11">
        <v>2200</v>
      </c>
      <c r="J7570" s="40">
        <f t="shared" si="200"/>
        <v>2640</v>
      </c>
      <c r="K7570" s="40"/>
      <c r="L7570" s="40"/>
      <c r="M7570" s="70" t="s">
        <v>3049</v>
      </c>
      <c r="N7570" s="70"/>
      <c r="O7570" s="44" t="s">
        <v>11708</v>
      </c>
      <c r="P7570" s="47">
        <v>5.24</v>
      </c>
      <c r="Q7570" s="44"/>
    </row>
    <row r="7571" spans="1:17" ht="13.5" customHeight="1">
      <c r="A7571" s="12" t="s">
        <v>13050</v>
      </c>
      <c r="B7571" s="46" t="s">
        <v>14493</v>
      </c>
      <c r="C7571" s="76" t="s">
        <v>3047</v>
      </c>
      <c r="D7571" s="24" t="s">
        <v>9660</v>
      </c>
      <c r="E7571" s="39"/>
      <c r="F7571" s="71"/>
      <c r="G7571" s="72"/>
      <c r="H7571" s="73"/>
      <c r="I7571" s="11">
        <v>130</v>
      </c>
      <c r="J7571" s="40">
        <f t="shared" si="200"/>
        <v>156</v>
      </c>
      <c r="K7571" s="40"/>
      <c r="L7571" s="40"/>
      <c r="M7571" s="70"/>
      <c r="N7571" s="70"/>
      <c r="O7571" s="49"/>
      <c r="P7571" s="47"/>
      <c r="Q7571" s="44"/>
    </row>
    <row r="7572" spans="1:17" ht="13.5" customHeight="1">
      <c r="A7572" s="15" t="s">
        <v>13618</v>
      </c>
      <c r="B7572" s="46" t="s">
        <v>379</v>
      </c>
      <c r="C7572" s="76" t="s">
        <v>3047</v>
      </c>
      <c r="D7572" s="24" t="s">
        <v>6893</v>
      </c>
      <c r="E7572" s="39"/>
      <c r="F7572" s="71"/>
      <c r="G7572" s="72"/>
      <c r="H7572" s="73"/>
      <c r="I7572" s="11">
        <v>210000</v>
      </c>
      <c r="J7572" s="40">
        <f t="shared" si="200"/>
        <v>252000</v>
      </c>
      <c r="K7572" s="40"/>
      <c r="L7572" s="40"/>
      <c r="M7572" s="70" t="s">
        <v>11591</v>
      </c>
      <c r="N7572" s="70"/>
      <c r="O7572" s="44" t="s">
        <v>11591</v>
      </c>
      <c r="P7572" s="47"/>
      <c r="Q7572" s="44"/>
    </row>
    <row r="7573" spans="1:17" ht="13.5" customHeight="1">
      <c r="A7573" s="15" t="s">
        <v>13619</v>
      </c>
      <c r="B7573" s="46" t="s">
        <v>14444</v>
      </c>
      <c r="C7573" s="76" t="s">
        <v>3047</v>
      </c>
      <c r="D7573" s="24" t="s">
        <v>9567</v>
      </c>
      <c r="E7573" s="39"/>
      <c r="F7573" s="71"/>
      <c r="G7573" s="72"/>
      <c r="H7573" s="73"/>
      <c r="I7573" s="11">
        <v>420000</v>
      </c>
      <c r="J7573" s="40">
        <f t="shared" si="200"/>
        <v>504000</v>
      </c>
      <c r="K7573" s="40"/>
      <c r="L7573" s="40"/>
      <c r="M7573" s="70" t="s">
        <v>11591</v>
      </c>
      <c r="N7573" s="70"/>
      <c r="O7573" s="44" t="s">
        <v>11591</v>
      </c>
      <c r="P7573" s="47"/>
      <c r="Q7573" s="44"/>
    </row>
    <row r="7574" spans="1:17" ht="13.5" customHeight="1">
      <c r="A7574" s="15" t="s">
        <v>16203</v>
      </c>
      <c r="B7574" s="46" t="s">
        <v>14444</v>
      </c>
      <c r="C7574" s="76" t="s">
        <v>3047</v>
      </c>
      <c r="D7574" s="24" t="s">
        <v>9567</v>
      </c>
      <c r="E7574" s="39"/>
      <c r="F7574" s="71"/>
      <c r="G7574" s="72"/>
      <c r="H7574" s="73"/>
      <c r="I7574" s="11">
        <v>471142.6</v>
      </c>
      <c r="J7574" s="40">
        <f t="shared" si="200"/>
        <v>565371.12</v>
      </c>
      <c r="K7574" s="40"/>
      <c r="L7574" s="40"/>
      <c r="M7574" s="70"/>
      <c r="N7574" s="70"/>
      <c r="O7574" s="44"/>
      <c r="P7574" s="47"/>
      <c r="Q7574" s="44"/>
    </row>
    <row r="7575" spans="1:17" ht="13.5" customHeight="1">
      <c r="A7575" s="15" t="s">
        <v>15900</v>
      </c>
      <c r="B7575" s="46" t="s">
        <v>14444</v>
      </c>
      <c r="C7575" s="76" t="s">
        <v>3047</v>
      </c>
      <c r="D7575" s="24" t="s">
        <v>9567</v>
      </c>
      <c r="E7575" s="39"/>
      <c r="F7575" s="71"/>
      <c r="G7575" s="72"/>
      <c r="H7575" s="73"/>
      <c r="I7575" s="11">
        <v>507010.06</v>
      </c>
      <c r="J7575" s="40">
        <f t="shared" si="200"/>
        <v>608412.07199999993</v>
      </c>
      <c r="K7575" s="40"/>
      <c r="L7575" s="40"/>
      <c r="M7575" s="70"/>
      <c r="N7575" s="70"/>
      <c r="O7575" s="44"/>
      <c r="P7575" s="47"/>
      <c r="Q7575" s="44"/>
    </row>
    <row r="7576" spans="1:17" ht="13.5" customHeight="1">
      <c r="A7576" s="15" t="s">
        <v>15909</v>
      </c>
      <c r="B7576" s="46" t="s">
        <v>1270</v>
      </c>
      <c r="C7576" s="76" t="s">
        <v>3047</v>
      </c>
      <c r="D7576" s="24" t="s">
        <v>9567</v>
      </c>
      <c r="E7576" s="39"/>
      <c r="F7576" s="71"/>
      <c r="G7576" s="72"/>
      <c r="H7576" s="73"/>
      <c r="I7576" s="11">
        <v>35482.559999999998</v>
      </c>
      <c r="J7576" s="40">
        <f t="shared" si="200"/>
        <v>42579.071999999993</v>
      </c>
      <c r="K7576" s="40"/>
      <c r="L7576" s="40"/>
      <c r="M7576" s="70"/>
      <c r="N7576" s="70"/>
      <c r="O7576" s="44"/>
      <c r="P7576" s="47"/>
      <c r="Q7576" s="44"/>
    </row>
    <row r="7577" spans="1:17" ht="13.5" customHeight="1">
      <c r="A7577" s="12" t="s">
        <v>13033</v>
      </c>
      <c r="B7577" s="46" t="s">
        <v>14494</v>
      </c>
      <c r="C7577" s="76" t="s">
        <v>3047</v>
      </c>
      <c r="D7577" s="24" t="s">
        <v>9567</v>
      </c>
      <c r="E7577" s="39"/>
      <c r="F7577" s="71"/>
      <c r="G7577" s="72"/>
      <c r="H7577" s="73"/>
      <c r="I7577" s="11">
        <v>5500</v>
      </c>
      <c r="J7577" s="40">
        <f t="shared" si="200"/>
        <v>6600</v>
      </c>
      <c r="K7577" s="40"/>
      <c r="L7577" s="40"/>
      <c r="M7577" s="70" t="s">
        <v>11591</v>
      </c>
      <c r="N7577" s="70"/>
      <c r="O7577" s="44" t="s">
        <v>11591</v>
      </c>
      <c r="P7577" s="47"/>
      <c r="Q7577" s="44"/>
    </row>
    <row r="7578" spans="1:17" ht="13.5" customHeight="1">
      <c r="A7578" s="12" t="s">
        <v>13051</v>
      </c>
      <c r="B7578" s="46" t="s">
        <v>1047</v>
      </c>
      <c r="C7578" s="76" t="s">
        <v>3047</v>
      </c>
      <c r="D7578" s="24" t="s">
        <v>9567</v>
      </c>
      <c r="E7578" s="39"/>
      <c r="F7578" s="71"/>
      <c r="G7578" s="72"/>
      <c r="H7578" s="73"/>
      <c r="I7578" s="11">
        <v>3700</v>
      </c>
      <c r="J7578" s="40">
        <f t="shared" si="200"/>
        <v>4440</v>
      </c>
      <c r="K7578" s="40"/>
      <c r="L7578" s="40"/>
      <c r="M7578" s="70" t="s">
        <v>11591</v>
      </c>
      <c r="N7578" s="70"/>
      <c r="O7578" s="44" t="s">
        <v>11591</v>
      </c>
      <c r="P7578" s="47"/>
      <c r="Q7578" s="44"/>
    </row>
    <row r="7579" spans="1:17" ht="13.5" customHeight="1">
      <c r="A7579" s="12" t="s">
        <v>13052</v>
      </c>
      <c r="B7579" s="46" t="s">
        <v>14495</v>
      </c>
      <c r="C7579" s="76" t="s">
        <v>3047</v>
      </c>
      <c r="D7579" s="24" t="s">
        <v>9567</v>
      </c>
      <c r="E7579" s="39"/>
      <c r="F7579" s="71"/>
      <c r="G7579" s="72"/>
      <c r="H7579" s="73"/>
      <c r="I7579" s="11">
        <v>330</v>
      </c>
      <c r="J7579" s="40">
        <f t="shared" si="200"/>
        <v>396</v>
      </c>
      <c r="K7579" s="40"/>
      <c r="L7579" s="40"/>
      <c r="M7579" s="70" t="s">
        <v>11591</v>
      </c>
      <c r="N7579" s="70"/>
      <c r="O7579" s="44" t="s">
        <v>11591</v>
      </c>
      <c r="P7579" s="47"/>
      <c r="Q7579" s="44"/>
    </row>
    <row r="7580" spans="1:17" ht="13.5" customHeight="1">
      <c r="A7580" s="12" t="s">
        <v>13053</v>
      </c>
      <c r="B7580" s="46" t="s">
        <v>14496</v>
      </c>
      <c r="C7580" s="76" t="s">
        <v>3047</v>
      </c>
      <c r="D7580" s="24" t="s">
        <v>9567</v>
      </c>
      <c r="E7580" s="39"/>
      <c r="F7580" s="71"/>
      <c r="G7580" s="72"/>
      <c r="H7580" s="73"/>
      <c r="I7580" s="11">
        <v>360</v>
      </c>
      <c r="J7580" s="40">
        <f t="shared" si="200"/>
        <v>432</v>
      </c>
      <c r="K7580" s="40"/>
      <c r="L7580" s="40"/>
      <c r="M7580" s="70" t="s">
        <v>11591</v>
      </c>
      <c r="N7580" s="70"/>
      <c r="O7580" s="44" t="s">
        <v>11591</v>
      </c>
      <c r="P7580" s="47"/>
      <c r="Q7580" s="44"/>
    </row>
    <row r="7581" spans="1:17" ht="13.5" customHeight="1">
      <c r="A7581" s="12" t="s">
        <v>13054</v>
      </c>
      <c r="B7581" s="46" t="s">
        <v>14497</v>
      </c>
      <c r="C7581" s="76" t="s">
        <v>3047</v>
      </c>
      <c r="D7581" s="24" t="s">
        <v>9567</v>
      </c>
      <c r="E7581" s="39"/>
      <c r="F7581" s="71"/>
      <c r="G7581" s="72"/>
      <c r="H7581" s="73"/>
      <c r="I7581" s="11">
        <v>200</v>
      </c>
      <c r="J7581" s="40">
        <f t="shared" si="200"/>
        <v>240</v>
      </c>
      <c r="K7581" s="40"/>
      <c r="L7581" s="40"/>
      <c r="M7581" s="70" t="s">
        <v>11591</v>
      </c>
      <c r="N7581" s="70"/>
      <c r="O7581" s="44" t="s">
        <v>11591</v>
      </c>
      <c r="P7581" s="47"/>
      <c r="Q7581" s="44"/>
    </row>
    <row r="7582" spans="1:17" ht="13.5" customHeight="1">
      <c r="A7582" s="15" t="s">
        <v>13620</v>
      </c>
      <c r="B7582" s="46" t="s">
        <v>1768</v>
      </c>
      <c r="C7582" s="76" t="s">
        <v>3047</v>
      </c>
      <c r="D7582" s="24" t="s">
        <v>9660</v>
      </c>
      <c r="E7582" s="39"/>
      <c r="F7582" s="71"/>
      <c r="G7582" s="72"/>
      <c r="H7582" s="73"/>
      <c r="I7582" s="11">
        <v>98000</v>
      </c>
      <c r="J7582" s="40">
        <f t="shared" si="200"/>
        <v>117600</v>
      </c>
      <c r="K7582" s="40"/>
      <c r="L7582" s="40"/>
      <c r="M7582" s="70" t="s">
        <v>11591</v>
      </c>
      <c r="N7582" s="70"/>
      <c r="O7582" s="44" t="s">
        <v>11591</v>
      </c>
      <c r="P7582" s="47"/>
      <c r="Q7582" s="44"/>
    </row>
    <row r="7583" spans="1:17" ht="13.5" customHeight="1">
      <c r="A7583" s="12" t="s">
        <v>13034</v>
      </c>
      <c r="B7583" s="46" t="s">
        <v>2073</v>
      </c>
      <c r="C7583" s="76" t="s">
        <v>3047</v>
      </c>
      <c r="D7583" s="24" t="s">
        <v>9660</v>
      </c>
      <c r="E7583" s="39"/>
      <c r="F7583" s="71"/>
      <c r="G7583" s="72"/>
      <c r="H7583" s="73"/>
      <c r="I7583" s="11">
        <v>1200</v>
      </c>
      <c r="J7583" s="40">
        <f t="shared" si="200"/>
        <v>1440</v>
      </c>
      <c r="K7583" s="40"/>
      <c r="L7583" s="40"/>
      <c r="M7583" s="70" t="s">
        <v>11591</v>
      </c>
      <c r="N7583" s="70"/>
      <c r="O7583" s="44" t="s">
        <v>11591</v>
      </c>
      <c r="P7583" s="47"/>
      <c r="Q7583" s="44"/>
    </row>
    <row r="7584" spans="1:17" ht="13.5" customHeight="1">
      <c r="A7584" s="12" t="s">
        <v>13035</v>
      </c>
      <c r="B7584" s="46" t="s">
        <v>13036</v>
      </c>
      <c r="C7584" s="76" t="s">
        <v>3047</v>
      </c>
      <c r="D7584" s="24" t="s">
        <v>9660</v>
      </c>
      <c r="E7584" s="39"/>
      <c r="F7584" s="71"/>
      <c r="G7584" s="72"/>
      <c r="H7584" s="73"/>
      <c r="I7584" s="11">
        <v>24000</v>
      </c>
      <c r="J7584" s="40">
        <f t="shared" si="200"/>
        <v>28800</v>
      </c>
      <c r="K7584" s="40"/>
      <c r="L7584" s="40"/>
      <c r="M7584" s="70" t="s">
        <v>11591</v>
      </c>
      <c r="N7584" s="70"/>
      <c r="O7584" s="44" t="s">
        <v>11591</v>
      </c>
      <c r="P7584" s="47"/>
      <c r="Q7584" s="44"/>
    </row>
    <row r="7585" spans="1:85" ht="13.5" customHeight="1">
      <c r="A7585" s="12" t="s">
        <v>13037</v>
      </c>
      <c r="B7585" s="46" t="s">
        <v>13038</v>
      </c>
      <c r="C7585" s="76" t="s">
        <v>3047</v>
      </c>
      <c r="D7585" s="24" t="s">
        <v>9660</v>
      </c>
      <c r="E7585" s="39"/>
      <c r="F7585" s="71"/>
      <c r="G7585" s="72"/>
      <c r="H7585" s="73"/>
      <c r="I7585" s="11">
        <v>41241.56</v>
      </c>
      <c r="J7585" s="40">
        <f t="shared" si="200"/>
        <v>49489.871999999996</v>
      </c>
      <c r="K7585" s="40"/>
      <c r="L7585" s="40"/>
      <c r="M7585" s="70" t="s">
        <v>11591</v>
      </c>
      <c r="N7585" s="70"/>
      <c r="O7585" s="44" t="s">
        <v>11591</v>
      </c>
      <c r="P7585" s="47"/>
      <c r="Q7585" s="44"/>
      <c r="S7585" s="48"/>
      <c r="T7585" s="48"/>
      <c r="U7585" s="48"/>
      <c r="V7585" s="48"/>
      <c r="W7585" s="48"/>
      <c r="X7585" s="48"/>
      <c r="Y7585" s="48"/>
      <c r="Z7585" s="48"/>
      <c r="AA7585" s="48"/>
      <c r="AB7585" s="48"/>
      <c r="AC7585" s="48"/>
      <c r="AD7585" s="48"/>
      <c r="AE7585" s="48"/>
      <c r="AF7585" s="48"/>
      <c r="AG7585" s="48"/>
      <c r="AH7585" s="48"/>
      <c r="AI7585" s="48"/>
      <c r="AJ7585" s="48"/>
      <c r="AK7585" s="48"/>
      <c r="AL7585" s="48"/>
      <c r="AM7585" s="48"/>
      <c r="AN7585" s="48"/>
      <c r="AO7585" s="48"/>
      <c r="AP7585" s="48"/>
      <c r="AQ7585" s="48"/>
      <c r="AR7585" s="48"/>
      <c r="AS7585" s="48"/>
      <c r="AT7585" s="48"/>
      <c r="AU7585" s="48"/>
      <c r="AV7585" s="48"/>
      <c r="AW7585" s="48"/>
      <c r="AX7585" s="48"/>
      <c r="AY7585" s="48"/>
      <c r="AZ7585" s="48"/>
      <c r="BA7585" s="48"/>
      <c r="BB7585" s="48"/>
      <c r="BC7585" s="48"/>
      <c r="BD7585" s="48"/>
      <c r="BE7585" s="48"/>
      <c r="BF7585" s="48"/>
      <c r="BG7585" s="48"/>
      <c r="BH7585" s="48"/>
      <c r="BI7585" s="48"/>
      <c r="BJ7585" s="48"/>
      <c r="BK7585" s="48"/>
      <c r="BL7585" s="48"/>
      <c r="BM7585" s="48"/>
      <c r="BN7585" s="48"/>
      <c r="BO7585" s="48"/>
      <c r="BP7585" s="48"/>
      <c r="BQ7585" s="48"/>
      <c r="BR7585" s="48"/>
      <c r="BS7585" s="48"/>
      <c r="BT7585" s="48"/>
      <c r="BU7585" s="48"/>
      <c r="BV7585" s="48"/>
      <c r="BW7585" s="48"/>
      <c r="BX7585" s="48"/>
      <c r="BY7585" s="48"/>
      <c r="BZ7585" s="48"/>
      <c r="CA7585" s="48"/>
      <c r="CB7585" s="48"/>
      <c r="CC7585" s="48"/>
      <c r="CD7585" s="48"/>
      <c r="CE7585" s="48"/>
      <c r="CF7585" s="48"/>
      <c r="CG7585" s="48"/>
    </row>
    <row r="7586" spans="1:85" ht="13.5" customHeight="1">
      <c r="A7586" s="13" t="s">
        <v>13621</v>
      </c>
      <c r="B7586" s="46" t="s">
        <v>14285</v>
      </c>
      <c r="C7586" s="76" t="s">
        <v>3047</v>
      </c>
      <c r="D7586" s="24" t="s">
        <v>9660</v>
      </c>
      <c r="E7586" s="39"/>
      <c r="F7586" s="71"/>
      <c r="G7586" s="72"/>
      <c r="H7586" s="73"/>
      <c r="I7586" s="11">
        <v>230</v>
      </c>
      <c r="J7586" s="40">
        <f t="shared" si="200"/>
        <v>276</v>
      </c>
      <c r="K7586" s="40"/>
      <c r="L7586" s="40"/>
      <c r="M7586" s="70" t="s">
        <v>11591</v>
      </c>
      <c r="N7586" s="70"/>
      <c r="O7586" s="44" t="s">
        <v>11591</v>
      </c>
      <c r="P7586" s="47"/>
      <c r="Q7586" s="44"/>
      <c r="S7586" s="48"/>
      <c r="T7586" s="48"/>
      <c r="U7586" s="48"/>
      <c r="V7586" s="48"/>
      <c r="W7586" s="48"/>
      <c r="X7586" s="48"/>
      <c r="Y7586" s="48"/>
      <c r="Z7586" s="48"/>
      <c r="AA7586" s="48"/>
      <c r="AB7586" s="48"/>
      <c r="AC7586" s="48"/>
      <c r="AD7586" s="48"/>
      <c r="AE7586" s="48"/>
      <c r="AF7586" s="48"/>
      <c r="AG7586" s="48"/>
      <c r="AH7586" s="48"/>
      <c r="AI7586" s="48"/>
      <c r="AJ7586" s="48"/>
      <c r="AK7586" s="48"/>
      <c r="AL7586" s="48"/>
      <c r="AM7586" s="48"/>
      <c r="AN7586" s="48"/>
      <c r="AO7586" s="48"/>
      <c r="AP7586" s="48"/>
      <c r="AQ7586" s="48"/>
      <c r="AR7586" s="48"/>
      <c r="AS7586" s="48"/>
      <c r="AT7586" s="48"/>
      <c r="AU7586" s="48"/>
      <c r="AV7586" s="48"/>
      <c r="AW7586" s="48"/>
      <c r="AX7586" s="48"/>
      <c r="AY7586" s="48"/>
      <c r="AZ7586" s="48"/>
      <c r="BA7586" s="48"/>
      <c r="BB7586" s="48"/>
      <c r="BC7586" s="48"/>
      <c r="BD7586" s="48"/>
      <c r="BE7586" s="48"/>
      <c r="BF7586" s="48"/>
      <c r="BG7586" s="48"/>
      <c r="BH7586" s="48"/>
      <c r="BI7586" s="48"/>
      <c r="BJ7586" s="48"/>
      <c r="BK7586" s="48"/>
      <c r="BL7586" s="48"/>
      <c r="BM7586" s="48"/>
      <c r="BN7586" s="48"/>
      <c r="BO7586" s="48"/>
      <c r="BP7586" s="48"/>
      <c r="BQ7586" s="48"/>
      <c r="BR7586" s="48"/>
      <c r="BS7586" s="48"/>
      <c r="BT7586" s="48"/>
      <c r="BU7586" s="48"/>
      <c r="BV7586" s="48"/>
      <c r="BW7586" s="48"/>
      <c r="BX7586" s="48"/>
      <c r="BY7586" s="48"/>
      <c r="BZ7586" s="48"/>
      <c r="CA7586" s="48"/>
      <c r="CB7586" s="48"/>
      <c r="CC7586" s="48"/>
      <c r="CD7586" s="48"/>
      <c r="CE7586" s="48"/>
      <c r="CF7586" s="48"/>
      <c r="CG7586" s="48"/>
    </row>
    <row r="7587" spans="1:85" ht="13.5" customHeight="1">
      <c r="A7587" s="13" t="s">
        <v>13622</v>
      </c>
      <c r="B7587" s="46" t="s">
        <v>14286</v>
      </c>
      <c r="C7587" s="76" t="s">
        <v>3047</v>
      </c>
      <c r="D7587" s="24" t="s">
        <v>9660</v>
      </c>
      <c r="E7587" s="39"/>
      <c r="F7587" s="71"/>
      <c r="G7587" s="72"/>
      <c r="H7587" s="73"/>
      <c r="I7587" s="11">
        <v>180</v>
      </c>
      <c r="J7587" s="40">
        <f t="shared" si="200"/>
        <v>216</v>
      </c>
      <c r="K7587" s="40"/>
      <c r="L7587" s="40"/>
      <c r="M7587" s="70" t="s">
        <v>11591</v>
      </c>
      <c r="N7587" s="70"/>
      <c r="O7587" s="44" t="s">
        <v>11591</v>
      </c>
      <c r="P7587" s="47"/>
      <c r="Q7587" s="44"/>
      <c r="S7587" s="48"/>
      <c r="T7587" s="48"/>
      <c r="U7587" s="48"/>
      <c r="V7587" s="48"/>
      <c r="W7587" s="48"/>
      <c r="X7587" s="48"/>
      <c r="Y7587" s="48"/>
      <c r="Z7587" s="48"/>
      <c r="AA7587" s="48"/>
      <c r="AB7587" s="48"/>
      <c r="AC7587" s="48"/>
      <c r="AD7587" s="48"/>
      <c r="AE7587" s="48"/>
      <c r="AF7587" s="48"/>
      <c r="AG7587" s="48"/>
      <c r="AH7587" s="48"/>
      <c r="AI7587" s="48"/>
      <c r="AJ7587" s="48"/>
      <c r="AK7587" s="48"/>
      <c r="AL7587" s="48"/>
      <c r="AM7587" s="48"/>
      <c r="AN7587" s="48"/>
      <c r="AO7587" s="48"/>
      <c r="AP7587" s="48"/>
      <c r="AQ7587" s="48"/>
      <c r="AR7587" s="48"/>
      <c r="AS7587" s="48"/>
      <c r="AT7587" s="48"/>
      <c r="AU7587" s="48"/>
      <c r="AV7587" s="48"/>
      <c r="AW7587" s="48"/>
      <c r="AX7587" s="48"/>
      <c r="AY7587" s="48"/>
      <c r="AZ7587" s="48"/>
      <c r="BA7587" s="48"/>
      <c r="BB7587" s="48"/>
      <c r="BC7587" s="48"/>
      <c r="BD7587" s="48"/>
      <c r="BE7587" s="48"/>
      <c r="BF7587" s="48"/>
      <c r="BG7587" s="48"/>
      <c r="BH7587" s="48"/>
      <c r="BI7587" s="48"/>
      <c r="BJ7587" s="48"/>
      <c r="BK7587" s="48"/>
      <c r="BL7587" s="48"/>
      <c r="BM7587" s="48"/>
      <c r="BN7587" s="48"/>
      <c r="BO7587" s="48"/>
      <c r="BP7587" s="48"/>
      <c r="BQ7587" s="48"/>
      <c r="BR7587" s="48"/>
      <c r="BS7587" s="48"/>
      <c r="BT7587" s="48"/>
      <c r="BU7587" s="48"/>
      <c r="BV7587" s="48"/>
      <c r="BW7587" s="48"/>
      <c r="BX7587" s="48"/>
      <c r="BY7587" s="48"/>
      <c r="BZ7587" s="48"/>
      <c r="CA7587" s="48"/>
      <c r="CB7587" s="48"/>
      <c r="CC7587" s="48"/>
      <c r="CD7587" s="48"/>
      <c r="CE7587" s="48"/>
      <c r="CF7587" s="48"/>
      <c r="CG7587" s="48"/>
    </row>
    <row r="7588" spans="1:85" ht="13.5" customHeight="1">
      <c r="A7588" s="12" t="s">
        <v>13039</v>
      </c>
      <c r="B7588" s="46" t="s">
        <v>2072</v>
      </c>
      <c r="C7588" s="76" t="s">
        <v>3047</v>
      </c>
      <c r="D7588" s="24" t="s">
        <v>9660</v>
      </c>
      <c r="E7588" s="39"/>
      <c r="F7588" s="71"/>
      <c r="G7588" s="72"/>
      <c r="H7588" s="73"/>
      <c r="I7588" s="11">
        <v>1350</v>
      </c>
      <c r="J7588" s="40">
        <f t="shared" si="200"/>
        <v>1620</v>
      </c>
      <c r="K7588" s="40"/>
      <c r="L7588" s="40"/>
      <c r="M7588" s="70" t="s">
        <v>11591</v>
      </c>
      <c r="N7588" s="70"/>
      <c r="O7588" s="44" t="s">
        <v>11591</v>
      </c>
      <c r="P7588" s="47"/>
      <c r="Q7588" s="44"/>
      <c r="S7588" s="48"/>
      <c r="T7588" s="48"/>
      <c r="U7588" s="48"/>
      <c r="V7588" s="48"/>
      <c r="W7588" s="48"/>
      <c r="X7588" s="48"/>
      <c r="Y7588" s="48"/>
      <c r="Z7588" s="48"/>
      <c r="AA7588" s="48"/>
      <c r="AB7588" s="48"/>
      <c r="AC7588" s="48"/>
      <c r="AD7588" s="48"/>
      <c r="AE7588" s="48"/>
      <c r="AF7588" s="48"/>
      <c r="AG7588" s="48"/>
      <c r="AH7588" s="48"/>
      <c r="AI7588" s="48"/>
      <c r="AJ7588" s="48"/>
      <c r="AK7588" s="48"/>
      <c r="AL7588" s="48"/>
      <c r="AM7588" s="48"/>
      <c r="AN7588" s="48"/>
      <c r="AO7588" s="48"/>
      <c r="AP7588" s="48"/>
      <c r="AQ7588" s="48"/>
      <c r="AR7588" s="48"/>
      <c r="AS7588" s="48"/>
      <c r="AT7588" s="48"/>
      <c r="AU7588" s="48"/>
      <c r="AV7588" s="48"/>
      <c r="AW7588" s="48"/>
      <c r="AX7588" s="48"/>
      <c r="AY7588" s="48"/>
      <c r="AZ7588" s="48"/>
      <c r="BA7588" s="48"/>
      <c r="BB7588" s="48"/>
      <c r="BC7588" s="48"/>
      <c r="BD7588" s="48"/>
      <c r="BE7588" s="48"/>
      <c r="BF7588" s="48"/>
      <c r="BG7588" s="48"/>
      <c r="BH7588" s="48"/>
      <c r="BI7588" s="48"/>
      <c r="BJ7588" s="48"/>
      <c r="BK7588" s="48"/>
      <c r="BL7588" s="48"/>
      <c r="BM7588" s="48"/>
      <c r="BN7588" s="48"/>
      <c r="BO7588" s="48"/>
      <c r="BP7588" s="48"/>
      <c r="BQ7588" s="48"/>
      <c r="BR7588" s="48"/>
      <c r="BS7588" s="48"/>
      <c r="BT7588" s="48"/>
      <c r="BU7588" s="48"/>
      <c r="BV7588" s="48"/>
      <c r="BW7588" s="48"/>
      <c r="BX7588" s="48"/>
      <c r="BY7588" s="48"/>
      <c r="BZ7588" s="48"/>
      <c r="CA7588" s="48"/>
      <c r="CB7588" s="48"/>
      <c r="CC7588" s="48"/>
      <c r="CD7588" s="48"/>
      <c r="CE7588" s="48"/>
      <c r="CF7588" s="48"/>
      <c r="CG7588" s="48"/>
    </row>
    <row r="7589" spans="1:85" ht="13.5" customHeight="1">
      <c r="A7589" s="12" t="s">
        <v>13040</v>
      </c>
      <c r="B7589" s="46" t="s">
        <v>2072</v>
      </c>
      <c r="C7589" s="76" t="s">
        <v>3047</v>
      </c>
      <c r="D7589" s="24" t="s">
        <v>9660</v>
      </c>
      <c r="E7589" s="39"/>
      <c r="F7589" s="71"/>
      <c r="G7589" s="72"/>
      <c r="H7589" s="73"/>
      <c r="I7589" s="11">
        <v>850</v>
      </c>
      <c r="J7589" s="40">
        <f t="shared" si="200"/>
        <v>1020</v>
      </c>
      <c r="K7589" s="40"/>
      <c r="L7589" s="40"/>
      <c r="M7589" s="70" t="s">
        <v>11591</v>
      </c>
      <c r="N7589" s="70"/>
      <c r="O7589" s="44" t="s">
        <v>11591</v>
      </c>
      <c r="P7589" s="47"/>
      <c r="Q7589" s="44"/>
      <c r="S7589" s="48"/>
      <c r="T7589" s="48"/>
      <c r="U7589" s="48"/>
      <c r="V7589" s="48"/>
      <c r="W7589" s="48"/>
      <c r="X7589" s="48"/>
      <c r="Y7589" s="48"/>
      <c r="Z7589" s="48"/>
      <c r="AA7589" s="48"/>
      <c r="AB7589" s="48"/>
      <c r="AC7589" s="48"/>
      <c r="AD7589" s="48"/>
      <c r="AE7589" s="48"/>
      <c r="AF7589" s="48"/>
      <c r="AG7589" s="48"/>
      <c r="AH7589" s="48"/>
      <c r="AI7589" s="48"/>
      <c r="AJ7589" s="48"/>
      <c r="AK7589" s="48"/>
      <c r="AL7589" s="48"/>
      <c r="AM7589" s="48"/>
      <c r="AN7589" s="48"/>
      <c r="AO7589" s="48"/>
      <c r="AP7589" s="48"/>
      <c r="AQ7589" s="48"/>
      <c r="AR7589" s="48"/>
      <c r="AS7589" s="48"/>
      <c r="AT7589" s="48"/>
      <c r="AU7589" s="48"/>
      <c r="AV7589" s="48"/>
      <c r="AW7589" s="48"/>
      <c r="AX7589" s="48"/>
      <c r="AY7589" s="48"/>
      <c r="AZ7589" s="48"/>
      <c r="BA7589" s="48"/>
      <c r="BB7589" s="48"/>
      <c r="BC7589" s="48"/>
      <c r="BD7589" s="48"/>
      <c r="BE7589" s="48"/>
      <c r="BF7589" s="48"/>
      <c r="BG7589" s="48"/>
      <c r="BH7589" s="48"/>
      <c r="BI7589" s="48"/>
      <c r="BJ7589" s="48"/>
      <c r="BK7589" s="48"/>
      <c r="BL7589" s="48"/>
      <c r="BM7589" s="48"/>
      <c r="BN7589" s="48"/>
      <c r="BO7589" s="48"/>
      <c r="BP7589" s="48"/>
      <c r="BQ7589" s="48"/>
      <c r="BR7589" s="48"/>
      <c r="BS7589" s="48"/>
      <c r="BT7589" s="48"/>
      <c r="BU7589" s="48"/>
      <c r="BV7589" s="48"/>
      <c r="BW7589" s="48"/>
      <c r="BX7589" s="48"/>
      <c r="BY7589" s="48"/>
      <c r="BZ7589" s="48"/>
      <c r="CA7589" s="48"/>
      <c r="CB7589" s="48"/>
      <c r="CC7589" s="48"/>
      <c r="CD7589" s="48"/>
      <c r="CE7589" s="48"/>
      <c r="CF7589" s="48"/>
      <c r="CG7589" s="48"/>
    </row>
    <row r="7590" spans="1:85" ht="13.5" customHeight="1">
      <c r="A7590" s="12" t="s">
        <v>13041</v>
      </c>
      <c r="B7590" s="46" t="s">
        <v>14498</v>
      </c>
      <c r="C7590" s="76" t="s">
        <v>3047</v>
      </c>
      <c r="D7590" s="24" t="s">
        <v>9660</v>
      </c>
      <c r="E7590" s="39"/>
      <c r="F7590" s="71"/>
      <c r="G7590" s="72"/>
      <c r="H7590" s="73"/>
      <c r="I7590" s="11">
        <v>450</v>
      </c>
      <c r="J7590" s="40">
        <f t="shared" si="200"/>
        <v>540</v>
      </c>
      <c r="K7590" s="40"/>
      <c r="L7590" s="40"/>
      <c r="M7590" s="70" t="s">
        <v>11591</v>
      </c>
      <c r="N7590" s="70"/>
      <c r="O7590" s="44" t="s">
        <v>11591</v>
      </c>
      <c r="P7590" s="47"/>
      <c r="Q7590" s="44"/>
      <c r="S7590" s="48"/>
      <c r="T7590" s="48"/>
      <c r="U7590" s="48"/>
      <c r="V7590" s="48"/>
      <c r="W7590" s="48"/>
      <c r="X7590" s="48"/>
      <c r="Y7590" s="48"/>
      <c r="Z7590" s="48"/>
      <c r="AA7590" s="48"/>
      <c r="AB7590" s="48"/>
      <c r="AC7590" s="48"/>
      <c r="AD7590" s="48"/>
      <c r="AE7590" s="48"/>
      <c r="AF7590" s="48"/>
      <c r="AG7590" s="48"/>
      <c r="AH7590" s="48"/>
      <c r="AI7590" s="48"/>
      <c r="AJ7590" s="48"/>
      <c r="AK7590" s="48"/>
      <c r="AL7590" s="48"/>
      <c r="AM7590" s="48"/>
      <c r="AN7590" s="48"/>
      <c r="AO7590" s="48"/>
      <c r="AP7590" s="48"/>
      <c r="AQ7590" s="48"/>
      <c r="AR7590" s="48"/>
      <c r="AS7590" s="48"/>
      <c r="AT7590" s="48"/>
      <c r="AU7590" s="48"/>
      <c r="AV7590" s="48"/>
      <c r="AW7590" s="48"/>
      <c r="AX7590" s="48"/>
      <c r="AY7590" s="48"/>
      <c r="AZ7590" s="48"/>
      <c r="BA7590" s="48"/>
      <c r="BB7590" s="48"/>
      <c r="BC7590" s="48"/>
      <c r="BD7590" s="48"/>
      <c r="BE7590" s="48"/>
      <c r="BF7590" s="48"/>
      <c r="BG7590" s="48"/>
      <c r="BH7590" s="48"/>
      <c r="BI7590" s="48"/>
      <c r="BJ7590" s="48"/>
      <c r="BK7590" s="48"/>
      <c r="BL7590" s="48"/>
      <c r="BM7590" s="48"/>
      <c r="BN7590" s="48"/>
      <c r="BO7590" s="48"/>
      <c r="BP7590" s="48"/>
      <c r="BQ7590" s="48"/>
      <c r="BR7590" s="48"/>
      <c r="BS7590" s="48"/>
      <c r="BT7590" s="48"/>
      <c r="BU7590" s="48"/>
      <c r="BV7590" s="48"/>
      <c r="BW7590" s="48"/>
      <c r="BX7590" s="48"/>
      <c r="BY7590" s="48"/>
      <c r="BZ7590" s="48"/>
      <c r="CA7590" s="48"/>
      <c r="CB7590" s="48"/>
      <c r="CC7590" s="48"/>
      <c r="CD7590" s="48"/>
      <c r="CE7590" s="48"/>
      <c r="CF7590" s="48"/>
      <c r="CG7590" s="48"/>
    </row>
    <row r="7591" spans="1:85" ht="13.5" customHeight="1">
      <c r="A7591" s="12" t="s">
        <v>13064</v>
      </c>
      <c r="B7591" s="46" t="s">
        <v>404</v>
      </c>
      <c r="C7591" s="23" t="s">
        <v>3106</v>
      </c>
      <c r="D7591" s="24" t="s">
        <v>9660</v>
      </c>
      <c r="E7591" s="39"/>
      <c r="F7591" s="71"/>
      <c r="G7591" s="72"/>
      <c r="H7591" s="73"/>
      <c r="I7591" s="11">
        <v>700</v>
      </c>
      <c r="J7591" s="40">
        <f t="shared" si="200"/>
        <v>840</v>
      </c>
      <c r="K7591" s="40"/>
      <c r="L7591" s="40"/>
      <c r="M7591" s="70" t="s">
        <v>11591</v>
      </c>
      <c r="N7591" s="75" t="s">
        <v>16700</v>
      </c>
      <c r="O7591" s="44" t="s">
        <v>11591</v>
      </c>
      <c r="P7591" s="47"/>
      <c r="Q7591" s="44"/>
      <c r="S7591" s="48"/>
      <c r="T7591" s="48"/>
      <c r="U7591" s="48"/>
      <c r="V7591" s="48"/>
      <c r="W7591" s="48"/>
      <c r="X7591" s="48"/>
      <c r="Y7591" s="48"/>
      <c r="Z7591" s="48"/>
      <c r="AA7591" s="48"/>
      <c r="AB7591" s="48"/>
      <c r="AC7591" s="48"/>
      <c r="AD7591" s="48"/>
      <c r="AE7591" s="48"/>
      <c r="AF7591" s="48"/>
      <c r="AG7591" s="48"/>
      <c r="AH7591" s="48"/>
      <c r="AI7591" s="48"/>
      <c r="AJ7591" s="48"/>
      <c r="AK7591" s="48"/>
      <c r="AL7591" s="48"/>
      <c r="AM7591" s="48"/>
      <c r="AN7591" s="48"/>
      <c r="AO7591" s="48"/>
      <c r="AP7591" s="48"/>
      <c r="AQ7591" s="48"/>
      <c r="AR7591" s="48"/>
      <c r="AS7591" s="48"/>
      <c r="AT7591" s="48"/>
      <c r="AU7591" s="48"/>
      <c r="AV7591" s="48"/>
      <c r="AW7591" s="48"/>
      <c r="AX7591" s="48"/>
      <c r="AY7591" s="48"/>
      <c r="AZ7591" s="48"/>
      <c r="BA7591" s="48"/>
      <c r="BB7591" s="48"/>
      <c r="BC7591" s="48"/>
      <c r="BD7591" s="48"/>
      <c r="BE7591" s="48"/>
      <c r="BF7591" s="48"/>
      <c r="BG7591" s="48"/>
      <c r="BH7591" s="48"/>
      <c r="BI7591" s="48"/>
      <c r="BJ7591" s="48"/>
      <c r="BK7591" s="48"/>
      <c r="BL7591" s="48"/>
      <c r="BM7591" s="48"/>
      <c r="BN7591" s="48"/>
      <c r="BO7591" s="48"/>
      <c r="BP7591" s="48"/>
      <c r="BQ7591" s="48"/>
      <c r="BR7591" s="48"/>
      <c r="BS7591" s="48"/>
      <c r="BT7591" s="48"/>
      <c r="BU7591" s="48"/>
      <c r="BV7591" s="48"/>
      <c r="BW7591" s="48"/>
      <c r="BX7591" s="48"/>
      <c r="BY7591" s="48"/>
      <c r="BZ7591" s="48"/>
      <c r="CA7591" s="48"/>
      <c r="CB7591" s="48"/>
      <c r="CC7591" s="48"/>
      <c r="CD7591" s="48"/>
      <c r="CE7591" s="48"/>
      <c r="CF7591" s="48"/>
      <c r="CG7591" s="48"/>
    </row>
    <row r="7592" spans="1:85" ht="13.5" customHeight="1">
      <c r="A7592" s="12" t="s">
        <v>13065</v>
      </c>
      <c r="B7592" s="46" t="s">
        <v>404</v>
      </c>
      <c r="C7592" s="23" t="s">
        <v>3106</v>
      </c>
      <c r="D7592" s="24" t="s">
        <v>9660</v>
      </c>
      <c r="E7592" s="39"/>
      <c r="F7592" s="71"/>
      <c r="G7592" s="72"/>
      <c r="H7592" s="73"/>
      <c r="I7592" s="11">
        <v>960</v>
      </c>
      <c r="J7592" s="40">
        <f t="shared" si="200"/>
        <v>1152</v>
      </c>
      <c r="K7592" s="40"/>
      <c r="L7592" s="40"/>
      <c r="M7592" s="70" t="s">
        <v>11591</v>
      </c>
      <c r="N7592" s="75" t="s">
        <v>16700</v>
      </c>
      <c r="O7592" s="44" t="s">
        <v>11591</v>
      </c>
      <c r="P7592" s="47"/>
      <c r="Q7592" s="44"/>
      <c r="S7592" s="48"/>
      <c r="T7592" s="48"/>
      <c r="U7592" s="48"/>
      <c r="V7592" s="48"/>
      <c r="W7592" s="48"/>
      <c r="X7592" s="48"/>
      <c r="Y7592" s="48"/>
      <c r="Z7592" s="48"/>
      <c r="AA7592" s="48"/>
      <c r="AB7592" s="48"/>
      <c r="AC7592" s="48"/>
      <c r="AD7592" s="48"/>
      <c r="AE7592" s="48"/>
      <c r="AF7592" s="48"/>
      <c r="AG7592" s="48"/>
      <c r="AH7592" s="48"/>
      <c r="AI7592" s="48"/>
      <c r="AJ7592" s="48"/>
      <c r="AK7592" s="48"/>
      <c r="AL7592" s="48"/>
      <c r="AM7592" s="48"/>
      <c r="AN7592" s="48"/>
      <c r="AO7592" s="48"/>
      <c r="AP7592" s="48"/>
      <c r="AQ7592" s="48"/>
      <c r="AR7592" s="48"/>
      <c r="AS7592" s="48"/>
      <c r="AT7592" s="48"/>
      <c r="AU7592" s="48"/>
      <c r="AV7592" s="48"/>
      <c r="AW7592" s="48"/>
      <c r="AX7592" s="48"/>
      <c r="AY7592" s="48"/>
      <c r="AZ7592" s="48"/>
      <c r="BA7592" s="48"/>
      <c r="BB7592" s="48"/>
      <c r="BC7592" s="48"/>
      <c r="BD7592" s="48"/>
      <c r="BE7592" s="48"/>
      <c r="BF7592" s="48"/>
      <c r="BG7592" s="48"/>
      <c r="BH7592" s="48"/>
      <c r="BI7592" s="48"/>
      <c r="BJ7592" s="48"/>
      <c r="BK7592" s="48"/>
      <c r="BL7592" s="48"/>
      <c r="BM7592" s="48"/>
      <c r="BN7592" s="48"/>
      <c r="BO7592" s="48"/>
      <c r="BP7592" s="48"/>
      <c r="BQ7592" s="48"/>
      <c r="BR7592" s="48"/>
      <c r="BS7592" s="48"/>
      <c r="BT7592" s="48"/>
      <c r="BU7592" s="48"/>
      <c r="BV7592" s="48"/>
      <c r="BW7592" s="48"/>
      <c r="BX7592" s="48"/>
      <c r="BY7592" s="48"/>
      <c r="BZ7592" s="48"/>
      <c r="CA7592" s="48"/>
      <c r="CB7592" s="48"/>
      <c r="CC7592" s="48"/>
      <c r="CD7592" s="48"/>
      <c r="CE7592" s="48"/>
      <c r="CF7592" s="48"/>
      <c r="CG7592" s="48"/>
    </row>
    <row r="7593" spans="1:85" ht="13.5" customHeight="1">
      <c r="A7593" s="12" t="s">
        <v>13066</v>
      </c>
      <c r="B7593" s="46" t="s">
        <v>13067</v>
      </c>
      <c r="C7593" s="23" t="s">
        <v>3106</v>
      </c>
      <c r="D7593" s="24" t="s">
        <v>9660</v>
      </c>
      <c r="E7593" s="39"/>
      <c r="F7593" s="71"/>
      <c r="G7593" s="72"/>
      <c r="H7593" s="73"/>
      <c r="I7593" s="11">
        <v>1000</v>
      </c>
      <c r="J7593" s="40">
        <f t="shared" si="200"/>
        <v>1200</v>
      </c>
      <c r="K7593" s="40"/>
      <c r="L7593" s="40"/>
      <c r="M7593" s="70" t="s">
        <v>11591</v>
      </c>
      <c r="N7593" s="75"/>
      <c r="O7593" s="44" t="s">
        <v>11591</v>
      </c>
      <c r="P7593" s="47"/>
      <c r="Q7593" s="44"/>
      <c r="S7593" s="48"/>
      <c r="T7593" s="48"/>
      <c r="U7593" s="48"/>
      <c r="V7593" s="48"/>
      <c r="W7593" s="48"/>
      <c r="X7593" s="48"/>
      <c r="Y7593" s="48"/>
      <c r="Z7593" s="48"/>
      <c r="AA7593" s="48"/>
      <c r="AB7593" s="48"/>
      <c r="AC7593" s="48"/>
      <c r="AD7593" s="48"/>
      <c r="AE7593" s="48"/>
      <c r="AF7593" s="48"/>
      <c r="AG7593" s="48"/>
      <c r="AH7593" s="48"/>
      <c r="AI7593" s="48"/>
      <c r="AJ7593" s="48"/>
      <c r="AK7593" s="48"/>
      <c r="AL7593" s="48"/>
      <c r="AM7593" s="48"/>
      <c r="AN7593" s="48"/>
      <c r="AO7593" s="48"/>
      <c r="AP7593" s="48"/>
      <c r="AQ7593" s="48"/>
      <c r="AR7593" s="48"/>
      <c r="AS7593" s="48"/>
      <c r="AT7593" s="48"/>
      <c r="AU7593" s="48"/>
      <c r="AV7593" s="48"/>
      <c r="AW7593" s="48"/>
      <c r="AX7593" s="48"/>
      <c r="AY7593" s="48"/>
      <c r="AZ7593" s="48"/>
      <c r="BA7593" s="48"/>
      <c r="BB7593" s="48"/>
      <c r="BC7593" s="48"/>
      <c r="BD7593" s="48"/>
      <c r="BE7593" s="48"/>
      <c r="BF7593" s="48"/>
      <c r="BG7593" s="48"/>
      <c r="BH7593" s="48"/>
      <c r="BI7593" s="48"/>
      <c r="BJ7593" s="48"/>
      <c r="BK7593" s="48"/>
      <c r="BL7593" s="48"/>
      <c r="BM7593" s="48"/>
      <c r="BN7593" s="48"/>
      <c r="BO7593" s="48"/>
      <c r="BP7593" s="48"/>
      <c r="BQ7593" s="48"/>
      <c r="BR7593" s="48"/>
      <c r="BS7593" s="48"/>
      <c r="BT7593" s="48"/>
      <c r="BU7593" s="48"/>
      <c r="BV7593" s="48"/>
      <c r="BW7593" s="48"/>
      <c r="BX7593" s="48"/>
      <c r="BY7593" s="48"/>
      <c r="BZ7593" s="48"/>
      <c r="CA7593" s="48"/>
      <c r="CB7593" s="48"/>
      <c r="CC7593" s="48"/>
      <c r="CD7593" s="48"/>
      <c r="CE7593" s="48"/>
      <c r="CF7593" s="48"/>
      <c r="CG7593" s="48"/>
    </row>
    <row r="7594" spans="1:85" ht="13.5" customHeight="1">
      <c r="A7594" s="12" t="s">
        <v>13042</v>
      </c>
      <c r="B7594" s="46" t="s">
        <v>524</v>
      </c>
      <c r="C7594" s="76" t="s">
        <v>3047</v>
      </c>
      <c r="D7594" s="24" t="s">
        <v>9660</v>
      </c>
      <c r="E7594" s="39"/>
      <c r="F7594" s="71"/>
      <c r="G7594" s="72"/>
      <c r="H7594" s="73"/>
      <c r="I7594" s="11">
        <v>850</v>
      </c>
      <c r="J7594" s="40">
        <f t="shared" si="200"/>
        <v>1020</v>
      </c>
      <c r="K7594" s="40"/>
      <c r="L7594" s="40"/>
      <c r="M7594" s="70" t="s">
        <v>11591</v>
      </c>
      <c r="N7594" s="70"/>
      <c r="O7594" s="44" t="s">
        <v>11591</v>
      </c>
      <c r="P7594" s="47"/>
      <c r="Q7594" s="44"/>
      <c r="S7594" s="48"/>
      <c r="T7594" s="48"/>
      <c r="U7594" s="48"/>
      <c r="V7594" s="48"/>
      <c r="W7594" s="48"/>
      <c r="X7594" s="48"/>
      <c r="Y7594" s="48"/>
      <c r="Z7594" s="48"/>
      <c r="AA7594" s="48"/>
      <c r="AB7594" s="48"/>
      <c r="AC7594" s="48"/>
      <c r="AD7594" s="48"/>
      <c r="AE7594" s="48"/>
      <c r="AF7594" s="48"/>
      <c r="AG7594" s="48"/>
      <c r="AH7594" s="48"/>
      <c r="AI7594" s="48"/>
      <c r="AJ7594" s="48"/>
      <c r="AK7594" s="48"/>
      <c r="AL7594" s="48"/>
      <c r="AM7594" s="48"/>
      <c r="AN7594" s="48"/>
      <c r="AO7594" s="48"/>
      <c r="AP7594" s="48"/>
      <c r="AQ7594" s="48"/>
      <c r="AR7594" s="48"/>
      <c r="AS7594" s="48"/>
      <c r="AT7594" s="48"/>
      <c r="AU7594" s="48"/>
      <c r="AV7594" s="48"/>
      <c r="AW7594" s="48"/>
      <c r="AX7594" s="48"/>
      <c r="AY7594" s="48"/>
      <c r="AZ7594" s="48"/>
      <c r="BA7594" s="48"/>
      <c r="BB7594" s="48"/>
      <c r="BC7594" s="48"/>
      <c r="BD7594" s="48"/>
      <c r="BE7594" s="48"/>
      <c r="BF7594" s="48"/>
      <c r="BG7594" s="48"/>
      <c r="BH7594" s="48"/>
      <c r="BI7594" s="48"/>
      <c r="BJ7594" s="48"/>
      <c r="BK7594" s="48"/>
      <c r="BL7594" s="48"/>
      <c r="BM7594" s="48"/>
      <c r="BN7594" s="48"/>
      <c r="BO7594" s="48"/>
      <c r="BP7594" s="48"/>
      <c r="BQ7594" s="48"/>
      <c r="BR7594" s="48"/>
      <c r="BS7594" s="48"/>
      <c r="BT7594" s="48"/>
      <c r="BU7594" s="48"/>
      <c r="BV7594" s="48"/>
      <c r="BW7594" s="48"/>
      <c r="BX7594" s="48"/>
      <c r="BY7594" s="48"/>
      <c r="BZ7594" s="48"/>
      <c r="CA7594" s="48"/>
      <c r="CB7594" s="48"/>
      <c r="CC7594" s="48"/>
      <c r="CD7594" s="48"/>
      <c r="CE7594" s="48"/>
      <c r="CF7594" s="48"/>
      <c r="CG7594" s="48"/>
    </row>
    <row r="7595" spans="1:85" ht="13.5" customHeight="1">
      <c r="A7595" s="12" t="s">
        <v>13043</v>
      </c>
      <c r="B7595" s="46" t="s">
        <v>2077</v>
      </c>
      <c r="C7595" s="76" t="s">
        <v>3047</v>
      </c>
      <c r="D7595" s="24" t="s">
        <v>9660</v>
      </c>
      <c r="E7595" s="39"/>
      <c r="F7595" s="71"/>
      <c r="G7595" s="72"/>
      <c r="H7595" s="73"/>
      <c r="I7595" s="11">
        <v>2300</v>
      </c>
      <c r="J7595" s="40">
        <f t="shared" si="200"/>
        <v>2760</v>
      </c>
      <c r="K7595" s="40"/>
      <c r="L7595" s="40"/>
      <c r="M7595" s="70" t="s">
        <v>11591</v>
      </c>
      <c r="N7595" s="70"/>
      <c r="O7595" s="44" t="s">
        <v>11591</v>
      </c>
      <c r="P7595" s="47"/>
      <c r="Q7595" s="44"/>
    </row>
    <row r="7596" spans="1:85" ht="13.5" customHeight="1">
      <c r="A7596" s="12" t="s">
        <v>15811</v>
      </c>
      <c r="B7596" s="46" t="s">
        <v>379</v>
      </c>
      <c r="C7596" s="76" t="s">
        <v>3047</v>
      </c>
      <c r="D7596" s="24" t="s">
        <v>6893</v>
      </c>
      <c r="E7596" s="39"/>
      <c r="F7596" s="71"/>
      <c r="G7596" s="72"/>
      <c r="H7596" s="73"/>
      <c r="I7596" s="11">
        <v>208781.06</v>
      </c>
      <c r="J7596" s="40">
        <f t="shared" si="200"/>
        <v>250537.272</v>
      </c>
      <c r="K7596" s="40"/>
      <c r="L7596" s="40"/>
      <c r="M7596" s="70"/>
      <c r="N7596" s="70"/>
      <c r="O7596" s="44"/>
      <c r="P7596" s="47"/>
      <c r="Q7596" s="44"/>
    </row>
    <row r="7597" spans="1:85" ht="13.5" customHeight="1">
      <c r="A7597" s="12" t="s">
        <v>15998</v>
      </c>
      <c r="B7597" s="46" t="s">
        <v>379</v>
      </c>
      <c r="C7597" s="76" t="s">
        <v>3047</v>
      </c>
      <c r="D7597" s="24" t="s">
        <v>6893</v>
      </c>
      <c r="E7597" s="39"/>
      <c r="F7597" s="71"/>
      <c r="G7597" s="72"/>
      <c r="H7597" s="73"/>
      <c r="I7597" s="11">
        <v>175539.01</v>
      </c>
      <c r="J7597" s="40">
        <f t="shared" si="200"/>
        <v>210646.81200000001</v>
      </c>
      <c r="K7597" s="40"/>
      <c r="L7597" s="40"/>
      <c r="M7597" s="70"/>
      <c r="N7597" s="70"/>
      <c r="O7597" s="44"/>
      <c r="P7597" s="47"/>
      <c r="Q7597" s="44"/>
    </row>
    <row r="7598" spans="1:85" ht="13.5" customHeight="1">
      <c r="A7598" s="10" t="s">
        <v>5252</v>
      </c>
      <c r="B7598" s="46" t="s">
        <v>2079</v>
      </c>
      <c r="C7598" s="76" t="s">
        <v>3047</v>
      </c>
      <c r="D7598" s="24" t="s">
        <v>5223</v>
      </c>
      <c r="E7598" s="39"/>
      <c r="F7598" s="71"/>
      <c r="G7598" s="72"/>
      <c r="H7598" s="73"/>
      <c r="I7598" s="11">
        <v>2500</v>
      </c>
      <c r="J7598" s="40">
        <f t="shared" si="200"/>
        <v>3000</v>
      </c>
      <c r="K7598" s="40"/>
      <c r="L7598" s="40"/>
      <c r="M7598" s="70"/>
      <c r="N7598" s="70"/>
      <c r="O7598" s="44" t="s">
        <v>11708</v>
      </c>
      <c r="P7598" s="47"/>
      <c r="Q7598" s="44"/>
    </row>
    <row r="7599" spans="1:85" ht="13.5" customHeight="1">
      <c r="A7599" s="10" t="s">
        <v>10520</v>
      </c>
      <c r="B7599" s="46" t="s">
        <v>1307</v>
      </c>
      <c r="C7599" s="76" t="s">
        <v>3047</v>
      </c>
      <c r="D7599" s="24" t="s">
        <v>5223</v>
      </c>
      <c r="E7599" s="39"/>
      <c r="F7599" s="71"/>
      <c r="G7599" s="72"/>
      <c r="H7599" s="73"/>
      <c r="I7599" s="11">
        <v>3100</v>
      </c>
      <c r="J7599" s="40">
        <f t="shared" si="200"/>
        <v>3720</v>
      </c>
      <c r="K7599" s="40"/>
      <c r="L7599" s="40"/>
      <c r="M7599" s="70"/>
      <c r="N7599" s="70"/>
      <c r="O7599" s="49" t="s">
        <v>11875</v>
      </c>
      <c r="P7599" s="47"/>
      <c r="Q7599" s="44"/>
    </row>
    <row r="7600" spans="1:85" ht="13.5" customHeight="1">
      <c r="A7600" s="10" t="s">
        <v>16658</v>
      </c>
      <c r="B7600" s="46" t="s">
        <v>16662</v>
      </c>
      <c r="C7600" s="76" t="s">
        <v>3047</v>
      </c>
      <c r="D7600" s="24" t="s">
        <v>6793</v>
      </c>
      <c r="E7600" s="39"/>
      <c r="F7600" s="71"/>
      <c r="G7600" s="72"/>
      <c r="H7600" s="73"/>
      <c r="I7600" s="11">
        <v>336271.58799999999</v>
      </c>
      <c r="J7600" s="40">
        <f t="shared" si="200"/>
        <v>403525.9056</v>
      </c>
      <c r="K7600" s="40"/>
      <c r="L7600" s="40"/>
      <c r="M7600" s="70"/>
      <c r="N7600" s="70"/>
      <c r="O7600" s="49"/>
      <c r="P7600" s="47"/>
      <c r="Q7600" s="44"/>
    </row>
    <row r="7601" spans="1:17" ht="13.5" customHeight="1">
      <c r="A7601" s="13" t="s">
        <v>6596</v>
      </c>
      <c r="B7601" s="46" t="s">
        <v>2080</v>
      </c>
      <c r="C7601" s="76" t="s">
        <v>3047</v>
      </c>
      <c r="D7601" s="24" t="s">
        <v>6499</v>
      </c>
      <c r="E7601" s="39"/>
      <c r="F7601" s="71"/>
      <c r="G7601" s="72"/>
      <c r="H7601" s="73"/>
      <c r="I7601" s="11">
        <v>5400</v>
      </c>
      <c r="J7601" s="40">
        <f t="shared" si="200"/>
        <v>6480</v>
      </c>
      <c r="K7601" s="40"/>
      <c r="L7601" s="40"/>
      <c r="M7601" s="70" t="s">
        <v>3049</v>
      </c>
      <c r="N7601" s="75" t="s">
        <v>16669</v>
      </c>
      <c r="O7601" s="44" t="s">
        <v>11708</v>
      </c>
      <c r="P7601" s="47">
        <v>7.5</v>
      </c>
      <c r="Q7601" s="44"/>
    </row>
    <row r="7602" spans="1:17" ht="13.5" customHeight="1">
      <c r="A7602" s="12" t="s">
        <v>13738</v>
      </c>
      <c r="B7602" s="46" t="s">
        <v>13739</v>
      </c>
      <c r="C7602" s="76" t="s">
        <v>3047</v>
      </c>
      <c r="D7602" s="24" t="s">
        <v>6893</v>
      </c>
      <c r="E7602" s="39"/>
      <c r="F7602" s="71"/>
      <c r="G7602" s="72"/>
      <c r="H7602" s="73"/>
      <c r="I7602" s="11">
        <v>2600</v>
      </c>
      <c r="J7602" s="40">
        <f t="shared" si="200"/>
        <v>3120</v>
      </c>
      <c r="K7602" s="40"/>
      <c r="L7602" s="40"/>
      <c r="M7602" s="70"/>
      <c r="N7602" s="70"/>
      <c r="O7602" s="44"/>
      <c r="P7602" s="47"/>
      <c r="Q7602" s="44"/>
    </row>
    <row r="7603" spans="1:17" ht="13.5" customHeight="1">
      <c r="A7603" s="12" t="s">
        <v>13741</v>
      </c>
      <c r="B7603" s="46" t="s">
        <v>13742</v>
      </c>
      <c r="C7603" s="76" t="s">
        <v>3047</v>
      </c>
      <c r="D7603" s="24" t="s">
        <v>8211</v>
      </c>
      <c r="E7603" s="39"/>
      <c r="F7603" s="71"/>
      <c r="G7603" s="72"/>
      <c r="H7603" s="73"/>
      <c r="I7603" s="11">
        <v>550</v>
      </c>
      <c r="J7603" s="40">
        <f t="shared" si="200"/>
        <v>660</v>
      </c>
      <c r="K7603" s="40"/>
      <c r="L7603" s="40"/>
      <c r="M7603" s="70"/>
      <c r="N7603" s="70"/>
      <c r="O7603" s="44"/>
      <c r="P7603" s="47"/>
      <c r="Q7603" s="44"/>
    </row>
    <row r="7604" spans="1:17" ht="13.5" customHeight="1">
      <c r="A7604" s="13" t="s">
        <v>7496</v>
      </c>
      <c r="B7604" s="46" t="s">
        <v>2081</v>
      </c>
      <c r="C7604" s="76" t="s">
        <v>3047</v>
      </c>
      <c r="D7604" s="24" t="s">
        <v>7358</v>
      </c>
      <c r="E7604" s="39"/>
      <c r="F7604" s="71"/>
      <c r="G7604" s="72"/>
      <c r="H7604" s="73"/>
      <c r="I7604" s="11">
        <v>28500</v>
      </c>
      <c r="J7604" s="40">
        <f t="shared" ref="J7604:J7662" si="201">I7604*1.2</f>
        <v>34200</v>
      </c>
      <c r="K7604" s="40"/>
      <c r="L7604" s="40"/>
      <c r="M7604" s="70" t="s">
        <v>3049</v>
      </c>
      <c r="N7604" s="70"/>
      <c r="O7604" s="44" t="s">
        <v>11708</v>
      </c>
      <c r="P7604" s="47"/>
      <c r="Q7604" s="44"/>
    </row>
    <row r="7605" spans="1:17" ht="13.5" customHeight="1">
      <c r="A7605" s="15" t="s">
        <v>13781</v>
      </c>
      <c r="B7605" s="46" t="s">
        <v>402</v>
      </c>
      <c r="C7605" s="76" t="s">
        <v>3047</v>
      </c>
      <c r="D7605" s="24" t="s">
        <v>7358</v>
      </c>
      <c r="E7605" s="39"/>
      <c r="F7605" s="71"/>
      <c r="G7605" s="72"/>
      <c r="H7605" s="73"/>
      <c r="I7605" s="11">
        <v>2450</v>
      </c>
      <c r="J7605" s="40">
        <f t="shared" si="201"/>
        <v>2940</v>
      </c>
      <c r="K7605" s="40"/>
      <c r="L7605" s="40"/>
      <c r="M7605" s="70"/>
      <c r="N7605" s="75" t="s">
        <v>16669</v>
      </c>
      <c r="O7605" s="44"/>
      <c r="P7605" s="47"/>
      <c r="Q7605" s="44"/>
    </row>
    <row r="7606" spans="1:17" ht="13.5" customHeight="1">
      <c r="A7606" s="13" t="s">
        <v>7497</v>
      </c>
      <c r="B7606" s="46" t="s">
        <v>2082</v>
      </c>
      <c r="C7606" s="76" t="s">
        <v>3047</v>
      </c>
      <c r="D7606" s="24" t="s">
        <v>7358</v>
      </c>
      <c r="E7606" s="39"/>
      <c r="F7606" s="71"/>
      <c r="G7606" s="72"/>
      <c r="H7606" s="73"/>
      <c r="I7606" s="11">
        <v>8400</v>
      </c>
      <c r="J7606" s="40">
        <f t="shared" si="201"/>
        <v>10080</v>
      </c>
      <c r="K7606" s="40"/>
      <c r="L7606" s="40"/>
      <c r="M7606" s="70" t="s">
        <v>3049</v>
      </c>
      <c r="N7606" s="70"/>
      <c r="O7606" s="44" t="s">
        <v>11708</v>
      </c>
      <c r="P7606" s="47">
        <v>11</v>
      </c>
      <c r="Q7606" s="44"/>
    </row>
    <row r="7607" spans="1:17" ht="13.5" customHeight="1">
      <c r="A7607" s="13" t="s">
        <v>16659</v>
      </c>
      <c r="B7607" s="46" t="s">
        <v>16663</v>
      </c>
      <c r="C7607" s="76" t="s">
        <v>3047</v>
      </c>
      <c r="D7607" s="24" t="s">
        <v>7358</v>
      </c>
      <c r="E7607" s="39"/>
      <c r="F7607" s="71"/>
      <c r="G7607" s="72"/>
      <c r="H7607" s="73"/>
      <c r="I7607" s="11">
        <v>1558.3679999999999</v>
      </c>
      <c r="J7607" s="40">
        <f t="shared" si="201"/>
        <v>1870.0415999999998</v>
      </c>
      <c r="K7607" s="40"/>
      <c r="L7607" s="40"/>
      <c r="M7607" s="70"/>
      <c r="N7607" s="70"/>
      <c r="O7607" s="44"/>
      <c r="P7607" s="47"/>
      <c r="Q7607" s="44"/>
    </row>
    <row r="7608" spans="1:17" ht="13.5" customHeight="1">
      <c r="A7608" s="13" t="s">
        <v>16423</v>
      </c>
      <c r="B7608" s="64" t="s">
        <v>1280</v>
      </c>
      <c r="C7608" s="76" t="s">
        <v>3047</v>
      </c>
      <c r="D7608" s="24"/>
      <c r="E7608" s="39"/>
      <c r="F7608" s="71"/>
      <c r="G7608" s="72"/>
      <c r="H7608" s="73"/>
      <c r="I7608" s="11">
        <v>231.56</v>
      </c>
      <c r="J7608" s="40">
        <f t="shared" si="201"/>
        <v>277.87200000000001</v>
      </c>
      <c r="K7608" s="40"/>
      <c r="L7608" s="40"/>
      <c r="M7608" s="70"/>
      <c r="N7608" s="70"/>
      <c r="O7608" s="49"/>
      <c r="P7608" s="47"/>
      <c r="Q7608" s="44"/>
    </row>
    <row r="7609" spans="1:17" ht="13.5" customHeight="1">
      <c r="A7609" s="13" t="s">
        <v>16395</v>
      </c>
      <c r="B7609" s="64" t="s">
        <v>1619</v>
      </c>
      <c r="C7609" s="76" t="s">
        <v>3047</v>
      </c>
      <c r="D7609" s="24"/>
      <c r="E7609" s="39"/>
      <c r="F7609" s="71"/>
      <c r="G7609" s="72"/>
      <c r="H7609" s="73"/>
      <c r="I7609" s="11">
        <v>2661.58</v>
      </c>
      <c r="J7609" s="40">
        <f t="shared" si="201"/>
        <v>3193.8959999999997</v>
      </c>
      <c r="K7609" s="40"/>
      <c r="L7609" s="40"/>
      <c r="M7609" s="70"/>
      <c r="N7609" s="70"/>
      <c r="O7609" s="49"/>
      <c r="P7609" s="47"/>
      <c r="Q7609" s="44"/>
    </row>
    <row r="7610" spans="1:17" ht="13.5" customHeight="1">
      <c r="A7610" s="10" t="s">
        <v>4378</v>
      </c>
      <c r="B7610" s="46" t="s">
        <v>2083</v>
      </c>
      <c r="C7610" s="76" t="s">
        <v>3047</v>
      </c>
      <c r="D7610" s="24" t="s">
        <v>4091</v>
      </c>
      <c r="E7610" s="39"/>
      <c r="F7610" s="71"/>
      <c r="G7610" s="72"/>
      <c r="H7610" s="73"/>
      <c r="I7610" s="11">
        <v>668.76</v>
      </c>
      <c r="J7610" s="40">
        <f t="shared" si="201"/>
        <v>802.51199999999994</v>
      </c>
      <c r="K7610" s="40"/>
      <c r="L7610" s="40"/>
      <c r="M7610" s="70"/>
      <c r="N7610" s="70"/>
      <c r="O7610" s="49" t="s">
        <v>12040</v>
      </c>
      <c r="P7610" s="47"/>
      <c r="Q7610" s="44"/>
    </row>
    <row r="7611" spans="1:17" ht="13.5" customHeight="1">
      <c r="A7611" s="13" t="s">
        <v>4292</v>
      </c>
      <c r="B7611" s="46" t="s">
        <v>684</v>
      </c>
      <c r="C7611" s="76" t="s">
        <v>3047</v>
      </c>
      <c r="D7611" s="24" t="s">
        <v>4091</v>
      </c>
      <c r="E7611" s="39"/>
      <c r="F7611" s="71"/>
      <c r="G7611" s="72"/>
      <c r="H7611" s="73"/>
      <c r="I7611" s="11">
        <v>650</v>
      </c>
      <c r="J7611" s="40">
        <f t="shared" si="201"/>
        <v>780</v>
      </c>
      <c r="K7611" s="40"/>
      <c r="L7611" s="40"/>
      <c r="M7611" s="70" t="s">
        <v>3049</v>
      </c>
      <c r="N7611" s="70"/>
      <c r="O7611" s="44" t="s">
        <v>11708</v>
      </c>
      <c r="P7611" s="47">
        <v>0.26</v>
      </c>
      <c r="Q7611" s="44"/>
    </row>
    <row r="7612" spans="1:17" ht="13.5" customHeight="1">
      <c r="A7612" s="12" t="s">
        <v>12798</v>
      </c>
      <c r="B7612" s="46" t="s">
        <v>2104</v>
      </c>
      <c r="C7612" s="76" t="s">
        <v>3047</v>
      </c>
      <c r="D7612" s="24" t="s">
        <v>5648</v>
      </c>
      <c r="E7612" s="39"/>
      <c r="F7612" s="71"/>
      <c r="G7612" s="72"/>
      <c r="H7612" s="73"/>
      <c r="I7612" s="11">
        <v>1350</v>
      </c>
      <c r="J7612" s="40">
        <f t="shared" si="201"/>
        <v>1620</v>
      </c>
      <c r="K7612" s="40"/>
      <c r="L7612" s="40"/>
      <c r="M7612" s="70"/>
      <c r="N7612" s="70"/>
      <c r="O7612" s="44"/>
      <c r="P7612" s="47"/>
      <c r="Q7612" s="44"/>
    </row>
    <row r="7613" spans="1:17" ht="13.5" customHeight="1">
      <c r="A7613" s="10" t="s">
        <v>6492</v>
      </c>
      <c r="B7613" s="46" t="s">
        <v>631</v>
      </c>
      <c r="C7613" s="23" t="s">
        <v>3106</v>
      </c>
      <c r="D7613" s="24" t="s">
        <v>6458</v>
      </c>
      <c r="E7613" s="39"/>
      <c r="F7613" s="71"/>
      <c r="G7613" s="72"/>
      <c r="H7613" s="73"/>
      <c r="I7613" s="11">
        <v>7504</v>
      </c>
      <c r="J7613" s="40">
        <f t="shared" si="201"/>
        <v>9004.7999999999993</v>
      </c>
      <c r="K7613" s="40"/>
      <c r="L7613" s="40"/>
      <c r="M7613" s="65" t="s">
        <v>11232</v>
      </c>
      <c r="N7613" s="75" t="s">
        <v>14567</v>
      </c>
      <c r="O7613" s="44" t="s">
        <v>11712</v>
      </c>
      <c r="P7613" s="47">
        <v>23.5</v>
      </c>
      <c r="Q7613" s="44"/>
    </row>
    <row r="7614" spans="1:17" ht="13.5" customHeight="1">
      <c r="A7614" s="10" t="s">
        <v>10932</v>
      </c>
      <c r="B7614" s="46" t="s">
        <v>10933</v>
      </c>
      <c r="C7614" s="76" t="s">
        <v>3047</v>
      </c>
      <c r="D7614" s="24" t="s">
        <v>13452</v>
      </c>
      <c r="E7614" s="39"/>
      <c r="F7614" s="71"/>
      <c r="G7614" s="72"/>
      <c r="H7614" s="73"/>
      <c r="I7614" s="11">
        <v>450</v>
      </c>
      <c r="J7614" s="40">
        <f t="shared" si="201"/>
        <v>540</v>
      </c>
      <c r="K7614" s="40"/>
      <c r="L7614" s="40"/>
      <c r="M7614" s="70"/>
      <c r="N7614" s="70"/>
      <c r="O7614" s="44" t="s">
        <v>11708</v>
      </c>
      <c r="P7614" s="47"/>
      <c r="Q7614" s="44"/>
    </row>
    <row r="7615" spans="1:17" ht="13.5" customHeight="1">
      <c r="A7615" s="12" t="s">
        <v>12797</v>
      </c>
      <c r="B7615" s="46" t="s">
        <v>1088</v>
      </c>
      <c r="C7615" s="76" t="s">
        <v>3047</v>
      </c>
      <c r="D7615" s="24" t="s">
        <v>7647</v>
      </c>
      <c r="E7615" s="39"/>
      <c r="F7615" s="71"/>
      <c r="G7615" s="72"/>
      <c r="H7615" s="73"/>
      <c r="I7615" s="11">
        <v>1450</v>
      </c>
      <c r="J7615" s="40">
        <f t="shared" si="201"/>
        <v>1740</v>
      </c>
      <c r="K7615" s="40"/>
      <c r="L7615" s="40"/>
      <c r="M7615" s="70"/>
      <c r="N7615" s="70"/>
      <c r="O7615" s="44"/>
      <c r="P7615" s="47"/>
      <c r="Q7615" s="44"/>
    </row>
    <row r="7616" spans="1:17" ht="13.5" customHeight="1">
      <c r="A7616" s="13" t="s">
        <v>7996</v>
      </c>
      <c r="B7616" s="46" t="s">
        <v>2084</v>
      </c>
      <c r="C7616" s="76" t="s">
        <v>3047</v>
      </c>
      <c r="D7616" s="24" t="s">
        <v>7647</v>
      </c>
      <c r="E7616" s="39"/>
      <c r="F7616" s="71"/>
      <c r="G7616" s="72"/>
      <c r="H7616" s="73"/>
      <c r="I7616" s="11">
        <v>1600</v>
      </c>
      <c r="J7616" s="40">
        <f t="shared" si="201"/>
        <v>1920</v>
      </c>
      <c r="K7616" s="40"/>
      <c r="L7616" s="40"/>
      <c r="M7616" s="70" t="s">
        <v>3049</v>
      </c>
      <c r="N7616" s="70"/>
      <c r="O7616" s="44" t="s">
        <v>11708</v>
      </c>
      <c r="P7616" s="47">
        <v>0.25</v>
      </c>
      <c r="Q7616" s="44"/>
    </row>
    <row r="7617" spans="1:17" ht="13.5" customHeight="1">
      <c r="A7617" s="13" t="s">
        <v>7997</v>
      </c>
      <c r="B7617" s="46" t="s">
        <v>365</v>
      </c>
      <c r="C7617" s="76" t="s">
        <v>3047</v>
      </c>
      <c r="D7617" s="24" t="s">
        <v>7647</v>
      </c>
      <c r="E7617" s="39"/>
      <c r="F7617" s="71"/>
      <c r="G7617" s="72"/>
      <c r="H7617" s="73"/>
      <c r="I7617" s="11">
        <v>260</v>
      </c>
      <c r="J7617" s="40">
        <f t="shared" si="201"/>
        <v>312</v>
      </c>
      <c r="K7617" s="40"/>
      <c r="L7617" s="40"/>
      <c r="M7617" s="70" t="s">
        <v>3049</v>
      </c>
      <c r="N7617" s="70"/>
      <c r="O7617" s="44" t="s">
        <v>11810</v>
      </c>
      <c r="P7617" s="47">
        <v>0.21</v>
      </c>
      <c r="Q7617" s="44"/>
    </row>
    <row r="7618" spans="1:17" ht="13.5" customHeight="1">
      <c r="A7618" s="13" t="s">
        <v>7998</v>
      </c>
      <c r="B7618" s="46" t="s">
        <v>2085</v>
      </c>
      <c r="C7618" s="76" t="s">
        <v>3047</v>
      </c>
      <c r="D7618" s="24" t="s">
        <v>7647</v>
      </c>
      <c r="E7618" s="39"/>
      <c r="F7618" s="71"/>
      <c r="G7618" s="72"/>
      <c r="H7618" s="73"/>
      <c r="I7618" s="11">
        <v>7300</v>
      </c>
      <c r="J7618" s="40">
        <f t="shared" si="201"/>
        <v>8760</v>
      </c>
      <c r="K7618" s="40"/>
      <c r="L7618" s="40"/>
      <c r="M7618" s="70" t="s">
        <v>3049</v>
      </c>
      <c r="N7618" s="70"/>
      <c r="O7618" s="44" t="s">
        <v>11746</v>
      </c>
      <c r="P7618" s="47">
        <v>9.82</v>
      </c>
      <c r="Q7618" s="44"/>
    </row>
    <row r="7619" spans="1:17" ht="13.5" customHeight="1">
      <c r="A7619" s="13" t="s">
        <v>7999</v>
      </c>
      <c r="B7619" s="46" t="s">
        <v>1291</v>
      </c>
      <c r="C7619" s="76" t="s">
        <v>3047</v>
      </c>
      <c r="D7619" s="24" t="s">
        <v>7647</v>
      </c>
      <c r="E7619" s="39"/>
      <c r="F7619" s="71"/>
      <c r="G7619" s="72"/>
      <c r="H7619" s="73"/>
      <c r="I7619" s="11">
        <v>7300</v>
      </c>
      <c r="J7619" s="40">
        <f t="shared" si="201"/>
        <v>8760</v>
      </c>
      <c r="K7619" s="40"/>
      <c r="L7619" s="40"/>
      <c r="M7619" s="70" t="s">
        <v>3049</v>
      </c>
      <c r="N7619" s="70"/>
      <c r="O7619" s="44" t="s">
        <v>11708</v>
      </c>
      <c r="P7619" s="47"/>
      <c r="Q7619" s="44"/>
    </row>
    <row r="7620" spans="1:17" ht="13.5" customHeight="1">
      <c r="A7620" s="13" t="s">
        <v>8000</v>
      </c>
      <c r="B7620" s="46" t="s">
        <v>396</v>
      </c>
      <c r="C7620" s="76" t="s">
        <v>3047</v>
      </c>
      <c r="D7620" s="24" t="s">
        <v>7647</v>
      </c>
      <c r="E7620" s="39"/>
      <c r="F7620" s="71"/>
      <c r="G7620" s="72"/>
      <c r="H7620" s="73"/>
      <c r="I7620" s="11">
        <v>511.43</v>
      </c>
      <c r="J7620" s="40">
        <f t="shared" si="201"/>
        <v>613.71600000000001</v>
      </c>
      <c r="K7620" s="40"/>
      <c r="L7620" s="40"/>
      <c r="M7620" s="70" t="s">
        <v>3049</v>
      </c>
      <c r="N7620" s="70"/>
      <c r="O7620" s="44" t="s">
        <v>11708</v>
      </c>
      <c r="P7620" s="47">
        <v>0.27</v>
      </c>
      <c r="Q7620" s="44"/>
    </row>
    <row r="7621" spans="1:17" ht="13.5" customHeight="1">
      <c r="A7621" s="12" t="s">
        <v>8204</v>
      </c>
      <c r="B7621" s="46" t="s">
        <v>930</v>
      </c>
      <c r="C7621" s="76" t="s">
        <v>3047</v>
      </c>
      <c r="D7621" s="24" t="s">
        <v>7647</v>
      </c>
      <c r="E7621" s="39"/>
      <c r="F7621" s="71"/>
      <c r="G7621" s="72"/>
      <c r="H7621" s="73"/>
      <c r="I7621" s="11">
        <v>11000</v>
      </c>
      <c r="J7621" s="40">
        <f t="shared" si="201"/>
        <v>13200</v>
      </c>
      <c r="K7621" s="40"/>
      <c r="L7621" s="40"/>
      <c r="M7621" s="70"/>
      <c r="N7621" s="70"/>
      <c r="O7621" s="49" t="s">
        <v>11946</v>
      </c>
      <c r="P7621" s="47"/>
      <c r="Q7621" s="44"/>
    </row>
    <row r="7622" spans="1:17" ht="13.5" customHeight="1">
      <c r="A7622" s="12" t="s">
        <v>15388</v>
      </c>
      <c r="B7622" s="46" t="s">
        <v>930</v>
      </c>
      <c r="C7622" s="76" t="s">
        <v>3047</v>
      </c>
      <c r="D7622" s="24" t="s">
        <v>7647</v>
      </c>
      <c r="E7622" s="39"/>
      <c r="F7622" s="71"/>
      <c r="G7622" s="72"/>
      <c r="H7622" s="73"/>
      <c r="I7622" s="11">
        <v>12300</v>
      </c>
      <c r="J7622" s="40">
        <f t="shared" si="201"/>
        <v>14760</v>
      </c>
      <c r="K7622" s="40"/>
      <c r="L7622" s="40"/>
      <c r="M7622" s="70"/>
      <c r="N7622" s="70"/>
      <c r="O7622" s="49"/>
      <c r="P7622" s="47"/>
      <c r="Q7622" s="44"/>
    </row>
    <row r="7623" spans="1:17" ht="13.5" customHeight="1">
      <c r="A7623" s="13" t="s">
        <v>15000</v>
      </c>
      <c r="B7623" s="46" t="s">
        <v>15001</v>
      </c>
      <c r="C7623" s="76" t="s">
        <v>3047</v>
      </c>
      <c r="D7623" s="24" t="s">
        <v>7647</v>
      </c>
      <c r="E7623" s="39"/>
      <c r="F7623" s="71"/>
      <c r="G7623" s="72"/>
      <c r="H7623" s="73"/>
      <c r="I7623" s="11">
        <v>420</v>
      </c>
      <c r="J7623" s="40">
        <f t="shared" si="201"/>
        <v>504</v>
      </c>
      <c r="K7623" s="40"/>
      <c r="L7623" s="40"/>
      <c r="M7623" s="70"/>
      <c r="N7623" s="70"/>
      <c r="O7623" s="44"/>
      <c r="P7623" s="47"/>
      <c r="Q7623" s="44"/>
    </row>
    <row r="7624" spans="1:17" ht="13.5" customHeight="1">
      <c r="A7624" s="12" t="s">
        <v>13732</v>
      </c>
      <c r="B7624" s="46" t="s">
        <v>12499</v>
      </c>
      <c r="C7624" s="76" t="s">
        <v>3047</v>
      </c>
      <c r="D7624" s="24" t="s">
        <v>13450</v>
      </c>
      <c r="E7624" s="39"/>
      <c r="F7624" s="71"/>
      <c r="G7624" s="72"/>
      <c r="H7624" s="73"/>
      <c r="I7624" s="11">
        <v>120000</v>
      </c>
      <c r="J7624" s="40">
        <f t="shared" si="201"/>
        <v>144000</v>
      </c>
      <c r="K7624" s="40"/>
      <c r="L7624" s="40"/>
      <c r="M7624" s="70"/>
      <c r="N7624" s="70"/>
      <c r="O7624" s="44"/>
      <c r="P7624" s="47"/>
      <c r="Q7624" s="44"/>
    </row>
    <row r="7625" spans="1:17" ht="13.5" customHeight="1">
      <c r="A7625" s="1" t="s">
        <v>12550</v>
      </c>
      <c r="B7625" s="46" t="s">
        <v>14499</v>
      </c>
      <c r="C7625" s="76" t="s">
        <v>3047</v>
      </c>
      <c r="D7625" s="24" t="s">
        <v>6102</v>
      </c>
      <c r="E7625" s="39"/>
      <c r="F7625" s="71"/>
      <c r="G7625" s="72"/>
      <c r="H7625" s="73"/>
      <c r="I7625" s="11">
        <v>370</v>
      </c>
      <c r="J7625" s="40">
        <f t="shared" si="201"/>
        <v>444</v>
      </c>
      <c r="K7625" s="40"/>
      <c r="L7625" s="40"/>
      <c r="M7625" s="70"/>
      <c r="N7625" s="70"/>
      <c r="O7625" s="44"/>
      <c r="P7625" s="47"/>
      <c r="Q7625" s="44"/>
    </row>
    <row r="7626" spans="1:17" ht="13.5" customHeight="1">
      <c r="A7626" s="13" t="s">
        <v>6416</v>
      </c>
      <c r="B7626" s="46" t="s">
        <v>91</v>
      </c>
      <c r="C7626" s="76" t="s">
        <v>3047</v>
      </c>
      <c r="D7626" s="24" t="s">
        <v>6102</v>
      </c>
      <c r="E7626" s="39"/>
      <c r="F7626" s="71"/>
      <c r="G7626" s="72"/>
      <c r="H7626" s="73"/>
      <c r="I7626" s="11">
        <v>300</v>
      </c>
      <c r="J7626" s="40">
        <f t="shared" si="201"/>
        <v>360</v>
      </c>
      <c r="K7626" s="40"/>
      <c r="L7626" s="40"/>
      <c r="M7626" s="70" t="s">
        <v>3049</v>
      </c>
      <c r="N7626" s="70"/>
      <c r="O7626" s="44" t="s">
        <v>11801</v>
      </c>
      <c r="P7626" s="47">
        <v>0.47</v>
      </c>
      <c r="Q7626" s="44"/>
    </row>
    <row r="7627" spans="1:17" ht="13.5" customHeight="1">
      <c r="A7627" s="13" t="s">
        <v>6417</v>
      </c>
      <c r="B7627" s="46" t="s">
        <v>2086</v>
      </c>
      <c r="C7627" s="76" t="s">
        <v>3047</v>
      </c>
      <c r="D7627" s="24" t="s">
        <v>6102</v>
      </c>
      <c r="E7627" s="39"/>
      <c r="F7627" s="71"/>
      <c r="G7627" s="72"/>
      <c r="H7627" s="73"/>
      <c r="I7627" s="11">
        <v>2842.06</v>
      </c>
      <c r="J7627" s="40">
        <f t="shared" si="201"/>
        <v>3410.4719999999998</v>
      </c>
      <c r="K7627" s="40"/>
      <c r="L7627" s="40"/>
      <c r="M7627" s="70" t="s">
        <v>3049</v>
      </c>
      <c r="N7627" s="70"/>
      <c r="O7627" s="44" t="s">
        <v>11801</v>
      </c>
      <c r="P7627" s="47">
        <v>6.6</v>
      </c>
      <c r="Q7627" s="44"/>
    </row>
    <row r="7628" spans="1:17" ht="13.5" customHeight="1">
      <c r="A7628" s="13" t="s">
        <v>6418</v>
      </c>
      <c r="B7628" s="46" t="s">
        <v>1650</v>
      </c>
      <c r="C7628" s="76" t="s">
        <v>3047</v>
      </c>
      <c r="D7628" s="24" t="s">
        <v>6102</v>
      </c>
      <c r="E7628" s="39"/>
      <c r="F7628" s="71"/>
      <c r="G7628" s="72"/>
      <c r="H7628" s="73"/>
      <c r="I7628" s="11">
        <v>1730</v>
      </c>
      <c r="J7628" s="40">
        <f t="shared" si="201"/>
        <v>2076</v>
      </c>
      <c r="K7628" s="40"/>
      <c r="L7628" s="40"/>
      <c r="M7628" s="70" t="s">
        <v>3049</v>
      </c>
      <c r="N7628" s="70"/>
      <c r="O7628" s="44" t="s">
        <v>11801</v>
      </c>
      <c r="P7628" s="47">
        <v>2.37</v>
      </c>
      <c r="Q7628" s="44"/>
    </row>
    <row r="7629" spans="1:17" ht="13.5" customHeight="1">
      <c r="A7629" s="13" t="s">
        <v>6419</v>
      </c>
      <c r="B7629" s="46" t="s">
        <v>2087</v>
      </c>
      <c r="C7629" s="76" t="s">
        <v>3047</v>
      </c>
      <c r="D7629" s="24" t="s">
        <v>6102</v>
      </c>
      <c r="E7629" s="39"/>
      <c r="F7629" s="71"/>
      <c r="G7629" s="72"/>
      <c r="H7629" s="73"/>
      <c r="I7629" s="11">
        <v>310</v>
      </c>
      <c r="J7629" s="40">
        <f t="shared" si="201"/>
        <v>372</v>
      </c>
      <c r="K7629" s="40"/>
      <c r="L7629" s="40"/>
      <c r="M7629" s="70" t="s">
        <v>3049</v>
      </c>
      <c r="N7629" s="70"/>
      <c r="O7629" s="44" t="s">
        <v>11801</v>
      </c>
      <c r="P7629" s="47">
        <v>0.20799999999999999</v>
      </c>
      <c r="Q7629" s="44"/>
    </row>
    <row r="7630" spans="1:17" ht="13.5" customHeight="1">
      <c r="A7630" s="13" t="s">
        <v>6420</v>
      </c>
      <c r="B7630" s="46" t="s">
        <v>2088</v>
      </c>
      <c r="C7630" s="76" t="s">
        <v>3047</v>
      </c>
      <c r="D7630" s="24" t="s">
        <v>6102</v>
      </c>
      <c r="E7630" s="39"/>
      <c r="F7630" s="71"/>
      <c r="G7630" s="72"/>
      <c r="H7630" s="73"/>
      <c r="I7630" s="11">
        <v>720</v>
      </c>
      <c r="J7630" s="40">
        <f t="shared" si="201"/>
        <v>864</v>
      </c>
      <c r="K7630" s="40"/>
      <c r="L7630" s="40"/>
      <c r="M7630" s="70" t="s">
        <v>3049</v>
      </c>
      <c r="N7630" s="70"/>
      <c r="O7630" s="49" t="s">
        <v>12174</v>
      </c>
      <c r="P7630" s="47">
        <v>0.75</v>
      </c>
      <c r="Q7630" s="44"/>
    </row>
    <row r="7631" spans="1:17" ht="13.5" customHeight="1">
      <c r="A7631" s="13" t="s">
        <v>6421</v>
      </c>
      <c r="B7631" s="46" t="s">
        <v>2088</v>
      </c>
      <c r="C7631" s="76" t="s">
        <v>3047</v>
      </c>
      <c r="D7631" s="24" t="s">
        <v>6102</v>
      </c>
      <c r="E7631" s="39"/>
      <c r="F7631" s="71"/>
      <c r="G7631" s="72"/>
      <c r="H7631" s="73"/>
      <c r="I7631" s="11">
        <v>720</v>
      </c>
      <c r="J7631" s="40">
        <f t="shared" si="201"/>
        <v>864</v>
      </c>
      <c r="K7631" s="40"/>
      <c r="L7631" s="40"/>
      <c r="M7631" s="70" t="s">
        <v>3049</v>
      </c>
      <c r="N7631" s="70"/>
      <c r="O7631" s="44" t="s">
        <v>11801</v>
      </c>
      <c r="P7631" s="47">
        <v>0.75</v>
      </c>
      <c r="Q7631" s="44"/>
    </row>
    <row r="7632" spans="1:17" ht="13.5" customHeight="1">
      <c r="A7632" s="13" t="s">
        <v>6422</v>
      </c>
      <c r="B7632" s="46" t="s">
        <v>2089</v>
      </c>
      <c r="C7632" s="76" t="s">
        <v>3047</v>
      </c>
      <c r="D7632" s="24" t="s">
        <v>6102</v>
      </c>
      <c r="E7632" s="39"/>
      <c r="F7632" s="71"/>
      <c r="G7632" s="72"/>
      <c r="H7632" s="73"/>
      <c r="I7632" s="11">
        <v>6100</v>
      </c>
      <c r="J7632" s="40">
        <f t="shared" si="201"/>
        <v>7320</v>
      </c>
      <c r="K7632" s="40"/>
      <c r="L7632" s="40"/>
      <c r="M7632" s="70" t="s">
        <v>3049</v>
      </c>
      <c r="N7632" s="70"/>
      <c r="O7632" s="44" t="s">
        <v>11846</v>
      </c>
      <c r="P7632" s="47">
        <v>6.7</v>
      </c>
      <c r="Q7632" s="44"/>
    </row>
    <row r="7633" spans="1:17" ht="13.5" customHeight="1">
      <c r="A7633" s="13" t="s">
        <v>6423</v>
      </c>
      <c r="B7633" s="46" t="s">
        <v>615</v>
      </c>
      <c r="C7633" s="76" t="s">
        <v>3047</v>
      </c>
      <c r="D7633" s="24" t="s">
        <v>6102</v>
      </c>
      <c r="E7633" s="39"/>
      <c r="F7633" s="71"/>
      <c r="G7633" s="72"/>
      <c r="H7633" s="73"/>
      <c r="I7633" s="11">
        <v>5400</v>
      </c>
      <c r="J7633" s="40">
        <f t="shared" si="201"/>
        <v>6480</v>
      </c>
      <c r="K7633" s="40"/>
      <c r="L7633" s="40"/>
      <c r="M7633" s="70" t="s">
        <v>3049</v>
      </c>
      <c r="N7633" s="70"/>
      <c r="O7633" s="44" t="s">
        <v>11801</v>
      </c>
      <c r="P7633" s="47">
        <v>6.4</v>
      </c>
      <c r="Q7633" s="44"/>
    </row>
    <row r="7634" spans="1:17" ht="13.5" customHeight="1">
      <c r="A7634" s="13" t="s">
        <v>6777</v>
      </c>
      <c r="B7634" s="46" t="s">
        <v>1279</v>
      </c>
      <c r="C7634" s="76" t="s">
        <v>3047</v>
      </c>
      <c r="D7634" s="24" t="s">
        <v>6614</v>
      </c>
      <c r="E7634" s="39"/>
      <c r="F7634" s="71"/>
      <c r="G7634" s="72"/>
      <c r="H7634" s="73"/>
      <c r="I7634" s="11">
        <v>60000</v>
      </c>
      <c r="J7634" s="40">
        <f t="shared" si="201"/>
        <v>72000</v>
      </c>
      <c r="K7634" s="40"/>
      <c r="L7634" s="40"/>
      <c r="M7634" s="70" t="s">
        <v>3049</v>
      </c>
      <c r="N7634" s="70"/>
      <c r="O7634" s="44" t="s">
        <v>11708</v>
      </c>
      <c r="P7634" s="47">
        <v>203</v>
      </c>
      <c r="Q7634" s="44"/>
    </row>
    <row r="7635" spans="1:17" ht="13.5" customHeight="1">
      <c r="A7635" s="18" t="s">
        <v>6977</v>
      </c>
      <c r="B7635" s="46" t="s">
        <v>379</v>
      </c>
      <c r="C7635" s="76" t="s">
        <v>3047</v>
      </c>
      <c r="D7635" s="24" t="s">
        <v>6893</v>
      </c>
      <c r="E7635" s="39"/>
      <c r="F7635" s="71"/>
      <c r="G7635" s="72"/>
      <c r="H7635" s="73"/>
      <c r="I7635" s="11">
        <v>165000</v>
      </c>
      <c r="J7635" s="40">
        <f t="shared" si="201"/>
        <v>198000</v>
      </c>
      <c r="K7635" s="40"/>
      <c r="L7635" s="40"/>
      <c r="M7635" s="70" t="s">
        <v>3049</v>
      </c>
      <c r="N7635" s="70"/>
      <c r="O7635" s="44" t="s">
        <v>11708</v>
      </c>
      <c r="P7635" s="47">
        <v>671</v>
      </c>
      <c r="Q7635" s="44"/>
    </row>
    <row r="7636" spans="1:17" ht="13.5" customHeight="1">
      <c r="A7636" s="13" t="s">
        <v>10409</v>
      </c>
      <c r="B7636" s="46" t="s">
        <v>1281</v>
      </c>
      <c r="C7636" s="23" t="s">
        <v>3106</v>
      </c>
      <c r="D7636" s="24" t="s">
        <v>13450</v>
      </c>
      <c r="E7636" s="39"/>
      <c r="F7636" s="71"/>
      <c r="G7636" s="72"/>
      <c r="H7636" s="73"/>
      <c r="I7636" s="11">
        <v>15984.75</v>
      </c>
      <c r="J7636" s="40">
        <f t="shared" si="201"/>
        <v>19181.7</v>
      </c>
      <c r="K7636" s="40"/>
      <c r="L7636" s="40"/>
      <c r="M7636" s="70"/>
      <c r="N7636" s="75" t="s">
        <v>14664</v>
      </c>
      <c r="O7636" s="49" t="s">
        <v>12219</v>
      </c>
      <c r="P7636" s="47">
        <v>136.30000000000001</v>
      </c>
      <c r="Q7636" s="44"/>
    </row>
    <row r="7637" spans="1:17" ht="13.5" customHeight="1">
      <c r="A7637" s="13" t="s">
        <v>7121</v>
      </c>
      <c r="B7637" s="46" t="s">
        <v>1058</v>
      </c>
      <c r="C7637" s="76" t="s">
        <v>3047</v>
      </c>
      <c r="D7637" s="24" t="s">
        <v>13450</v>
      </c>
      <c r="E7637" s="39"/>
      <c r="F7637" s="71"/>
      <c r="G7637" s="72"/>
      <c r="H7637" s="73"/>
      <c r="I7637" s="11">
        <v>1250</v>
      </c>
      <c r="J7637" s="40">
        <f t="shared" si="201"/>
        <v>1500</v>
      </c>
      <c r="K7637" s="40"/>
      <c r="L7637" s="40"/>
      <c r="M7637" s="70" t="s">
        <v>3049</v>
      </c>
      <c r="N7637" s="70"/>
      <c r="O7637" s="49" t="s">
        <v>12219</v>
      </c>
      <c r="P7637" s="47">
        <v>3.1</v>
      </c>
      <c r="Q7637" s="44"/>
    </row>
    <row r="7638" spans="1:17" ht="13.5" customHeight="1">
      <c r="A7638" s="13" t="s">
        <v>7122</v>
      </c>
      <c r="B7638" s="46" t="s">
        <v>2090</v>
      </c>
      <c r="C7638" s="76" t="s">
        <v>3047</v>
      </c>
      <c r="D7638" s="24" t="s">
        <v>13450</v>
      </c>
      <c r="E7638" s="39"/>
      <c r="F7638" s="71"/>
      <c r="G7638" s="72"/>
      <c r="H7638" s="73"/>
      <c r="I7638" s="11">
        <v>650</v>
      </c>
      <c r="J7638" s="40">
        <f t="shared" si="201"/>
        <v>780</v>
      </c>
      <c r="K7638" s="40"/>
      <c r="L7638" s="40"/>
      <c r="M7638" s="70" t="s">
        <v>3049</v>
      </c>
      <c r="N7638" s="70"/>
      <c r="O7638" s="49" t="s">
        <v>12169</v>
      </c>
      <c r="P7638" s="47">
        <v>2.08</v>
      </c>
      <c r="Q7638" s="44"/>
    </row>
    <row r="7639" spans="1:17" ht="13.5" customHeight="1">
      <c r="A7639" s="15" t="s">
        <v>13343</v>
      </c>
      <c r="B7639" s="46" t="s">
        <v>13344</v>
      </c>
      <c r="C7639" s="76" t="s">
        <v>3047</v>
      </c>
      <c r="D7639" s="24" t="s">
        <v>13452</v>
      </c>
      <c r="E7639" s="39"/>
      <c r="F7639" s="71"/>
      <c r="G7639" s="72"/>
      <c r="H7639" s="73"/>
      <c r="I7639" s="11">
        <v>320</v>
      </c>
      <c r="J7639" s="40">
        <f t="shared" si="201"/>
        <v>384</v>
      </c>
      <c r="K7639" s="40"/>
      <c r="L7639" s="40"/>
      <c r="M7639" s="70"/>
      <c r="N7639" s="70"/>
      <c r="O7639" s="44"/>
      <c r="P7639" s="47"/>
      <c r="Q7639" s="44"/>
    </row>
    <row r="7640" spans="1:17" ht="13.5" customHeight="1">
      <c r="A7640" s="13" t="s">
        <v>12600</v>
      </c>
      <c r="B7640" s="46" t="s">
        <v>1323</v>
      </c>
      <c r="C7640" s="76" t="s">
        <v>3047</v>
      </c>
      <c r="D7640" s="24" t="s">
        <v>7647</v>
      </c>
      <c r="E7640" s="39"/>
      <c r="F7640" s="71"/>
      <c r="G7640" s="72"/>
      <c r="H7640" s="73"/>
      <c r="I7640" s="11">
        <v>11000</v>
      </c>
      <c r="J7640" s="40">
        <f t="shared" si="201"/>
        <v>13200</v>
      </c>
      <c r="K7640" s="40"/>
      <c r="L7640" s="40"/>
      <c r="M7640" s="70"/>
      <c r="N7640" s="70"/>
      <c r="O7640" s="44"/>
      <c r="P7640" s="47">
        <v>28</v>
      </c>
      <c r="Q7640" s="44"/>
    </row>
    <row r="7641" spans="1:17" ht="13.5" customHeight="1">
      <c r="A7641" s="13" t="s">
        <v>11252</v>
      </c>
      <c r="B7641" s="46" t="s">
        <v>1323</v>
      </c>
      <c r="C7641" s="76" t="s">
        <v>3047</v>
      </c>
      <c r="D7641" s="24" t="s">
        <v>7647</v>
      </c>
      <c r="E7641" s="39"/>
      <c r="F7641" s="71"/>
      <c r="G7641" s="72"/>
      <c r="H7641" s="73"/>
      <c r="I7641" s="11">
        <v>10000</v>
      </c>
      <c r="J7641" s="40">
        <f t="shared" si="201"/>
        <v>12000</v>
      </c>
      <c r="K7641" s="40"/>
      <c r="L7641" s="40"/>
      <c r="M7641" s="70"/>
      <c r="N7641" s="70"/>
      <c r="O7641" s="44" t="s">
        <v>11708</v>
      </c>
      <c r="P7641" s="47"/>
      <c r="Q7641" s="44"/>
    </row>
    <row r="7642" spans="1:17" ht="13.5" customHeight="1">
      <c r="A7642" s="13" t="s">
        <v>8001</v>
      </c>
      <c r="B7642" s="46" t="s">
        <v>2055</v>
      </c>
      <c r="C7642" s="76" t="s">
        <v>3047</v>
      </c>
      <c r="D7642" s="24" t="s">
        <v>7647</v>
      </c>
      <c r="E7642" s="39"/>
      <c r="F7642" s="71"/>
      <c r="G7642" s="72"/>
      <c r="H7642" s="73"/>
      <c r="I7642" s="11">
        <v>15000</v>
      </c>
      <c r="J7642" s="40">
        <f t="shared" si="201"/>
        <v>18000</v>
      </c>
      <c r="K7642" s="40"/>
      <c r="L7642" s="40"/>
      <c r="M7642" s="70" t="s">
        <v>3049</v>
      </c>
      <c r="N7642" s="70"/>
      <c r="O7642" s="44" t="s">
        <v>11746</v>
      </c>
      <c r="P7642" s="47">
        <v>31.5</v>
      </c>
      <c r="Q7642" s="44"/>
    </row>
    <row r="7643" spans="1:17" ht="13.5" customHeight="1">
      <c r="A7643" s="13" t="s">
        <v>8002</v>
      </c>
      <c r="B7643" s="46" t="s">
        <v>2055</v>
      </c>
      <c r="C7643" s="76" t="s">
        <v>3047</v>
      </c>
      <c r="D7643" s="24" t="s">
        <v>7647</v>
      </c>
      <c r="E7643" s="39"/>
      <c r="F7643" s="71"/>
      <c r="G7643" s="72"/>
      <c r="H7643" s="73"/>
      <c r="I7643" s="11">
        <v>13500</v>
      </c>
      <c r="J7643" s="40">
        <f t="shared" si="201"/>
        <v>16200</v>
      </c>
      <c r="K7643" s="40"/>
      <c r="L7643" s="40"/>
      <c r="M7643" s="70" t="s">
        <v>3049</v>
      </c>
      <c r="N7643" s="70"/>
      <c r="O7643" s="44" t="s">
        <v>11761</v>
      </c>
      <c r="P7643" s="47">
        <v>31.5</v>
      </c>
      <c r="Q7643" s="44"/>
    </row>
    <row r="7644" spans="1:17" ht="13.5" customHeight="1">
      <c r="A7644" s="13" t="s">
        <v>8004</v>
      </c>
      <c r="B7644" s="46" t="s">
        <v>2091</v>
      </c>
      <c r="C7644" s="76" t="s">
        <v>3047</v>
      </c>
      <c r="D7644" s="24" t="s">
        <v>7647</v>
      </c>
      <c r="E7644" s="39"/>
      <c r="F7644" s="71"/>
      <c r="G7644" s="72"/>
      <c r="H7644" s="73"/>
      <c r="I7644" s="11">
        <v>7100</v>
      </c>
      <c r="J7644" s="40">
        <f t="shared" si="201"/>
        <v>8520</v>
      </c>
      <c r="K7644" s="40"/>
      <c r="L7644" s="40"/>
      <c r="M7644" s="70" t="s">
        <v>3049</v>
      </c>
      <c r="N7644" s="70"/>
      <c r="O7644" s="44" t="s">
        <v>11810</v>
      </c>
      <c r="P7644" s="47">
        <v>9.8000000000000007</v>
      </c>
      <c r="Q7644" s="44"/>
    </row>
    <row r="7645" spans="1:17" ht="13.5" customHeight="1">
      <c r="A7645" s="13" t="s">
        <v>8005</v>
      </c>
      <c r="B7645" s="46" t="s">
        <v>2091</v>
      </c>
      <c r="C7645" s="76" t="s">
        <v>3047</v>
      </c>
      <c r="D7645" s="24" t="s">
        <v>7647</v>
      </c>
      <c r="E7645" s="39"/>
      <c r="F7645" s="71"/>
      <c r="G7645" s="72"/>
      <c r="H7645" s="73"/>
      <c r="I7645" s="11">
        <v>7100</v>
      </c>
      <c r="J7645" s="40">
        <f t="shared" si="201"/>
        <v>8520</v>
      </c>
      <c r="K7645" s="40"/>
      <c r="L7645" s="40"/>
      <c r="M7645" s="70" t="s">
        <v>3049</v>
      </c>
      <c r="N7645" s="70"/>
      <c r="O7645" s="44" t="s">
        <v>11708</v>
      </c>
      <c r="P7645" s="47">
        <v>9.8000000000000007</v>
      </c>
      <c r="Q7645" s="44"/>
    </row>
    <row r="7646" spans="1:17" ht="13.5" customHeight="1">
      <c r="A7646" s="10" t="s">
        <v>8171</v>
      </c>
      <c r="B7646" s="46" t="s">
        <v>165</v>
      </c>
      <c r="C7646" s="23" t="s">
        <v>3106</v>
      </c>
      <c r="D7646" s="24" t="s">
        <v>7647</v>
      </c>
      <c r="E7646" s="39"/>
      <c r="F7646" s="71"/>
      <c r="G7646" s="72"/>
      <c r="H7646" s="73"/>
      <c r="I7646" s="11">
        <v>37</v>
      </c>
      <c r="J7646" s="40">
        <f t="shared" si="201"/>
        <v>44.4</v>
      </c>
      <c r="K7646" s="40"/>
      <c r="L7646" s="40"/>
      <c r="M7646" s="70" t="s">
        <v>3049</v>
      </c>
      <c r="N7646" s="75" t="s">
        <v>14592</v>
      </c>
      <c r="O7646" s="49" t="s">
        <v>12118</v>
      </c>
      <c r="P7646" s="47">
        <v>4.0000000000000001E-3</v>
      </c>
      <c r="Q7646" s="44"/>
    </row>
    <row r="7647" spans="1:17" ht="13.5" customHeight="1">
      <c r="A7647" s="10" t="s">
        <v>8172</v>
      </c>
      <c r="B7647" s="46" t="s">
        <v>2092</v>
      </c>
      <c r="C7647" s="23" t="s">
        <v>3106</v>
      </c>
      <c r="D7647" s="24" t="s">
        <v>7647</v>
      </c>
      <c r="E7647" s="39"/>
      <c r="F7647" s="71"/>
      <c r="G7647" s="72"/>
      <c r="H7647" s="73"/>
      <c r="I7647" s="11">
        <v>2200</v>
      </c>
      <c r="J7647" s="40">
        <f t="shared" si="201"/>
        <v>2640</v>
      </c>
      <c r="K7647" s="40"/>
      <c r="L7647" s="40"/>
      <c r="M7647" s="70" t="s">
        <v>3049</v>
      </c>
      <c r="N7647" s="75" t="s">
        <v>16131</v>
      </c>
      <c r="O7647" s="44" t="s">
        <v>11746</v>
      </c>
      <c r="P7647" s="47">
        <v>2.7</v>
      </c>
      <c r="Q7647" s="44" t="s">
        <v>16716</v>
      </c>
    </row>
    <row r="7648" spans="1:17" ht="13.5" customHeight="1">
      <c r="A7648" s="12" t="s">
        <v>13730</v>
      </c>
      <c r="B7648" s="46" t="s">
        <v>13731</v>
      </c>
      <c r="C7648" s="76" t="s">
        <v>3047</v>
      </c>
      <c r="D7648" s="24" t="s">
        <v>7647</v>
      </c>
      <c r="E7648" s="39"/>
      <c r="F7648" s="71"/>
      <c r="G7648" s="72"/>
      <c r="H7648" s="73"/>
      <c r="I7648" s="11">
        <v>35</v>
      </c>
      <c r="J7648" s="40">
        <f t="shared" si="201"/>
        <v>42</v>
      </c>
      <c r="K7648" s="40"/>
      <c r="L7648" s="40"/>
      <c r="M7648" s="70"/>
      <c r="N7648" s="70"/>
      <c r="O7648" s="44"/>
      <c r="P7648" s="47"/>
      <c r="Q7648" s="44"/>
    </row>
    <row r="7649" spans="1:17" ht="13.5" customHeight="1">
      <c r="A7649" s="12" t="s">
        <v>12863</v>
      </c>
      <c r="B7649" s="46" t="s">
        <v>2056</v>
      </c>
      <c r="C7649" s="76" t="s">
        <v>3047</v>
      </c>
      <c r="D7649" s="24" t="s">
        <v>7647</v>
      </c>
      <c r="E7649" s="39"/>
      <c r="F7649" s="71"/>
      <c r="G7649" s="72"/>
      <c r="H7649" s="73"/>
      <c r="I7649" s="11">
        <v>86</v>
      </c>
      <c r="J7649" s="40">
        <f t="shared" si="201"/>
        <v>103.2</v>
      </c>
      <c r="K7649" s="40"/>
      <c r="L7649" s="40"/>
      <c r="M7649" s="70"/>
      <c r="N7649" s="70"/>
      <c r="O7649" s="44"/>
      <c r="P7649" s="47">
        <v>0.13</v>
      </c>
      <c r="Q7649" s="44"/>
    </row>
    <row r="7650" spans="1:17" ht="13.5" customHeight="1">
      <c r="A7650" s="13" t="s">
        <v>8006</v>
      </c>
      <c r="B7650" s="46" t="s">
        <v>2093</v>
      </c>
      <c r="C7650" s="76" t="s">
        <v>3047</v>
      </c>
      <c r="D7650" s="24" t="s">
        <v>7647</v>
      </c>
      <c r="E7650" s="39"/>
      <c r="F7650" s="71"/>
      <c r="G7650" s="72"/>
      <c r="H7650" s="73"/>
      <c r="I7650" s="11">
        <v>128</v>
      </c>
      <c r="J7650" s="40">
        <f t="shared" si="201"/>
        <v>153.6</v>
      </c>
      <c r="K7650" s="40"/>
      <c r="L7650" s="40"/>
      <c r="M7650" s="70" t="s">
        <v>3049</v>
      </c>
      <c r="N7650" s="70"/>
      <c r="O7650" s="49" t="s">
        <v>12077</v>
      </c>
      <c r="P7650" s="47">
        <v>0.03</v>
      </c>
      <c r="Q7650" s="44"/>
    </row>
    <row r="7651" spans="1:17" ht="13.5" customHeight="1">
      <c r="A7651" s="13" t="s">
        <v>8007</v>
      </c>
      <c r="B7651" s="46" t="s">
        <v>2094</v>
      </c>
      <c r="C7651" s="76" t="s">
        <v>3047</v>
      </c>
      <c r="D7651" s="24" t="s">
        <v>7647</v>
      </c>
      <c r="E7651" s="39"/>
      <c r="F7651" s="71"/>
      <c r="G7651" s="72"/>
      <c r="H7651" s="73"/>
      <c r="I7651" s="11">
        <v>2200</v>
      </c>
      <c r="J7651" s="40">
        <f t="shared" si="201"/>
        <v>2640</v>
      </c>
      <c r="K7651" s="40"/>
      <c r="L7651" s="40"/>
      <c r="M7651" s="70" t="s">
        <v>8008</v>
      </c>
      <c r="N7651" s="70"/>
      <c r="O7651" s="44" t="s">
        <v>11708</v>
      </c>
      <c r="P7651" s="47">
        <v>7.5049999999999999</v>
      </c>
      <c r="Q7651" s="44"/>
    </row>
    <row r="7652" spans="1:17" ht="13.5" customHeight="1">
      <c r="A7652" s="13" t="s">
        <v>8009</v>
      </c>
      <c r="B7652" s="46" t="s">
        <v>2095</v>
      </c>
      <c r="C7652" s="76" t="s">
        <v>3047</v>
      </c>
      <c r="D7652" s="24" t="s">
        <v>7647</v>
      </c>
      <c r="E7652" s="39"/>
      <c r="F7652" s="71"/>
      <c r="G7652" s="72"/>
      <c r="H7652" s="73"/>
      <c r="I7652" s="11">
        <v>2200</v>
      </c>
      <c r="J7652" s="40">
        <f t="shared" si="201"/>
        <v>2640</v>
      </c>
      <c r="K7652" s="40"/>
      <c r="L7652" s="40"/>
      <c r="M7652" s="70" t="s">
        <v>8010</v>
      </c>
      <c r="N7652" s="70"/>
      <c r="O7652" s="44" t="s">
        <v>11708</v>
      </c>
      <c r="P7652" s="47">
        <v>7.5</v>
      </c>
      <c r="Q7652" s="44"/>
    </row>
    <row r="7653" spans="1:17" ht="13.5" customHeight="1">
      <c r="A7653" s="13" t="s">
        <v>8011</v>
      </c>
      <c r="B7653" s="46" t="s">
        <v>2096</v>
      </c>
      <c r="C7653" s="76" t="s">
        <v>3047</v>
      </c>
      <c r="D7653" s="24" t="s">
        <v>7647</v>
      </c>
      <c r="E7653" s="39"/>
      <c r="F7653" s="71"/>
      <c r="G7653" s="72"/>
      <c r="H7653" s="73"/>
      <c r="I7653" s="11">
        <v>324</v>
      </c>
      <c r="J7653" s="40">
        <f t="shared" si="201"/>
        <v>388.8</v>
      </c>
      <c r="K7653" s="40"/>
      <c r="L7653" s="40"/>
      <c r="M7653" s="70" t="s">
        <v>3049</v>
      </c>
      <c r="N7653" s="75" t="s">
        <v>16670</v>
      </c>
      <c r="O7653" s="49" t="s">
        <v>12077</v>
      </c>
      <c r="P7653" s="47">
        <v>0.8</v>
      </c>
      <c r="Q7653" s="44"/>
    </row>
    <row r="7654" spans="1:17" ht="13.5" customHeight="1">
      <c r="A7654" s="13" t="s">
        <v>14848</v>
      </c>
      <c r="B7654" s="46" t="s">
        <v>2096</v>
      </c>
      <c r="C7654" s="76" t="s">
        <v>3047</v>
      </c>
      <c r="D7654" s="24" t="s">
        <v>7647</v>
      </c>
      <c r="E7654" s="39"/>
      <c r="F7654" s="71"/>
      <c r="G7654" s="72"/>
      <c r="H7654" s="73"/>
      <c r="I7654" s="11">
        <v>300</v>
      </c>
      <c r="J7654" s="40">
        <f t="shared" si="201"/>
        <v>360</v>
      </c>
      <c r="K7654" s="40"/>
      <c r="L7654" s="40"/>
      <c r="M7654" s="70"/>
      <c r="N7654" s="75" t="s">
        <v>16668</v>
      </c>
      <c r="O7654" s="44"/>
      <c r="P7654" s="47"/>
      <c r="Q7654" s="44"/>
    </row>
    <row r="7655" spans="1:17" ht="13.5" customHeight="1">
      <c r="A7655" s="13" t="s">
        <v>8012</v>
      </c>
      <c r="B7655" s="46" t="s">
        <v>13345</v>
      </c>
      <c r="C7655" s="76" t="s">
        <v>3047</v>
      </c>
      <c r="D7655" s="24" t="s">
        <v>7647</v>
      </c>
      <c r="E7655" s="39"/>
      <c r="F7655" s="71"/>
      <c r="G7655" s="72"/>
      <c r="H7655" s="73"/>
      <c r="I7655" s="11">
        <v>32.5</v>
      </c>
      <c r="J7655" s="40">
        <f t="shared" si="201"/>
        <v>39</v>
      </c>
      <c r="K7655" s="40"/>
      <c r="L7655" s="40"/>
      <c r="M7655" s="70" t="s">
        <v>3049</v>
      </c>
      <c r="N7655" s="70"/>
      <c r="O7655" s="44" t="s">
        <v>11708</v>
      </c>
      <c r="P7655" s="47">
        <v>0.06</v>
      </c>
      <c r="Q7655" s="44"/>
    </row>
    <row r="7656" spans="1:17" ht="13.5" customHeight="1">
      <c r="A7656" s="10" t="s">
        <v>8173</v>
      </c>
      <c r="B7656" s="46" t="s">
        <v>302</v>
      </c>
      <c r="C7656" s="76" t="s">
        <v>3047</v>
      </c>
      <c r="D7656" s="24" t="s">
        <v>7647</v>
      </c>
      <c r="E7656" s="39"/>
      <c r="F7656" s="71"/>
      <c r="G7656" s="72"/>
      <c r="H7656" s="73"/>
      <c r="I7656" s="11">
        <v>8.5</v>
      </c>
      <c r="J7656" s="40">
        <f t="shared" si="201"/>
        <v>10.199999999999999</v>
      </c>
      <c r="K7656" s="40"/>
      <c r="L7656" s="40"/>
      <c r="M7656" s="70" t="s">
        <v>3049</v>
      </c>
      <c r="N7656" s="70"/>
      <c r="O7656" s="44" t="s">
        <v>11708</v>
      </c>
      <c r="P7656" s="47">
        <v>3.0000000000000001E-3</v>
      </c>
      <c r="Q7656" s="44"/>
    </row>
    <row r="7657" spans="1:17" ht="13.5" customHeight="1">
      <c r="A7657" s="10" t="s">
        <v>10963</v>
      </c>
      <c r="B7657" s="46" t="s">
        <v>13346</v>
      </c>
      <c r="C7657" s="76" t="s">
        <v>3047</v>
      </c>
      <c r="D7657" s="24" t="s">
        <v>7647</v>
      </c>
      <c r="E7657" s="39"/>
      <c r="F7657" s="71"/>
      <c r="G7657" s="72"/>
      <c r="H7657" s="73"/>
      <c r="I7657" s="11">
        <v>680</v>
      </c>
      <c r="J7657" s="40">
        <f t="shared" si="201"/>
        <v>816</v>
      </c>
      <c r="K7657" s="40"/>
      <c r="L7657" s="40"/>
      <c r="M7657" s="70"/>
      <c r="N7657" s="70"/>
      <c r="O7657" s="44" t="s">
        <v>11708</v>
      </c>
      <c r="P7657" s="47"/>
      <c r="Q7657" s="44"/>
    </row>
    <row r="7658" spans="1:17" ht="13.5" customHeight="1">
      <c r="A7658" s="10" t="s">
        <v>10964</v>
      </c>
      <c r="B7658" s="46" t="s">
        <v>13347</v>
      </c>
      <c r="C7658" s="76" t="s">
        <v>3047</v>
      </c>
      <c r="D7658" s="24" t="s">
        <v>7647</v>
      </c>
      <c r="E7658" s="39"/>
      <c r="F7658" s="71"/>
      <c r="G7658" s="72"/>
      <c r="H7658" s="73"/>
      <c r="I7658" s="11">
        <v>570</v>
      </c>
      <c r="J7658" s="40">
        <f t="shared" si="201"/>
        <v>684</v>
      </c>
      <c r="K7658" s="40"/>
      <c r="L7658" s="40"/>
      <c r="M7658" s="70"/>
      <c r="N7658" s="70"/>
      <c r="O7658" s="44" t="s">
        <v>11708</v>
      </c>
      <c r="P7658" s="47"/>
      <c r="Q7658" s="44"/>
    </row>
    <row r="7659" spans="1:17" ht="13.5" customHeight="1">
      <c r="A7659" s="10" t="s">
        <v>10981</v>
      </c>
      <c r="B7659" s="46" t="s">
        <v>13348</v>
      </c>
      <c r="C7659" s="76" t="s">
        <v>3047</v>
      </c>
      <c r="D7659" s="24" t="s">
        <v>7647</v>
      </c>
      <c r="E7659" s="39"/>
      <c r="F7659" s="71"/>
      <c r="G7659" s="72"/>
      <c r="H7659" s="73"/>
      <c r="I7659" s="11">
        <v>160</v>
      </c>
      <c r="J7659" s="40">
        <f t="shared" si="201"/>
        <v>192</v>
      </c>
      <c r="K7659" s="40"/>
      <c r="L7659" s="40"/>
      <c r="M7659" s="70"/>
      <c r="N7659" s="70"/>
      <c r="O7659" s="44" t="s">
        <v>11708</v>
      </c>
      <c r="P7659" s="47"/>
      <c r="Q7659" s="44"/>
    </row>
    <row r="7660" spans="1:17" ht="13.5" customHeight="1">
      <c r="A7660" s="10" t="s">
        <v>10961</v>
      </c>
      <c r="B7660" s="46" t="s">
        <v>13349</v>
      </c>
      <c r="C7660" s="76" t="s">
        <v>3047</v>
      </c>
      <c r="D7660" s="24" t="s">
        <v>7647</v>
      </c>
      <c r="E7660" s="39"/>
      <c r="F7660" s="71"/>
      <c r="G7660" s="72"/>
      <c r="H7660" s="73"/>
      <c r="I7660" s="11">
        <v>160</v>
      </c>
      <c r="J7660" s="40">
        <f t="shared" si="201"/>
        <v>192</v>
      </c>
      <c r="K7660" s="40"/>
      <c r="L7660" s="40"/>
      <c r="M7660" s="70"/>
      <c r="N7660" s="70"/>
      <c r="O7660" s="44" t="s">
        <v>11708</v>
      </c>
      <c r="P7660" s="47"/>
      <c r="Q7660" s="44"/>
    </row>
    <row r="7661" spans="1:17" ht="13.5" customHeight="1">
      <c r="A7661" s="13" t="s">
        <v>8786</v>
      </c>
      <c r="B7661" s="46" t="s">
        <v>2020</v>
      </c>
      <c r="C7661" s="76" t="s">
        <v>3047</v>
      </c>
      <c r="D7661" s="24" t="s">
        <v>8705</v>
      </c>
      <c r="E7661" s="39"/>
      <c r="F7661" s="71"/>
      <c r="G7661" s="72"/>
      <c r="H7661" s="73"/>
      <c r="I7661" s="11">
        <v>31200</v>
      </c>
      <c r="J7661" s="40">
        <f t="shared" si="201"/>
        <v>37440</v>
      </c>
      <c r="K7661" s="40"/>
      <c r="L7661" s="40"/>
      <c r="M7661" s="70" t="s">
        <v>8787</v>
      </c>
      <c r="N7661" s="70"/>
      <c r="O7661" s="44" t="s">
        <v>11859</v>
      </c>
      <c r="P7661" s="47">
        <v>18.100000000000001</v>
      </c>
      <c r="Q7661" s="44"/>
    </row>
    <row r="7662" spans="1:17" ht="13.5" customHeight="1">
      <c r="A7662" s="13" t="s">
        <v>8788</v>
      </c>
      <c r="B7662" s="46" t="s">
        <v>2097</v>
      </c>
      <c r="C7662" s="76" t="s">
        <v>3047</v>
      </c>
      <c r="D7662" s="24" t="s">
        <v>8705</v>
      </c>
      <c r="E7662" s="39"/>
      <c r="F7662" s="71"/>
      <c r="G7662" s="72"/>
      <c r="H7662" s="73"/>
      <c r="I7662" s="11">
        <v>12300</v>
      </c>
      <c r="J7662" s="40">
        <f t="shared" si="201"/>
        <v>14760</v>
      </c>
      <c r="K7662" s="40"/>
      <c r="L7662" s="40"/>
      <c r="M7662" s="70" t="s">
        <v>3049</v>
      </c>
      <c r="N7662" s="70"/>
      <c r="O7662" s="44" t="s">
        <v>11708</v>
      </c>
      <c r="P7662" s="47">
        <v>14.6</v>
      </c>
      <c r="Q7662" s="44"/>
    </row>
    <row r="7663" spans="1:17" ht="13.5" customHeight="1">
      <c r="A7663" s="15" t="s">
        <v>13623</v>
      </c>
      <c r="B7663" s="46" t="s">
        <v>14500</v>
      </c>
      <c r="C7663" s="76" t="s">
        <v>3047</v>
      </c>
      <c r="D7663" s="24" t="s">
        <v>9660</v>
      </c>
      <c r="E7663" s="39"/>
      <c r="F7663" s="71"/>
      <c r="G7663" s="72"/>
      <c r="H7663" s="73"/>
      <c r="I7663" s="11">
        <v>600</v>
      </c>
      <c r="J7663" s="40">
        <f t="shared" ref="J7663:J7719" si="202">I7663*1.2</f>
        <v>720</v>
      </c>
      <c r="K7663" s="40"/>
      <c r="L7663" s="40"/>
      <c r="M7663" s="70" t="s">
        <v>11591</v>
      </c>
      <c r="N7663" s="70"/>
      <c r="O7663" s="44" t="s">
        <v>11591</v>
      </c>
      <c r="P7663" s="47"/>
      <c r="Q7663" s="44"/>
    </row>
    <row r="7664" spans="1:17" ht="13.5" customHeight="1">
      <c r="A7664" s="15" t="s">
        <v>13624</v>
      </c>
      <c r="B7664" s="46" t="s">
        <v>14500</v>
      </c>
      <c r="C7664" s="76" t="s">
        <v>3047</v>
      </c>
      <c r="D7664" s="24" t="s">
        <v>9660</v>
      </c>
      <c r="E7664" s="39"/>
      <c r="F7664" s="71"/>
      <c r="G7664" s="72"/>
      <c r="H7664" s="73"/>
      <c r="I7664" s="11">
        <v>750</v>
      </c>
      <c r="J7664" s="40">
        <f t="shared" si="202"/>
        <v>900</v>
      </c>
      <c r="K7664" s="40"/>
      <c r="L7664" s="40"/>
      <c r="M7664" s="70" t="s">
        <v>11591</v>
      </c>
      <c r="N7664" s="70"/>
      <c r="O7664" s="44" t="s">
        <v>11591</v>
      </c>
      <c r="P7664" s="47"/>
      <c r="Q7664" s="44"/>
    </row>
    <row r="7665" spans="1:85" ht="13.5" customHeight="1">
      <c r="A7665" s="18" t="s">
        <v>6978</v>
      </c>
      <c r="B7665" s="46" t="s">
        <v>379</v>
      </c>
      <c r="C7665" s="76" t="s">
        <v>3047</v>
      </c>
      <c r="D7665" s="24" t="s">
        <v>6893</v>
      </c>
      <c r="E7665" s="39"/>
      <c r="F7665" s="71"/>
      <c r="G7665" s="72"/>
      <c r="H7665" s="73"/>
      <c r="I7665" s="11">
        <v>165000</v>
      </c>
      <c r="J7665" s="40">
        <f t="shared" si="202"/>
        <v>198000</v>
      </c>
      <c r="K7665" s="40"/>
      <c r="L7665" s="40"/>
      <c r="M7665" s="70" t="s">
        <v>3049</v>
      </c>
      <c r="N7665" s="70"/>
      <c r="O7665" s="44" t="s">
        <v>11708</v>
      </c>
      <c r="P7665" s="47">
        <v>629</v>
      </c>
      <c r="Q7665" s="44"/>
    </row>
    <row r="7666" spans="1:85" ht="13.5" customHeight="1">
      <c r="A7666" s="18" t="s">
        <v>6979</v>
      </c>
      <c r="B7666" s="46" t="s">
        <v>379</v>
      </c>
      <c r="C7666" s="76" t="s">
        <v>3047</v>
      </c>
      <c r="D7666" s="24" t="s">
        <v>6893</v>
      </c>
      <c r="E7666" s="39"/>
      <c r="F7666" s="71"/>
      <c r="G7666" s="72"/>
      <c r="H7666" s="73"/>
      <c r="I7666" s="11">
        <v>165000</v>
      </c>
      <c r="J7666" s="40">
        <f t="shared" si="202"/>
        <v>198000</v>
      </c>
      <c r="K7666" s="40"/>
      <c r="L7666" s="40"/>
      <c r="M7666" s="70" t="s">
        <v>3049</v>
      </c>
      <c r="N7666" s="70"/>
      <c r="O7666" s="44" t="s">
        <v>11708</v>
      </c>
      <c r="P7666" s="47">
        <v>659</v>
      </c>
      <c r="Q7666" s="44"/>
    </row>
    <row r="7667" spans="1:85" ht="13.5" customHeight="1">
      <c r="A7667" s="13" t="s">
        <v>6569</v>
      </c>
      <c r="B7667" s="46" t="s">
        <v>1010</v>
      </c>
      <c r="C7667" s="76" t="s">
        <v>3047</v>
      </c>
      <c r="D7667" s="24" t="s">
        <v>6499</v>
      </c>
      <c r="E7667" s="39"/>
      <c r="F7667" s="71"/>
      <c r="G7667" s="72"/>
      <c r="H7667" s="73"/>
      <c r="I7667" s="11">
        <v>269000</v>
      </c>
      <c r="J7667" s="40">
        <f t="shared" si="202"/>
        <v>322800</v>
      </c>
      <c r="K7667" s="40"/>
      <c r="L7667" s="40"/>
      <c r="M7667" s="70" t="s">
        <v>6562</v>
      </c>
      <c r="N7667" s="70"/>
      <c r="O7667" s="44" t="s">
        <v>11708</v>
      </c>
      <c r="P7667" s="47">
        <v>718</v>
      </c>
      <c r="Q7667" s="44"/>
    </row>
    <row r="7668" spans="1:85" ht="13.5" customHeight="1">
      <c r="A7668" s="13" t="s">
        <v>6570</v>
      </c>
      <c r="B7668" s="46" t="s">
        <v>1398</v>
      </c>
      <c r="C7668" s="76" t="s">
        <v>3047</v>
      </c>
      <c r="D7668" s="24" t="s">
        <v>6499</v>
      </c>
      <c r="E7668" s="39"/>
      <c r="F7668" s="71"/>
      <c r="G7668" s="72"/>
      <c r="H7668" s="73"/>
      <c r="I7668" s="11">
        <v>60000</v>
      </c>
      <c r="J7668" s="40">
        <f t="shared" si="202"/>
        <v>72000</v>
      </c>
      <c r="K7668" s="40"/>
      <c r="L7668" s="40"/>
      <c r="M7668" s="70" t="s">
        <v>3049</v>
      </c>
      <c r="N7668" s="70"/>
      <c r="O7668" s="49" t="s">
        <v>12077</v>
      </c>
      <c r="P7668" s="47">
        <v>113</v>
      </c>
      <c r="Q7668" s="44"/>
    </row>
    <row r="7669" spans="1:85" ht="13.5" customHeight="1">
      <c r="A7669" s="13" t="s">
        <v>16535</v>
      </c>
      <c r="B7669" s="46" t="s">
        <v>16536</v>
      </c>
      <c r="C7669" s="76" t="s">
        <v>3047</v>
      </c>
      <c r="D7669" s="24" t="s">
        <v>6499</v>
      </c>
      <c r="E7669" s="39"/>
      <c r="F7669" s="71"/>
      <c r="G7669" s="72"/>
      <c r="H7669" s="73"/>
      <c r="I7669" s="11">
        <v>1020.08</v>
      </c>
      <c r="J7669" s="40">
        <f t="shared" si="202"/>
        <v>1224.096</v>
      </c>
      <c r="K7669" s="40"/>
      <c r="L7669" s="40"/>
      <c r="M7669" s="70"/>
      <c r="N7669" s="70"/>
      <c r="O7669" s="49"/>
      <c r="P7669" s="47"/>
      <c r="Q7669" s="44"/>
    </row>
    <row r="7670" spans="1:85" ht="13.5" customHeight="1">
      <c r="A7670" s="13" t="s">
        <v>6571</v>
      </c>
      <c r="B7670" s="46" t="s">
        <v>1015</v>
      </c>
      <c r="C7670" s="76" t="s">
        <v>3047</v>
      </c>
      <c r="D7670" s="24" t="s">
        <v>6499</v>
      </c>
      <c r="E7670" s="39"/>
      <c r="F7670" s="71"/>
      <c r="G7670" s="72"/>
      <c r="H7670" s="73"/>
      <c r="I7670" s="11">
        <v>62500</v>
      </c>
      <c r="J7670" s="40">
        <f t="shared" si="202"/>
        <v>75000</v>
      </c>
      <c r="K7670" s="40"/>
      <c r="L7670" s="40"/>
      <c r="M7670" s="70" t="s">
        <v>6562</v>
      </c>
      <c r="N7670" s="70"/>
      <c r="O7670" s="44" t="s">
        <v>11708</v>
      </c>
      <c r="P7670" s="47">
        <v>144.5</v>
      </c>
      <c r="Q7670" s="44"/>
    </row>
    <row r="7671" spans="1:85" ht="13.5" customHeight="1">
      <c r="A7671" s="13" t="s">
        <v>6572</v>
      </c>
      <c r="B7671" s="46" t="s">
        <v>1995</v>
      </c>
      <c r="C7671" s="76" t="s">
        <v>3047</v>
      </c>
      <c r="D7671" s="24" t="s">
        <v>6499</v>
      </c>
      <c r="E7671" s="39"/>
      <c r="F7671" s="71"/>
      <c r="G7671" s="72"/>
      <c r="H7671" s="73"/>
      <c r="I7671" s="11">
        <v>3560</v>
      </c>
      <c r="J7671" s="40">
        <f t="shared" si="202"/>
        <v>4272</v>
      </c>
      <c r="K7671" s="40"/>
      <c r="L7671" s="40"/>
      <c r="M7671" s="70" t="s">
        <v>3049</v>
      </c>
      <c r="N7671" s="75" t="s">
        <v>16669</v>
      </c>
      <c r="O7671" s="49" t="s">
        <v>12075</v>
      </c>
      <c r="P7671" s="47">
        <v>8.2750000000000004</v>
      </c>
      <c r="Q7671" s="44"/>
    </row>
    <row r="7672" spans="1:85" ht="13.5" customHeight="1">
      <c r="A7672" s="13" t="s">
        <v>6573</v>
      </c>
      <c r="B7672" s="46" t="s">
        <v>1996</v>
      </c>
      <c r="C7672" s="76" t="s">
        <v>3047</v>
      </c>
      <c r="D7672" s="24" t="s">
        <v>6499</v>
      </c>
      <c r="E7672" s="39"/>
      <c r="F7672" s="71"/>
      <c r="G7672" s="72"/>
      <c r="H7672" s="73"/>
      <c r="I7672" s="11">
        <v>11400</v>
      </c>
      <c r="J7672" s="40">
        <f t="shared" si="202"/>
        <v>13680</v>
      </c>
      <c r="K7672" s="40"/>
      <c r="L7672" s="40"/>
      <c r="M7672" s="70" t="s">
        <v>3049</v>
      </c>
      <c r="N7672" s="70"/>
      <c r="O7672" s="44" t="s">
        <v>11708</v>
      </c>
      <c r="P7672" s="47">
        <v>14.54</v>
      </c>
      <c r="Q7672" s="44"/>
    </row>
    <row r="7673" spans="1:85" ht="13.5" customHeight="1">
      <c r="A7673" s="13" t="s">
        <v>6574</v>
      </c>
      <c r="B7673" s="46" t="s">
        <v>1996</v>
      </c>
      <c r="C7673" s="76" t="s">
        <v>3047</v>
      </c>
      <c r="D7673" s="24" t="s">
        <v>6499</v>
      </c>
      <c r="E7673" s="39"/>
      <c r="F7673" s="71"/>
      <c r="G7673" s="72"/>
      <c r="H7673" s="73"/>
      <c r="I7673" s="11">
        <v>10200</v>
      </c>
      <c r="J7673" s="40">
        <f t="shared" si="202"/>
        <v>12240</v>
      </c>
      <c r="K7673" s="40"/>
      <c r="L7673" s="40"/>
      <c r="M7673" s="70" t="s">
        <v>3049</v>
      </c>
      <c r="N7673" s="70"/>
      <c r="O7673" s="44" t="s">
        <v>11708</v>
      </c>
      <c r="P7673" s="47">
        <v>11.95</v>
      </c>
      <c r="Q7673" s="44"/>
    </row>
    <row r="7674" spans="1:85" ht="13.5" customHeight="1">
      <c r="A7674" s="13" t="s">
        <v>6575</v>
      </c>
      <c r="B7674" s="46" t="s">
        <v>1996</v>
      </c>
      <c r="C7674" s="76" t="s">
        <v>3047</v>
      </c>
      <c r="D7674" s="24" t="s">
        <v>6499</v>
      </c>
      <c r="E7674" s="39"/>
      <c r="F7674" s="71"/>
      <c r="G7674" s="72"/>
      <c r="H7674" s="73"/>
      <c r="I7674" s="11">
        <v>13800</v>
      </c>
      <c r="J7674" s="40">
        <f t="shared" si="202"/>
        <v>16560</v>
      </c>
      <c r="K7674" s="40"/>
      <c r="L7674" s="40"/>
      <c r="M7674" s="70" t="s">
        <v>3049</v>
      </c>
      <c r="N7674" s="75" t="s">
        <v>16669</v>
      </c>
      <c r="O7674" s="49" t="s">
        <v>12077</v>
      </c>
      <c r="P7674" s="47">
        <v>14.372</v>
      </c>
      <c r="Q7674" s="44"/>
    </row>
    <row r="7675" spans="1:85" ht="13.5" customHeight="1">
      <c r="A7675" s="13" t="s">
        <v>6576</v>
      </c>
      <c r="B7675" s="46" t="s">
        <v>1996</v>
      </c>
      <c r="C7675" s="76" t="s">
        <v>3047</v>
      </c>
      <c r="D7675" s="24" t="s">
        <v>6499</v>
      </c>
      <c r="E7675" s="39"/>
      <c r="F7675" s="71"/>
      <c r="G7675" s="72"/>
      <c r="H7675" s="73"/>
      <c r="I7675" s="11">
        <v>12700</v>
      </c>
      <c r="J7675" s="40">
        <f t="shared" si="202"/>
        <v>15240</v>
      </c>
      <c r="K7675" s="40"/>
      <c r="L7675" s="40"/>
      <c r="M7675" s="70" t="s">
        <v>3049</v>
      </c>
      <c r="N7675" s="75" t="s">
        <v>16669</v>
      </c>
      <c r="O7675" s="49" t="s">
        <v>12077</v>
      </c>
      <c r="P7675" s="47">
        <v>11.762</v>
      </c>
      <c r="Q7675" s="44"/>
    </row>
    <row r="7676" spans="1:85" ht="13.5" customHeight="1">
      <c r="A7676" s="13" t="s">
        <v>6578</v>
      </c>
      <c r="B7676" s="46" t="s">
        <v>2</v>
      </c>
      <c r="C7676" s="76" t="s">
        <v>3047</v>
      </c>
      <c r="D7676" s="24" t="s">
        <v>6499</v>
      </c>
      <c r="E7676" s="39"/>
      <c r="F7676" s="71"/>
      <c r="G7676" s="72"/>
      <c r="H7676" s="73"/>
      <c r="I7676" s="11">
        <v>380</v>
      </c>
      <c r="J7676" s="40">
        <f t="shared" si="202"/>
        <v>456</v>
      </c>
      <c r="K7676" s="40"/>
      <c r="L7676" s="40"/>
      <c r="M7676" s="70" t="s">
        <v>3049</v>
      </c>
      <c r="N7676" s="70"/>
      <c r="O7676" s="49" t="s">
        <v>12075</v>
      </c>
      <c r="P7676" s="47">
        <v>0.2</v>
      </c>
      <c r="Q7676" s="44"/>
    </row>
    <row r="7677" spans="1:85" ht="13.5" customHeight="1">
      <c r="A7677" s="13" t="s">
        <v>6579</v>
      </c>
      <c r="B7677" s="46" t="s">
        <v>2</v>
      </c>
      <c r="C7677" s="76" t="s">
        <v>3047</v>
      </c>
      <c r="D7677" s="24" t="s">
        <v>6499</v>
      </c>
      <c r="E7677" s="39"/>
      <c r="F7677" s="71"/>
      <c r="G7677" s="72"/>
      <c r="H7677" s="73"/>
      <c r="I7677" s="11">
        <v>27.3</v>
      </c>
      <c r="J7677" s="40">
        <f t="shared" si="202"/>
        <v>32.76</v>
      </c>
      <c r="K7677" s="40"/>
      <c r="L7677" s="40"/>
      <c r="M7677" s="70" t="s">
        <v>3049</v>
      </c>
      <c r="N7677" s="70"/>
      <c r="O7677" s="49" t="s">
        <v>12075</v>
      </c>
      <c r="P7677" s="47">
        <v>0.06</v>
      </c>
      <c r="Q7677" s="44"/>
    </row>
    <row r="7678" spans="1:85" ht="13.5" customHeight="1">
      <c r="A7678" s="13" t="s">
        <v>6580</v>
      </c>
      <c r="B7678" s="46" t="s">
        <v>1998</v>
      </c>
      <c r="C7678" s="76" t="s">
        <v>3047</v>
      </c>
      <c r="D7678" s="24" t="s">
        <v>6499</v>
      </c>
      <c r="E7678" s="39"/>
      <c r="F7678" s="71"/>
      <c r="G7678" s="72"/>
      <c r="H7678" s="73"/>
      <c r="I7678" s="11">
        <v>220</v>
      </c>
      <c r="J7678" s="40">
        <f t="shared" si="202"/>
        <v>264</v>
      </c>
      <c r="K7678" s="40"/>
      <c r="L7678" s="40"/>
      <c r="M7678" s="70" t="s">
        <v>3049</v>
      </c>
      <c r="N7678" s="70"/>
      <c r="O7678" s="49" t="s">
        <v>12075</v>
      </c>
      <c r="P7678" s="47">
        <v>0.17499999999999999</v>
      </c>
      <c r="Q7678" s="44"/>
    </row>
    <row r="7679" spans="1:85" s="48" customFormat="1" ht="13.5" customHeight="1">
      <c r="A7679" s="13" t="s">
        <v>6581</v>
      </c>
      <c r="B7679" s="46" t="s">
        <v>638</v>
      </c>
      <c r="C7679" s="76" t="s">
        <v>3047</v>
      </c>
      <c r="D7679" s="24" t="s">
        <v>6499</v>
      </c>
      <c r="E7679" s="39"/>
      <c r="F7679" s="71"/>
      <c r="G7679" s="72"/>
      <c r="H7679" s="73"/>
      <c r="I7679" s="11">
        <v>35</v>
      </c>
      <c r="J7679" s="40">
        <f t="shared" si="202"/>
        <v>42</v>
      </c>
      <c r="K7679" s="40"/>
      <c r="L7679" s="40"/>
      <c r="M7679" s="70" t="s">
        <v>3049</v>
      </c>
      <c r="N7679" s="70"/>
      <c r="O7679" s="49" t="s">
        <v>12075</v>
      </c>
      <c r="P7679" s="47">
        <v>1.4999999999999999E-2</v>
      </c>
      <c r="Q7679" s="44"/>
      <c r="R7679" s="45"/>
      <c r="S7679" s="45"/>
      <c r="T7679" s="45"/>
      <c r="U7679" s="45"/>
      <c r="V7679" s="45"/>
      <c r="W7679" s="45"/>
      <c r="X7679" s="45"/>
      <c r="Y7679" s="45"/>
      <c r="Z7679" s="45"/>
      <c r="AA7679" s="45"/>
      <c r="AB7679" s="45"/>
      <c r="AC7679" s="45"/>
      <c r="AD7679" s="45"/>
      <c r="AE7679" s="45"/>
      <c r="AF7679" s="45"/>
      <c r="AG7679" s="45"/>
      <c r="AH7679" s="45"/>
      <c r="AI7679" s="45"/>
      <c r="AJ7679" s="45"/>
      <c r="AK7679" s="45"/>
      <c r="AL7679" s="45"/>
      <c r="AM7679" s="45"/>
      <c r="AN7679" s="45"/>
      <c r="AO7679" s="45"/>
      <c r="AP7679" s="45"/>
      <c r="AQ7679" s="45"/>
      <c r="AR7679" s="45"/>
      <c r="AS7679" s="45"/>
      <c r="AT7679" s="45"/>
      <c r="AU7679" s="45"/>
      <c r="AV7679" s="45"/>
      <c r="AW7679" s="45"/>
      <c r="AX7679" s="45"/>
      <c r="AY7679" s="45"/>
      <c r="AZ7679" s="45"/>
      <c r="BA7679" s="45"/>
      <c r="BB7679" s="45"/>
      <c r="BC7679" s="45"/>
      <c r="BD7679" s="45"/>
      <c r="BE7679" s="45"/>
      <c r="BF7679" s="45"/>
      <c r="BG7679" s="45"/>
      <c r="BH7679" s="45"/>
      <c r="BI7679" s="45"/>
      <c r="BJ7679" s="45"/>
      <c r="BK7679" s="45"/>
      <c r="BL7679" s="45"/>
      <c r="BM7679" s="45"/>
      <c r="BN7679" s="45"/>
      <c r="BO7679" s="45"/>
      <c r="BP7679" s="45"/>
      <c r="BQ7679" s="45"/>
      <c r="BR7679" s="45"/>
      <c r="BS7679" s="45"/>
      <c r="BT7679" s="45"/>
      <c r="BU7679" s="45"/>
      <c r="BV7679" s="45"/>
      <c r="BW7679" s="45"/>
      <c r="BX7679" s="45"/>
      <c r="BY7679" s="45"/>
      <c r="BZ7679" s="45"/>
      <c r="CA7679" s="45"/>
      <c r="CB7679" s="45"/>
      <c r="CC7679" s="45"/>
      <c r="CD7679" s="45"/>
      <c r="CE7679" s="45"/>
      <c r="CF7679" s="45"/>
      <c r="CG7679" s="45"/>
    </row>
    <row r="7680" spans="1:85" s="48" customFormat="1" ht="13.5" customHeight="1">
      <c r="A7680" s="13" t="s">
        <v>6768</v>
      </c>
      <c r="B7680" s="46" t="s">
        <v>1014</v>
      </c>
      <c r="C7680" s="76" t="s">
        <v>3047</v>
      </c>
      <c r="D7680" s="24" t="s">
        <v>6614</v>
      </c>
      <c r="E7680" s="39"/>
      <c r="F7680" s="71"/>
      <c r="G7680" s="72"/>
      <c r="H7680" s="73"/>
      <c r="I7680" s="11">
        <v>175000</v>
      </c>
      <c r="J7680" s="40">
        <f t="shared" si="202"/>
        <v>210000</v>
      </c>
      <c r="K7680" s="40"/>
      <c r="L7680" s="40"/>
      <c r="M7680" s="70" t="s">
        <v>6562</v>
      </c>
      <c r="N7680" s="70"/>
      <c r="O7680" s="44" t="s">
        <v>11708</v>
      </c>
      <c r="P7680" s="47">
        <v>612</v>
      </c>
      <c r="Q7680" s="44"/>
      <c r="R7680" s="45"/>
      <c r="S7680" s="45"/>
      <c r="T7680" s="45"/>
      <c r="U7680" s="45"/>
      <c r="V7680" s="45"/>
      <c r="W7680" s="45"/>
      <c r="X7680" s="45"/>
      <c r="Y7680" s="45"/>
      <c r="Z7680" s="45"/>
      <c r="AA7680" s="45"/>
      <c r="AB7680" s="45"/>
      <c r="AC7680" s="45"/>
      <c r="AD7680" s="45"/>
      <c r="AE7680" s="45"/>
      <c r="AF7680" s="45"/>
      <c r="AG7680" s="45"/>
      <c r="AH7680" s="45"/>
      <c r="AI7680" s="45"/>
      <c r="AJ7680" s="45"/>
      <c r="AK7680" s="45"/>
      <c r="AL7680" s="45"/>
      <c r="AM7680" s="45"/>
      <c r="AN7680" s="45"/>
      <c r="AO7680" s="45"/>
      <c r="AP7680" s="45"/>
      <c r="AQ7680" s="45"/>
      <c r="AR7680" s="45"/>
      <c r="AS7680" s="45"/>
      <c r="AT7680" s="45"/>
      <c r="AU7680" s="45"/>
      <c r="AV7680" s="45"/>
      <c r="AW7680" s="45"/>
      <c r="AX7680" s="45"/>
      <c r="AY7680" s="45"/>
      <c r="AZ7680" s="45"/>
      <c r="BA7680" s="45"/>
      <c r="BB7680" s="45"/>
      <c r="BC7680" s="45"/>
      <c r="BD7680" s="45"/>
      <c r="BE7680" s="45"/>
      <c r="BF7680" s="45"/>
      <c r="BG7680" s="45"/>
      <c r="BH7680" s="45"/>
      <c r="BI7680" s="45"/>
      <c r="BJ7680" s="45"/>
      <c r="BK7680" s="45"/>
      <c r="BL7680" s="45"/>
      <c r="BM7680" s="45"/>
      <c r="BN7680" s="45"/>
      <c r="BO7680" s="45"/>
      <c r="BP7680" s="45"/>
      <c r="BQ7680" s="45"/>
      <c r="BR7680" s="45"/>
      <c r="BS7680" s="45"/>
      <c r="BT7680" s="45"/>
      <c r="BU7680" s="45"/>
      <c r="BV7680" s="45"/>
      <c r="BW7680" s="45"/>
      <c r="BX7680" s="45"/>
      <c r="BY7680" s="45"/>
      <c r="BZ7680" s="45"/>
      <c r="CA7680" s="45"/>
      <c r="CB7680" s="45"/>
      <c r="CC7680" s="45"/>
      <c r="CD7680" s="45"/>
      <c r="CE7680" s="45"/>
      <c r="CF7680" s="45"/>
      <c r="CG7680" s="45"/>
    </row>
    <row r="7681" spans="1:85" s="48" customFormat="1" ht="13.5" customHeight="1">
      <c r="A7681" s="13" t="s">
        <v>6769</v>
      </c>
      <c r="B7681" s="46" t="s">
        <v>1014</v>
      </c>
      <c r="C7681" s="76" t="s">
        <v>3047</v>
      </c>
      <c r="D7681" s="24" t="s">
        <v>6614</v>
      </c>
      <c r="E7681" s="39"/>
      <c r="F7681" s="71"/>
      <c r="G7681" s="72"/>
      <c r="H7681" s="73"/>
      <c r="I7681" s="11">
        <v>175000</v>
      </c>
      <c r="J7681" s="40">
        <f t="shared" si="202"/>
        <v>210000</v>
      </c>
      <c r="K7681" s="40"/>
      <c r="L7681" s="40"/>
      <c r="M7681" s="70" t="s">
        <v>6766</v>
      </c>
      <c r="N7681" s="70"/>
      <c r="O7681" s="44" t="s">
        <v>11708</v>
      </c>
      <c r="P7681" s="47">
        <v>657.3</v>
      </c>
      <c r="Q7681" s="44"/>
      <c r="R7681" s="45"/>
      <c r="S7681" s="45"/>
      <c r="T7681" s="45"/>
      <c r="U7681" s="45"/>
      <c r="V7681" s="45"/>
      <c r="W7681" s="45"/>
      <c r="X7681" s="45"/>
      <c r="Y7681" s="45"/>
      <c r="Z7681" s="45"/>
      <c r="AA7681" s="45"/>
      <c r="AB7681" s="45"/>
      <c r="AC7681" s="45"/>
      <c r="AD7681" s="45"/>
      <c r="AE7681" s="45"/>
      <c r="AF7681" s="45"/>
      <c r="AG7681" s="45"/>
      <c r="AH7681" s="45"/>
      <c r="AI7681" s="45"/>
      <c r="AJ7681" s="45"/>
      <c r="AK7681" s="45"/>
      <c r="AL7681" s="45"/>
      <c r="AM7681" s="45"/>
      <c r="AN7681" s="45"/>
      <c r="AO7681" s="45"/>
      <c r="AP7681" s="45"/>
      <c r="AQ7681" s="45"/>
      <c r="AR7681" s="45"/>
      <c r="AS7681" s="45"/>
      <c r="AT7681" s="45"/>
      <c r="AU7681" s="45"/>
      <c r="AV7681" s="45"/>
      <c r="AW7681" s="45"/>
      <c r="AX7681" s="45"/>
      <c r="AY7681" s="45"/>
      <c r="AZ7681" s="45"/>
      <c r="BA7681" s="45"/>
      <c r="BB7681" s="45"/>
      <c r="BC7681" s="45"/>
      <c r="BD7681" s="45"/>
      <c r="BE7681" s="45"/>
      <c r="BF7681" s="45"/>
      <c r="BG7681" s="45"/>
      <c r="BH7681" s="45"/>
      <c r="BI7681" s="45"/>
      <c r="BJ7681" s="45"/>
      <c r="BK7681" s="45"/>
      <c r="BL7681" s="45"/>
      <c r="BM7681" s="45"/>
      <c r="BN7681" s="45"/>
      <c r="BO7681" s="45"/>
      <c r="BP7681" s="45"/>
      <c r="BQ7681" s="45"/>
      <c r="BR7681" s="45"/>
      <c r="BS7681" s="45"/>
      <c r="BT7681" s="45"/>
      <c r="BU7681" s="45"/>
      <c r="BV7681" s="45"/>
      <c r="BW7681" s="45"/>
      <c r="BX7681" s="45"/>
      <c r="BY7681" s="45"/>
      <c r="BZ7681" s="45"/>
      <c r="CA7681" s="45"/>
      <c r="CB7681" s="45"/>
      <c r="CC7681" s="45"/>
      <c r="CD7681" s="45"/>
      <c r="CE7681" s="45"/>
      <c r="CF7681" s="45"/>
      <c r="CG7681" s="45"/>
    </row>
    <row r="7682" spans="1:85" s="48" customFormat="1" ht="13.5" customHeight="1">
      <c r="A7682" s="13" t="s">
        <v>6770</v>
      </c>
      <c r="B7682" s="46" t="s">
        <v>1015</v>
      </c>
      <c r="C7682" s="76" t="s">
        <v>3047</v>
      </c>
      <c r="D7682" s="24" t="s">
        <v>6614</v>
      </c>
      <c r="E7682" s="39"/>
      <c r="F7682" s="71"/>
      <c r="G7682" s="72"/>
      <c r="H7682" s="73"/>
      <c r="I7682" s="11">
        <v>62000</v>
      </c>
      <c r="J7682" s="40">
        <f t="shared" si="202"/>
        <v>74400</v>
      </c>
      <c r="K7682" s="40"/>
      <c r="L7682" s="40"/>
      <c r="M7682" s="70" t="s">
        <v>6562</v>
      </c>
      <c r="N7682" s="70"/>
      <c r="O7682" s="44" t="s">
        <v>11708</v>
      </c>
      <c r="P7682" s="47">
        <v>145</v>
      </c>
      <c r="Q7682" s="44"/>
      <c r="R7682" s="45"/>
      <c r="S7682" s="45"/>
      <c r="T7682" s="45"/>
      <c r="U7682" s="45"/>
      <c r="V7682" s="45"/>
      <c r="W7682" s="45"/>
      <c r="X7682" s="45"/>
      <c r="Y7682" s="45"/>
      <c r="Z7682" s="45"/>
      <c r="AA7682" s="45"/>
      <c r="AB7682" s="45"/>
      <c r="AC7682" s="45"/>
      <c r="AD7682" s="45"/>
      <c r="AE7682" s="45"/>
      <c r="AF7682" s="45"/>
      <c r="AG7682" s="45"/>
      <c r="AH7682" s="45"/>
      <c r="AI7682" s="45"/>
      <c r="AJ7682" s="45"/>
      <c r="AK7682" s="45"/>
      <c r="AL7682" s="45"/>
      <c r="AM7682" s="45"/>
      <c r="AN7682" s="45"/>
      <c r="AO7682" s="45"/>
      <c r="AP7682" s="45"/>
      <c r="AQ7682" s="45"/>
      <c r="AR7682" s="45"/>
      <c r="AS7682" s="45"/>
      <c r="AT7682" s="45"/>
      <c r="AU7682" s="45"/>
      <c r="AV7682" s="45"/>
      <c r="AW7682" s="45"/>
      <c r="AX7682" s="45"/>
      <c r="AY7682" s="45"/>
      <c r="AZ7682" s="45"/>
      <c r="BA7682" s="45"/>
      <c r="BB7682" s="45"/>
      <c r="BC7682" s="45"/>
      <c r="BD7682" s="45"/>
      <c r="BE7682" s="45"/>
      <c r="BF7682" s="45"/>
      <c r="BG7682" s="45"/>
      <c r="BH7682" s="45"/>
      <c r="BI7682" s="45"/>
      <c r="BJ7682" s="45"/>
      <c r="BK7682" s="45"/>
      <c r="BL7682" s="45"/>
      <c r="BM7682" s="45"/>
      <c r="BN7682" s="45"/>
      <c r="BO7682" s="45"/>
      <c r="BP7682" s="45"/>
      <c r="BQ7682" s="45"/>
      <c r="BR7682" s="45"/>
      <c r="BS7682" s="45"/>
      <c r="BT7682" s="45"/>
      <c r="BU7682" s="45"/>
      <c r="BV7682" s="45"/>
      <c r="BW7682" s="45"/>
      <c r="BX7682" s="45"/>
      <c r="BY7682" s="45"/>
      <c r="BZ7682" s="45"/>
      <c r="CA7682" s="45"/>
      <c r="CB7682" s="45"/>
      <c r="CC7682" s="45"/>
      <c r="CD7682" s="45"/>
      <c r="CE7682" s="45"/>
      <c r="CF7682" s="45"/>
      <c r="CG7682" s="45"/>
    </row>
    <row r="7683" spans="1:85" s="48" customFormat="1" ht="13.5" customHeight="1">
      <c r="A7683" s="13" t="s">
        <v>6845</v>
      </c>
      <c r="B7683" s="46" t="s">
        <v>1025</v>
      </c>
      <c r="C7683" s="76" t="s">
        <v>3047</v>
      </c>
      <c r="D7683" s="24" t="s">
        <v>6793</v>
      </c>
      <c r="E7683" s="39"/>
      <c r="F7683" s="71"/>
      <c r="G7683" s="72"/>
      <c r="H7683" s="73"/>
      <c r="I7683" s="11">
        <v>175000</v>
      </c>
      <c r="J7683" s="40">
        <f t="shared" si="202"/>
        <v>210000</v>
      </c>
      <c r="K7683" s="40"/>
      <c r="L7683" s="40"/>
      <c r="M7683" s="70" t="s">
        <v>6562</v>
      </c>
      <c r="N7683" s="70"/>
      <c r="O7683" s="44" t="s">
        <v>11708</v>
      </c>
      <c r="P7683" s="47">
        <v>610</v>
      </c>
      <c r="Q7683" s="44"/>
      <c r="R7683" s="45"/>
      <c r="S7683" s="45"/>
      <c r="T7683" s="45"/>
      <c r="U7683" s="45"/>
      <c r="V7683" s="45"/>
      <c r="W7683" s="45"/>
      <c r="X7683" s="45"/>
      <c r="Y7683" s="45"/>
      <c r="Z7683" s="45"/>
      <c r="AA7683" s="45"/>
      <c r="AB7683" s="45"/>
      <c r="AC7683" s="45"/>
      <c r="AD7683" s="45"/>
      <c r="AE7683" s="45"/>
      <c r="AF7683" s="45"/>
      <c r="AG7683" s="45"/>
      <c r="AH7683" s="45"/>
      <c r="AI7683" s="45"/>
      <c r="AJ7683" s="45"/>
      <c r="AK7683" s="45"/>
      <c r="AL7683" s="45"/>
      <c r="AM7683" s="45"/>
      <c r="AN7683" s="45"/>
      <c r="AO7683" s="45"/>
      <c r="AP7683" s="45"/>
      <c r="AQ7683" s="45"/>
      <c r="AR7683" s="45"/>
      <c r="AS7683" s="45"/>
      <c r="AT7683" s="45"/>
      <c r="AU7683" s="45"/>
      <c r="AV7683" s="45"/>
      <c r="AW7683" s="45"/>
      <c r="AX7683" s="45"/>
      <c r="AY7683" s="45"/>
      <c r="AZ7683" s="45"/>
      <c r="BA7683" s="45"/>
      <c r="BB7683" s="45"/>
      <c r="BC7683" s="45"/>
      <c r="BD7683" s="45"/>
      <c r="BE7683" s="45"/>
      <c r="BF7683" s="45"/>
      <c r="BG7683" s="45"/>
      <c r="BH7683" s="45"/>
      <c r="BI7683" s="45"/>
      <c r="BJ7683" s="45"/>
      <c r="BK7683" s="45"/>
      <c r="BL7683" s="45"/>
      <c r="BM7683" s="45"/>
      <c r="BN7683" s="45"/>
      <c r="BO7683" s="45"/>
      <c r="BP7683" s="45"/>
      <c r="BQ7683" s="45"/>
      <c r="BR7683" s="45"/>
      <c r="BS7683" s="45"/>
      <c r="BT7683" s="45"/>
      <c r="BU7683" s="45"/>
      <c r="BV7683" s="45"/>
      <c r="BW7683" s="45"/>
      <c r="BX7683" s="45"/>
      <c r="BY7683" s="45"/>
      <c r="BZ7683" s="45"/>
      <c r="CA7683" s="45"/>
      <c r="CB7683" s="45"/>
      <c r="CC7683" s="45"/>
      <c r="CD7683" s="45"/>
      <c r="CE7683" s="45"/>
      <c r="CF7683" s="45"/>
      <c r="CG7683" s="45"/>
    </row>
    <row r="7684" spans="1:85" s="48" customFormat="1" ht="13.5" customHeight="1">
      <c r="A7684" s="13" t="s">
        <v>6846</v>
      </c>
      <c r="B7684" s="46" t="s">
        <v>1025</v>
      </c>
      <c r="C7684" s="76" t="s">
        <v>3047</v>
      </c>
      <c r="D7684" s="24" t="s">
        <v>6793</v>
      </c>
      <c r="E7684" s="39"/>
      <c r="F7684" s="71"/>
      <c r="G7684" s="72"/>
      <c r="H7684" s="73"/>
      <c r="I7684" s="11">
        <v>175000</v>
      </c>
      <c r="J7684" s="40">
        <f t="shared" si="202"/>
        <v>210000</v>
      </c>
      <c r="K7684" s="40"/>
      <c r="L7684" s="40"/>
      <c r="M7684" s="70" t="s">
        <v>6766</v>
      </c>
      <c r="N7684" s="70"/>
      <c r="O7684" s="44" t="s">
        <v>11708</v>
      </c>
      <c r="P7684" s="47">
        <v>655.29999999999995</v>
      </c>
      <c r="Q7684" s="44"/>
      <c r="R7684" s="45"/>
      <c r="S7684" s="45"/>
      <c r="T7684" s="45"/>
      <c r="U7684" s="45"/>
      <c r="V7684" s="45"/>
      <c r="W7684" s="45"/>
      <c r="X7684" s="45"/>
      <c r="Y7684" s="45"/>
      <c r="Z7684" s="45"/>
      <c r="AA7684" s="45"/>
      <c r="AB7684" s="45"/>
      <c r="AC7684" s="45"/>
      <c r="AD7684" s="45"/>
      <c r="AE7684" s="45"/>
      <c r="AF7684" s="45"/>
      <c r="AG7684" s="45"/>
      <c r="AH7684" s="45"/>
      <c r="AI7684" s="45"/>
      <c r="AJ7684" s="45"/>
      <c r="AK7684" s="45"/>
      <c r="AL7684" s="45"/>
      <c r="AM7684" s="45"/>
      <c r="AN7684" s="45"/>
      <c r="AO7684" s="45"/>
      <c r="AP7684" s="45"/>
      <c r="AQ7684" s="45"/>
      <c r="AR7684" s="45"/>
      <c r="AS7684" s="45"/>
      <c r="AT7684" s="45"/>
      <c r="AU7684" s="45"/>
      <c r="AV7684" s="45"/>
      <c r="AW7684" s="45"/>
      <c r="AX7684" s="45"/>
      <c r="AY7684" s="45"/>
      <c r="AZ7684" s="45"/>
      <c r="BA7684" s="45"/>
      <c r="BB7684" s="45"/>
      <c r="BC7684" s="45"/>
      <c r="BD7684" s="45"/>
      <c r="BE7684" s="45"/>
      <c r="BF7684" s="45"/>
      <c r="BG7684" s="45"/>
      <c r="BH7684" s="45"/>
      <c r="BI7684" s="45"/>
      <c r="BJ7684" s="45"/>
      <c r="BK7684" s="45"/>
      <c r="BL7684" s="45"/>
      <c r="BM7684" s="45"/>
      <c r="BN7684" s="45"/>
      <c r="BO7684" s="45"/>
      <c r="BP7684" s="45"/>
      <c r="BQ7684" s="45"/>
      <c r="BR7684" s="45"/>
      <c r="BS7684" s="45"/>
      <c r="BT7684" s="45"/>
      <c r="BU7684" s="45"/>
      <c r="BV7684" s="45"/>
      <c r="BW7684" s="45"/>
      <c r="BX7684" s="45"/>
      <c r="BY7684" s="45"/>
      <c r="BZ7684" s="45"/>
      <c r="CA7684" s="45"/>
      <c r="CB7684" s="45"/>
      <c r="CC7684" s="45"/>
      <c r="CD7684" s="45"/>
      <c r="CE7684" s="45"/>
      <c r="CF7684" s="45"/>
      <c r="CG7684" s="45"/>
    </row>
    <row r="7685" spans="1:85" s="48" customFormat="1" ht="13.5" customHeight="1">
      <c r="A7685" s="13" t="s">
        <v>6847</v>
      </c>
      <c r="B7685" s="46" t="s">
        <v>1025</v>
      </c>
      <c r="C7685" s="76" t="s">
        <v>3047</v>
      </c>
      <c r="D7685" s="24" t="s">
        <v>6793</v>
      </c>
      <c r="E7685" s="39"/>
      <c r="F7685" s="71"/>
      <c r="G7685" s="72"/>
      <c r="H7685" s="73"/>
      <c r="I7685" s="11">
        <v>175000</v>
      </c>
      <c r="J7685" s="40">
        <f t="shared" si="202"/>
        <v>210000</v>
      </c>
      <c r="K7685" s="40"/>
      <c r="L7685" s="40"/>
      <c r="M7685" s="70" t="s">
        <v>6848</v>
      </c>
      <c r="N7685" s="70"/>
      <c r="O7685" s="44" t="s">
        <v>11708</v>
      </c>
      <c r="P7685" s="47"/>
      <c r="Q7685" s="44"/>
      <c r="R7685" s="45"/>
      <c r="S7685" s="45"/>
      <c r="T7685" s="45"/>
      <c r="U7685" s="45"/>
      <c r="V7685" s="45"/>
      <c r="W7685" s="45"/>
      <c r="X7685" s="45"/>
      <c r="Y7685" s="45"/>
      <c r="Z7685" s="45"/>
      <c r="AA7685" s="45"/>
      <c r="AB7685" s="45"/>
      <c r="AC7685" s="45"/>
      <c r="AD7685" s="45"/>
      <c r="AE7685" s="45"/>
      <c r="AF7685" s="45"/>
      <c r="AG7685" s="45"/>
      <c r="AH7685" s="45"/>
      <c r="AI7685" s="45"/>
      <c r="AJ7685" s="45"/>
      <c r="AK7685" s="45"/>
      <c r="AL7685" s="45"/>
      <c r="AM7685" s="45"/>
      <c r="AN7685" s="45"/>
      <c r="AO7685" s="45"/>
      <c r="AP7685" s="45"/>
      <c r="AQ7685" s="45"/>
      <c r="AR7685" s="45"/>
      <c r="AS7685" s="45"/>
      <c r="AT7685" s="45"/>
      <c r="AU7685" s="45"/>
      <c r="AV7685" s="45"/>
      <c r="AW7685" s="45"/>
      <c r="AX7685" s="45"/>
      <c r="AY7685" s="45"/>
      <c r="AZ7685" s="45"/>
      <c r="BA7685" s="45"/>
      <c r="BB7685" s="45"/>
      <c r="BC7685" s="45"/>
      <c r="BD7685" s="45"/>
      <c r="BE7685" s="45"/>
      <c r="BF7685" s="45"/>
      <c r="BG7685" s="45"/>
      <c r="BH7685" s="45"/>
      <c r="BI7685" s="45"/>
      <c r="BJ7685" s="45"/>
      <c r="BK7685" s="45"/>
      <c r="BL7685" s="45"/>
      <c r="BM7685" s="45"/>
      <c r="BN7685" s="45"/>
      <c r="BO7685" s="45"/>
      <c r="BP7685" s="45"/>
      <c r="BQ7685" s="45"/>
      <c r="BR7685" s="45"/>
      <c r="BS7685" s="45"/>
      <c r="BT7685" s="45"/>
      <c r="BU7685" s="45"/>
      <c r="BV7685" s="45"/>
      <c r="BW7685" s="45"/>
      <c r="BX7685" s="45"/>
      <c r="BY7685" s="45"/>
      <c r="BZ7685" s="45"/>
      <c r="CA7685" s="45"/>
      <c r="CB7685" s="45"/>
      <c r="CC7685" s="45"/>
      <c r="CD7685" s="45"/>
      <c r="CE7685" s="45"/>
      <c r="CF7685" s="45"/>
      <c r="CG7685" s="45"/>
    </row>
    <row r="7686" spans="1:85" s="48" customFormat="1" ht="13.5" customHeight="1">
      <c r="A7686" s="13" t="s">
        <v>6849</v>
      </c>
      <c r="B7686" s="46" t="s">
        <v>1015</v>
      </c>
      <c r="C7686" s="76" t="s">
        <v>3047</v>
      </c>
      <c r="D7686" s="24" t="s">
        <v>6793</v>
      </c>
      <c r="E7686" s="39"/>
      <c r="F7686" s="71"/>
      <c r="G7686" s="72"/>
      <c r="H7686" s="73"/>
      <c r="I7686" s="11">
        <v>63000</v>
      </c>
      <c r="J7686" s="40">
        <f t="shared" si="202"/>
        <v>75600</v>
      </c>
      <c r="K7686" s="40"/>
      <c r="L7686" s="40"/>
      <c r="M7686" s="70" t="s">
        <v>6562</v>
      </c>
      <c r="N7686" s="70"/>
      <c r="O7686" s="44" t="s">
        <v>11708</v>
      </c>
      <c r="P7686" s="47">
        <v>148</v>
      </c>
      <c r="Q7686" s="44"/>
      <c r="R7686" s="45"/>
      <c r="S7686" s="45"/>
      <c r="T7686" s="45"/>
      <c r="U7686" s="45"/>
      <c r="V7686" s="45"/>
      <c r="W7686" s="45"/>
      <c r="X7686" s="45"/>
      <c r="Y7686" s="45"/>
      <c r="Z7686" s="45"/>
      <c r="AA7686" s="45"/>
      <c r="AB7686" s="45"/>
      <c r="AC7686" s="45"/>
      <c r="AD7686" s="45"/>
      <c r="AE7686" s="45"/>
      <c r="AF7686" s="45"/>
      <c r="AG7686" s="45"/>
      <c r="AH7686" s="45"/>
      <c r="AI7686" s="45"/>
      <c r="AJ7686" s="45"/>
      <c r="AK7686" s="45"/>
      <c r="AL7686" s="45"/>
      <c r="AM7686" s="45"/>
      <c r="AN7686" s="45"/>
      <c r="AO7686" s="45"/>
      <c r="AP7686" s="45"/>
      <c r="AQ7686" s="45"/>
      <c r="AR7686" s="45"/>
      <c r="AS7686" s="45"/>
      <c r="AT7686" s="45"/>
      <c r="AU7686" s="45"/>
      <c r="AV7686" s="45"/>
      <c r="AW7686" s="45"/>
      <c r="AX7686" s="45"/>
      <c r="AY7686" s="45"/>
      <c r="AZ7686" s="45"/>
      <c r="BA7686" s="45"/>
      <c r="BB7686" s="45"/>
      <c r="BC7686" s="45"/>
      <c r="BD7686" s="45"/>
      <c r="BE7686" s="45"/>
      <c r="BF7686" s="45"/>
      <c r="BG7686" s="45"/>
      <c r="BH7686" s="45"/>
      <c r="BI7686" s="45"/>
      <c r="BJ7686" s="45"/>
      <c r="BK7686" s="45"/>
      <c r="BL7686" s="45"/>
      <c r="BM7686" s="45"/>
      <c r="BN7686" s="45"/>
      <c r="BO7686" s="45"/>
      <c r="BP7686" s="45"/>
      <c r="BQ7686" s="45"/>
      <c r="BR7686" s="45"/>
      <c r="BS7686" s="45"/>
      <c r="BT7686" s="45"/>
      <c r="BU7686" s="45"/>
      <c r="BV7686" s="45"/>
      <c r="BW7686" s="45"/>
      <c r="BX7686" s="45"/>
      <c r="BY7686" s="45"/>
      <c r="BZ7686" s="45"/>
      <c r="CA7686" s="45"/>
      <c r="CB7686" s="45"/>
      <c r="CC7686" s="45"/>
      <c r="CD7686" s="45"/>
      <c r="CE7686" s="45"/>
      <c r="CF7686" s="45"/>
      <c r="CG7686" s="45"/>
    </row>
    <row r="7687" spans="1:85" s="48" customFormat="1" ht="13.5" customHeight="1">
      <c r="A7687" s="13" t="s">
        <v>12459</v>
      </c>
      <c r="B7687" s="46" t="s">
        <v>1026</v>
      </c>
      <c r="C7687" s="76" t="s">
        <v>3047</v>
      </c>
      <c r="D7687" s="24" t="s">
        <v>6793</v>
      </c>
      <c r="E7687" s="39"/>
      <c r="F7687" s="71"/>
      <c r="G7687" s="72"/>
      <c r="H7687" s="73"/>
      <c r="I7687" s="11">
        <v>65000</v>
      </c>
      <c r="J7687" s="40">
        <f t="shared" si="202"/>
        <v>78000</v>
      </c>
      <c r="K7687" s="40"/>
      <c r="L7687" s="40"/>
      <c r="M7687" s="70"/>
      <c r="N7687" s="70"/>
      <c r="O7687" s="44"/>
      <c r="P7687" s="47">
        <v>148</v>
      </c>
      <c r="Q7687" s="44"/>
      <c r="R7687" s="45"/>
      <c r="S7687" s="45"/>
      <c r="T7687" s="45"/>
      <c r="U7687" s="45"/>
      <c r="V7687" s="45"/>
      <c r="W7687" s="45"/>
      <c r="X7687" s="45"/>
      <c r="Y7687" s="45"/>
      <c r="Z7687" s="45"/>
      <c r="AA7687" s="45"/>
      <c r="AB7687" s="45"/>
      <c r="AC7687" s="45"/>
      <c r="AD7687" s="45"/>
      <c r="AE7687" s="45"/>
      <c r="AF7687" s="45"/>
      <c r="AG7687" s="45"/>
      <c r="AH7687" s="45"/>
      <c r="AI7687" s="45"/>
      <c r="AJ7687" s="45"/>
      <c r="AK7687" s="45"/>
      <c r="AL7687" s="45"/>
      <c r="AM7687" s="45"/>
      <c r="AN7687" s="45"/>
      <c r="AO7687" s="45"/>
      <c r="AP7687" s="45"/>
      <c r="AQ7687" s="45"/>
      <c r="AR7687" s="45"/>
      <c r="AS7687" s="45"/>
      <c r="AT7687" s="45"/>
      <c r="AU7687" s="45"/>
      <c r="AV7687" s="45"/>
      <c r="AW7687" s="45"/>
      <c r="AX7687" s="45"/>
      <c r="AY7687" s="45"/>
      <c r="AZ7687" s="45"/>
      <c r="BA7687" s="45"/>
      <c r="BB7687" s="45"/>
      <c r="BC7687" s="45"/>
      <c r="BD7687" s="45"/>
      <c r="BE7687" s="45"/>
      <c r="BF7687" s="45"/>
      <c r="BG7687" s="45"/>
      <c r="BH7687" s="45"/>
      <c r="BI7687" s="45"/>
      <c r="BJ7687" s="45"/>
      <c r="BK7687" s="45"/>
      <c r="BL7687" s="45"/>
      <c r="BM7687" s="45"/>
      <c r="BN7687" s="45"/>
      <c r="BO7687" s="45"/>
      <c r="BP7687" s="45"/>
      <c r="BQ7687" s="45"/>
      <c r="BR7687" s="45"/>
      <c r="BS7687" s="45"/>
      <c r="BT7687" s="45"/>
      <c r="BU7687" s="45"/>
      <c r="BV7687" s="45"/>
      <c r="BW7687" s="45"/>
      <c r="BX7687" s="45"/>
      <c r="BY7687" s="45"/>
      <c r="BZ7687" s="45"/>
      <c r="CA7687" s="45"/>
      <c r="CB7687" s="45"/>
      <c r="CC7687" s="45"/>
      <c r="CD7687" s="45"/>
      <c r="CE7687" s="45"/>
      <c r="CF7687" s="45"/>
      <c r="CG7687" s="45"/>
    </row>
    <row r="7688" spans="1:85" ht="13.5" customHeight="1">
      <c r="A7688" s="13" t="s">
        <v>6875</v>
      </c>
      <c r="B7688" s="46" t="s">
        <v>1033</v>
      </c>
      <c r="C7688" s="76" t="s">
        <v>3047</v>
      </c>
      <c r="D7688" s="24" t="s">
        <v>6855</v>
      </c>
      <c r="E7688" s="39"/>
      <c r="F7688" s="71"/>
      <c r="G7688" s="72"/>
      <c r="H7688" s="73"/>
      <c r="I7688" s="11">
        <v>21300</v>
      </c>
      <c r="J7688" s="40">
        <f t="shared" si="202"/>
        <v>25560</v>
      </c>
      <c r="K7688" s="40"/>
      <c r="L7688" s="40"/>
      <c r="M7688" s="70" t="s">
        <v>3049</v>
      </c>
      <c r="N7688" s="70"/>
      <c r="O7688" s="44" t="s">
        <v>11848</v>
      </c>
      <c r="P7688" s="47">
        <v>60</v>
      </c>
      <c r="Q7688" s="44"/>
    </row>
    <row r="7689" spans="1:85" ht="13.5" customHeight="1">
      <c r="A7689" s="15" t="s">
        <v>6876</v>
      </c>
      <c r="B7689" s="46" t="s">
        <v>1999</v>
      </c>
      <c r="C7689" s="76" t="s">
        <v>3047</v>
      </c>
      <c r="D7689" s="24" t="s">
        <v>6855</v>
      </c>
      <c r="E7689" s="39"/>
      <c r="F7689" s="71"/>
      <c r="G7689" s="72"/>
      <c r="H7689" s="73"/>
      <c r="I7689" s="11">
        <v>7800</v>
      </c>
      <c r="J7689" s="40">
        <f t="shared" si="202"/>
        <v>9360</v>
      </c>
      <c r="K7689" s="40"/>
      <c r="L7689" s="40"/>
      <c r="M7689" s="70" t="s">
        <v>6877</v>
      </c>
      <c r="N7689" s="70"/>
      <c r="O7689" s="49" t="s">
        <v>11940</v>
      </c>
      <c r="P7689" s="47">
        <v>88.14</v>
      </c>
      <c r="Q7689" s="44"/>
    </row>
    <row r="7690" spans="1:85" ht="13.5" customHeight="1">
      <c r="A7690" s="13" t="s">
        <v>6878</v>
      </c>
      <c r="B7690" s="46" t="s">
        <v>383</v>
      </c>
      <c r="C7690" s="76" t="s">
        <v>3047</v>
      </c>
      <c r="D7690" s="24" t="s">
        <v>6855</v>
      </c>
      <c r="E7690" s="39"/>
      <c r="F7690" s="71"/>
      <c r="G7690" s="72"/>
      <c r="H7690" s="73"/>
      <c r="I7690" s="11">
        <v>65</v>
      </c>
      <c r="J7690" s="40">
        <f t="shared" si="202"/>
        <v>78</v>
      </c>
      <c r="K7690" s="40"/>
      <c r="L7690" s="40"/>
      <c r="M7690" s="70" t="s">
        <v>3049</v>
      </c>
      <c r="N7690" s="70"/>
      <c r="O7690" s="49" t="s">
        <v>11958</v>
      </c>
      <c r="P7690" s="47">
        <v>0.114</v>
      </c>
      <c r="Q7690" s="44"/>
    </row>
    <row r="7691" spans="1:85" ht="13.5" customHeight="1">
      <c r="A7691" s="13" t="s">
        <v>6879</v>
      </c>
      <c r="B7691" s="46" t="s">
        <v>383</v>
      </c>
      <c r="C7691" s="76" t="s">
        <v>3047</v>
      </c>
      <c r="D7691" s="24" t="s">
        <v>6855</v>
      </c>
      <c r="E7691" s="39"/>
      <c r="F7691" s="71"/>
      <c r="G7691" s="72"/>
      <c r="H7691" s="73"/>
      <c r="I7691" s="11">
        <v>28</v>
      </c>
      <c r="J7691" s="40">
        <f t="shared" si="202"/>
        <v>33.6</v>
      </c>
      <c r="K7691" s="40"/>
      <c r="L7691" s="40"/>
      <c r="M7691" s="70" t="s">
        <v>3049</v>
      </c>
      <c r="N7691" s="70"/>
      <c r="O7691" s="49" t="s">
        <v>11958</v>
      </c>
      <c r="P7691" s="47">
        <v>3.5999999999999997E-2</v>
      </c>
      <c r="Q7691" s="44"/>
    </row>
    <row r="7692" spans="1:85" ht="13.5" customHeight="1">
      <c r="A7692" s="13" t="s">
        <v>6970</v>
      </c>
      <c r="B7692" s="46" t="s">
        <v>833</v>
      </c>
      <c r="C7692" s="76" t="s">
        <v>3047</v>
      </c>
      <c r="D7692" s="24" t="s">
        <v>6893</v>
      </c>
      <c r="E7692" s="39"/>
      <c r="F7692" s="71"/>
      <c r="G7692" s="72"/>
      <c r="H7692" s="73"/>
      <c r="I7692" s="11">
        <v>5800</v>
      </c>
      <c r="J7692" s="40">
        <f t="shared" si="202"/>
        <v>6960</v>
      </c>
      <c r="K7692" s="40"/>
      <c r="L7692" s="40"/>
      <c r="M7692" s="70" t="s">
        <v>3049</v>
      </c>
      <c r="N7692" s="70"/>
      <c r="O7692" s="44" t="s">
        <v>11708</v>
      </c>
      <c r="P7692" s="47"/>
      <c r="Q7692" s="44"/>
    </row>
    <row r="7693" spans="1:85" ht="13.5" customHeight="1">
      <c r="A7693" s="13" t="s">
        <v>6971</v>
      </c>
      <c r="B7693" s="46" t="s">
        <v>833</v>
      </c>
      <c r="C7693" s="76" t="s">
        <v>3047</v>
      </c>
      <c r="D7693" s="24" t="s">
        <v>6893</v>
      </c>
      <c r="E7693" s="39"/>
      <c r="F7693" s="71"/>
      <c r="G7693" s="72"/>
      <c r="H7693" s="73"/>
      <c r="I7693" s="11">
        <v>5800</v>
      </c>
      <c r="J7693" s="40">
        <f t="shared" si="202"/>
        <v>6960</v>
      </c>
      <c r="K7693" s="40"/>
      <c r="L7693" s="40"/>
      <c r="M7693" s="70" t="s">
        <v>3049</v>
      </c>
      <c r="N7693" s="70"/>
      <c r="O7693" s="44" t="s">
        <v>11708</v>
      </c>
      <c r="P7693" s="47"/>
      <c r="Q7693" s="44"/>
    </row>
    <row r="7694" spans="1:85" ht="13.5" customHeight="1">
      <c r="A7694" s="18" t="s">
        <v>6972</v>
      </c>
      <c r="B7694" s="46" t="s">
        <v>1034</v>
      </c>
      <c r="C7694" s="76" t="s">
        <v>3047</v>
      </c>
      <c r="D7694" s="24" t="s">
        <v>6893</v>
      </c>
      <c r="E7694" s="39"/>
      <c r="F7694" s="71"/>
      <c r="G7694" s="72"/>
      <c r="H7694" s="73"/>
      <c r="I7694" s="11">
        <v>6700</v>
      </c>
      <c r="J7694" s="40">
        <f t="shared" si="202"/>
        <v>8040</v>
      </c>
      <c r="K7694" s="40"/>
      <c r="L7694" s="40"/>
      <c r="M7694" s="70" t="s">
        <v>6877</v>
      </c>
      <c r="N7694" s="70"/>
      <c r="O7694" s="44" t="s">
        <v>11708</v>
      </c>
      <c r="P7694" s="47">
        <v>13.13</v>
      </c>
      <c r="Q7694" s="44"/>
    </row>
    <row r="7695" spans="1:85" ht="13.5" customHeight="1">
      <c r="A7695" s="18" t="s">
        <v>6973</v>
      </c>
      <c r="B7695" s="46" t="s">
        <v>1034</v>
      </c>
      <c r="C7695" s="76" t="s">
        <v>3047</v>
      </c>
      <c r="D7695" s="24" t="s">
        <v>6893</v>
      </c>
      <c r="E7695" s="39"/>
      <c r="F7695" s="71"/>
      <c r="G7695" s="72"/>
      <c r="H7695" s="73"/>
      <c r="I7695" s="11">
        <v>6700</v>
      </c>
      <c r="J7695" s="40">
        <f t="shared" si="202"/>
        <v>8040</v>
      </c>
      <c r="K7695" s="40"/>
      <c r="L7695" s="40"/>
      <c r="M7695" s="70" t="s">
        <v>6877</v>
      </c>
      <c r="N7695" s="70"/>
      <c r="O7695" s="44" t="s">
        <v>11708</v>
      </c>
      <c r="P7695" s="47">
        <v>13</v>
      </c>
      <c r="Q7695" s="44"/>
    </row>
    <row r="7696" spans="1:85" ht="13.5" customHeight="1">
      <c r="A7696" s="13" t="s">
        <v>6974</v>
      </c>
      <c r="B7696" s="46" t="s">
        <v>14710</v>
      </c>
      <c r="C7696" s="76" t="s">
        <v>3047</v>
      </c>
      <c r="D7696" s="24" t="s">
        <v>6893</v>
      </c>
      <c r="E7696" s="39"/>
      <c r="F7696" s="71"/>
      <c r="G7696" s="72"/>
      <c r="H7696" s="73"/>
      <c r="I7696" s="11">
        <v>2200</v>
      </c>
      <c r="J7696" s="40">
        <f t="shared" si="202"/>
        <v>2640</v>
      </c>
      <c r="K7696" s="40"/>
      <c r="L7696" s="40"/>
      <c r="M7696" s="70" t="s">
        <v>3049</v>
      </c>
      <c r="N7696" s="70"/>
      <c r="O7696" s="44" t="s">
        <v>11708</v>
      </c>
      <c r="P7696" s="47">
        <v>3</v>
      </c>
      <c r="Q7696" s="44"/>
    </row>
    <row r="7697" spans="1:85" ht="13.5" customHeight="1">
      <c r="A7697" s="13" t="s">
        <v>6975</v>
      </c>
      <c r="B7697" s="46" t="s">
        <v>2000</v>
      </c>
      <c r="C7697" s="76" t="s">
        <v>3047</v>
      </c>
      <c r="D7697" s="24" t="s">
        <v>6893</v>
      </c>
      <c r="E7697" s="39"/>
      <c r="F7697" s="71"/>
      <c r="G7697" s="72"/>
      <c r="H7697" s="73"/>
      <c r="I7697" s="11">
        <v>3300</v>
      </c>
      <c r="J7697" s="40">
        <f t="shared" si="202"/>
        <v>3960</v>
      </c>
      <c r="K7697" s="40"/>
      <c r="L7697" s="40"/>
      <c r="M7697" s="70" t="s">
        <v>3049</v>
      </c>
      <c r="N7697" s="70"/>
      <c r="O7697" s="44" t="s">
        <v>11708</v>
      </c>
      <c r="P7697" s="47">
        <v>13.62</v>
      </c>
      <c r="Q7697" s="44"/>
    </row>
    <row r="7698" spans="1:85" ht="13.5" customHeight="1">
      <c r="A7698" s="13" t="s">
        <v>14940</v>
      </c>
      <c r="B7698" s="46" t="s">
        <v>15066</v>
      </c>
      <c r="C7698" s="76" t="s">
        <v>3047</v>
      </c>
      <c r="D7698" s="24" t="s">
        <v>6893</v>
      </c>
      <c r="E7698" s="39"/>
      <c r="F7698" s="71"/>
      <c r="G7698" s="72"/>
      <c r="H7698" s="73"/>
      <c r="I7698" s="11">
        <v>1800</v>
      </c>
      <c r="J7698" s="40">
        <f t="shared" si="202"/>
        <v>2160</v>
      </c>
      <c r="K7698" s="40"/>
      <c r="L7698" s="40"/>
      <c r="M7698" s="70"/>
      <c r="N7698" s="70"/>
      <c r="O7698" s="44"/>
      <c r="P7698" s="47">
        <v>6.1</v>
      </c>
      <c r="Q7698" s="44"/>
      <c r="S7698" s="48"/>
      <c r="T7698" s="48"/>
      <c r="U7698" s="48"/>
      <c r="V7698" s="48"/>
      <c r="W7698" s="48"/>
      <c r="X7698" s="48"/>
      <c r="Y7698" s="48"/>
      <c r="Z7698" s="48"/>
      <c r="AA7698" s="48"/>
      <c r="AB7698" s="48"/>
      <c r="AC7698" s="48"/>
      <c r="AD7698" s="48"/>
      <c r="AE7698" s="48"/>
      <c r="AF7698" s="48"/>
      <c r="AG7698" s="48"/>
      <c r="AH7698" s="48"/>
      <c r="AI7698" s="48"/>
      <c r="AJ7698" s="48"/>
      <c r="AK7698" s="48"/>
      <c r="AL7698" s="48"/>
      <c r="AM7698" s="48"/>
      <c r="AN7698" s="48"/>
      <c r="AO7698" s="48"/>
      <c r="AP7698" s="48"/>
      <c r="AQ7698" s="48"/>
      <c r="AR7698" s="48"/>
      <c r="AS7698" s="48"/>
      <c r="AT7698" s="48"/>
      <c r="AU7698" s="48"/>
      <c r="AV7698" s="48"/>
      <c r="AW7698" s="48"/>
      <c r="AX7698" s="48"/>
      <c r="AY7698" s="48"/>
      <c r="AZ7698" s="48"/>
      <c r="BA7698" s="48"/>
      <c r="BB7698" s="48"/>
      <c r="BC7698" s="48"/>
      <c r="BD7698" s="48"/>
      <c r="BE7698" s="48"/>
      <c r="BF7698" s="48"/>
      <c r="BG7698" s="48"/>
      <c r="BH7698" s="48"/>
      <c r="BI7698" s="48"/>
      <c r="BJ7698" s="48"/>
      <c r="BK7698" s="48"/>
      <c r="BL7698" s="48"/>
      <c r="BM7698" s="48"/>
      <c r="BN7698" s="48"/>
      <c r="BO7698" s="48"/>
      <c r="BP7698" s="48"/>
      <c r="BQ7698" s="48"/>
      <c r="BR7698" s="48"/>
      <c r="BS7698" s="48"/>
      <c r="BT7698" s="48"/>
      <c r="BU7698" s="48"/>
      <c r="BV7698" s="48"/>
      <c r="BW7698" s="48"/>
      <c r="BX7698" s="48"/>
      <c r="BY7698" s="48"/>
      <c r="BZ7698" s="48"/>
      <c r="CA7698" s="48"/>
      <c r="CB7698" s="48"/>
      <c r="CC7698" s="48"/>
      <c r="CD7698" s="48"/>
      <c r="CE7698" s="48"/>
      <c r="CF7698" s="48"/>
      <c r="CG7698" s="48"/>
    </row>
    <row r="7699" spans="1:85" ht="13.5" customHeight="1">
      <c r="A7699" s="13" t="s">
        <v>6976</v>
      </c>
      <c r="B7699" s="46" t="s">
        <v>2001</v>
      </c>
      <c r="C7699" s="76" t="s">
        <v>3047</v>
      </c>
      <c r="D7699" s="24" t="s">
        <v>6893</v>
      </c>
      <c r="E7699" s="39"/>
      <c r="F7699" s="71"/>
      <c r="G7699" s="72"/>
      <c r="H7699" s="73"/>
      <c r="I7699" s="11">
        <v>390</v>
      </c>
      <c r="J7699" s="40">
        <f t="shared" si="202"/>
        <v>468</v>
      </c>
      <c r="K7699" s="40"/>
      <c r="L7699" s="40"/>
      <c r="M7699" s="70" t="s">
        <v>3049</v>
      </c>
      <c r="N7699" s="70"/>
      <c r="O7699" s="49" t="s">
        <v>11986</v>
      </c>
      <c r="P7699" s="47">
        <v>0.87</v>
      </c>
      <c r="Q7699" s="44"/>
    </row>
    <row r="7700" spans="1:85" ht="13.5" customHeight="1">
      <c r="A7700" s="13" t="s">
        <v>10403</v>
      </c>
      <c r="B7700" s="46" t="s">
        <v>13350</v>
      </c>
      <c r="C7700" s="76" t="s">
        <v>3047</v>
      </c>
      <c r="D7700" s="24" t="s">
        <v>6893</v>
      </c>
      <c r="E7700" s="39"/>
      <c r="F7700" s="71"/>
      <c r="G7700" s="72"/>
      <c r="H7700" s="73"/>
      <c r="I7700" s="11">
        <v>15500</v>
      </c>
      <c r="J7700" s="40">
        <f t="shared" si="202"/>
        <v>18600</v>
      </c>
      <c r="K7700" s="40"/>
      <c r="L7700" s="40"/>
      <c r="M7700" s="70"/>
      <c r="N7700" s="70"/>
      <c r="O7700" s="44" t="s">
        <v>11811</v>
      </c>
      <c r="P7700" s="47"/>
      <c r="Q7700" s="44"/>
    </row>
    <row r="7701" spans="1:85" ht="13.5" customHeight="1">
      <c r="A7701" s="15" t="s">
        <v>7111</v>
      </c>
      <c r="B7701" s="46" t="s">
        <v>2002</v>
      </c>
      <c r="C7701" s="76" t="s">
        <v>3047</v>
      </c>
      <c r="D7701" s="24" t="s">
        <v>13450</v>
      </c>
      <c r="E7701" s="39"/>
      <c r="F7701" s="71"/>
      <c r="G7701" s="72"/>
      <c r="H7701" s="73"/>
      <c r="I7701" s="11">
        <v>26592.01</v>
      </c>
      <c r="J7701" s="40">
        <f t="shared" si="202"/>
        <v>31910.411999999997</v>
      </c>
      <c r="K7701" s="40"/>
      <c r="L7701" s="40"/>
      <c r="M7701" s="70" t="s">
        <v>3049</v>
      </c>
      <c r="N7701" s="70"/>
      <c r="O7701" s="44" t="s">
        <v>11708</v>
      </c>
      <c r="P7701" s="47">
        <v>75.180000000000007</v>
      </c>
      <c r="Q7701" s="44"/>
    </row>
    <row r="7702" spans="1:85" ht="13.5" customHeight="1">
      <c r="A7702" s="15" t="s">
        <v>7112</v>
      </c>
      <c r="B7702" s="46" t="s">
        <v>2003</v>
      </c>
      <c r="C7702" s="76" t="s">
        <v>3047</v>
      </c>
      <c r="D7702" s="24" t="s">
        <v>13450</v>
      </c>
      <c r="E7702" s="39"/>
      <c r="F7702" s="71"/>
      <c r="G7702" s="72"/>
      <c r="H7702" s="73"/>
      <c r="I7702" s="11">
        <v>26022.87</v>
      </c>
      <c r="J7702" s="40">
        <f t="shared" si="202"/>
        <v>31227.443999999996</v>
      </c>
      <c r="K7702" s="40"/>
      <c r="L7702" s="40"/>
      <c r="M7702" s="70" t="s">
        <v>3049</v>
      </c>
      <c r="N7702" s="70"/>
      <c r="O7702" s="44" t="s">
        <v>11708</v>
      </c>
      <c r="P7702" s="47">
        <v>75.180000000000007</v>
      </c>
      <c r="Q7702" s="44"/>
    </row>
    <row r="7703" spans="1:85" ht="13.5" customHeight="1">
      <c r="A7703" s="10" t="s">
        <v>7198</v>
      </c>
      <c r="B7703" s="46" t="s">
        <v>1986</v>
      </c>
      <c r="C7703" s="23" t="s">
        <v>3106</v>
      </c>
      <c r="D7703" s="24" t="s">
        <v>13450</v>
      </c>
      <c r="E7703" s="39"/>
      <c r="F7703" s="71"/>
      <c r="G7703" s="72"/>
      <c r="H7703" s="73"/>
      <c r="I7703" s="11">
        <v>9350</v>
      </c>
      <c r="J7703" s="40">
        <f t="shared" si="202"/>
        <v>11220</v>
      </c>
      <c r="K7703" s="40"/>
      <c r="L7703" s="40"/>
      <c r="M7703" s="70" t="s">
        <v>3049</v>
      </c>
      <c r="N7703" s="75" t="s">
        <v>14664</v>
      </c>
      <c r="O7703" s="44" t="s">
        <v>11708</v>
      </c>
      <c r="P7703" s="47">
        <v>73.150000000000006</v>
      </c>
      <c r="Q7703" s="44"/>
    </row>
    <row r="7704" spans="1:85" ht="13.5" customHeight="1">
      <c r="A7704" s="10" t="s">
        <v>7199</v>
      </c>
      <c r="B7704" s="46" t="s">
        <v>2004</v>
      </c>
      <c r="C7704" s="23" t="s">
        <v>3106</v>
      </c>
      <c r="D7704" s="24" t="s">
        <v>13450</v>
      </c>
      <c r="E7704" s="39"/>
      <c r="F7704" s="71"/>
      <c r="G7704" s="72"/>
      <c r="H7704" s="73"/>
      <c r="I7704" s="11">
        <v>1350</v>
      </c>
      <c r="J7704" s="40">
        <f t="shared" si="202"/>
        <v>1620</v>
      </c>
      <c r="K7704" s="40"/>
      <c r="L7704" s="40"/>
      <c r="M7704" s="70"/>
      <c r="N7704" s="75" t="s">
        <v>14622</v>
      </c>
      <c r="O7704" s="44" t="s">
        <v>11708</v>
      </c>
      <c r="P7704" s="47"/>
      <c r="Q7704" s="44" t="s">
        <v>16716</v>
      </c>
    </row>
    <row r="7705" spans="1:85" ht="13.5" customHeight="1">
      <c r="A7705" s="10" t="s">
        <v>7200</v>
      </c>
      <c r="B7705" s="46" t="s">
        <v>2005</v>
      </c>
      <c r="C7705" s="23" t="s">
        <v>3106</v>
      </c>
      <c r="D7705" s="24" t="s">
        <v>13450</v>
      </c>
      <c r="E7705" s="39"/>
      <c r="F7705" s="71"/>
      <c r="G7705" s="72"/>
      <c r="H7705" s="73"/>
      <c r="I7705" s="11">
        <v>1450</v>
      </c>
      <c r="J7705" s="40">
        <f t="shared" si="202"/>
        <v>1740</v>
      </c>
      <c r="K7705" s="40"/>
      <c r="L7705" s="40"/>
      <c r="M7705" s="70"/>
      <c r="N7705" s="75" t="s">
        <v>14664</v>
      </c>
      <c r="O7705" s="44" t="s">
        <v>11708</v>
      </c>
      <c r="P7705" s="47"/>
      <c r="Q7705" s="44"/>
    </row>
    <row r="7706" spans="1:85" ht="13.5" customHeight="1">
      <c r="A7706" s="10" t="s">
        <v>7201</v>
      </c>
      <c r="B7706" s="46" t="s">
        <v>165</v>
      </c>
      <c r="C7706" s="23" t="s">
        <v>3106</v>
      </c>
      <c r="D7706" s="24" t="s">
        <v>13450</v>
      </c>
      <c r="E7706" s="39"/>
      <c r="F7706" s="71"/>
      <c r="G7706" s="72"/>
      <c r="H7706" s="73"/>
      <c r="I7706" s="11">
        <v>20</v>
      </c>
      <c r="J7706" s="40">
        <f t="shared" si="202"/>
        <v>24</v>
      </c>
      <c r="K7706" s="40"/>
      <c r="L7706" s="40"/>
      <c r="M7706" s="70" t="s">
        <v>11591</v>
      </c>
      <c r="N7706" s="75" t="s">
        <v>14592</v>
      </c>
      <c r="O7706" s="44" t="s">
        <v>11591</v>
      </c>
      <c r="P7706" s="47">
        <v>3.5999999999999997E-2</v>
      </c>
      <c r="Q7706" s="44"/>
    </row>
    <row r="7707" spans="1:85" ht="13.5" customHeight="1">
      <c r="A7707" s="10" t="s">
        <v>7202</v>
      </c>
      <c r="B7707" s="46" t="s">
        <v>2006</v>
      </c>
      <c r="C7707" s="23" t="s">
        <v>3106</v>
      </c>
      <c r="D7707" s="24" t="s">
        <v>13450</v>
      </c>
      <c r="E7707" s="39"/>
      <c r="F7707" s="71"/>
      <c r="G7707" s="72"/>
      <c r="H7707" s="73"/>
      <c r="I7707" s="11">
        <v>1400</v>
      </c>
      <c r="J7707" s="40">
        <f t="shared" si="202"/>
        <v>1680</v>
      </c>
      <c r="K7707" s="40"/>
      <c r="L7707" s="40"/>
      <c r="M7707" s="70" t="s">
        <v>3049</v>
      </c>
      <c r="N7707" s="75" t="s">
        <v>14622</v>
      </c>
      <c r="O7707" s="44" t="s">
        <v>11708</v>
      </c>
      <c r="P7707" s="47">
        <v>13.1</v>
      </c>
      <c r="Q7707" s="44"/>
    </row>
    <row r="7708" spans="1:85" ht="13.5" customHeight="1">
      <c r="A7708" s="12" t="s">
        <v>10404</v>
      </c>
      <c r="B7708" s="46" t="s">
        <v>1056</v>
      </c>
      <c r="C7708" s="23" t="s">
        <v>3106</v>
      </c>
      <c r="D7708" s="24" t="s">
        <v>13450</v>
      </c>
      <c r="E7708" s="39"/>
      <c r="F7708" s="71"/>
      <c r="G7708" s="72"/>
      <c r="H7708" s="73"/>
      <c r="I7708" s="11">
        <v>15350</v>
      </c>
      <c r="J7708" s="40">
        <f t="shared" si="202"/>
        <v>18420</v>
      </c>
      <c r="K7708" s="40"/>
      <c r="L7708" s="40"/>
      <c r="M7708" s="70"/>
      <c r="N7708" s="75" t="s">
        <v>14664</v>
      </c>
      <c r="O7708" s="49" t="s">
        <v>11971</v>
      </c>
      <c r="P7708" s="47">
        <v>115.5</v>
      </c>
      <c r="Q7708" s="44"/>
    </row>
    <row r="7709" spans="1:85" ht="13.5" customHeight="1">
      <c r="A7709" s="13" t="s">
        <v>7113</v>
      </c>
      <c r="B7709" s="46" t="s">
        <v>2007</v>
      </c>
      <c r="C7709" s="76" t="s">
        <v>3047</v>
      </c>
      <c r="D7709" s="24" t="s">
        <v>13450</v>
      </c>
      <c r="E7709" s="39"/>
      <c r="F7709" s="71"/>
      <c r="G7709" s="72"/>
      <c r="H7709" s="73"/>
      <c r="I7709" s="11">
        <v>770</v>
      </c>
      <c r="J7709" s="40">
        <f t="shared" si="202"/>
        <v>924</v>
      </c>
      <c r="K7709" s="40"/>
      <c r="L7709" s="40"/>
      <c r="M7709" s="70" t="s">
        <v>3049</v>
      </c>
      <c r="N7709" s="70"/>
      <c r="O7709" s="44" t="s">
        <v>11708</v>
      </c>
      <c r="P7709" s="47">
        <v>2.73</v>
      </c>
      <c r="Q7709" s="44"/>
    </row>
    <row r="7710" spans="1:85" ht="13.5" customHeight="1">
      <c r="A7710" s="13" t="s">
        <v>7114</v>
      </c>
      <c r="B7710" s="46" t="s">
        <v>2008</v>
      </c>
      <c r="C7710" s="76" t="s">
        <v>3047</v>
      </c>
      <c r="D7710" s="24" t="s">
        <v>13450</v>
      </c>
      <c r="E7710" s="39"/>
      <c r="F7710" s="71"/>
      <c r="G7710" s="72"/>
      <c r="H7710" s="73"/>
      <c r="I7710" s="11">
        <v>850</v>
      </c>
      <c r="J7710" s="40">
        <f t="shared" si="202"/>
        <v>1020</v>
      </c>
      <c r="K7710" s="40"/>
      <c r="L7710" s="40"/>
      <c r="M7710" s="70" t="s">
        <v>3049</v>
      </c>
      <c r="N7710" s="70"/>
      <c r="O7710" s="44" t="s">
        <v>11708</v>
      </c>
      <c r="P7710" s="47">
        <v>1.2</v>
      </c>
      <c r="Q7710" s="44"/>
    </row>
    <row r="7711" spans="1:85" ht="13.5" customHeight="1">
      <c r="A7711" s="13" t="s">
        <v>7320</v>
      </c>
      <c r="B7711" s="46" t="s">
        <v>1060</v>
      </c>
      <c r="C7711" s="76" t="s">
        <v>3047</v>
      </c>
      <c r="D7711" s="24" t="s">
        <v>13452</v>
      </c>
      <c r="E7711" s="39"/>
      <c r="F7711" s="71"/>
      <c r="G7711" s="72"/>
      <c r="H7711" s="73"/>
      <c r="I7711" s="11">
        <v>760</v>
      </c>
      <c r="J7711" s="40">
        <f t="shared" si="202"/>
        <v>912</v>
      </c>
      <c r="K7711" s="40"/>
      <c r="L7711" s="40"/>
      <c r="M7711" s="70" t="s">
        <v>3049</v>
      </c>
      <c r="N7711" s="70"/>
      <c r="O7711" s="44" t="s">
        <v>11862</v>
      </c>
      <c r="P7711" s="47">
        <v>1.2</v>
      </c>
      <c r="Q7711" s="44"/>
    </row>
    <row r="7712" spans="1:85" ht="13.5" customHeight="1">
      <c r="A7712" s="13" t="s">
        <v>7493</v>
      </c>
      <c r="B7712" s="46" t="s">
        <v>1103</v>
      </c>
      <c r="C7712" s="76" t="s">
        <v>3047</v>
      </c>
      <c r="D7712" s="24" t="s">
        <v>7358</v>
      </c>
      <c r="E7712" s="39"/>
      <c r="F7712" s="71"/>
      <c r="G7712" s="72"/>
      <c r="H7712" s="73"/>
      <c r="I7712" s="11">
        <v>420</v>
      </c>
      <c r="J7712" s="40">
        <f t="shared" si="202"/>
        <v>504</v>
      </c>
      <c r="K7712" s="40"/>
      <c r="L7712" s="40"/>
      <c r="M7712" s="70" t="s">
        <v>3049</v>
      </c>
      <c r="N7712" s="70"/>
      <c r="O7712" s="44" t="s">
        <v>11708</v>
      </c>
      <c r="P7712" s="47">
        <v>0.63</v>
      </c>
      <c r="Q7712" s="44"/>
    </row>
    <row r="7713" spans="1:17" ht="13.5" customHeight="1">
      <c r="A7713" s="13" t="s">
        <v>10494</v>
      </c>
      <c r="B7713" s="46" t="s">
        <v>10881</v>
      </c>
      <c r="C7713" s="76" t="s">
        <v>3047</v>
      </c>
      <c r="D7713" s="24" t="s">
        <v>7358</v>
      </c>
      <c r="E7713" s="39"/>
      <c r="F7713" s="71"/>
      <c r="G7713" s="72"/>
      <c r="H7713" s="73"/>
      <c r="I7713" s="11">
        <v>950</v>
      </c>
      <c r="J7713" s="40">
        <f t="shared" si="202"/>
        <v>1140</v>
      </c>
      <c r="K7713" s="40"/>
      <c r="L7713" s="40"/>
      <c r="M7713" s="70"/>
      <c r="N7713" s="70"/>
      <c r="O7713" s="44" t="s">
        <v>11708</v>
      </c>
      <c r="P7713" s="47">
        <v>2.8140000000000001</v>
      </c>
      <c r="Q7713" s="44"/>
    </row>
    <row r="7714" spans="1:17" ht="13.5" customHeight="1">
      <c r="A7714" s="15" t="s">
        <v>10495</v>
      </c>
      <c r="B7714" s="46" t="s">
        <v>13351</v>
      </c>
      <c r="C7714" s="76" t="s">
        <v>3047</v>
      </c>
      <c r="D7714" s="24" t="s">
        <v>7358</v>
      </c>
      <c r="E7714" s="39"/>
      <c r="F7714" s="71"/>
      <c r="G7714" s="72"/>
      <c r="H7714" s="73"/>
      <c r="I7714" s="11">
        <v>3500</v>
      </c>
      <c r="J7714" s="40">
        <f t="shared" si="202"/>
        <v>4200</v>
      </c>
      <c r="K7714" s="40"/>
      <c r="L7714" s="40"/>
      <c r="M7714" s="70"/>
      <c r="N7714" s="70"/>
      <c r="O7714" s="44" t="s">
        <v>11708</v>
      </c>
      <c r="P7714" s="47">
        <v>11.93</v>
      </c>
      <c r="Q7714" s="44"/>
    </row>
    <row r="7715" spans="1:17" ht="13.5" customHeight="1">
      <c r="A7715" s="13" t="s">
        <v>7494</v>
      </c>
      <c r="B7715" s="46" t="s">
        <v>684</v>
      </c>
      <c r="C7715" s="76" t="s">
        <v>3047</v>
      </c>
      <c r="D7715" s="24" t="s">
        <v>7358</v>
      </c>
      <c r="E7715" s="39"/>
      <c r="F7715" s="71"/>
      <c r="G7715" s="72"/>
      <c r="H7715" s="73"/>
      <c r="I7715" s="11">
        <v>3750</v>
      </c>
      <c r="J7715" s="40">
        <f t="shared" si="202"/>
        <v>4500</v>
      </c>
      <c r="K7715" s="40"/>
      <c r="L7715" s="40"/>
      <c r="M7715" s="70" t="s">
        <v>3049</v>
      </c>
      <c r="N7715" s="70"/>
      <c r="O7715" s="44" t="s">
        <v>11737</v>
      </c>
      <c r="P7715" s="47">
        <v>11.93</v>
      </c>
      <c r="Q7715" s="44"/>
    </row>
    <row r="7716" spans="1:17" ht="13.5" customHeight="1">
      <c r="A7716" s="10" t="s">
        <v>15614</v>
      </c>
      <c r="B7716" s="46" t="s">
        <v>59</v>
      </c>
      <c r="C7716" s="76" t="s">
        <v>3047</v>
      </c>
      <c r="D7716" s="24" t="s">
        <v>7358</v>
      </c>
      <c r="E7716" s="39"/>
      <c r="F7716" s="71"/>
      <c r="G7716" s="72"/>
      <c r="H7716" s="73"/>
      <c r="I7716" s="11">
        <v>5285.16</v>
      </c>
      <c r="J7716" s="40">
        <f t="shared" si="202"/>
        <v>6342.192</v>
      </c>
      <c r="K7716" s="40"/>
      <c r="L7716" s="40"/>
      <c r="M7716" s="70"/>
      <c r="N7716" s="70"/>
      <c r="O7716" s="49"/>
      <c r="P7716" s="47"/>
      <c r="Q7716" s="44"/>
    </row>
    <row r="7717" spans="1:17" ht="13.5" customHeight="1">
      <c r="A7717" s="13" t="s">
        <v>7495</v>
      </c>
      <c r="B7717" s="46" t="s">
        <v>59</v>
      </c>
      <c r="C7717" s="76" t="s">
        <v>3047</v>
      </c>
      <c r="D7717" s="24" t="s">
        <v>7358</v>
      </c>
      <c r="E7717" s="39"/>
      <c r="F7717" s="71"/>
      <c r="G7717" s="72"/>
      <c r="H7717" s="73"/>
      <c r="I7717" s="11">
        <v>1500</v>
      </c>
      <c r="J7717" s="40">
        <f t="shared" si="202"/>
        <v>1800</v>
      </c>
      <c r="K7717" s="40"/>
      <c r="L7717" s="40"/>
      <c r="M7717" s="70" t="s">
        <v>3049</v>
      </c>
      <c r="N7717" s="70"/>
      <c r="O7717" s="44" t="s">
        <v>11737</v>
      </c>
      <c r="P7717" s="47">
        <v>6.21</v>
      </c>
      <c r="Q7717" s="44"/>
    </row>
    <row r="7718" spans="1:17" ht="13.5" customHeight="1">
      <c r="A7718" s="10" t="s">
        <v>8166</v>
      </c>
      <c r="B7718" s="46" t="s">
        <v>2009</v>
      </c>
      <c r="C7718" s="23" t="s">
        <v>3106</v>
      </c>
      <c r="D7718" s="24" t="s">
        <v>7647</v>
      </c>
      <c r="E7718" s="39"/>
      <c r="F7718" s="71"/>
      <c r="G7718" s="72"/>
      <c r="H7718" s="73"/>
      <c r="I7718" s="11">
        <v>30.59</v>
      </c>
      <c r="J7718" s="40">
        <f t="shared" si="202"/>
        <v>36.707999999999998</v>
      </c>
      <c r="K7718" s="40"/>
      <c r="L7718" s="40"/>
      <c r="M7718" s="70" t="s">
        <v>3049</v>
      </c>
      <c r="N7718" s="75" t="s">
        <v>14592</v>
      </c>
      <c r="O7718" s="44" t="s">
        <v>11708</v>
      </c>
      <c r="P7718" s="47">
        <v>4.2000000000000003E-2</v>
      </c>
      <c r="Q7718" s="44"/>
    </row>
    <row r="7719" spans="1:17" ht="13.5" customHeight="1">
      <c r="A7719" s="13" t="s">
        <v>7951</v>
      </c>
      <c r="B7719" s="46" t="s">
        <v>2010</v>
      </c>
      <c r="C7719" s="76" t="s">
        <v>3047</v>
      </c>
      <c r="D7719" s="24" t="s">
        <v>7647</v>
      </c>
      <c r="E7719" s="39"/>
      <c r="F7719" s="71"/>
      <c r="G7719" s="72"/>
      <c r="H7719" s="73"/>
      <c r="I7719" s="11">
        <v>390</v>
      </c>
      <c r="J7719" s="40">
        <f t="shared" si="202"/>
        <v>468</v>
      </c>
      <c r="K7719" s="40"/>
      <c r="L7719" s="40"/>
      <c r="M7719" s="70" t="s">
        <v>3049</v>
      </c>
      <c r="N7719" s="70"/>
      <c r="O7719" s="44" t="s">
        <v>11708</v>
      </c>
      <c r="P7719" s="47">
        <v>0.12</v>
      </c>
      <c r="Q7719" s="44"/>
    </row>
    <row r="7720" spans="1:17" ht="13.5" customHeight="1">
      <c r="A7720" s="10" t="s">
        <v>8167</v>
      </c>
      <c r="B7720" s="46" t="s">
        <v>1739</v>
      </c>
      <c r="C7720" s="23" t="s">
        <v>3106</v>
      </c>
      <c r="D7720" s="24" t="s">
        <v>7647</v>
      </c>
      <c r="E7720" s="39"/>
      <c r="F7720" s="71"/>
      <c r="G7720" s="72"/>
      <c r="H7720" s="73"/>
      <c r="I7720" s="11">
        <v>372.97</v>
      </c>
      <c r="J7720" s="40">
        <f t="shared" ref="J7720:J7779" si="203">I7720*1.2</f>
        <v>447.56400000000002</v>
      </c>
      <c r="K7720" s="40"/>
      <c r="L7720" s="40"/>
      <c r="M7720" s="70" t="s">
        <v>3049</v>
      </c>
      <c r="N7720" s="75" t="s">
        <v>16700</v>
      </c>
      <c r="O7720" s="44" t="s">
        <v>11708</v>
      </c>
      <c r="P7720" s="47"/>
      <c r="Q7720" s="44"/>
    </row>
    <row r="7721" spans="1:17" ht="13.5" customHeight="1">
      <c r="A7721" s="13" t="s">
        <v>7953</v>
      </c>
      <c r="B7721" s="46" t="s">
        <v>741</v>
      </c>
      <c r="C7721" s="76" t="s">
        <v>3047</v>
      </c>
      <c r="D7721" s="24" t="s">
        <v>7647</v>
      </c>
      <c r="E7721" s="39"/>
      <c r="F7721" s="71"/>
      <c r="G7721" s="72"/>
      <c r="H7721" s="73"/>
      <c r="I7721" s="11">
        <v>410</v>
      </c>
      <c r="J7721" s="40">
        <f t="shared" si="203"/>
        <v>492</v>
      </c>
      <c r="K7721" s="40"/>
      <c r="L7721" s="40"/>
      <c r="M7721" s="70" t="s">
        <v>3049</v>
      </c>
      <c r="N7721" s="70"/>
      <c r="O7721" s="44" t="s">
        <v>11708</v>
      </c>
      <c r="P7721" s="47">
        <v>0.24</v>
      </c>
      <c r="Q7721" s="44"/>
    </row>
    <row r="7722" spans="1:17" ht="13.5" customHeight="1">
      <c r="A7722" s="15" t="s">
        <v>7954</v>
      </c>
      <c r="B7722" s="46" t="s">
        <v>365</v>
      </c>
      <c r="C7722" s="76" t="s">
        <v>3047</v>
      </c>
      <c r="D7722" s="24" t="s">
        <v>7647</v>
      </c>
      <c r="E7722" s="39"/>
      <c r="F7722" s="71"/>
      <c r="G7722" s="72"/>
      <c r="H7722" s="73"/>
      <c r="I7722" s="11">
        <v>110</v>
      </c>
      <c r="J7722" s="40">
        <f t="shared" si="203"/>
        <v>132</v>
      </c>
      <c r="K7722" s="40"/>
      <c r="L7722" s="40"/>
      <c r="M7722" s="70" t="s">
        <v>3049</v>
      </c>
      <c r="N7722" s="70"/>
      <c r="O7722" s="44" t="s">
        <v>11708</v>
      </c>
      <c r="P7722" s="47">
        <v>0.02</v>
      </c>
      <c r="Q7722" s="44"/>
    </row>
    <row r="7723" spans="1:17" ht="13.5" customHeight="1">
      <c r="A7723" s="15" t="s">
        <v>7955</v>
      </c>
      <c r="B7723" s="46" t="s">
        <v>365</v>
      </c>
      <c r="C7723" s="76" t="s">
        <v>3047</v>
      </c>
      <c r="D7723" s="24" t="s">
        <v>7647</v>
      </c>
      <c r="E7723" s="39"/>
      <c r="F7723" s="71"/>
      <c r="G7723" s="72"/>
      <c r="H7723" s="73"/>
      <c r="I7723" s="11">
        <v>240</v>
      </c>
      <c r="J7723" s="40">
        <f t="shared" si="203"/>
        <v>288</v>
      </c>
      <c r="K7723" s="40"/>
      <c r="L7723" s="40"/>
      <c r="M7723" s="70" t="s">
        <v>3049</v>
      </c>
      <c r="N7723" s="70"/>
      <c r="O7723" s="44" t="s">
        <v>11708</v>
      </c>
      <c r="P7723" s="47">
        <v>3.5999999999999997E-2</v>
      </c>
      <c r="Q7723" s="44"/>
    </row>
    <row r="7724" spans="1:17" ht="13.5" customHeight="1">
      <c r="A7724" s="13" t="s">
        <v>7956</v>
      </c>
      <c r="B7724" s="46" t="s">
        <v>365</v>
      </c>
      <c r="C7724" s="76" t="s">
        <v>3047</v>
      </c>
      <c r="D7724" s="24" t="s">
        <v>7647</v>
      </c>
      <c r="E7724" s="39"/>
      <c r="F7724" s="71"/>
      <c r="G7724" s="72"/>
      <c r="H7724" s="73"/>
      <c r="I7724" s="11">
        <v>890</v>
      </c>
      <c r="J7724" s="40">
        <f t="shared" si="203"/>
        <v>1068</v>
      </c>
      <c r="K7724" s="40"/>
      <c r="L7724" s="40"/>
      <c r="M7724" s="70" t="s">
        <v>3049</v>
      </c>
      <c r="N7724" s="70"/>
      <c r="O7724" s="44" t="s">
        <v>11708</v>
      </c>
      <c r="P7724" s="47">
        <v>5.0000000000000001E-3</v>
      </c>
      <c r="Q7724" s="44"/>
    </row>
    <row r="7725" spans="1:17" ht="13.5" customHeight="1">
      <c r="A7725" s="13" t="s">
        <v>7957</v>
      </c>
      <c r="B7725" s="46" t="s">
        <v>365</v>
      </c>
      <c r="C7725" s="76" t="s">
        <v>3047</v>
      </c>
      <c r="D7725" s="24" t="s">
        <v>7647</v>
      </c>
      <c r="E7725" s="39"/>
      <c r="F7725" s="71"/>
      <c r="G7725" s="72"/>
      <c r="H7725" s="73"/>
      <c r="I7725" s="11">
        <v>850</v>
      </c>
      <c r="J7725" s="40">
        <f t="shared" si="203"/>
        <v>1020</v>
      </c>
      <c r="K7725" s="40"/>
      <c r="L7725" s="40"/>
      <c r="M7725" s="70" t="s">
        <v>3049</v>
      </c>
      <c r="N7725" s="70"/>
      <c r="O7725" s="44" t="s">
        <v>11708</v>
      </c>
      <c r="P7725" s="47">
        <v>5.0000000000000001E-3</v>
      </c>
      <c r="Q7725" s="44"/>
    </row>
    <row r="7726" spans="1:17" ht="13.5" customHeight="1">
      <c r="A7726" s="13" t="s">
        <v>15753</v>
      </c>
      <c r="B7726" s="46" t="s">
        <v>365</v>
      </c>
      <c r="C7726" s="76" t="s">
        <v>3047</v>
      </c>
      <c r="D7726" s="24" t="s">
        <v>7647</v>
      </c>
      <c r="E7726" s="39"/>
      <c r="F7726" s="71"/>
      <c r="G7726" s="72"/>
      <c r="H7726" s="73"/>
      <c r="I7726" s="11">
        <v>320</v>
      </c>
      <c r="J7726" s="40">
        <f t="shared" si="203"/>
        <v>384</v>
      </c>
      <c r="K7726" s="40"/>
      <c r="L7726" s="40"/>
      <c r="M7726" s="70"/>
      <c r="N7726" s="70"/>
      <c r="O7726" s="44"/>
      <c r="P7726" s="47"/>
      <c r="Q7726" s="44"/>
    </row>
    <row r="7727" spans="1:17" ht="13.5" customHeight="1">
      <c r="A7727" s="13" t="s">
        <v>7958</v>
      </c>
      <c r="B7727" s="46" t="s">
        <v>365</v>
      </c>
      <c r="C7727" s="76" t="s">
        <v>3047</v>
      </c>
      <c r="D7727" s="24" t="s">
        <v>7647</v>
      </c>
      <c r="E7727" s="39"/>
      <c r="F7727" s="71"/>
      <c r="G7727" s="72"/>
      <c r="H7727" s="73"/>
      <c r="I7727" s="11">
        <v>220</v>
      </c>
      <c r="J7727" s="40">
        <f t="shared" si="203"/>
        <v>264</v>
      </c>
      <c r="K7727" s="40"/>
      <c r="L7727" s="40"/>
      <c r="M7727" s="70" t="s">
        <v>3049</v>
      </c>
      <c r="N7727" s="70"/>
      <c r="O7727" s="44" t="s">
        <v>11708</v>
      </c>
      <c r="P7727" s="47">
        <v>5.0000000000000001E-3</v>
      </c>
      <c r="Q7727" s="44"/>
    </row>
    <row r="7728" spans="1:17" ht="13.5" customHeight="1">
      <c r="A7728" s="13" t="s">
        <v>7959</v>
      </c>
      <c r="B7728" s="46" t="s">
        <v>365</v>
      </c>
      <c r="C7728" s="76" t="s">
        <v>3047</v>
      </c>
      <c r="D7728" s="24" t="s">
        <v>7647</v>
      </c>
      <c r="E7728" s="39"/>
      <c r="F7728" s="71"/>
      <c r="G7728" s="72"/>
      <c r="H7728" s="73"/>
      <c r="I7728" s="11">
        <v>900</v>
      </c>
      <c r="J7728" s="40">
        <f t="shared" si="203"/>
        <v>1080</v>
      </c>
      <c r="K7728" s="40"/>
      <c r="L7728" s="40"/>
      <c r="M7728" s="70" t="s">
        <v>3049</v>
      </c>
      <c r="N7728" s="70"/>
      <c r="O7728" s="44" t="s">
        <v>11708</v>
      </c>
      <c r="P7728" s="47"/>
      <c r="Q7728" s="44"/>
    </row>
    <row r="7729" spans="1:17" ht="13.5" customHeight="1">
      <c r="A7729" s="13" t="s">
        <v>7960</v>
      </c>
      <c r="B7729" s="46" t="s">
        <v>365</v>
      </c>
      <c r="C7729" s="76" t="s">
        <v>3047</v>
      </c>
      <c r="D7729" s="24" t="s">
        <v>7647</v>
      </c>
      <c r="E7729" s="39"/>
      <c r="F7729" s="71"/>
      <c r="G7729" s="72"/>
      <c r="H7729" s="73"/>
      <c r="I7729" s="11">
        <v>420</v>
      </c>
      <c r="J7729" s="40">
        <f t="shared" si="203"/>
        <v>504</v>
      </c>
      <c r="K7729" s="40"/>
      <c r="L7729" s="40"/>
      <c r="M7729" s="70" t="s">
        <v>3049</v>
      </c>
      <c r="N7729" s="70"/>
      <c r="O7729" s="44" t="s">
        <v>11708</v>
      </c>
      <c r="P7729" s="47">
        <v>0.15</v>
      </c>
      <c r="Q7729" s="44"/>
    </row>
    <row r="7730" spans="1:17" ht="13.5" customHeight="1">
      <c r="A7730" s="13" t="s">
        <v>7961</v>
      </c>
      <c r="B7730" s="46" t="s">
        <v>365</v>
      </c>
      <c r="C7730" s="76" t="s">
        <v>3047</v>
      </c>
      <c r="D7730" s="24" t="s">
        <v>7647</v>
      </c>
      <c r="E7730" s="39"/>
      <c r="F7730" s="71"/>
      <c r="G7730" s="72"/>
      <c r="H7730" s="73"/>
      <c r="I7730" s="11">
        <v>160</v>
      </c>
      <c r="J7730" s="40">
        <f t="shared" si="203"/>
        <v>192</v>
      </c>
      <c r="K7730" s="40"/>
      <c r="L7730" s="40"/>
      <c r="M7730" s="70" t="s">
        <v>3049</v>
      </c>
      <c r="N7730" s="70"/>
      <c r="O7730" s="44" t="s">
        <v>11813</v>
      </c>
      <c r="P7730" s="47">
        <v>0.08</v>
      </c>
      <c r="Q7730" s="44"/>
    </row>
    <row r="7731" spans="1:17" ht="13.5" customHeight="1">
      <c r="A7731" s="13" t="s">
        <v>7962</v>
      </c>
      <c r="B7731" s="46" t="s">
        <v>2011</v>
      </c>
      <c r="C7731" s="76" t="s">
        <v>3047</v>
      </c>
      <c r="D7731" s="24" t="s">
        <v>7647</v>
      </c>
      <c r="E7731" s="39"/>
      <c r="F7731" s="71"/>
      <c r="G7731" s="72"/>
      <c r="H7731" s="73"/>
      <c r="I7731" s="11">
        <v>230</v>
      </c>
      <c r="J7731" s="40">
        <f t="shared" si="203"/>
        <v>276</v>
      </c>
      <c r="K7731" s="40"/>
      <c r="L7731" s="40"/>
      <c r="M7731" s="70" t="s">
        <v>3049</v>
      </c>
      <c r="N7731" s="70"/>
      <c r="O7731" s="44" t="s">
        <v>11708</v>
      </c>
      <c r="P7731" s="47"/>
      <c r="Q7731" s="44"/>
    </row>
    <row r="7732" spans="1:17" ht="13.5" customHeight="1">
      <c r="A7732" s="13" t="s">
        <v>7963</v>
      </c>
      <c r="B7732" s="46" t="s">
        <v>2011</v>
      </c>
      <c r="C7732" s="76" t="s">
        <v>3047</v>
      </c>
      <c r="D7732" s="24" t="s">
        <v>7647</v>
      </c>
      <c r="E7732" s="39"/>
      <c r="F7732" s="71"/>
      <c r="G7732" s="72"/>
      <c r="H7732" s="73"/>
      <c r="I7732" s="11">
        <v>350</v>
      </c>
      <c r="J7732" s="40">
        <f t="shared" si="203"/>
        <v>420</v>
      </c>
      <c r="K7732" s="40"/>
      <c r="L7732" s="40"/>
      <c r="M7732" s="70" t="s">
        <v>3049</v>
      </c>
      <c r="N7732" s="70"/>
      <c r="O7732" s="44" t="s">
        <v>11708</v>
      </c>
      <c r="P7732" s="47"/>
      <c r="Q7732" s="44"/>
    </row>
    <row r="7733" spans="1:17" ht="13.5" customHeight="1">
      <c r="A7733" s="13" t="s">
        <v>7964</v>
      </c>
      <c r="B7733" s="46" t="s">
        <v>2011</v>
      </c>
      <c r="C7733" s="76" t="s">
        <v>3047</v>
      </c>
      <c r="D7733" s="24" t="s">
        <v>7647</v>
      </c>
      <c r="E7733" s="39"/>
      <c r="F7733" s="71"/>
      <c r="G7733" s="72"/>
      <c r="H7733" s="73"/>
      <c r="I7733" s="11">
        <v>350</v>
      </c>
      <c r="J7733" s="40">
        <f t="shared" si="203"/>
        <v>420</v>
      </c>
      <c r="K7733" s="40"/>
      <c r="L7733" s="40"/>
      <c r="M7733" s="70" t="s">
        <v>3049</v>
      </c>
      <c r="N7733" s="70"/>
      <c r="O7733" s="44" t="s">
        <v>11708</v>
      </c>
      <c r="P7733" s="47"/>
      <c r="Q7733" s="44"/>
    </row>
    <row r="7734" spans="1:17" ht="13.5" customHeight="1">
      <c r="A7734" s="13" t="s">
        <v>7965</v>
      </c>
      <c r="B7734" s="46" t="s">
        <v>2011</v>
      </c>
      <c r="C7734" s="76" t="s">
        <v>3047</v>
      </c>
      <c r="D7734" s="24" t="s">
        <v>7647</v>
      </c>
      <c r="E7734" s="39"/>
      <c r="F7734" s="71"/>
      <c r="G7734" s="72"/>
      <c r="H7734" s="73"/>
      <c r="I7734" s="11">
        <v>420</v>
      </c>
      <c r="J7734" s="40">
        <f t="shared" si="203"/>
        <v>504</v>
      </c>
      <c r="K7734" s="40"/>
      <c r="L7734" s="40"/>
      <c r="M7734" s="70" t="s">
        <v>3049</v>
      </c>
      <c r="N7734" s="70"/>
      <c r="O7734" s="44" t="s">
        <v>11708</v>
      </c>
      <c r="P7734" s="47"/>
      <c r="Q7734" s="44"/>
    </row>
    <row r="7735" spans="1:17" ht="13.5" customHeight="1">
      <c r="A7735" s="13" t="s">
        <v>7966</v>
      </c>
      <c r="B7735" s="46" t="s">
        <v>1287</v>
      </c>
      <c r="C7735" s="76" t="s">
        <v>3047</v>
      </c>
      <c r="D7735" s="24" t="s">
        <v>7647</v>
      </c>
      <c r="E7735" s="39"/>
      <c r="F7735" s="71"/>
      <c r="G7735" s="72"/>
      <c r="H7735" s="73"/>
      <c r="I7735" s="11">
        <v>60</v>
      </c>
      <c r="J7735" s="40">
        <f t="shared" si="203"/>
        <v>72</v>
      </c>
      <c r="K7735" s="40"/>
      <c r="L7735" s="40"/>
      <c r="M7735" s="70" t="s">
        <v>3049</v>
      </c>
      <c r="N7735" s="70"/>
      <c r="O7735" s="44" t="s">
        <v>11708</v>
      </c>
      <c r="P7735" s="47">
        <v>3.4000000000000002E-2</v>
      </c>
      <c r="Q7735" s="44"/>
    </row>
    <row r="7736" spans="1:17" ht="13.5" customHeight="1">
      <c r="A7736" s="13" t="s">
        <v>7967</v>
      </c>
      <c r="B7736" s="46" t="s">
        <v>2012</v>
      </c>
      <c r="C7736" s="76" t="s">
        <v>3047</v>
      </c>
      <c r="D7736" s="24" t="s">
        <v>7647</v>
      </c>
      <c r="E7736" s="39"/>
      <c r="F7736" s="71"/>
      <c r="G7736" s="72"/>
      <c r="H7736" s="73"/>
      <c r="I7736" s="11">
        <v>9000</v>
      </c>
      <c r="J7736" s="40">
        <f t="shared" si="203"/>
        <v>10800</v>
      </c>
      <c r="K7736" s="40"/>
      <c r="L7736" s="40"/>
      <c r="M7736" s="70" t="s">
        <v>3049</v>
      </c>
      <c r="N7736" s="70"/>
      <c r="O7736" s="44" t="s">
        <v>11708</v>
      </c>
      <c r="P7736" s="47">
        <v>15.21</v>
      </c>
      <c r="Q7736" s="44"/>
    </row>
    <row r="7737" spans="1:17" ht="13.5" customHeight="1">
      <c r="A7737" s="13" t="s">
        <v>14941</v>
      </c>
      <c r="B7737" s="46" t="s">
        <v>1833</v>
      </c>
      <c r="C7737" s="76" t="s">
        <v>3047</v>
      </c>
      <c r="D7737" s="24" t="s">
        <v>7647</v>
      </c>
      <c r="E7737" s="39"/>
      <c r="F7737" s="71"/>
      <c r="G7737" s="72"/>
      <c r="H7737" s="73"/>
      <c r="I7737" s="11">
        <v>80</v>
      </c>
      <c r="J7737" s="40">
        <f t="shared" si="203"/>
        <v>96</v>
      </c>
      <c r="K7737" s="40"/>
      <c r="L7737" s="40"/>
      <c r="M7737" s="70"/>
      <c r="N7737" s="70"/>
      <c r="O7737" s="44"/>
      <c r="P7737" s="47"/>
      <c r="Q7737" s="44"/>
    </row>
    <row r="7738" spans="1:17" ht="13.5" customHeight="1">
      <c r="A7738" s="13" t="s">
        <v>7968</v>
      </c>
      <c r="B7738" s="46" t="s">
        <v>1803</v>
      </c>
      <c r="C7738" s="76" t="s">
        <v>3047</v>
      </c>
      <c r="D7738" s="24" t="s">
        <v>7647</v>
      </c>
      <c r="E7738" s="39"/>
      <c r="F7738" s="71"/>
      <c r="G7738" s="72"/>
      <c r="H7738" s="73"/>
      <c r="I7738" s="11">
        <v>29</v>
      </c>
      <c r="J7738" s="40">
        <f t="shared" si="203"/>
        <v>34.799999999999997</v>
      </c>
      <c r="K7738" s="40"/>
      <c r="L7738" s="40"/>
      <c r="M7738" s="70" t="s">
        <v>3049</v>
      </c>
      <c r="N7738" s="70"/>
      <c r="O7738" s="44" t="s">
        <v>11708</v>
      </c>
      <c r="P7738" s="47">
        <v>0.04</v>
      </c>
      <c r="Q7738" s="44"/>
    </row>
    <row r="7739" spans="1:17" ht="13.5" customHeight="1">
      <c r="A7739" s="13" t="s">
        <v>7969</v>
      </c>
      <c r="B7739" s="46" t="s">
        <v>2013</v>
      </c>
      <c r="C7739" s="76" t="s">
        <v>3047</v>
      </c>
      <c r="D7739" s="24" t="s">
        <v>7647</v>
      </c>
      <c r="E7739" s="39"/>
      <c r="F7739" s="71"/>
      <c r="G7739" s="72"/>
      <c r="H7739" s="73"/>
      <c r="I7739" s="11">
        <v>7300</v>
      </c>
      <c r="J7739" s="40">
        <f t="shared" si="203"/>
        <v>8760</v>
      </c>
      <c r="K7739" s="40"/>
      <c r="L7739" s="40"/>
      <c r="M7739" s="70" t="s">
        <v>3049</v>
      </c>
      <c r="N7739" s="70"/>
      <c r="O7739" s="44" t="s">
        <v>11708</v>
      </c>
      <c r="P7739" s="47">
        <v>9.82</v>
      </c>
      <c r="Q7739" s="44"/>
    </row>
    <row r="7740" spans="1:17" ht="13.5" customHeight="1">
      <c r="A7740" s="13" t="s">
        <v>7970</v>
      </c>
      <c r="B7740" s="46" t="s">
        <v>2014</v>
      </c>
      <c r="C7740" s="76" t="s">
        <v>3047</v>
      </c>
      <c r="D7740" s="24" t="s">
        <v>7647</v>
      </c>
      <c r="E7740" s="39"/>
      <c r="F7740" s="71"/>
      <c r="G7740" s="72"/>
      <c r="H7740" s="73"/>
      <c r="I7740" s="11">
        <v>7300</v>
      </c>
      <c r="J7740" s="40">
        <f t="shared" si="203"/>
        <v>8760</v>
      </c>
      <c r="K7740" s="40"/>
      <c r="L7740" s="40"/>
      <c r="M7740" s="70" t="s">
        <v>3049</v>
      </c>
      <c r="N7740" s="70"/>
      <c r="O7740" s="44" t="s">
        <v>11708</v>
      </c>
      <c r="P7740" s="47">
        <v>9.82</v>
      </c>
      <c r="Q7740" s="44"/>
    </row>
    <row r="7741" spans="1:17" ht="13.5" customHeight="1">
      <c r="A7741" s="13" t="s">
        <v>7971</v>
      </c>
      <c r="B7741" s="46" t="s">
        <v>1741</v>
      </c>
      <c r="C7741" s="76" t="s">
        <v>3047</v>
      </c>
      <c r="D7741" s="24" t="s">
        <v>7647</v>
      </c>
      <c r="E7741" s="39"/>
      <c r="F7741" s="71"/>
      <c r="G7741" s="72"/>
      <c r="H7741" s="73"/>
      <c r="I7741" s="11">
        <v>600</v>
      </c>
      <c r="J7741" s="40">
        <f t="shared" si="203"/>
        <v>720</v>
      </c>
      <c r="K7741" s="40"/>
      <c r="L7741" s="40"/>
      <c r="M7741" s="70" t="s">
        <v>3049</v>
      </c>
      <c r="N7741" s="70"/>
      <c r="O7741" s="44" t="s">
        <v>11708</v>
      </c>
      <c r="P7741" s="47"/>
      <c r="Q7741" s="44"/>
    </row>
    <row r="7742" spans="1:17" ht="13.5" customHeight="1">
      <c r="A7742" s="13" t="s">
        <v>7972</v>
      </c>
      <c r="B7742" s="46" t="s">
        <v>735</v>
      </c>
      <c r="C7742" s="76" t="s">
        <v>3047</v>
      </c>
      <c r="D7742" s="24" t="s">
        <v>7647</v>
      </c>
      <c r="E7742" s="39"/>
      <c r="F7742" s="71"/>
      <c r="G7742" s="72"/>
      <c r="H7742" s="73"/>
      <c r="I7742" s="11">
        <v>280</v>
      </c>
      <c r="J7742" s="40">
        <f t="shared" si="203"/>
        <v>336</v>
      </c>
      <c r="K7742" s="40"/>
      <c r="L7742" s="40"/>
      <c r="M7742" s="70" t="s">
        <v>3049</v>
      </c>
      <c r="N7742" s="70"/>
      <c r="O7742" s="44" t="s">
        <v>11708</v>
      </c>
      <c r="P7742" s="47">
        <v>0.65</v>
      </c>
      <c r="Q7742" s="44"/>
    </row>
    <row r="7743" spans="1:17" ht="13.5" customHeight="1">
      <c r="A7743" s="13" t="s">
        <v>7973</v>
      </c>
      <c r="B7743" s="46" t="s">
        <v>2015</v>
      </c>
      <c r="C7743" s="76" t="s">
        <v>3047</v>
      </c>
      <c r="D7743" s="24" t="s">
        <v>7647</v>
      </c>
      <c r="E7743" s="39"/>
      <c r="F7743" s="71"/>
      <c r="G7743" s="72"/>
      <c r="H7743" s="73"/>
      <c r="I7743" s="11">
        <v>550</v>
      </c>
      <c r="J7743" s="40">
        <f t="shared" si="203"/>
        <v>660</v>
      </c>
      <c r="K7743" s="40"/>
      <c r="L7743" s="40"/>
      <c r="M7743" s="70" t="s">
        <v>3049</v>
      </c>
      <c r="N7743" s="70"/>
      <c r="O7743" s="44" t="s">
        <v>11708</v>
      </c>
      <c r="P7743" s="47">
        <v>0.15</v>
      </c>
      <c r="Q7743" s="44"/>
    </row>
    <row r="7744" spans="1:17" ht="13.5" customHeight="1">
      <c r="A7744" s="13" t="s">
        <v>7974</v>
      </c>
      <c r="B7744" s="46" t="s">
        <v>626</v>
      </c>
      <c r="C7744" s="76" t="s">
        <v>3047</v>
      </c>
      <c r="D7744" s="24" t="s">
        <v>7647</v>
      </c>
      <c r="E7744" s="39"/>
      <c r="F7744" s="71"/>
      <c r="G7744" s="72"/>
      <c r="H7744" s="73"/>
      <c r="I7744" s="11">
        <v>130</v>
      </c>
      <c r="J7744" s="40">
        <f t="shared" si="203"/>
        <v>156</v>
      </c>
      <c r="K7744" s="40"/>
      <c r="L7744" s="40"/>
      <c r="M7744" s="70" t="s">
        <v>3049</v>
      </c>
      <c r="N7744" s="75" t="s">
        <v>16675</v>
      </c>
      <c r="O7744" s="49" t="s">
        <v>11886</v>
      </c>
      <c r="P7744" s="47">
        <v>0.04</v>
      </c>
      <c r="Q7744" s="44"/>
    </row>
    <row r="7745" spans="1:17" ht="13.5" customHeight="1">
      <c r="A7745" s="10" t="s">
        <v>8414</v>
      </c>
      <c r="B7745" s="46" t="s">
        <v>165</v>
      </c>
      <c r="C7745" s="23" t="s">
        <v>3106</v>
      </c>
      <c r="D7745" s="24" t="s">
        <v>8211</v>
      </c>
      <c r="E7745" s="39"/>
      <c r="F7745" s="71"/>
      <c r="G7745" s="72"/>
      <c r="H7745" s="73"/>
      <c r="I7745" s="11">
        <v>11.4</v>
      </c>
      <c r="J7745" s="40">
        <f t="shared" si="203"/>
        <v>13.68</v>
      </c>
      <c r="K7745" s="40"/>
      <c r="L7745" s="40"/>
      <c r="M7745" s="70" t="s">
        <v>3049</v>
      </c>
      <c r="N7745" s="75" t="s">
        <v>14592</v>
      </c>
      <c r="O7745" s="44" t="s">
        <v>16067</v>
      </c>
      <c r="P7745" s="47"/>
      <c r="Q7745" s="44"/>
    </row>
    <row r="7746" spans="1:17" ht="13.5" customHeight="1">
      <c r="A7746" s="15" t="s">
        <v>15071</v>
      </c>
      <c r="B7746" s="46" t="s">
        <v>15346</v>
      </c>
      <c r="C7746" s="23" t="s">
        <v>3106</v>
      </c>
      <c r="D7746" s="24" t="s">
        <v>8211</v>
      </c>
      <c r="E7746" s="39"/>
      <c r="F7746" s="71"/>
      <c r="G7746" s="72"/>
      <c r="H7746" s="73"/>
      <c r="I7746" s="11">
        <v>25</v>
      </c>
      <c r="J7746" s="40">
        <f t="shared" si="203"/>
        <v>30</v>
      </c>
      <c r="K7746" s="40"/>
      <c r="L7746" s="40"/>
      <c r="M7746" s="70"/>
      <c r="N7746" s="75" t="s">
        <v>14592</v>
      </c>
      <c r="O7746" s="44"/>
      <c r="P7746" s="47"/>
      <c r="Q7746" s="44"/>
    </row>
    <row r="7747" spans="1:17" ht="13.5" customHeight="1">
      <c r="A7747" s="10" t="s">
        <v>8415</v>
      </c>
      <c r="B7747" s="46" t="s">
        <v>2016</v>
      </c>
      <c r="C7747" s="23" t="s">
        <v>3106</v>
      </c>
      <c r="D7747" s="24" t="s">
        <v>8211</v>
      </c>
      <c r="E7747" s="39"/>
      <c r="F7747" s="71"/>
      <c r="G7747" s="72"/>
      <c r="H7747" s="73"/>
      <c r="I7747" s="11">
        <v>1650</v>
      </c>
      <c r="J7747" s="40">
        <f t="shared" si="203"/>
        <v>1980</v>
      </c>
      <c r="K7747" s="40"/>
      <c r="L7747" s="40"/>
      <c r="M7747" s="70" t="s">
        <v>3049</v>
      </c>
      <c r="N7747" s="75" t="s">
        <v>14635</v>
      </c>
      <c r="O7747" s="44" t="s">
        <v>11708</v>
      </c>
      <c r="P7747" s="47">
        <v>1.79</v>
      </c>
      <c r="Q7747" s="44"/>
    </row>
    <row r="7748" spans="1:17" ht="13.5" customHeight="1">
      <c r="A7748" s="10" t="s">
        <v>8416</v>
      </c>
      <c r="B7748" s="46" t="s">
        <v>2017</v>
      </c>
      <c r="C7748" s="23" t="s">
        <v>3106</v>
      </c>
      <c r="D7748" s="24" t="s">
        <v>8211</v>
      </c>
      <c r="E7748" s="39"/>
      <c r="F7748" s="71"/>
      <c r="G7748" s="72"/>
      <c r="H7748" s="73"/>
      <c r="I7748" s="11">
        <v>220</v>
      </c>
      <c r="J7748" s="40">
        <f t="shared" si="203"/>
        <v>264</v>
      </c>
      <c r="K7748" s="40"/>
      <c r="L7748" s="40"/>
      <c r="M7748" s="70" t="s">
        <v>3049</v>
      </c>
      <c r="N7748" s="75" t="s">
        <v>14635</v>
      </c>
      <c r="O7748" s="44" t="s">
        <v>11708</v>
      </c>
      <c r="P7748" s="47">
        <v>0.11</v>
      </c>
      <c r="Q7748" s="44"/>
    </row>
    <row r="7749" spans="1:17" ht="13.5" customHeight="1">
      <c r="A7749" s="10" t="s">
        <v>8417</v>
      </c>
      <c r="B7749" s="46" t="s">
        <v>2018</v>
      </c>
      <c r="C7749" s="23" t="s">
        <v>3106</v>
      </c>
      <c r="D7749" s="24" t="s">
        <v>8211</v>
      </c>
      <c r="E7749" s="39"/>
      <c r="F7749" s="71"/>
      <c r="G7749" s="72"/>
      <c r="H7749" s="73"/>
      <c r="I7749" s="11">
        <v>590</v>
      </c>
      <c r="J7749" s="40">
        <f t="shared" si="203"/>
        <v>708</v>
      </c>
      <c r="K7749" s="40"/>
      <c r="L7749" s="40"/>
      <c r="M7749" s="70" t="s">
        <v>3049</v>
      </c>
      <c r="N7749" s="75" t="s">
        <v>14635</v>
      </c>
      <c r="O7749" s="44" t="s">
        <v>11708</v>
      </c>
      <c r="P7749" s="47">
        <v>0.55000000000000004</v>
      </c>
      <c r="Q7749" s="44"/>
    </row>
    <row r="7750" spans="1:17" ht="13.5" customHeight="1">
      <c r="A7750" s="13" t="s">
        <v>8613</v>
      </c>
      <c r="B7750" s="46" t="s">
        <v>614</v>
      </c>
      <c r="C7750" s="76" t="s">
        <v>3047</v>
      </c>
      <c r="D7750" s="24" t="s">
        <v>8575</v>
      </c>
      <c r="E7750" s="39"/>
      <c r="F7750" s="71"/>
      <c r="G7750" s="72"/>
      <c r="H7750" s="73"/>
      <c r="I7750" s="11">
        <v>610</v>
      </c>
      <c r="J7750" s="40">
        <f t="shared" si="203"/>
        <v>732</v>
      </c>
      <c r="K7750" s="40"/>
      <c r="L7750" s="40"/>
      <c r="M7750" s="70" t="s">
        <v>8614</v>
      </c>
      <c r="N7750" s="70"/>
      <c r="O7750" s="44" t="s">
        <v>11708</v>
      </c>
      <c r="P7750" s="47">
        <v>0.505</v>
      </c>
      <c r="Q7750" s="44"/>
    </row>
    <row r="7751" spans="1:17" ht="13.5" customHeight="1">
      <c r="A7751" s="13" t="s">
        <v>8615</v>
      </c>
      <c r="B7751" s="46" t="s">
        <v>2019</v>
      </c>
      <c r="C7751" s="76" t="s">
        <v>3047</v>
      </c>
      <c r="D7751" s="24" t="s">
        <v>8575</v>
      </c>
      <c r="E7751" s="39"/>
      <c r="F7751" s="71"/>
      <c r="G7751" s="72"/>
      <c r="H7751" s="73"/>
      <c r="I7751" s="11">
        <v>380</v>
      </c>
      <c r="J7751" s="40">
        <f t="shared" si="203"/>
        <v>456</v>
      </c>
      <c r="K7751" s="40"/>
      <c r="L7751" s="40"/>
      <c r="M7751" s="70" t="s">
        <v>8616</v>
      </c>
      <c r="N7751" s="70"/>
      <c r="O7751" s="44" t="s">
        <v>11708</v>
      </c>
      <c r="P7751" s="47">
        <v>0.15</v>
      </c>
      <c r="Q7751" s="44"/>
    </row>
    <row r="7752" spans="1:17" ht="13.5" customHeight="1">
      <c r="A7752" s="13" t="s">
        <v>11165</v>
      </c>
      <c r="B7752" s="46" t="s">
        <v>1308</v>
      </c>
      <c r="C7752" s="76" t="s">
        <v>3047</v>
      </c>
      <c r="D7752" s="24" t="s">
        <v>8575</v>
      </c>
      <c r="E7752" s="39"/>
      <c r="F7752" s="71"/>
      <c r="G7752" s="72"/>
      <c r="H7752" s="73"/>
      <c r="I7752" s="11">
        <v>55</v>
      </c>
      <c r="J7752" s="40">
        <f t="shared" si="203"/>
        <v>66</v>
      </c>
      <c r="K7752" s="40"/>
      <c r="L7752" s="40"/>
      <c r="M7752" s="70"/>
      <c r="N7752" s="70"/>
      <c r="O7752" s="44" t="s">
        <v>11708</v>
      </c>
      <c r="P7752" s="47"/>
      <c r="Q7752" s="44"/>
    </row>
    <row r="7753" spans="1:17" ht="13.5" customHeight="1">
      <c r="A7753" s="13" t="s">
        <v>8763</v>
      </c>
      <c r="B7753" s="46" t="s">
        <v>2020</v>
      </c>
      <c r="C7753" s="76" t="s">
        <v>3047</v>
      </c>
      <c r="D7753" s="24" t="s">
        <v>13486</v>
      </c>
      <c r="E7753" s="39"/>
      <c r="F7753" s="71"/>
      <c r="G7753" s="72"/>
      <c r="H7753" s="73"/>
      <c r="I7753" s="11">
        <v>7900</v>
      </c>
      <c r="J7753" s="40">
        <f t="shared" si="203"/>
        <v>9480</v>
      </c>
      <c r="K7753" s="40"/>
      <c r="L7753" s="40"/>
      <c r="M7753" s="70" t="s">
        <v>8764</v>
      </c>
      <c r="N7753" s="70"/>
      <c r="O7753" s="49" t="s">
        <v>11952</v>
      </c>
      <c r="P7753" s="47">
        <v>15.35</v>
      </c>
      <c r="Q7753" s="44"/>
    </row>
    <row r="7754" spans="1:17" ht="13.5" customHeight="1">
      <c r="A7754" s="15" t="s">
        <v>13625</v>
      </c>
      <c r="B7754" s="46" t="s">
        <v>14488</v>
      </c>
      <c r="C7754" s="76" t="s">
        <v>3047</v>
      </c>
      <c r="D7754" s="24" t="s">
        <v>13486</v>
      </c>
      <c r="E7754" s="39"/>
      <c r="F7754" s="71"/>
      <c r="G7754" s="72"/>
      <c r="H7754" s="73"/>
      <c r="I7754" s="11">
        <v>3000</v>
      </c>
      <c r="J7754" s="40">
        <f t="shared" si="203"/>
        <v>3600</v>
      </c>
      <c r="K7754" s="40"/>
      <c r="L7754" s="40"/>
      <c r="M7754" s="70" t="s">
        <v>11591</v>
      </c>
      <c r="N7754" s="70"/>
      <c r="O7754" s="44" t="s">
        <v>11591</v>
      </c>
      <c r="P7754" s="47">
        <v>4.95</v>
      </c>
      <c r="Q7754" s="44"/>
    </row>
    <row r="7755" spans="1:17" ht="13.5" customHeight="1">
      <c r="A7755" s="13" t="s">
        <v>13626</v>
      </c>
      <c r="B7755" s="46" t="s">
        <v>396</v>
      </c>
      <c r="C7755" s="23" t="s">
        <v>3106</v>
      </c>
      <c r="D7755" s="24" t="s">
        <v>8705</v>
      </c>
      <c r="E7755" s="39"/>
      <c r="F7755" s="71"/>
      <c r="G7755" s="72"/>
      <c r="H7755" s="73"/>
      <c r="I7755" s="11">
        <v>12.73</v>
      </c>
      <c r="J7755" s="40">
        <f t="shared" si="203"/>
        <v>15.276</v>
      </c>
      <c r="K7755" s="40"/>
      <c r="L7755" s="40"/>
      <c r="M7755" s="70" t="s">
        <v>11591</v>
      </c>
      <c r="N7755" s="75" t="s">
        <v>16683</v>
      </c>
      <c r="O7755" s="44" t="s">
        <v>11591</v>
      </c>
      <c r="P7755" s="47">
        <v>3.0000000000000001E-3</v>
      </c>
      <c r="Q7755" s="44"/>
    </row>
    <row r="7756" spans="1:17" ht="13.5" customHeight="1">
      <c r="A7756" s="15" t="s">
        <v>13627</v>
      </c>
      <c r="B7756" s="46" t="s">
        <v>2021</v>
      </c>
      <c r="C7756" s="76" t="s">
        <v>3047</v>
      </c>
      <c r="D7756" s="24" t="s">
        <v>13486</v>
      </c>
      <c r="E7756" s="39"/>
      <c r="F7756" s="71"/>
      <c r="G7756" s="72"/>
      <c r="H7756" s="73"/>
      <c r="I7756" s="11">
        <v>1200</v>
      </c>
      <c r="J7756" s="40">
        <f t="shared" si="203"/>
        <v>1440</v>
      </c>
      <c r="K7756" s="40"/>
      <c r="L7756" s="40"/>
      <c r="M7756" s="70" t="s">
        <v>11591</v>
      </c>
      <c r="N7756" s="70"/>
      <c r="O7756" s="44" t="s">
        <v>11591</v>
      </c>
      <c r="P7756" s="47"/>
      <c r="Q7756" s="44"/>
    </row>
    <row r="7757" spans="1:17" ht="13.5" customHeight="1">
      <c r="A7757" s="13" t="s">
        <v>8766</v>
      </c>
      <c r="B7757" s="46" t="s">
        <v>2021</v>
      </c>
      <c r="C7757" s="76" t="s">
        <v>3047</v>
      </c>
      <c r="D7757" s="24" t="s">
        <v>13486</v>
      </c>
      <c r="E7757" s="39"/>
      <c r="F7757" s="71"/>
      <c r="G7757" s="72"/>
      <c r="H7757" s="73"/>
      <c r="I7757" s="11">
        <v>497.22</v>
      </c>
      <c r="J7757" s="40">
        <f t="shared" si="203"/>
        <v>596.66399999999999</v>
      </c>
      <c r="K7757" s="40"/>
      <c r="L7757" s="40"/>
      <c r="M7757" s="70" t="s">
        <v>3049</v>
      </c>
      <c r="N7757" s="70"/>
      <c r="O7757" s="49" t="s">
        <v>11952</v>
      </c>
      <c r="P7757" s="47">
        <v>0.45</v>
      </c>
      <c r="Q7757" s="44"/>
    </row>
    <row r="7758" spans="1:17" ht="13.5" customHeight="1">
      <c r="A7758" s="13" t="s">
        <v>8767</v>
      </c>
      <c r="B7758" s="46" t="s">
        <v>2022</v>
      </c>
      <c r="C7758" s="76" t="s">
        <v>3047</v>
      </c>
      <c r="D7758" s="24" t="s">
        <v>13486</v>
      </c>
      <c r="E7758" s="39"/>
      <c r="F7758" s="71"/>
      <c r="G7758" s="72"/>
      <c r="H7758" s="73"/>
      <c r="I7758" s="11">
        <v>3400</v>
      </c>
      <c r="J7758" s="40">
        <f t="shared" si="203"/>
        <v>4080</v>
      </c>
      <c r="K7758" s="40"/>
      <c r="L7758" s="40"/>
      <c r="M7758" s="70" t="s">
        <v>3049</v>
      </c>
      <c r="N7758" s="70"/>
      <c r="O7758" s="49" t="s">
        <v>11951</v>
      </c>
      <c r="P7758" s="47">
        <v>2.8250000000000002</v>
      </c>
      <c r="Q7758" s="44"/>
    </row>
    <row r="7759" spans="1:17" ht="13.5" customHeight="1">
      <c r="A7759" s="13" t="s">
        <v>8768</v>
      </c>
      <c r="B7759" s="46" t="s">
        <v>2023</v>
      </c>
      <c r="C7759" s="76" t="s">
        <v>3047</v>
      </c>
      <c r="D7759" s="24" t="s">
        <v>13486</v>
      </c>
      <c r="E7759" s="39"/>
      <c r="F7759" s="71"/>
      <c r="G7759" s="72"/>
      <c r="H7759" s="73"/>
      <c r="I7759" s="11">
        <v>1100</v>
      </c>
      <c r="J7759" s="40">
        <f t="shared" si="203"/>
        <v>1320</v>
      </c>
      <c r="K7759" s="40"/>
      <c r="L7759" s="40"/>
      <c r="M7759" s="70" t="s">
        <v>3049</v>
      </c>
      <c r="N7759" s="70"/>
      <c r="O7759" s="49" t="s">
        <v>11929</v>
      </c>
      <c r="P7759" s="47">
        <v>1.77</v>
      </c>
      <c r="Q7759" s="44"/>
    </row>
    <row r="7760" spans="1:17" ht="13.5" customHeight="1">
      <c r="A7760" s="13" t="s">
        <v>8769</v>
      </c>
      <c r="B7760" s="46" t="s">
        <v>374</v>
      </c>
      <c r="C7760" s="76" t="s">
        <v>3047</v>
      </c>
      <c r="D7760" s="24" t="s">
        <v>13486</v>
      </c>
      <c r="E7760" s="39"/>
      <c r="F7760" s="71"/>
      <c r="G7760" s="72"/>
      <c r="H7760" s="73"/>
      <c r="I7760" s="11">
        <v>37</v>
      </c>
      <c r="J7760" s="40">
        <f t="shared" si="203"/>
        <v>44.4</v>
      </c>
      <c r="K7760" s="40"/>
      <c r="L7760" s="40"/>
      <c r="M7760" s="70" t="s">
        <v>3049</v>
      </c>
      <c r="N7760" s="70"/>
      <c r="O7760" s="49" t="s">
        <v>11952</v>
      </c>
      <c r="P7760" s="47">
        <v>9.8000000000000004E-2</v>
      </c>
      <c r="Q7760" s="44"/>
    </row>
    <row r="7761" spans="1:17" ht="13.5" customHeight="1">
      <c r="A7761" s="13" t="s">
        <v>8770</v>
      </c>
      <c r="B7761" s="46" t="s">
        <v>222</v>
      </c>
      <c r="C7761" s="76" t="s">
        <v>3047</v>
      </c>
      <c r="D7761" s="24" t="s">
        <v>13486</v>
      </c>
      <c r="E7761" s="39"/>
      <c r="F7761" s="71"/>
      <c r="G7761" s="72"/>
      <c r="H7761" s="73"/>
      <c r="I7761" s="11">
        <v>632.1</v>
      </c>
      <c r="J7761" s="40">
        <f t="shared" si="203"/>
        <v>758.52</v>
      </c>
      <c r="K7761" s="40"/>
      <c r="L7761" s="40"/>
      <c r="M7761" s="70"/>
      <c r="N7761" s="70"/>
      <c r="O7761" s="49" t="s">
        <v>11928</v>
      </c>
      <c r="P7761" s="47"/>
      <c r="Q7761" s="44"/>
    </row>
    <row r="7762" spans="1:17" ht="13.5" customHeight="1">
      <c r="A7762" s="13" t="s">
        <v>8771</v>
      </c>
      <c r="B7762" s="46" t="s">
        <v>626</v>
      </c>
      <c r="C7762" s="76" t="s">
        <v>3047</v>
      </c>
      <c r="D7762" s="24" t="s">
        <v>13486</v>
      </c>
      <c r="E7762" s="39"/>
      <c r="F7762" s="71"/>
      <c r="G7762" s="72"/>
      <c r="H7762" s="73"/>
      <c r="I7762" s="11">
        <v>570</v>
      </c>
      <c r="J7762" s="40">
        <f t="shared" si="203"/>
        <v>684</v>
      </c>
      <c r="K7762" s="40"/>
      <c r="L7762" s="40"/>
      <c r="M7762" s="70" t="s">
        <v>3049</v>
      </c>
      <c r="N7762" s="70"/>
      <c r="O7762" s="49" t="s">
        <v>11951</v>
      </c>
      <c r="P7762" s="47">
        <v>0.28799999999999998</v>
      </c>
      <c r="Q7762" s="44"/>
    </row>
    <row r="7763" spans="1:17" ht="13.5" customHeight="1">
      <c r="A7763" s="10" t="s">
        <v>8810</v>
      </c>
      <c r="B7763" s="46" t="s">
        <v>396</v>
      </c>
      <c r="C7763" s="23" t="s">
        <v>3106</v>
      </c>
      <c r="D7763" s="24" t="s">
        <v>8705</v>
      </c>
      <c r="E7763" s="39"/>
      <c r="F7763" s="71"/>
      <c r="G7763" s="72"/>
      <c r="H7763" s="73"/>
      <c r="I7763" s="11">
        <v>12.73</v>
      </c>
      <c r="J7763" s="40">
        <f t="shared" si="203"/>
        <v>15.276</v>
      </c>
      <c r="K7763" s="40"/>
      <c r="L7763" s="40"/>
      <c r="M7763" s="70" t="s">
        <v>3049</v>
      </c>
      <c r="N7763" s="75" t="s">
        <v>15181</v>
      </c>
      <c r="O7763" s="49" t="s">
        <v>11954</v>
      </c>
      <c r="P7763" s="47"/>
      <c r="Q7763" s="44"/>
    </row>
    <row r="7764" spans="1:17" ht="13.5" customHeight="1">
      <c r="A7764" s="10" t="s">
        <v>8811</v>
      </c>
      <c r="B7764" s="46" t="s">
        <v>396</v>
      </c>
      <c r="C7764" s="23" t="s">
        <v>3106</v>
      </c>
      <c r="D7764" s="24" t="s">
        <v>8705</v>
      </c>
      <c r="E7764" s="39"/>
      <c r="F7764" s="71"/>
      <c r="G7764" s="72"/>
      <c r="H7764" s="73"/>
      <c r="I7764" s="11">
        <v>21.57</v>
      </c>
      <c r="J7764" s="40">
        <f t="shared" si="203"/>
        <v>25.884</v>
      </c>
      <c r="K7764" s="40"/>
      <c r="L7764" s="40"/>
      <c r="M7764" s="70" t="s">
        <v>3049</v>
      </c>
      <c r="N7764" s="75" t="s">
        <v>15181</v>
      </c>
      <c r="O7764" s="44" t="s">
        <v>11708</v>
      </c>
      <c r="P7764" s="47">
        <v>3.0000000000000001E-3</v>
      </c>
      <c r="Q7764" s="44"/>
    </row>
    <row r="7765" spans="1:17" ht="13.5" customHeight="1">
      <c r="A7765" s="15" t="s">
        <v>13628</v>
      </c>
      <c r="B7765" s="46" t="s">
        <v>613</v>
      </c>
      <c r="C7765" s="76" t="s">
        <v>3047</v>
      </c>
      <c r="D7765" s="24" t="s">
        <v>13486</v>
      </c>
      <c r="E7765" s="39"/>
      <c r="F7765" s="71"/>
      <c r="G7765" s="72"/>
      <c r="H7765" s="73"/>
      <c r="I7765" s="11">
        <v>100</v>
      </c>
      <c r="J7765" s="40">
        <f t="shared" si="203"/>
        <v>120</v>
      </c>
      <c r="K7765" s="40"/>
      <c r="L7765" s="40"/>
      <c r="M7765" s="70" t="s">
        <v>11591</v>
      </c>
      <c r="N7765" s="70"/>
      <c r="O7765" s="44" t="s">
        <v>11591</v>
      </c>
      <c r="P7765" s="47"/>
      <c r="Q7765" s="44"/>
    </row>
    <row r="7766" spans="1:17" ht="13.5" customHeight="1">
      <c r="A7766" s="13" t="s">
        <v>8772</v>
      </c>
      <c r="B7766" s="46" t="s">
        <v>374</v>
      </c>
      <c r="C7766" s="76" t="s">
        <v>3047</v>
      </c>
      <c r="D7766" s="24" t="s">
        <v>13486</v>
      </c>
      <c r="E7766" s="39"/>
      <c r="F7766" s="71"/>
      <c r="G7766" s="72"/>
      <c r="H7766" s="73"/>
      <c r="I7766" s="11">
        <v>40</v>
      </c>
      <c r="J7766" s="40">
        <f t="shared" si="203"/>
        <v>48</v>
      </c>
      <c r="K7766" s="40"/>
      <c r="L7766" s="40"/>
      <c r="M7766" s="70" t="s">
        <v>3049</v>
      </c>
      <c r="N7766" s="70"/>
      <c r="O7766" s="44" t="s">
        <v>11708</v>
      </c>
      <c r="P7766" s="47">
        <v>6.9000000000000006E-2</v>
      </c>
      <c r="Q7766" s="44"/>
    </row>
    <row r="7767" spans="1:17" ht="13.5" customHeight="1">
      <c r="A7767" s="13" t="s">
        <v>8773</v>
      </c>
      <c r="B7767" s="46" t="s">
        <v>365</v>
      </c>
      <c r="C7767" s="76" t="s">
        <v>3047</v>
      </c>
      <c r="D7767" s="24" t="s">
        <v>8705</v>
      </c>
      <c r="E7767" s="39"/>
      <c r="F7767" s="71"/>
      <c r="G7767" s="72"/>
      <c r="H7767" s="73"/>
      <c r="I7767" s="11">
        <v>100</v>
      </c>
      <c r="J7767" s="40">
        <f t="shared" si="203"/>
        <v>120</v>
      </c>
      <c r="K7767" s="40"/>
      <c r="L7767" s="40"/>
      <c r="M7767" s="70" t="s">
        <v>3049</v>
      </c>
      <c r="N7767" s="70"/>
      <c r="O7767" s="44" t="s">
        <v>11708</v>
      </c>
      <c r="P7767" s="47"/>
      <c r="Q7767" s="44"/>
    </row>
    <row r="7768" spans="1:17" ht="13.5" customHeight="1">
      <c r="A7768" s="10" t="s">
        <v>8812</v>
      </c>
      <c r="B7768" s="46" t="s">
        <v>2024</v>
      </c>
      <c r="C7768" s="23" t="s">
        <v>3106</v>
      </c>
      <c r="D7768" s="24" t="s">
        <v>8705</v>
      </c>
      <c r="E7768" s="39"/>
      <c r="F7768" s="71"/>
      <c r="G7768" s="72"/>
      <c r="H7768" s="73"/>
      <c r="I7768" s="11">
        <v>87</v>
      </c>
      <c r="J7768" s="40">
        <f t="shared" si="203"/>
        <v>104.39999999999999</v>
      </c>
      <c r="K7768" s="40"/>
      <c r="L7768" s="40"/>
      <c r="M7768" s="70" t="s">
        <v>3049</v>
      </c>
      <c r="N7768" s="75" t="s">
        <v>14595</v>
      </c>
      <c r="O7768" s="49" t="s">
        <v>11976</v>
      </c>
      <c r="P7768" s="47">
        <v>2.5000000000000001E-2</v>
      </c>
      <c r="Q7768" s="44" t="s">
        <v>16716</v>
      </c>
    </row>
    <row r="7769" spans="1:17" ht="13.5" customHeight="1">
      <c r="A7769" s="10" t="s">
        <v>9028</v>
      </c>
      <c r="B7769" s="46" t="s">
        <v>790</v>
      </c>
      <c r="C7769" s="23" t="s">
        <v>3106</v>
      </c>
      <c r="D7769" s="24" t="s">
        <v>9015</v>
      </c>
      <c r="E7769" s="39"/>
      <c r="F7769" s="71"/>
      <c r="G7769" s="72"/>
      <c r="H7769" s="73"/>
      <c r="I7769" s="11">
        <v>118</v>
      </c>
      <c r="J7769" s="40">
        <f t="shared" si="203"/>
        <v>141.6</v>
      </c>
      <c r="K7769" s="40"/>
      <c r="L7769" s="40"/>
      <c r="M7769" s="70" t="s">
        <v>3049</v>
      </c>
      <c r="N7769" s="75" t="s">
        <v>16121</v>
      </c>
      <c r="O7769" s="44" t="s">
        <v>11708</v>
      </c>
      <c r="P7769" s="47"/>
      <c r="Q7769" s="44"/>
    </row>
    <row r="7770" spans="1:17" ht="13.5" customHeight="1">
      <c r="A7770" s="51" t="s">
        <v>15684</v>
      </c>
      <c r="B7770" s="52" t="s">
        <v>15685</v>
      </c>
      <c r="C7770" s="53" t="s">
        <v>3047</v>
      </c>
      <c r="D7770" s="24" t="s">
        <v>9059</v>
      </c>
      <c r="E7770" s="39"/>
      <c r="F7770" s="71"/>
      <c r="G7770" s="74"/>
      <c r="H7770" s="75"/>
      <c r="I7770" s="11">
        <v>40</v>
      </c>
      <c r="J7770" s="40">
        <f t="shared" si="203"/>
        <v>48</v>
      </c>
      <c r="K7770" s="75"/>
      <c r="L7770" s="75"/>
      <c r="M7770" s="42"/>
      <c r="N7770" s="42"/>
      <c r="O7770" s="41"/>
      <c r="P7770" s="43"/>
      <c r="Q7770" s="44"/>
    </row>
    <row r="7771" spans="1:17" ht="13.5" customHeight="1">
      <c r="A7771" s="10" t="s">
        <v>9168</v>
      </c>
      <c r="B7771" s="46" t="s">
        <v>2025</v>
      </c>
      <c r="C7771" s="23" t="s">
        <v>3106</v>
      </c>
      <c r="D7771" s="24" t="s">
        <v>9148</v>
      </c>
      <c r="E7771" s="39"/>
      <c r="F7771" s="71"/>
      <c r="G7771" s="72"/>
      <c r="H7771" s="73"/>
      <c r="I7771" s="11">
        <v>2300</v>
      </c>
      <c r="J7771" s="40">
        <f t="shared" si="203"/>
        <v>2760</v>
      </c>
      <c r="K7771" s="40"/>
      <c r="L7771" s="40"/>
      <c r="M7771" s="70" t="s">
        <v>3049</v>
      </c>
      <c r="N7771" s="75" t="s">
        <v>16672</v>
      </c>
      <c r="O7771" s="44" t="s">
        <v>11708</v>
      </c>
      <c r="P7771" s="47">
        <v>4</v>
      </c>
      <c r="Q7771" s="44" t="s">
        <v>16716</v>
      </c>
    </row>
    <row r="7772" spans="1:17" ht="13.5" customHeight="1">
      <c r="A7772" s="13" t="s">
        <v>9504</v>
      </c>
      <c r="B7772" s="46" t="s">
        <v>1593</v>
      </c>
      <c r="C7772" s="76" t="s">
        <v>3047</v>
      </c>
      <c r="D7772" s="24" t="s">
        <v>13441</v>
      </c>
      <c r="E7772" s="39"/>
      <c r="F7772" s="71"/>
      <c r="G7772" s="72"/>
      <c r="H7772" s="73"/>
      <c r="I7772" s="11">
        <v>920</v>
      </c>
      <c r="J7772" s="40">
        <f t="shared" si="203"/>
        <v>1104</v>
      </c>
      <c r="K7772" s="40"/>
      <c r="L7772" s="40"/>
      <c r="M7772" s="70" t="s">
        <v>3049</v>
      </c>
      <c r="N7772" s="70"/>
      <c r="O7772" s="44" t="s">
        <v>11708</v>
      </c>
      <c r="P7772" s="47">
        <v>1.96</v>
      </c>
      <c r="Q7772" s="44"/>
    </row>
    <row r="7773" spans="1:17" ht="13.5" customHeight="1">
      <c r="A7773" s="13" t="s">
        <v>9505</v>
      </c>
      <c r="B7773" s="46" t="s">
        <v>1202</v>
      </c>
      <c r="C7773" s="76" t="s">
        <v>3047</v>
      </c>
      <c r="D7773" s="24" t="s">
        <v>13441</v>
      </c>
      <c r="E7773" s="39"/>
      <c r="F7773" s="71"/>
      <c r="G7773" s="72"/>
      <c r="H7773" s="73"/>
      <c r="I7773" s="11">
        <v>920</v>
      </c>
      <c r="J7773" s="40">
        <f t="shared" si="203"/>
        <v>1104</v>
      </c>
      <c r="K7773" s="40"/>
      <c r="L7773" s="40"/>
      <c r="M7773" s="70" t="s">
        <v>3049</v>
      </c>
      <c r="N7773" s="70"/>
      <c r="O7773" s="44" t="s">
        <v>11708</v>
      </c>
      <c r="P7773" s="47">
        <v>1.96</v>
      </c>
      <c r="Q7773" s="44"/>
    </row>
    <row r="7774" spans="1:17" ht="13.5" customHeight="1">
      <c r="A7774" s="13" t="s">
        <v>9655</v>
      </c>
      <c r="B7774" s="46" t="s">
        <v>349</v>
      </c>
      <c r="C7774" s="76" t="s">
        <v>3047</v>
      </c>
      <c r="D7774" s="24" t="s">
        <v>9567</v>
      </c>
      <c r="E7774" s="39"/>
      <c r="F7774" s="71"/>
      <c r="G7774" s="72"/>
      <c r="H7774" s="73"/>
      <c r="I7774" s="11">
        <v>90</v>
      </c>
      <c r="J7774" s="40">
        <f t="shared" si="203"/>
        <v>108</v>
      </c>
      <c r="K7774" s="40"/>
      <c r="L7774" s="40"/>
      <c r="M7774" s="70" t="s">
        <v>3049</v>
      </c>
      <c r="N7774" s="70"/>
      <c r="O7774" s="44" t="s">
        <v>11708</v>
      </c>
      <c r="P7774" s="47">
        <v>0.14000000000000001</v>
      </c>
      <c r="Q7774" s="44"/>
    </row>
    <row r="7775" spans="1:17" ht="13.5" customHeight="1">
      <c r="A7775" s="1" t="s">
        <v>12531</v>
      </c>
      <c r="B7775" s="46" t="s">
        <v>2026</v>
      </c>
      <c r="C7775" s="76" t="s">
        <v>3047</v>
      </c>
      <c r="D7775" s="24" t="s">
        <v>9660</v>
      </c>
      <c r="E7775" s="39"/>
      <c r="F7775" s="71"/>
      <c r="G7775" s="72"/>
      <c r="H7775" s="73"/>
      <c r="I7775" s="11">
        <v>500</v>
      </c>
      <c r="J7775" s="40">
        <f t="shared" si="203"/>
        <v>600</v>
      </c>
      <c r="K7775" s="40"/>
      <c r="L7775" s="40"/>
      <c r="M7775" s="70"/>
      <c r="N7775" s="70"/>
      <c r="O7775" s="44"/>
      <c r="P7775" s="47"/>
      <c r="Q7775" s="44"/>
    </row>
    <row r="7776" spans="1:17" ht="13.5" customHeight="1">
      <c r="A7776" s="13" t="s">
        <v>9661</v>
      </c>
      <c r="B7776" s="46" t="s">
        <v>1071</v>
      </c>
      <c r="C7776" s="76" t="s">
        <v>3047</v>
      </c>
      <c r="D7776" s="24" t="s">
        <v>9660</v>
      </c>
      <c r="E7776" s="39"/>
      <c r="F7776" s="71"/>
      <c r="G7776" s="72"/>
      <c r="H7776" s="73"/>
      <c r="I7776" s="11">
        <v>150</v>
      </c>
      <c r="J7776" s="40">
        <f t="shared" si="203"/>
        <v>180</v>
      </c>
      <c r="K7776" s="40"/>
      <c r="L7776" s="40"/>
      <c r="M7776" s="70" t="s">
        <v>3049</v>
      </c>
      <c r="N7776" s="70"/>
      <c r="O7776" s="44" t="s">
        <v>11708</v>
      </c>
      <c r="P7776" s="47">
        <v>2E-3</v>
      </c>
      <c r="Q7776" s="44"/>
    </row>
    <row r="7777" spans="1:17" ht="13.5" customHeight="1">
      <c r="A7777" s="13" t="s">
        <v>9662</v>
      </c>
      <c r="B7777" s="46" t="s">
        <v>365</v>
      </c>
      <c r="C7777" s="76" t="s">
        <v>3047</v>
      </c>
      <c r="D7777" s="24" t="s">
        <v>9660</v>
      </c>
      <c r="E7777" s="39"/>
      <c r="F7777" s="71"/>
      <c r="G7777" s="72"/>
      <c r="H7777" s="73"/>
      <c r="I7777" s="11">
        <v>160</v>
      </c>
      <c r="J7777" s="40">
        <f t="shared" si="203"/>
        <v>192</v>
      </c>
      <c r="K7777" s="40"/>
      <c r="L7777" s="40"/>
      <c r="M7777" s="70" t="s">
        <v>3049</v>
      </c>
      <c r="N7777" s="70"/>
      <c r="O7777" s="44" t="s">
        <v>11708</v>
      </c>
      <c r="P7777" s="47">
        <v>2E-3</v>
      </c>
      <c r="Q7777" s="44"/>
    </row>
    <row r="7778" spans="1:17" ht="13.5" customHeight="1">
      <c r="A7778" s="13" t="s">
        <v>9663</v>
      </c>
      <c r="B7778" s="46" t="s">
        <v>365</v>
      </c>
      <c r="C7778" s="76" t="s">
        <v>3047</v>
      </c>
      <c r="D7778" s="24" t="s">
        <v>9660</v>
      </c>
      <c r="E7778" s="39"/>
      <c r="F7778" s="71"/>
      <c r="G7778" s="72"/>
      <c r="H7778" s="73"/>
      <c r="I7778" s="11">
        <v>220</v>
      </c>
      <c r="J7778" s="40">
        <f t="shared" si="203"/>
        <v>264</v>
      </c>
      <c r="K7778" s="40"/>
      <c r="L7778" s="40"/>
      <c r="M7778" s="70" t="s">
        <v>3049</v>
      </c>
      <c r="N7778" s="70"/>
      <c r="O7778" s="44" t="s">
        <v>11708</v>
      </c>
      <c r="P7778" s="47">
        <v>7.4999999999999997E-2</v>
      </c>
      <c r="Q7778" s="44"/>
    </row>
    <row r="7779" spans="1:17" ht="13.5" customHeight="1">
      <c r="A7779" s="13" t="s">
        <v>9664</v>
      </c>
      <c r="B7779" s="46" t="s">
        <v>2027</v>
      </c>
      <c r="C7779" s="76" t="s">
        <v>3047</v>
      </c>
      <c r="D7779" s="24" t="s">
        <v>9660</v>
      </c>
      <c r="E7779" s="39"/>
      <c r="F7779" s="71"/>
      <c r="G7779" s="72"/>
      <c r="H7779" s="73"/>
      <c r="I7779" s="11">
        <v>253.22</v>
      </c>
      <c r="J7779" s="40">
        <f t="shared" si="203"/>
        <v>303.86399999999998</v>
      </c>
      <c r="K7779" s="40"/>
      <c r="L7779" s="40"/>
      <c r="M7779" s="70" t="s">
        <v>3049</v>
      </c>
      <c r="N7779" s="70"/>
      <c r="O7779" s="44" t="s">
        <v>11708</v>
      </c>
      <c r="P7779" s="47">
        <v>7.3999999999999996E-2</v>
      </c>
      <c r="Q7779" s="44"/>
    </row>
    <row r="7780" spans="1:17" ht="13.5" customHeight="1">
      <c r="A7780" s="13" t="s">
        <v>9665</v>
      </c>
      <c r="B7780" s="46" t="s">
        <v>2028</v>
      </c>
      <c r="C7780" s="76" t="s">
        <v>3047</v>
      </c>
      <c r="D7780" s="24" t="s">
        <v>9660</v>
      </c>
      <c r="E7780" s="39"/>
      <c r="F7780" s="71"/>
      <c r="G7780" s="72"/>
      <c r="H7780" s="73"/>
      <c r="I7780" s="11">
        <v>220</v>
      </c>
      <c r="J7780" s="40">
        <f t="shared" ref="J7780:J7837" si="204">I7780*1.2</f>
        <v>264</v>
      </c>
      <c r="K7780" s="40"/>
      <c r="L7780" s="40"/>
      <c r="M7780" s="70" t="s">
        <v>3049</v>
      </c>
      <c r="N7780" s="70"/>
      <c r="O7780" s="44" t="s">
        <v>11708</v>
      </c>
      <c r="P7780" s="47">
        <v>7.2999999999999995E-2</v>
      </c>
      <c r="Q7780" s="44"/>
    </row>
    <row r="7781" spans="1:17" ht="13.5" customHeight="1">
      <c r="A7781" s="13" t="s">
        <v>9666</v>
      </c>
      <c r="B7781" s="46" t="s">
        <v>2028</v>
      </c>
      <c r="C7781" s="76" t="s">
        <v>3047</v>
      </c>
      <c r="D7781" s="24" t="s">
        <v>9660</v>
      </c>
      <c r="E7781" s="39"/>
      <c r="F7781" s="71"/>
      <c r="G7781" s="72"/>
      <c r="H7781" s="73"/>
      <c r="I7781" s="11">
        <v>240</v>
      </c>
      <c r="J7781" s="40">
        <f t="shared" si="204"/>
        <v>288</v>
      </c>
      <c r="K7781" s="40"/>
      <c r="L7781" s="40"/>
      <c r="M7781" s="70" t="s">
        <v>3049</v>
      </c>
      <c r="N7781" s="70"/>
      <c r="O7781" s="44" t="s">
        <v>11708</v>
      </c>
      <c r="P7781" s="47">
        <v>7.1999999999999995E-2</v>
      </c>
      <c r="Q7781" s="44"/>
    </row>
    <row r="7782" spans="1:17" ht="13.5" customHeight="1">
      <c r="A7782" s="13" t="s">
        <v>9667</v>
      </c>
      <c r="B7782" s="46" t="s">
        <v>2028</v>
      </c>
      <c r="C7782" s="76" t="s">
        <v>3047</v>
      </c>
      <c r="D7782" s="24" t="s">
        <v>9660</v>
      </c>
      <c r="E7782" s="39"/>
      <c r="F7782" s="71"/>
      <c r="G7782" s="72"/>
      <c r="H7782" s="73"/>
      <c r="I7782" s="11">
        <v>230</v>
      </c>
      <c r="J7782" s="40">
        <f t="shared" si="204"/>
        <v>276</v>
      </c>
      <c r="K7782" s="40"/>
      <c r="L7782" s="40"/>
      <c r="M7782" s="70" t="s">
        <v>3049</v>
      </c>
      <c r="N7782" s="70"/>
      <c r="O7782" s="44" t="s">
        <v>11708</v>
      </c>
      <c r="P7782" s="47">
        <v>7.0000000000000007E-2</v>
      </c>
      <c r="Q7782" s="44"/>
    </row>
    <row r="7783" spans="1:17" ht="13.5" customHeight="1">
      <c r="A7783" s="13" t="s">
        <v>9668</v>
      </c>
      <c r="B7783" s="46" t="s">
        <v>2030</v>
      </c>
      <c r="C7783" s="76" t="s">
        <v>3047</v>
      </c>
      <c r="D7783" s="24" t="s">
        <v>9660</v>
      </c>
      <c r="E7783" s="39"/>
      <c r="F7783" s="71"/>
      <c r="G7783" s="72"/>
      <c r="H7783" s="73"/>
      <c r="I7783" s="11">
        <v>110</v>
      </c>
      <c r="J7783" s="40">
        <f t="shared" si="204"/>
        <v>132</v>
      </c>
      <c r="K7783" s="40"/>
      <c r="L7783" s="40"/>
      <c r="M7783" s="70" t="s">
        <v>3049</v>
      </c>
      <c r="N7783" s="70"/>
      <c r="O7783" s="44" t="s">
        <v>11708</v>
      </c>
      <c r="P7783" s="47"/>
      <c r="Q7783" s="44"/>
    </row>
    <row r="7784" spans="1:17" ht="13.5" customHeight="1">
      <c r="A7784" s="13" t="s">
        <v>9669</v>
      </c>
      <c r="B7784" s="46" t="s">
        <v>2031</v>
      </c>
      <c r="C7784" s="76" t="s">
        <v>3047</v>
      </c>
      <c r="D7784" s="24" t="s">
        <v>9660</v>
      </c>
      <c r="E7784" s="39"/>
      <c r="F7784" s="71"/>
      <c r="G7784" s="72"/>
      <c r="H7784" s="73"/>
      <c r="I7784" s="11">
        <v>6850</v>
      </c>
      <c r="J7784" s="40">
        <f t="shared" si="204"/>
        <v>8220</v>
      </c>
      <c r="K7784" s="40"/>
      <c r="L7784" s="40"/>
      <c r="M7784" s="70" t="s">
        <v>3049</v>
      </c>
      <c r="N7784" s="70"/>
      <c r="O7784" s="44"/>
      <c r="P7784" s="47">
        <v>9.6</v>
      </c>
      <c r="Q7784" s="44"/>
    </row>
    <row r="7785" spans="1:17" ht="13.5" customHeight="1">
      <c r="A7785" s="15" t="s">
        <v>13629</v>
      </c>
      <c r="B7785" s="46" t="s">
        <v>2031</v>
      </c>
      <c r="C7785" s="76" t="s">
        <v>3047</v>
      </c>
      <c r="D7785" s="24" t="s">
        <v>9660</v>
      </c>
      <c r="E7785" s="39"/>
      <c r="F7785" s="71"/>
      <c r="G7785" s="72"/>
      <c r="H7785" s="73"/>
      <c r="I7785" s="11">
        <v>3100</v>
      </c>
      <c r="J7785" s="40">
        <f t="shared" si="204"/>
        <v>3720</v>
      </c>
      <c r="K7785" s="40"/>
      <c r="L7785" s="40"/>
      <c r="M7785" s="70" t="s">
        <v>11591</v>
      </c>
      <c r="N7785" s="70"/>
      <c r="O7785" s="44" t="s">
        <v>11591</v>
      </c>
      <c r="P7785" s="47"/>
      <c r="Q7785" s="44"/>
    </row>
    <row r="7786" spans="1:17" ht="13.5" customHeight="1">
      <c r="A7786" s="10" t="s">
        <v>15431</v>
      </c>
      <c r="B7786" s="46" t="s">
        <v>369</v>
      </c>
      <c r="C7786" s="76" t="s">
        <v>3047</v>
      </c>
      <c r="D7786" s="24" t="s">
        <v>9660</v>
      </c>
      <c r="E7786" s="39"/>
      <c r="F7786" s="71"/>
      <c r="G7786" s="72"/>
      <c r="H7786" s="73"/>
      <c r="I7786" s="11">
        <v>140</v>
      </c>
      <c r="J7786" s="40">
        <f t="shared" si="204"/>
        <v>168</v>
      </c>
      <c r="K7786" s="40"/>
      <c r="L7786" s="40"/>
      <c r="M7786" s="70"/>
      <c r="N7786" s="70"/>
      <c r="O7786" s="44"/>
      <c r="P7786" s="47"/>
      <c r="Q7786" s="44"/>
    </row>
    <row r="7787" spans="1:17" ht="13.5" customHeight="1">
      <c r="A7787" s="10" t="s">
        <v>9703</v>
      </c>
      <c r="B7787" s="46" t="s">
        <v>2032</v>
      </c>
      <c r="C7787" s="76" t="s">
        <v>3047</v>
      </c>
      <c r="D7787" s="24" t="s">
        <v>9660</v>
      </c>
      <c r="E7787" s="39"/>
      <c r="F7787" s="71"/>
      <c r="G7787" s="72"/>
      <c r="H7787" s="73"/>
      <c r="I7787" s="11">
        <v>260</v>
      </c>
      <c r="J7787" s="40">
        <f t="shared" si="204"/>
        <v>312</v>
      </c>
      <c r="K7787" s="40"/>
      <c r="L7787" s="40"/>
      <c r="M7787" s="70"/>
      <c r="N7787" s="70"/>
      <c r="O7787" s="44" t="s">
        <v>11708</v>
      </c>
      <c r="P7787" s="47">
        <v>0.55000000000000004</v>
      </c>
      <c r="Q7787" s="44"/>
    </row>
    <row r="7788" spans="1:17" ht="13.5" customHeight="1">
      <c r="A7788" s="13" t="s">
        <v>9670</v>
      </c>
      <c r="B7788" s="46" t="s">
        <v>378</v>
      </c>
      <c r="C7788" s="76" t="s">
        <v>3047</v>
      </c>
      <c r="D7788" s="24" t="s">
        <v>9660</v>
      </c>
      <c r="E7788" s="39"/>
      <c r="F7788" s="71"/>
      <c r="G7788" s="72"/>
      <c r="H7788" s="73"/>
      <c r="I7788" s="11">
        <v>55</v>
      </c>
      <c r="J7788" s="40">
        <f t="shared" si="204"/>
        <v>66</v>
      </c>
      <c r="K7788" s="40"/>
      <c r="L7788" s="40"/>
      <c r="M7788" s="70" t="s">
        <v>3049</v>
      </c>
      <c r="N7788" s="70"/>
      <c r="O7788" s="44" t="s">
        <v>11708</v>
      </c>
      <c r="P7788" s="47">
        <v>0.1</v>
      </c>
      <c r="Q7788" s="44"/>
    </row>
    <row r="7789" spans="1:17" ht="13.5" customHeight="1">
      <c r="A7789" s="13" t="s">
        <v>9671</v>
      </c>
      <c r="B7789" s="46" t="s">
        <v>701</v>
      </c>
      <c r="C7789" s="76" t="s">
        <v>3047</v>
      </c>
      <c r="D7789" s="24" t="s">
        <v>9660</v>
      </c>
      <c r="E7789" s="39"/>
      <c r="F7789" s="71"/>
      <c r="G7789" s="72"/>
      <c r="H7789" s="73"/>
      <c r="I7789" s="11">
        <v>550</v>
      </c>
      <c r="J7789" s="40">
        <f t="shared" si="204"/>
        <v>660</v>
      </c>
      <c r="K7789" s="40"/>
      <c r="L7789" s="40"/>
      <c r="M7789" s="70" t="s">
        <v>3049</v>
      </c>
      <c r="N7789" s="70"/>
      <c r="O7789" s="44" t="s">
        <v>11708</v>
      </c>
      <c r="P7789" s="47">
        <v>0.22</v>
      </c>
      <c r="Q7789" s="44"/>
    </row>
    <row r="7790" spans="1:17" ht="13.5" customHeight="1">
      <c r="A7790" s="13" t="s">
        <v>9672</v>
      </c>
      <c r="B7790" s="46" t="s">
        <v>528</v>
      </c>
      <c r="C7790" s="76" t="s">
        <v>3047</v>
      </c>
      <c r="D7790" s="24" t="s">
        <v>9660</v>
      </c>
      <c r="E7790" s="39"/>
      <c r="F7790" s="71"/>
      <c r="G7790" s="72"/>
      <c r="H7790" s="73"/>
      <c r="I7790" s="11">
        <v>365.34</v>
      </c>
      <c r="J7790" s="40">
        <f t="shared" si="204"/>
        <v>438.40799999999996</v>
      </c>
      <c r="K7790" s="40"/>
      <c r="L7790" s="40"/>
      <c r="M7790" s="70" t="s">
        <v>3049</v>
      </c>
      <c r="N7790" s="70"/>
      <c r="O7790" s="44" t="s">
        <v>11708</v>
      </c>
      <c r="P7790" s="47">
        <v>0.19</v>
      </c>
      <c r="Q7790" s="44"/>
    </row>
    <row r="7791" spans="1:17" ht="13.5" customHeight="1">
      <c r="A7791" s="13" t="s">
        <v>9673</v>
      </c>
      <c r="B7791" s="46" t="s">
        <v>2033</v>
      </c>
      <c r="C7791" s="76" t="s">
        <v>3047</v>
      </c>
      <c r="D7791" s="24" t="s">
        <v>9660</v>
      </c>
      <c r="E7791" s="39"/>
      <c r="F7791" s="71"/>
      <c r="G7791" s="72"/>
      <c r="H7791" s="73"/>
      <c r="I7791" s="11">
        <v>80</v>
      </c>
      <c r="J7791" s="40">
        <f t="shared" si="204"/>
        <v>96</v>
      </c>
      <c r="K7791" s="40"/>
      <c r="L7791" s="40"/>
      <c r="M7791" s="70" t="s">
        <v>3049</v>
      </c>
      <c r="N7791" s="70"/>
      <c r="O7791" s="44" t="s">
        <v>11708</v>
      </c>
      <c r="P7791" s="47">
        <v>0.13200000000000001</v>
      </c>
      <c r="Q7791" s="44"/>
    </row>
    <row r="7792" spans="1:17" ht="13.5" customHeight="1">
      <c r="A7792" s="13" t="s">
        <v>9674</v>
      </c>
      <c r="B7792" s="46" t="s">
        <v>396</v>
      </c>
      <c r="C7792" s="76" t="s">
        <v>3047</v>
      </c>
      <c r="D7792" s="24" t="s">
        <v>9660</v>
      </c>
      <c r="E7792" s="39"/>
      <c r="F7792" s="71"/>
      <c r="G7792" s="72"/>
      <c r="H7792" s="73"/>
      <c r="I7792" s="11">
        <v>70</v>
      </c>
      <c r="J7792" s="40">
        <f t="shared" si="204"/>
        <v>84</v>
      </c>
      <c r="K7792" s="40"/>
      <c r="L7792" s="40"/>
      <c r="M7792" s="70" t="s">
        <v>3049</v>
      </c>
      <c r="N7792" s="70"/>
      <c r="O7792" s="44" t="s">
        <v>11708</v>
      </c>
      <c r="P7792" s="47">
        <v>8.9999999999999993E-3</v>
      </c>
      <c r="Q7792" s="44"/>
    </row>
    <row r="7793" spans="1:17" ht="13.5" customHeight="1">
      <c r="A7793" s="13" t="s">
        <v>9675</v>
      </c>
      <c r="B7793" s="46" t="s">
        <v>2035</v>
      </c>
      <c r="C7793" s="76" t="s">
        <v>3047</v>
      </c>
      <c r="D7793" s="24" t="s">
        <v>9660</v>
      </c>
      <c r="E7793" s="39"/>
      <c r="F7793" s="71"/>
      <c r="G7793" s="72"/>
      <c r="H7793" s="73"/>
      <c r="I7793" s="11">
        <v>45</v>
      </c>
      <c r="J7793" s="40">
        <f t="shared" si="204"/>
        <v>54</v>
      </c>
      <c r="K7793" s="40"/>
      <c r="L7793" s="40"/>
      <c r="M7793" s="70" t="s">
        <v>3049</v>
      </c>
      <c r="N7793" s="70"/>
      <c r="O7793" s="44" t="s">
        <v>11708</v>
      </c>
      <c r="P7793" s="47">
        <v>8.4000000000000005E-2</v>
      </c>
      <c r="Q7793" s="44"/>
    </row>
    <row r="7794" spans="1:17" ht="13.5" customHeight="1">
      <c r="A7794" s="13" t="s">
        <v>9676</v>
      </c>
      <c r="B7794" s="46" t="s">
        <v>378</v>
      </c>
      <c r="C7794" s="76" t="s">
        <v>3047</v>
      </c>
      <c r="D7794" s="24" t="s">
        <v>9660</v>
      </c>
      <c r="E7794" s="39"/>
      <c r="F7794" s="71"/>
      <c r="G7794" s="72"/>
      <c r="H7794" s="73"/>
      <c r="I7794" s="11">
        <v>50</v>
      </c>
      <c r="J7794" s="40">
        <f t="shared" si="204"/>
        <v>60</v>
      </c>
      <c r="K7794" s="40"/>
      <c r="L7794" s="40"/>
      <c r="M7794" s="70" t="s">
        <v>3049</v>
      </c>
      <c r="N7794" s="70"/>
      <c r="O7794" s="44" t="s">
        <v>11708</v>
      </c>
      <c r="P7794" s="47">
        <v>3.2000000000000001E-2</v>
      </c>
      <c r="Q7794" s="44"/>
    </row>
    <row r="7795" spans="1:17" ht="13.5" customHeight="1">
      <c r="A7795" s="13" t="s">
        <v>11077</v>
      </c>
      <c r="B7795" s="46" t="s">
        <v>355</v>
      </c>
      <c r="C7795" s="76" t="s">
        <v>3047</v>
      </c>
      <c r="D7795" s="24" t="s">
        <v>9660</v>
      </c>
      <c r="E7795" s="39"/>
      <c r="F7795" s="71"/>
      <c r="G7795" s="72"/>
      <c r="H7795" s="73"/>
      <c r="I7795" s="11">
        <v>65</v>
      </c>
      <c r="J7795" s="40">
        <f t="shared" si="204"/>
        <v>78</v>
      </c>
      <c r="K7795" s="40"/>
      <c r="L7795" s="40"/>
      <c r="M7795" s="70" t="s">
        <v>3049</v>
      </c>
      <c r="N7795" s="70"/>
      <c r="O7795" s="44" t="s">
        <v>11708</v>
      </c>
      <c r="P7795" s="47"/>
      <c r="Q7795" s="44"/>
    </row>
    <row r="7796" spans="1:17" ht="13.5" customHeight="1">
      <c r="A7796" s="13" t="s">
        <v>9677</v>
      </c>
      <c r="B7796" s="46" t="s">
        <v>2036</v>
      </c>
      <c r="C7796" s="76" t="s">
        <v>3047</v>
      </c>
      <c r="D7796" s="24" t="s">
        <v>9660</v>
      </c>
      <c r="E7796" s="39"/>
      <c r="F7796" s="71"/>
      <c r="G7796" s="72"/>
      <c r="H7796" s="73"/>
      <c r="I7796" s="11">
        <v>3500</v>
      </c>
      <c r="J7796" s="40">
        <f t="shared" si="204"/>
        <v>4200</v>
      </c>
      <c r="K7796" s="40"/>
      <c r="L7796" s="40"/>
      <c r="M7796" s="70" t="s">
        <v>3049</v>
      </c>
      <c r="N7796" s="70"/>
      <c r="O7796" s="44" t="s">
        <v>11708</v>
      </c>
      <c r="P7796" s="47">
        <v>0.626</v>
      </c>
      <c r="Q7796" s="44"/>
    </row>
    <row r="7797" spans="1:17" ht="13.5" customHeight="1">
      <c r="A7797" s="13" t="s">
        <v>11078</v>
      </c>
      <c r="B7797" s="46" t="s">
        <v>11079</v>
      </c>
      <c r="C7797" s="76" t="s">
        <v>3047</v>
      </c>
      <c r="D7797" s="24" t="s">
        <v>9660</v>
      </c>
      <c r="E7797" s="39"/>
      <c r="F7797" s="71"/>
      <c r="G7797" s="72"/>
      <c r="H7797" s="73"/>
      <c r="I7797" s="11">
        <v>2300</v>
      </c>
      <c r="J7797" s="40">
        <f t="shared" si="204"/>
        <v>2760</v>
      </c>
      <c r="K7797" s="40"/>
      <c r="L7797" s="40"/>
      <c r="M7797" s="70" t="s">
        <v>3049</v>
      </c>
      <c r="N7797" s="70"/>
      <c r="O7797" s="44" t="s">
        <v>11708</v>
      </c>
      <c r="P7797" s="47"/>
      <c r="Q7797" s="44"/>
    </row>
    <row r="7798" spans="1:17" ht="13.5" customHeight="1">
      <c r="A7798" s="13" t="s">
        <v>9678</v>
      </c>
      <c r="B7798" s="46" t="s">
        <v>525</v>
      </c>
      <c r="C7798" s="76" t="s">
        <v>3047</v>
      </c>
      <c r="D7798" s="24" t="s">
        <v>9660</v>
      </c>
      <c r="E7798" s="39"/>
      <c r="F7798" s="71"/>
      <c r="G7798" s="72"/>
      <c r="H7798" s="73"/>
      <c r="I7798" s="11">
        <v>27</v>
      </c>
      <c r="J7798" s="40">
        <f t="shared" si="204"/>
        <v>32.4</v>
      </c>
      <c r="K7798" s="40"/>
      <c r="L7798" s="40"/>
      <c r="M7798" s="70" t="s">
        <v>3049</v>
      </c>
      <c r="N7798" s="70"/>
      <c r="O7798" s="44" t="s">
        <v>11708</v>
      </c>
      <c r="P7798" s="47">
        <v>1E-3</v>
      </c>
      <c r="Q7798" s="44"/>
    </row>
    <row r="7799" spans="1:17" ht="13.5" customHeight="1">
      <c r="A7799" s="13" t="s">
        <v>9679</v>
      </c>
      <c r="B7799" s="46" t="s">
        <v>2037</v>
      </c>
      <c r="C7799" s="76" t="s">
        <v>3047</v>
      </c>
      <c r="D7799" s="24" t="s">
        <v>9660</v>
      </c>
      <c r="E7799" s="39"/>
      <c r="F7799" s="71"/>
      <c r="G7799" s="72"/>
      <c r="H7799" s="73"/>
      <c r="I7799" s="11">
        <v>150</v>
      </c>
      <c r="J7799" s="40">
        <f t="shared" si="204"/>
        <v>180</v>
      </c>
      <c r="K7799" s="40"/>
      <c r="L7799" s="40"/>
      <c r="M7799" s="70" t="s">
        <v>3049</v>
      </c>
      <c r="N7799" s="70"/>
      <c r="O7799" s="44" t="s">
        <v>11708</v>
      </c>
      <c r="P7799" s="47">
        <v>0.41599999999999998</v>
      </c>
      <c r="Q7799" s="44"/>
    </row>
    <row r="7800" spans="1:17" ht="13.5" customHeight="1">
      <c r="A7800" s="13" t="s">
        <v>9680</v>
      </c>
      <c r="B7800" s="46" t="s">
        <v>1777</v>
      </c>
      <c r="C7800" s="76" t="s">
        <v>3047</v>
      </c>
      <c r="D7800" s="24" t="s">
        <v>9660</v>
      </c>
      <c r="E7800" s="39"/>
      <c r="F7800" s="71"/>
      <c r="G7800" s="72"/>
      <c r="H7800" s="73"/>
      <c r="I7800" s="11">
        <v>230</v>
      </c>
      <c r="J7800" s="40">
        <f t="shared" si="204"/>
        <v>276</v>
      </c>
      <c r="K7800" s="40"/>
      <c r="L7800" s="40"/>
      <c r="M7800" s="70" t="s">
        <v>3049</v>
      </c>
      <c r="N7800" s="70"/>
      <c r="O7800" s="44" t="s">
        <v>11708</v>
      </c>
      <c r="P7800" s="47">
        <v>0.17</v>
      </c>
      <c r="Q7800" s="44"/>
    </row>
    <row r="7801" spans="1:17" ht="13.5" customHeight="1">
      <c r="A7801" s="13" t="s">
        <v>9681</v>
      </c>
      <c r="B7801" s="46" t="s">
        <v>46</v>
      </c>
      <c r="C7801" s="76" t="s">
        <v>3047</v>
      </c>
      <c r="D7801" s="24" t="s">
        <v>9660</v>
      </c>
      <c r="E7801" s="39"/>
      <c r="F7801" s="71"/>
      <c r="G7801" s="72"/>
      <c r="H7801" s="73"/>
      <c r="I7801" s="11">
        <v>30</v>
      </c>
      <c r="J7801" s="40">
        <f t="shared" si="204"/>
        <v>36</v>
      </c>
      <c r="K7801" s="40"/>
      <c r="L7801" s="40"/>
      <c r="M7801" s="70" t="s">
        <v>3049</v>
      </c>
      <c r="N7801" s="70"/>
      <c r="O7801" s="44" t="s">
        <v>11708</v>
      </c>
      <c r="P7801" s="47">
        <v>0.111</v>
      </c>
      <c r="Q7801" s="44"/>
    </row>
    <row r="7802" spans="1:17" ht="13.5" customHeight="1">
      <c r="A7802" s="15" t="s">
        <v>13630</v>
      </c>
      <c r="B7802" s="46" t="s">
        <v>1103</v>
      </c>
      <c r="C7802" s="76" t="s">
        <v>3047</v>
      </c>
      <c r="D7802" s="24" t="s">
        <v>4091</v>
      </c>
      <c r="E7802" s="39"/>
      <c r="F7802" s="71"/>
      <c r="G7802" s="72"/>
      <c r="H7802" s="73"/>
      <c r="I7802" s="11">
        <v>1700</v>
      </c>
      <c r="J7802" s="40">
        <f t="shared" si="204"/>
        <v>2040</v>
      </c>
      <c r="K7802" s="40"/>
      <c r="L7802" s="40"/>
      <c r="M7802" s="70" t="s">
        <v>11591</v>
      </c>
      <c r="N7802" s="70"/>
      <c r="O7802" s="44" t="s">
        <v>11591</v>
      </c>
      <c r="P7802" s="47"/>
      <c r="Q7802" s="44"/>
    </row>
    <row r="7803" spans="1:17" ht="13.5" customHeight="1">
      <c r="A7803" s="15" t="s">
        <v>13631</v>
      </c>
      <c r="B7803" s="46" t="s">
        <v>379</v>
      </c>
      <c r="C7803" s="76" t="s">
        <v>3047</v>
      </c>
      <c r="D7803" s="24" t="s">
        <v>6893</v>
      </c>
      <c r="E7803" s="39"/>
      <c r="F7803" s="71"/>
      <c r="G7803" s="72"/>
      <c r="H7803" s="73"/>
      <c r="I7803" s="11">
        <v>220000</v>
      </c>
      <c r="J7803" s="40">
        <f t="shared" si="204"/>
        <v>264000</v>
      </c>
      <c r="K7803" s="40"/>
      <c r="L7803" s="40"/>
      <c r="M7803" s="70" t="s">
        <v>11591</v>
      </c>
      <c r="N7803" s="70"/>
      <c r="O7803" s="44" t="s">
        <v>11591</v>
      </c>
      <c r="P7803" s="47"/>
      <c r="Q7803" s="44"/>
    </row>
    <row r="7804" spans="1:17" ht="13.5" customHeight="1">
      <c r="A7804" s="10" t="s">
        <v>11538</v>
      </c>
      <c r="B7804" s="46" t="s">
        <v>1272</v>
      </c>
      <c r="C7804" s="23" t="s">
        <v>3106</v>
      </c>
      <c r="D7804" s="24" t="s">
        <v>8211</v>
      </c>
      <c r="E7804" s="39"/>
      <c r="F7804" s="71"/>
      <c r="G7804" s="72"/>
      <c r="H7804" s="73"/>
      <c r="I7804" s="11">
        <v>9250</v>
      </c>
      <c r="J7804" s="40">
        <f t="shared" si="204"/>
        <v>11100</v>
      </c>
      <c r="K7804" s="40"/>
      <c r="L7804" s="40"/>
      <c r="M7804" s="70" t="s">
        <v>11591</v>
      </c>
      <c r="N7804" s="75" t="s">
        <v>14635</v>
      </c>
      <c r="O7804" s="44" t="s">
        <v>11591</v>
      </c>
      <c r="P7804" s="47"/>
      <c r="Q7804" s="44"/>
    </row>
    <row r="7805" spans="1:17" ht="13.5" customHeight="1">
      <c r="A7805" s="51" t="s">
        <v>15681</v>
      </c>
      <c r="B7805" s="52" t="s">
        <v>379</v>
      </c>
      <c r="C7805" s="53" t="s">
        <v>3047</v>
      </c>
      <c r="D7805" s="56" t="s">
        <v>6893</v>
      </c>
      <c r="E7805" s="39"/>
      <c r="F7805" s="71"/>
      <c r="G7805" s="74"/>
      <c r="H7805" s="75"/>
      <c r="I7805" s="11">
        <v>185000</v>
      </c>
      <c r="J7805" s="40">
        <f t="shared" si="204"/>
        <v>222000</v>
      </c>
      <c r="K7805" s="75"/>
      <c r="L7805" s="75"/>
      <c r="M7805" s="42"/>
      <c r="N7805" s="42"/>
      <c r="O7805" s="41"/>
      <c r="P7805" s="43"/>
      <c r="Q7805" s="44"/>
    </row>
    <row r="7806" spans="1:17" ht="13.5" customHeight="1">
      <c r="A7806" s="51" t="s">
        <v>16367</v>
      </c>
      <c r="B7806" s="52" t="s">
        <v>379</v>
      </c>
      <c r="C7806" s="53" t="s">
        <v>3047</v>
      </c>
      <c r="D7806" s="56" t="s">
        <v>6893</v>
      </c>
      <c r="E7806" s="39"/>
      <c r="F7806" s="71"/>
      <c r="G7806" s="74"/>
      <c r="H7806" s="75"/>
      <c r="I7806" s="11">
        <v>177015.71</v>
      </c>
      <c r="J7806" s="40">
        <f t="shared" si="204"/>
        <v>212418.85199999998</v>
      </c>
      <c r="K7806" s="75"/>
      <c r="L7806" s="75"/>
      <c r="M7806" s="42"/>
      <c r="N7806" s="42"/>
      <c r="O7806" s="41"/>
      <c r="P7806" s="43"/>
      <c r="Q7806" s="44"/>
    </row>
    <row r="7807" spans="1:17" ht="13.5" customHeight="1">
      <c r="A7807" s="36" t="s">
        <v>15340</v>
      </c>
      <c r="B7807" s="46" t="s">
        <v>406</v>
      </c>
      <c r="C7807" s="76" t="s">
        <v>3047</v>
      </c>
      <c r="D7807" s="24" t="s">
        <v>8929</v>
      </c>
      <c r="E7807" s="39"/>
      <c r="F7807" s="71"/>
      <c r="G7807" s="72"/>
      <c r="H7807" s="73"/>
      <c r="I7807" s="11">
        <v>820799.72</v>
      </c>
      <c r="J7807" s="40">
        <f t="shared" si="204"/>
        <v>984959.66399999987</v>
      </c>
      <c r="K7807" s="40"/>
      <c r="L7807" s="40"/>
      <c r="M7807" s="70"/>
      <c r="N7807" s="70"/>
      <c r="O7807" s="44"/>
      <c r="P7807" s="47"/>
      <c r="Q7807" s="44"/>
    </row>
    <row r="7808" spans="1:17" ht="13.5" customHeight="1">
      <c r="A7808" s="36" t="s">
        <v>10759</v>
      </c>
      <c r="B7808" s="46" t="s">
        <v>406</v>
      </c>
      <c r="C7808" s="76" t="s">
        <v>3047</v>
      </c>
      <c r="D7808" s="24" t="s">
        <v>8929</v>
      </c>
      <c r="E7808" s="39"/>
      <c r="F7808" s="71"/>
      <c r="G7808" s="72"/>
      <c r="H7808" s="73"/>
      <c r="I7808" s="11">
        <v>720000</v>
      </c>
      <c r="J7808" s="40">
        <f t="shared" si="204"/>
        <v>864000</v>
      </c>
      <c r="K7808" s="40"/>
      <c r="L7808" s="40"/>
      <c r="M7808" s="70"/>
      <c r="N7808" s="70"/>
      <c r="O7808" s="44" t="s">
        <v>11838</v>
      </c>
      <c r="P7808" s="47"/>
      <c r="Q7808" s="44"/>
    </row>
    <row r="7809" spans="1:17" ht="13.5" customHeight="1">
      <c r="A7809" s="32" t="s">
        <v>12782</v>
      </c>
      <c r="B7809" s="46" t="s">
        <v>406</v>
      </c>
      <c r="C7809" s="76" t="s">
        <v>3047</v>
      </c>
      <c r="D7809" s="24" t="s">
        <v>8929</v>
      </c>
      <c r="E7809" s="39"/>
      <c r="F7809" s="71"/>
      <c r="G7809" s="72"/>
      <c r="H7809" s="73"/>
      <c r="I7809" s="11">
        <v>789795</v>
      </c>
      <c r="J7809" s="40">
        <f t="shared" si="204"/>
        <v>947754</v>
      </c>
      <c r="K7809" s="40"/>
      <c r="L7809" s="40"/>
      <c r="M7809" s="70"/>
      <c r="N7809" s="70"/>
      <c r="O7809" s="44"/>
      <c r="P7809" s="47"/>
      <c r="Q7809" s="44"/>
    </row>
    <row r="7810" spans="1:17" ht="13.5" customHeight="1">
      <c r="A7810" s="36" t="s">
        <v>13774</v>
      </c>
      <c r="B7810" s="46" t="s">
        <v>406</v>
      </c>
      <c r="C7810" s="76" t="s">
        <v>3047</v>
      </c>
      <c r="D7810" s="24" t="s">
        <v>8929</v>
      </c>
      <c r="E7810" s="39"/>
      <c r="F7810" s="71"/>
      <c r="G7810" s="72"/>
      <c r="H7810" s="73"/>
      <c r="I7810" s="11">
        <v>781250.28</v>
      </c>
      <c r="J7810" s="40">
        <f t="shared" si="204"/>
        <v>937500.33600000001</v>
      </c>
      <c r="K7810" s="40"/>
      <c r="L7810" s="40"/>
      <c r="M7810" s="70"/>
      <c r="N7810" s="70"/>
      <c r="O7810" s="44"/>
      <c r="P7810" s="47"/>
      <c r="Q7810" s="44"/>
    </row>
    <row r="7811" spans="1:17" ht="13.5" customHeight="1">
      <c r="A7811" s="36" t="s">
        <v>15499</v>
      </c>
      <c r="B7811" s="46" t="s">
        <v>406</v>
      </c>
      <c r="C7811" s="76" t="s">
        <v>3047</v>
      </c>
      <c r="D7811" s="24" t="s">
        <v>8929</v>
      </c>
      <c r="E7811" s="39"/>
      <c r="F7811" s="71"/>
      <c r="G7811" s="72"/>
      <c r="H7811" s="73"/>
      <c r="I7811" s="11">
        <v>784928.09</v>
      </c>
      <c r="J7811" s="40">
        <f t="shared" si="204"/>
        <v>941913.70799999998</v>
      </c>
      <c r="K7811" s="40"/>
      <c r="L7811" s="40"/>
      <c r="M7811" s="70"/>
      <c r="N7811" s="70"/>
      <c r="O7811" s="44"/>
      <c r="P7811" s="47"/>
      <c r="Q7811" s="44"/>
    </row>
    <row r="7812" spans="1:17" ht="13.5" customHeight="1">
      <c r="A7812" s="13" t="s">
        <v>11246</v>
      </c>
      <c r="B7812" s="46" t="s">
        <v>10953</v>
      </c>
      <c r="C7812" s="76" t="s">
        <v>3047</v>
      </c>
      <c r="D7812" s="24" t="s">
        <v>5648</v>
      </c>
      <c r="E7812" s="39"/>
      <c r="F7812" s="71"/>
      <c r="G7812" s="72"/>
      <c r="H7812" s="73"/>
      <c r="I7812" s="11">
        <v>17000</v>
      </c>
      <c r="J7812" s="40">
        <f t="shared" si="204"/>
        <v>20400</v>
      </c>
      <c r="K7812" s="40"/>
      <c r="L7812" s="40"/>
      <c r="M7812" s="70"/>
      <c r="N7812" s="70"/>
      <c r="O7812" s="44" t="s">
        <v>11814</v>
      </c>
      <c r="P7812" s="47">
        <v>3.7</v>
      </c>
      <c r="Q7812" s="44"/>
    </row>
    <row r="7813" spans="1:17" ht="13.5" customHeight="1">
      <c r="A7813" s="13" t="s">
        <v>7123</v>
      </c>
      <c r="B7813" s="46" t="s">
        <v>2008</v>
      </c>
      <c r="C7813" s="76" t="s">
        <v>3047</v>
      </c>
      <c r="D7813" s="24" t="s">
        <v>13450</v>
      </c>
      <c r="E7813" s="39"/>
      <c r="F7813" s="71"/>
      <c r="G7813" s="72"/>
      <c r="H7813" s="73"/>
      <c r="I7813" s="11">
        <v>330</v>
      </c>
      <c r="J7813" s="40">
        <f t="shared" si="204"/>
        <v>396</v>
      </c>
      <c r="K7813" s="40"/>
      <c r="L7813" s="40"/>
      <c r="M7813" s="70" t="s">
        <v>3049</v>
      </c>
      <c r="N7813" s="70"/>
      <c r="O7813" s="49" t="s">
        <v>12220</v>
      </c>
      <c r="P7813" s="47">
        <v>0.56000000000000005</v>
      </c>
      <c r="Q7813" s="44"/>
    </row>
    <row r="7814" spans="1:17" ht="13.5" customHeight="1">
      <c r="A7814" s="36" t="s">
        <v>8978</v>
      </c>
      <c r="B7814" s="46" t="s">
        <v>1378</v>
      </c>
      <c r="C7814" s="76" t="s">
        <v>3047</v>
      </c>
      <c r="D7814" s="24" t="s">
        <v>8929</v>
      </c>
      <c r="E7814" s="39"/>
      <c r="F7814" s="71"/>
      <c r="G7814" s="72"/>
      <c r="H7814" s="73"/>
      <c r="I7814" s="11">
        <v>215000</v>
      </c>
      <c r="J7814" s="40">
        <f t="shared" si="204"/>
        <v>258000</v>
      </c>
      <c r="K7814" s="40"/>
      <c r="L7814" s="40"/>
      <c r="M7814" s="70" t="s">
        <v>8979</v>
      </c>
      <c r="N7814" s="70"/>
      <c r="O7814" s="44" t="s">
        <v>11708</v>
      </c>
      <c r="P7814" s="47"/>
      <c r="Q7814" s="44"/>
    </row>
    <row r="7815" spans="1:17" ht="13.5" customHeight="1">
      <c r="A7815" s="18" t="s">
        <v>8980</v>
      </c>
      <c r="B7815" s="46" t="s">
        <v>2098</v>
      </c>
      <c r="C7815" s="76" t="s">
        <v>3047</v>
      </c>
      <c r="D7815" s="24" t="s">
        <v>8929</v>
      </c>
      <c r="E7815" s="39"/>
      <c r="F7815" s="71"/>
      <c r="G7815" s="72"/>
      <c r="H7815" s="73"/>
      <c r="I7815" s="11">
        <v>90000</v>
      </c>
      <c r="J7815" s="40">
        <f t="shared" si="204"/>
        <v>108000</v>
      </c>
      <c r="K7815" s="40"/>
      <c r="L7815" s="40"/>
      <c r="M7815" s="70" t="s">
        <v>6877</v>
      </c>
      <c r="N7815" s="70"/>
      <c r="O7815" s="44" t="s">
        <v>11708</v>
      </c>
      <c r="P7815" s="47"/>
      <c r="Q7815" s="44"/>
    </row>
    <row r="7816" spans="1:17" ht="13.5" customHeight="1">
      <c r="A7816" s="15" t="s">
        <v>6597</v>
      </c>
      <c r="B7816" s="46" t="s">
        <v>635</v>
      </c>
      <c r="C7816" s="76" t="s">
        <v>3047</v>
      </c>
      <c r="D7816" s="24" t="s">
        <v>6499</v>
      </c>
      <c r="E7816" s="39"/>
      <c r="F7816" s="71"/>
      <c r="G7816" s="72"/>
      <c r="H7816" s="73"/>
      <c r="I7816" s="11">
        <v>4100</v>
      </c>
      <c r="J7816" s="40">
        <f t="shared" si="204"/>
        <v>4920</v>
      </c>
      <c r="K7816" s="40"/>
      <c r="L7816" s="40"/>
      <c r="M7816" s="70" t="s">
        <v>3049</v>
      </c>
      <c r="N7816" s="70"/>
      <c r="O7816" s="49" t="s">
        <v>12221</v>
      </c>
      <c r="P7816" s="47">
        <v>3.26</v>
      </c>
      <c r="Q7816" s="44"/>
    </row>
    <row r="7817" spans="1:17" ht="13.5" customHeight="1">
      <c r="A7817" s="13" t="s">
        <v>6778</v>
      </c>
      <c r="B7817" s="46" t="s">
        <v>1021</v>
      </c>
      <c r="C7817" s="76" t="s">
        <v>3047</v>
      </c>
      <c r="D7817" s="24" t="s">
        <v>6614</v>
      </c>
      <c r="E7817" s="39"/>
      <c r="F7817" s="71"/>
      <c r="G7817" s="72"/>
      <c r="H7817" s="73"/>
      <c r="I7817" s="11">
        <v>15700</v>
      </c>
      <c r="J7817" s="40">
        <f t="shared" si="204"/>
        <v>18840</v>
      </c>
      <c r="K7817" s="40"/>
      <c r="L7817" s="40"/>
      <c r="M7817" s="70" t="s">
        <v>6779</v>
      </c>
      <c r="N7817" s="70"/>
      <c r="O7817" s="44" t="s">
        <v>11708</v>
      </c>
      <c r="P7817" s="47">
        <v>35.840000000000003</v>
      </c>
      <c r="Q7817" s="44"/>
    </row>
    <row r="7818" spans="1:17" ht="13.5" customHeight="1">
      <c r="A7818" s="15" t="s">
        <v>6780</v>
      </c>
      <c r="B7818" s="46" t="s">
        <v>1411</v>
      </c>
      <c r="C7818" s="76" t="s">
        <v>3047</v>
      </c>
      <c r="D7818" s="24" t="s">
        <v>6614</v>
      </c>
      <c r="E7818" s="39"/>
      <c r="F7818" s="71"/>
      <c r="G7818" s="72"/>
      <c r="H7818" s="73"/>
      <c r="I7818" s="11">
        <v>16300</v>
      </c>
      <c r="J7818" s="40">
        <f t="shared" si="204"/>
        <v>19560</v>
      </c>
      <c r="K7818" s="40"/>
      <c r="L7818" s="40"/>
      <c r="M7818" s="70" t="s">
        <v>6781</v>
      </c>
      <c r="N7818" s="70"/>
      <c r="O7818" s="44" t="s">
        <v>11708</v>
      </c>
      <c r="P7818" s="47">
        <v>33.834000000000003</v>
      </c>
      <c r="Q7818" s="44"/>
    </row>
    <row r="7819" spans="1:17" ht="13.5" customHeight="1">
      <c r="A7819" s="13" t="s">
        <v>6850</v>
      </c>
      <c r="B7819" s="46" t="s">
        <v>1026</v>
      </c>
      <c r="C7819" s="76" t="s">
        <v>3047</v>
      </c>
      <c r="D7819" s="24" t="s">
        <v>6793</v>
      </c>
      <c r="E7819" s="39"/>
      <c r="F7819" s="71"/>
      <c r="G7819" s="72"/>
      <c r="H7819" s="73"/>
      <c r="I7819" s="11">
        <v>58500</v>
      </c>
      <c r="J7819" s="40">
        <f t="shared" si="204"/>
        <v>70200</v>
      </c>
      <c r="K7819" s="40"/>
      <c r="L7819" s="40"/>
      <c r="M7819" s="70" t="s">
        <v>6848</v>
      </c>
      <c r="N7819" s="70"/>
      <c r="O7819" s="44" t="s">
        <v>11708</v>
      </c>
      <c r="P7819" s="47">
        <v>148</v>
      </c>
      <c r="Q7819" s="44"/>
    </row>
    <row r="7820" spans="1:17" ht="13.5" customHeight="1">
      <c r="A7820" s="13" t="s">
        <v>6851</v>
      </c>
      <c r="B7820" s="46" t="s">
        <v>1026</v>
      </c>
      <c r="C7820" s="76" t="s">
        <v>3047</v>
      </c>
      <c r="D7820" s="24" t="s">
        <v>6793</v>
      </c>
      <c r="E7820" s="39"/>
      <c r="F7820" s="71"/>
      <c r="G7820" s="72"/>
      <c r="H7820" s="73"/>
      <c r="I7820" s="11">
        <v>64000</v>
      </c>
      <c r="J7820" s="40">
        <f t="shared" si="204"/>
        <v>76800</v>
      </c>
      <c r="K7820" s="40"/>
      <c r="L7820" s="40"/>
      <c r="M7820" s="70" t="s">
        <v>6852</v>
      </c>
      <c r="N7820" s="70"/>
      <c r="O7820" s="44" t="s">
        <v>11708</v>
      </c>
      <c r="P7820" s="47">
        <v>148</v>
      </c>
      <c r="Q7820" s="44"/>
    </row>
    <row r="7821" spans="1:17" ht="13.5" customHeight="1">
      <c r="A7821" s="18" t="s">
        <v>6980</v>
      </c>
      <c r="B7821" s="46" t="s">
        <v>2099</v>
      </c>
      <c r="C7821" s="76" t="s">
        <v>3047</v>
      </c>
      <c r="D7821" s="24" t="s">
        <v>6893</v>
      </c>
      <c r="E7821" s="39"/>
      <c r="F7821" s="71"/>
      <c r="G7821" s="72"/>
      <c r="H7821" s="73"/>
      <c r="I7821" s="11">
        <v>6700</v>
      </c>
      <c r="J7821" s="40">
        <f t="shared" si="204"/>
        <v>8040</v>
      </c>
      <c r="K7821" s="40"/>
      <c r="L7821" s="40"/>
      <c r="M7821" s="70" t="s">
        <v>6877</v>
      </c>
      <c r="N7821" s="70"/>
      <c r="O7821" s="44" t="s">
        <v>11708</v>
      </c>
      <c r="P7821" s="47">
        <v>22.3</v>
      </c>
      <c r="Q7821" s="44"/>
    </row>
    <row r="7822" spans="1:17" ht="13.5" customHeight="1">
      <c r="A7822" s="13" t="s">
        <v>6981</v>
      </c>
      <c r="B7822" s="46" t="s">
        <v>1045</v>
      </c>
      <c r="C7822" s="76" t="s">
        <v>3047</v>
      </c>
      <c r="D7822" s="24" t="s">
        <v>6893</v>
      </c>
      <c r="E7822" s="39"/>
      <c r="F7822" s="71"/>
      <c r="G7822" s="72"/>
      <c r="H7822" s="73"/>
      <c r="I7822" s="11">
        <v>6900</v>
      </c>
      <c r="J7822" s="40">
        <f t="shared" si="204"/>
        <v>8280</v>
      </c>
      <c r="K7822" s="40"/>
      <c r="L7822" s="40"/>
      <c r="M7822" s="70" t="s">
        <v>3049</v>
      </c>
      <c r="N7822" s="70"/>
      <c r="O7822" s="49" t="s">
        <v>11977</v>
      </c>
      <c r="P7822" s="47"/>
      <c r="Q7822" s="44"/>
    </row>
    <row r="7823" spans="1:17" ht="13.5" customHeight="1">
      <c r="A7823" s="13" t="s">
        <v>6982</v>
      </c>
      <c r="B7823" s="46" t="s">
        <v>14705</v>
      </c>
      <c r="C7823" s="76" t="s">
        <v>3047</v>
      </c>
      <c r="D7823" s="24" t="s">
        <v>6893</v>
      </c>
      <c r="E7823" s="39"/>
      <c r="F7823" s="71"/>
      <c r="G7823" s="72"/>
      <c r="H7823" s="73"/>
      <c r="I7823" s="11">
        <v>2700</v>
      </c>
      <c r="J7823" s="40">
        <f t="shared" si="204"/>
        <v>3240</v>
      </c>
      <c r="K7823" s="40"/>
      <c r="L7823" s="40"/>
      <c r="M7823" s="70" t="s">
        <v>3049</v>
      </c>
      <c r="N7823" s="70"/>
      <c r="O7823" s="44" t="s">
        <v>11708</v>
      </c>
      <c r="P7823" s="47">
        <v>8.1999999999999993</v>
      </c>
      <c r="Q7823" s="44"/>
    </row>
    <row r="7824" spans="1:17" ht="13.5" customHeight="1">
      <c r="A7824" s="13" t="s">
        <v>6983</v>
      </c>
      <c r="B7824" s="46" t="s">
        <v>2100</v>
      </c>
      <c r="C7824" s="76" t="s">
        <v>3047</v>
      </c>
      <c r="D7824" s="24" t="s">
        <v>6893</v>
      </c>
      <c r="E7824" s="39"/>
      <c r="F7824" s="71"/>
      <c r="G7824" s="72"/>
      <c r="H7824" s="73"/>
      <c r="I7824" s="11">
        <v>1700</v>
      </c>
      <c r="J7824" s="40">
        <f t="shared" si="204"/>
        <v>2040</v>
      </c>
      <c r="K7824" s="40"/>
      <c r="L7824" s="40"/>
      <c r="M7824" s="70" t="s">
        <v>3049</v>
      </c>
      <c r="N7824" s="70"/>
      <c r="O7824" s="44" t="s">
        <v>11708</v>
      </c>
      <c r="P7824" s="47">
        <v>6.1</v>
      </c>
      <c r="Q7824" s="44"/>
    </row>
    <row r="7825" spans="1:17" ht="13.5" customHeight="1">
      <c r="A7825" s="13" t="s">
        <v>6984</v>
      </c>
      <c r="B7825" s="46" t="s">
        <v>2100</v>
      </c>
      <c r="C7825" s="76" t="s">
        <v>3047</v>
      </c>
      <c r="D7825" s="24" t="s">
        <v>6893</v>
      </c>
      <c r="E7825" s="39"/>
      <c r="F7825" s="71"/>
      <c r="G7825" s="72"/>
      <c r="H7825" s="73"/>
      <c r="I7825" s="11">
        <v>1950</v>
      </c>
      <c r="J7825" s="40">
        <f t="shared" si="204"/>
        <v>2340</v>
      </c>
      <c r="K7825" s="40"/>
      <c r="L7825" s="40"/>
      <c r="M7825" s="70" t="s">
        <v>3049</v>
      </c>
      <c r="N7825" s="70"/>
      <c r="O7825" s="44" t="s">
        <v>11708</v>
      </c>
      <c r="P7825" s="47">
        <v>6.1</v>
      </c>
      <c r="Q7825" s="44"/>
    </row>
    <row r="7826" spans="1:17" ht="13.5" customHeight="1">
      <c r="A7826" s="13" t="s">
        <v>7124</v>
      </c>
      <c r="B7826" s="46" t="s">
        <v>1286</v>
      </c>
      <c r="C7826" s="76" t="s">
        <v>3047</v>
      </c>
      <c r="D7826" s="24" t="s">
        <v>13450</v>
      </c>
      <c r="E7826" s="39"/>
      <c r="F7826" s="71"/>
      <c r="G7826" s="72"/>
      <c r="H7826" s="73"/>
      <c r="I7826" s="11">
        <v>2500</v>
      </c>
      <c r="J7826" s="40">
        <f t="shared" si="204"/>
        <v>3000</v>
      </c>
      <c r="K7826" s="40"/>
      <c r="L7826" s="40"/>
      <c r="M7826" s="70" t="s">
        <v>3049</v>
      </c>
      <c r="N7826" s="70"/>
      <c r="O7826" s="49" t="s">
        <v>11875</v>
      </c>
      <c r="P7826" s="47">
        <v>6</v>
      </c>
      <c r="Q7826" s="44"/>
    </row>
    <row r="7827" spans="1:17" ht="13.5" customHeight="1">
      <c r="A7827" s="13" t="s">
        <v>7125</v>
      </c>
      <c r="B7827" s="46" t="s">
        <v>1286</v>
      </c>
      <c r="C7827" s="76" t="s">
        <v>3047</v>
      </c>
      <c r="D7827" s="24" t="s">
        <v>13450</v>
      </c>
      <c r="E7827" s="39"/>
      <c r="F7827" s="71"/>
      <c r="G7827" s="72"/>
      <c r="H7827" s="73"/>
      <c r="I7827" s="11">
        <v>2500</v>
      </c>
      <c r="J7827" s="40">
        <f t="shared" si="204"/>
        <v>3000</v>
      </c>
      <c r="K7827" s="40"/>
      <c r="L7827" s="40"/>
      <c r="M7827" s="70" t="s">
        <v>3049</v>
      </c>
      <c r="N7827" s="70"/>
      <c r="O7827" s="49" t="s">
        <v>11875</v>
      </c>
      <c r="P7827" s="47">
        <v>5.48</v>
      </c>
      <c r="Q7827" s="44"/>
    </row>
    <row r="7828" spans="1:17" ht="13.5" customHeight="1">
      <c r="A7828" s="13" t="s">
        <v>7952</v>
      </c>
      <c r="B7828" s="46" t="s">
        <v>1434</v>
      </c>
      <c r="C7828" s="76" t="s">
        <v>3047</v>
      </c>
      <c r="D7828" s="24" t="s">
        <v>7647</v>
      </c>
      <c r="E7828" s="39"/>
      <c r="F7828" s="71"/>
      <c r="G7828" s="72"/>
      <c r="H7828" s="73"/>
      <c r="I7828" s="11">
        <v>480</v>
      </c>
      <c r="J7828" s="40">
        <f t="shared" si="204"/>
        <v>576</v>
      </c>
      <c r="K7828" s="40"/>
      <c r="L7828" s="40"/>
      <c r="M7828" s="70"/>
      <c r="N7828" s="70"/>
      <c r="O7828" s="44" t="s">
        <v>11708</v>
      </c>
      <c r="P7828" s="47"/>
      <c r="Q7828" s="44"/>
    </row>
    <row r="7829" spans="1:17" ht="13.5" customHeight="1">
      <c r="A7829" s="13" t="s">
        <v>8013</v>
      </c>
      <c r="B7829" s="46" t="s">
        <v>2101</v>
      </c>
      <c r="C7829" s="76" t="s">
        <v>3047</v>
      </c>
      <c r="D7829" s="24" t="s">
        <v>7647</v>
      </c>
      <c r="E7829" s="39"/>
      <c r="F7829" s="71"/>
      <c r="G7829" s="72"/>
      <c r="H7829" s="73"/>
      <c r="I7829" s="11">
        <v>850</v>
      </c>
      <c r="J7829" s="40">
        <f t="shared" si="204"/>
        <v>1020</v>
      </c>
      <c r="K7829" s="40"/>
      <c r="L7829" s="40"/>
      <c r="M7829" s="70"/>
      <c r="N7829" s="70"/>
      <c r="O7829" s="44" t="s">
        <v>11708</v>
      </c>
      <c r="P7829" s="47"/>
      <c r="Q7829" s="44"/>
    </row>
    <row r="7830" spans="1:17" ht="13.5" customHeight="1">
      <c r="A7830" s="13" t="s">
        <v>8014</v>
      </c>
      <c r="B7830" s="46" t="s">
        <v>1434</v>
      </c>
      <c r="C7830" s="76" t="s">
        <v>3047</v>
      </c>
      <c r="D7830" s="24" t="s">
        <v>7647</v>
      </c>
      <c r="E7830" s="39"/>
      <c r="F7830" s="71"/>
      <c r="G7830" s="72"/>
      <c r="H7830" s="73"/>
      <c r="I7830" s="11">
        <v>450</v>
      </c>
      <c r="J7830" s="40">
        <f t="shared" si="204"/>
        <v>540</v>
      </c>
      <c r="K7830" s="40"/>
      <c r="L7830" s="40"/>
      <c r="M7830" s="70"/>
      <c r="N7830" s="70"/>
      <c r="O7830" s="44" t="s">
        <v>11708</v>
      </c>
      <c r="P7830" s="47"/>
      <c r="Q7830" s="44"/>
    </row>
    <row r="7831" spans="1:17" ht="13.5" customHeight="1">
      <c r="A7831" s="13" t="s">
        <v>8015</v>
      </c>
      <c r="B7831" s="46" t="s">
        <v>1098</v>
      </c>
      <c r="C7831" s="76" t="s">
        <v>3047</v>
      </c>
      <c r="D7831" s="24" t="s">
        <v>7647</v>
      </c>
      <c r="E7831" s="39"/>
      <c r="F7831" s="71"/>
      <c r="G7831" s="72"/>
      <c r="H7831" s="73"/>
      <c r="I7831" s="11">
        <v>270</v>
      </c>
      <c r="J7831" s="40">
        <f t="shared" si="204"/>
        <v>324</v>
      </c>
      <c r="K7831" s="40"/>
      <c r="L7831" s="40"/>
      <c r="M7831" s="70"/>
      <c r="N7831" s="70"/>
      <c r="O7831" s="44" t="s">
        <v>11708</v>
      </c>
      <c r="P7831" s="47"/>
      <c r="Q7831" s="44"/>
    </row>
    <row r="7832" spans="1:17" ht="13.5" customHeight="1">
      <c r="A7832" s="13" t="s">
        <v>8016</v>
      </c>
      <c r="B7832" s="46" t="s">
        <v>1439</v>
      </c>
      <c r="C7832" s="76" t="s">
        <v>3047</v>
      </c>
      <c r="D7832" s="24" t="s">
        <v>7647</v>
      </c>
      <c r="E7832" s="39"/>
      <c r="F7832" s="71"/>
      <c r="G7832" s="72"/>
      <c r="H7832" s="73"/>
      <c r="I7832" s="11">
        <v>350</v>
      </c>
      <c r="J7832" s="40">
        <f t="shared" si="204"/>
        <v>420</v>
      </c>
      <c r="K7832" s="40"/>
      <c r="L7832" s="40"/>
      <c r="M7832" s="70" t="s">
        <v>3049</v>
      </c>
      <c r="N7832" s="70"/>
      <c r="O7832" s="44" t="s">
        <v>11708</v>
      </c>
      <c r="P7832" s="47">
        <v>0.218</v>
      </c>
      <c r="Q7832" s="44"/>
    </row>
    <row r="7833" spans="1:17" ht="13.5" customHeight="1">
      <c r="A7833" s="13" t="s">
        <v>8017</v>
      </c>
      <c r="B7833" s="46" t="s">
        <v>2102</v>
      </c>
      <c r="C7833" s="76" t="s">
        <v>3047</v>
      </c>
      <c r="D7833" s="24" t="s">
        <v>7647</v>
      </c>
      <c r="E7833" s="39"/>
      <c r="F7833" s="71"/>
      <c r="G7833" s="72"/>
      <c r="H7833" s="73"/>
      <c r="I7833" s="11">
        <v>480</v>
      </c>
      <c r="J7833" s="40">
        <f t="shared" si="204"/>
        <v>576</v>
      </c>
      <c r="K7833" s="40"/>
      <c r="L7833" s="40"/>
      <c r="M7833" s="70" t="s">
        <v>3049</v>
      </c>
      <c r="N7833" s="70"/>
      <c r="O7833" s="44" t="s">
        <v>11708</v>
      </c>
      <c r="P7833" s="47">
        <v>1.62</v>
      </c>
      <c r="Q7833" s="44"/>
    </row>
    <row r="7834" spans="1:17" ht="13.5" customHeight="1">
      <c r="A7834" s="13" t="s">
        <v>8018</v>
      </c>
      <c r="B7834" s="46" t="s">
        <v>493</v>
      </c>
      <c r="C7834" s="76" t="s">
        <v>3047</v>
      </c>
      <c r="D7834" s="24" t="s">
        <v>7647</v>
      </c>
      <c r="E7834" s="39"/>
      <c r="F7834" s="71"/>
      <c r="G7834" s="72"/>
      <c r="H7834" s="73"/>
      <c r="I7834" s="11">
        <v>37</v>
      </c>
      <c r="J7834" s="40">
        <f t="shared" si="204"/>
        <v>44.4</v>
      </c>
      <c r="K7834" s="40"/>
      <c r="L7834" s="40"/>
      <c r="M7834" s="70" t="s">
        <v>3049</v>
      </c>
      <c r="N7834" s="70"/>
      <c r="O7834" s="44" t="s">
        <v>11708</v>
      </c>
      <c r="P7834" s="47">
        <v>3.5000000000000003E-2</v>
      </c>
      <c r="Q7834" s="44"/>
    </row>
    <row r="7835" spans="1:17" ht="13.5" customHeight="1">
      <c r="A7835" s="13" t="s">
        <v>8283</v>
      </c>
      <c r="B7835" s="46" t="s">
        <v>735</v>
      </c>
      <c r="C7835" s="76" t="s">
        <v>3047</v>
      </c>
      <c r="D7835" s="24" t="s">
        <v>8211</v>
      </c>
      <c r="E7835" s="39"/>
      <c r="F7835" s="71"/>
      <c r="G7835" s="72"/>
      <c r="H7835" s="73"/>
      <c r="I7835" s="11">
        <v>2250</v>
      </c>
      <c r="J7835" s="40">
        <f t="shared" si="204"/>
        <v>2700</v>
      </c>
      <c r="K7835" s="40"/>
      <c r="L7835" s="40"/>
      <c r="M7835" s="70" t="s">
        <v>3049</v>
      </c>
      <c r="N7835" s="70"/>
      <c r="O7835" s="49" t="s">
        <v>11978</v>
      </c>
      <c r="P7835" s="47">
        <v>9.1999999999999993</v>
      </c>
      <c r="Q7835" s="44"/>
    </row>
    <row r="7836" spans="1:17" ht="13.5" customHeight="1">
      <c r="A7836" s="12" t="s">
        <v>12864</v>
      </c>
      <c r="B7836" s="46" t="s">
        <v>12865</v>
      </c>
      <c r="C7836" s="76" t="s">
        <v>3047</v>
      </c>
      <c r="D7836" s="24" t="s">
        <v>8671</v>
      </c>
      <c r="E7836" s="39"/>
      <c r="F7836" s="71"/>
      <c r="G7836" s="72"/>
      <c r="H7836" s="73"/>
      <c r="I7836" s="11">
        <v>45</v>
      </c>
      <c r="J7836" s="40">
        <f t="shared" si="204"/>
        <v>54</v>
      </c>
      <c r="K7836" s="40"/>
      <c r="L7836" s="40"/>
      <c r="M7836" s="70"/>
      <c r="N7836" s="70"/>
      <c r="O7836" s="44"/>
      <c r="P7836" s="47"/>
      <c r="Q7836" s="44"/>
    </row>
    <row r="7837" spans="1:17" ht="13.5" customHeight="1">
      <c r="A7837" s="13" t="s">
        <v>8789</v>
      </c>
      <c r="B7837" s="46" t="s">
        <v>2020</v>
      </c>
      <c r="C7837" s="76" t="s">
        <v>3047</v>
      </c>
      <c r="D7837" s="24" t="s">
        <v>13486</v>
      </c>
      <c r="E7837" s="39"/>
      <c r="F7837" s="71"/>
      <c r="G7837" s="72"/>
      <c r="H7837" s="73"/>
      <c r="I7837" s="11">
        <v>23500</v>
      </c>
      <c r="J7837" s="40">
        <f t="shared" si="204"/>
        <v>28200</v>
      </c>
      <c r="K7837" s="40"/>
      <c r="L7837" s="40"/>
      <c r="M7837" s="70" t="s">
        <v>8790</v>
      </c>
      <c r="N7837" s="70"/>
      <c r="O7837" s="49" t="s">
        <v>11869</v>
      </c>
      <c r="P7837" s="47">
        <v>18.149999999999999</v>
      </c>
      <c r="Q7837" s="44"/>
    </row>
    <row r="7838" spans="1:17" ht="13.5" customHeight="1">
      <c r="A7838" s="13" t="s">
        <v>8791</v>
      </c>
      <c r="B7838" s="46" t="s">
        <v>396</v>
      </c>
      <c r="C7838" s="23" t="s">
        <v>3106</v>
      </c>
      <c r="D7838" s="24" t="s">
        <v>13486</v>
      </c>
      <c r="E7838" s="39"/>
      <c r="F7838" s="71"/>
      <c r="G7838" s="72"/>
      <c r="H7838" s="73"/>
      <c r="I7838" s="11">
        <v>38.450000000000003</v>
      </c>
      <c r="J7838" s="40">
        <f t="shared" ref="J7838:J7893" si="205">I7838*1.2</f>
        <v>46.14</v>
      </c>
      <c r="K7838" s="40"/>
      <c r="L7838" s="40"/>
      <c r="M7838" s="70" t="s">
        <v>11591</v>
      </c>
      <c r="N7838" s="75" t="s">
        <v>15181</v>
      </c>
      <c r="O7838" s="49" t="s">
        <v>14554</v>
      </c>
      <c r="P7838" s="47">
        <v>3.0000000000000001E-3</v>
      </c>
      <c r="Q7838" s="44"/>
    </row>
    <row r="7839" spans="1:17" ht="13.5" customHeight="1">
      <c r="A7839" s="13" t="s">
        <v>8792</v>
      </c>
      <c r="B7839" s="46" t="s">
        <v>613</v>
      </c>
      <c r="C7839" s="76" t="s">
        <v>3047</v>
      </c>
      <c r="D7839" s="24" t="s">
        <v>13486</v>
      </c>
      <c r="E7839" s="39"/>
      <c r="F7839" s="71"/>
      <c r="G7839" s="72"/>
      <c r="H7839" s="73"/>
      <c r="I7839" s="11">
        <v>2000</v>
      </c>
      <c r="J7839" s="40">
        <f t="shared" si="205"/>
        <v>2400</v>
      </c>
      <c r="K7839" s="40"/>
      <c r="L7839" s="40"/>
      <c r="M7839" s="70" t="s">
        <v>3049</v>
      </c>
      <c r="N7839" s="70"/>
      <c r="O7839" s="49" t="s">
        <v>11869</v>
      </c>
      <c r="P7839" s="47">
        <v>0.9</v>
      </c>
      <c r="Q7839" s="44"/>
    </row>
    <row r="7840" spans="1:17" ht="13.5" customHeight="1">
      <c r="A7840" s="15" t="s">
        <v>13632</v>
      </c>
      <c r="B7840" s="46" t="s">
        <v>615</v>
      </c>
      <c r="C7840" s="76" t="s">
        <v>3047</v>
      </c>
      <c r="D7840" s="24" t="s">
        <v>13486</v>
      </c>
      <c r="E7840" s="39"/>
      <c r="F7840" s="71"/>
      <c r="G7840" s="72"/>
      <c r="H7840" s="73"/>
      <c r="I7840" s="11">
        <v>800</v>
      </c>
      <c r="J7840" s="40">
        <f t="shared" si="205"/>
        <v>960</v>
      </c>
      <c r="K7840" s="40"/>
      <c r="L7840" s="40"/>
      <c r="M7840" s="70" t="s">
        <v>11591</v>
      </c>
      <c r="N7840" s="70"/>
      <c r="O7840" s="44" t="s">
        <v>11591</v>
      </c>
      <c r="P7840" s="47"/>
      <c r="Q7840" s="44"/>
    </row>
    <row r="7841" spans="1:17" ht="13.5" customHeight="1">
      <c r="A7841" s="13" t="s">
        <v>8793</v>
      </c>
      <c r="B7841" s="46" t="s">
        <v>2103</v>
      </c>
      <c r="C7841" s="76" t="s">
        <v>3047</v>
      </c>
      <c r="D7841" s="24" t="s">
        <v>8705</v>
      </c>
      <c r="E7841" s="39"/>
      <c r="F7841" s="71"/>
      <c r="G7841" s="72"/>
      <c r="H7841" s="73"/>
      <c r="I7841" s="11">
        <v>3300</v>
      </c>
      <c r="J7841" s="40">
        <f t="shared" si="205"/>
        <v>3960</v>
      </c>
      <c r="K7841" s="40"/>
      <c r="L7841" s="40"/>
      <c r="M7841" s="70" t="s">
        <v>11591</v>
      </c>
      <c r="N7841" s="70"/>
      <c r="O7841" s="44" t="s">
        <v>11591</v>
      </c>
      <c r="P7841" s="47">
        <v>2.8250000000000002</v>
      </c>
      <c r="Q7841" s="44"/>
    </row>
    <row r="7842" spans="1:17" ht="13.5" customHeight="1">
      <c r="A7842" s="15" t="s">
        <v>13633</v>
      </c>
      <c r="B7842" s="46" t="s">
        <v>14501</v>
      </c>
      <c r="C7842" s="76" t="s">
        <v>3047</v>
      </c>
      <c r="D7842" s="24" t="s">
        <v>13486</v>
      </c>
      <c r="E7842" s="39"/>
      <c r="F7842" s="71"/>
      <c r="G7842" s="72"/>
      <c r="H7842" s="73"/>
      <c r="I7842" s="11">
        <v>900</v>
      </c>
      <c r="J7842" s="40">
        <f t="shared" si="205"/>
        <v>1080</v>
      </c>
      <c r="K7842" s="40"/>
      <c r="L7842" s="40"/>
      <c r="M7842" s="70" t="s">
        <v>11591</v>
      </c>
      <c r="N7842" s="70"/>
      <c r="O7842" s="44" t="s">
        <v>11591</v>
      </c>
      <c r="P7842" s="47"/>
      <c r="Q7842" s="44"/>
    </row>
    <row r="7843" spans="1:17" ht="13.5" customHeight="1">
      <c r="A7843" s="15" t="s">
        <v>13634</v>
      </c>
      <c r="B7843" s="46" t="s">
        <v>14743</v>
      </c>
      <c r="C7843" s="76" t="s">
        <v>3047</v>
      </c>
      <c r="D7843" s="24" t="s">
        <v>13486</v>
      </c>
      <c r="E7843" s="39"/>
      <c r="F7843" s="71"/>
      <c r="G7843" s="72"/>
      <c r="H7843" s="73"/>
      <c r="I7843" s="11">
        <v>360</v>
      </c>
      <c r="J7843" s="40">
        <f t="shared" si="205"/>
        <v>432</v>
      </c>
      <c r="K7843" s="40"/>
      <c r="L7843" s="40"/>
      <c r="M7843" s="70" t="s">
        <v>11591</v>
      </c>
      <c r="N7843" s="70"/>
      <c r="O7843" s="44" t="s">
        <v>11591</v>
      </c>
      <c r="P7843" s="47"/>
      <c r="Q7843" s="44"/>
    </row>
    <row r="7844" spans="1:17" ht="13.5" customHeight="1">
      <c r="A7844" s="13" t="s">
        <v>8794</v>
      </c>
      <c r="B7844" s="46" t="s">
        <v>626</v>
      </c>
      <c r="C7844" s="76" t="s">
        <v>3047</v>
      </c>
      <c r="D7844" s="24" t="s">
        <v>13486</v>
      </c>
      <c r="E7844" s="39"/>
      <c r="F7844" s="71"/>
      <c r="G7844" s="72"/>
      <c r="H7844" s="73"/>
      <c r="I7844" s="11">
        <v>620</v>
      </c>
      <c r="J7844" s="40">
        <f t="shared" si="205"/>
        <v>744</v>
      </c>
      <c r="K7844" s="40"/>
      <c r="L7844" s="40"/>
      <c r="M7844" s="70" t="s">
        <v>3049</v>
      </c>
      <c r="N7844" s="70"/>
      <c r="O7844" s="49" t="s">
        <v>11869</v>
      </c>
      <c r="P7844" s="47">
        <v>0.3</v>
      </c>
      <c r="Q7844" s="44"/>
    </row>
    <row r="7845" spans="1:17" ht="13.5" customHeight="1">
      <c r="A7845" s="13" t="s">
        <v>4293</v>
      </c>
      <c r="B7845" s="46" t="s">
        <v>2189</v>
      </c>
      <c r="C7845" s="76" t="s">
        <v>3047</v>
      </c>
      <c r="D7845" s="24" t="s">
        <v>4091</v>
      </c>
      <c r="E7845" s="39"/>
      <c r="F7845" s="71"/>
      <c r="G7845" s="72"/>
      <c r="H7845" s="73"/>
      <c r="I7845" s="11">
        <v>3200</v>
      </c>
      <c r="J7845" s="40">
        <f t="shared" si="205"/>
        <v>3840</v>
      </c>
      <c r="K7845" s="40"/>
      <c r="L7845" s="40"/>
      <c r="M7845" s="70" t="s">
        <v>3049</v>
      </c>
      <c r="N7845" s="70"/>
      <c r="O7845" s="44" t="s">
        <v>11708</v>
      </c>
      <c r="P7845" s="47">
        <v>13.6</v>
      </c>
      <c r="Q7845" s="44"/>
    </row>
    <row r="7846" spans="1:17" ht="13.5" customHeight="1">
      <c r="A7846" s="13" t="s">
        <v>4294</v>
      </c>
      <c r="B7846" s="46" t="s">
        <v>2189</v>
      </c>
      <c r="C7846" s="76" t="s">
        <v>3047</v>
      </c>
      <c r="D7846" s="24" t="s">
        <v>4091</v>
      </c>
      <c r="E7846" s="39"/>
      <c r="F7846" s="71"/>
      <c r="G7846" s="72"/>
      <c r="H7846" s="73"/>
      <c r="I7846" s="11">
        <v>3200</v>
      </c>
      <c r="J7846" s="40">
        <f t="shared" si="205"/>
        <v>3840</v>
      </c>
      <c r="K7846" s="40"/>
      <c r="L7846" s="40"/>
      <c r="M7846" s="70" t="s">
        <v>3049</v>
      </c>
      <c r="N7846" s="70"/>
      <c r="O7846" s="44" t="s">
        <v>11708</v>
      </c>
      <c r="P7846" s="47">
        <v>13.65</v>
      </c>
      <c r="Q7846" s="44"/>
    </row>
    <row r="7847" spans="1:17" ht="13.5" customHeight="1">
      <c r="A7847" s="13" t="s">
        <v>11119</v>
      </c>
      <c r="B7847" s="46" t="s">
        <v>2189</v>
      </c>
      <c r="C7847" s="76" t="s">
        <v>3047</v>
      </c>
      <c r="D7847" s="24" t="s">
        <v>4091</v>
      </c>
      <c r="E7847" s="39"/>
      <c r="F7847" s="71"/>
      <c r="G7847" s="72"/>
      <c r="H7847" s="73"/>
      <c r="I7847" s="11">
        <v>2600</v>
      </c>
      <c r="J7847" s="40">
        <f t="shared" si="205"/>
        <v>3120</v>
      </c>
      <c r="K7847" s="40"/>
      <c r="L7847" s="40"/>
      <c r="M7847" s="70"/>
      <c r="N7847" s="70"/>
      <c r="O7847" s="44" t="s">
        <v>11708</v>
      </c>
      <c r="P7847" s="47"/>
      <c r="Q7847" s="44"/>
    </row>
    <row r="7848" spans="1:17" ht="13.5" customHeight="1">
      <c r="A7848" s="13" t="s">
        <v>5682</v>
      </c>
      <c r="B7848" s="46" t="s">
        <v>735</v>
      </c>
      <c r="C7848" s="76" t="s">
        <v>3047</v>
      </c>
      <c r="D7848" s="24" t="s">
        <v>5648</v>
      </c>
      <c r="E7848" s="39"/>
      <c r="F7848" s="71"/>
      <c r="G7848" s="72"/>
      <c r="H7848" s="73"/>
      <c r="I7848" s="11">
        <v>3800</v>
      </c>
      <c r="J7848" s="40">
        <f t="shared" si="205"/>
        <v>4560</v>
      </c>
      <c r="K7848" s="40"/>
      <c r="L7848" s="40"/>
      <c r="M7848" s="70" t="s">
        <v>3049</v>
      </c>
      <c r="N7848" s="70"/>
      <c r="O7848" s="44" t="s">
        <v>11708</v>
      </c>
      <c r="P7848" s="47">
        <v>3.96</v>
      </c>
      <c r="Q7848" s="44"/>
    </row>
    <row r="7849" spans="1:17" ht="13.5" customHeight="1">
      <c r="A7849" s="13" t="s">
        <v>5683</v>
      </c>
      <c r="B7849" s="46" t="s">
        <v>2104</v>
      </c>
      <c r="C7849" s="76" t="s">
        <v>3047</v>
      </c>
      <c r="D7849" s="24" t="s">
        <v>5648</v>
      </c>
      <c r="E7849" s="39"/>
      <c r="F7849" s="71"/>
      <c r="G7849" s="72"/>
      <c r="H7849" s="73"/>
      <c r="I7849" s="11">
        <v>530</v>
      </c>
      <c r="J7849" s="40">
        <f t="shared" si="205"/>
        <v>636</v>
      </c>
      <c r="K7849" s="40"/>
      <c r="L7849" s="40"/>
      <c r="M7849" s="70" t="s">
        <v>3049</v>
      </c>
      <c r="N7849" s="70"/>
      <c r="O7849" s="49" t="s">
        <v>11977</v>
      </c>
      <c r="P7849" s="47">
        <v>1.1399999999999999</v>
      </c>
      <c r="Q7849" s="44"/>
    </row>
    <row r="7850" spans="1:17" ht="13.5" customHeight="1">
      <c r="A7850" s="13" t="s">
        <v>5684</v>
      </c>
      <c r="B7850" s="46" t="s">
        <v>2105</v>
      </c>
      <c r="C7850" s="76" t="s">
        <v>3047</v>
      </c>
      <c r="D7850" s="24" t="s">
        <v>5648</v>
      </c>
      <c r="E7850" s="39"/>
      <c r="F7850" s="71"/>
      <c r="G7850" s="72"/>
      <c r="H7850" s="73"/>
      <c r="I7850" s="11">
        <v>170</v>
      </c>
      <c r="J7850" s="40">
        <f t="shared" si="205"/>
        <v>204</v>
      </c>
      <c r="K7850" s="40"/>
      <c r="L7850" s="40"/>
      <c r="M7850" s="70" t="s">
        <v>3049</v>
      </c>
      <c r="N7850" s="70"/>
      <c r="O7850" s="44" t="s">
        <v>11708</v>
      </c>
      <c r="P7850" s="47">
        <v>0.36699999999999999</v>
      </c>
      <c r="Q7850" s="44"/>
    </row>
    <row r="7851" spans="1:17" ht="13.5" customHeight="1">
      <c r="A7851" s="13" t="s">
        <v>5685</v>
      </c>
      <c r="B7851" s="46" t="s">
        <v>2106</v>
      </c>
      <c r="C7851" s="76" t="s">
        <v>3047</v>
      </c>
      <c r="D7851" s="24" t="s">
        <v>5648</v>
      </c>
      <c r="E7851" s="39"/>
      <c r="F7851" s="71"/>
      <c r="G7851" s="72"/>
      <c r="H7851" s="73"/>
      <c r="I7851" s="11">
        <v>350</v>
      </c>
      <c r="J7851" s="40">
        <f t="shared" si="205"/>
        <v>420</v>
      </c>
      <c r="K7851" s="40"/>
      <c r="L7851" s="40"/>
      <c r="M7851" s="70" t="s">
        <v>3049</v>
      </c>
      <c r="N7851" s="70"/>
      <c r="O7851" s="44" t="s">
        <v>11708</v>
      </c>
      <c r="P7851" s="47">
        <v>0.33100000000000002</v>
      </c>
      <c r="Q7851" s="44"/>
    </row>
    <row r="7852" spans="1:17" ht="13.5" customHeight="1">
      <c r="A7852" s="13" t="s">
        <v>5686</v>
      </c>
      <c r="B7852" s="46" t="s">
        <v>2107</v>
      </c>
      <c r="C7852" s="76" t="s">
        <v>3047</v>
      </c>
      <c r="D7852" s="24" t="s">
        <v>5648</v>
      </c>
      <c r="E7852" s="39"/>
      <c r="F7852" s="71"/>
      <c r="G7852" s="72"/>
      <c r="H7852" s="73"/>
      <c r="I7852" s="11">
        <v>490</v>
      </c>
      <c r="J7852" s="40">
        <f t="shared" si="205"/>
        <v>588</v>
      </c>
      <c r="K7852" s="40"/>
      <c r="L7852" s="40"/>
      <c r="M7852" s="70" t="s">
        <v>3049</v>
      </c>
      <c r="N7852" s="70"/>
      <c r="O7852" s="44" t="s">
        <v>11708</v>
      </c>
      <c r="P7852" s="47">
        <v>0.45</v>
      </c>
      <c r="Q7852" s="44"/>
    </row>
    <row r="7853" spans="1:17" ht="13.5" customHeight="1">
      <c r="A7853" s="13" t="s">
        <v>5687</v>
      </c>
      <c r="B7853" s="46" t="s">
        <v>14713</v>
      </c>
      <c r="C7853" s="76" t="s">
        <v>3047</v>
      </c>
      <c r="D7853" s="24" t="s">
        <v>5648</v>
      </c>
      <c r="E7853" s="39"/>
      <c r="F7853" s="71"/>
      <c r="G7853" s="72"/>
      <c r="H7853" s="73"/>
      <c r="I7853" s="11">
        <v>3850</v>
      </c>
      <c r="J7853" s="40">
        <f t="shared" si="205"/>
        <v>4620</v>
      </c>
      <c r="K7853" s="40"/>
      <c r="L7853" s="40"/>
      <c r="M7853" s="70" t="s">
        <v>3049</v>
      </c>
      <c r="N7853" s="70"/>
      <c r="O7853" s="44" t="s">
        <v>11708</v>
      </c>
      <c r="P7853" s="47">
        <v>5.2</v>
      </c>
      <c r="Q7853" s="44"/>
    </row>
    <row r="7854" spans="1:17" ht="13.5" customHeight="1">
      <c r="A7854" s="13" t="s">
        <v>5688</v>
      </c>
      <c r="B7854" s="46" t="s">
        <v>797</v>
      </c>
      <c r="C7854" s="76" t="s">
        <v>3047</v>
      </c>
      <c r="D7854" s="24" t="s">
        <v>5648</v>
      </c>
      <c r="E7854" s="39"/>
      <c r="F7854" s="71"/>
      <c r="G7854" s="72"/>
      <c r="H7854" s="73"/>
      <c r="I7854" s="11">
        <v>660</v>
      </c>
      <c r="J7854" s="40">
        <f t="shared" si="205"/>
        <v>792</v>
      </c>
      <c r="K7854" s="40"/>
      <c r="L7854" s="40"/>
      <c r="M7854" s="70" t="s">
        <v>3049</v>
      </c>
      <c r="N7854" s="70"/>
      <c r="O7854" s="44" t="s">
        <v>11708</v>
      </c>
      <c r="P7854" s="47">
        <v>0.62</v>
      </c>
      <c r="Q7854" s="44"/>
    </row>
    <row r="7855" spans="1:17" ht="13.5" customHeight="1">
      <c r="A7855" s="13" t="s">
        <v>5689</v>
      </c>
      <c r="B7855" s="46" t="s">
        <v>1741</v>
      </c>
      <c r="C7855" s="76" t="s">
        <v>3047</v>
      </c>
      <c r="D7855" s="24" t="s">
        <v>5648</v>
      </c>
      <c r="E7855" s="39"/>
      <c r="F7855" s="71"/>
      <c r="G7855" s="72"/>
      <c r="H7855" s="73"/>
      <c r="I7855" s="11">
        <v>2450</v>
      </c>
      <c r="J7855" s="40">
        <f t="shared" si="205"/>
        <v>2940</v>
      </c>
      <c r="K7855" s="40"/>
      <c r="L7855" s="40"/>
      <c r="M7855" s="70" t="s">
        <v>3049</v>
      </c>
      <c r="N7855" s="70"/>
      <c r="O7855" s="44" t="s">
        <v>11708</v>
      </c>
      <c r="P7855" s="47">
        <v>2.8</v>
      </c>
      <c r="Q7855" s="44"/>
    </row>
    <row r="7856" spans="1:17" ht="13.5" customHeight="1">
      <c r="A7856" s="13" t="s">
        <v>5690</v>
      </c>
      <c r="B7856" s="46" t="s">
        <v>735</v>
      </c>
      <c r="C7856" s="76" t="s">
        <v>3047</v>
      </c>
      <c r="D7856" s="24" t="s">
        <v>5648</v>
      </c>
      <c r="E7856" s="39"/>
      <c r="F7856" s="71"/>
      <c r="G7856" s="72"/>
      <c r="H7856" s="73"/>
      <c r="I7856" s="11">
        <v>850</v>
      </c>
      <c r="J7856" s="40">
        <f t="shared" si="205"/>
        <v>1020</v>
      </c>
      <c r="K7856" s="40"/>
      <c r="L7856" s="40"/>
      <c r="M7856" s="70" t="s">
        <v>3049</v>
      </c>
      <c r="N7856" s="70"/>
      <c r="O7856" s="44" t="s">
        <v>11708</v>
      </c>
      <c r="P7856" s="47">
        <v>1</v>
      </c>
      <c r="Q7856" s="44"/>
    </row>
    <row r="7857" spans="1:17" ht="13.5" customHeight="1">
      <c r="A7857" s="13" t="s">
        <v>5691</v>
      </c>
      <c r="B7857" s="46" t="s">
        <v>797</v>
      </c>
      <c r="C7857" s="76" t="s">
        <v>3047</v>
      </c>
      <c r="D7857" s="24" t="s">
        <v>5648</v>
      </c>
      <c r="E7857" s="39"/>
      <c r="F7857" s="71"/>
      <c r="G7857" s="72"/>
      <c r="H7857" s="73"/>
      <c r="I7857" s="11">
        <v>380</v>
      </c>
      <c r="J7857" s="40">
        <f t="shared" si="205"/>
        <v>456</v>
      </c>
      <c r="K7857" s="40"/>
      <c r="L7857" s="40"/>
      <c r="M7857" s="70" t="s">
        <v>3049</v>
      </c>
      <c r="N7857" s="70"/>
      <c r="O7857" s="44" t="s">
        <v>11708</v>
      </c>
      <c r="P7857" s="47">
        <v>0.22</v>
      </c>
      <c r="Q7857" s="44"/>
    </row>
    <row r="7858" spans="1:17" ht="13.5" customHeight="1">
      <c r="A7858" s="13" t="s">
        <v>5692</v>
      </c>
      <c r="B7858" s="46" t="s">
        <v>2108</v>
      </c>
      <c r="C7858" s="76" t="s">
        <v>3047</v>
      </c>
      <c r="D7858" s="24" t="s">
        <v>5648</v>
      </c>
      <c r="E7858" s="39"/>
      <c r="F7858" s="71"/>
      <c r="G7858" s="72"/>
      <c r="H7858" s="73"/>
      <c r="I7858" s="11">
        <v>3050</v>
      </c>
      <c r="J7858" s="40">
        <f t="shared" si="205"/>
        <v>3660</v>
      </c>
      <c r="K7858" s="40"/>
      <c r="L7858" s="40"/>
      <c r="M7858" s="70" t="s">
        <v>3049</v>
      </c>
      <c r="N7858" s="70"/>
      <c r="O7858" s="44" t="s">
        <v>11708</v>
      </c>
      <c r="P7858" s="47">
        <v>0.55000000000000004</v>
      </c>
      <c r="Q7858" s="44"/>
    </row>
    <row r="7859" spans="1:17" ht="13.5" customHeight="1">
      <c r="A7859" s="13" t="s">
        <v>5693</v>
      </c>
      <c r="B7859" s="46" t="s">
        <v>684</v>
      </c>
      <c r="C7859" s="76" t="s">
        <v>3047</v>
      </c>
      <c r="D7859" s="24" t="s">
        <v>5648</v>
      </c>
      <c r="E7859" s="39"/>
      <c r="F7859" s="71"/>
      <c r="G7859" s="72"/>
      <c r="H7859" s="73"/>
      <c r="I7859" s="11">
        <v>85</v>
      </c>
      <c r="J7859" s="40">
        <f t="shared" si="205"/>
        <v>102</v>
      </c>
      <c r="K7859" s="40"/>
      <c r="L7859" s="40"/>
      <c r="M7859" s="70" t="s">
        <v>3049</v>
      </c>
      <c r="N7859" s="70"/>
      <c r="O7859" s="44" t="s">
        <v>11708</v>
      </c>
      <c r="P7859" s="47">
        <v>0.09</v>
      </c>
      <c r="Q7859" s="44"/>
    </row>
    <row r="7860" spans="1:17" ht="13.5" customHeight="1">
      <c r="A7860" s="13" t="s">
        <v>5694</v>
      </c>
      <c r="B7860" s="46" t="s">
        <v>735</v>
      </c>
      <c r="C7860" s="76" t="s">
        <v>3047</v>
      </c>
      <c r="D7860" s="24" t="s">
        <v>5648</v>
      </c>
      <c r="E7860" s="39"/>
      <c r="F7860" s="71"/>
      <c r="G7860" s="72"/>
      <c r="H7860" s="73"/>
      <c r="I7860" s="11">
        <v>550</v>
      </c>
      <c r="J7860" s="40">
        <f t="shared" si="205"/>
        <v>660</v>
      </c>
      <c r="K7860" s="40"/>
      <c r="L7860" s="40"/>
      <c r="M7860" s="70" t="s">
        <v>3049</v>
      </c>
      <c r="N7860" s="70"/>
      <c r="O7860" s="44" t="s">
        <v>11708</v>
      </c>
      <c r="P7860" s="47">
        <v>1.84</v>
      </c>
      <c r="Q7860" s="44"/>
    </row>
    <row r="7861" spans="1:17" ht="13.5" customHeight="1">
      <c r="A7861" s="13" t="s">
        <v>5695</v>
      </c>
      <c r="B7861" s="46" t="s">
        <v>2109</v>
      </c>
      <c r="C7861" s="76" t="s">
        <v>3047</v>
      </c>
      <c r="D7861" s="24" t="s">
        <v>5648</v>
      </c>
      <c r="E7861" s="39"/>
      <c r="F7861" s="71"/>
      <c r="G7861" s="72"/>
      <c r="H7861" s="73"/>
      <c r="I7861" s="11">
        <v>3100</v>
      </c>
      <c r="J7861" s="40">
        <f t="shared" si="205"/>
        <v>3720</v>
      </c>
      <c r="K7861" s="40"/>
      <c r="L7861" s="40"/>
      <c r="M7861" s="70" t="s">
        <v>3049</v>
      </c>
      <c r="N7861" s="70"/>
      <c r="O7861" s="44" t="s">
        <v>11708</v>
      </c>
      <c r="P7861" s="47">
        <v>2.1</v>
      </c>
      <c r="Q7861" s="44"/>
    </row>
    <row r="7862" spans="1:17" ht="13.5" customHeight="1">
      <c r="A7862" s="13" t="s">
        <v>5696</v>
      </c>
      <c r="B7862" s="46" t="s">
        <v>2105</v>
      </c>
      <c r="C7862" s="76" t="s">
        <v>3047</v>
      </c>
      <c r="D7862" s="24" t="s">
        <v>5648</v>
      </c>
      <c r="E7862" s="39"/>
      <c r="F7862" s="71"/>
      <c r="G7862" s="72"/>
      <c r="H7862" s="73"/>
      <c r="I7862" s="11">
        <v>190</v>
      </c>
      <c r="J7862" s="40">
        <f t="shared" si="205"/>
        <v>228</v>
      </c>
      <c r="K7862" s="40"/>
      <c r="L7862" s="40"/>
      <c r="M7862" s="70" t="s">
        <v>3049</v>
      </c>
      <c r="N7862" s="70"/>
      <c r="O7862" s="44" t="s">
        <v>11708</v>
      </c>
      <c r="P7862" s="47">
        <v>0.371</v>
      </c>
      <c r="Q7862" s="44"/>
    </row>
    <row r="7863" spans="1:17" ht="13.5" customHeight="1">
      <c r="A7863" s="13" t="s">
        <v>5697</v>
      </c>
      <c r="B7863" s="46" t="s">
        <v>684</v>
      </c>
      <c r="C7863" s="76" t="s">
        <v>3047</v>
      </c>
      <c r="D7863" s="24" t="s">
        <v>5648</v>
      </c>
      <c r="E7863" s="39"/>
      <c r="F7863" s="71"/>
      <c r="G7863" s="72"/>
      <c r="H7863" s="73"/>
      <c r="I7863" s="11">
        <v>3500</v>
      </c>
      <c r="J7863" s="40">
        <f t="shared" si="205"/>
        <v>4200</v>
      </c>
      <c r="K7863" s="40"/>
      <c r="L7863" s="40"/>
      <c r="M7863" s="70" t="s">
        <v>3049</v>
      </c>
      <c r="N7863" s="70"/>
      <c r="O7863" s="44" t="s">
        <v>11708</v>
      </c>
      <c r="P7863" s="47">
        <v>0.55000000000000004</v>
      </c>
      <c r="Q7863" s="44"/>
    </row>
    <row r="7864" spans="1:17" ht="13.5" customHeight="1">
      <c r="A7864" s="13" t="s">
        <v>5698</v>
      </c>
      <c r="B7864" s="46" t="s">
        <v>684</v>
      </c>
      <c r="C7864" s="76" t="s">
        <v>3047</v>
      </c>
      <c r="D7864" s="24" t="s">
        <v>5648</v>
      </c>
      <c r="E7864" s="39"/>
      <c r="F7864" s="71"/>
      <c r="G7864" s="72"/>
      <c r="H7864" s="73"/>
      <c r="I7864" s="11">
        <v>100</v>
      </c>
      <c r="J7864" s="40">
        <f t="shared" si="205"/>
        <v>120</v>
      </c>
      <c r="K7864" s="40"/>
      <c r="L7864" s="40"/>
      <c r="M7864" s="70" t="s">
        <v>3049</v>
      </c>
      <c r="N7864" s="70"/>
      <c r="O7864" s="44" t="s">
        <v>11708</v>
      </c>
      <c r="P7864" s="47">
        <v>0.13400000000000001</v>
      </c>
      <c r="Q7864" s="44"/>
    </row>
    <row r="7865" spans="1:17" ht="13.5" customHeight="1">
      <c r="A7865" s="13" t="s">
        <v>7523</v>
      </c>
      <c r="B7865" s="46" t="s">
        <v>402</v>
      </c>
      <c r="C7865" s="76" t="s">
        <v>3047</v>
      </c>
      <c r="D7865" s="24" t="s">
        <v>7358</v>
      </c>
      <c r="E7865" s="39"/>
      <c r="F7865" s="71"/>
      <c r="G7865" s="72"/>
      <c r="H7865" s="73"/>
      <c r="I7865" s="11">
        <v>2300</v>
      </c>
      <c r="J7865" s="40">
        <f t="shared" si="205"/>
        <v>2760</v>
      </c>
      <c r="K7865" s="40"/>
      <c r="L7865" s="40"/>
      <c r="M7865" s="70" t="s">
        <v>3049</v>
      </c>
      <c r="N7865" s="70"/>
      <c r="O7865" s="44" t="s">
        <v>11708</v>
      </c>
      <c r="P7865" s="47">
        <v>3.8</v>
      </c>
      <c r="Q7865" s="44"/>
    </row>
    <row r="7866" spans="1:17" ht="13.5" customHeight="1">
      <c r="A7866" s="13" t="s">
        <v>7524</v>
      </c>
      <c r="B7866" s="46" t="s">
        <v>755</v>
      </c>
      <c r="C7866" s="76" t="s">
        <v>3047</v>
      </c>
      <c r="D7866" s="24" t="s">
        <v>7358</v>
      </c>
      <c r="E7866" s="39"/>
      <c r="F7866" s="71"/>
      <c r="G7866" s="72"/>
      <c r="H7866" s="73"/>
      <c r="I7866" s="11">
        <v>30</v>
      </c>
      <c r="J7866" s="40">
        <f t="shared" si="205"/>
        <v>36</v>
      </c>
      <c r="K7866" s="40"/>
      <c r="L7866" s="40"/>
      <c r="M7866" s="70" t="s">
        <v>3049</v>
      </c>
      <c r="N7866" s="70"/>
      <c r="O7866" s="44" t="s">
        <v>11708</v>
      </c>
      <c r="P7866" s="47">
        <v>3.7999999999999999E-2</v>
      </c>
      <c r="Q7866" s="44"/>
    </row>
    <row r="7867" spans="1:17" ht="13.5" customHeight="1">
      <c r="A7867" s="15" t="s">
        <v>7525</v>
      </c>
      <c r="B7867" s="46" t="s">
        <v>1813</v>
      </c>
      <c r="C7867" s="76" t="s">
        <v>3047</v>
      </c>
      <c r="D7867" s="24" t="s">
        <v>7358</v>
      </c>
      <c r="E7867" s="39"/>
      <c r="F7867" s="71"/>
      <c r="G7867" s="72"/>
      <c r="H7867" s="73"/>
      <c r="I7867" s="11">
        <v>5800</v>
      </c>
      <c r="J7867" s="40">
        <f t="shared" si="205"/>
        <v>6960</v>
      </c>
      <c r="K7867" s="40"/>
      <c r="L7867" s="40"/>
      <c r="M7867" s="70"/>
      <c r="N7867" s="70"/>
      <c r="O7867" s="44" t="s">
        <v>11708</v>
      </c>
      <c r="P7867" s="47">
        <v>10.7</v>
      </c>
      <c r="Q7867" s="44"/>
    </row>
    <row r="7868" spans="1:17" ht="13.5" customHeight="1">
      <c r="A7868" s="13" t="s">
        <v>7526</v>
      </c>
      <c r="B7868" s="46" t="s">
        <v>1813</v>
      </c>
      <c r="C7868" s="76" t="s">
        <v>3047</v>
      </c>
      <c r="D7868" s="24" t="s">
        <v>7358</v>
      </c>
      <c r="E7868" s="39"/>
      <c r="F7868" s="71"/>
      <c r="G7868" s="72"/>
      <c r="H7868" s="73"/>
      <c r="I7868" s="11">
        <v>6050</v>
      </c>
      <c r="J7868" s="40">
        <f t="shared" si="205"/>
        <v>7260</v>
      </c>
      <c r="K7868" s="40"/>
      <c r="L7868" s="40"/>
      <c r="M7868" s="70" t="s">
        <v>3049</v>
      </c>
      <c r="N7868" s="70"/>
      <c r="O7868" s="44" t="s">
        <v>11739</v>
      </c>
      <c r="P7868" s="47">
        <v>10.7</v>
      </c>
      <c r="Q7868" s="44"/>
    </row>
    <row r="7869" spans="1:17" ht="13.5" customHeight="1">
      <c r="A7869" s="13" t="s">
        <v>7527</v>
      </c>
      <c r="B7869" s="46" t="s">
        <v>365</v>
      </c>
      <c r="C7869" s="76" t="s">
        <v>3047</v>
      </c>
      <c r="D7869" s="24" t="s">
        <v>7358</v>
      </c>
      <c r="E7869" s="39"/>
      <c r="F7869" s="71"/>
      <c r="G7869" s="72"/>
      <c r="H7869" s="73"/>
      <c r="I7869" s="11">
        <v>32</v>
      </c>
      <c r="J7869" s="40">
        <f t="shared" si="205"/>
        <v>38.4</v>
      </c>
      <c r="K7869" s="40"/>
      <c r="L7869" s="40"/>
      <c r="M7869" s="70" t="s">
        <v>3049</v>
      </c>
      <c r="N7869" s="70"/>
      <c r="O7869" s="44" t="s">
        <v>11708</v>
      </c>
      <c r="P7869" s="47">
        <v>0.1</v>
      </c>
      <c r="Q7869" s="44"/>
    </row>
    <row r="7870" spans="1:17" ht="13.5" customHeight="1">
      <c r="A7870" s="13" t="s">
        <v>7528</v>
      </c>
      <c r="B7870" s="46" t="s">
        <v>1636</v>
      </c>
      <c r="C7870" s="76" t="s">
        <v>3047</v>
      </c>
      <c r="D7870" s="24" t="s">
        <v>7358</v>
      </c>
      <c r="E7870" s="39"/>
      <c r="F7870" s="71"/>
      <c r="G7870" s="72"/>
      <c r="H7870" s="73"/>
      <c r="I7870" s="11">
        <v>200</v>
      </c>
      <c r="J7870" s="40">
        <f t="shared" si="205"/>
        <v>240</v>
      </c>
      <c r="K7870" s="40"/>
      <c r="L7870" s="40"/>
      <c r="M7870" s="70" t="s">
        <v>3049</v>
      </c>
      <c r="N7870" s="70"/>
      <c r="O7870" s="44" t="s">
        <v>11708</v>
      </c>
      <c r="P7870" s="47">
        <v>0.09</v>
      </c>
      <c r="Q7870" s="44"/>
    </row>
    <row r="7871" spans="1:17" ht="13.5" customHeight="1">
      <c r="A7871" s="13" t="s">
        <v>7529</v>
      </c>
      <c r="B7871" s="46" t="s">
        <v>378</v>
      </c>
      <c r="C7871" s="76" t="s">
        <v>3047</v>
      </c>
      <c r="D7871" s="24" t="s">
        <v>7358</v>
      </c>
      <c r="E7871" s="39"/>
      <c r="F7871" s="71"/>
      <c r="G7871" s="72"/>
      <c r="H7871" s="73"/>
      <c r="I7871" s="11">
        <v>95</v>
      </c>
      <c r="J7871" s="40">
        <f t="shared" si="205"/>
        <v>114</v>
      </c>
      <c r="K7871" s="40"/>
      <c r="L7871" s="40"/>
      <c r="M7871" s="70" t="s">
        <v>3049</v>
      </c>
      <c r="N7871" s="70"/>
      <c r="O7871" s="44" t="s">
        <v>11708</v>
      </c>
      <c r="P7871" s="47">
        <v>0.1</v>
      </c>
      <c r="Q7871" s="44"/>
    </row>
    <row r="7872" spans="1:17" ht="13.5" customHeight="1">
      <c r="A7872" s="13" t="s">
        <v>7530</v>
      </c>
      <c r="B7872" s="46" t="s">
        <v>2135</v>
      </c>
      <c r="C7872" s="76" t="s">
        <v>3047</v>
      </c>
      <c r="D7872" s="24" t="s">
        <v>7358</v>
      </c>
      <c r="E7872" s="39"/>
      <c r="F7872" s="71"/>
      <c r="G7872" s="72"/>
      <c r="H7872" s="73"/>
      <c r="I7872" s="11">
        <v>420</v>
      </c>
      <c r="J7872" s="40">
        <f t="shared" si="205"/>
        <v>504</v>
      </c>
      <c r="K7872" s="40"/>
      <c r="L7872" s="40"/>
      <c r="M7872" s="70" t="s">
        <v>3049</v>
      </c>
      <c r="N7872" s="70"/>
      <c r="O7872" s="44" t="s">
        <v>11708</v>
      </c>
      <c r="P7872" s="47">
        <v>1.7999999999999999E-2</v>
      </c>
      <c r="Q7872" s="44"/>
    </row>
    <row r="7873" spans="1:17" ht="13.5" customHeight="1">
      <c r="A7873" s="13" t="s">
        <v>7531</v>
      </c>
      <c r="B7873" s="46" t="s">
        <v>2136</v>
      </c>
      <c r="C7873" s="76" t="s">
        <v>3047</v>
      </c>
      <c r="D7873" s="24" t="s">
        <v>7358</v>
      </c>
      <c r="E7873" s="39"/>
      <c r="F7873" s="71"/>
      <c r="G7873" s="72"/>
      <c r="H7873" s="73"/>
      <c r="I7873" s="11">
        <v>520</v>
      </c>
      <c r="J7873" s="40">
        <f t="shared" si="205"/>
        <v>624</v>
      </c>
      <c r="K7873" s="40"/>
      <c r="L7873" s="40"/>
      <c r="M7873" s="70" t="s">
        <v>3049</v>
      </c>
      <c r="N7873" s="70"/>
      <c r="O7873" s="44" t="s">
        <v>11708</v>
      </c>
      <c r="P7873" s="47">
        <v>1.7999999999999999E-2</v>
      </c>
      <c r="Q7873" s="44"/>
    </row>
    <row r="7874" spans="1:17" ht="13.5" customHeight="1">
      <c r="A7874" s="13" t="s">
        <v>7532</v>
      </c>
      <c r="B7874" s="46" t="s">
        <v>2137</v>
      </c>
      <c r="C7874" s="76" t="s">
        <v>3047</v>
      </c>
      <c r="D7874" s="24" t="s">
        <v>7358</v>
      </c>
      <c r="E7874" s="39"/>
      <c r="F7874" s="71"/>
      <c r="G7874" s="72"/>
      <c r="H7874" s="73"/>
      <c r="I7874" s="11">
        <v>500</v>
      </c>
      <c r="J7874" s="40">
        <f t="shared" si="205"/>
        <v>600</v>
      </c>
      <c r="K7874" s="40"/>
      <c r="L7874" s="40"/>
      <c r="M7874" s="70" t="s">
        <v>3049</v>
      </c>
      <c r="N7874" s="70"/>
      <c r="O7874" s="44" t="s">
        <v>11708</v>
      </c>
      <c r="P7874" s="47">
        <v>1.7999999999999999E-2</v>
      </c>
      <c r="Q7874" s="44"/>
    </row>
    <row r="7875" spans="1:17" ht="13.5" customHeight="1">
      <c r="A7875" s="10" t="s">
        <v>11264</v>
      </c>
      <c r="B7875" s="46" t="s">
        <v>404</v>
      </c>
      <c r="C7875" s="23" t="s">
        <v>3106</v>
      </c>
      <c r="D7875" s="24" t="s">
        <v>7358</v>
      </c>
      <c r="E7875" s="39"/>
      <c r="F7875" s="71"/>
      <c r="G7875" s="72"/>
      <c r="H7875" s="73"/>
      <c r="I7875" s="11">
        <v>530</v>
      </c>
      <c r="J7875" s="40">
        <f t="shared" si="205"/>
        <v>636</v>
      </c>
      <c r="K7875" s="40"/>
      <c r="L7875" s="40"/>
      <c r="M7875" s="70"/>
      <c r="N7875" s="75" t="s">
        <v>16700</v>
      </c>
      <c r="O7875" s="44" t="s">
        <v>11708</v>
      </c>
      <c r="P7875" s="47"/>
      <c r="Q7875" s="44"/>
    </row>
    <row r="7876" spans="1:17" ht="13.5" customHeight="1">
      <c r="A7876" s="12" t="s">
        <v>7624</v>
      </c>
      <c r="B7876" s="46" t="s">
        <v>404</v>
      </c>
      <c r="C7876" s="23" t="s">
        <v>3106</v>
      </c>
      <c r="D7876" s="24" t="s">
        <v>7358</v>
      </c>
      <c r="E7876" s="39"/>
      <c r="F7876" s="71"/>
      <c r="G7876" s="72"/>
      <c r="H7876" s="73"/>
      <c r="I7876" s="11">
        <v>635.46</v>
      </c>
      <c r="J7876" s="40">
        <f t="shared" si="205"/>
        <v>762.55200000000002</v>
      </c>
      <c r="K7876" s="40"/>
      <c r="L7876" s="40"/>
      <c r="M7876" s="70" t="s">
        <v>3049</v>
      </c>
      <c r="N7876" s="75" t="s">
        <v>16700</v>
      </c>
      <c r="O7876" s="44" t="s">
        <v>11708</v>
      </c>
      <c r="P7876" s="47"/>
      <c r="Q7876" s="44"/>
    </row>
    <row r="7877" spans="1:17" ht="13.5" customHeight="1">
      <c r="A7877" s="12" t="s">
        <v>7625</v>
      </c>
      <c r="B7877" s="46" t="s">
        <v>404</v>
      </c>
      <c r="C7877" s="23" t="s">
        <v>3106</v>
      </c>
      <c r="D7877" s="24" t="s">
        <v>7358</v>
      </c>
      <c r="E7877" s="39"/>
      <c r="F7877" s="71"/>
      <c r="G7877" s="72"/>
      <c r="H7877" s="73"/>
      <c r="I7877" s="11">
        <v>645.71</v>
      </c>
      <c r="J7877" s="40">
        <f t="shared" si="205"/>
        <v>774.85199999999998</v>
      </c>
      <c r="K7877" s="40"/>
      <c r="L7877" s="40"/>
      <c r="M7877" s="70" t="s">
        <v>3049</v>
      </c>
      <c r="N7877" s="75" t="s">
        <v>16700</v>
      </c>
      <c r="O7877" s="44">
        <v>6370</v>
      </c>
      <c r="P7877" s="47"/>
      <c r="Q7877" s="44"/>
    </row>
    <row r="7878" spans="1:17" ht="13.5" customHeight="1">
      <c r="A7878" s="12" t="s">
        <v>7626</v>
      </c>
      <c r="B7878" s="46" t="s">
        <v>404</v>
      </c>
      <c r="C7878" s="23" t="s">
        <v>3106</v>
      </c>
      <c r="D7878" s="24" t="s">
        <v>7358</v>
      </c>
      <c r="E7878" s="39"/>
      <c r="F7878" s="71"/>
      <c r="G7878" s="72"/>
      <c r="H7878" s="73"/>
      <c r="I7878" s="11">
        <v>740.41</v>
      </c>
      <c r="J7878" s="40">
        <f t="shared" si="205"/>
        <v>888.49199999999996</v>
      </c>
      <c r="K7878" s="40"/>
      <c r="L7878" s="40"/>
      <c r="M7878" s="70" t="s">
        <v>3049</v>
      </c>
      <c r="N7878" s="75" t="s">
        <v>16700</v>
      </c>
      <c r="O7878" s="44" t="s">
        <v>11815</v>
      </c>
      <c r="P7878" s="47"/>
      <c r="Q7878" s="44"/>
    </row>
    <row r="7879" spans="1:17" ht="13.5" customHeight="1">
      <c r="A7879" s="36" t="s">
        <v>8985</v>
      </c>
      <c r="B7879" s="46" t="s">
        <v>1378</v>
      </c>
      <c r="C7879" s="76" t="s">
        <v>3047</v>
      </c>
      <c r="D7879" s="24" t="s">
        <v>8929</v>
      </c>
      <c r="E7879" s="39"/>
      <c r="F7879" s="71"/>
      <c r="G7879" s="72"/>
      <c r="H7879" s="73"/>
      <c r="I7879" s="11">
        <v>215000</v>
      </c>
      <c r="J7879" s="40">
        <f t="shared" si="205"/>
        <v>258000</v>
      </c>
      <c r="K7879" s="40"/>
      <c r="L7879" s="40"/>
      <c r="M7879" s="70" t="s">
        <v>8982</v>
      </c>
      <c r="N7879" s="70"/>
      <c r="O7879" s="44" t="s">
        <v>11708</v>
      </c>
      <c r="P7879" s="47">
        <v>380</v>
      </c>
      <c r="Q7879" s="44"/>
    </row>
    <row r="7880" spans="1:17" ht="13.5" customHeight="1">
      <c r="A7880" s="36" t="s">
        <v>8986</v>
      </c>
      <c r="B7880" s="46" t="s">
        <v>1378</v>
      </c>
      <c r="C7880" s="76" t="s">
        <v>3047</v>
      </c>
      <c r="D7880" s="24" t="s">
        <v>8929</v>
      </c>
      <c r="E7880" s="39"/>
      <c r="F7880" s="71"/>
      <c r="G7880" s="72"/>
      <c r="H7880" s="73"/>
      <c r="I7880" s="11">
        <v>205000</v>
      </c>
      <c r="J7880" s="40">
        <f t="shared" si="205"/>
        <v>246000</v>
      </c>
      <c r="K7880" s="40"/>
      <c r="L7880" s="40"/>
      <c r="M7880" s="70" t="s">
        <v>8984</v>
      </c>
      <c r="N7880" s="70"/>
      <c r="O7880" s="44" t="s">
        <v>11708</v>
      </c>
      <c r="P7880" s="47">
        <v>377</v>
      </c>
      <c r="Q7880" s="44"/>
    </row>
    <row r="7881" spans="1:17" ht="13.5" customHeight="1">
      <c r="A7881" s="36" t="s">
        <v>12632</v>
      </c>
      <c r="B7881" s="46" t="s">
        <v>1378</v>
      </c>
      <c r="C7881" s="76" t="s">
        <v>3047</v>
      </c>
      <c r="D7881" s="24" t="s">
        <v>8929</v>
      </c>
      <c r="E7881" s="39"/>
      <c r="F7881" s="71"/>
      <c r="G7881" s="72"/>
      <c r="H7881" s="73"/>
      <c r="I7881" s="11">
        <v>210000</v>
      </c>
      <c r="J7881" s="40">
        <f t="shared" si="205"/>
        <v>252000</v>
      </c>
      <c r="K7881" s="40"/>
      <c r="L7881" s="40"/>
      <c r="M7881" s="70"/>
      <c r="N7881" s="70"/>
      <c r="O7881" s="44"/>
      <c r="P7881" s="47"/>
      <c r="Q7881" s="44"/>
    </row>
    <row r="7882" spans="1:17" ht="13.5" customHeight="1">
      <c r="A7882" s="13" t="s">
        <v>9024</v>
      </c>
      <c r="B7882" s="46" t="s">
        <v>848</v>
      </c>
      <c r="C7882" s="76" t="s">
        <v>3047</v>
      </c>
      <c r="D7882" s="24" t="s">
        <v>9015</v>
      </c>
      <c r="E7882" s="39"/>
      <c r="F7882" s="71"/>
      <c r="G7882" s="72"/>
      <c r="H7882" s="73"/>
      <c r="I7882" s="11">
        <v>1750</v>
      </c>
      <c r="J7882" s="40">
        <f t="shared" si="205"/>
        <v>2100</v>
      </c>
      <c r="K7882" s="40"/>
      <c r="L7882" s="40"/>
      <c r="M7882" s="70" t="s">
        <v>3049</v>
      </c>
      <c r="N7882" s="70"/>
      <c r="O7882" s="44" t="s">
        <v>11708</v>
      </c>
      <c r="P7882" s="47">
        <v>3</v>
      </c>
      <c r="Q7882" s="44"/>
    </row>
    <row r="7883" spans="1:17" ht="13.5" customHeight="1">
      <c r="A7883" s="18" t="s">
        <v>6985</v>
      </c>
      <c r="B7883" s="46" t="s">
        <v>1273</v>
      </c>
      <c r="C7883" s="76" t="s">
        <v>3047</v>
      </c>
      <c r="D7883" s="24" t="s">
        <v>6893</v>
      </c>
      <c r="E7883" s="39"/>
      <c r="F7883" s="71"/>
      <c r="G7883" s="72"/>
      <c r="H7883" s="73"/>
      <c r="I7883" s="11">
        <v>175000</v>
      </c>
      <c r="J7883" s="40">
        <f t="shared" si="205"/>
        <v>210000</v>
      </c>
      <c r="K7883" s="40"/>
      <c r="L7883" s="40"/>
      <c r="M7883" s="70" t="s">
        <v>3049</v>
      </c>
      <c r="N7883" s="70"/>
      <c r="O7883" s="44" t="s">
        <v>11708</v>
      </c>
      <c r="P7883" s="47">
        <v>678</v>
      </c>
      <c r="Q7883" s="44"/>
    </row>
    <row r="7884" spans="1:17" ht="13.5" customHeight="1">
      <c r="A7884" s="18" t="s">
        <v>6986</v>
      </c>
      <c r="B7884" s="46" t="s">
        <v>379</v>
      </c>
      <c r="C7884" s="76" t="s">
        <v>3047</v>
      </c>
      <c r="D7884" s="24" t="s">
        <v>6893</v>
      </c>
      <c r="E7884" s="39"/>
      <c r="F7884" s="71"/>
      <c r="G7884" s="72"/>
      <c r="H7884" s="73"/>
      <c r="I7884" s="11">
        <v>170000</v>
      </c>
      <c r="J7884" s="40">
        <f t="shared" si="205"/>
        <v>204000</v>
      </c>
      <c r="K7884" s="40"/>
      <c r="L7884" s="40"/>
      <c r="M7884" s="70" t="s">
        <v>3049</v>
      </c>
      <c r="N7884" s="70"/>
      <c r="O7884" s="44" t="s">
        <v>11708</v>
      </c>
      <c r="P7884" s="47">
        <v>708</v>
      </c>
      <c r="Q7884" s="44"/>
    </row>
    <row r="7885" spans="1:17" ht="13.5" customHeight="1">
      <c r="A7885" s="18" t="s">
        <v>6987</v>
      </c>
      <c r="B7885" s="46" t="s">
        <v>379</v>
      </c>
      <c r="C7885" s="76" t="s">
        <v>3047</v>
      </c>
      <c r="D7885" s="24" t="s">
        <v>6893</v>
      </c>
      <c r="E7885" s="39"/>
      <c r="F7885" s="71"/>
      <c r="G7885" s="72"/>
      <c r="H7885" s="73"/>
      <c r="I7885" s="11">
        <v>180000</v>
      </c>
      <c r="J7885" s="40">
        <f t="shared" si="205"/>
        <v>216000</v>
      </c>
      <c r="K7885" s="40"/>
      <c r="L7885" s="40"/>
      <c r="M7885" s="70" t="s">
        <v>3049</v>
      </c>
      <c r="N7885" s="70"/>
      <c r="O7885" s="44" t="s">
        <v>11708</v>
      </c>
      <c r="P7885" s="47">
        <v>720</v>
      </c>
      <c r="Q7885" s="44"/>
    </row>
    <row r="7886" spans="1:17" ht="13.5" customHeight="1">
      <c r="A7886" s="13" t="s">
        <v>7533</v>
      </c>
      <c r="B7886" s="46" t="s">
        <v>2081</v>
      </c>
      <c r="C7886" s="76" t="s">
        <v>3047</v>
      </c>
      <c r="D7886" s="24" t="s">
        <v>7358</v>
      </c>
      <c r="E7886" s="39"/>
      <c r="F7886" s="71"/>
      <c r="G7886" s="72"/>
      <c r="H7886" s="73"/>
      <c r="I7886" s="11">
        <v>30700</v>
      </c>
      <c r="J7886" s="40">
        <f t="shared" si="205"/>
        <v>36840</v>
      </c>
      <c r="K7886" s="40"/>
      <c r="L7886" s="40"/>
      <c r="M7886" s="70" t="s">
        <v>3049</v>
      </c>
      <c r="N7886" s="70"/>
      <c r="O7886" s="44" t="s">
        <v>11708</v>
      </c>
      <c r="P7886" s="47">
        <v>32</v>
      </c>
      <c r="Q7886" s="44"/>
    </row>
    <row r="7887" spans="1:17" ht="13.5" customHeight="1">
      <c r="A7887" s="15" t="s">
        <v>7498</v>
      </c>
      <c r="B7887" s="46" t="s">
        <v>2081</v>
      </c>
      <c r="C7887" s="76" t="s">
        <v>3047</v>
      </c>
      <c r="D7887" s="24" t="s">
        <v>7358</v>
      </c>
      <c r="E7887" s="39"/>
      <c r="F7887" s="71"/>
      <c r="G7887" s="72"/>
      <c r="H7887" s="73"/>
      <c r="I7887" s="11">
        <v>30700</v>
      </c>
      <c r="J7887" s="40">
        <f t="shared" si="205"/>
        <v>36840</v>
      </c>
      <c r="K7887" s="40"/>
      <c r="L7887" s="40"/>
      <c r="M7887" s="70" t="s">
        <v>3049</v>
      </c>
      <c r="N7887" s="70"/>
      <c r="O7887" s="44" t="s">
        <v>11708</v>
      </c>
      <c r="P7887" s="47">
        <v>32</v>
      </c>
      <c r="Q7887" s="44"/>
    </row>
    <row r="7888" spans="1:17" ht="13.5" customHeight="1">
      <c r="A7888" s="13" t="s">
        <v>7499</v>
      </c>
      <c r="B7888" s="46" t="s">
        <v>402</v>
      </c>
      <c r="C7888" s="76" t="s">
        <v>3047</v>
      </c>
      <c r="D7888" s="24" t="s">
        <v>7358</v>
      </c>
      <c r="E7888" s="39"/>
      <c r="F7888" s="71"/>
      <c r="G7888" s="72"/>
      <c r="H7888" s="73"/>
      <c r="I7888" s="11">
        <v>2550</v>
      </c>
      <c r="J7888" s="40">
        <f t="shared" si="205"/>
        <v>3060</v>
      </c>
      <c r="K7888" s="40"/>
      <c r="L7888" s="40"/>
      <c r="M7888" s="70" t="s">
        <v>3049</v>
      </c>
      <c r="N7888" s="70"/>
      <c r="O7888" s="44" t="s">
        <v>11779</v>
      </c>
      <c r="P7888" s="47">
        <v>3.6</v>
      </c>
      <c r="Q7888" s="44"/>
    </row>
    <row r="7889" spans="1:17" ht="13.5" customHeight="1">
      <c r="A7889" s="13" t="s">
        <v>11166</v>
      </c>
      <c r="B7889" s="46" t="s">
        <v>13352</v>
      </c>
      <c r="C7889" s="76" t="s">
        <v>3047</v>
      </c>
      <c r="D7889" s="24" t="s">
        <v>5648</v>
      </c>
      <c r="E7889" s="39"/>
      <c r="F7889" s="71"/>
      <c r="G7889" s="72"/>
      <c r="H7889" s="73"/>
      <c r="I7889" s="11">
        <v>640</v>
      </c>
      <c r="J7889" s="40">
        <f t="shared" si="205"/>
        <v>768</v>
      </c>
      <c r="K7889" s="40"/>
      <c r="L7889" s="40"/>
      <c r="M7889" s="70"/>
      <c r="N7889" s="70"/>
      <c r="O7889" s="44" t="s">
        <v>11708</v>
      </c>
      <c r="P7889" s="47"/>
      <c r="Q7889" s="44"/>
    </row>
    <row r="7890" spans="1:17" ht="13.5" customHeight="1">
      <c r="A7890" s="13" t="s">
        <v>7500</v>
      </c>
      <c r="B7890" s="46" t="s">
        <v>2110</v>
      </c>
      <c r="C7890" s="76" t="s">
        <v>3047</v>
      </c>
      <c r="D7890" s="24" t="s">
        <v>7358</v>
      </c>
      <c r="E7890" s="39"/>
      <c r="F7890" s="71"/>
      <c r="G7890" s="72"/>
      <c r="H7890" s="73"/>
      <c r="I7890" s="11">
        <v>2120</v>
      </c>
      <c r="J7890" s="40">
        <f t="shared" si="205"/>
        <v>2544</v>
      </c>
      <c r="K7890" s="40"/>
      <c r="L7890" s="40"/>
      <c r="M7890" s="70" t="s">
        <v>3049</v>
      </c>
      <c r="N7890" s="70"/>
      <c r="O7890" s="44" t="s">
        <v>11708</v>
      </c>
      <c r="P7890" s="47">
        <v>2.1</v>
      </c>
      <c r="Q7890" s="44"/>
    </row>
    <row r="7891" spans="1:17" ht="13.5" customHeight="1">
      <c r="A7891" s="15" t="s">
        <v>16616</v>
      </c>
      <c r="B7891" s="46" t="s">
        <v>707</v>
      </c>
      <c r="C7891" s="76" t="s">
        <v>3047</v>
      </c>
      <c r="D7891" s="24" t="s">
        <v>7358</v>
      </c>
      <c r="E7891" s="39"/>
      <c r="F7891" s="71"/>
      <c r="G7891" s="72"/>
      <c r="H7891" s="73"/>
      <c r="I7891" s="11">
        <v>675.53</v>
      </c>
      <c r="J7891" s="40">
        <f t="shared" si="205"/>
        <v>810.63599999999997</v>
      </c>
      <c r="K7891" s="40"/>
      <c r="L7891" s="40"/>
      <c r="M7891" s="70"/>
      <c r="N7891" s="70"/>
      <c r="O7891" s="44"/>
      <c r="P7891" s="47"/>
      <c r="Q7891" s="44"/>
    </row>
    <row r="7892" spans="1:17" ht="13.5" customHeight="1">
      <c r="A7892" s="13" t="s">
        <v>7501</v>
      </c>
      <c r="B7892" s="46" t="s">
        <v>735</v>
      </c>
      <c r="C7892" s="76" t="s">
        <v>3047</v>
      </c>
      <c r="D7892" s="24" t="s">
        <v>7358</v>
      </c>
      <c r="E7892" s="39"/>
      <c r="F7892" s="71"/>
      <c r="G7892" s="72"/>
      <c r="H7892" s="73"/>
      <c r="I7892" s="11">
        <v>1600</v>
      </c>
      <c r="J7892" s="40">
        <f t="shared" si="205"/>
        <v>1920</v>
      </c>
      <c r="K7892" s="40"/>
      <c r="L7892" s="40"/>
      <c r="M7892" s="70" t="s">
        <v>3049</v>
      </c>
      <c r="N7892" s="70"/>
      <c r="O7892" s="44" t="s">
        <v>11708</v>
      </c>
      <c r="P7892" s="47">
        <v>3</v>
      </c>
      <c r="Q7892" s="44"/>
    </row>
    <row r="7893" spans="1:17" ht="13.5" customHeight="1">
      <c r="A7893" s="13" t="s">
        <v>7502</v>
      </c>
      <c r="B7893" s="46" t="s">
        <v>1396</v>
      </c>
      <c r="C7893" s="76" t="s">
        <v>3047</v>
      </c>
      <c r="D7893" s="24" t="s">
        <v>7358</v>
      </c>
      <c r="E7893" s="39"/>
      <c r="F7893" s="71"/>
      <c r="G7893" s="72"/>
      <c r="H7893" s="73"/>
      <c r="I7893" s="11">
        <v>2100</v>
      </c>
      <c r="J7893" s="40">
        <f t="shared" si="205"/>
        <v>2520</v>
      </c>
      <c r="K7893" s="40"/>
      <c r="L7893" s="40"/>
      <c r="M7893" s="70" t="s">
        <v>3049</v>
      </c>
      <c r="N7893" s="70"/>
      <c r="O7893" s="44" t="s">
        <v>11708</v>
      </c>
      <c r="P7893" s="47">
        <v>1.4</v>
      </c>
      <c r="Q7893" s="44"/>
    </row>
    <row r="7894" spans="1:17" ht="13.5" customHeight="1">
      <c r="A7894" s="13" t="s">
        <v>7503</v>
      </c>
      <c r="B7894" s="46" t="s">
        <v>525</v>
      </c>
      <c r="C7894" s="76" t="s">
        <v>3047</v>
      </c>
      <c r="D7894" s="24" t="s">
        <v>7358</v>
      </c>
      <c r="E7894" s="39"/>
      <c r="F7894" s="71"/>
      <c r="G7894" s="72"/>
      <c r="H7894" s="73"/>
      <c r="I7894" s="11">
        <v>38</v>
      </c>
      <c r="J7894" s="40">
        <f t="shared" ref="J7894:J7951" si="206">I7894*1.2</f>
        <v>45.6</v>
      </c>
      <c r="K7894" s="40"/>
      <c r="L7894" s="40"/>
      <c r="M7894" s="70" t="s">
        <v>3049</v>
      </c>
      <c r="N7894" s="70"/>
      <c r="O7894" s="44" t="s">
        <v>11708</v>
      </c>
      <c r="P7894" s="47">
        <v>8.0000000000000002E-3</v>
      </c>
      <c r="Q7894" s="44"/>
    </row>
    <row r="7895" spans="1:17" ht="13.5" customHeight="1">
      <c r="A7895" s="13" t="s">
        <v>7504</v>
      </c>
      <c r="B7895" s="46" t="s">
        <v>396</v>
      </c>
      <c r="C7895" s="76" t="s">
        <v>3047</v>
      </c>
      <c r="D7895" s="24" t="s">
        <v>7358</v>
      </c>
      <c r="E7895" s="39"/>
      <c r="F7895" s="71"/>
      <c r="G7895" s="72"/>
      <c r="H7895" s="73"/>
      <c r="I7895" s="11">
        <v>25</v>
      </c>
      <c r="J7895" s="40">
        <f t="shared" si="206"/>
        <v>30</v>
      </c>
      <c r="K7895" s="40"/>
      <c r="L7895" s="40"/>
      <c r="M7895" s="70" t="s">
        <v>3049</v>
      </c>
      <c r="N7895" s="70"/>
      <c r="O7895" s="44" t="s">
        <v>11708</v>
      </c>
      <c r="P7895" s="47">
        <v>0.02</v>
      </c>
      <c r="Q7895" s="44"/>
    </row>
    <row r="7896" spans="1:17" ht="13.5" customHeight="1">
      <c r="A7896" s="13" t="s">
        <v>7505</v>
      </c>
      <c r="B7896" s="46" t="s">
        <v>2</v>
      </c>
      <c r="C7896" s="76" t="s">
        <v>3047</v>
      </c>
      <c r="D7896" s="24" t="s">
        <v>7358</v>
      </c>
      <c r="E7896" s="39"/>
      <c r="F7896" s="71"/>
      <c r="G7896" s="72"/>
      <c r="H7896" s="73"/>
      <c r="I7896" s="11">
        <v>20</v>
      </c>
      <c r="J7896" s="40">
        <f t="shared" si="206"/>
        <v>24</v>
      </c>
      <c r="K7896" s="40"/>
      <c r="L7896" s="40"/>
      <c r="M7896" s="70" t="s">
        <v>3049</v>
      </c>
      <c r="N7896" s="70"/>
      <c r="O7896" s="44" t="s">
        <v>11708</v>
      </c>
      <c r="P7896" s="47">
        <v>3.0000000000000001E-3</v>
      </c>
      <c r="Q7896" s="44"/>
    </row>
    <row r="7897" spans="1:17" ht="13.5" customHeight="1">
      <c r="A7897" s="13" t="s">
        <v>7506</v>
      </c>
      <c r="B7897" s="46" t="s">
        <v>56</v>
      </c>
      <c r="C7897" s="76" t="s">
        <v>3047</v>
      </c>
      <c r="D7897" s="24" t="s">
        <v>7358</v>
      </c>
      <c r="E7897" s="39"/>
      <c r="F7897" s="71"/>
      <c r="G7897" s="72"/>
      <c r="H7897" s="73"/>
      <c r="I7897" s="11">
        <v>1020</v>
      </c>
      <c r="J7897" s="40">
        <f t="shared" si="206"/>
        <v>1224</v>
      </c>
      <c r="K7897" s="40"/>
      <c r="L7897" s="40"/>
      <c r="M7897" s="70" t="s">
        <v>3049</v>
      </c>
      <c r="N7897" s="70"/>
      <c r="O7897" s="44" t="s">
        <v>11712</v>
      </c>
      <c r="P7897" s="47"/>
      <c r="Q7897" s="44"/>
    </row>
    <row r="7898" spans="1:17" ht="13.5" customHeight="1">
      <c r="A7898" s="13" t="s">
        <v>7507</v>
      </c>
      <c r="B7898" s="46" t="s">
        <v>735</v>
      </c>
      <c r="C7898" s="76" t="s">
        <v>3047</v>
      </c>
      <c r="D7898" s="24" t="s">
        <v>7358</v>
      </c>
      <c r="E7898" s="39"/>
      <c r="F7898" s="71"/>
      <c r="G7898" s="72"/>
      <c r="H7898" s="73"/>
      <c r="I7898" s="11">
        <v>2700</v>
      </c>
      <c r="J7898" s="40">
        <f t="shared" si="206"/>
        <v>3240</v>
      </c>
      <c r="K7898" s="40"/>
      <c r="L7898" s="40"/>
      <c r="M7898" s="70" t="s">
        <v>3049</v>
      </c>
      <c r="N7898" s="70"/>
      <c r="O7898" s="44" t="s">
        <v>11708</v>
      </c>
      <c r="P7898" s="47">
        <v>1.8</v>
      </c>
      <c r="Q7898" s="44"/>
    </row>
    <row r="7899" spans="1:17" ht="13.5" customHeight="1">
      <c r="A7899" s="13" t="s">
        <v>7508</v>
      </c>
      <c r="B7899" s="46" t="s">
        <v>735</v>
      </c>
      <c r="C7899" s="76" t="s">
        <v>3047</v>
      </c>
      <c r="D7899" s="24" t="s">
        <v>7358</v>
      </c>
      <c r="E7899" s="39"/>
      <c r="F7899" s="71"/>
      <c r="G7899" s="72"/>
      <c r="H7899" s="73"/>
      <c r="I7899" s="11">
        <v>1370</v>
      </c>
      <c r="J7899" s="40">
        <f t="shared" si="206"/>
        <v>1644</v>
      </c>
      <c r="K7899" s="40"/>
      <c r="L7899" s="40"/>
      <c r="M7899" s="70" t="s">
        <v>3049</v>
      </c>
      <c r="N7899" s="70"/>
      <c r="O7899" s="44" t="s">
        <v>11708</v>
      </c>
      <c r="P7899" s="47">
        <v>0.64</v>
      </c>
      <c r="Q7899" s="44"/>
    </row>
    <row r="7900" spans="1:17" ht="13.5" customHeight="1">
      <c r="A7900" s="13" t="s">
        <v>7509</v>
      </c>
      <c r="B7900" s="46" t="s">
        <v>2111</v>
      </c>
      <c r="C7900" s="76" t="s">
        <v>3047</v>
      </c>
      <c r="D7900" s="24" t="s">
        <v>7358</v>
      </c>
      <c r="E7900" s="39"/>
      <c r="F7900" s="71"/>
      <c r="G7900" s="72"/>
      <c r="H7900" s="73"/>
      <c r="I7900" s="11">
        <v>1050</v>
      </c>
      <c r="J7900" s="40">
        <f t="shared" si="206"/>
        <v>1260</v>
      </c>
      <c r="K7900" s="40"/>
      <c r="L7900" s="40"/>
      <c r="M7900" s="70" t="s">
        <v>3049</v>
      </c>
      <c r="N7900" s="70"/>
      <c r="O7900" s="44" t="s">
        <v>11708</v>
      </c>
      <c r="P7900" s="47">
        <v>0.56000000000000005</v>
      </c>
      <c r="Q7900" s="44"/>
    </row>
    <row r="7901" spans="1:17" ht="13.5" customHeight="1">
      <c r="A7901" s="13" t="s">
        <v>7510</v>
      </c>
      <c r="B7901" s="46" t="s">
        <v>2112</v>
      </c>
      <c r="C7901" s="76" t="s">
        <v>3047</v>
      </c>
      <c r="D7901" s="24" t="s">
        <v>7358</v>
      </c>
      <c r="E7901" s="39"/>
      <c r="F7901" s="71"/>
      <c r="G7901" s="72"/>
      <c r="H7901" s="73"/>
      <c r="I7901" s="11">
        <v>70</v>
      </c>
      <c r="J7901" s="40">
        <f t="shared" si="206"/>
        <v>84</v>
      </c>
      <c r="K7901" s="40"/>
      <c r="L7901" s="40"/>
      <c r="M7901" s="70" t="s">
        <v>3049</v>
      </c>
      <c r="N7901" s="70"/>
      <c r="O7901" s="49" t="s">
        <v>11875</v>
      </c>
      <c r="P7901" s="47">
        <v>0.14000000000000001</v>
      </c>
      <c r="Q7901" s="44"/>
    </row>
    <row r="7902" spans="1:17" ht="13.5" customHeight="1">
      <c r="A7902" s="13" t="s">
        <v>7511</v>
      </c>
      <c r="B7902" s="46" t="s">
        <v>176</v>
      </c>
      <c r="C7902" s="76" t="s">
        <v>3047</v>
      </c>
      <c r="D7902" s="24" t="s">
        <v>7358</v>
      </c>
      <c r="E7902" s="39"/>
      <c r="F7902" s="71"/>
      <c r="G7902" s="72"/>
      <c r="H7902" s="73"/>
      <c r="I7902" s="11">
        <v>195</v>
      </c>
      <c r="J7902" s="40">
        <f t="shared" si="206"/>
        <v>234</v>
      </c>
      <c r="K7902" s="40"/>
      <c r="L7902" s="40"/>
      <c r="M7902" s="70" t="s">
        <v>3049</v>
      </c>
      <c r="N7902" s="70"/>
      <c r="O7902" s="44" t="s">
        <v>11708</v>
      </c>
      <c r="P7902" s="47">
        <v>0.14699999999999999</v>
      </c>
      <c r="Q7902" s="44"/>
    </row>
    <row r="7903" spans="1:17" ht="13.5" customHeight="1">
      <c r="A7903" s="13" t="s">
        <v>7512</v>
      </c>
      <c r="B7903" s="46" t="s">
        <v>374</v>
      </c>
      <c r="C7903" s="76" t="s">
        <v>3047</v>
      </c>
      <c r="D7903" s="24" t="s">
        <v>7358</v>
      </c>
      <c r="E7903" s="39"/>
      <c r="F7903" s="71"/>
      <c r="G7903" s="72"/>
      <c r="H7903" s="73"/>
      <c r="I7903" s="11">
        <v>25</v>
      </c>
      <c r="J7903" s="40">
        <f t="shared" si="206"/>
        <v>30</v>
      </c>
      <c r="K7903" s="40"/>
      <c r="L7903" s="40"/>
      <c r="M7903" s="70" t="s">
        <v>3049</v>
      </c>
      <c r="N7903" s="70"/>
      <c r="O7903" s="44" t="s">
        <v>11712</v>
      </c>
      <c r="P7903" s="47">
        <v>4.0000000000000001E-3</v>
      </c>
      <c r="Q7903" s="44"/>
    </row>
    <row r="7904" spans="1:17" ht="13.5" customHeight="1">
      <c r="A7904" s="12" t="s">
        <v>16517</v>
      </c>
      <c r="B7904" s="46" t="s">
        <v>378</v>
      </c>
      <c r="C7904" s="76" t="s">
        <v>3047</v>
      </c>
      <c r="D7904" s="24" t="s">
        <v>7358</v>
      </c>
      <c r="E7904" s="39"/>
      <c r="F7904" s="71"/>
      <c r="G7904" s="72"/>
      <c r="H7904" s="73"/>
      <c r="I7904" s="11">
        <v>99.47</v>
      </c>
      <c r="J7904" s="40">
        <f t="shared" si="206"/>
        <v>119.36399999999999</v>
      </c>
      <c r="K7904" s="40"/>
      <c r="L7904" s="40"/>
      <c r="M7904" s="70"/>
      <c r="N7904" s="70"/>
      <c r="O7904" s="44"/>
      <c r="P7904" s="47"/>
      <c r="Q7904" s="44"/>
    </row>
    <row r="7905" spans="1:17" ht="13.5" customHeight="1">
      <c r="A7905" s="13" t="s">
        <v>7513</v>
      </c>
      <c r="B7905" s="46" t="s">
        <v>2113</v>
      </c>
      <c r="C7905" s="76" t="s">
        <v>3047</v>
      </c>
      <c r="D7905" s="24" t="s">
        <v>7358</v>
      </c>
      <c r="E7905" s="39"/>
      <c r="F7905" s="71"/>
      <c r="G7905" s="72"/>
      <c r="H7905" s="73"/>
      <c r="I7905" s="11">
        <v>1000</v>
      </c>
      <c r="J7905" s="40">
        <f t="shared" si="206"/>
        <v>1200</v>
      </c>
      <c r="K7905" s="40"/>
      <c r="L7905" s="40"/>
      <c r="M7905" s="70" t="s">
        <v>3049</v>
      </c>
      <c r="N7905" s="70"/>
      <c r="O7905" s="49" t="s">
        <v>11875</v>
      </c>
      <c r="P7905" s="47">
        <v>0.15</v>
      </c>
      <c r="Q7905" s="44"/>
    </row>
    <row r="7906" spans="1:17" ht="13.5" customHeight="1">
      <c r="A7906" s="10" t="s">
        <v>7622</v>
      </c>
      <c r="B7906" s="46" t="s">
        <v>396</v>
      </c>
      <c r="C7906" s="23" t="s">
        <v>3106</v>
      </c>
      <c r="D7906" s="24" t="s">
        <v>7358</v>
      </c>
      <c r="E7906" s="39"/>
      <c r="F7906" s="71"/>
      <c r="G7906" s="72"/>
      <c r="H7906" s="73"/>
      <c r="I7906" s="11">
        <v>29.41</v>
      </c>
      <c r="J7906" s="40">
        <f t="shared" si="206"/>
        <v>35.292000000000002</v>
      </c>
      <c r="K7906" s="40"/>
      <c r="L7906" s="40"/>
      <c r="M7906" s="70" t="s">
        <v>3049</v>
      </c>
      <c r="N7906" s="75" t="s">
        <v>14595</v>
      </c>
      <c r="O7906" s="49" t="s">
        <v>11875</v>
      </c>
      <c r="P7906" s="47">
        <v>5.0000000000000001E-3</v>
      </c>
      <c r="Q7906" s="44"/>
    </row>
    <row r="7907" spans="1:17" ht="13.5" customHeight="1">
      <c r="A7907" s="13" t="s">
        <v>7514</v>
      </c>
      <c r="B7907" s="46" t="s">
        <v>2114</v>
      </c>
      <c r="C7907" s="76" t="s">
        <v>3047</v>
      </c>
      <c r="D7907" s="24" t="s">
        <v>7358</v>
      </c>
      <c r="E7907" s="39"/>
      <c r="F7907" s="71"/>
      <c r="G7907" s="72"/>
      <c r="H7907" s="73"/>
      <c r="I7907" s="11">
        <v>145</v>
      </c>
      <c r="J7907" s="40">
        <f t="shared" si="206"/>
        <v>174</v>
      </c>
      <c r="K7907" s="40"/>
      <c r="L7907" s="40"/>
      <c r="M7907" s="70" t="s">
        <v>3049</v>
      </c>
      <c r="N7907" s="70"/>
      <c r="O7907" s="44" t="s">
        <v>11708</v>
      </c>
      <c r="P7907" s="47">
        <v>0.08</v>
      </c>
      <c r="Q7907" s="44"/>
    </row>
    <row r="7908" spans="1:17" ht="13.5" customHeight="1">
      <c r="A7908" s="13" t="s">
        <v>7515</v>
      </c>
      <c r="B7908" s="46" t="s">
        <v>2115</v>
      </c>
      <c r="C7908" s="76" t="s">
        <v>3047</v>
      </c>
      <c r="D7908" s="24" t="s">
        <v>7358</v>
      </c>
      <c r="E7908" s="39"/>
      <c r="F7908" s="71"/>
      <c r="G7908" s="72"/>
      <c r="H7908" s="73"/>
      <c r="I7908" s="11">
        <v>500</v>
      </c>
      <c r="J7908" s="40">
        <f t="shared" si="206"/>
        <v>600</v>
      </c>
      <c r="K7908" s="40"/>
      <c r="L7908" s="40"/>
      <c r="M7908" s="70" t="s">
        <v>3049</v>
      </c>
      <c r="N7908" s="70"/>
      <c r="O7908" s="44" t="s">
        <v>11708</v>
      </c>
      <c r="P7908" s="47">
        <v>1.7999999999999999E-2</v>
      </c>
      <c r="Q7908" s="44"/>
    </row>
    <row r="7909" spans="1:17" ht="13.5" customHeight="1">
      <c r="A7909" s="13" t="s">
        <v>7516</v>
      </c>
      <c r="B7909" s="46" t="s">
        <v>1709</v>
      </c>
      <c r="C7909" s="76" t="s">
        <v>3047</v>
      </c>
      <c r="D7909" s="24" t="s">
        <v>7358</v>
      </c>
      <c r="E7909" s="39"/>
      <c r="F7909" s="71"/>
      <c r="G7909" s="72"/>
      <c r="H7909" s="73"/>
      <c r="I7909" s="11">
        <v>400</v>
      </c>
      <c r="J7909" s="40">
        <f t="shared" si="206"/>
        <v>480</v>
      </c>
      <c r="K7909" s="40"/>
      <c r="L7909" s="40"/>
      <c r="M7909" s="70" t="s">
        <v>3049</v>
      </c>
      <c r="N7909" s="70"/>
      <c r="O7909" s="44" t="s">
        <v>11708</v>
      </c>
      <c r="P7909" s="47">
        <v>0.01</v>
      </c>
      <c r="Q7909" s="44"/>
    </row>
    <row r="7910" spans="1:17" ht="13.5" customHeight="1">
      <c r="A7910" s="10" t="s">
        <v>7623</v>
      </c>
      <c r="B7910" s="46" t="s">
        <v>2032</v>
      </c>
      <c r="C7910" s="76" t="s">
        <v>3047</v>
      </c>
      <c r="D7910" s="24" t="s">
        <v>7358</v>
      </c>
      <c r="E7910" s="39"/>
      <c r="F7910" s="71"/>
      <c r="G7910" s="72"/>
      <c r="H7910" s="73"/>
      <c r="I7910" s="11">
        <v>180</v>
      </c>
      <c r="J7910" s="40">
        <f t="shared" si="206"/>
        <v>216</v>
      </c>
      <c r="K7910" s="40"/>
      <c r="L7910" s="40"/>
      <c r="M7910" s="70" t="s">
        <v>3049</v>
      </c>
      <c r="N7910" s="70"/>
      <c r="O7910" s="44">
        <v>6370</v>
      </c>
      <c r="P7910" s="47">
        <v>0.63</v>
      </c>
      <c r="Q7910" s="44"/>
    </row>
    <row r="7911" spans="1:17" ht="13.5" customHeight="1">
      <c r="A7911" s="13" t="s">
        <v>7517</v>
      </c>
      <c r="B7911" s="46" t="s">
        <v>586</v>
      </c>
      <c r="C7911" s="76" t="s">
        <v>3047</v>
      </c>
      <c r="D7911" s="24" t="s">
        <v>7358</v>
      </c>
      <c r="E7911" s="39"/>
      <c r="F7911" s="71"/>
      <c r="G7911" s="72"/>
      <c r="H7911" s="73"/>
      <c r="I7911" s="11">
        <v>80</v>
      </c>
      <c r="J7911" s="40">
        <f t="shared" si="206"/>
        <v>96</v>
      </c>
      <c r="K7911" s="40"/>
      <c r="L7911" s="40"/>
      <c r="M7911" s="70" t="s">
        <v>3049</v>
      </c>
      <c r="N7911" s="70"/>
      <c r="O7911" s="44" t="s">
        <v>16067</v>
      </c>
      <c r="P7911" s="47">
        <v>0.22</v>
      </c>
      <c r="Q7911" s="44"/>
    </row>
    <row r="7912" spans="1:17" ht="13.5" customHeight="1">
      <c r="A7912" s="13" t="s">
        <v>7518</v>
      </c>
      <c r="B7912" s="46" t="s">
        <v>1530</v>
      </c>
      <c r="C7912" s="76" t="s">
        <v>3047</v>
      </c>
      <c r="D7912" s="24" t="s">
        <v>7358</v>
      </c>
      <c r="E7912" s="39"/>
      <c r="F7912" s="71"/>
      <c r="G7912" s="72"/>
      <c r="H7912" s="73"/>
      <c r="I7912" s="11">
        <v>105</v>
      </c>
      <c r="J7912" s="40">
        <f t="shared" si="206"/>
        <v>126</v>
      </c>
      <c r="K7912" s="40"/>
      <c r="L7912" s="40"/>
      <c r="M7912" s="70" t="s">
        <v>3049</v>
      </c>
      <c r="N7912" s="70"/>
      <c r="O7912" s="44" t="s">
        <v>11708</v>
      </c>
      <c r="P7912" s="47">
        <v>7.4999999999999997E-2</v>
      </c>
      <c r="Q7912" s="44"/>
    </row>
    <row r="7913" spans="1:17" ht="13.5" customHeight="1">
      <c r="A7913" s="13" t="s">
        <v>7519</v>
      </c>
      <c r="B7913" s="46" t="s">
        <v>1530</v>
      </c>
      <c r="C7913" s="76" t="s">
        <v>3047</v>
      </c>
      <c r="D7913" s="24" t="s">
        <v>7358</v>
      </c>
      <c r="E7913" s="39"/>
      <c r="F7913" s="71"/>
      <c r="G7913" s="72"/>
      <c r="H7913" s="73"/>
      <c r="I7913" s="11">
        <v>115</v>
      </c>
      <c r="J7913" s="40">
        <f t="shared" si="206"/>
        <v>138</v>
      </c>
      <c r="K7913" s="40"/>
      <c r="L7913" s="40"/>
      <c r="M7913" s="70" t="s">
        <v>3049</v>
      </c>
      <c r="N7913" s="70"/>
      <c r="O7913" s="44" t="s">
        <v>11708</v>
      </c>
      <c r="P7913" s="47">
        <v>0.05</v>
      </c>
      <c r="Q7913" s="44"/>
    </row>
    <row r="7914" spans="1:17" ht="13.5" customHeight="1">
      <c r="A7914" s="13" t="s">
        <v>7520</v>
      </c>
      <c r="B7914" s="46" t="s">
        <v>2116</v>
      </c>
      <c r="C7914" s="76" t="s">
        <v>3047</v>
      </c>
      <c r="D7914" s="24" t="s">
        <v>7358</v>
      </c>
      <c r="E7914" s="39"/>
      <c r="F7914" s="71"/>
      <c r="G7914" s="72"/>
      <c r="H7914" s="73"/>
      <c r="I7914" s="11">
        <v>180</v>
      </c>
      <c r="J7914" s="40">
        <f t="shared" si="206"/>
        <v>216</v>
      </c>
      <c r="K7914" s="40"/>
      <c r="L7914" s="40"/>
      <c r="M7914" s="70" t="s">
        <v>3049</v>
      </c>
      <c r="N7914" s="70"/>
      <c r="O7914" s="44" t="s">
        <v>11708</v>
      </c>
      <c r="P7914" s="47">
        <v>0.2</v>
      </c>
      <c r="Q7914" s="44"/>
    </row>
    <row r="7915" spans="1:17" ht="13.5" customHeight="1">
      <c r="A7915" s="13" t="s">
        <v>7521</v>
      </c>
      <c r="B7915" s="46" t="s">
        <v>58</v>
      </c>
      <c r="C7915" s="76" t="s">
        <v>3047</v>
      </c>
      <c r="D7915" s="24" t="s">
        <v>7358</v>
      </c>
      <c r="E7915" s="39"/>
      <c r="F7915" s="71"/>
      <c r="G7915" s="72"/>
      <c r="H7915" s="73"/>
      <c r="I7915" s="11">
        <v>3950</v>
      </c>
      <c r="J7915" s="40">
        <f t="shared" si="206"/>
        <v>4740</v>
      </c>
      <c r="K7915" s="40"/>
      <c r="L7915" s="40"/>
      <c r="M7915" s="70" t="s">
        <v>3049</v>
      </c>
      <c r="N7915" s="70"/>
      <c r="O7915" s="44" t="s">
        <v>11779</v>
      </c>
      <c r="P7915" s="47">
        <v>7.9</v>
      </c>
      <c r="Q7915" s="44"/>
    </row>
    <row r="7916" spans="1:17" ht="13.5" customHeight="1">
      <c r="A7916" s="13" t="s">
        <v>7522</v>
      </c>
      <c r="B7916" s="46" t="s">
        <v>58</v>
      </c>
      <c r="C7916" s="76" t="s">
        <v>3047</v>
      </c>
      <c r="D7916" s="24" t="s">
        <v>7358</v>
      </c>
      <c r="E7916" s="39"/>
      <c r="F7916" s="71"/>
      <c r="G7916" s="72"/>
      <c r="H7916" s="73"/>
      <c r="I7916" s="11">
        <v>1100</v>
      </c>
      <c r="J7916" s="40">
        <f t="shared" si="206"/>
        <v>1320</v>
      </c>
      <c r="K7916" s="40"/>
      <c r="L7916" s="40"/>
      <c r="M7916" s="70" t="s">
        <v>3049</v>
      </c>
      <c r="N7916" s="70"/>
      <c r="O7916" s="44" t="s">
        <v>11779</v>
      </c>
      <c r="P7916" s="47">
        <v>2.82</v>
      </c>
      <c r="Q7916" s="44"/>
    </row>
    <row r="7917" spans="1:17" ht="13.5" customHeight="1">
      <c r="A7917" s="36" t="s">
        <v>8987</v>
      </c>
      <c r="B7917" s="46" t="s">
        <v>1378</v>
      </c>
      <c r="C7917" s="76" t="s">
        <v>3047</v>
      </c>
      <c r="D7917" s="24" t="s">
        <v>8929</v>
      </c>
      <c r="E7917" s="39"/>
      <c r="F7917" s="71"/>
      <c r="G7917" s="72"/>
      <c r="H7917" s="73"/>
      <c r="I7917" s="11">
        <v>205000</v>
      </c>
      <c r="J7917" s="40">
        <f t="shared" si="206"/>
        <v>246000</v>
      </c>
      <c r="K7917" s="40"/>
      <c r="L7917" s="40"/>
      <c r="M7917" s="70" t="s">
        <v>8988</v>
      </c>
      <c r="N7917" s="70"/>
      <c r="O7917" s="44" t="s">
        <v>11708</v>
      </c>
      <c r="P7917" s="47">
        <v>428</v>
      </c>
      <c r="Q7917" s="44"/>
    </row>
    <row r="7918" spans="1:17" ht="13.5" customHeight="1">
      <c r="A7918" s="13" t="s">
        <v>15590</v>
      </c>
      <c r="B7918" s="46" t="s">
        <v>1131</v>
      </c>
      <c r="C7918" s="76" t="s">
        <v>3047</v>
      </c>
      <c r="D7918" s="24" t="s">
        <v>7647</v>
      </c>
      <c r="E7918" s="39"/>
      <c r="F7918" s="71"/>
      <c r="G7918" s="72"/>
      <c r="H7918" s="73"/>
      <c r="I7918" s="11">
        <v>330</v>
      </c>
      <c r="J7918" s="40">
        <f t="shared" si="206"/>
        <v>396</v>
      </c>
      <c r="K7918" s="40"/>
      <c r="L7918" s="40"/>
      <c r="M7918" s="70"/>
      <c r="N7918" s="70"/>
      <c r="O7918" s="44"/>
      <c r="P7918" s="47"/>
      <c r="Q7918" s="44"/>
    </row>
    <row r="7919" spans="1:17" ht="13.5" customHeight="1">
      <c r="A7919" s="13" t="s">
        <v>8019</v>
      </c>
      <c r="B7919" s="46" t="s">
        <v>797</v>
      </c>
      <c r="C7919" s="76" t="s">
        <v>3047</v>
      </c>
      <c r="D7919" s="24" t="s">
        <v>7647</v>
      </c>
      <c r="E7919" s="39"/>
      <c r="F7919" s="71"/>
      <c r="G7919" s="72"/>
      <c r="H7919" s="73"/>
      <c r="I7919" s="11">
        <v>640</v>
      </c>
      <c r="J7919" s="40">
        <f t="shared" si="206"/>
        <v>768</v>
      </c>
      <c r="K7919" s="40"/>
      <c r="L7919" s="40"/>
      <c r="M7919" s="70" t="s">
        <v>3049</v>
      </c>
      <c r="N7919" s="70"/>
      <c r="O7919" s="44" t="s">
        <v>11708</v>
      </c>
      <c r="P7919" s="47">
        <v>0.5</v>
      </c>
      <c r="Q7919" s="44"/>
    </row>
    <row r="7920" spans="1:17" ht="13.5" customHeight="1">
      <c r="A7920" s="13" t="s">
        <v>8020</v>
      </c>
      <c r="B7920" s="46" t="s">
        <v>2117</v>
      </c>
      <c r="C7920" s="76" t="s">
        <v>3047</v>
      </c>
      <c r="D7920" s="24" t="s">
        <v>7647</v>
      </c>
      <c r="E7920" s="39"/>
      <c r="F7920" s="71"/>
      <c r="G7920" s="72"/>
      <c r="H7920" s="73"/>
      <c r="I7920" s="11">
        <v>230</v>
      </c>
      <c r="J7920" s="40">
        <f t="shared" si="206"/>
        <v>276</v>
      </c>
      <c r="K7920" s="40"/>
      <c r="L7920" s="40"/>
      <c r="M7920" s="70" t="s">
        <v>3049</v>
      </c>
      <c r="N7920" s="70"/>
      <c r="O7920" s="44" t="s">
        <v>11746</v>
      </c>
      <c r="P7920" s="47">
        <v>0.18</v>
      </c>
      <c r="Q7920" s="44"/>
    </row>
    <row r="7921" spans="1:17" ht="13.5" customHeight="1">
      <c r="A7921" s="13" t="s">
        <v>8021</v>
      </c>
      <c r="B7921" s="46" t="s">
        <v>2118</v>
      </c>
      <c r="C7921" s="76" t="s">
        <v>3047</v>
      </c>
      <c r="D7921" s="24" t="s">
        <v>7647</v>
      </c>
      <c r="E7921" s="39"/>
      <c r="F7921" s="71"/>
      <c r="G7921" s="72"/>
      <c r="H7921" s="73"/>
      <c r="I7921" s="11">
        <v>500</v>
      </c>
      <c r="J7921" s="40">
        <f t="shared" si="206"/>
        <v>600</v>
      </c>
      <c r="K7921" s="40"/>
      <c r="L7921" s="40"/>
      <c r="M7921" s="70" t="s">
        <v>3049</v>
      </c>
      <c r="N7921" s="70"/>
      <c r="O7921" s="44" t="s">
        <v>11708</v>
      </c>
      <c r="P7921" s="47">
        <v>0.27</v>
      </c>
      <c r="Q7921" s="44"/>
    </row>
    <row r="7922" spans="1:17" ht="13.5" customHeight="1">
      <c r="A7922" s="13" t="s">
        <v>8022</v>
      </c>
      <c r="B7922" s="46" t="s">
        <v>1096</v>
      </c>
      <c r="C7922" s="76" t="s">
        <v>3047</v>
      </c>
      <c r="D7922" s="24" t="s">
        <v>7647</v>
      </c>
      <c r="E7922" s="39"/>
      <c r="F7922" s="71"/>
      <c r="G7922" s="72"/>
      <c r="H7922" s="73"/>
      <c r="I7922" s="11">
        <v>650</v>
      </c>
      <c r="J7922" s="40">
        <f t="shared" si="206"/>
        <v>780</v>
      </c>
      <c r="K7922" s="40"/>
      <c r="L7922" s="40"/>
      <c r="M7922" s="70" t="s">
        <v>3049</v>
      </c>
      <c r="N7922" s="70"/>
      <c r="O7922" s="44" t="s">
        <v>11708</v>
      </c>
      <c r="P7922" s="47">
        <v>1.2E-2</v>
      </c>
      <c r="Q7922" s="44"/>
    </row>
    <row r="7923" spans="1:17" ht="13.5" customHeight="1">
      <c r="A7923" s="15" t="s">
        <v>8023</v>
      </c>
      <c r="B7923" s="46" t="s">
        <v>365</v>
      </c>
      <c r="C7923" s="76" t="s">
        <v>3047</v>
      </c>
      <c r="D7923" s="24" t="s">
        <v>7647</v>
      </c>
      <c r="E7923" s="39"/>
      <c r="F7923" s="71"/>
      <c r="G7923" s="72"/>
      <c r="H7923" s="73"/>
      <c r="I7923" s="11">
        <v>680</v>
      </c>
      <c r="J7923" s="40">
        <f t="shared" si="206"/>
        <v>816</v>
      </c>
      <c r="K7923" s="40"/>
      <c r="L7923" s="40"/>
      <c r="M7923" s="70" t="s">
        <v>3049</v>
      </c>
      <c r="N7923" s="70"/>
      <c r="O7923" s="44" t="s">
        <v>11708</v>
      </c>
      <c r="P7923" s="47">
        <v>0.5</v>
      </c>
      <c r="Q7923" s="44"/>
    </row>
    <row r="7924" spans="1:17" ht="13.5" customHeight="1">
      <c r="A7924" s="13" t="s">
        <v>8024</v>
      </c>
      <c r="B7924" s="46" t="s">
        <v>2013</v>
      </c>
      <c r="C7924" s="76" t="s">
        <v>3047</v>
      </c>
      <c r="D7924" s="24" t="s">
        <v>7647</v>
      </c>
      <c r="E7924" s="39"/>
      <c r="F7924" s="71"/>
      <c r="G7924" s="72"/>
      <c r="H7924" s="73"/>
      <c r="I7924" s="11">
        <v>7300</v>
      </c>
      <c r="J7924" s="40">
        <f t="shared" si="206"/>
        <v>8760</v>
      </c>
      <c r="K7924" s="40"/>
      <c r="L7924" s="40"/>
      <c r="M7924" s="70" t="s">
        <v>3049</v>
      </c>
      <c r="N7924" s="70"/>
      <c r="O7924" s="44" t="s">
        <v>11708</v>
      </c>
      <c r="P7924" s="47">
        <v>9.82</v>
      </c>
      <c r="Q7924" s="44"/>
    </row>
    <row r="7925" spans="1:17" ht="13.5" customHeight="1">
      <c r="A7925" s="13" t="s">
        <v>8025</v>
      </c>
      <c r="B7925" s="46" t="s">
        <v>2119</v>
      </c>
      <c r="C7925" s="76" t="s">
        <v>3047</v>
      </c>
      <c r="D7925" s="24" t="s">
        <v>7647</v>
      </c>
      <c r="E7925" s="39"/>
      <c r="F7925" s="71"/>
      <c r="G7925" s="72"/>
      <c r="H7925" s="73"/>
      <c r="I7925" s="11">
        <v>1300</v>
      </c>
      <c r="J7925" s="40">
        <f t="shared" si="206"/>
        <v>1560</v>
      </c>
      <c r="K7925" s="40"/>
      <c r="L7925" s="40"/>
      <c r="M7925" s="70" t="s">
        <v>3049</v>
      </c>
      <c r="N7925" s="70"/>
      <c r="O7925" s="44" t="s">
        <v>11708</v>
      </c>
      <c r="P7925" s="47">
        <v>0.55500000000000005</v>
      </c>
      <c r="Q7925" s="44"/>
    </row>
    <row r="7926" spans="1:17" ht="13.5" customHeight="1">
      <c r="A7926" s="13" t="s">
        <v>8284</v>
      </c>
      <c r="B7926" s="46" t="s">
        <v>2120</v>
      </c>
      <c r="C7926" s="76" t="s">
        <v>3047</v>
      </c>
      <c r="D7926" s="24" t="s">
        <v>8211</v>
      </c>
      <c r="E7926" s="39"/>
      <c r="F7926" s="71"/>
      <c r="G7926" s="72"/>
      <c r="H7926" s="73"/>
      <c r="I7926" s="11">
        <v>26</v>
      </c>
      <c r="J7926" s="40">
        <f t="shared" si="206"/>
        <v>31.2</v>
      </c>
      <c r="K7926" s="40"/>
      <c r="L7926" s="40"/>
      <c r="M7926" s="70" t="s">
        <v>3049</v>
      </c>
      <c r="N7926" s="70"/>
      <c r="O7926" s="49" t="s">
        <v>11888</v>
      </c>
      <c r="P7926" s="47">
        <v>0.03</v>
      </c>
      <c r="Q7926" s="44"/>
    </row>
    <row r="7927" spans="1:17" ht="13.5" customHeight="1">
      <c r="A7927" s="13" t="s">
        <v>8928</v>
      </c>
      <c r="B7927" s="46" t="s">
        <v>1094</v>
      </c>
      <c r="C7927" s="76" t="s">
        <v>3047</v>
      </c>
      <c r="D7927" s="24" t="s">
        <v>8918</v>
      </c>
      <c r="E7927" s="39"/>
      <c r="F7927" s="71"/>
      <c r="G7927" s="72"/>
      <c r="H7927" s="73"/>
      <c r="I7927" s="11">
        <v>550</v>
      </c>
      <c r="J7927" s="40">
        <f t="shared" si="206"/>
        <v>660</v>
      </c>
      <c r="K7927" s="40"/>
      <c r="L7927" s="40"/>
      <c r="M7927" s="70" t="s">
        <v>3049</v>
      </c>
      <c r="N7927" s="70"/>
      <c r="O7927" s="44" t="s">
        <v>11708</v>
      </c>
      <c r="P7927" s="47">
        <v>8.0000000000000002E-3</v>
      </c>
      <c r="Q7927" s="44"/>
    </row>
    <row r="7928" spans="1:17" ht="13.5" customHeight="1">
      <c r="A7928" s="36" t="s">
        <v>8981</v>
      </c>
      <c r="B7928" s="46" t="s">
        <v>1378</v>
      </c>
      <c r="C7928" s="76" t="s">
        <v>3047</v>
      </c>
      <c r="D7928" s="24" t="s">
        <v>8929</v>
      </c>
      <c r="E7928" s="39"/>
      <c r="F7928" s="71"/>
      <c r="G7928" s="72"/>
      <c r="H7928" s="73"/>
      <c r="I7928" s="11">
        <v>205000</v>
      </c>
      <c r="J7928" s="40">
        <f t="shared" si="206"/>
        <v>246000</v>
      </c>
      <c r="K7928" s="40"/>
      <c r="L7928" s="40"/>
      <c r="M7928" s="70" t="s">
        <v>8982</v>
      </c>
      <c r="N7928" s="70"/>
      <c r="O7928" s="44" t="s">
        <v>11708</v>
      </c>
      <c r="P7928" s="47">
        <v>380</v>
      </c>
      <c r="Q7928" s="44"/>
    </row>
    <row r="7929" spans="1:17" ht="13.5" customHeight="1">
      <c r="A7929" s="36" t="s">
        <v>8983</v>
      </c>
      <c r="B7929" s="46" t="s">
        <v>1378</v>
      </c>
      <c r="C7929" s="76" t="s">
        <v>3047</v>
      </c>
      <c r="D7929" s="24" t="s">
        <v>8929</v>
      </c>
      <c r="E7929" s="39"/>
      <c r="F7929" s="71"/>
      <c r="G7929" s="72"/>
      <c r="H7929" s="73"/>
      <c r="I7929" s="11">
        <v>205000</v>
      </c>
      <c r="J7929" s="40">
        <f t="shared" si="206"/>
        <v>246000</v>
      </c>
      <c r="K7929" s="40"/>
      <c r="L7929" s="40"/>
      <c r="M7929" s="70" t="s">
        <v>8984</v>
      </c>
      <c r="N7929" s="70"/>
      <c r="O7929" s="44" t="s">
        <v>11708</v>
      </c>
      <c r="P7929" s="47">
        <v>377</v>
      </c>
      <c r="Q7929" s="44"/>
    </row>
    <row r="7930" spans="1:17" ht="13.5" customHeight="1">
      <c r="A7930" s="13" t="s">
        <v>9018</v>
      </c>
      <c r="B7930" s="46" t="s">
        <v>2121</v>
      </c>
      <c r="C7930" s="76" t="s">
        <v>3047</v>
      </c>
      <c r="D7930" s="24" t="s">
        <v>9015</v>
      </c>
      <c r="E7930" s="39"/>
      <c r="F7930" s="71"/>
      <c r="G7930" s="72"/>
      <c r="H7930" s="73"/>
      <c r="I7930" s="11">
        <v>37</v>
      </c>
      <c r="J7930" s="40">
        <f t="shared" si="206"/>
        <v>44.4</v>
      </c>
      <c r="K7930" s="40"/>
      <c r="L7930" s="40"/>
      <c r="M7930" s="70" t="s">
        <v>3049</v>
      </c>
      <c r="N7930" s="70"/>
      <c r="O7930" s="44" t="s">
        <v>11708</v>
      </c>
      <c r="P7930" s="47">
        <v>0.12</v>
      </c>
      <c r="Q7930" s="44"/>
    </row>
    <row r="7931" spans="1:17" ht="13.5" customHeight="1">
      <c r="A7931" s="13" t="s">
        <v>9019</v>
      </c>
      <c r="B7931" s="46" t="s">
        <v>2122</v>
      </c>
      <c r="C7931" s="76" t="s">
        <v>3047</v>
      </c>
      <c r="D7931" s="24" t="s">
        <v>9015</v>
      </c>
      <c r="E7931" s="39"/>
      <c r="F7931" s="71"/>
      <c r="G7931" s="72"/>
      <c r="H7931" s="73"/>
      <c r="I7931" s="11">
        <v>60</v>
      </c>
      <c r="J7931" s="40">
        <f t="shared" si="206"/>
        <v>72</v>
      </c>
      <c r="K7931" s="40"/>
      <c r="L7931" s="40"/>
      <c r="M7931" s="70" t="s">
        <v>3049</v>
      </c>
      <c r="N7931" s="70"/>
      <c r="O7931" s="44" t="s">
        <v>11708</v>
      </c>
      <c r="P7931" s="47">
        <v>0.21199999999999999</v>
      </c>
      <c r="Q7931" s="44"/>
    </row>
    <row r="7932" spans="1:17" ht="13.5" customHeight="1">
      <c r="A7932" s="13" t="s">
        <v>9020</v>
      </c>
      <c r="B7932" s="46" t="s">
        <v>2123</v>
      </c>
      <c r="C7932" s="76" t="s">
        <v>3047</v>
      </c>
      <c r="D7932" s="24" t="s">
        <v>9015</v>
      </c>
      <c r="E7932" s="39"/>
      <c r="F7932" s="71"/>
      <c r="G7932" s="72"/>
      <c r="H7932" s="73"/>
      <c r="I7932" s="11">
        <v>60</v>
      </c>
      <c r="J7932" s="40">
        <f t="shared" si="206"/>
        <v>72</v>
      </c>
      <c r="K7932" s="40"/>
      <c r="L7932" s="40"/>
      <c r="M7932" s="70" t="s">
        <v>3049</v>
      </c>
      <c r="N7932" s="70"/>
      <c r="O7932" s="44" t="s">
        <v>11708</v>
      </c>
      <c r="P7932" s="47">
        <v>0.21199999999999999</v>
      </c>
      <c r="Q7932" s="44"/>
    </row>
    <row r="7933" spans="1:17" ht="13.5" customHeight="1">
      <c r="A7933" s="13" t="s">
        <v>9021</v>
      </c>
      <c r="B7933" s="46" t="s">
        <v>848</v>
      </c>
      <c r="C7933" s="76" t="s">
        <v>3047</v>
      </c>
      <c r="D7933" s="24" t="s">
        <v>9015</v>
      </c>
      <c r="E7933" s="39"/>
      <c r="F7933" s="71"/>
      <c r="G7933" s="72"/>
      <c r="H7933" s="73"/>
      <c r="I7933" s="11">
        <v>3500</v>
      </c>
      <c r="J7933" s="40">
        <f t="shared" si="206"/>
        <v>4200</v>
      </c>
      <c r="K7933" s="40"/>
      <c r="L7933" s="40"/>
      <c r="M7933" s="70" t="s">
        <v>3049</v>
      </c>
      <c r="N7933" s="70"/>
      <c r="O7933" s="44" t="s">
        <v>11708</v>
      </c>
      <c r="P7933" s="47">
        <v>5.0999999999999996</v>
      </c>
      <c r="Q7933" s="44"/>
    </row>
    <row r="7934" spans="1:17" ht="13.5" customHeight="1">
      <c r="A7934" s="13" t="s">
        <v>9022</v>
      </c>
      <c r="B7934" s="46" t="s">
        <v>2124</v>
      </c>
      <c r="C7934" s="76" t="s">
        <v>3047</v>
      </c>
      <c r="D7934" s="24" t="s">
        <v>9015</v>
      </c>
      <c r="E7934" s="39"/>
      <c r="F7934" s="71"/>
      <c r="G7934" s="72"/>
      <c r="H7934" s="73"/>
      <c r="I7934" s="11">
        <v>260</v>
      </c>
      <c r="J7934" s="40">
        <f t="shared" si="206"/>
        <v>312</v>
      </c>
      <c r="K7934" s="40"/>
      <c r="L7934" s="40"/>
      <c r="M7934" s="70"/>
      <c r="N7934" s="70"/>
      <c r="O7934" s="44" t="s">
        <v>11708</v>
      </c>
      <c r="P7934" s="47"/>
      <c r="Q7934" s="44"/>
    </row>
    <row r="7935" spans="1:17" ht="13.5" customHeight="1">
      <c r="A7935" s="13" t="s">
        <v>9023</v>
      </c>
      <c r="B7935" s="46" t="s">
        <v>867</v>
      </c>
      <c r="C7935" s="76" t="s">
        <v>3047</v>
      </c>
      <c r="D7935" s="24" t="s">
        <v>9015</v>
      </c>
      <c r="E7935" s="39"/>
      <c r="F7935" s="71"/>
      <c r="G7935" s="72"/>
      <c r="H7935" s="73"/>
      <c r="I7935" s="11">
        <v>2100</v>
      </c>
      <c r="J7935" s="40">
        <f t="shared" si="206"/>
        <v>2520</v>
      </c>
      <c r="K7935" s="40"/>
      <c r="L7935" s="40"/>
      <c r="M7935" s="70" t="s">
        <v>3049</v>
      </c>
      <c r="N7935" s="70"/>
      <c r="O7935" s="44" t="s">
        <v>11708</v>
      </c>
      <c r="P7935" s="47">
        <v>3.6</v>
      </c>
      <c r="Q7935" s="44"/>
    </row>
    <row r="7936" spans="1:17" ht="13.5" customHeight="1">
      <c r="A7936" s="15" t="s">
        <v>13635</v>
      </c>
      <c r="B7936" s="46" t="s">
        <v>1033</v>
      </c>
      <c r="C7936" s="76" t="s">
        <v>3047</v>
      </c>
      <c r="D7936" s="24" t="s">
        <v>6855</v>
      </c>
      <c r="E7936" s="39"/>
      <c r="F7936" s="71"/>
      <c r="G7936" s="72"/>
      <c r="H7936" s="73"/>
      <c r="I7936" s="11">
        <v>52000</v>
      </c>
      <c r="J7936" s="40">
        <f t="shared" si="206"/>
        <v>62400</v>
      </c>
      <c r="K7936" s="40"/>
      <c r="L7936" s="40"/>
      <c r="M7936" s="70" t="s">
        <v>11591</v>
      </c>
      <c r="N7936" s="70"/>
      <c r="O7936" s="44" t="s">
        <v>11591</v>
      </c>
      <c r="P7936" s="47"/>
      <c r="Q7936" s="44"/>
    </row>
    <row r="7937" spans="1:17" ht="13.5" customHeight="1">
      <c r="A7937" s="20" t="s">
        <v>12424</v>
      </c>
      <c r="B7937" s="46" t="s">
        <v>379</v>
      </c>
      <c r="C7937" s="76" t="s">
        <v>3047</v>
      </c>
      <c r="D7937" s="24" t="s">
        <v>6893</v>
      </c>
      <c r="E7937" s="39"/>
      <c r="F7937" s="71"/>
      <c r="G7937" s="72"/>
      <c r="H7937" s="73"/>
      <c r="I7937" s="11">
        <v>175000</v>
      </c>
      <c r="J7937" s="40">
        <f t="shared" si="206"/>
        <v>210000</v>
      </c>
      <c r="K7937" s="40"/>
      <c r="L7937" s="40"/>
      <c r="M7937" s="70"/>
      <c r="N7937" s="70"/>
      <c r="O7937" s="44"/>
      <c r="P7937" s="47"/>
      <c r="Q7937" s="44"/>
    </row>
    <row r="7938" spans="1:17" ht="13.5" customHeight="1">
      <c r="A7938" s="13" t="s">
        <v>9082</v>
      </c>
      <c r="B7938" s="46" t="s">
        <v>2125</v>
      </c>
      <c r="C7938" s="76" t="s">
        <v>3047</v>
      </c>
      <c r="D7938" s="24" t="s">
        <v>9059</v>
      </c>
      <c r="E7938" s="39"/>
      <c r="F7938" s="71"/>
      <c r="G7938" s="72"/>
      <c r="H7938" s="73"/>
      <c r="I7938" s="11">
        <v>1500</v>
      </c>
      <c r="J7938" s="40">
        <f t="shared" si="206"/>
        <v>1800</v>
      </c>
      <c r="K7938" s="40"/>
      <c r="L7938" s="40"/>
      <c r="M7938" s="70" t="s">
        <v>3049</v>
      </c>
      <c r="N7938" s="70"/>
      <c r="O7938" s="44" t="s">
        <v>11708</v>
      </c>
      <c r="P7938" s="47">
        <v>1.61</v>
      </c>
      <c r="Q7938" s="44"/>
    </row>
    <row r="7939" spans="1:17" ht="13.5" customHeight="1">
      <c r="A7939" s="13" t="s">
        <v>9083</v>
      </c>
      <c r="B7939" s="46" t="s">
        <v>2125</v>
      </c>
      <c r="C7939" s="76" t="s">
        <v>3047</v>
      </c>
      <c r="D7939" s="24" t="s">
        <v>9059</v>
      </c>
      <c r="E7939" s="39"/>
      <c r="F7939" s="71"/>
      <c r="G7939" s="72"/>
      <c r="H7939" s="73"/>
      <c r="I7939" s="11">
        <v>1500</v>
      </c>
      <c r="J7939" s="40">
        <f t="shared" si="206"/>
        <v>1800</v>
      </c>
      <c r="K7939" s="40"/>
      <c r="L7939" s="40"/>
      <c r="M7939" s="70" t="s">
        <v>3049</v>
      </c>
      <c r="N7939" s="70"/>
      <c r="O7939" s="44" t="s">
        <v>11708</v>
      </c>
      <c r="P7939" s="47">
        <v>1.55</v>
      </c>
      <c r="Q7939" s="44"/>
    </row>
    <row r="7940" spans="1:17" ht="13.5" customHeight="1">
      <c r="A7940" s="13" t="s">
        <v>9084</v>
      </c>
      <c r="B7940" s="46" t="s">
        <v>1042</v>
      </c>
      <c r="C7940" s="76" t="s">
        <v>3047</v>
      </c>
      <c r="D7940" s="24" t="s">
        <v>9059</v>
      </c>
      <c r="E7940" s="39"/>
      <c r="F7940" s="71"/>
      <c r="G7940" s="72"/>
      <c r="H7940" s="73"/>
      <c r="I7940" s="11">
        <v>50</v>
      </c>
      <c r="J7940" s="40">
        <f t="shared" si="206"/>
        <v>60</v>
      </c>
      <c r="K7940" s="40"/>
      <c r="L7940" s="40"/>
      <c r="M7940" s="70" t="s">
        <v>3049</v>
      </c>
      <c r="N7940" s="70"/>
      <c r="O7940" s="44" t="s">
        <v>11708</v>
      </c>
      <c r="P7940" s="47">
        <v>0.123</v>
      </c>
      <c r="Q7940" s="44"/>
    </row>
    <row r="7941" spans="1:17" ht="13.5" customHeight="1">
      <c r="A7941" s="13" t="s">
        <v>9085</v>
      </c>
      <c r="B7941" s="46" t="s">
        <v>1042</v>
      </c>
      <c r="C7941" s="76" t="s">
        <v>3047</v>
      </c>
      <c r="D7941" s="24" t="s">
        <v>9059</v>
      </c>
      <c r="E7941" s="39"/>
      <c r="F7941" s="71"/>
      <c r="G7941" s="72"/>
      <c r="H7941" s="73"/>
      <c r="I7941" s="11">
        <v>45</v>
      </c>
      <c r="J7941" s="40">
        <f t="shared" si="206"/>
        <v>54</v>
      </c>
      <c r="K7941" s="40"/>
      <c r="L7941" s="40"/>
      <c r="M7941" s="70" t="s">
        <v>3049</v>
      </c>
      <c r="N7941" s="70"/>
      <c r="O7941" s="44" t="s">
        <v>11708</v>
      </c>
      <c r="P7941" s="47">
        <v>4.8000000000000001E-2</v>
      </c>
      <c r="Q7941" s="44"/>
    </row>
    <row r="7942" spans="1:17" ht="13.5" customHeight="1">
      <c r="A7942" s="13" t="s">
        <v>9086</v>
      </c>
      <c r="B7942" s="46" t="s">
        <v>2126</v>
      </c>
      <c r="C7942" s="76" t="s">
        <v>3047</v>
      </c>
      <c r="D7942" s="24" t="s">
        <v>9059</v>
      </c>
      <c r="E7942" s="39"/>
      <c r="F7942" s="71"/>
      <c r="G7942" s="72"/>
      <c r="H7942" s="73"/>
      <c r="I7942" s="11">
        <v>180</v>
      </c>
      <c r="J7942" s="40">
        <f t="shared" si="206"/>
        <v>216</v>
      </c>
      <c r="K7942" s="40"/>
      <c r="L7942" s="40"/>
      <c r="M7942" s="70" t="s">
        <v>3049</v>
      </c>
      <c r="N7942" s="70"/>
      <c r="O7942" s="44" t="s">
        <v>11708</v>
      </c>
      <c r="P7942" s="47">
        <v>0.29199999999999998</v>
      </c>
      <c r="Q7942" s="44"/>
    </row>
    <row r="7943" spans="1:17" ht="13.5" customHeight="1">
      <c r="A7943" s="13" t="s">
        <v>9087</v>
      </c>
      <c r="B7943" s="46" t="s">
        <v>1042</v>
      </c>
      <c r="C7943" s="76" t="s">
        <v>3047</v>
      </c>
      <c r="D7943" s="24" t="s">
        <v>9059</v>
      </c>
      <c r="E7943" s="39"/>
      <c r="F7943" s="71"/>
      <c r="G7943" s="72"/>
      <c r="H7943" s="73"/>
      <c r="I7943" s="11">
        <v>75</v>
      </c>
      <c r="J7943" s="40">
        <f t="shared" si="206"/>
        <v>90</v>
      </c>
      <c r="K7943" s="40"/>
      <c r="L7943" s="40"/>
      <c r="M7943" s="70" t="s">
        <v>3049</v>
      </c>
      <c r="N7943" s="70"/>
      <c r="O7943" s="44" t="s">
        <v>11708</v>
      </c>
      <c r="P7943" s="47">
        <v>0.28000000000000003</v>
      </c>
      <c r="Q7943" s="44"/>
    </row>
    <row r="7944" spans="1:17" ht="13.5" customHeight="1">
      <c r="A7944" s="13" t="s">
        <v>9088</v>
      </c>
      <c r="B7944" s="46" t="s">
        <v>2127</v>
      </c>
      <c r="C7944" s="76" t="s">
        <v>3047</v>
      </c>
      <c r="D7944" s="24" t="s">
        <v>9059</v>
      </c>
      <c r="E7944" s="39"/>
      <c r="F7944" s="71"/>
      <c r="G7944" s="72"/>
      <c r="H7944" s="73"/>
      <c r="I7944" s="11">
        <v>57</v>
      </c>
      <c r="J7944" s="40">
        <f t="shared" si="206"/>
        <v>68.399999999999991</v>
      </c>
      <c r="K7944" s="40"/>
      <c r="L7944" s="40"/>
      <c r="M7944" s="70" t="s">
        <v>3049</v>
      </c>
      <c r="N7944" s="70"/>
      <c r="O7944" s="44" t="s">
        <v>11708</v>
      </c>
      <c r="P7944" s="47">
        <v>0.16300000000000001</v>
      </c>
      <c r="Q7944" s="44"/>
    </row>
    <row r="7945" spans="1:17" ht="13.5" customHeight="1">
      <c r="A7945" s="13" t="s">
        <v>9089</v>
      </c>
      <c r="B7945" s="46" t="s">
        <v>2128</v>
      </c>
      <c r="C7945" s="76" t="s">
        <v>3047</v>
      </c>
      <c r="D7945" s="24" t="s">
        <v>9059</v>
      </c>
      <c r="E7945" s="39"/>
      <c r="F7945" s="71"/>
      <c r="G7945" s="72"/>
      <c r="H7945" s="73"/>
      <c r="I7945" s="11">
        <v>57</v>
      </c>
      <c r="J7945" s="40">
        <f t="shared" si="206"/>
        <v>68.399999999999991</v>
      </c>
      <c r="K7945" s="40"/>
      <c r="L7945" s="40"/>
      <c r="M7945" s="70" t="s">
        <v>3049</v>
      </c>
      <c r="N7945" s="70"/>
      <c r="O7945" s="44" t="s">
        <v>11708</v>
      </c>
      <c r="P7945" s="47">
        <v>0.16300000000000001</v>
      </c>
      <c r="Q7945" s="44"/>
    </row>
    <row r="7946" spans="1:17" ht="13.5" customHeight="1">
      <c r="A7946" s="13" t="s">
        <v>9090</v>
      </c>
      <c r="B7946" s="46" t="s">
        <v>2129</v>
      </c>
      <c r="C7946" s="76" t="s">
        <v>3047</v>
      </c>
      <c r="D7946" s="24" t="s">
        <v>9059</v>
      </c>
      <c r="E7946" s="39"/>
      <c r="F7946" s="71"/>
      <c r="G7946" s="72"/>
      <c r="H7946" s="73"/>
      <c r="I7946" s="11">
        <v>55</v>
      </c>
      <c r="J7946" s="40">
        <f t="shared" si="206"/>
        <v>66</v>
      </c>
      <c r="K7946" s="40"/>
      <c r="L7946" s="40"/>
      <c r="M7946" s="70" t="s">
        <v>3049</v>
      </c>
      <c r="N7946" s="70"/>
      <c r="O7946" s="44" t="s">
        <v>11708</v>
      </c>
      <c r="P7946" s="47">
        <v>8.4000000000000005E-2</v>
      </c>
      <c r="Q7946" s="44"/>
    </row>
    <row r="7947" spans="1:17" ht="13.5" customHeight="1">
      <c r="A7947" s="13" t="s">
        <v>9091</v>
      </c>
      <c r="B7947" s="46" t="s">
        <v>2129</v>
      </c>
      <c r="C7947" s="76" t="s">
        <v>3047</v>
      </c>
      <c r="D7947" s="24" t="s">
        <v>9059</v>
      </c>
      <c r="E7947" s="39"/>
      <c r="F7947" s="71"/>
      <c r="G7947" s="72"/>
      <c r="H7947" s="73"/>
      <c r="I7947" s="11">
        <v>55</v>
      </c>
      <c r="J7947" s="40">
        <f t="shared" si="206"/>
        <v>66</v>
      </c>
      <c r="K7947" s="40"/>
      <c r="L7947" s="40"/>
      <c r="M7947" s="70" t="s">
        <v>3049</v>
      </c>
      <c r="N7947" s="70"/>
      <c r="O7947" s="44" t="s">
        <v>11708</v>
      </c>
      <c r="P7947" s="47">
        <v>8.4000000000000005E-2</v>
      </c>
      <c r="Q7947" s="44"/>
    </row>
    <row r="7948" spans="1:17" ht="13.5" customHeight="1">
      <c r="A7948" s="13" t="s">
        <v>9122</v>
      </c>
      <c r="B7948" s="46" t="s">
        <v>2130</v>
      </c>
      <c r="C7948" s="76" t="s">
        <v>3047</v>
      </c>
      <c r="D7948" s="24" t="s">
        <v>9099</v>
      </c>
      <c r="E7948" s="39"/>
      <c r="F7948" s="71"/>
      <c r="G7948" s="72"/>
      <c r="H7948" s="73"/>
      <c r="I7948" s="11">
        <v>239.1</v>
      </c>
      <c r="J7948" s="40">
        <f t="shared" si="206"/>
        <v>286.91999999999996</v>
      </c>
      <c r="K7948" s="40"/>
      <c r="L7948" s="40"/>
      <c r="M7948" s="70" t="s">
        <v>3049</v>
      </c>
      <c r="N7948" s="70"/>
      <c r="O7948" s="44" t="s">
        <v>11708</v>
      </c>
      <c r="P7948" s="47">
        <v>0.27</v>
      </c>
      <c r="Q7948" s="44"/>
    </row>
    <row r="7949" spans="1:17" ht="13.5" customHeight="1">
      <c r="A7949" s="18" t="s">
        <v>6996</v>
      </c>
      <c r="B7949" s="46" t="s">
        <v>379</v>
      </c>
      <c r="C7949" s="76" t="s">
        <v>3047</v>
      </c>
      <c r="D7949" s="24" t="s">
        <v>6893</v>
      </c>
      <c r="E7949" s="39"/>
      <c r="F7949" s="71"/>
      <c r="G7949" s="72"/>
      <c r="H7949" s="73"/>
      <c r="I7949" s="11">
        <v>225000</v>
      </c>
      <c r="J7949" s="40">
        <f t="shared" si="206"/>
        <v>270000</v>
      </c>
      <c r="K7949" s="40"/>
      <c r="L7949" s="40"/>
      <c r="M7949" s="70"/>
      <c r="N7949" s="70"/>
      <c r="O7949" s="44" t="s">
        <v>11708</v>
      </c>
      <c r="P7949" s="47"/>
      <c r="Q7949" s="44"/>
    </row>
    <row r="7950" spans="1:17" ht="13.5" customHeight="1">
      <c r="A7950" s="13" t="s">
        <v>9506</v>
      </c>
      <c r="B7950" s="46" t="s">
        <v>1592</v>
      </c>
      <c r="C7950" s="76" t="s">
        <v>3047</v>
      </c>
      <c r="D7950" s="24" t="s">
        <v>13441</v>
      </c>
      <c r="E7950" s="39"/>
      <c r="F7950" s="71"/>
      <c r="G7950" s="72"/>
      <c r="H7950" s="73"/>
      <c r="I7950" s="11">
        <v>4500</v>
      </c>
      <c r="J7950" s="40">
        <f t="shared" si="206"/>
        <v>5400</v>
      </c>
      <c r="K7950" s="40"/>
      <c r="L7950" s="40"/>
      <c r="M7950" s="70" t="s">
        <v>3049</v>
      </c>
      <c r="N7950" s="70"/>
      <c r="O7950" s="44" t="s">
        <v>11708</v>
      </c>
      <c r="P7950" s="47">
        <v>6.53</v>
      </c>
      <c r="Q7950" s="44"/>
    </row>
    <row r="7951" spans="1:17" ht="13.5" customHeight="1">
      <c r="A7951" s="13" t="s">
        <v>9507</v>
      </c>
      <c r="B7951" s="46" t="s">
        <v>1200</v>
      </c>
      <c r="C7951" s="76" t="s">
        <v>3047</v>
      </c>
      <c r="D7951" s="24" t="s">
        <v>13441</v>
      </c>
      <c r="E7951" s="39"/>
      <c r="F7951" s="71"/>
      <c r="G7951" s="72"/>
      <c r="H7951" s="73"/>
      <c r="I7951" s="11">
        <v>4500</v>
      </c>
      <c r="J7951" s="40">
        <f t="shared" si="206"/>
        <v>5400</v>
      </c>
      <c r="K7951" s="40"/>
      <c r="L7951" s="40"/>
      <c r="M7951" s="70" t="s">
        <v>3049</v>
      </c>
      <c r="N7951" s="70"/>
      <c r="O7951" s="44" t="s">
        <v>11708</v>
      </c>
      <c r="P7951" s="47"/>
      <c r="Q7951" s="44"/>
    </row>
    <row r="7952" spans="1:17" ht="13.5" customHeight="1">
      <c r="A7952" s="13" t="s">
        <v>9509</v>
      </c>
      <c r="B7952" s="46" t="s">
        <v>853</v>
      </c>
      <c r="C7952" s="76" t="s">
        <v>3047</v>
      </c>
      <c r="D7952" s="24" t="s">
        <v>13441</v>
      </c>
      <c r="E7952" s="39"/>
      <c r="F7952" s="71"/>
      <c r="G7952" s="72"/>
      <c r="H7952" s="73"/>
      <c r="I7952" s="11">
        <v>8000</v>
      </c>
      <c r="J7952" s="40">
        <f t="shared" ref="J7952:J8005" si="207">I7952*1.2</f>
        <v>9600</v>
      </c>
      <c r="K7952" s="40"/>
      <c r="L7952" s="40"/>
      <c r="M7952" s="70" t="s">
        <v>9379</v>
      </c>
      <c r="N7952" s="70"/>
      <c r="O7952" s="44" t="s">
        <v>11708</v>
      </c>
      <c r="P7952" s="47">
        <v>15.6</v>
      </c>
      <c r="Q7952" s="44"/>
    </row>
    <row r="7953" spans="1:17" ht="13.5" customHeight="1">
      <c r="A7953" s="13" t="s">
        <v>9510</v>
      </c>
      <c r="B7953" s="46" t="s">
        <v>853</v>
      </c>
      <c r="C7953" s="76" t="s">
        <v>3047</v>
      </c>
      <c r="D7953" s="24" t="s">
        <v>13441</v>
      </c>
      <c r="E7953" s="39"/>
      <c r="F7953" s="71"/>
      <c r="G7953" s="72"/>
      <c r="H7953" s="73"/>
      <c r="I7953" s="11">
        <v>8000</v>
      </c>
      <c r="J7953" s="40">
        <f t="shared" si="207"/>
        <v>9600</v>
      </c>
      <c r="K7953" s="40"/>
      <c r="L7953" s="40"/>
      <c r="M7953" s="70" t="s">
        <v>9401</v>
      </c>
      <c r="N7953" s="70"/>
      <c r="O7953" s="44" t="s">
        <v>11708</v>
      </c>
      <c r="P7953" s="47">
        <v>15.6</v>
      </c>
      <c r="Q7953" s="44"/>
    </row>
    <row r="7954" spans="1:17" ht="13.5" customHeight="1">
      <c r="A7954" s="13" t="s">
        <v>9511</v>
      </c>
      <c r="B7954" s="46" t="s">
        <v>2131</v>
      </c>
      <c r="C7954" s="76" t="s">
        <v>3047</v>
      </c>
      <c r="D7954" s="24" t="s">
        <v>13441</v>
      </c>
      <c r="E7954" s="39"/>
      <c r="F7954" s="71"/>
      <c r="G7954" s="72"/>
      <c r="H7954" s="73"/>
      <c r="I7954" s="11">
        <v>440</v>
      </c>
      <c r="J7954" s="40">
        <f t="shared" si="207"/>
        <v>528</v>
      </c>
      <c r="K7954" s="40"/>
      <c r="L7954" s="40"/>
      <c r="M7954" s="70" t="s">
        <v>3049</v>
      </c>
      <c r="N7954" s="70"/>
      <c r="O7954" s="44" t="s">
        <v>11708</v>
      </c>
      <c r="P7954" s="47"/>
      <c r="Q7954" s="44"/>
    </row>
    <row r="7955" spans="1:17" ht="13.5" customHeight="1">
      <c r="A7955" s="13" t="s">
        <v>9512</v>
      </c>
      <c r="B7955" s="46" t="s">
        <v>2132</v>
      </c>
      <c r="C7955" s="76" t="s">
        <v>3047</v>
      </c>
      <c r="D7955" s="24" t="s">
        <v>13441</v>
      </c>
      <c r="E7955" s="39"/>
      <c r="F7955" s="71"/>
      <c r="G7955" s="72"/>
      <c r="H7955" s="73"/>
      <c r="I7955" s="11">
        <v>150</v>
      </c>
      <c r="J7955" s="40">
        <f t="shared" si="207"/>
        <v>180</v>
      </c>
      <c r="K7955" s="40"/>
      <c r="L7955" s="40"/>
      <c r="M7955" s="70" t="s">
        <v>3049</v>
      </c>
      <c r="N7955" s="70"/>
      <c r="O7955" s="49" t="s">
        <v>12294</v>
      </c>
      <c r="P7955" s="47">
        <v>0.11600000000000001</v>
      </c>
      <c r="Q7955" s="44"/>
    </row>
    <row r="7956" spans="1:17" ht="13.5" customHeight="1">
      <c r="A7956" s="13" t="s">
        <v>9513</v>
      </c>
      <c r="B7956" s="46" t="s">
        <v>2133</v>
      </c>
      <c r="C7956" s="76" t="s">
        <v>3047</v>
      </c>
      <c r="D7956" s="24" t="s">
        <v>13441</v>
      </c>
      <c r="E7956" s="39"/>
      <c r="F7956" s="71"/>
      <c r="G7956" s="72"/>
      <c r="H7956" s="73"/>
      <c r="I7956" s="11">
        <v>85</v>
      </c>
      <c r="J7956" s="40">
        <f t="shared" si="207"/>
        <v>102</v>
      </c>
      <c r="K7956" s="40"/>
      <c r="L7956" s="40"/>
      <c r="M7956" s="70" t="s">
        <v>3049</v>
      </c>
      <c r="N7956" s="70"/>
      <c r="O7956" s="44" t="s">
        <v>11708</v>
      </c>
      <c r="P7956" s="47"/>
      <c r="Q7956" s="44"/>
    </row>
    <row r="7957" spans="1:17" ht="13.5" customHeight="1">
      <c r="A7957" s="13" t="s">
        <v>9514</v>
      </c>
      <c r="B7957" s="46" t="s">
        <v>2134</v>
      </c>
      <c r="C7957" s="76" t="s">
        <v>3047</v>
      </c>
      <c r="D7957" s="24" t="s">
        <v>13441</v>
      </c>
      <c r="E7957" s="39"/>
      <c r="F7957" s="71"/>
      <c r="G7957" s="72"/>
      <c r="H7957" s="73"/>
      <c r="I7957" s="11">
        <v>270</v>
      </c>
      <c r="J7957" s="40">
        <f t="shared" si="207"/>
        <v>324</v>
      </c>
      <c r="K7957" s="40"/>
      <c r="L7957" s="40"/>
      <c r="M7957" s="70" t="s">
        <v>3049</v>
      </c>
      <c r="N7957" s="70"/>
      <c r="O7957" s="49" t="s">
        <v>11889</v>
      </c>
      <c r="P7957" s="47">
        <v>0.40100000000000002</v>
      </c>
      <c r="Q7957" s="44"/>
    </row>
    <row r="7958" spans="1:17" ht="13.5" customHeight="1">
      <c r="A7958" s="13" t="s">
        <v>9701</v>
      </c>
      <c r="B7958" s="46" t="s">
        <v>2135</v>
      </c>
      <c r="C7958" s="76" t="s">
        <v>3047</v>
      </c>
      <c r="D7958" s="24" t="s">
        <v>9660</v>
      </c>
      <c r="E7958" s="39"/>
      <c r="F7958" s="71"/>
      <c r="G7958" s="72"/>
      <c r="H7958" s="73"/>
      <c r="I7958" s="11">
        <v>1350</v>
      </c>
      <c r="J7958" s="40">
        <f t="shared" si="207"/>
        <v>1620</v>
      </c>
      <c r="K7958" s="40"/>
      <c r="L7958" s="40"/>
      <c r="M7958" s="70" t="s">
        <v>3049</v>
      </c>
      <c r="N7958" s="70"/>
      <c r="O7958" s="44" t="s">
        <v>11708</v>
      </c>
      <c r="P7958" s="47">
        <v>0.9</v>
      </c>
      <c r="Q7958" s="44"/>
    </row>
    <row r="7959" spans="1:17" ht="13.5" customHeight="1">
      <c r="A7959" s="13" t="s">
        <v>13198</v>
      </c>
      <c r="B7959" s="46" t="s">
        <v>379</v>
      </c>
      <c r="C7959" s="76" t="s">
        <v>3047</v>
      </c>
      <c r="D7959" s="24" t="s">
        <v>6893</v>
      </c>
      <c r="E7959" s="39"/>
      <c r="F7959" s="71"/>
      <c r="G7959" s="72"/>
      <c r="H7959" s="73"/>
      <c r="I7959" s="11">
        <v>170000</v>
      </c>
      <c r="J7959" s="40">
        <f t="shared" si="207"/>
        <v>204000</v>
      </c>
      <c r="K7959" s="40"/>
      <c r="L7959" s="40"/>
      <c r="M7959" s="70"/>
      <c r="N7959" s="70"/>
      <c r="O7959" s="44"/>
      <c r="P7959" s="47"/>
      <c r="Q7959" s="44"/>
    </row>
    <row r="7960" spans="1:17" ht="13.5" customHeight="1">
      <c r="A7960" s="13" t="s">
        <v>11120</v>
      </c>
      <c r="B7960" s="46" t="s">
        <v>11121</v>
      </c>
      <c r="C7960" s="76" t="s">
        <v>3047</v>
      </c>
      <c r="D7960" s="24" t="s">
        <v>13452</v>
      </c>
      <c r="E7960" s="39"/>
      <c r="F7960" s="71"/>
      <c r="G7960" s="72"/>
      <c r="H7960" s="73"/>
      <c r="I7960" s="11">
        <v>220</v>
      </c>
      <c r="J7960" s="40">
        <f t="shared" si="207"/>
        <v>264</v>
      </c>
      <c r="K7960" s="40"/>
      <c r="L7960" s="40"/>
      <c r="M7960" s="70"/>
      <c r="N7960" s="70"/>
      <c r="O7960" s="44" t="s">
        <v>11708</v>
      </c>
      <c r="P7960" s="47"/>
      <c r="Q7960" s="44"/>
    </row>
    <row r="7961" spans="1:17" ht="13.5" customHeight="1">
      <c r="A7961" s="10" t="s">
        <v>11414</v>
      </c>
      <c r="B7961" s="46" t="s">
        <v>11416</v>
      </c>
      <c r="C7961" s="76" t="s">
        <v>3047</v>
      </c>
      <c r="D7961" s="24" t="s">
        <v>7358</v>
      </c>
      <c r="E7961" s="39"/>
      <c r="F7961" s="71"/>
      <c r="G7961" s="72"/>
      <c r="H7961" s="73"/>
      <c r="I7961" s="11">
        <v>3600</v>
      </c>
      <c r="J7961" s="40">
        <f t="shared" si="207"/>
        <v>4320</v>
      </c>
      <c r="K7961" s="40"/>
      <c r="L7961" s="40"/>
      <c r="M7961" s="70"/>
      <c r="N7961" s="70"/>
      <c r="O7961" s="44" t="s">
        <v>11708</v>
      </c>
      <c r="P7961" s="47"/>
      <c r="Q7961" s="44"/>
    </row>
    <row r="7962" spans="1:17" ht="13.5" customHeight="1">
      <c r="A7962" s="13" t="s">
        <v>11167</v>
      </c>
      <c r="B7962" s="46" t="s">
        <v>13353</v>
      </c>
      <c r="C7962" s="76" t="s">
        <v>3047</v>
      </c>
      <c r="D7962" s="24" t="s">
        <v>7358</v>
      </c>
      <c r="E7962" s="39"/>
      <c r="F7962" s="71"/>
      <c r="G7962" s="72"/>
      <c r="H7962" s="73"/>
      <c r="I7962" s="11">
        <v>790</v>
      </c>
      <c r="J7962" s="40">
        <f t="shared" si="207"/>
        <v>948</v>
      </c>
      <c r="K7962" s="40"/>
      <c r="L7962" s="40"/>
      <c r="M7962" s="70"/>
      <c r="N7962" s="70"/>
      <c r="O7962" s="44" t="s">
        <v>11708</v>
      </c>
      <c r="P7962" s="47"/>
      <c r="Q7962" s="44"/>
    </row>
    <row r="7963" spans="1:17" ht="13.5" customHeight="1">
      <c r="A7963" s="13" t="s">
        <v>7534</v>
      </c>
      <c r="B7963" s="46" t="s">
        <v>2114</v>
      </c>
      <c r="C7963" s="76" t="s">
        <v>3047</v>
      </c>
      <c r="D7963" s="24" t="s">
        <v>7358</v>
      </c>
      <c r="E7963" s="39"/>
      <c r="F7963" s="71"/>
      <c r="G7963" s="72"/>
      <c r="H7963" s="73"/>
      <c r="I7963" s="11">
        <v>192</v>
      </c>
      <c r="J7963" s="40">
        <f t="shared" si="207"/>
        <v>230.39999999999998</v>
      </c>
      <c r="K7963" s="40"/>
      <c r="L7963" s="40"/>
      <c r="M7963" s="70" t="s">
        <v>3049</v>
      </c>
      <c r="N7963" s="70"/>
      <c r="O7963" s="49" t="s">
        <v>11903</v>
      </c>
      <c r="P7963" s="47"/>
      <c r="Q7963" s="44"/>
    </row>
    <row r="7964" spans="1:17" ht="13.5" customHeight="1">
      <c r="A7964" s="13" t="s">
        <v>7535</v>
      </c>
      <c r="B7964" s="46" t="s">
        <v>1709</v>
      </c>
      <c r="C7964" s="76" t="s">
        <v>3047</v>
      </c>
      <c r="D7964" s="24" t="s">
        <v>7358</v>
      </c>
      <c r="E7964" s="39"/>
      <c r="F7964" s="71"/>
      <c r="G7964" s="72"/>
      <c r="H7964" s="73"/>
      <c r="I7964" s="11">
        <v>550</v>
      </c>
      <c r="J7964" s="40">
        <f t="shared" si="207"/>
        <v>660</v>
      </c>
      <c r="K7964" s="40"/>
      <c r="L7964" s="40"/>
      <c r="M7964" s="70" t="s">
        <v>3049</v>
      </c>
      <c r="N7964" s="70"/>
      <c r="O7964" s="49" t="s">
        <v>11904</v>
      </c>
      <c r="P7964" s="47">
        <v>0.1</v>
      </c>
      <c r="Q7964" s="44"/>
    </row>
    <row r="7965" spans="1:17" ht="13.5" customHeight="1">
      <c r="A7965" s="12" t="s">
        <v>13354</v>
      </c>
      <c r="B7965" s="46" t="s">
        <v>878</v>
      </c>
      <c r="C7965" s="76" t="s">
        <v>3047</v>
      </c>
      <c r="D7965" s="24" t="s">
        <v>9148</v>
      </c>
      <c r="E7965" s="39"/>
      <c r="F7965" s="71"/>
      <c r="G7965" s="72"/>
      <c r="H7965" s="73"/>
      <c r="I7965" s="11">
        <v>12000</v>
      </c>
      <c r="J7965" s="40">
        <f t="shared" si="207"/>
        <v>14400</v>
      </c>
      <c r="K7965" s="40"/>
      <c r="L7965" s="40"/>
      <c r="M7965" s="70"/>
      <c r="N7965" s="70"/>
      <c r="O7965" s="49"/>
      <c r="P7965" s="47"/>
      <c r="Q7965" s="44"/>
    </row>
    <row r="7966" spans="1:17" ht="13.5" customHeight="1">
      <c r="A7966" s="10" t="s">
        <v>8641</v>
      </c>
      <c r="B7966" s="46" t="s">
        <v>306</v>
      </c>
      <c r="C7966" s="23" t="s">
        <v>3106</v>
      </c>
      <c r="D7966" s="24" t="s">
        <v>8575</v>
      </c>
      <c r="E7966" s="39"/>
      <c r="F7966" s="71"/>
      <c r="G7966" s="72"/>
      <c r="H7966" s="73"/>
      <c r="I7966" s="11">
        <v>3334.29</v>
      </c>
      <c r="J7966" s="40">
        <f t="shared" si="207"/>
        <v>4001.1479999999997</v>
      </c>
      <c r="K7966" s="40"/>
      <c r="L7966" s="40"/>
      <c r="M7966" s="70" t="s">
        <v>3049</v>
      </c>
      <c r="N7966" s="75" t="s">
        <v>14802</v>
      </c>
      <c r="O7966" s="44" t="s">
        <v>11816</v>
      </c>
      <c r="P7966" s="47"/>
      <c r="Q7966" s="44"/>
    </row>
    <row r="7967" spans="1:17" ht="13.5" customHeight="1">
      <c r="A7967" s="12" t="s">
        <v>12984</v>
      </c>
      <c r="B7967" s="46" t="s">
        <v>14025</v>
      </c>
      <c r="C7967" s="23" t="s">
        <v>3106</v>
      </c>
      <c r="D7967" s="24" t="s">
        <v>7647</v>
      </c>
      <c r="E7967" s="39"/>
      <c r="F7967" s="71"/>
      <c r="G7967" s="72"/>
      <c r="H7967" s="73"/>
      <c r="I7967" s="11">
        <v>5185</v>
      </c>
      <c r="J7967" s="40">
        <f t="shared" si="207"/>
        <v>6222</v>
      </c>
      <c r="K7967" s="40"/>
      <c r="L7967" s="40"/>
      <c r="M7967" s="70"/>
      <c r="N7967" s="70" t="s">
        <v>14565</v>
      </c>
      <c r="O7967" s="44">
        <v>6370</v>
      </c>
      <c r="P7967" s="47"/>
      <c r="Q7967" s="44"/>
    </row>
    <row r="7968" spans="1:17" ht="13.5" customHeight="1">
      <c r="A7968" s="10" t="s">
        <v>8418</v>
      </c>
      <c r="B7968" s="46" t="s">
        <v>261</v>
      </c>
      <c r="C7968" s="23" t="s">
        <v>3106</v>
      </c>
      <c r="D7968" s="24" t="s">
        <v>8211</v>
      </c>
      <c r="E7968" s="39"/>
      <c r="F7968" s="71"/>
      <c r="G7968" s="72"/>
      <c r="H7968" s="73"/>
      <c r="I7968" s="11">
        <v>200</v>
      </c>
      <c r="J7968" s="40">
        <f t="shared" si="207"/>
        <v>240</v>
      </c>
      <c r="K7968" s="40"/>
      <c r="L7968" s="40"/>
      <c r="M7968" s="70" t="s">
        <v>3049</v>
      </c>
      <c r="N7968" s="75" t="s">
        <v>14607</v>
      </c>
      <c r="O7968" s="49" t="s">
        <v>12084</v>
      </c>
      <c r="P7968" s="47">
        <v>0.04</v>
      </c>
      <c r="Q7968" s="44"/>
    </row>
    <row r="7969" spans="1:17" ht="13.5" customHeight="1">
      <c r="A7969" s="12" t="s">
        <v>12934</v>
      </c>
      <c r="B7969" s="46" t="s">
        <v>12834</v>
      </c>
      <c r="C7969" s="23" t="s">
        <v>3106</v>
      </c>
      <c r="D7969" s="24" t="s">
        <v>7647</v>
      </c>
      <c r="E7969" s="39"/>
      <c r="F7969" s="71"/>
      <c r="G7969" s="72"/>
      <c r="H7969" s="73"/>
      <c r="I7969" s="11">
        <v>12450</v>
      </c>
      <c r="J7969" s="40">
        <f t="shared" si="207"/>
        <v>14940</v>
      </c>
      <c r="K7969" s="40"/>
      <c r="L7969" s="40"/>
      <c r="M7969" s="70"/>
      <c r="N7969" s="70" t="s">
        <v>14565</v>
      </c>
      <c r="O7969" s="44">
        <v>6370</v>
      </c>
      <c r="P7969" s="47"/>
      <c r="Q7969" s="44"/>
    </row>
    <row r="7970" spans="1:17" ht="13.5" customHeight="1">
      <c r="A7970" s="10" t="s">
        <v>15128</v>
      </c>
      <c r="B7970" s="46" t="s">
        <v>2139</v>
      </c>
      <c r="C7970" s="23" t="s">
        <v>3106</v>
      </c>
      <c r="D7970" s="24" t="s">
        <v>9345</v>
      </c>
      <c r="E7970" s="39"/>
      <c r="F7970" s="71"/>
      <c r="G7970" s="72"/>
      <c r="H7970" s="73"/>
      <c r="I7970" s="11">
        <v>630</v>
      </c>
      <c r="J7970" s="40">
        <f t="shared" si="207"/>
        <v>756</v>
      </c>
      <c r="K7970" s="40"/>
      <c r="L7970" s="40"/>
      <c r="M7970" s="70"/>
      <c r="N7970" s="75" t="s">
        <v>15127</v>
      </c>
      <c r="O7970" s="44"/>
      <c r="P7970" s="47"/>
      <c r="Q7970" s="44"/>
    </row>
    <row r="7971" spans="1:17" ht="13.5" customHeight="1">
      <c r="A7971" s="12" t="s">
        <v>13764</v>
      </c>
      <c r="B7971" s="46" t="s">
        <v>13765</v>
      </c>
      <c r="C7971" s="23" t="s">
        <v>3106</v>
      </c>
      <c r="D7971" s="24" t="s">
        <v>8211</v>
      </c>
      <c r="E7971" s="39"/>
      <c r="F7971" s="71"/>
      <c r="G7971" s="72"/>
      <c r="H7971" s="73"/>
      <c r="I7971" s="11">
        <v>317.64999999999998</v>
      </c>
      <c r="J7971" s="40">
        <f t="shared" si="207"/>
        <v>381.17999999999995</v>
      </c>
      <c r="K7971" s="40"/>
      <c r="L7971" s="40"/>
      <c r="M7971" s="70"/>
      <c r="N7971" s="75" t="s">
        <v>14591</v>
      </c>
      <c r="O7971" s="44"/>
      <c r="P7971" s="47"/>
      <c r="Q7971" s="44"/>
    </row>
    <row r="7972" spans="1:17" ht="13.5" customHeight="1">
      <c r="A7972" s="12" t="s">
        <v>12985</v>
      </c>
      <c r="B7972" s="46" t="s">
        <v>1832</v>
      </c>
      <c r="C7972" s="23" t="s">
        <v>3106</v>
      </c>
      <c r="D7972" s="24" t="s">
        <v>7647</v>
      </c>
      <c r="E7972" s="39"/>
      <c r="F7972" s="71"/>
      <c r="G7972" s="72"/>
      <c r="H7972" s="73"/>
      <c r="I7972" s="11">
        <v>940</v>
      </c>
      <c r="J7972" s="40">
        <f t="shared" si="207"/>
        <v>1128</v>
      </c>
      <c r="K7972" s="40"/>
      <c r="L7972" s="40"/>
      <c r="M7972" s="70"/>
      <c r="N7972" s="70" t="s">
        <v>14565</v>
      </c>
      <c r="O7972" s="44">
        <v>6370</v>
      </c>
      <c r="P7972" s="47"/>
      <c r="Q7972" s="44"/>
    </row>
    <row r="7973" spans="1:17" ht="13.5" customHeight="1">
      <c r="A7973" s="12" t="s">
        <v>16573</v>
      </c>
      <c r="B7973" s="46" t="s">
        <v>16574</v>
      </c>
      <c r="C7973" s="23" t="s">
        <v>3106</v>
      </c>
      <c r="D7973" s="24"/>
      <c r="E7973" s="39"/>
      <c r="F7973" s="71"/>
      <c r="G7973" s="72"/>
      <c r="H7973" s="73"/>
      <c r="I7973" s="11">
        <v>66582.460000000006</v>
      </c>
      <c r="J7973" s="40">
        <f t="shared" si="207"/>
        <v>79898.952000000005</v>
      </c>
      <c r="K7973" s="40"/>
      <c r="L7973" s="40"/>
      <c r="M7973" s="70"/>
      <c r="N7973" s="70"/>
      <c r="O7973" s="44"/>
      <c r="P7973" s="47"/>
      <c r="Q7973" s="44"/>
    </row>
    <row r="7974" spans="1:17" ht="13.5" customHeight="1">
      <c r="A7974" s="13" t="s">
        <v>4295</v>
      </c>
      <c r="B7974" s="46" t="s">
        <v>14849</v>
      </c>
      <c r="C7974" s="76" t="s">
        <v>3047</v>
      </c>
      <c r="D7974" s="24" t="s">
        <v>4091</v>
      </c>
      <c r="E7974" s="39"/>
      <c r="F7974" s="71"/>
      <c r="G7974" s="72"/>
      <c r="H7974" s="73"/>
      <c r="I7974" s="11">
        <v>11300</v>
      </c>
      <c r="J7974" s="40">
        <f t="shared" si="207"/>
        <v>13560</v>
      </c>
      <c r="K7974" s="40"/>
      <c r="L7974" s="40"/>
      <c r="M7974" s="70" t="s">
        <v>4296</v>
      </c>
      <c r="N7974" s="70"/>
      <c r="O7974" s="44" t="s">
        <v>11708</v>
      </c>
      <c r="P7974" s="47"/>
      <c r="Q7974" s="44"/>
    </row>
    <row r="7975" spans="1:17" ht="13.5" customHeight="1">
      <c r="A7975" s="13" t="s">
        <v>4305</v>
      </c>
      <c r="B7975" s="46" t="s">
        <v>13355</v>
      </c>
      <c r="C7975" s="76" t="s">
        <v>3047</v>
      </c>
      <c r="D7975" s="24" t="s">
        <v>4091</v>
      </c>
      <c r="E7975" s="39"/>
      <c r="F7975" s="71"/>
      <c r="G7975" s="72"/>
      <c r="H7975" s="73"/>
      <c r="I7975" s="11">
        <v>220</v>
      </c>
      <c r="J7975" s="40">
        <f t="shared" si="207"/>
        <v>264</v>
      </c>
      <c r="K7975" s="40"/>
      <c r="L7975" s="40"/>
      <c r="M7975" s="70"/>
      <c r="N7975" s="70"/>
      <c r="O7975" s="44" t="s">
        <v>11708</v>
      </c>
      <c r="P7975" s="47"/>
      <c r="Q7975" s="44"/>
    </row>
    <row r="7976" spans="1:17" ht="13.5" customHeight="1">
      <c r="A7976" s="13" t="s">
        <v>11122</v>
      </c>
      <c r="B7976" s="46" t="s">
        <v>13356</v>
      </c>
      <c r="C7976" s="76" t="s">
        <v>3047</v>
      </c>
      <c r="D7976" s="24" t="s">
        <v>4091</v>
      </c>
      <c r="E7976" s="39"/>
      <c r="F7976" s="71"/>
      <c r="G7976" s="72"/>
      <c r="H7976" s="73"/>
      <c r="I7976" s="11">
        <v>520</v>
      </c>
      <c r="J7976" s="40">
        <f t="shared" si="207"/>
        <v>624</v>
      </c>
      <c r="K7976" s="40"/>
      <c r="L7976" s="40"/>
      <c r="M7976" s="70"/>
      <c r="N7976" s="70"/>
      <c r="O7976" s="44" t="s">
        <v>11708</v>
      </c>
      <c r="P7976" s="47"/>
      <c r="Q7976" s="44"/>
    </row>
    <row r="7977" spans="1:17" ht="13.5" customHeight="1">
      <c r="A7977" s="13" t="s">
        <v>4306</v>
      </c>
      <c r="B7977" s="46" t="s">
        <v>396</v>
      </c>
      <c r="C7977" s="76" t="s">
        <v>3047</v>
      </c>
      <c r="D7977" s="24" t="s">
        <v>4091</v>
      </c>
      <c r="E7977" s="39"/>
      <c r="F7977" s="71"/>
      <c r="G7977" s="72"/>
      <c r="H7977" s="73"/>
      <c r="I7977" s="11">
        <v>145</v>
      </c>
      <c r="J7977" s="40">
        <f t="shared" si="207"/>
        <v>174</v>
      </c>
      <c r="K7977" s="40"/>
      <c r="L7977" s="40"/>
      <c r="M7977" s="70"/>
      <c r="N7977" s="70"/>
      <c r="O7977" s="44" t="s">
        <v>11708</v>
      </c>
      <c r="P7977" s="47"/>
      <c r="Q7977" s="44"/>
    </row>
    <row r="7978" spans="1:17" ht="13.5" customHeight="1">
      <c r="A7978" s="13" t="s">
        <v>11123</v>
      </c>
      <c r="B7978" s="46" t="s">
        <v>13357</v>
      </c>
      <c r="C7978" s="76" t="s">
        <v>3047</v>
      </c>
      <c r="D7978" s="24" t="s">
        <v>4091</v>
      </c>
      <c r="E7978" s="39"/>
      <c r="F7978" s="71"/>
      <c r="G7978" s="72"/>
      <c r="H7978" s="73"/>
      <c r="I7978" s="11">
        <v>55</v>
      </c>
      <c r="J7978" s="40">
        <f t="shared" si="207"/>
        <v>66</v>
      </c>
      <c r="K7978" s="40"/>
      <c r="L7978" s="40"/>
      <c r="M7978" s="70"/>
      <c r="N7978" s="70"/>
      <c r="O7978" s="44" t="s">
        <v>11708</v>
      </c>
      <c r="P7978" s="47"/>
      <c r="Q7978" s="44"/>
    </row>
    <row r="7979" spans="1:17" ht="13.5" customHeight="1">
      <c r="A7979" s="13" t="s">
        <v>4307</v>
      </c>
      <c r="B7979" s="46" t="s">
        <v>13358</v>
      </c>
      <c r="C7979" s="76" t="s">
        <v>3047</v>
      </c>
      <c r="D7979" s="24" t="s">
        <v>4091</v>
      </c>
      <c r="E7979" s="39"/>
      <c r="F7979" s="71"/>
      <c r="G7979" s="72"/>
      <c r="H7979" s="73"/>
      <c r="I7979" s="11">
        <v>270</v>
      </c>
      <c r="J7979" s="40">
        <f t="shared" si="207"/>
        <v>324</v>
      </c>
      <c r="K7979" s="40"/>
      <c r="L7979" s="40"/>
      <c r="M7979" s="70"/>
      <c r="N7979" s="70"/>
      <c r="O7979" s="44" t="s">
        <v>11708</v>
      </c>
      <c r="P7979" s="47"/>
      <c r="Q7979" s="44"/>
    </row>
    <row r="7980" spans="1:17" ht="13.5" customHeight="1">
      <c r="A7980" s="13" t="s">
        <v>4308</v>
      </c>
      <c r="B7980" s="46" t="s">
        <v>13359</v>
      </c>
      <c r="C7980" s="76" t="s">
        <v>3047</v>
      </c>
      <c r="D7980" s="24" t="s">
        <v>4091</v>
      </c>
      <c r="E7980" s="39"/>
      <c r="F7980" s="71"/>
      <c r="G7980" s="72"/>
      <c r="H7980" s="73"/>
      <c r="I7980" s="11">
        <v>77</v>
      </c>
      <c r="J7980" s="40">
        <f t="shared" si="207"/>
        <v>92.399999999999991</v>
      </c>
      <c r="K7980" s="40"/>
      <c r="L7980" s="40"/>
      <c r="M7980" s="70"/>
      <c r="N7980" s="70"/>
      <c r="O7980" s="44" t="s">
        <v>11708</v>
      </c>
      <c r="P7980" s="47"/>
      <c r="Q7980" s="44"/>
    </row>
    <row r="7981" spans="1:17" ht="13.5" customHeight="1">
      <c r="A7981" s="13" t="s">
        <v>6424</v>
      </c>
      <c r="B7981" s="46" t="s">
        <v>396</v>
      </c>
      <c r="C7981" s="76" t="s">
        <v>3047</v>
      </c>
      <c r="D7981" s="24" t="s">
        <v>6102</v>
      </c>
      <c r="E7981" s="39"/>
      <c r="F7981" s="71"/>
      <c r="G7981" s="72"/>
      <c r="H7981" s="73"/>
      <c r="I7981" s="11">
        <v>27.4</v>
      </c>
      <c r="J7981" s="40">
        <f t="shared" si="207"/>
        <v>32.879999999999995</v>
      </c>
      <c r="K7981" s="40"/>
      <c r="L7981" s="40"/>
      <c r="M7981" s="70" t="s">
        <v>3049</v>
      </c>
      <c r="N7981" s="70"/>
      <c r="O7981" s="49" t="s">
        <v>12222</v>
      </c>
      <c r="P7981" s="47">
        <v>5.0000000000000001E-3</v>
      </c>
      <c r="Q7981" s="44"/>
    </row>
    <row r="7982" spans="1:17" ht="13.5" customHeight="1">
      <c r="A7982" s="13" t="s">
        <v>6783</v>
      </c>
      <c r="B7982" s="46" t="s">
        <v>91</v>
      </c>
      <c r="C7982" s="76" t="s">
        <v>3047</v>
      </c>
      <c r="D7982" s="24" t="s">
        <v>13452</v>
      </c>
      <c r="E7982" s="39"/>
      <c r="F7982" s="71"/>
      <c r="G7982" s="72"/>
      <c r="H7982" s="73"/>
      <c r="I7982" s="11">
        <v>32.5</v>
      </c>
      <c r="J7982" s="40">
        <f t="shared" si="207"/>
        <v>39</v>
      </c>
      <c r="K7982" s="40"/>
      <c r="L7982" s="40"/>
      <c r="M7982" s="70" t="s">
        <v>3049</v>
      </c>
      <c r="N7982" s="70"/>
      <c r="O7982" s="44" t="s">
        <v>16069</v>
      </c>
      <c r="P7982" s="47">
        <v>8.3000000000000004E-2</v>
      </c>
      <c r="Q7982" s="44"/>
    </row>
    <row r="7983" spans="1:17" ht="13.5" customHeight="1">
      <c r="A7983" s="13" t="s">
        <v>8795</v>
      </c>
      <c r="B7983" s="46" t="s">
        <v>14698</v>
      </c>
      <c r="C7983" s="76" t="s">
        <v>3047</v>
      </c>
      <c r="D7983" s="24" t="s">
        <v>8705</v>
      </c>
      <c r="E7983" s="39"/>
      <c r="F7983" s="71"/>
      <c r="G7983" s="72"/>
      <c r="H7983" s="73"/>
      <c r="I7983" s="11">
        <v>72</v>
      </c>
      <c r="J7983" s="40">
        <f t="shared" si="207"/>
        <v>86.399999999999991</v>
      </c>
      <c r="K7983" s="40"/>
      <c r="L7983" s="40"/>
      <c r="M7983" s="70" t="s">
        <v>3049</v>
      </c>
      <c r="N7983" s="70"/>
      <c r="O7983" s="44" t="s">
        <v>11708</v>
      </c>
      <c r="P7983" s="47">
        <v>5.8000000000000003E-2</v>
      </c>
      <c r="Q7983" s="44"/>
    </row>
    <row r="7984" spans="1:17" ht="13.5" customHeight="1">
      <c r="A7984" s="12" t="s">
        <v>12986</v>
      </c>
      <c r="B7984" s="46" t="s">
        <v>14093</v>
      </c>
      <c r="C7984" s="23" t="s">
        <v>3106</v>
      </c>
      <c r="D7984" s="24" t="s">
        <v>13452</v>
      </c>
      <c r="E7984" s="39"/>
      <c r="F7984" s="71"/>
      <c r="G7984" s="72"/>
      <c r="H7984" s="73"/>
      <c r="I7984" s="11">
        <v>15067.26</v>
      </c>
      <c r="J7984" s="40">
        <f t="shared" si="207"/>
        <v>18080.712</v>
      </c>
      <c r="K7984" s="40"/>
      <c r="L7984" s="40"/>
      <c r="M7984" s="70"/>
      <c r="N7984" s="70" t="s">
        <v>14565</v>
      </c>
      <c r="O7984" s="44">
        <v>6370</v>
      </c>
      <c r="P7984" s="47"/>
      <c r="Q7984" s="44"/>
    </row>
    <row r="7985" spans="1:17" ht="13.5" customHeight="1">
      <c r="A7985" s="13" t="s">
        <v>13728</v>
      </c>
      <c r="B7985" s="46" t="s">
        <v>14287</v>
      </c>
      <c r="C7985" s="23" t="s">
        <v>3106</v>
      </c>
      <c r="D7985" s="24" t="s">
        <v>5223</v>
      </c>
      <c r="E7985" s="39"/>
      <c r="F7985" s="71"/>
      <c r="G7985" s="72"/>
      <c r="H7985" s="73"/>
      <c r="I7985" s="11">
        <v>240000</v>
      </c>
      <c r="J7985" s="40">
        <f t="shared" si="207"/>
        <v>288000</v>
      </c>
      <c r="K7985" s="40"/>
      <c r="L7985" s="40"/>
      <c r="M7985" s="70" t="s">
        <v>11591</v>
      </c>
      <c r="N7985" s="75" t="s">
        <v>16132</v>
      </c>
      <c r="O7985" s="70" t="s">
        <v>11591</v>
      </c>
      <c r="P7985" s="47"/>
      <c r="Q7985" s="44"/>
    </row>
    <row r="7986" spans="1:17" ht="13.5" customHeight="1">
      <c r="A7986" s="13" t="s">
        <v>16042</v>
      </c>
      <c r="B7986" s="46" t="s">
        <v>16043</v>
      </c>
      <c r="C7986" s="23" t="s">
        <v>3106</v>
      </c>
      <c r="D7986" s="24" t="s">
        <v>5223</v>
      </c>
      <c r="E7986" s="39"/>
      <c r="F7986" s="71"/>
      <c r="G7986" s="72"/>
      <c r="H7986" s="73"/>
      <c r="I7986" s="11">
        <v>56531.06</v>
      </c>
      <c r="J7986" s="40">
        <f t="shared" si="207"/>
        <v>67837.271999999997</v>
      </c>
      <c r="K7986" s="40"/>
      <c r="L7986" s="40"/>
      <c r="M7986" s="70"/>
      <c r="N7986" s="75" t="s">
        <v>16132</v>
      </c>
      <c r="O7986" s="70"/>
      <c r="P7986" s="47"/>
      <c r="Q7986" s="44"/>
    </row>
    <row r="7987" spans="1:17" ht="13.5" customHeight="1">
      <c r="A7987" s="15" t="s">
        <v>16483</v>
      </c>
      <c r="B7987" s="46" t="s">
        <v>16484</v>
      </c>
      <c r="C7987" s="76" t="s">
        <v>3106</v>
      </c>
      <c r="D7987" s="24"/>
      <c r="E7987" s="39"/>
      <c r="F7987" s="71"/>
      <c r="G7987" s="72"/>
      <c r="H7987" s="73"/>
      <c r="I7987" s="11">
        <v>19220.939999999999</v>
      </c>
      <c r="J7987" s="40">
        <f t="shared" si="207"/>
        <v>23065.127999999997</v>
      </c>
      <c r="K7987" s="40"/>
      <c r="L7987" s="40"/>
      <c r="M7987" s="70"/>
      <c r="N7987" s="70"/>
      <c r="O7987" s="44"/>
      <c r="P7987" s="47"/>
      <c r="Q7987" s="44"/>
    </row>
    <row r="7988" spans="1:17" ht="13.5" customHeight="1">
      <c r="A7988" s="15" t="s">
        <v>4998</v>
      </c>
      <c r="B7988" s="46" t="s">
        <v>2603</v>
      </c>
      <c r="C7988" s="23" t="s">
        <v>12553</v>
      </c>
      <c r="D7988" s="24" t="s">
        <v>4091</v>
      </c>
      <c r="E7988" s="39"/>
      <c r="F7988" s="71" t="s">
        <v>15629</v>
      </c>
      <c r="G7988" s="72"/>
      <c r="H7988" s="73"/>
      <c r="I7988" s="11">
        <v>676</v>
      </c>
      <c r="J7988" s="40">
        <f t="shared" si="207"/>
        <v>811.19999999999993</v>
      </c>
      <c r="K7988" s="40">
        <f t="shared" ref="K7988:K8022" si="208">H7988*J7988</f>
        <v>0</v>
      </c>
      <c r="L7988" s="40"/>
      <c r="M7988" s="70"/>
      <c r="N7988" s="70" t="s">
        <v>14566</v>
      </c>
      <c r="O7988" s="44" t="s">
        <v>11708</v>
      </c>
      <c r="P7988" s="47"/>
      <c r="Q7988" s="44"/>
    </row>
    <row r="7989" spans="1:17" ht="13.5" customHeight="1">
      <c r="A7989" s="15" t="s">
        <v>4999</v>
      </c>
      <c r="B7989" s="46" t="s">
        <v>2881</v>
      </c>
      <c r="C7989" s="23" t="s">
        <v>12553</v>
      </c>
      <c r="D7989" s="24" t="s">
        <v>4091</v>
      </c>
      <c r="E7989" s="39"/>
      <c r="F7989" s="71" t="s">
        <v>15629</v>
      </c>
      <c r="G7989" s="72"/>
      <c r="H7989" s="73"/>
      <c r="I7989" s="11">
        <v>179</v>
      </c>
      <c r="J7989" s="40">
        <f t="shared" si="207"/>
        <v>214.79999999999998</v>
      </c>
      <c r="K7989" s="40">
        <f t="shared" si="208"/>
        <v>0</v>
      </c>
      <c r="L7989" s="40"/>
      <c r="M7989" s="70"/>
      <c r="N7989" s="70" t="s">
        <v>14566</v>
      </c>
      <c r="O7989" s="44" t="s">
        <v>11708</v>
      </c>
      <c r="P7989" s="47"/>
      <c r="Q7989" s="44"/>
    </row>
    <row r="7990" spans="1:17" ht="13.5" customHeight="1">
      <c r="A7990" s="15" t="s">
        <v>5000</v>
      </c>
      <c r="B7990" s="46" t="s">
        <v>2882</v>
      </c>
      <c r="C7990" s="23" t="s">
        <v>12553</v>
      </c>
      <c r="D7990" s="24" t="s">
        <v>4091</v>
      </c>
      <c r="E7990" s="39"/>
      <c r="F7990" s="71" t="s">
        <v>15629</v>
      </c>
      <c r="G7990" s="72"/>
      <c r="H7990" s="73"/>
      <c r="I7990" s="11">
        <v>164</v>
      </c>
      <c r="J7990" s="40">
        <f t="shared" si="207"/>
        <v>196.79999999999998</v>
      </c>
      <c r="K7990" s="40">
        <f t="shared" si="208"/>
        <v>0</v>
      </c>
      <c r="L7990" s="40"/>
      <c r="M7990" s="70"/>
      <c r="N7990" s="70" t="s">
        <v>14566</v>
      </c>
      <c r="O7990" s="44" t="s">
        <v>11708</v>
      </c>
      <c r="P7990" s="47"/>
      <c r="Q7990" s="44"/>
    </row>
    <row r="7991" spans="1:17" ht="13.5" customHeight="1">
      <c r="A7991" s="15" t="s">
        <v>5001</v>
      </c>
      <c r="B7991" s="46" t="s">
        <v>2513</v>
      </c>
      <c r="C7991" s="23" t="s">
        <v>12553</v>
      </c>
      <c r="D7991" s="24" t="s">
        <v>4091</v>
      </c>
      <c r="E7991" s="39"/>
      <c r="F7991" s="71" t="s">
        <v>15629</v>
      </c>
      <c r="G7991" s="72"/>
      <c r="H7991" s="73"/>
      <c r="I7991" s="11">
        <v>5027</v>
      </c>
      <c r="J7991" s="40">
        <f t="shared" si="207"/>
        <v>6032.4</v>
      </c>
      <c r="K7991" s="40">
        <f t="shared" si="208"/>
        <v>0</v>
      </c>
      <c r="L7991" s="40"/>
      <c r="M7991" s="70"/>
      <c r="N7991" s="70" t="s">
        <v>14566</v>
      </c>
      <c r="O7991" s="44" t="s">
        <v>11708</v>
      </c>
      <c r="P7991" s="47"/>
      <c r="Q7991" s="44"/>
    </row>
    <row r="7992" spans="1:17" ht="13.5" customHeight="1">
      <c r="A7992" s="15" t="s">
        <v>5002</v>
      </c>
      <c r="B7992" s="46" t="s">
        <v>2070</v>
      </c>
      <c r="C7992" s="23" t="s">
        <v>12553</v>
      </c>
      <c r="D7992" s="24" t="s">
        <v>4091</v>
      </c>
      <c r="E7992" s="39"/>
      <c r="F7992" s="71" t="s">
        <v>15629</v>
      </c>
      <c r="G7992" s="72"/>
      <c r="H7992" s="73"/>
      <c r="I7992" s="11">
        <v>211</v>
      </c>
      <c r="J7992" s="40">
        <f t="shared" si="207"/>
        <v>253.2</v>
      </c>
      <c r="K7992" s="40">
        <f t="shared" si="208"/>
        <v>0</v>
      </c>
      <c r="L7992" s="40"/>
      <c r="M7992" s="70"/>
      <c r="N7992" s="70" t="s">
        <v>14566</v>
      </c>
      <c r="O7992" s="44" t="s">
        <v>11708</v>
      </c>
      <c r="P7992" s="47"/>
      <c r="Q7992" s="44"/>
    </row>
    <row r="7993" spans="1:17" ht="13.5" customHeight="1">
      <c r="A7993" s="15" t="s">
        <v>5003</v>
      </c>
      <c r="B7993" s="46" t="s">
        <v>2883</v>
      </c>
      <c r="C7993" s="23" t="s">
        <v>12553</v>
      </c>
      <c r="D7993" s="24" t="s">
        <v>4091</v>
      </c>
      <c r="E7993" s="39"/>
      <c r="F7993" s="71" t="s">
        <v>15629</v>
      </c>
      <c r="G7993" s="72"/>
      <c r="H7993" s="73"/>
      <c r="I7993" s="11">
        <v>50</v>
      </c>
      <c r="J7993" s="40">
        <f t="shared" si="207"/>
        <v>60</v>
      </c>
      <c r="K7993" s="40">
        <f t="shared" si="208"/>
        <v>0</v>
      </c>
      <c r="L7993" s="40"/>
      <c r="M7993" s="70"/>
      <c r="N7993" s="70" t="s">
        <v>14566</v>
      </c>
      <c r="O7993" s="44" t="s">
        <v>11708</v>
      </c>
      <c r="P7993" s="47"/>
      <c r="Q7993" s="44"/>
    </row>
    <row r="7994" spans="1:17" ht="13.5" customHeight="1">
      <c r="A7994" s="15" t="s">
        <v>5004</v>
      </c>
      <c r="B7994" s="46" t="s">
        <v>2884</v>
      </c>
      <c r="C7994" s="23" t="s">
        <v>12553</v>
      </c>
      <c r="D7994" s="24" t="s">
        <v>4091</v>
      </c>
      <c r="E7994" s="39"/>
      <c r="F7994" s="71" t="s">
        <v>15629</v>
      </c>
      <c r="G7994" s="72"/>
      <c r="H7994" s="73"/>
      <c r="I7994" s="11">
        <v>358</v>
      </c>
      <c r="J7994" s="40">
        <f t="shared" si="207"/>
        <v>429.59999999999997</v>
      </c>
      <c r="K7994" s="40">
        <f t="shared" si="208"/>
        <v>0</v>
      </c>
      <c r="L7994" s="40"/>
      <c r="M7994" s="70"/>
      <c r="N7994" s="70" t="s">
        <v>14566</v>
      </c>
      <c r="O7994" s="44" t="s">
        <v>11708</v>
      </c>
      <c r="P7994" s="47"/>
      <c r="Q7994" s="44"/>
    </row>
    <row r="7995" spans="1:17" ht="13.5" customHeight="1">
      <c r="A7995" s="15" t="s">
        <v>5005</v>
      </c>
      <c r="B7995" s="46" t="s">
        <v>2057</v>
      </c>
      <c r="C7995" s="23" t="s">
        <v>12553</v>
      </c>
      <c r="D7995" s="24" t="s">
        <v>4091</v>
      </c>
      <c r="E7995" s="39"/>
      <c r="F7995" s="71" t="s">
        <v>15629</v>
      </c>
      <c r="G7995" s="72"/>
      <c r="H7995" s="73"/>
      <c r="I7995" s="11">
        <v>72</v>
      </c>
      <c r="J7995" s="40">
        <f t="shared" si="207"/>
        <v>86.399999999999991</v>
      </c>
      <c r="K7995" s="40">
        <f t="shared" si="208"/>
        <v>0</v>
      </c>
      <c r="L7995" s="40"/>
      <c r="M7995" s="70"/>
      <c r="N7995" s="70" t="s">
        <v>14566</v>
      </c>
      <c r="O7995" s="44" t="s">
        <v>11708</v>
      </c>
      <c r="P7995" s="47"/>
      <c r="Q7995" s="44"/>
    </row>
    <row r="7996" spans="1:17" ht="13.5" customHeight="1">
      <c r="A7996" s="15" t="s">
        <v>5006</v>
      </c>
      <c r="B7996" s="46" t="s">
        <v>13962</v>
      </c>
      <c r="C7996" s="23" t="s">
        <v>12553</v>
      </c>
      <c r="D7996" s="24" t="s">
        <v>4091</v>
      </c>
      <c r="E7996" s="39"/>
      <c r="F7996" s="71" t="s">
        <v>15629</v>
      </c>
      <c r="G7996" s="72"/>
      <c r="H7996" s="73"/>
      <c r="I7996" s="11">
        <v>118</v>
      </c>
      <c r="J7996" s="40">
        <f t="shared" si="207"/>
        <v>141.6</v>
      </c>
      <c r="K7996" s="40">
        <f t="shared" si="208"/>
        <v>0</v>
      </c>
      <c r="L7996" s="40"/>
      <c r="M7996" s="70"/>
      <c r="N7996" s="70" t="s">
        <v>14566</v>
      </c>
      <c r="O7996" s="44" t="s">
        <v>11708</v>
      </c>
      <c r="P7996" s="47"/>
      <c r="Q7996" s="44"/>
    </row>
    <row r="7997" spans="1:17" ht="13.5" customHeight="1">
      <c r="A7997" s="15" t="s">
        <v>5007</v>
      </c>
      <c r="B7997" s="46" t="s">
        <v>2791</v>
      </c>
      <c r="C7997" s="23" t="s">
        <v>12553</v>
      </c>
      <c r="D7997" s="24" t="s">
        <v>4091</v>
      </c>
      <c r="E7997" s="39"/>
      <c r="F7997" s="71" t="s">
        <v>15629</v>
      </c>
      <c r="G7997" s="72"/>
      <c r="H7997" s="73"/>
      <c r="I7997" s="11">
        <v>114</v>
      </c>
      <c r="J7997" s="40">
        <f t="shared" si="207"/>
        <v>136.79999999999998</v>
      </c>
      <c r="K7997" s="40">
        <f t="shared" si="208"/>
        <v>0</v>
      </c>
      <c r="L7997" s="40"/>
      <c r="M7997" s="70"/>
      <c r="N7997" s="70" t="s">
        <v>14566</v>
      </c>
      <c r="O7997" s="44" t="s">
        <v>11708</v>
      </c>
      <c r="P7997" s="47"/>
      <c r="Q7997" s="44"/>
    </row>
    <row r="7998" spans="1:17" ht="13.5" customHeight="1">
      <c r="A7998" s="15" t="s">
        <v>5008</v>
      </c>
      <c r="B7998" s="46" t="s">
        <v>374</v>
      </c>
      <c r="C7998" s="23" t="s">
        <v>12553</v>
      </c>
      <c r="D7998" s="24" t="s">
        <v>4091</v>
      </c>
      <c r="E7998" s="39"/>
      <c r="F7998" s="71" t="s">
        <v>15629</v>
      </c>
      <c r="G7998" s="72"/>
      <c r="H7998" s="73"/>
      <c r="I7998" s="11">
        <v>21</v>
      </c>
      <c r="J7998" s="40">
        <f t="shared" si="207"/>
        <v>25.2</v>
      </c>
      <c r="K7998" s="40">
        <f t="shared" si="208"/>
        <v>0</v>
      </c>
      <c r="L7998" s="40"/>
      <c r="M7998" s="70"/>
      <c r="N7998" s="70" t="s">
        <v>14566</v>
      </c>
      <c r="O7998" s="44" t="s">
        <v>11708</v>
      </c>
      <c r="P7998" s="47"/>
      <c r="Q7998" s="44"/>
    </row>
    <row r="7999" spans="1:17" ht="13.5" customHeight="1">
      <c r="A7999" s="15" t="s">
        <v>5009</v>
      </c>
      <c r="B7999" s="46" t="s">
        <v>374</v>
      </c>
      <c r="C7999" s="23" t="s">
        <v>12553</v>
      </c>
      <c r="D7999" s="24" t="s">
        <v>4091</v>
      </c>
      <c r="E7999" s="39"/>
      <c r="F7999" s="71" t="s">
        <v>15629</v>
      </c>
      <c r="G7999" s="72"/>
      <c r="H7999" s="73"/>
      <c r="I7999" s="11">
        <v>77</v>
      </c>
      <c r="J7999" s="40">
        <f t="shared" si="207"/>
        <v>92.399999999999991</v>
      </c>
      <c r="K7999" s="40">
        <f t="shared" si="208"/>
        <v>0</v>
      </c>
      <c r="L7999" s="40"/>
      <c r="M7999" s="70"/>
      <c r="N7999" s="70" t="s">
        <v>14566</v>
      </c>
      <c r="O7999" s="44" t="s">
        <v>11708</v>
      </c>
      <c r="P7999" s="47"/>
      <c r="Q7999" s="44"/>
    </row>
    <row r="8000" spans="1:17" ht="13.5" customHeight="1">
      <c r="A8000" s="15" t="s">
        <v>5010</v>
      </c>
      <c r="B8000" s="46" t="s">
        <v>707</v>
      </c>
      <c r="C8000" s="23" t="s">
        <v>12553</v>
      </c>
      <c r="D8000" s="24" t="s">
        <v>4091</v>
      </c>
      <c r="E8000" s="39"/>
      <c r="F8000" s="71" t="s">
        <v>15629</v>
      </c>
      <c r="G8000" s="72"/>
      <c r="H8000" s="73"/>
      <c r="I8000" s="11">
        <v>132</v>
      </c>
      <c r="J8000" s="40">
        <f t="shared" si="207"/>
        <v>158.4</v>
      </c>
      <c r="K8000" s="40">
        <f t="shared" si="208"/>
        <v>0</v>
      </c>
      <c r="L8000" s="40"/>
      <c r="M8000" s="70"/>
      <c r="N8000" s="70" t="s">
        <v>14566</v>
      </c>
      <c r="O8000" s="44" t="s">
        <v>11708</v>
      </c>
      <c r="P8000" s="47"/>
      <c r="Q8000" s="44"/>
    </row>
    <row r="8001" spans="1:17" ht="13.5" customHeight="1">
      <c r="A8001" s="15" t="s">
        <v>5011</v>
      </c>
      <c r="B8001" s="46" t="s">
        <v>2502</v>
      </c>
      <c r="C8001" s="23" t="s">
        <v>12553</v>
      </c>
      <c r="D8001" s="24" t="s">
        <v>4091</v>
      </c>
      <c r="E8001" s="39"/>
      <c r="F8001" s="71" t="s">
        <v>15629</v>
      </c>
      <c r="G8001" s="72"/>
      <c r="H8001" s="73"/>
      <c r="I8001" s="11">
        <v>26481</v>
      </c>
      <c r="J8001" s="40">
        <f t="shared" si="207"/>
        <v>31777.199999999997</v>
      </c>
      <c r="K8001" s="40">
        <f t="shared" si="208"/>
        <v>0</v>
      </c>
      <c r="L8001" s="40"/>
      <c r="M8001" s="70"/>
      <c r="N8001" s="75" t="s">
        <v>14793</v>
      </c>
      <c r="O8001" s="44" t="s">
        <v>11708</v>
      </c>
      <c r="P8001" s="47"/>
      <c r="Q8001" s="44"/>
    </row>
    <row r="8002" spans="1:17" ht="13.5" customHeight="1">
      <c r="A8002" s="15" t="s">
        <v>5012</v>
      </c>
      <c r="B8002" s="46" t="s">
        <v>2503</v>
      </c>
      <c r="C8002" s="23" t="s">
        <v>12553</v>
      </c>
      <c r="D8002" s="24" t="s">
        <v>4091</v>
      </c>
      <c r="E8002" s="39"/>
      <c r="F8002" s="71" t="s">
        <v>15629</v>
      </c>
      <c r="G8002" s="72"/>
      <c r="H8002" s="73"/>
      <c r="I8002" s="11">
        <v>6880</v>
      </c>
      <c r="J8002" s="40">
        <f t="shared" si="207"/>
        <v>8256</v>
      </c>
      <c r="K8002" s="40">
        <f t="shared" si="208"/>
        <v>0</v>
      </c>
      <c r="L8002" s="40"/>
      <c r="M8002" s="70"/>
      <c r="N8002" s="70" t="s">
        <v>14566</v>
      </c>
      <c r="O8002" s="44" t="s">
        <v>11708</v>
      </c>
      <c r="P8002" s="47"/>
      <c r="Q8002" s="44"/>
    </row>
    <row r="8003" spans="1:17" ht="13.5" customHeight="1">
      <c r="A8003" s="15" t="s">
        <v>5013</v>
      </c>
      <c r="B8003" s="46" t="s">
        <v>2510</v>
      </c>
      <c r="C8003" s="23" t="s">
        <v>12553</v>
      </c>
      <c r="D8003" s="24" t="s">
        <v>4091</v>
      </c>
      <c r="E8003" s="39"/>
      <c r="F8003" s="71" t="s">
        <v>15629</v>
      </c>
      <c r="G8003" s="72"/>
      <c r="H8003" s="73"/>
      <c r="I8003" s="11">
        <v>6747</v>
      </c>
      <c r="J8003" s="40">
        <f t="shared" si="207"/>
        <v>8096.4</v>
      </c>
      <c r="K8003" s="40">
        <f t="shared" si="208"/>
        <v>0</v>
      </c>
      <c r="L8003" s="40"/>
      <c r="M8003" s="70"/>
      <c r="N8003" s="70" t="s">
        <v>14566</v>
      </c>
      <c r="O8003" s="44" t="s">
        <v>11708</v>
      </c>
      <c r="P8003" s="47"/>
      <c r="Q8003" s="44"/>
    </row>
    <row r="8004" spans="1:17" ht="13.5" customHeight="1">
      <c r="A8004" s="15" t="s">
        <v>5014</v>
      </c>
      <c r="B8004" s="46" t="s">
        <v>2885</v>
      </c>
      <c r="C8004" s="23" t="s">
        <v>12553</v>
      </c>
      <c r="D8004" s="24" t="s">
        <v>4091</v>
      </c>
      <c r="E8004" s="39"/>
      <c r="F8004" s="71" t="s">
        <v>15629</v>
      </c>
      <c r="G8004" s="72"/>
      <c r="H8004" s="73"/>
      <c r="I8004" s="11">
        <v>34</v>
      </c>
      <c r="J8004" s="40">
        <f t="shared" si="207"/>
        <v>40.799999999999997</v>
      </c>
      <c r="K8004" s="40">
        <f t="shared" si="208"/>
        <v>0</v>
      </c>
      <c r="L8004" s="40"/>
      <c r="M8004" s="70"/>
      <c r="N8004" s="70" t="s">
        <v>14566</v>
      </c>
      <c r="O8004" s="44" t="s">
        <v>11708</v>
      </c>
      <c r="P8004" s="47"/>
      <c r="Q8004" s="44"/>
    </row>
    <row r="8005" spans="1:17" ht="13.5" customHeight="1">
      <c r="A8005" s="15" t="s">
        <v>10468</v>
      </c>
      <c r="B8005" s="46" t="s">
        <v>14115</v>
      </c>
      <c r="C8005" s="23" t="s">
        <v>12553</v>
      </c>
      <c r="D8005" s="24" t="s">
        <v>4091</v>
      </c>
      <c r="E8005" s="39"/>
      <c r="F8005" s="71" t="s">
        <v>15629</v>
      </c>
      <c r="G8005" s="72"/>
      <c r="H8005" s="73"/>
      <c r="I8005" s="11">
        <v>441</v>
      </c>
      <c r="J8005" s="40">
        <f t="shared" si="207"/>
        <v>529.19999999999993</v>
      </c>
      <c r="K8005" s="40">
        <f t="shared" si="208"/>
        <v>0</v>
      </c>
      <c r="L8005" s="40"/>
      <c r="M8005" s="70"/>
      <c r="N8005" s="70" t="s">
        <v>14566</v>
      </c>
      <c r="O8005" s="44" t="s">
        <v>11708</v>
      </c>
      <c r="P8005" s="47"/>
      <c r="Q8005" s="44"/>
    </row>
    <row r="8006" spans="1:17" ht="13.5" customHeight="1">
      <c r="A8006" s="15" t="s">
        <v>5015</v>
      </c>
      <c r="B8006" s="46" t="s">
        <v>14288</v>
      </c>
      <c r="C8006" s="23" t="s">
        <v>12553</v>
      </c>
      <c r="D8006" s="24" t="s">
        <v>4091</v>
      </c>
      <c r="E8006" s="39"/>
      <c r="F8006" s="71" t="s">
        <v>15629</v>
      </c>
      <c r="G8006" s="72"/>
      <c r="H8006" s="73"/>
      <c r="I8006" s="11">
        <v>464</v>
      </c>
      <c r="J8006" s="40">
        <f t="shared" ref="J8006:J8053" si="209">I8006*1.2</f>
        <v>556.79999999999995</v>
      </c>
      <c r="K8006" s="40">
        <f t="shared" si="208"/>
        <v>0</v>
      </c>
      <c r="L8006" s="40"/>
      <c r="M8006" s="70"/>
      <c r="N8006" s="70" t="s">
        <v>14566</v>
      </c>
      <c r="O8006" s="44" t="s">
        <v>11708</v>
      </c>
      <c r="P8006" s="47"/>
      <c r="Q8006" s="44"/>
    </row>
    <row r="8007" spans="1:17" ht="13.5" customHeight="1">
      <c r="A8007" s="15" t="s">
        <v>5016</v>
      </c>
      <c r="B8007" s="46" t="s">
        <v>14115</v>
      </c>
      <c r="C8007" s="23" t="s">
        <v>12553</v>
      </c>
      <c r="D8007" s="24" t="s">
        <v>4091</v>
      </c>
      <c r="E8007" s="39"/>
      <c r="F8007" s="71" t="s">
        <v>15629</v>
      </c>
      <c r="G8007" s="72"/>
      <c r="H8007" s="73"/>
      <c r="I8007" s="11">
        <v>453</v>
      </c>
      <c r="J8007" s="40">
        <f t="shared" si="209"/>
        <v>543.6</v>
      </c>
      <c r="K8007" s="40">
        <f t="shared" si="208"/>
        <v>0</v>
      </c>
      <c r="L8007" s="40"/>
      <c r="M8007" s="70"/>
      <c r="N8007" s="70" t="s">
        <v>14566</v>
      </c>
      <c r="O8007" s="44" t="s">
        <v>11708</v>
      </c>
      <c r="P8007" s="47"/>
      <c r="Q8007" s="44"/>
    </row>
    <row r="8008" spans="1:17" ht="13.5" customHeight="1">
      <c r="A8008" s="15" t="s">
        <v>5017</v>
      </c>
      <c r="B8008" s="46" t="s">
        <v>2886</v>
      </c>
      <c r="C8008" s="23" t="s">
        <v>12553</v>
      </c>
      <c r="D8008" s="24" t="s">
        <v>4091</v>
      </c>
      <c r="E8008" s="39"/>
      <c r="F8008" s="71" t="s">
        <v>15629</v>
      </c>
      <c r="G8008" s="72"/>
      <c r="H8008" s="73"/>
      <c r="I8008" s="11">
        <v>22</v>
      </c>
      <c r="J8008" s="40">
        <f t="shared" si="209"/>
        <v>26.4</v>
      </c>
      <c r="K8008" s="40">
        <f t="shared" si="208"/>
        <v>0</v>
      </c>
      <c r="L8008" s="40"/>
      <c r="M8008" s="70"/>
      <c r="N8008" s="70" t="s">
        <v>14566</v>
      </c>
      <c r="O8008" s="44" t="s">
        <v>11708</v>
      </c>
      <c r="P8008" s="47"/>
      <c r="Q8008" s="44"/>
    </row>
    <row r="8009" spans="1:17" ht="13.5" customHeight="1">
      <c r="A8009" s="15" t="s">
        <v>10957</v>
      </c>
      <c r="B8009" s="46" t="s">
        <v>10956</v>
      </c>
      <c r="C8009" s="23" t="s">
        <v>12553</v>
      </c>
      <c r="D8009" s="24" t="s">
        <v>4091</v>
      </c>
      <c r="E8009" s="39"/>
      <c r="F8009" s="71" t="s">
        <v>15629</v>
      </c>
      <c r="G8009" s="72"/>
      <c r="H8009" s="73"/>
      <c r="I8009" s="11">
        <v>60</v>
      </c>
      <c r="J8009" s="40">
        <f t="shared" si="209"/>
        <v>72</v>
      </c>
      <c r="K8009" s="40">
        <f t="shared" si="208"/>
        <v>0</v>
      </c>
      <c r="L8009" s="40"/>
      <c r="M8009" s="70"/>
      <c r="N8009" s="70" t="s">
        <v>14566</v>
      </c>
      <c r="O8009" s="44" t="s">
        <v>11708</v>
      </c>
      <c r="P8009" s="47"/>
      <c r="Q8009" s="44"/>
    </row>
    <row r="8010" spans="1:17" ht="13.5" customHeight="1">
      <c r="A8010" s="15" t="s">
        <v>5018</v>
      </c>
      <c r="B8010" s="46" t="s">
        <v>2887</v>
      </c>
      <c r="C8010" s="23" t="s">
        <v>12553</v>
      </c>
      <c r="D8010" s="24" t="s">
        <v>4091</v>
      </c>
      <c r="E8010" s="39"/>
      <c r="F8010" s="71" t="s">
        <v>15629</v>
      </c>
      <c r="G8010" s="72"/>
      <c r="H8010" s="73"/>
      <c r="I8010" s="11">
        <v>138</v>
      </c>
      <c r="J8010" s="40">
        <f t="shared" si="209"/>
        <v>165.6</v>
      </c>
      <c r="K8010" s="40">
        <f t="shared" si="208"/>
        <v>0</v>
      </c>
      <c r="L8010" s="40"/>
      <c r="M8010" s="70"/>
      <c r="N8010" s="70" t="s">
        <v>14566</v>
      </c>
      <c r="O8010" s="44" t="s">
        <v>11708</v>
      </c>
      <c r="P8010" s="47"/>
      <c r="Q8010" s="44"/>
    </row>
    <row r="8011" spans="1:17" ht="13.5" customHeight="1">
      <c r="A8011" s="15" t="s">
        <v>5019</v>
      </c>
      <c r="B8011" s="46" t="s">
        <v>2146</v>
      </c>
      <c r="C8011" s="23" t="s">
        <v>12553</v>
      </c>
      <c r="D8011" s="24" t="s">
        <v>4091</v>
      </c>
      <c r="E8011" s="39"/>
      <c r="F8011" s="71" t="s">
        <v>15629</v>
      </c>
      <c r="G8011" s="72"/>
      <c r="H8011" s="73"/>
      <c r="I8011" s="11">
        <v>315</v>
      </c>
      <c r="J8011" s="40">
        <f t="shared" si="209"/>
        <v>378</v>
      </c>
      <c r="K8011" s="40">
        <f t="shared" si="208"/>
        <v>0</v>
      </c>
      <c r="L8011" s="40"/>
      <c r="M8011" s="70"/>
      <c r="N8011" s="70" t="s">
        <v>14566</v>
      </c>
      <c r="O8011" s="44" t="s">
        <v>11708</v>
      </c>
      <c r="P8011" s="47"/>
      <c r="Q8011" s="44"/>
    </row>
    <row r="8012" spans="1:17" ht="13.5" customHeight="1">
      <c r="A8012" s="15" t="s">
        <v>5020</v>
      </c>
      <c r="B8012" s="46" t="s">
        <v>2888</v>
      </c>
      <c r="C8012" s="23" t="s">
        <v>12553</v>
      </c>
      <c r="D8012" s="24" t="s">
        <v>4091</v>
      </c>
      <c r="E8012" s="39"/>
      <c r="F8012" s="71" t="s">
        <v>15629</v>
      </c>
      <c r="G8012" s="72"/>
      <c r="H8012" s="73"/>
      <c r="I8012" s="11">
        <v>88</v>
      </c>
      <c r="J8012" s="40">
        <f t="shared" si="209"/>
        <v>105.6</v>
      </c>
      <c r="K8012" s="40">
        <f t="shared" si="208"/>
        <v>0</v>
      </c>
      <c r="L8012" s="40"/>
      <c r="M8012" s="70"/>
      <c r="N8012" s="70" t="s">
        <v>14566</v>
      </c>
      <c r="O8012" s="44" t="s">
        <v>11708</v>
      </c>
      <c r="P8012" s="47"/>
      <c r="Q8012" s="44"/>
    </row>
    <row r="8013" spans="1:17" ht="13.5" customHeight="1">
      <c r="A8013" s="15" t="s">
        <v>5021</v>
      </c>
      <c r="B8013" s="46" t="s">
        <v>2504</v>
      </c>
      <c r="C8013" s="23" t="s">
        <v>12553</v>
      </c>
      <c r="D8013" s="24" t="s">
        <v>4091</v>
      </c>
      <c r="E8013" s="39"/>
      <c r="F8013" s="71" t="s">
        <v>15629</v>
      </c>
      <c r="G8013" s="72"/>
      <c r="H8013" s="73"/>
      <c r="I8013" s="11">
        <v>2018</v>
      </c>
      <c r="J8013" s="40">
        <f t="shared" si="209"/>
        <v>2421.6</v>
      </c>
      <c r="K8013" s="40">
        <f t="shared" si="208"/>
        <v>0</v>
      </c>
      <c r="L8013" s="40"/>
      <c r="M8013" s="70"/>
      <c r="N8013" s="70" t="s">
        <v>14566</v>
      </c>
      <c r="O8013" s="44" t="s">
        <v>11708</v>
      </c>
      <c r="P8013" s="47"/>
      <c r="Q8013" s="44"/>
    </row>
    <row r="8014" spans="1:17" ht="13.5" customHeight="1">
      <c r="A8014" s="15" t="s">
        <v>5022</v>
      </c>
      <c r="B8014" s="46" t="s">
        <v>615</v>
      </c>
      <c r="C8014" s="23" t="s">
        <v>12553</v>
      </c>
      <c r="D8014" s="24" t="s">
        <v>4091</v>
      </c>
      <c r="E8014" s="39"/>
      <c r="F8014" s="71" t="s">
        <v>15629</v>
      </c>
      <c r="G8014" s="72"/>
      <c r="H8014" s="73"/>
      <c r="I8014" s="11">
        <v>221</v>
      </c>
      <c r="J8014" s="40">
        <f t="shared" si="209"/>
        <v>265.2</v>
      </c>
      <c r="K8014" s="40">
        <f t="shared" si="208"/>
        <v>0</v>
      </c>
      <c r="L8014" s="40"/>
      <c r="M8014" s="70"/>
      <c r="N8014" s="70" t="s">
        <v>14566</v>
      </c>
      <c r="O8014" s="44" t="s">
        <v>11708</v>
      </c>
      <c r="P8014" s="47"/>
      <c r="Q8014" s="44"/>
    </row>
    <row r="8015" spans="1:17" ht="13.5" customHeight="1">
      <c r="A8015" s="15" t="s">
        <v>5023</v>
      </c>
      <c r="B8015" s="46" t="s">
        <v>2889</v>
      </c>
      <c r="C8015" s="23" t="s">
        <v>12553</v>
      </c>
      <c r="D8015" s="24" t="s">
        <v>4091</v>
      </c>
      <c r="E8015" s="39"/>
      <c r="F8015" s="71" t="s">
        <v>15629</v>
      </c>
      <c r="G8015" s="72"/>
      <c r="H8015" s="73"/>
      <c r="I8015" s="11">
        <v>437</v>
      </c>
      <c r="J8015" s="40">
        <f t="shared" si="209"/>
        <v>524.4</v>
      </c>
      <c r="K8015" s="40">
        <f t="shared" si="208"/>
        <v>0</v>
      </c>
      <c r="L8015" s="40"/>
      <c r="M8015" s="70"/>
      <c r="N8015" s="70" t="s">
        <v>14566</v>
      </c>
      <c r="O8015" s="44" t="s">
        <v>11708</v>
      </c>
      <c r="P8015" s="47"/>
      <c r="Q8015" s="44"/>
    </row>
    <row r="8016" spans="1:17" ht="13.5" customHeight="1">
      <c r="A8016" s="15" t="s">
        <v>5024</v>
      </c>
      <c r="B8016" s="46" t="s">
        <v>716</v>
      </c>
      <c r="C8016" s="23" t="s">
        <v>12553</v>
      </c>
      <c r="D8016" s="24" t="s">
        <v>4091</v>
      </c>
      <c r="E8016" s="39"/>
      <c r="F8016" s="71" t="s">
        <v>15629</v>
      </c>
      <c r="G8016" s="72"/>
      <c r="H8016" s="73"/>
      <c r="I8016" s="11">
        <v>205</v>
      </c>
      <c r="J8016" s="40">
        <f t="shared" si="209"/>
        <v>246</v>
      </c>
      <c r="K8016" s="40">
        <f t="shared" si="208"/>
        <v>0</v>
      </c>
      <c r="L8016" s="40"/>
      <c r="M8016" s="70"/>
      <c r="N8016" s="70" t="s">
        <v>14566</v>
      </c>
      <c r="O8016" s="44" t="s">
        <v>11708</v>
      </c>
      <c r="P8016" s="47"/>
      <c r="Q8016" s="44"/>
    </row>
    <row r="8017" spans="1:17" ht="13.5" customHeight="1">
      <c r="A8017" s="15" t="s">
        <v>5025</v>
      </c>
      <c r="B8017" s="46" t="s">
        <v>2549</v>
      </c>
      <c r="C8017" s="23" t="s">
        <v>12553</v>
      </c>
      <c r="D8017" s="24" t="s">
        <v>4091</v>
      </c>
      <c r="E8017" s="39"/>
      <c r="F8017" s="71" t="s">
        <v>15629</v>
      </c>
      <c r="G8017" s="72"/>
      <c r="H8017" s="73"/>
      <c r="I8017" s="11">
        <v>92</v>
      </c>
      <c r="J8017" s="40">
        <f t="shared" si="209"/>
        <v>110.39999999999999</v>
      </c>
      <c r="K8017" s="40">
        <f t="shared" si="208"/>
        <v>0</v>
      </c>
      <c r="L8017" s="40"/>
      <c r="M8017" s="70"/>
      <c r="N8017" s="70" t="s">
        <v>14566</v>
      </c>
      <c r="O8017" s="44" t="s">
        <v>11708</v>
      </c>
      <c r="P8017" s="47"/>
      <c r="Q8017" s="44"/>
    </row>
    <row r="8018" spans="1:17" ht="13.5" customHeight="1">
      <c r="A8018" s="15" t="s">
        <v>5026</v>
      </c>
      <c r="B8018" s="46" t="s">
        <v>14289</v>
      </c>
      <c r="C8018" s="23" t="s">
        <v>12553</v>
      </c>
      <c r="D8018" s="24" t="s">
        <v>4091</v>
      </c>
      <c r="E8018" s="39"/>
      <c r="F8018" s="71" t="s">
        <v>15629</v>
      </c>
      <c r="G8018" s="72"/>
      <c r="H8018" s="73"/>
      <c r="I8018" s="11">
        <v>2681</v>
      </c>
      <c r="J8018" s="40">
        <f t="shared" si="209"/>
        <v>3217.2</v>
      </c>
      <c r="K8018" s="40">
        <f t="shared" si="208"/>
        <v>0</v>
      </c>
      <c r="L8018" s="40"/>
      <c r="M8018" s="70"/>
      <c r="N8018" s="70" t="s">
        <v>14566</v>
      </c>
      <c r="O8018" s="44" t="s">
        <v>11708</v>
      </c>
      <c r="P8018" s="47"/>
      <c r="Q8018" s="44"/>
    </row>
    <row r="8019" spans="1:17" ht="13.5" customHeight="1">
      <c r="A8019" s="15" t="s">
        <v>5027</v>
      </c>
      <c r="B8019" s="46" t="s">
        <v>14289</v>
      </c>
      <c r="C8019" s="23" t="s">
        <v>12553</v>
      </c>
      <c r="D8019" s="24" t="s">
        <v>4091</v>
      </c>
      <c r="E8019" s="39"/>
      <c r="F8019" s="71" t="s">
        <v>15629</v>
      </c>
      <c r="G8019" s="72"/>
      <c r="H8019" s="73"/>
      <c r="I8019" s="11">
        <v>2681</v>
      </c>
      <c r="J8019" s="40">
        <f t="shared" si="209"/>
        <v>3217.2</v>
      </c>
      <c r="K8019" s="40">
        <f t="shared" si="208"/>
        <v>0</v>
      </c>
      <c r="L8019" s="40"/>
      <c r="M8019" s="70"/>
      <c r="N8019" s="70" t="s">
        <v>14566</v>
      </c>
      <c r="O8019" s="44" t="s">
        <v>11708</v>
      </c>
      <c r="P8019" s="47"/>
      <c r="Q8019" s="44"/>
    </row>
    <row r="8020" spans="1:17" ht="13.5" customHeight="1">
      <c r="A8020" s="15" t="s">
        <v>5028</v>
      </c>
      <c r="B8020" s="46" t="s">
        <v>14289</v>
      </c>
      <c r="C8020" s="23" t="s">
        <v>12553</v>
      </c>
      <c r="D8020" s="24" t="s">
        <v>4091</v>
      </c>
      <c r="E8020" s="39"/>
      <c r="F8020" s="71" t="s">
        <v>15629</v>
      </c>
      <c r="G8020" s="72"/>
      <c r="H8020" s="73"/>
      <c r="I8020" s="11">
        <v>2681</v>
      </c>
      <c r="J8020" s="40">
        <f t="shared" si="209"/>
        <v>3217.2</v>
      </c>
      <c r="K8020" s="40">
        <f t="shared" si="208"/>
        <v>0</v>
      </c>
      <c r="L8020" s="40"/>
      <c r="M8020" s="70"/>
      <c r="N8020" s="70" t="s">
        <v>14566</v>
      </c>
      <c r="O8020" s="44" t="s">
        <v>11708</v>
      </c>
      <c r="P8020" s="47"/>
      <c r="Q8020" s="44"/>
    </row>
    <row r="8021" spans="1:17" ht="13.5" customHeight="1">
      <c r="A8021" s="15" t="s">
        <v>5029</v>
      </c>
      <c r="B8021" s="46" t="s">
        <v>396</v>
      </c>
      <c r="C8021" s="23" t="s">
        <v>12553</v>
      </c>
      <c r="D8021" s="24" t="s">
        <v>4091</v>
      </c>
      <c r="E8021" s="39"/>
      <c r="F8021" s="71" t="s">
        <v>15629</v>
      </c>
      <c r="G8021" s="72"/>
      <c r="H8021" s="73"/>
      <c r="I8021" s="11">
        <v>6</v>
      </c>
      <c r="J8021" s="40">
        <f t="shared" si="209"/>
        <v>7.1999999999999993</v>
      </c>
      <c r="K8021" s="40">
        <f t="shared" si="208"/>
        <v>0</v>
      </c>
      <c r="L8021" s="40"/>
      <c r="M8021" s="70"/>
      <c r="N8021" s="70" t="s">
        <v>14566</v>
      </c>
      <c r="O8021" s="44" t="s">
        <v>11708</v>
      </c>
      <c r="P8021" s="47"/>
      <c r="Q8021" s="44"/>
    </row>
    <row r="8022" spans="1:17" ht="13.5" customHeight="1">
      <c r="A8022" s="15" t="s">
        <v>5030</v>
      </c>
      <c r="B8022" s="46" t="s">
        <v>374</v>
      </c>
      <c r="C8022" s="23" t="s">
        <v>12553</v>
      </c>
      <c r="D8022" s="24" t="s">
        <v>4091</v>
      </c>
      <c r="E8022" s="39"/>
      <c r="F8022" s="71" t="s">
        <v>15629</v>
      </c>
      <c r="G8022" s="72"/>
      <c r="H8022" s="73"/>
      <c r="I8022" s="11">
        <v>44</v>
      </c>
      <c r="J8022" s="40">
        <f t="shared" si="209"/>
        <v>52.8</v>
      </c>
      <c r="K8022" s="40">
        <f t="shared" si="208"/>
        <v>0</v>
      </c>
      <c r="L8022" s="40"/>
      <c r="M8022" s="70"/>
      <c r="N8022" s="70" t="s">
        <v>14566</v>
      </c>
      <c r="O8022" s="44" t="s">
        <v>11708</v>
      </c>
      <c r="P8022" s="47"/>
      <c r="Q8022" s="44"/>
    </row>
    <row r="8023" spans="1:17" ht="13.5" customHeight="1">
      <c r="A8023" s="10" t="s">
        <v>11539</v>
      </c>
      <c r="B8023" s="46" t="s">
        <v>16</v>
      </c>
      <c r="C8023" s="23" t="s">
        <v>3106</v>
      </c>
      <c r="D8023" s="24" t="s">
        <v>7647</v>
      </c>
      <c r="E8023" s="39"/>
      <c r="F8023" s="71"/>
      <c r="G8023" s="72"/>
      <c r="H8023" s="73"/>
      <c r="I8023" s="11">
        <v>430</v>
      </c>
      <c r="J8023" s="40">
        <f t="shared" si="209"/>
        <v>516</v>
      </c>
      <c r="K8023" s="40"/>
      <c r="L8023" s="40"/>
      <c r="M8023" s="70" t="s">
        <v>11591</v>
      </c>
      <c r="N8023" s="75" t="s">
        <v>16703</v>
      </c>
      <c r="O8023" s="44" t="s">
        <v>11591</v>
      </c>
      <c r="P8023" s="47"/>
      <c r="Q8023" s="44" t="s">
        <v>16716</v>
      </c>
    </row>
    <row r="8024" spans="1:17" ht="13.5" customHeight="1">
      <c r="A8024" s="37" t="s">
        <v>15143</v>
      </c>
      <c r="B8024" s="38" t="s">
        <v>16</v>
      </c>
      <c r="C8024" s="23" t="s">
        <v>3106</v>
      </c>
      <c r="D8024" s="24" t="s">
        <v>7647</v>
      </c>
      <c r="E8024" s="39"/>
      <c r="F8024" s="71"/>
      <c r="G8024" s="74"/>
      <c r="H8024" s="75"/>
      <c r="I8024" s="11">
        <v>420</v>
      </c>
      <c r="J8024" s="40">
        <f t="shared" si="209"/>
        <v>504</v>
      </c>
      <c r="K8024" s="75"/>
      <c r="L8024" s="75"/>
      <c r="M8024" s="42"/>
      <c r="N8024" s="75" t="s">
        <v>14572</v>
      </c>
      <c r="O8024" s="41"/>
      <c r="P8024" s="43"/>
      <c r="Q8024" s="44" t="s">
        <v>16716</v>
      </c>
    </row>
    <row r="8025" spans="1:17" ht="13.5" customHeight="1">
      <c r="A8025" s="10" t="s">
        <v>11540</v>
      </c>
      <c r="B8025" s="46" t="s">
        <v>16</v>
      </c>
      <c r="C8025" s="23" t="s">
        <v>3106</v>
      </c>
      <c r="D8025" s="24" t="s">
        <v>7647</v>
      </c>
      <c r="E8025" s="39"/>
      <c r="F8025" s="71"/>
      <c r="G8025" s="72"/>
      <c r="H8025" s="73"/>
      <c r="I8025" s="11">
        <v>430</v>
      </c>
      <c r="J8025" s="40">
        <f t="shared" si="209"/>
        <v>516</v>
      </c>
      <c r="K8025" s="40"/>
      <c r="L8025" s="40"/>
      <c r="M8025" s="70" t="s">
        <v>11591</v>
      </c>
      <c r="N8025" s="75" t="s">
        <v>16703</v>
      </c>
      <c r="O8025" s="44" t="s">
        <v>11591</v>
      </c>
      <c r="P8025" s="47"/>
      <c r="Q8025" s="44" t="s">
        <v>16716</v>
      </c>
    </row>
    <row r="8026" spans="1:17" ht="13.5" customHeight="1">
      <c r="A8026" s="37" t="s">
        <v>15146</v>
      </c>
      <c r="B8026" s="38" t="s">
        <v>16</v>
      </c>
      <c r="C8026" s="23" t="s">
        <v>3106</v>
      </c>
      <c r="D8026" s="24" t="s">
        <v>7647</v>
      </c>
      <c r="E8026" s="39"/>
      <c r="F8026" s="71"/>
      <c r="G8026" s="74"/>
      <c r="H8026" s="75"/>
      <c r="I8026" s="11">
        <v>420</v>
      </c>
      <c r="J8026" s="40">
        <f t="shared" si="209"/>
        <v>504</v>
      </c>
      <c r="K8026" s="75"/>
      <c r="L8026" s="75"/>
      <c r="M8026" s="42"/>
      <c r="N8026" s="75" t="s">
        <v>14572</v>
      </c>
      <c r="O8026" s="41"/>
      <c r="P8026" s="43"/>
      <c r="Q8026" s="44" t="s">
        <v>16716</v>
      </c>
    </row>
    <row r="8027" spans="1:17" ht="13.5" customHeight="1">
      <c r="A8027" s="15" t="s">
        <v>5031</v>
      </c>
      <c r="B8027" s="46" t="s">
        <v>2890</v>
      </c>
      <c r="C8027" s="23" t="s">
        <v>12553</v>
      </c>
      <c r="D8027" s="24" t="s">
        <v>4091</v>
      </c>
      <c r="E8027" s="39"/>
      <c r="F8027" s="71" t="s">
        <v>15629</v>
      </c>
      <c r="G8027" s="72"/>
      <c r="H8027" s="73"/>
      <c r="I8027" s="11">
        <v>103</v>
      </c>
      <c r="J8027" s="40">
        <f t="shared" si="209"/>
        <v>123.6</v>
      </c>
      <c r="K8027" s="40">
        <f>H8027*J8027</f>
        <v>0</v>
      </c>
      <c r="L8027" s="40"/>
      <c r="M8027" s="70"/>
      <c r="N8027" s="70" t="s">
        <v>14566</v>
      </c>
      <c r="O8027" s="44" t="s">
        <v>11708</v>
      </c>
      <c r="P8027" s="47"/>
      <c r="Q8027" s="44"/>
    </row>
    <row r="8028" spans="1:17" ht="13.5" customHeight="1">
      <c r="A8028" s="12" t="s">
        <v>12987</v>
      </c>
      <c r="B8028" s="46" t="s">
        <v>10798</v>
      </c>
      <c r="C8028" s="23" t="s">
        <v>3106</v>
      </c>
      <c r="D8028" s="24" t="s">
        <v>7647</v>
      </c>
      <c r="E8028" s="39"/>
      <c r="F8028" s="71"/>
      <c r="G8028" s="72"/>
      <c r="H8028" s="73"/>
      <c r="I8028" s="11">
        <v>11020</v>
      </c>
      <c r="J8028" s="40">
        <f t="shared" si="209"/>
        <v>13224</v>
      </c>
      <c r="K8028" s="40"/>
      <c r="L8028" s="40"/>
      <c r="M8028" s="70"/>
      <c r="N8028" s="70" t="s">
        <v>14565</v>
      </c>
      <c r="O8028" s="44">
        <v>6370</v>
      </c>
      <c r="P8028" s="47"/>
      <c r="Q8028" s="44"/>
    </row>
    <row r="8029" spans="1:17" ht="13.5" customHeight="1">
      <c r="A8029" s="12" t="s">
        <v>12988</v>
      </c>
      <c r="B8029" s="46" t="s">
        <v>10798</v>
      </c>
      <c r="C8029" s="23" t="s">
        <v>3106</v>
      </c>
      <c r="D8029" s="24" t="s">
        <v>7647</v>
      </c>
      <c r="E8029" s="39"/>
      <c r="F8029" s="71"/>
      <c r="G8029" s="72"/>
      <c r="H8029" s="73"/>
      <c r="I8029" s="11">
        <v>11020</v>
      </c>
      <c r="J8029" s="40">
        <f t="shared" si="209"/>
        <v>13224</v>
      </c>
      <c r="K8029" s="40"/>
      <c r="L8029" s="40"/>
      <c r="M8029" s="70"/>
      <c r="N8029" s="70" t="s">
        <v>14565</v>
      </c>
      <c r="O8029" s="44">
        <v>6370</v>
      </c>
      <c r="P8029" s="47"/>
      <c r="Q8029" s="44"/>
    </row>
    <row r="8030" spans="1:17" ht="13.5" customHeight="1">
      <c r="A8030" s="12" t="s">
        <v>12989</v>
      </c>
      <c r="B8030" s="46" t="s">
        <v>4</v>
      </c>
      <c r="C8030" s="23" t="s">
        <v>3106</v>
      </c>
      <c r="D8030" s="24" t="s">
        <v>6793</v>
      </c>
      <c r="E8030" s="39"/>
      <c r="F8030" s="71"/>
      <c r="G8030" s="72"/>
      <c r="H8030" s="73"/>
      <c r="I8030" s="11">
        <v>550</v>
      </c>
      <c r="J8030" s="40">
        <f t="shared" si="209"/>
        <v>660</v>
      </c>
      <c r="K8030" s="40"/>
      <c r="L8030" s="40"/>
      <c r="M8030" s="70"/>
      <c r="N8030" s="70" t="s">
        <v>14565</v>
      </c>
      <c r="O8030" s="44">
        <v>6370</v>
      </c>
      <c r="P8030" s="47"/>
      <c r="Q8030" s="44"/>
    </row>
    <row r="8031" spans="1:17" ht="13.5" customHeight="1">
      <c r="A8031" s="12" t="s">
        <v>12990</v>
      </c>
      <c r="B8031" s="46" t="s">
        <v>4</v>
      </c>
      <c r="C8031" s="23" t="s">
        <v>3106</v>
      </c>
      <c r="D8031" s="24" t="s">
        <v>6793</v>
      </c>
      <c r="E8031" s="39"/>
      <c r="F8031" s="71"/>
      <c r="G8031" s="72"/>
      <c r="H8031" s="73"/>
      <c r="I8031" s="11">
        <v>697.76</v>
      </c>
      <c r="J8031" s="40">
        <f t="shared" si="209"/>
        <v>837.31200000000001</v>
      </c>
      <c r="K8031" s="40"/>
      <c r="L8031" s="40"/>
      <c r="M8031" s="70"/>
      <c r="N8031" s="75" t="s">
        <v>14565</v>
      </c>
      <c r="O8031" s="44">
        <v>6370</v>
      </c>
      <c r="P8031" s="47"/>
      <c r="Q8031" s="44"/>
    </row>
    <row r="8032" spans="1:17" ht="13.5" customHeight="1">
      <c r="A8032" s="12" t="s">
        <v>12991</v>
      </c>
      <c r="B8032" s="46" t="s">
        <v>4</v>
      </c>
      <c r="C8032" s="23" t="s">
        <v>3106</v>
      </c>
      <c r="D8032" s="24" t="s">
        <v>6793</v>
      </c>
      <c r="E8032" s="39"/>
      <c r="F8032" s="71"/>
      <c r="G8032" s="72"/>
      <c r="H8032" s="73"/>
      <c r="I8032" s="11">
        <v>492.71</v>
      </c>
      <c r="J8032" s="40">
        <f t="shared" si="209"/>
        <v>591.25199999999995</v>
      </c>
      <c r="K8032" s="40"/>
      <c r="L8032" s="40"/>
      <c r="M8032" s="70"/>
      <c r="N8032" s="75" t="s">
        <v>14565</v>
      </c>
      <c r="O8032" s="44">
        <v>6370</v>
      </c>
      <c r="P8032" s="47"/>
      <c r="Q8032" s="44"/>
    </row>
    <row r="8033" spans="1:17" ht="13.5" customHeight="1">
      <c r="A8033" s="12" t="s">
        <v>12935</v>
      </c>
      <c r="B8033" s="46" t="s">
        <v>10802</v>
      </c>
      <c r="C8033" s="23" t="s">
        <v>3106</v>
      </c>
      <c r="D8033" s="24" t="s">
        <v>6499</v>
      </c>
      <c r="E8033" s="39"/>
      <c r="F8033" s="71"/>
      <c r="G8033" s="72"/>
      <c r="H8033" s="73"/>
      <c r="I8033" s="11">
        <v>2970</v>
      </c>
      <c r="J8033" s="40">
        <f t="shared" si="209"/>
        <v>3564</v>
      </c>
      <c r="K8033" s="40"/>
      <c r="L8033" s="40"/>
      <c r="M8033" s="70"/>
      <c r="N8033" s="70" t="s">
        <v>14565</v>
      </c>
      <c r="O8033" s="44">
        <v>6370</v>
      </c>
      <c r="P8033" s="47"/>
      <c r="Q8033" s="44"/>
    </row>
    <row r="8034" spans="1:17" ht="13.5" customHeight="1">
      <c r="A8034" s="12" t="s">
        <v>12936</v>
      </c>
      <c r="B8034" s="46" t="s">
        <v>4</v>
      </c>
      <c r="C8034" s="23" t="s">
        <v>3106</v>
      </c>
      <c r="D8034" s="24" t="s">
        <v>6499</v>
      </c>
      <c r="E8034" s="39"/>
      <c r="F8034" s="71"/>
      <c r="G8034" s="72"/>
      <c r="H8034" s="73"/>
      <c r="I8034" s="11">
        <v>2192</v>
      </c>
      <c r="J8034" s="40">
        <f t="shared" si="209"/>
        <v>2630.4</v>
      </c>
      <c r="K8034" s="40"/>
      <c r="L8034" s="40"/>
      <c r="M8034" s="70"/>
      <c r="N8034" s="70" t="s">
        <v>14565</v>
      </c>
      <c r="O8034" s="44">
        <v>6370</v>
      </c>
      <c r="P8034" s="47"/>
      <c r="Q8034" s="44"/>
    </row>
    <row r="8035" spans="1:17" ht="13.5" customHeight="1">
      <c r="A8035" s="15" t="s">
        <v>5032</v>
      </c>
      <c r="B8035" s="46" t="s">
        <v>2502</v>
      </c>
      <c r="C8035" s="23" t="s">
        <v>12553</v>
      </c>
      <c r="D8035" s="24" t="s">
        <v>4091</v>
      </c>
      <c r="E8035" s="39"/>
      <c r="F8035" s="71" t="s">
        <v>15629</v>
      </c>
      <c r="G8035" s="72"/>
      <c r="H8035" s="73"/>
      <c r="I8035" s="11">
        <v>34102</v>
      </c>
      <c r="J8035" s="40">
        <f t="shared" si="209"/>
        <v>40922.400000000001</v>
      </c>
      <c r="K8035" s="40">
        <f>H8035*J8035</f>
        <v>0</v>
      </c>
      <c r="L8035" s="40"/>
      <c r="M8035" s="70"/>
      <c r="N8035" s="70" t="s">
        <v>14566</v>
      </c>
      <c r="O8035" s="44" t="s">
        <v>11708</v>
      </c>
      <c r="P8035" s="47"/>
      <c r="Q8035" s="44"/>
    </row>
    <row r="8036" spans="1:17" ht="13.5" customHeight="1">
      <c r="A8036" s="15" t="s">
        <v>15104</v>
      </c>
      <c r="B8036" s="46" t="s">
        <v>16644</v>
      </c>
      <c r="C8036" s="23" t="s">
        <v>3106</v>
      </c>
      <c r="D8036" s="24" t="s">
        <v>8211</v>
      </c>
      <c r="E8036" s="39"/>
      <c r="F8036" s="71"/>
      <c r="G8036" s="72"/>
      <c r="H8036" s="73"/>
      <c r="I8036" s="11">
        <v>82.77</v>
      </c>
      <c r="J8036" s="40">
        <f t="shared" si="209"/>
        <v>99.323999999999998</v>
      </c>
      <c r="K8036" s="40"/>
      <c r="L8036" s="40"/>
      <c r="M8036" s="70"/>
      <c r="N8036" s="75" t="s">
        <v>14610</v>
      </c>
      <c r="O8036" s="44"/>
      <c r="P8036" s="47"/>
      <c r="Q8036" s="44"/>
    </row>
    <row r="8037" spans="1:17" ht="13.5" customHeight="1">
      <c r="A8037" s="10" t="s">
        <v>8642</v>
      </c>
      <c r="B8037" s="46" t="s">
        <v>2142</v>
      </c>
      <c r="C8037" s="23" t="s">
        <v>3106</v>
      </c>
      <c r="D8037" s="24" t="s">
        <v>8575</v>
      </c>
      <c r="E8037" s="39"/>
      <c r="F8037" s="71"/>
      <c r="G8037" s="72"/>
      <c r="H8037" s="73"/>
      <c r="I8037" s="11">
        <v>85</v>
      </c>
      <c r="J8037" s="40">
        <f t="shared" si="209"/>
        <v>102</v>
      </c>
      <c r="K8037" s="40"/>
      <c r="L8037" s="40"/>
      <c r="M8037" s="70" t="s">
        <v>3049</v>
      </c>
      <c r="N8037" s="75" t="s">
        <v>14610</v>
      </c>
      <c r="O8037" s="49" t="s">
        <v>12223</v>
      </c>
      <c r="P8037" s="47"/>
      <c r="Q8037" s="44"/>
    </row>
    <row r="8038" spans="1:17" ht="13.5" customHeight="1">
      <c r="A8038" s="10" t="s">
        <v>11541</v>
      </c>
      <c r="B8038" s="46" t="s">
        <v>2142</v>
      </c>
      <c r="C8038" s="23" t="s">
        <v>3106</v>
      </c>
      <c r="D8038" s="24" t="s">
        <v>8575</v>
      </c>
      <c r="E8038" s="39"/>
      <c r="F8038" s="71"/>
      <c r="G8038" s="72"/>
      <c r="H8038" s="73"/>
      <c r="I8038" s="11">
        <v>90</v>
      </c>
      <c r="J8038" s="40">
        <f t="shared" si="209"/>
        <v>108</v>
      </c>
      <c r="K8038" s="40"/>
      <c r="L8038" s="40"/>
      <c r="M8038" s="70" t="s">
        <v>11591</v>
      </c>
      <c r="N8038" s="75" t="s">
        <v>14610</v>
      </c>
      <c r="O8038" s="44" t="s">
        <v>16085</v>
      </c>
      <c r="P8038" s="47"/>
      <c r="Q8038" s="44"/>
    </row>
    <row r="8039" spans="1:17" ht="13.5" customHeight="1">
      <c r="A8039" s="12" t="s">
        <v>12364</v>
      </c>
      <c r="B8039" s="46" t="s">
        <v>12365</v>
      </c>
      <c r="C8039" s="23" t="s">
        <v>3106</v>
      </c>
      <c r="D8039" s="24" t="s">
        <v>8211</v>
      </c>
      <c r="E8039" s="39"/>
      <c r="F8039" s="71"/>
      <c r="G8039" s="72"/>
      <c r="H8039" s="73"/>
      <c r="I8039" s="11">
        <v>230</v>
      </c>
      <c r="J8039" s="40">
        <f t="shared" si="209"/>
        <v>276</v>
      </c>
      <c r="K8039" s="40"/>
      <c r="L8039" s="40"/>
      <c r="M8039" s="70"/>
      <c r="N8039" s="70" t="s">
        <v>14804</v>
      </c>
      <c r="O8039" s="44"/>
      <c r="P8039" s="47"/>
      <c r="Q8039" s="44"/>
    </row>
    <row r="8040" spans="1:17" ht="13.5" customHeight="1">
      <c r="A8040" s="12" t="s">
        <v>12937</v>
      </c>
      <c r="B8040" s="46" t="s">
        <v>4</v>
      </c>
      <c r="C8040" s="23" t="s">
        <v>3106</v>
      </c>
      <c r="D8040" s="24" t="s">
        <v>13452</v>
      </c>
      <c r="E8040" s="39"/>
      <c r="F8040" s="71"/>
      <c r="G8040" s="72"/>
      <c r="H8040" s="73"/>
      <c r="I8040" s="11">
        <v>5723.75</v>
      </c>
      <c r="J8040" s="40">
        <f t="shared" si="209"/>
        <v>6868.5</v>
      </c>
      <c r="K8040" s="40"/>
      <c r="L8040" s="40"/>
      <c r="M8040" s="70"/>
      <c r="N8040" s="70" t="s">
        <v>14565</v>
      </c>
      <c r="O8040" s="44">
        <v>6370</v>
      </c>
      <c r="P8040" s="47"/>
      <c r="Q8040" s="44"/>
    </row>
    <row r="8041" spans="1:17" ht="13.5" customHeight="1">
      <c r="A8041" s="12" t="s">
        <v>13636</v>
      </c>
      <c r="B8041" s="46" t="s">
        <v>13637</v>
      </c>
      <c r="C8041" s="23" t="s">
        <v>3106</v>
      </c>
      <c r="D8041" s="24" t="s">
        <v>9345</v>
      </c>
      <c r="E8041" s="39"/>
      <c r="F8041" s="71"/>
      <c r="G8041" s="72"/>
      <c r="H8041" s="73"/>
      <c r="I8041" s="11">
        <v>607.49</v>
      </c>
      <c r="J8041" s="40">
        <f t="shared" si="209"/>
        <v>728.98799999999994</v>
      </c>
      <c r="K8041" s="40"/>
      <c r="L8041" s="40"/>
      <c r="M8041" s="70"/>
      <c r="N8041" s="70"/>
      <c r="O8041" s="44"/>
      <c r="P8041" s="47"/>
      <c r="Q8041" s="44"/>
    </row>
    <row r="8042" spans="1:17" ht="13.5" customHeight="1">
      <c r="A8042" s="12" t="s">
        <v>13638</v>
      </c>
      <c r="B8042" s="46" t="s">
        <v>13639</v>
      </c>
      <c r="C8042" s="23" t="s">
        <v>3106</v>
      </c>
      <c r="D8042" s="24" t="s">
        <v>9345</v>
      </c>
      <c r="E8042" s="39"/>
      <c r="F8042" s="71"/>
      <c r="G8042" s="72"/>
      <c r="H8042" s="73"/>
      <c r="I8042" s="11">
        <v>607.49</v>
      </c>
      <c r="J8042" s="40">
        <f t="shared" si="209"/>
        <v>728.98799999999994</v>
      </c>
      <c r="K8042" s="40"/>
      <c r="L8042" s="40"/>
      <c r="M8042" s="70"/>
      <c r="N8042" s="70"/>
      <c r="O8042" s="44"/>
      <c r="P8042" s="47"/>
      <c r="Q8042" s="44"/>
    </row>
    <row r="8043" spans="1:17" ht="13.5" customHeight="1">
      <c r="A8043" s="12" t="s">
        <v>10410</v>
      </c>
      <c r="B8043" s="46" t="s">
        <v>57</v>
      </c>
      <c r="C8043" s="23" t="s">
        <v>3106</v>
      </c>
      <c r="D8043" s="24" t="s">
        <v>8211</v>
      </c>
      <c r="E8043" s="39"/>
      <c r="F8043" s="71"/>
      <c r="G8043" s="72"/>
      <c r="H8043" s="73"/>
      <c r="I8043" s="11">
        <v>885</v>
      </c>
      <c r="J8043" s="40">
        <f t="shared" si="209"/>
        <v>1062</v>
      </c>
      <c r="K8043" s="40"/>
      <c r="L8043" s="40"/>
      <c r="M8043" s="70"/>
      <c r="N8043" s="75" t="s">
        <v>14591</v>
      </c>
      <c r="O8043" s="49" t="s">
        <v>11979</v>
      </c>
      <c r="P8043" s="47"/>
      <c r="Q8043" s="44" t="s">
        <v>16716</v>
      </c>
    </row>
    <row r="8044" spans="1:17" ht="13.5" customHeight="1">
      <c r="A8044" s="12" t="s">
        <v>11406</v>
      </c>
      <c r="B8044" s="46" t="s">
        <v>57</v>
      </c>
      <c r="C8044" s="23" t="s">
        <v>3106</v>
      </c>
      <c r="D8044" s="24" t="s">
        <v>8211</v>
      </c>
      <c r="E8044" s="39"/>
      <c r="F8044" s="71"/>
      <c r="G8044" s="72"/>
      <c r="H8044" s="73"/>
      <c r="I8044" s="11">
        <v>860</v>
      </c>
      <c r="J8044" s="40">
        <f t="shared" si="209"/>
        <v>1032</v>
      </c>
      <c r="K8044" s="40"/>
      <c r="L8044" s="40"/>
      <c r="M8044" s="70"/>
      <c r="N8044" s="75" t="s">
        <v>14591</v>
      </c>
      <c r="O8044" s="44" t="s">
        <v>11708</v>
      </c>
      <c r="P8044" s="47"/>
      <c r="Q8044" s="44"/>
    </row>
    <row r="8045" spans="1:17" ht="13.5" customHeight="1">
      <c r="A8045" s="10" t="s">
        <v>8643</v>
      </c>
      <c r="B8045" s="46" t="s">
        <v>306</v>
      </c>
      <c r="C8045" s="23" t="s">
        <v>3106</v>
      </c>
      <c r="D8045" s="24" t="s">
        <v>8575</v>
      </c>
      <c r="E8045" s="39"/>
      <c r="F8045" s="71"/>
      <c r="G8045" s="72"/>
      <c r="H8045" s="73"/>
      <c r="I8045" s="11">
        <v>770</v>
      </c>
      <c r="J8045" s="40">
        <f t="shared" si="209"/>
        <v>924</v>
      </c>
      <c r="K8045" s="40"/>
      <c r="L8045" s="40"/>
      <c r="M8045" s="70" t="s">
        <v>3049</v>
      </c>
      <c r="N8045" s="75" t="s">
        <v>16106</v>
      </c>
      <c r="O8045" s="49" t="s">
        <v>11905</v>
      </c>
      <c r="P8045" s="47">
        <v>0.35</v>
      </c>
      <c r="Q8045" s="44"/>
    </row>
    <row r="8046" spans="1:17" ht="13.5" customHeight="1">
      <c r="A8046" s="10" t="s">
        <v>10207</v>
      </c>
      <c r="B8046" s="46" t="s">
        <v>528</v>
      </c>
      <c r="C8046" s="23" t="s">
        <v>3106</v>
      </c>
      <c r="D8046" s="24" t="s">
        <v>9705</v>
      </c>
      <c r="E8046" s="39"/>
      <c r="F8046" s="71"/>
      <c r="G8046" s="72"/>
      <c r="H8046" s="73"/>
      <c r="I8046" s="11">
        <v>203.56</v>
      </c>
      <c r="J8046" s="40">
        <f t="shared" si="209"/>
        <v>244.27199999999999</v>
      </c>
      <c r="K8046" s="40"/>
      <c r="L8046" s="40"/>
      <c r="M8046" s="70" t="s">
        <v>3049</v>
      </c>
      <c r="N8046" s="70"/>
      <c r="O8046" s="44" t="s">
        <v>11708</v>
      </c>
      <c r="P8046" s="47"/>
      <c r="Q8046" s="44"/>
    </row>
    <row r="8047" spans="1:17" ht="13.5" customHeight="1">
      <c r="A8047" s="10" t="s">
        <v>10208</v>
      </c>
      <c r="B8047" s="46" t="s">
        <v>378</v>
      </c>
      <c r="C8047" s="23" t="s">
        <v>3106</v>
      </c>
      <c r="D8047" s="24" t="s">
        <v>9705</v>
      </c>
      <c r="E8047" s="39"/>
      <c r="F8047" s="71"/>
      <c r="G8047" s="72"/>
      <c r="H8047" s="73"/>
      <c r="I8047" s="11">
        <v>178.58</v>
      </c>
      <c r="J8047" s="40">
        <f t="shared" si="209"/>
        <v>214.29600000000002</v>
      </c>
      <c r="K8047" s="40"/>
      <c r="L8047" s="40"/>
      <c r="M8047" s="70" t="s">
        <v>3049</v>
      </c>
      <c r="N8047" s="70"/>
      <c r="O8047" s="44" t="s">
        <v>11708</v>
      </c>
      <c r="P8047" s="47"/>
      <c r="Q8047" s="44"/>
    </row>
    <row r="8048" spans="1:17" ht="13.5" customHeight="1">
      <c r="A8048" s="10" t="s">
        <v>10209</v>
      </c>
      <c r="B8048" s="46" t="s">
        <v>240</v>
      </c>
      <c r="C8048" s="23" t="s">
        <v>3106</v>
      </c>
      <c r="D8048" s="24" t="s">
        <v>9705</v>
      </c>
      <c r="E8048" s="39"/>
      <c r="F8048" s="71"/>
      <c r="G8048" s="72"/>
      <c r="H8048" s="73"/>
      <c r="I8048" s="11">
        <v>179.24</v>
      </c>
      <c r="J8048" s="40">
        <f t="shared" si="209"/>
        <v>215.08799999999999</v>
      </c>
      <c r="K8048" s="40"/>
      <c r="L8048" s="40"/>
      <c r="M8048" s="70" t="s">
        <v>3049</v>
      </c>
      <c r="N8048" s="70"/>
      <c r="O8048" s="44" t="s">
        <v>11708</v>
      </c>
      <c r="P8048" s="47"/>
      <c r="Q8048" s="44"/>
    </row>
    <row r="8049" spans="1:17" ht="13.5" customHeight="1">
      <c r="A8049" s="12" t="s">
        <v>12992</v>
      </c>
      <c r="B8049" s="46" t="s">
        <v>10791</v>
      </c>
      <c r="C8049" s="23" t="s">
        <v>3106</v>
      </c>
      <c r="D8049" s="24" t="s">
        <v>7647</v>
      </c>
      <c r="E8049" s="39"/>
      <c r="F8049" s="71"/>
      <c r="G8049" s="72"/>
      <c r="H8049" s="73"/>
      <c r="I8049" s="11">
        <v>2040</v>
      </c>
      <c r="J8049" s="40">
        <f t="shared" si="209"/>
        <v>2448</v>
      </c>
      <c r="K8049" s="40"/>
      <c r="L8049" s="40"/>
      <c r="M8049" s="70"/>
      <c r="N8049" s="70" t="s">
        <v>14565</v>
      </c>
      <c r="O8049" s="44">
        <v>6370</v>
      </c>
      <c r="P8049" s="47"/>
      <c r="Q8049" s="44"/>
    </row>
    <row r="8050" spans="1:17" ht="13.5" customHeight="1">
      <c r="A8050" s="12" t="s">
        <v>12993</v>
      </c>
      <c r="B8050" s="46" t="s">
        <v>10792</v>
      </c>
      <c r="C8050" s="23" t="s">
        <v>3106</v>
      </c>
      <c r="D8050" s="24" t="s">
        <v>7647</v>
      </c>
      <c r="E8050" s="39"/>
      <c r="F8050" s="71"/>
      <c r="G8050" s="72"/>
      <c r="H8050" s="73"/>
      <c r="I8050" s="11">
        <v>2040</v>
      </c>
      <c r="J8050" s="40">
        <f t="shared" si="209"/>
        <v>2448</v>
      </c>
      <c r="K8050" s="40"/>
      <c r="L8050" s="40"/>
      <c r="M8050" s="70"/>
      <c r="N8050" s="70" t="s">
        <v>14565</v>
      </c>
      <c r="O8050" s="44">
        <v>6370</v>
      </c>
      <c r="P8050" s="47"/>
      <c r="Q8050" s="44"/>
    </row>
    <row r="8051" spans="1:17" ht="13.5" customHeight="1">
      <c r="A8051" s="12" t="s">
        <v>12994</v>
      </c>
      <c r="B8051" s="46" t="s">
        <v>14094</v>
      </c>
      <c r="C8051" s="23" t="s">
        <v>3106</v>
      </c>
      <c r="D8051" s="24" t="s">
        <v>13452</v>
      </c>
      <c r="E8051" s="39"/>
      <c r="F8051" s="71"/>
      <c r="G8051" s="72"/>
      <c r="H8051" s="73"/>
      <c r="I8051" s="11">
        <v>64.86</v>
      </c>
      <c r="J8051" s="40">
        <f t="shared" si="209"/>
        <v>77.831999999999994</v>
      </c>
      <c r="K8051" s="40"/>
      <c r="L8051" s="40"/>
      <c r="M8051" s="70"/>
      <c r="N8051" s="70" t="s">
        <v>14565</v>
      </c>
      <c r="O8051" s="44">
        <v>6370</v>
      </c>
      <c r="P8051" s="47"/>
      <c r="Q8051" s="44"/>
    </row>
    <row r="8052" spans="1:17" ht="13.5" customHeight="1">
      <c r="A8052" s="12" t="s">
        <v>15076</v>
      </c>
      <c r="B8052" s="46" t="s">
        <v>564</v>
      </c>
      <c r="C8052" s="23" t="s">
        <v>3106</v>
      </c>
      <c r="D8052" s="24"/>
      <c r="E8052" s="39"/>
      <c r="F8052" s="71"/>
      <c r="G8052" s="72"/>
      <c r="H8052" s="73"/>
      <c r="I8052" s="11">
        <v>250.56</v>
      </c>
      <c r="J8052" s="40">
        <f t="shared" si="209"/>
        <v>300.67199999999997</v>
      </c>
      <c r="K8052" s="40"/>
      <c r="L8052" s="40"/>
      <c r="M8052" s="70"/>
      <c r="N8052" s="75" t="s">
        <v>14647</v>
      </c>
      <c r="O8052" s="44"/>
      <c r="P8052" s="47"/>
      <c r="Q8052" s="44"/>
    </row>
    <row r="8053" spans="1:17" ht="13.5" customHeight="1">
      <c r="A8053" s="10" t="s">
        <v>8419</v>
      </c>
      <c r="B8053" s="46" t="s">
        <v>2143</v>
      </c>
      <c r="C8053" s="23" t="s">
        <v>3106</v>
      </c>
      <c r="D8053" s="24" t="s">
        <v>8211</v>
      </c>
      <c r="E8053" s="39"/>
      <c r="F8053" s="71"/>
      <c r="G8053" s="72"/>
      <c r="H8053" s="73"/>
      <c r="I8053" s="11">
        <v>1150</v>
      </c>
      <c r="J8053" s="40">
        <f t="shared" si="209"/>
        <v>1380</v>
      </c>
      <c r="K8053" s="40"/>
      <c r="L8053" s="40"/>
      <c r="M8053" s="70" t="s">
        <v>3049</v>
      </c>
      <c r="N8053" s="75" t="s">
        <v>16107</v>
      </c>
      <c r="O8053" s="44" t="s">
        <v>11817</v>
      </c>
      <c r="P8053" s="47"/>
      <c r="Q8053" s="44"/>
    </row>
    <row r="8054" spans="1:17" ht="13.5" customHeight="1">
      <c r="A8054" s="10" t="s">
        <v>6791</v>
      </c>
      <c r="B8054" s="46" t="s">
        <v>2159</v>
      </c>
      <c r="C8054" s="23" t="s">
        <v>3106</v>
      </c>
      <c r="D8054" s="24" t="s">
        <v>13484</v>
      </c>
      <c r="E8054" s="39"/>
      <c r="F8054" s="71"/>
      <c r="G8054" s="72"/>
      <c r="H8054" s="73"/>
      <c r="I8054" s="11">
        <v>76.53</v>
      </c>
      <c r="J8054" s="40">
        <f t="shared" ref="J8054:J8114" si="210">I8054*1.2</f>
        <v>91.835999999999999</v>
      </c>
      <c r="K8054" s="40"/>
      <c r="L8054" s="40"/>
      <c r="M8054" s="70" t="s">
        <v>3049</v>
      </c>
      <c r="N8054" s="75" t="s">
        <v>15181</v>
      </c>
      <c r="O8054" s="49" t="s">
        <v>12221</v>
      </c>
      <c r="P8054" s="47">
        <v>1.4E-2</v>
      </c>
      <c r="Q8054" s="44"/>
    </row>
    <row r="8055" spans="1:17" ht="13.5" customHeight="1">
      <c r="A8055" s="10" t="s">
        <v>12512</v>
      </c>
      <c r="B8055" s="46" t="s">
        <v>1264</v>
      </c>
      <c r="C8055" s="76" t="s">
        <v>3047</v>
      </c>
      <c r="D8055" s="24" t="s">
        <v>13452</v>
      </c>
      <c r="E8055" s="39"/>
      <c r="F8055" s="71"/>
      <c r="G8055" s="72"/>
      <c r="H8055" s="73"/>
      <c r="I8055" s="11">
        <v>8000</v>
      </c>
      <c r="J8055" s="40">
        <f t="shared" si="210"/>
        <v>9600</v>
      </c>
      <c r="K8055" s="40"/>
      <c r="L8055" s="40"/>
      <c r="M8055" s="70"/>
      <c r="N8055" s="70"/>
      <c r="O8055" s="44"/>
      <c r="P8055" s="47"/>
      <c r="Q8055" s="44"/>
    </row>
    <row r="8056" spans="1:17" ht="13.5" customHeight="1">
      <c r="A8056" s="1" t="s">
        <v>12537</v>
      </c>
      <c r="B8056" s="46" t="s">
        <v>12538</v>
      </c>
      <c r="C8056" s="76" t="s">
        <v>3047</v>
      </c>
      <c r="D8056" s="24" t="s">
        <v>13452</v>
      </c>
      <c r="E8056" s="39"/>
      <c r="F8056" s="71"/>
      <c r="G8056" s="72"/>
      <c r="H8056" s="73"/>
      <c r="I8056" s="11">
        <v>200</v>
      </c>
      <c r="J8056" s="40">
        <f t="shared" si="210"/>
        <v>240</v>
      </c>
      <c r="K8056" s="40"/>
      <c r="L8056" s="40"/>
      <c r="M8056" s="70"/>
      <c r="N8056" s="70"/>
      <c r="O8056" s="44"/>
      <c r="P8056" s="47"/>
      <c r="Q8056" s="44"/>
    </row>
    <row r="8057" spans="1:17" ht="13.5" customHeight="1">
      <c r="A8057" s="1" t="s">
        <v>12539</v>
      </c>
      <c r="B8057" s="46" t="s">
        <v>11363</v>
      </c>
      <c r="C8057" s="76" t="s">
        <v>3047</v>
      </c>
      <c r="D8057" s="24" t="s">
        <v>13452</v>
      </c>
      <c r="E8057" s="39"/>
      <c r="F8057" s="71"/>
      <c r="G8057" s="72"/>
      <c r="H8057" s="73"/>
      <c r="I8057" s="11">
        <v>250</v>
      </c>
      <c r="J8057" s="40">
        <f t="shared" si="210"/>
        <v>300</v>
      </c>
      <c r="K8057" s="40"/>
      <c r="L8057" s="40"/>
      <c r="M8057" s="70"/>
      <c r="N8057" s="70"/>
      <c r="O8057" s="44"/>
      <c r="P8057" s="47"/>
      <c r="Q8057" s="44"/>
    </row>
    <row r="8058" spans="1:17" ht="13.5" customHeight="1">
      <c r="A8058" s="13" t="s">
        <v>5699</v>
      </c>
      <c r="B8058" s="46" t="s">
        <v>2145</v>
      </c>
      <c r="C8058" s="76" t="s">
        <v>3047</v>
      </c>
      <c r="D8058" s="24" t="s">
        <v>5648</v>
      </c>
      <c r="E8058" s="39"/>
      <c r="F8058" s="71"/>
      <c r="G8058" s="72"/>
      <c r="H8058" s="73"/>
      <c r="I8058" s="11">
        <v>18100</v>
      </c>
      <c r="J8058" s="40">
        <f t="shared" si="210"/>
        <v>21720</v>
      </c>
      <c r="K8058" s="40"/>
      <c r="L8058" s="40"/>
      <c r="M8058" s="70" t="s">
        <v>3049</v>
      </c>
      <c r="N8058" s="70"/>
      <c r="O8058" s="44" t="s">
        <v>11708</v>
      </c>
      <c r="P8058" s="47">
        <v>3.7</v>
      </c>
      <c r="Q8058" s="44"/>
    </row>
    <row r="8059" spans="1:17" ht="13.5" customHeight="1">
      <c r="A8059" s="13" t="s">
        <v>5700</v>
      </c>
      <c r="B8059" s="46" t="s">
        <v>2146</v>
      </c>
      <c r="C8059" s="76" t="s">
        <v>3047</v>
      </c>
      <c r="D8059" s="24" t="s">
        <v>5648</v>
      </c>
      <c r="E8059" s="39"/>
      <c r="F8059" s="71"/>
      <c r="G8059" s="72"/>
      <c r="H8059" s="73"/>
      <c r="I8059" s="11">
        <v>170</v>
      </c>
      <c r="J8059" s="40">
        <f t="shared" si="210"/>
        <v>204</v>
      </c>
      <c r="K8059" s="40"/>
      <c r="L8059" s="40"/>
      <c r="M8059" s="70" t="s">
        <v>3049</v>
      </c>
      <c r="N8059" s="70"/>
      <c r="O8059" s="49" t="s">
        <v>12224</v>
      </c>
      <c r="P8059" s="47">
        <v>0.15</v>
      </c>
      <c r="Q8059" s="44"/>
    </row>
    <row r="8060" spans="1:17" ht="13.5" customHeight="1">
      <c r="A8060" s="13" t="s">
        <v>5701</v>
      </c>
      <c r="B8060" s="46" t="s">
        <v>2147</v>
      </c>
      <c r="C8060" s="76" t="s">
        <v>3047</v>
      </c>
      <c r="D8060" s="24" t="s">
        <v>5648</v>
      </c>
      <c r="E8060" s="39"/>
      <c r="F8060" s="71"/>
      <c r="G8060" s="72"/>
      <c r="H8060" s="73"/>
      <c r="I8060" s="11">
        <v>2900</v>
      </c>
      <c r="J8060" s="40">
        <f t="shared" si="210"/>
        <v>3480</v>
      </c>
      <c r="K8060" s="40"/>
      <c r="L8060" s="40"/>
      <c r="M8060" s="70" t="s">
        <v>3049</v>
      </c>
      <c r="N8060" s="70"/>
      <c r="O8060" s="49" t="s">
        <v>12225</v>
      </c>
      <c r="P8060" s="47">
        <v>3.13</v>
      </c>
      <c r="Q8060" s="44"/>
    </row>
    <row r="8061" spans="1:17" ht="13.5" customHeight="1">
      <c r="A8061" s="35" t="s">
        <v>15737</v>
      </c>
      <c r="B8061" s="46" t="s">
        <v>15738</v>
      </c>
      <c r="C8061" s="76" t="s">
        <v>3047</v>
      </c>
      <c r="D8061" s="24" t="s">
        <v>10307</v>
      </c>
      <c r="E8061" s="39"/>
      <c r="F8061" s="71"/>
      <c r="G8061" s="70" t="s">
        <v>15834</v>
      </c>
      <c r="H8061" s="73"/>
      <c r="I8061" s="11">
        <v>890</v>
      </c>
      <c r="J8061" s="40">
        <f t="shared" si="210"/>
        <v>1068</v>
      </c>
      <c r="K8061" s="40"/>
      <c r="L8061" s="40"/>
      <c r="M8061" s="70"/>
      <c r="N8061" s="70"/>
      <c r="O8061" s="49"/>
      <c r="P8061" s="47"/>
      <c r="Q8061" s="44"/>
    </row>
    <row r="8062" spans="1:17" ht="13.5" customHeight="1">
      <c r="A8062" s="35" t="s">
        <v>15739</v>
      </c>
      <c r="B8062" s="46" t="s">
        <v>15740</v>
      </c>
      <c r="C8062" s="76" t="s">
        <v>3047</v>
      </c>
      <c r="D8062" s="24" t="s">
        <v>10307</v>
      </c>
      <c r="E8062" s="39"/>
      <c r="F8062" s="71"/>
      <c r="G8062" s="70" t="s">
        <v>15835</v>
      </c>
      <c r="H8062" s="73"/>
      <c r="I8062" s="11">
        <v>455</v>
      </c>
      <c r="J8062" s="40">
        <f t="shared" si="210"/>
        <v>546</v>
      </c>
      <c r="K8062" s="40"/>
      <c r="L8062" s="40"/>
      <c r="M8062" s="70"/>
      <c r="N8062" s="70"/>
      <c r="O8062" s="49"/>
      <c r="P8062" s="47"/>
      <c r="Q8062" s="44"/>
    </row>
    <row r="8063" spans="1:17" ht="13.5" customHeight="1">
      <c r="A8063" s="13" t="s">
        <v>13640</v>
      </c>
      <c r="B8063" s="46" t="s">
        <v>428</v>
      </c>
      <c r="C8063" s="23" t="s">
        <v>3106</v>
      </c>
      <c r="D8063" s="24" t="s">
        <v>5648</v>
      </c>
      <c r="E8063" s="39"/>
      <c r="F8063" s="71"/>
      <c r="G8063" s="72"/>
      <c r="H8063" s="73"/>
      <c r="I8063" s="11">
        <v>41.18</v>
      </c>
      <c r="J8063" s="40">
        <f t="shared" si="210"/>
        <v>49.415999999999997</v>
      </c>
      <c r="K8063" s="40"/>
      <c r="L8063" s="40"/>
      <c r="M8063" s="70" t="s">
        <v>11591</v>
      </c>
      <c r="N8063" s="75" t="s">
        <v>14595</v>
      </c>
      <c r="O8063" s="44" t="s">
        <v>16071</v>
      </c>
      <c r="P8063" s="47">
        <v>2.5000000000000001E-2</v>
      </c>
      <c r="Q8063" s="44"/>
    </row>
    <row r="8064" spans="1:17" ht="41.25" customHeight="1">
      <c r="A8064" s="13" t="s">
        <v>13641</v>
      </c>
      <c r="B8064" s="46" t="s">
        <v>67</v>
      </c>
      <c r="C8064" s="23" t="s">
        <v>3106</v>
      </c>
      <c r="D8064" s="24" t="s">
        <v>5648</v>
      </c>
      <c r="E8064" s="39"/>
      <c r="F8064" s="71"/>
      <c r="G8064" s="72"/>
      <c r="H8064" s="73"/>
      <c r="I8064" s="11">
        <v>21.38</v>
      </c>
      <c r="J8064" s="40">
        <f t="shared" si="210"/>
        <v>25.655999999999999</v>
      </c>
      <c r="K8064" s="40"/>
      <c r="L8064" s="40"/>
      <c r="M8064" s="70" t="s">
        <v>11591</v>
      </c>
      <c r="N8064" s="75" t="s">
        <v>14595</v>
      </c>
      <c r="O8064" s="44" t="s">
        <v>16071</v>
      </c>
      <c r="P8064" s="47">
        <v>1.8E-3</v>
      </c>
      <c r="Q8064" s="44"/>
    </row>
    <row r="8065" spans="1:17" ht="82.5" customHeight="1">
      <c r="A8065" s="13" t="s">
        <v>6598</v>
      </c>
      <c r="B8065" s="46" t="s">
        <v>1840</v>
      </c>
      <c r="C8065" s="76" t="s">
        <v>3047</v>
      </c>
      <c r="D8065" s="24" t="s">
        <v>6499</v>
      </c>
      <c r="E8065" s="39"/>
      <c r="F8065" s="71"/>
      <c r="G8065" s="72"/>
      <c r="H8065" s="73"/>
      <c r="I8065" s="11">
        <v>31300</v>
      </c>
      <c r="J8065" s="40">
        <f t="shared" si="210"/>
        <v>37560</v>
      </c>
      <c r="K8065" s="40"/>
      <c r="L8065" s="40"/>
      <c r="M8065" s="70" t="s">
        <v>3049</v>
      </c>
      <c r="N8065" s="70"/>
      <c r="O8065" s="49" t="s">
        <v>12226</v>
      </c>
      <c r="P8065" s="47">
        <v>55.37</v>
      </c>
      <c r="Q8065" s="44"/>
    </row>
    <row r="8066" spans="1:17" ht="54.75" customHeight="1">
      <c r="A8066" s="13" t="s">
        <v>6599</v>
      </c>
      <c r="B8066" s="46" t="s">
        <v>1843</v>
      </c>
      <c r="C8066" s="76" t="s">
        <v>3047</v>
      </c>
      <c r="D8066" s="24" t="s">
        <v>6499</v>
      </c>
      <c r="E8066" s="39"/>
      <c r="F8066" s="71"/>
      <c r="G8066" s="72"/>
      <c r="H8066" s="73"/>
      <c r="I8066" s="11">
        <v>31300</v>
      </c>
      <c r="J8066" s="40">
        <f t="shared" si="210"/>
        <v>37560</v>
      </c>
      <c r="K8066" s="40"/>
      <c r="L8066" s="40"/>
      <c r="M8066" s="70" t="s">
        <v>3049</v>
      </c>
      <c r="N8066" s="70"/>
      <c r="O8066" s="44" t="s">
        <v>11739</v>
      </c>
      <c r="P8066" s="47">
        <v>58.47</v>
      </c>
      <c r="Q8066" s="44"/>
    </row>
    <row r="8067" spans="1:17" ht="13.5" customHeight="1">
      <c r="A8067" s="13" t="s">
        <v>6600</v>
      </c>
      <c r="B8067" s="46" t="s">
        <v>2045</v>
      </c>
      <c r="C8067" s="76" t="s">
        <v>3047</v>
      </c>
      <c r="D8067" s="24" t="s">
        <v>6499</v>
      </c>
      <c r="E8067" s="39"/>
      <c r="F8067" s="71"/>
      <c r="G8067" s="72"/>
      <c r="H8067" s="73"/>
      <c r="I8067" s="11">
        <v>16000</v>
      </c>
      <c r="J8067" s="40">
        <f t="shared" si="210"/>
        <v>19200</v>
      </c>
      <c r="K8067" s="40"/>
      <c r="L8067" s="40"/>
      <c r="M8067" s="70" t="s">
        <v>3049</v>
      </c>
      <c r="N8067" s="70"/>
      <c r="O8067" s="49" t="s">
        <v>12221</v>
      </c>
      <c r="P8067" s="47">
        <v>21.3</v>
      </c>
      <c r="Q8067" s="44"/>
    </row>
    <row r="8068" spans="1:17" ht="13.5" customHeight="1">
      <c r="A8068" s="13" t="s">
        <v>6601</v>
      </c>
      <c r="B8068" s="46" t="s">
        <v>14502</v>
      </c>
      <c r="C8068" s="76" t="s">
        <v>3047</v>
      </c>
      <c r="D8068" s="24" t="s">
        <v>6499</v>
      </c>
      <c r="E8068" s="39"/>
      <c r="F8068" s="71"/>
      <c r="G8068" s="72"/>
      <c r="H8068" s="73"/>
      <c r="I8068" s="11">
        <v>7600</v>
      </c>
      <c r="J8068" s="40">
        <f t="shared" si="210"/>
        <v>9120</v>
      </c>
      <c r="K8068" s="40"/>
      <c r="L8068" s="40"/>
      <c r="M8068" s="70" t="s">
        <v>3049</v>
      </c>
      <c r="N8068" s="70"/>
      <c r="O8068" s="49" t="s">
        <v>12222</v>
      </c>
      <c r="P8068" s="47">
        <v>24</v>
      </c>
      <c r="Q8068" s="44"/>
    </row>
    <row r="8069" spans="1:17" ht="13.5" customHeight="1">
      <c r="A8069" s="13" t="s">
        <v>6602</v>
      </c>
      <c r="B8069" s="46" t="s">
        <v>14026</v>
      </c>
      <c r="C8069" s="76" t="s">
        <v>3047</v>
      </c>
      <c r="D8069" s="24" t="s">
        <v>6499</v>
      </c>
      <c r="E8069" s="39"/>
      <c r="F8069" s="71"/>
      <c r="G8069" s="72"/>
      <c r="H8069" s="73"/>
      <c r="I8069" s="11">
        <v>7600</v>
      </c>
      <c r="J8069" s="40">
        <f t="shared" si="210"/>
        <v>9120</v>
      </c>
      <c r="K8069" s="40"/>
      <c r="L8069" s="40"/>
      <c r="M8069" s="70" t="s">
        <v>3049</v>
      </c>
      <c r="N8069" s="70"/>
      <c r="O8069" s="49" t="s">
        <v>12222</v>
      </c>
      <c r="P8069" s="47">
        <v>24</v>
      </c>
      <c r="Q8069" s="44"/>
    </row>
    <row r="8070" spans="1:17" ht="13.5" customHeight="1">
      <c r="A8070" s="13" t="s">
        <v>14944</v>
      </c>
      <c r="B8070" s="46" t="s">
        <v>637</v>
      </c>
      <c r="C8070" s="76" t="s">
        <v>3047</v>
      </c>
      <c r="D8070" s="24" t="s">
        <v>6499</v>
      </c>
      <c r="E8070" s="39"/>
      <c r="F8070" s="71"/>
      <c r="G8070" s="72"/>
      <c r="H8070" s="73"/>
      <c r="I8070" s="11">
        <v>11000</v>
      </c>
      <c r="J8070" s="40">
        <f t="shared" si="210"/>
        <v>13200</v>
      </c>
      <c r="K8070" s="40"/>
      <c r="L8070" s="40"/>
      <c r="M8070" s="70"/>
      <c r="N8070" s="70"/>
      <c r="O8070" s="49"/>
      <c r="P8070" s="47"/>
      <c r="Q8070" s="44"/>
    </row>
    <row r="8071" spans="1:17" ht="13.5" customHeight="1">
      <c r="A8071" s="13" t="s">
        <v>6603</v>
      </c>
      <c r="B8071" s="46" t="s">
        <v>637</v>
      </c>
      <c r="C8071" s="76" t="s">
        <v>3047</v>
      </c>
      <c r="D8071" s="24" t="s">
        <v>6499</v>
      </c>
      <c r="E8071" s="39"/>
      <c r="F8071" s="71"/>
      <c r="G8071" s="72"/>
      <c r="H8071" s="73"/>
      <c r="I8071" s="11">
        <v>10700</v>
      </c>
      <c r="J8071" s="40">
        <f t="shared" si="210"/>
        <v>12840</v>
      </c>
      <c r="K8071" s="40"/>
      <c r="L8071" s="40"/>
      <c r="M8071" s="70" t="s">
        <v>3049</v>
      </c>
      <c r="N8071" s="70"/>
      <c r="O8071" s="49" t="s">
        <v>12222</v>
      </c>
      <c r="P8071" s="47">
        <v>18.190000000000001</v>
      </c>
      <c r="Q8071" s="44"/>
    </row>
    <row r="8072" spans="1:17" ht="13.5" customHeight="1">
      <c r="A8072" s="13" t="s">
        <v>6604</v>
      </c>
      <c r="B8072" s="46" t="s">
        <v>1842</v>
      </c>
      <c r="C8072" s="76" t="s">
        <v>3047</v>
      </c>
      <c r="D8072" s="24" t="s">
        <v>6499</v>
      </c>
      <c r="E8072" s="39"/>
      <c r="F8072" s="71"/>
      <c r="G8072" s="72"/>
      <c r="H8072" s="73"/>
      <c r="I8072" s="11">
        <v>4250</v>
      </c>
      <c r="J8072" s="40">
        <f t="shared" si="210"/>
        <v>5100</v>
      </c>
      <c r="K8072" s="40"/>
      <c r="L8072" s="40"/>
      <c r="M8072" s="70" t="s">
        <v>3049</v>
      </c>
      <c r="N8072" s="70"/>
      <c r="O8072" s="44" t="s">
        <v>11739</v>
      </c>
      <c r="P8072" s="47">
        <v>6.7</v>
      </c>
      <c r="Q8072" s="44"/>
    </row>
    <row r="8073" spans="1:17" ht="13.5" customHeight="1">
      <c r="A8073" s="15" t="s">
        <v>7126</v>
      </c>
      <c r="B8073" s="46" t="s">
        <v>2148</v>
      </c>
      <c r="C8073" s="76" t="s">
        <v>3047</v>
      </c>
      <c r="D8073" s="24" t="s">
        <v>13450</v>
      </c>
      <c r="E8073" s="39"/>
      <c r="F8073" s="71"/>
      <c r="G8073" s="72"/>
      <c r="H8073" s="73"/>
      <c r="I8073" s="11">
        <v>15500</v>
      </c>
      <c r="J8073" s="40">
        <f t="shared" si="210"/>
        <v>18600</v>
      </c>
      <c r="K8073" s="40"/>
      <c r="L8073" s="40"/>
      <c r="M8073" s="70" t="s">
        <v>3049</v>
      </c>
      <c r="N8073" s="70"/>
      <c r="O8073" s="44" t="s">
        <v>11708</v>
      </c>
      <c r="P8073" s="47">
        <v>83.52</v>
      </c>
      <c r="Q8073" s="44"/>
    </row>
    <row r="8074" spans="1:17" ht="13.5" customHeight="1">
      <c r="A8074" s="15" t="s">
        <v>7127</v>
      </c>
      <c r="B8074" s="46" t="s">
        <v>2149</v>
      </c>
      <c r="C8074" s="76" t="s">
        <v>3047</v>
      </c>
      <c r="D8074" s="24" t="s">
        <v>13450</v>
      </c>
      <c r="E8074" s="39"/>
      <c r="F8074" s="71"/>
      <c r="G8074" s="72"/>
      <c r="H8074" s="73"/>
      <c r="I8074" s="11">
        <v>26007</v>
      </c>
      <c r="J8074" s="40">
        <f t="shared" si="210"/>
        <v>31208.399999999998</v>
      </c>
      <c r="K8074" s="40"/>
      <c r="L8074" s="40"/>
      <c r="M8074" s="70" t="s">
        <v>3049</v>
      </c>
      <c r="N8074" s="70"/>
      <c r="O8074" s="49" t="s">
        <v>12227</v>
      </c>
      <c r="P8074" s="47">
        <v>83.52</v>
      </c>
      <c r="Q8074" s="44"/>
    </row>
    <row r="8075" spans="1:17" ht="13.5" customHeight="1">
      <c r="A8075" s="10" t="s">
        <v>7203</v>
      </c>
      <c r="B8075" s="46" t="s">
        <v>1986</v>
      </c>
      <c r="C8075" s="23" t="s">
        <v>3106</v>
      </c>
      <c r="D8075" s="24" t="s">
        <v>13450</v>
      </c>
      <c r="E8075" s="39"/>
      <c r="F8075" s="71"/>
      <c r="G8075" s="72"/>
      <c r="H8075" s="73"/>
      <c r="I8075" s="11">
        <v>9600</v>
      </c>
      <c r="J8075" s="40">
        <f t="shared" si="210"/>
        <v>11520</v>
      </c>
      <c r="K8075" s="40"/>
      <c r="L8075" s="40"/>
      <c r="M8075" s="70" t="s">
        <v>3049</v>
      </c>
      <c r="N8075" s="75" t="s">
        <v>14664</v>
      </c>
      <c r="O8075" s="49" t="s">
        <v>12227</v>
      </c>
      <c r="P8075" s="47">
        <v>80</v>
      </c>
      <c r="Q8075" s="44"/>
    </row>
    <row r="8076" spans="1:17" ht="13.5" customHeight="1">
      <c r="A8076" s="13" t="s">
        <v>7128</v>
      </c>
      <c r="B8076" s="46" t="s">
        <v>2150</v>
      </c>
      <c r="C8076" s="76" t="s">
        <v>3047</v>
      </c>
      <c r="D8076" s="24" t="s">
        <v>13450</v>
      </c>
      <c r="E8076" s="39"/>
      <c r="F8076" s="71"/>
      <c r="G8076" s="72"/>
      <c r="H8076" s="73"/>
      <c r="I8076" s="11">
        <v>90</v>
      </c>
      <c r="J8076" s="40">
        <f t="shared" si="210"/>
        <v>108</v>
      </c>
      <c r="K8076" s="40"/>
      <c r="L8076" s="40"/>
      <c r="M8076" s="70" t="s">
        <v>3049</v>
      </c>
      <c r="N8076" s="70"/>
      <c r="O8076" s="49" t="s">
        <v>12228</v>
      </c>
      <c r="P8076" s="47">
        <v>0.06</v>
      </c>
      <c r="Q8076" s="44"/>
    </row>
    <row r="8077" spans="1:17" ht="13.5" customHeight="1">
      <c r="A8077" s="10" t="s">
        <v>8174</v>
      </c>
      <c r="B8077" s="46" t="s">
        <v>1832</v>
      </c>
      <c r="C8077" s="23" t="s">
        <v>3106</v>
      </c>
      <c r="D8077" s="24" t="s">
        <v>7647</v>
      </c>
      <c r="E8077" s="39"/>
      <c r="F8077" s="71"/>
      <c r="G8077" s="72"/>
      <c r="H8077" s="73"/>
      <c r="I8077" s="11">
        <v>185</v>
      </c>
      <c r="J8077" s="40">
        <f t="shared" si="210"/>
        <v>222</v>
      </c>
      <c r="K8077" s="40"/>
      <c r="L8077" s="40"/>
      <c r="M8077" s="70" t="s">
        <v>3049</v>
      </c>
      <c r="N8077" s="75" t="s">
        <v>14622</v>
      </c>
      <c r="O8077" s="49" t="s">
        <v>12226</v>
      </c>
      <c r="P8077" s="47">
        <v>0.8</v>
      </c>
      <c r="Q8077" s="44" t="s">
        <v>16716</v>
      </c>
    </row>
    <row r="8078" spans="1:17" ht="13.5" customHeight="1">
      <c r="A8078" s="10" t="s">
        <v>8175</v>
      </c>
      <c r="B8078" s="46" t="s">
        <v>2151</v>
      </c>
      <c r="C8078" s="23" t="s">
        <v>3106</v>
      </c>
      <c r="D8078" s="24" t="s">
        <v>7647</v>
      </c>
      <c r="E8078" s="39"/>
      <c r="F8078" s="71"/>
      <c r="G8078" s="72"/>
      <c r="H8078" s="73"/>
      <c r="I8078" s="11">
        <v>15.5</v>
      </c>
      <c r="J8078" s="40">
        <f t="shared" si="210"/>
        <v>18.599999999999998</v>
      </c>
      <c r="K8078" s="40"/>
      <c r="L8078" s="40"/>
      <c r="M8078" s="70" t="s">
        <v>3049</v>
      </c>
      <c r="N8078" s="75" t="s">
        <v>14595</v>
      </c>
      <c r="O8078" s="44" t="s">
        <v>11708</v>
      </c>
      <c r="P8078" s="47">
        <v>6.6000000000000003E-2</v>
      </c>
      <c r="Q8078" s="44"/>
    </row>
    <row r="8079" spans="1:17" ht="13.5" customHeight="1">
      <c r="A8079" s="10" t="s">
        <v>8176</v>
      </c>
      <c r="B8079" s="46" t="s">
        <v>2152</v>
      </c>
      <c r="C8079" s="23" t="s">
        <v>3106</v>
      </c>
      <c r="D8079" s="24" t="s">
        <v>7647</v>
      </c>
      <c r="E8079" s="39"/>
      <c r="F8079" s="71"/>
      <c r="G8079" s="72"/>
      <c r="H8079" s="73"/>
      <c r="I8079" s="11">
        <v>44</v>
      </c>
      <c r="J8079" s="40">
        <f t="shared" si="210"/>
        <v>52.8</v>
      </c>
      <c r="K8079" s="40"/>
      <c r="L8079" s="40"/>
      <c r="M8079" s="70" t="s">
        <v>3049</v>
      </c>
      <c r="N8079" s="75" t="s">
        <v>14595</v>
      </c>
      <c r="O8079" s="44" t="s">
        <v>11708</v>
      </c>
      <c r="P8079" s="47">
        <v>4.2000000000000003E-2</v>
      </c>
      <c r="Q8079" s="44" t="s">
        <v>16716</v>
      </c>
    </row>
    <row r="8080" spans="1:17" ht="13.5" customHeight="1">
      <c r="A8080" s="13" t="s">
        <v>8026</v>
      </c>
      <c r="B8080" s="46" t="s">
        <v>2153</v>
      </c>
      <c r="C8080" s="76" t="s">
        <v>3047</v>
      </c>
      <c r="D8080" s="24" t="s">
        <v>7647</v>
      </c>
      <c r="E8080" s="39"/>
      <c r="F8080" s="71"/>
      <c r="G8080" s="72"/>
      <c r="H8080" s="73"/>
      <c r="I8080" s="11">
        <v>9000</v>
      </c>
      <c r="J8080" s="40">
        <f t="shared" si="210"/>
        <v>10800</v>
      </c>
      <c r="K8080" s="40"/>
      <c r="L8080" s="40"/>
      <c r="M8080" s="70" t="s">
        <v>3049</v>
      </c>
      <c r="N8080" s="70"/>
      <c r="O8080" s="44" t="s">
        <v>11708</v>
      </c>
      <c r="P8080" s="47">
        <v>2.23</v>
      </c>
      <c r="Q8080" s="44"/>
    </row>
    <row r="8081" spans="1:17" ht="13.5" customHeight="1">
      <c r="A8081" s="13" t="s">
        <v>8027</v>
      </c>
      <c r="B8081" s="46" t="s">
        <v>367</v>
      </c>
      <c r="C8081" s="76" t="s">
        <v>3047</v>
      </c>
      <c r="D8081" s="24" t="s">
        <v>7647</v>
      </c>
      <c r="E8081" s="39"/>
      <c r="F8081" s="71"/>
      <c r="G8081" s="72"/>
      <c r="H8081" s="73"/>
      <c r="I8081" s="11">
        <v>18</v>
      </c>
      <c r="J8081" s="40">
        <f t="shared" si="210"/>
        <v>21.599999999999998</v>
      </c>
      <c r="K8081" s="40"/>
      <c r="L8081" s="40"/>
      <c r="M8081" s="70" t="s">
        <v>3049</v>
      </c>
      <c r="N8081" s="70"/>
      <c r="O8081" s="44" t="s">
        <v>11708</v>
      </c>
      <c r="P8081" s="47">
        <v>0.01</v>
      </c>
      <c r="Q8081" s="44"/>
    </row>
    <row r="8082" spans="1:17" ht="13.5" customHeight="1">
      <c r="A8082" s="13" t="s">
        <v>8106</v>
      </c>
      <c r="B8082" s="46" t="s">
        <v>2154</v>
      </c>
      <c r="C8082" s="76" t="s">
        <v>3047</v>
      </c>
      <c r="D8082" s="24" t="s">
        <v>7647</v>
      </c>
      <c r="E8082" s="39"/>
      <c r="F8082" s="71"/>
      <c r="G8082" s="72"/>
      <c r="H8082" s="73"/>
      <c r="I8082" s="11">
        <v>3850</v>
      </c>
      <c r="J8082" s="40">
        <f t="shared" si="210"/>
        <v>4620</v>
      </c>
      <c r="K8082" s="40"/>
      <c r="L8082" s="40"/>
      <c r="M8082" s="70"/>
      <c r="N8082" s="70"/>
      <c r="O8082" s="44" t="s">
        <v>11708</v>
      </c>
      <c r="P8082" s="47"/>
      <c r="Q8082" s="44"/>
    </row>
    <row r="8083" spans="1:17" ht="13.5" customHeight="1">
      <c r="A8083" s="13" t="s">
        <v>8989</v>
      </c>
      <c r="B8083" s="46" t="s">
        <v>2155</v>
      </c>
      <c r="C8083" s="76" t="s">
        <v>3047</v>
      </c>
      <c r="D8083" s="24" t="s">
        <v>8929</v>
      </c>
      <c r="E8083" s="39"/>
      <c r="F8083" s="71"/>
      <c r="G8083" s="72"/>
      <c r="H8083" s="73"/>
      <c r="I8083" s="11">
        <v>4100</v>
      </c>
      <c r="J8083" s="40">
        <f t="shared" si="210"/>
        <v>4920</v>
      </c>
      <c r="K8083" s="40"/>
      <c r="L8083" s="40"/>
      <c r="M8083" s="70" t="s">
        <v>3049</v>
      </c>
      <c r="N8083" s="70"/>
      <c r="O8083" s="49" t="s">
        <v>12087</v>
      </c>
      <c r="P8083" s="47">
        <v>8.1</v>
      </c>
      <c r="Q8083" s="44"/>
    </row>
    <row r="8084" spans="1:17" ht="13.5" customHeight="1">
      <c r="A8084" s="13" t="s">
        <v>8990</v>
      </c>
      <c r="B8084" s="46" t="s">
        <v>2156</v>
      </c>
      <c r="C8084" s="76" t="s">
        <v>3047</v>
      </c>
      <c r="D8084" s="24" t="s">
        <v>8929</v>
      </c>
      <c r="E8084" s="39"/>
      <c r="F8084" s="71"/>
      <c r="G8084" s="72"/>
      <c r="H8084" s="73"/>
      <c r="I8084" s="11">
        <v>4100</v>
      </c>
      <c r="J8084" s="40">
        <f t="shared" si="210"/>
        <v>4920</v>
      </c>
      <c r="K8084" s="40"/>
      <c r="L8084" s="40"/>
      <c r="M8084" s="70" t="s">
        <v>3049</v>
      </c>
      <c r="N8084" s="70"/>
      <c r="O8084" s="49" t="s">
        <v>12087</v>
      </c>
      <c r="P8084" s="47">
        <v>8.1</v>
      </c>
      <c r="Q8084" s="44"/>
    </row>
    <row r="8085" spans="1:17" ht="13.5" customHeight="1">
      <c r="A8085" s="10" t="s">
        <v>9013</v>
      </c>
      <c r="B8085" s="46" t="s">
        <v>374</v>
      </c>
      <c r="C8085" s="23" t="s">
        <v>3106</v>
      </c>
      <c r="D8085" s="24" t="s">
        <v>8929</v>
      </c>
      <c r="E8085" s="39"/>
      <c r="F8085" s="71"/>
      <c r="G8085" s="72"/>
      <c r="H8085" s="73"/>
      <c r="I8085" s="11">
        <v>980</v>
      </c>
      <c r="J8085" s="40">
        <f t="shared" si="210"/>
        <v>1176</v>
      </c>
      <c r="K8085" s="40"/>
      <c r="L8085" s="40"/>
      <c r="M8085" s="70" t="s">
        <v>3049</v>
      </c>
      <c r="N8085" s="75" t="s">
        <v>16611</v>
      </c>
      <c r="O8085" s="49" t="s">
        <v>12086</v>
      </c>
      <c r="P8085" s="47">
        <v>0.73</v>
      </c>
      <c r="Q8085" s="44"/>
    </row>
    <row r="8086" spans="1:17" ht="13.5" customHeight="1">
      <c r="A8086" s="13" t="s">
        <v>8991</v>
      </c>
      <c r="B8086" s="46" t="s">
        <v>2157</v>
      </c>
      <c r="C8086" s="76" t="s">
        <v>3047</v>
      </c>
      <c r="D8086" s="24" t="s">
        <v>8929</v>
      </c>
      <c r="E8086" s="39"/>
      <c r="F8086" s="71"/>
      <c r="G8086" s="72"/>
      <c r="H8086" s="73"/>
      <c r="I8086" s="11">
        <v>220</v>
      </c>
      <c r="J8086" s="40">
        <f t="shared" si="210"/>
        <v>264</v>
      </c>
      <c r="K8086" s="40"/>
      <c r="L8086" s="40"/>
      <c r="M8086" s="70" t="s">
        <v>3049</v>
      </c>
      <c r="N8086" s="70"/>
      <c r="O8086" s="49" t="s">
        <v>12087</v>
      </c>
      <c r="P8086" s="47">
        <v>0.3</v>
      </c>
      <c r="Q8086" s="44"/>
    </row>
    <row r="8087" spans="1:17" ht="13.5" customHeight="1">
      <c r="A8087" s="13" t="s">
        <v>8992</v>
      </c>
      <c r="B8087" s="46" t="s">
        <v>2158</v>
      </c>
      <c r="C8087" s="76" t="s">
        <v>3047</v>
      </c>
      <c r="D8087" s="24" t="s">
        <v>8929</v>
      </c>
      <c r="E8087" s="39"/>
      <c r="F8087" s="71"/>
      <c r="G8087" s="72"/>
      <c r="H8087" s="73"/>
      <c r="I8087" s="11">
        <v>220</v>
      </c>
      <c r="J8087" s="40">
        <f t="shared" si="210"/>
        <v>264</v>
      </c>
      <c r="K8087" s="40"/>
      <c r="L8087" s="40"/>
      <c r="M8087" s="70" t="s">
        <v>3049</v>
      </c>
      <c r="N8087" s="70"/>
      <c r="O8087" s="49" t="s">
        <v>12087</v>
      </c>
      <c r="P8087" s="47">
        <v>0.3</v>
      </c>
      <c r="Q8087" s="44"/>
    </row>
    <row r="8088" spans="1:17" ht="13.5" customHeight="1">
      <c r="A8088" s="13" t="s">
        <v>8993</v>
      </c>
      <c r="B8088" s="46" t="s">
        <v>222</v>
      </c>
      <c r="C8088" s="76" t="s">
        <v>3047</v>
      </c>
      <c r="D8088" s="24" t="s">
        <v>8929</v>
      </c>
      <c r="E8088" s="39"/>
      <c r="F8088" s="71"/>
      <c r="G8088" s="72"/>
      <c r="H8088" s="73"/>
      <c r="I8088" s="11">
        <v>97</v>
      </c>
      <c r="J8088" s="40">
        <f t="shared" si="210"/>
        <v>116.39999999999999</v>
      </c>
      <c r="K8088" s="40"/>
      <c r="L8088" s="40"/>
      <c r="M8088" s="70" t="s">
        <v>3049</v>
      </c>
      <c r="N8088" s="70"/>
      <c r="O8088" s="49" t="s">
        <v>12069</v>
      </c>
      <c r="P8088" s="47">
        <v>0.18</v>
      </c>
      <c r="Q8088" s="44"/>
    </row>
    <row r="8089" spans="1:17" ht="13.5" customHeight="1">
      <c r="A8089" s="13" t="s">
        <v>8994</v>
      </c>
      <c r="B8089" s="46" t="s">
        <v>349</v>
      </c>
      <c r="C8089" s="76" t="s">
        <v>3047</v>
      </c>
      <c r="D8089" s="24" t="s">
        <v>8929</v>
      </c>
      <c r="E8089" s="39"/>
      <c r="F8089" s="71"/>
      <c r="G8089" s="72"/>
      <c r="H8089" s="73"/>
      <c r="I8089" s="11">
        <v>1900</v>
      </c>
      <c r="J8089" s="40">
        <f t="shared" si="210"/>
        <v>2280</v>
      </c>
      <c r="K8089" s="40"/>
      <c r="L8089" s="40"/>
      <c r="M8089" s="70" t="s">
        <v>3049</v>
      </c>
      <c r="N8089" s="75" t="s">
        <v>16669</v>
      </c>
      <c r="O8089" s="49" t="s">
        <v>12069</v>
      </c>
      <c r="P8089" s="47">
        <v>0.6</v>
      </c>
      <c r="Q8089" s="44"/>
    </row>
    <row r="8090" spans="1:17" ht="13.5" customHeight="1">
      <c r="A8090" s="13" t="s">
        <v>8995</v>
      </c>
      <c r="B8090" s="46" t="s">
        <v>868</v>
      </c>
      <c r="C8090" s="76" t="s">
        <v>3047</v>
      </c>
      <c r="D8090" s="24" t="s">
        <v>8929</v>
      </c>
      <c r="E8090" s="39"/>
      <c r="F8090" s="71"/>
      <c r="G8090" s="72"/>
      <c r="H8090" s="73"/>
      <c r="I8090" s="11">
        <v>5550</v>
      </c>
      <c r="J8090" s="40">
        <f t="shared" si="210"/>
        <v>6660</v>
      </c>
      <c r="K8090" s="40"/>
      <c r="L8090" s="40"/>
      <c r="M8090" s="70" t="s">
        <v>3049</v>
      </c>
      <c r="N8090" s="70"/>
      <c r="O8090" s="49" t="s">
        <v>12069</v>
      </c>
      <c r="P8090" s="47">
        <v>2.8</v>
      </c>
      <c r="Q8090" s="44"/>
    </row>
    <row r="8091" spans="1:17" ht="13.5" customHeight="1">
      <c r="A8091" s="13" t="s">
        <v>14884</v>
      </c>
      <c r="B8091" s="46" t="s">
        <v>15426</v>
      </c>
      <c r="C8091" s="76" t="s">
        <v>3047</v>
      </c>
      <c r="D8091" s="24" t="s">
        <v>8671</v>
      </c>
      <c r="E8091" s="39"/>
      <c r="F8091" s="71"/>
      <c r="G8091" s="72"/>
      <c r="H8091" s="73"/>
      <c r="I8091" s="11">
        <v>1500</v>
      </c>
      <c r="J8091" s="40">
        <f t="shared" si="210"/>
        <v>1800</v>
      </c>
      <c r="K8091" s="40"/>
      <c r="L8091" s="40"/>
      <c r="M8091" s="70"/>
      <c r="N8091" s="70"/>
      <c r="O8091" s="49"/>
      <c r="P8091" s="47">
        <v>0.18</v>
      </c>
      <c r="Q8091" s="44"/>
    </row>
    <row r="8092" spans="1:17" ht="13.5" customHeight="1">
      <c r="A8092" s="13" t="s">
        <v>9515</v>
      </c>
      <c r="B8092" s="46" t="s">
        <v>925</v>
      </c>
      <c r="C8092" s="76" t="s">
        <v>3047</v>
      </c>
      <c r="D8092" s="24" t="s">
        <v>13441</v>
      </c>
      <c r="E8092" s="39"/>
      <c r="F8092" s="71"/>
      <c r="G8092" s="72"/>
      <c r="H8092" s="73"/>
      <c r="I8092" s="11">
        <v>1650</v>
      </c>
      <c r="J8092" s="40">
        <f t="shared" si="210"/>
        <v>1980</v>
      </c>
      <c r="K8092" s="40"/>
      <c r="L8092" s="40"/>
      <c r="M8092" s="70"/>
      <c r="N8092" s="70"/>
      <c r="O8092" s="44" t="s">
        <v>11708</v>
      </c>
      <c r="P8092" s="47"/>
      <c r="Q8092" s="44"/>
    </row>
    <row r="8093" spans="1:17" ht="13.5" customHeight="1">
      <c r="A8093" s="10" t="s">
        <v>4379</v>
      </c>
      <c r="B8093" s="46" t="s">
        <v>1091</v>
      </c>
      <c r="C8093" s="23" t="s">
        <v>3106</v>
      </c>
      <c r="D8093" s="24" t="s">
        <v>4091</v>
      </c>
      <c r="E8093" s="39"/>
      <c r="F8093" s="71"/>
      <c r="G8093" s="72"/>
      <c r="H8093" s="73"/>
      <c r="I8093" s="11">
        <v>107</v>
      </c>
      <c r="J8093" s="40">
        <f t="shared" si="210"/>
        <v>128.4</v>
      </c>
      <c r="K8093" s="40"/>
      <c r="L8093" s="40"/>
      <c r="M8093" s="70" t="s">
        <v>3049</v>
      </c>
      <c r="N8093" s="75" t="s">
        <v>14587</v>
      </c>
      <c r="O8093" s="49" t="s">
        <v>12229</v>
      </c>
      <c r="P8093" s="47">
        <v>0.23</v>
      </c>
      <c r="Q8093" s="44"/>
    </row>
    <row r="8094" spans="1:17" ht="13.5" customHeight="1">
      <c r="A8094" s="13" t="s">
        <v>4297</v>
      </c>
      <c r="B8094" s="46" t="s">
        <v>14741</v>
      </c>
      <c r="C8094" s="76" t="s">
        <v>3047</v>
      </c>
      <c r="D8094" s="24" t="s">
        <v>4091</v>
      </c>
      <c r="E8094" s="39"/>
      <c r="F8094" s="71"/>
      <c r="G8094" s="72"/>
      <c r="H8094" s="73"/>
      <c r="I8094" s="11">
        <v>170</v>
      </c>
      <c r="J8094" s="40">
        <f t="shared" si="210"/>
        <v>204</v>
      </c>
      <c r="K8094" s="40"/>
      <c r="L8094" s="40"/>
      <c r="M8094" s="70" t="s">
        <v>3049</v>
      </c>
      <c r="N8094" s="70"/>
      <c r="O8094" s="49" t="s">
        <v>12225</v>
      </c>
      <c r="P8094" s="47">
        <v>0.115</v>
      </c>
      <c r="Q8094" s="44"/>
    </row>
    <row r="8095" spans="1:17" ht="13.5" customHeight="1">
      <c r="A8095" s="13" t="s">
        <v>4298</v>
      </c>
      <c r="B8095" s="46" t="s">
        <v>1</v>
      </c>
      <c r="C8095" s="76" t="s">
        <v>3047</v>
      </c>
      <c r="D8095" s="24" t="s">
        <v>4091</v>
      </c>
      <c r="E8095" s="39"/>
      <c r="F8095" s="71"/>
      <c r="G8095" s="72"/>
      <c r="H8095" s="73"/>
      <c r="I8095" s="11">
        <v>75</v>
      </c>
      <c r="J8095" s="40">
        <f t="shared" si="210"/>
        <v>90</v>
      </c>
      <c r="K8095" s="40"/>
      <c r="L8095" s="40"/>
      <c r="M8095" s="70" t="s">
        <v>3049</v>
      </c>
      <c r="N8095" s="70"/>
      <c r="O8095" s="49" t="s">
        <v>11980</v>
      </c>
      <c r="P8095" s="47">
        <v>0.129</v>
      </c>
      <c r="Q8095" s="44"/>
    </row>
    <row r="8096" spans="1:17" ht="13.5" customHeight="1">
      <c r="A8096" s="13" t="s">
        <v>14947</v>
      </c>
      <c r="B8096" s="46" t="s">
        <v>16057</v>
      </c>
      <c r="C8096" s="76" t="s">
        <v>3047</v>
      </c>
      <c r="D8096" s="24" t="s">
        <v>4091</v>
      </c>
      <c r="E8096" s="39"/>
      <c r="F8096" s="71"/>
      <c r="G8096" s="72"/>
      <c r="H8096" s="73"/>
      <c r="I8096" s="11">
        <v>250</v>
      </c>
      <c r="J8096" s="40">
        <f t="shared" si="210"/>
        <v>300</v>
      </c>
      <c r="K8096" s="40"/>
      <c r="L8096" s="40"/>
      <c r="M8096" s="70"/>
      <c r="N8096" s="75"/>
      <c r="O8096" s="49" t="s">
        <v>16067</v>
      </c>
      <c r="P8096" s="47"/>
      <c r="Q8096" s="44"/>
    </row>
    <row r="8097" spans="1:17" ht="13.5" customHeight="1">
      <c r="A8097" s="13" t="s">
        <v>15885</v>
      </c>
      <c r="B8097" s="46" t="s">
        <v>355</v>
      </c>
      <c r="C8097" s="76" t="s">
        <v>3047</v>
      </c>
      <c r="D8097" s="24" t="s">
        <v>4091</v>
      </c>
      <c r="E8097" s="39"/>
      <c r="F8097" s="71"/>
      <c r="G8097" s="72"/>
      <c r="H8097" s="73"/>
      <c r="I8097" s="11">
        <v>37</v>
      </c>
      <c r="J8097" s="40">
        <f t="shared" si="210"/>
        <v>44.4</v>
      </c>
      <c r="K8097" s="40"/>
      <c r="L8097" s="40"/>
      <c r="M8097" s="70"/>
      <c r="N8097" s="70"/>
      <c r="O8097" s="49"/>
      <c r="P8097" s="47"/>
      <c r="Q8097" s="44"/>
    </row>
    <row r="8098" spans="1:17" ht="13.5" customHeight="1">
      <c r="A8098" s="13" t="s">
        <v>4299</v>
      </c>
      <c r="B8098" s="46" t="s">
        <v>2160</v>
      </c>
      <c r="C8098" s="76" t="s">
        <v>3047</v>
      </c>
      <c r="D8098" s="24" t="s">
        <v>4091</v>
      </c>
      <c r="E8098" s="39"/>
      <c r="F8098" s="71"/>
      <c r="G8098" s="72"/>
      <c r="H8098" s="73"/>
      <c r="I8098" s="11">
        <v>700</v>
      </c>
      <c r="J8098" s="40">
        <f t="shared" si="210"/>
        <v>840</v>
      </c>
      <c r="K8098" s="40"/>
      <c r="L8098" s="40"/>
      <c r="M8098" s="70" t="s">
        <v>3049</v>
      </c>
      <c r="N8098" s="70"/>
      <c r="O8098" s="44" t="s">
        <v>11708</v>
      </c>
      <c r="P8098" s="47">
        <v>0.27</v>
      </c>
      <c r="Q8098" s="44"/>
    </row>
    <row r="8099" spans="1:17" ht="13.5" customHeight="1">
      <c r="A8099" s="13" t="s">
        <v>4300</v>
      </c>
      <c r="B8099" s="46" t="s">
        <v>1801</v>
      </c>
      <c r="C8099" s="76" t="s">
        <v>3047</v>
      </c>
      <c r="D8099" s="24" t="s">
        <v>4091</v>
      </c>
      <c r="E8099" s="39"/>
      <c r="F8099" s="71"/>
      <c r="G8099" s="72"/>
      <c r="H8099" s="73"/>
      <c r="I8099" s="11">
        <v>300</v>
      </c>
      <c r="J8099" s="40">
        <f t="shared" si="210"/>
        <v>360</v>
      </c>
      <c r="K8099" s="40"/>
      <c r="L8099" s="40"/>
      <c r="M8099" s="70" t="s">
        <v>3049</v>
      </c>
      <c r="N8099" s="70"/>
      <c r="O8099" s="44" t="s">
        <v>11708</v>
      </c>
      <c r="P8099" s="47">
        <v>4.4999999999999998E-2</v>
      </c>
      <c r="Q8099" s="44"/>
    </row>
    <row r="8100" spans="1:17" ht="13.5" customHeight="1">
      <c r="A8100" s="13" t="s">
        <v>4301</v>
      </c>
      <c r="B8100" s="46" t="s">
        <v>735</v>
      </c>
      <c r="C8100" s="76" t="s">
        <v>3047</v>
      </c>
      <c r="D8100" s="24" t="s">
        <v>4091</v>
      </c>
      <c r="E8100" s="39"/>
      <c r="F8100" s="71"/>
      <c r="G8100" s="72"/>
      <c r="H8100" s="73"/>
      <c r="I8100" s="11">
        <v>337.82</v>
      </c>
      <c r="J8100" s="40">
        <f t="shared" si="210"/>
        <v>405.38399999999996</v>
      </c>
      <c r="K8100" s="40"/>
      <c r="L8100" s="40"/>
      <c r="M8100" s="70" t="s">
        <v>3049</v>
      </c>
      <c r="N8100" s="70"/>
      <c r="O8100" s="44" t="s">
        <v>11708</v>
      </c>
      <c r="P8100" s="47">
        <v>0.1</v>
      </c>
      <c r="Q8100" s="44"/>
    </row>
    <row r="8101" spans="1:17" ht="13.5" customHeight="1">
      <c r="A8101" s="13" t="s">
        <v>4302</v>
      </c>
      <c r="B8101" s="46" t="s">
        <v>14722</v>
      </c>
      <c r="C8101" s="76" t="s">
        <v>3047</v>
      </c>
      <c r="D8101" s="24" t="s">
        <v>4091</v>
      </c>
      <c r="E8101" s="39"/>
      <c r="F8101" s="71"/>
      <c r="G8101" s="72"/>
      <c r="H8101" s="73"/>
      <c r="I8101" s="11">
        <v>2850</v>
      </c>
      <c r="J8101" s="40">
        <f t="shared" si="210"/>
        <v>3420</v>
      </c>
      <c r="K8101" s="40"/>
      <c r="L8101" s="40"/>
      <c r="M8101" s="70" t="s">
        <v>3049</v>
      </c>
      <c r="N8101" s="70"/>
      <c r="O8101" s="44" t="s">
        <v>11708</v>
      </c>
      <c r="P8101" s="47">
        <v>0.6</v>
      </c>
      <c r="Q8101" s="44"/>
    </row>
    <row r="8102" spans="1:17" ht="13.5" customHeight="1">
      <c r="A8102" s="13" t="s">
        <v>4303</v>
      </c>
      <c r="B8102" s="46" t="s">
        <v>2161</v>
      </c>
      <c r="C8102" s="76" t="s">
        <v>3047</v>
      </c>
      <c r="D8102" s="24" t="s">
        <v>4091</v>
      </c>
      <c r="E8102" s="39"/>
      <c r="F8102" s="71"/>
      <c r="G8102" s="72"/>
      <c r="H8102" s="73"/>
      <c r="I8102" s="11">
        <v>520</v>
      </c>
      <c r="J8102" s="40">
        <f t="shared" si="210"/>
        <v>624</v>
      </c>
      <c r="K8102" s="40"/>
      <c r="L8102" s="40"/>
      <c r="M8102" s="70" t="s">
        <v>3049</v>
      </c>
      <c r="N8102" s="70"/>
      <c r="O8102" s="44" t="s">
        <v>11708</v>
      </c>
      <c r="P8102" s="47">
        <v>0.06</v>
      </c>
      <c r="Q8102" s="44"/>
    </row>
    <row r="8103" spans="1:17" ht="13.5" customHeight="1">
      <c r="A8103" s="13" t="s">
        <v>4304</v>
      </c>
      <c r="B8103" s="46" t="s">
        <v>14760</v>
      </c>
      <c r="C8103" s="76" t="s">
        <v>3047</v>
      </c>
      <c r="D8103" s="24" t="s">
        <v>4091</v>
      </c>
      <c r="E8103" s="39"/>
      <c r="F8103" s="71"/>
      <c r="G8103" s="72"/>
      <c r="H8103" s="73"/>
      <c r="I8103" s="11">
        <v>380</v>
      </c>
      <c r="J8103" s="40">
        <f t="shared" si="210"/>
        <v>456</v>
      </c>
      <c r="K8103" s="40"/>
      <c r="L8103" s="40"/>
      <c r="M8103" s="70" t="s">
        <v>3049</v>
      </c>
      <c r="N8103" s="70"/>
      <c r="O8103" s="44" t="s">
        <v>11708</v>
      </c>
      <c r="P8103" s="47">
        <v>0.26400000000000001</v>
      </c>
      <c r="Q8103" s="44"/>
    </row>
    <row r="8104" spans="1:17" ht="13.5" customHeight="1">
      <c r="A8104" s="13" t="s">
        <v>13642</v>
      </c>
      <c r="B8104" s="46" t="s">
        <v>13643</v>
      </c>
      <c r="C8104" s="76" t="s">
        <v>3047</v>
      </c>
      <c r="D8104" s="24" t="s">
        <v>5341</v>
      </c>
      <c r="E8104" s="39"/>
      <c r="F8104" s="71"/>
      <c r="G8104" s="72"/>
      <c r="H8104" s="73"/>
      <c r="I8104" s="11">
        <v>220</v>
      </c>
      <c r="J8104" s="40">
        <f t="shared" si="210"/>
        <v>264</v>
      </c>
      <c r="K8104" s="40"/>
      <c r="L8104" s="40"/>
      <c r="M8104" s="70" t="s">
        <v>11591</v>
      </c>
      <c r="N8104" s="70"/>
      <c r="O8104" s="44" t="s">
        <v>11591</v>
      </c>
      <c r="P8104" s="47"/>
      <c r="Q8104" s="44"/>
    </row>
    <row r="8105" spans="1:17" ht="13.5" customHeight="1">
      <c r="A8105" s="10" t="s">
        <v>5713</v>
      </c>
      <c r="B8105" s="46" t="s">
        <v>1141</v>
      </c>
      <c r="C8105" s="76" t="s">
        <v>3047</v>
      </c>
      <c r="D8105" s="24" t="s">
        <v>5648</v>
      </c>
      <c r="E8105" s="39"/>
      <c r="F8105" s="71"/>
      <c r="G8105" s="72"/>
      <c r="H8105" s="73"/>
      <c r="I8105" s="11">
        <v>65</v>
      </c>
      <c r="J8105" s="40">
        <f t="shared" si="210"/>
        <v>78</v>
      </c>
      <c r="K8105" s="40"/>
      <c r="L8105" s="40"/>
      <c r="M8105" s="70"/>
      <c r="N8105" s="70"/>
      <c r="O8105" s="49" t="s">
        <v>12230</v>
      </c>
      <c r="P8105" s="47">
        <v>0.3</v>
      </c>
      <c r="Q8105" s="44"/>
    </row>
    <row r="8106" spans="1:17" ht="13.5" customHeight="1">
      <c r="A8106" s="13" t="s">
        <v>5702</v>
      </c>
      <c r="B8106" s="46" t="s">
        <v>594</v>
      </c>
      <c r="C8106" s="23" t="s">
        <v>3106</v>
      </c>
      <c r="D8106" s="24" t="s">
        <v>5648</v>
      </c>
      <c r="E8106" s="39"/>
      <c r="F8106" s="71"/>
      <c r="G8106" s="72"/>
      <c r="H8106" s="73"/>
      <c r="I8106" s="11">
        <v>945.66</v>
      </c>
      <c r="J8106" s="40">
        <f t="shared" si="210"/>
        <v>1134.7919999999999</v>
      </c>
      <c r="K8106" s="40"/>
      <c r="L8106" s="40"/>
      <c r="M8106" s="70"/>
      <c r="N8106" s="75" t="s">
        <v>16700</v>
      </c>
      <c r="O8106" s="44">
        <v>432065</v>
      </c>
      <c r="P8106" s="47"/>
      <c r="Q8106" s="44"/>
    </row>
    <row r="8107" spans="1:17" ht="13.5" customHeight="1">
      <c r="A8107" s="13" t="s">
        <v>5703</v>
      </c>
      <c r="B8107" s="46" t="s">
        <v>365</v>
      </c>
      <c r="C8107" s="76" t="s">
        <v>3047</v>
      </c>
      <c r="D8107" s="24" t="s">
        <v>5648</v>
      </c>
      <c r="E8107" s="39"/>
      <c r="F8107" s="71"/>
      <c r="G8107" s="72"/>
      <c r="H8107" s="73"/>
      <c r="I8107" s="11">
        <v>260</v>
      </c>
      <c r="J8107" s="40">
        <f t="shared" si="210"/>
        <v>312</v>
      </c>
      <c r="K8107" s="40"/>
      <c r="L8107" s="40"/>
      <c r="M8107" s="70" t="s">
        <v>3049</v>
      </c>
      <c r="N8107" s="70"/>
      <c r="O8107" s="44" t="s">
        <v>11708</v>
      </c>
      <c r="P8107" s="47">
        <v>0.2</v>
      </c>
      <c r="Q8107" s="44"/>
    </row>
    <row r="8108" spans="1:17" ht="13.5" customHeight="1">
      <c r="A8108" s="13" t="s">
        <v>5704</v>
      </c>
      <c r="B8108" s="46" t="s">
        <v>365</v>
      </c>
      <c r="C8108" s="76" t="s">
        <v>3047</v>
      </c>
      <c r="D8108" s="24" t="s">
        <v>5648</v>
      </c>
      <c r="E8108" s="39"/>
      <c r="F8108" s="71"/>
      <c r="G8108" s="72"/>
      <c r="H8108" s="73"/>
      <c r="I8108" s="11">
        <v>370</v>
      </c>
      <c r="J8108" s="40">
        <f t="shared" si="210"/>
        <v>444</v>
      </c>
      <c r="K8108" s="40"/>
      <c r="L8108" s="40"/>
      <c r="M8108" s="70" t="s">
        <v>3049</v>
      </c>
      <c r="N8108" s="70"/>
      <c r="O8108" s="44" t="s">
        <v>11708</v>
      </c>
      <c r="P8108" s="47">
        <v>0.6</v>
      </c>
      <c r="Q8108" s="44"/>
    </row>
    <row r="8109" spans="1:17" ht="13.5" customHeight="1">
      <c r="A8109" s="13" t="s">
        <v>6425</v>
      </c>
      <c r="B8109" s="46" t="s">
        <v>996</v>
      </c>
      <c r="C8109" s="76" t="s">
        <v>3047</v>
      </c>
      <c r="D8109" s="24" t="s">
        <v>6102</v>
      </c>
      <c r="E8109" s="39"/>
      <c r="F8109" s="71"/>
      <c r="G8109" s="72"/>
      <c r="H8109" s="73"/>
      <c r="I8109" s="11">
        <v>311112.32000000001</v>
      </c>
      <c r="J8109" s="40">
        <f t="shared" si="210"/>
        <v>373334.78399999999</v>
      </c>
      <c r="K8109" s="40"/>
      <c r="L8109" s="40"/>
      <c r="M8109" s="70" t="s">
        <v>3049</v>
      </c>
      <c r="N8109" s="70"/>
      <c r="O8109" s="44" t="s">
        <v>11708</v>
      </c>
      <c r="P8109" s="47">
        <v>341.6</v>
      </c>
      <c r="Q8109" s="44"/>
    </row>
    <row r="8110" spans="1:17" ht="13.5" customHeight="1">
      <c r="A8110" s="13" t="s">
        <v>6605</v>
      </c>
      <c r="B8110" s="46" t="s">
        <v>2162</v>
      </c>
      <c r="C8110" s="76" t="s">
        <v>3047</v>
      </c>
      <c r="D8110" s="24" t="s">
        <v>6499</v>
      </c>
      <c r="E8110" s="39"/>
      <c r="F8110" s="71"/>
      <c r="G8110" s="72"/>
      <c r="H8110" s="73"/>
      <c r="I8110" s="11">
        <v>1300</v>
      </c>
      <c r="J8110" s="40">
        <f t="shared" si="210"/>
        <v>1560</v>
      </c>
      <c r="K8110" s="40"/>
      <c r="L8110" s="40"/>
      <c r="M8110" s="70" t="s">
        <v>3049</v>
      </c>
      <c r="N8110" s="70"/>
      <c r="O8110" s="49" t="s">
        <v>12226</v>
      </c>
      <c r="P8110" s="47">
        <v>5.46</v>
      </c>
      <c r="Q8110" s="44"/>
    </row>
    <row r="8111" spans="1:17" ht="13.5" customHeight="1">
      <c r="A8111" s="13" t="s">
        <v>6606</v>
      </c>
      <c r="B8111" s="46" t="s">
        <v>2162</v>
      </c>
      <c r="C8111" s="76" t="s">
        <v>3047</v>
      </c>
      <c r="D8111" s="24" t="s">
        <v>6499</v>
      </c>
      <c r="E8111" s="39"/>
      <c r="F8111" s="71"/>
      <c r="G8111" s="72"/>
      <c r="H8111" s="73"/>
      <c r="I8111" s="11">
        <v>1300</v>
      </c>
      <c r="J8111" s="40">
        <f t="shared" si="210"/>
        <v>1560</v>
      </c>
      <c r="K8111" s="40"/>
      <c r="L8111" s="40"/>
      <c r="M8111" s="70" t="s">
        <v>3049</v>
      </c>
      <c r="N8111" s="70"/>
      <c r="O8111" s="44" t="s">
        <v>11708</v>
      </c>
      <c r="P8111" s="47">
        <v>5.2</v>
      </c>
      <c r="Q8111" s="44"/>
    </row>
    <row r="8112" spans="1:17" ht="13.5" customHeight="1">
      <c r="A8112" s="15" t="s">
        <v>11168</v>
      </c>
      <c r="B8112" s="46" t="s">
        <v>11169</v>
      </c>
      <c r="C8112" s="76" t="s">
        <v>3047</v>
      </c>
      <c r="D8112" s="24" t="s">
        <v>6499</v>
      </c>
      <c r="E8112" s="39"/>
      <c r="F8112" s="71"/>
      <c r="G8112" s="72"/>
      <c r="H8112" s="73"/>
      <c r="I8112" s="11">
        <v>1200</v>
      </c>
      <c r="J8112" s="40">
        <f t="shared" si="210"/>
        <v>1440</v>
      </c>
      <c r="K8112" s="40"/>
      <c r="L8112" s="40"/>
      <c r="M8112" s="70"/>
      <c r="N8112" s="70"/>
      <c r="O8112" s="49" t="s">
        <v>12226</v>
      </c>
      <c r="P8112" s="47"/>
      <c r="Q8112" s="44"/>
    </row>
    <row r="8113" spans="1:85" ht="13.5" customHeight="1">
      <c r="A8113" s="10" t="s">
        <v>6612</v>
      </c>
      <c r="B8113" s="46" t="s">
        <v>633</v>
      </c>
      <c r="C8113" s="23" t="s">
        <v>3106</v>
      </c>
      <c r="D8113" s="24" t="s">
        <v>13484</v>
      </c>
      <c r="E8113" s="39"/>
      <c r="F8113" s="71"/>
      <c r="G8113" s="72"/>
      <c r="H8113" s="73"/>
      <c r="I8113" s="11">
        <v>15.59</v>
      </c>
      <c r="J8113" s="40">
        <f t="shared" si="210"/>
        <v>18.707999999999998</v>
      </c>
      <c r="K8113" s="40"/>
      <c r="L8113" s="40"/>
      <c r="M8113" s="70"/>
      <c r="N8113" s="75" t="s">
        <v>15181</v>
      </c>
      <c r="O8113" s="49" t="s">
        <v>12221</v>
      </c>
      <c r="P8113" s="47">
        <v>8.0000000000000002E-3</v>
      </c>
      <c r="Q8113" s="44"/>
    </row>
    <row r="8114" spans="1:85" ht="13.5" customHeight="1">
      <c r="A8114" s="13" t="s">
        <v>15055</v>
      </c>
      <c r="B8114" s="46" t="s">
        <v>15056</v>
      </c>
      <c r="C8114" s="76" t="s">
        <v>3047</v>
      </c>
      <c r="D8114" s="24" t="s">
        <v>7358</v>
      </c>
      <c r="E8114" s="39"/>
      <c r="F8114" s="71"/>
      <c r="G8114" s="72"/>
      <c r="H8114" s="73"/>
      <c r="I8114" s="11">
        <v>4300</v>
      </c>
      <c r="J8114" s="40">
        <f t="shared" si="210"/>
        <v>5160</v>
      </c>
      <c r="K8114" s="40"/>
      <c r="L8114" s="40"/>
      <c r="M8114" s="70"/>
      <c r="N8114" s="70"/>
      <c r="O8114" s="44"/>
      <c r="P8114" s="47"/>
      <c r="Q8114" s="44"/>
      <c r="S8114" s="48"/>
      <c r="T8114" s="48"/>
      <c r="U8114" s="48"/>
      <c r="V8114" s="48"/>
      <c r="W8114" s="48"/>
      <c r="X8114" s="48"/>
      <c r="Y8114" s="48"/>
      <c r="Z8114" s="48"/>
      <c r="AA8114" s="48"/>
      <c r="AB8114" s="48"/>
      <c r="AC8114" s="48"/>
      <c r="AD8114" s="48"/>
      <c r="AE8114" s="48"/>
      <c r="AF8114" s="48"/>
      <c r="AG8114" s="48"/>
      <c r="AH8114" s="48"/>
      <c r="AI8114" s="48"/>
      <c r="AJ8114" s="48"/>
      <c r="AK8114" s="48"/>
      <c r="AL8114" s="48"/>
      <c r="AM8114" s="48"/>
      <c r="AN8114" s="48"/>
      <c r="AO8114" s="48"/>
      <c r="AP8114" s="48"/>
      <c r="AQ8114" s="48"/>
      <c r="AR8114" s="48"/>
      <c r="AS8114" s="48"/>
      <c r="AT8114" s="48"/>
      <c r="AU8114" s="48"/>
      <c r="AV8114" s="48"/>
      <c r="AW8114" s="48"/>
      <c r="AX8114" s="48"/>
      <c r="AY8114" s="48"/>
      <c r="AZ8114" s="48"/>
      <c r="BA8114" s="48"/>
      <c r="BB8114" s="48"/>
      <c r="BC8114" s="48"/>
      <c r="BD8114" s="48"/>
      <c r="BE8114" s="48"/>
      <c r="BF8114" s="48"/>
      <c r="BG8114" s="48"/>
      <c r="BH8114" s="48"/>
      <c r="BI8114" s="48"/>
      <c r="BJ8114" s="48"/>
      <c r="BK8114" s="48"/>
      <c r="BL8114" s="48"/>
      <c r="BM8114" s="48"/>
      <c r="BN8114" s="48"/>
      <c r="BO8114" s="48"/>
      <c r="BP8114" s="48"/>
      <c r="BQ8114" s="48"/>
      <c r="BR8114" s="48"/>
      <c r="BS8114" s="48"/>
      <c r="BT8114" s="48"/>
      <c r="BU8114" s="48"/>
      <c r="BV8114" s="48"/>
      <c r="BW8114" s="48"/>
      <c r="BX8114" s="48"/>
      <c r="BY8114" s="48"/>
      <c r="BZ8114" s="48"/>
      <c r="CA8114" s="48"/>
      <c r="CB8114" s="48"/>
      <c r="CC8114" s="48"/>
      <c r="CD8114" s="48"/>
      <c r="CE8114" s="48"/>
      <c r="CF8114" s="48"/>
      <c r="CG8114" s="48"/>
    </row>
    <row r="8115" spans="1:85" ht="13.5" customHeight="1">
      <c r="A8115" s="13" t="s">
        <v>7536</v>
      </c>
      <c r="B8115" s="46" t="s">
        <v>627</v>
      </c>
      <c r="C8115" s="76" t="s">
        <v>3047</v>
      </c>
      <c r="D8115" s="24" t="s">
        <v>7358</v>
      </c>
      <c r="E8115" s="39"/>
      <c r="F8115" s="71"/>
      <c r="G8115" s="72"/>
      <c r="H8115" s="73"/>
      <c r="I8115" s="11">
        <v>1222.18</v>
      </c>
      <c r="J8115" s="40">
        <f t="shared" ref="J8115:J8171" si="211">I8115*1.2</f>
        <v>1466.616</v>
      </c>
      <c r="K8115" s="40"/>
      <c r="L8115" s="40"/>
      <c r="M8115" s="70" t="s">
        <v>3049</v>
      </c>
      <c r="N8115" s="70"/>
      <c r="O8115" s="44" t="s">
        <v>11708</v>
      </c>
      <c r="P8115" s="47">
        <v>0.85</v>
      </c>
      <c r="Q8115" s="44"/>
    </row>
    <row r="8116" spans="1:85" ht="13.5" customHeight="1">
      <c r="A8116" s="13" t="s">
        <v>7537</v>
      </c>
      <c r="B8116" s="46" t="s">
        <v>627</v>
      </c>
      <c r="C8116" s="76" t="s">
        <v>3047</v>
      </c>
      <c r="D8116" s="24" t="s">
        <v>7358</v>
      </c>
      <c r="E8116" s="39"/>
      <c r="F8116" s="71"/>
      <c r="G8116" s="72"/>
      <c r="H8116" s="73"/>
      <c r="I8116" s="11">
        <v>1218.8800000000001</v>
      </c>
      <c r="J8116" s="40">
        <f t="shared" si="211"/>
        <v>1462.6560000000002</v>
      </c>
      <c r="K8116" s="40"/>
      <c r="L8116" s="40"/>
      <c r="M8116" s="70" t="s">
        <v>3049</v>
      </c>
      <c r="N8116" s="70"/>
      <c r="O8116" s="44" t="s">
        <v>11708</v>
      </c>
      <c r="P8116" s="47">
        <v>0.115</v>
      </c>
      <c r="Q8116" s="44"/>
    </row>
    <row r="8117" spans="1:85" ht="13.5" customHeight="1">
      <c r="A8117" s="13" t="s">
        <v>7538</v>
      </c>
      <c r="B8117" s="46" t="s">
        <v>165</v>
      </c>
      <c r="C8117" s="76" t="s">
        <v>3047</v>
      </c>
      <c r="D8117" s="24" t="s">
        <v>7358</v>
      </c>
      <c r="E8117" s="39"/>
      <c r="F8117" s="71"/>
      <c r="G8117" s="72"/>
      <c r="H8117" s="73"/>
      <c r="I8117" s="11">
        <v>249.96</v>
      </c>
      <c r="J8117" s="40">
        <f t="shared" si="211"/>
        <v>299.952</v>
      </c>
      <c r="K8117" s="40"/>
      <c r="L8117" s="40"/>
      <c r="M8117" s="70" t="s">
        <v>3049</v>
      </c>
      <c r="N8117" s="70"/>
      <c r="O8117" s="44" t="s">
        <v>11708</v>
      </c>
      <c r="P8117" s="47">
        <v>3.7999999999999999E-2</v>
      </c>
      <c r="Q8117" s="44"/>
    </row>
    <row r="8118" spans="1:85" ht="13.5" customHeight="1">
      <c r="A8118" s="13" t="s">
        <v>7539</v>
      </c>
      <c r="B8118" s="46" t="s">
        <v>374</v>
      </c>
      <c r="C8118" s="76" t="s">
        <v>3047</v>
      </c>
      <c r="D8118" s="24" t="s">
        <v>7358</v>
      </c>
      <c r="E8118" s="39"/>
      <c r="F8118" s="71"/>
      <c r="G8118" s="72"/>
      <c r="H8118" s="73"/>
      <c r="I8118" s="11">
        <v>27</v>
      </c>
      <c r="J8118" s="40">
        <f t="shared" si="211"/>
        <v>32.4</v>
      </c>
      <c r="K8118" s="40"/>
      <c r="L8118" s="40"/>
      <c r="M8118" s="70" t="s">
        <v>3049</v>
      </c>
      <c r="N8118" s="70"/>
      <c r="O8118" s="44" t="s">
        <v>11708</v>
      </c>
      <c r="P8118" s="47">
        <v>8.9999999999999993E-3</v>
      </c>
      <c r="Q8118" s="44"/>
    </row>
    <row r="8119" spans="1:85" ht="13.5" customHeight="1">
      <c r="A8119" s="13" t="s">
        <v>7540</v>
      </c>
      <c r="B8119" s="46" t="s">
        <v>367</v>
      </c>
      <c r="C8119" s="76" t="s">
        <v>3047</v>
      </c>
      <c r="D8119" s="24" t="s">
        <v>7358</v>
      </c>
      <c r="E8119" s="39"/>
      <c r="F8119" s="71"/>
      <c r="G8119" s="72"/>
      <c r="H8119" s="73"/>
      <c r="I8119" s="11">
        <v>43</v>
      </c>
      <c r="J8119" s="40">
        <f t="shared" si="211"/>
        <v>51.6</v>
      </c>
      <c r="K8119" s="40"/>
      <c r="L8119" s="40"/>
      <c r="M8119" s="70" t="s">
        <v>3049</v>
      </c>
      <c r="N8119" s="70"/>
      <c r="O8119" s="44" t="s">
        <v>11708</v>
      </c>
      <c r="P8119" s="47">
        <v>1.4999999999999999E-2</v>
      </c>
      <c r="Q8119" s="44"/>
    </row>
    <row r="8120" spans="1:85" ht="13.5" customHeight="1">
      <c r="A8120" s="13" t="s">
        <v>7541</v>
      </c>
      <c r="B8120" s="46" t="s">
        <v>367</v>
      </c>
      <c r="C8120" s="76" t="s">
        <v>3047</v>
      </c>
      <c r="D8120" s="24" t="s">
        <v>7358</v>
      </c>
      <c r="E8120" s="39"/>
      <c r="F8120" s="71"/>
      <c r="G8120" s="72"/>
      <c r="H8120" s="73"/>
      <c r="I8120" s="11">
        <v>32</v>
      </c>
      <c r="J8120" s="40">
        <f t="shared" si="211"/>
        <v>38.4</v>
      </c>
      <c r="K8120" s="40"/>
      <c r="L8120" s="40"/>
      <c r="M8120" s="70" t="s">
        <v>3049</v>
      </c>
      <c r="N8120" s="70"/>
      <c r="O8120" s="44" t="s">
        <v>11708</v>
      </c>
      <c r="P8120" s="47">
        <v>0.06</v>
      </c>
      <c r="Q8120" s="44"/>
    </row>
    <row r="8121" spans="1:85" ht="13.5" customHeight="1">
      <c r="A8121" s="13" t="s">
        <v>7542</v>
      </c>
      <c r="B8121" s="46" t="s">
        <v>91</v>
      </c>
      <c r="C8121" s="76" t="s">
        <v>3047</v>
      </c>
      <c r="D8121" s="24" t="s">
        <v>7358</v>
      </c>
      <c r="E8121" s="39"/>
      <c r="F8121" s="71"/>
      <c r="G8121" s="72"/>
      <c r="H8121" s="73"/>
      <c r="I8121" s="11">
        <v>24.37</v>
      </c>
      <c r="J8121" s="40">
        <f t="shared" si="211"/>
        <v>29.244</v>
      </c>
      <c r="K8121" s="40"/>
      <c r="L8121" s="40"/>
      <c r="M8121" s="70" t="s">
        <v>3049</v>
      </c>
      <c r="N8121" s="70"/>
      <c r="O8121" s="44" t="s">
        <v>11708</v>
      </c>
      <c r="P8121" s="47">
        <v>0.05</v>
      </c>
      <c r="Q8121" s="44"/>
    </row>
    <row r="8122" spans="1:85" ht="13.5" customHeight="1">
      <c r="A8122" s="13" t="s">
        <v>7543</v>
      </c>
      <c r="B8122" s="46" t="s">
        <v>7</v>
      </c>
      <c r="C8122" s="76" t="s">
        <v>3047</v>
      </c>
      <c r="D8122" s="24" t="s">
        <v>7358</v>
      </c>
      <c r="E8122" s="39"/>
      <c r="F8122" s="71"/>
      <c r="G8122" s="72"/>
      <c r="H8122" s="73"/>
      <c r="I8122" s="11">
        <v>854.29</v>
      </c>
      <c r="J8122" s="40">
        <f t="shared" si="211"/>
        <v>1025.1479999999999</v>
      </c>
      <c r="K8122" s="40"/>
      <c r="L8122" s="40"/>
      <c r="M8122" s="70" t="s">
        <v>3049</v>
      </c>
      <c r="N8122" s="70"/>
      <c r="O8122" s="44" t="s">
        <v>11708</v>
      </c>
      <c r="P8122" s="47"/>
      <c r="Q8122" s="44"/>
    </row>
    <row r="8123" spans="1:85" ht="13.5" customHeight="1">
      <c r="A8123" s="13" t="s">
        <v>7544</v>
      </c>
      <c r="B8123" s="46" t="s">
        <v>2</v>
      </c>
      <c r="C8123" s="76" t="s">
        <v>3047</v>
      </c>
      <c r="D8123" s="24" t="s">
        <v>7358</v>
      </c>
      <c r="E8123" s="39"/>
      <c r="F8123" s="71"/>
      <c r="G8123" s="72"/>
      <c r="H8123" s="73"/>
      <c r="I8123" s="11">
        <v>220.82</v>
      </c>
      <c r="J8123" s="40">
        <f t="shared" si="211"/>
        <v>264.98399999999998</v>
      </c>
      <c r="K8123" s="40"/>
      <c r="L8123" s="40"/>
      <c r="M8123" s="70" t="s">
        <v>3049</v>
      </c>
      <c r="N8123" s="70"/>
      <c r="O8123" s="44" t="s">
        <v>11708</v>
      </c>
      <c r="P8123" s="47"/>
      <c r="Q8123" s="44"/>
    </row>
    <row r="8124" spans="1:85" ht="13.5" customHeight="1">
      <c r="A8124" s="13" t="s">
        <v>7545</v>
      </c>
      <c r="B8124" s="46" t="s">
        <v>2</v>
      </c>
      <c r="C8124" s="76" t="s">
        <v>3047</v>
      </c>
      <c r="D8124" s="24" t="s">
        <v>7358</v>
      </c>
      <c r="E8124" s="39"/>
      <c r="F8124" s="71"/>
      <c r="G8124" s="72"/>
      <c r="H8124" s="73"/>
      <c r="I8124" s="11">
        <v>1396.45</v>
      </c>
      <c r="J8124" s="40">
        <f t="shared" si="211"/>
        <v>1675.74</v>
      </c>
      <c r="K8124" s="40"/>
      <c r="L8124" s="40"/>
      <c r="M8124" s="70" t="s">
        <v>3049</v>
      </c>
      <c r="N8124" s="70"/>
      <c r="O8124" s="44" t="s">
        <v>11708</v>
      </c>
      <c r="P8124" s="47"/>
      <c r="Q8124" s="44"/>
    </row>
    <row r="8125" spans="1:85" ht="13.5" customHeight="1">
      <c r="A8125" s="13" t="s">
        <v>7546</v>
      </c>
      <c r="B8125" s="46" t="s">
        <v>735</v>
      </c>
      <c r="C8125" s="76" t="s">
        <v>3047</v>
      </c>
      <c r="D8125" s="24" t="s">
        <v>7358</v>
      </c>
      <c r="E8125" s="39"/>
      <c r="F8125" s="71"/>
      <c r="G8125" s="72"/>
      <c r="H8125" s="73"/>
      <c r="I8125" s="11">
        <v>600</v>
      </c>
      <c r="J8125" s="40">
        <f t="shared" si="211"/>
        <v>720</v>
      </c>
      <c r="K8125" s="40"/>
      <c r="L8125" s="40"/>
      <c r="M8125" s="70" t="s">
        <v>3049</v>
      </c>
      <c r="N8125" s="70"/>
      <c r="O8125" s="44" t="s">
        <v>11708</v>
      </c>
      <c r="P8125" s="47">
        <v>0.753</v>
      </c>
      <c r="Q8125" s="44"/>
    </row>
    <row r="8126" spans="1:85" ht="13.5" customHeight="1">
      <c r="A8126" s="13" t="s">
        <v>7547</v>
      </c>
      <c r="B8126" s="46" t="s">
        <v>735</v>
      </c>
      <c r="C8126" s="76" t="s">
        <v>3047</v>
      </c>
      <c r="D8126" s="24" t="s">
        <v>7358</v>
      </c>
      <c r="E8126" s="39"/>
      <c r="F8126" s="71"/>
      <c r="G8126" s="72"/>
      <c r="H8126" s="73"/>
      <c r="I8126" s="11">
        <v>600</v>
      </c>
      <c r="J8126" s="40">
        <f t="shared" si="211"/>
        <v>720</v>
      </c>
      <c r="K8126" s="40"/>
      <c r="L8126" s="40"/>
      <c r="M8126" s="70" t="s">
        <v>3049</v>
      </c>
      <c r="N8126" s="70"/>
      <c r="O8126" s="44" t="s">
        <v>11708</v>
      </c>
      <c r="P8126" s="47">
        <v>0.753</v>
      </c>
      <c r="Q8126" s="44"/>
    </row>
    <row r="8127" spans="1:85" ht="13.5" customHeight="1">
      <c r="A8127" s="13" t="s">
        <v>7548</v>
      </c>
      <c r="B8127" s="46" t="s">
        <v>571</v>
      </c>
      <c r="C8127" s="76" t="s">
        <v>3047</v>
      </c>
      <c r="D8127" s="24" t="s">
        <v>7358</v>
      </c>
      <c r="E8127" s="39"/>
      <c r="F8127" s="71"/>
      <c r="G8127" s="72"/>
      <c r="H8127" s="73"/>
      <c r="I8127" s="11">
        <v>16</v>
      </c>
      <c r="J8127" s="40">
        <f t="shared" si="211"/>
        <v>19.2</v>
      </c>
      <c r="K8127" s="40"/>
      <c r="L8127" s="40"/>
      <c r="M8127" s="70" t="s">
        <v>3049</v>
      </c>
      <c r="N8127" s="70"/>
      <c r="O8127" s="44" t="s">
        <v>11708</v>
      </c>
      <c r="P8127" s="47"/>
      <c r="Q8127" s="44"/>
    </row>
    <row r="8128" spans="1:85" ht="13.5" customHeight="1">
      <c r="A8128" s="13" t="s">
        <v>7549</v>
      </c>
      <c r="B8128" s="46" t="s">
        <v>367</v>
      </c>
      <c r="C8128" s="76" t="s">
        <v>3047</v>
      </c>
      <c r="D8128" s="24" t="s">
        <v>7358</v>
      </c>
      <c r="E8128" s="39"/>
      <c r="F8128" s="71"/>
      <c r="G8128" s="72"/>
      <c r="H8128" s="73"/>
      <c r="I8128" s="11">
        <v>28</v>
      </c>
      <c r="J8128" s="40">
        <f t="shared" si="211"/>
        <v>33.6</v>
      </c>
      <c r="K8128" s="40"/>
      <c r="L8128" s="40"/>
      <c r="M8128" s="70" t="s">
        <v>3049</v>
      </c>
      <c r="N8128" s="70"/>
      <c r="O8128" s="44" t="s">
        <v>11708</v>
      </c>
      <c r="P8128" s="47">
        <v>5.0999999999999997E-2</v>
      </c>
      <c r="Q8128" s="44"/>
    </row>
    <row r="8129" spans="1:17" ht="13.5" customHeight="1">
      <c r="A8129" s="13" t="s">
        <v>7550</v>
      </c>
      <c r="B8129" s="46" t="s">
        <v>367</v>
      </c>
      <c r="C8129" s="76" t="s">
        <v>3047</v>
      </c>
      <c r="D8129" s="24" t="s">
        <v>7358</v>
      </c>
      <c r="E8129" s="39"/>
      <c r="F8129" s="71"/>
      <c r="G8129" s="72"/>
      <c r="H8129" s="73"/>
      <c r="I8129" s="11">
        <v>30</v>
      </c>
      <c r="J8129" s="40">
        <f t="shared" si="211"/>
        <v>36</v>
      </c>
      <c r="K8129" s="40"/>
      <c r="L8129" s="40"/>
      <c r="M8129" s="70" t="s">
        <v>3049</v>
      </c>
      <c r="N8129" s="70"/>
      <c r="O8129" s="44" t="s">
        <v>11708</v>
      </c>
      <c r="P8129" s="47">
        <v>5.0999999999999997E-2</v>
      </c>
      <c r="Q8129" s="44"/>
    </row>
    <row r="8130" spans="1:17" ht="13.5" customHeight="1">
      <c r="A8130" s="13" t="s">
        <v>7551</v>
      </c>
      <c r="B8130" s="46" t="s">
        <v>367</v>
      </c>
      <c r="C8130" s="76" t="s">
        <v>3047</v>
      </c>
      <c r="D8130" s="24" t="s">
        <v>7358</v>
      </c>
      <c r="E8130" s="39"/>
      <c r="F8130" s="71"/>
      <c r="G8130" s="72"/>
      <c r="H8130" s="73"/>
      <c r="I8130" s="11">
        <v>28</v>
      </c>
      <c r="J8130" s="40">
        <f t="shared" si="211"/>
        <v>33.6</v>
      </c>
      <c r="K8130" s="40"/>
      <c r="L8130" s="40"/>
      <c r="M8130" s="70" t="s">
        <v>3049</v>
      </c>
      <c r="N8130" s="70"/>
      <c r="O8130" s="44" t="s">
        <v>11708</v>
      </c>
      <c r="P8130" s="47">
        <v>5.0999999999999997E-2</v>
      </c>
      <c r="Q8130" s="44"/>
    </row>
    <row r="8131" spans="1:17" ht="13.5" customHeight="1">
      <c r="A8131" s="13" t="s">
        <v>10979</v>
      </c>
      <c r="B8131" s="46" t="s">
        <v>10980</v>
      </c>
      <c r="C8131" s="76" t="s">
        <v>3047</v>
      </c>
      <c r="D8131" s="24" t="s">
        <v>7647</v>
      </c>
      <c r="E8131" s="39"/>
      <c r="F8131" s="71"/>
      <c r="G8131" s="72"/>
      <c r="H8131" s="73"/>
      <c r="I8131" s="11">
        <v>420</v>
      </c>
      <c r="J8131" s="40">
        <f t="shared" si="211"/>
        <v>504</v>
      </c>
      <c r="K8131" s="40"/>
      <c r="L8131" s="40"/>
      <c r="M8131" s="70"/>
      <c r="N8131" s="70"/>
      <c r="O8131" s="44" t="s">
        <v>11708</v>
      </c>
      <c r="P8131" s="47"/>
      <c r="Q8131" s="44"/>
    </row>
    <row r="8132" spans="1:17" ht="13.5" customHeight="1">
      <c r="A8132" s="13" t="s">
        <v>10978</v>
      </c>
      <c r="B8132" s="46" t="s">
        <v>13360</v>
      </c>
      <c r="C8132" s="76" t="s">
        <v>3047</v>
      </c>
      <c r="D8132" s="24" t="s">
        <v>7647</v>
      </c>
      <c r="E8132" s="39"/>
      <c r="F8132" s="71"/>
      <c r="G8132" s="72"/>
      <c r="H8132" s="73"/>
      <c r="I8132" s="11">
        <v>400</v>
      </c>
      <c r="J8132" s="40">
        <f t="shared" si="211"/>
        <v>480</v>
      </c>
      <c r="K8132" s="40"/>
      <c r="L8132" s="40"/>
      <c r="M8132" s="70"/>
      <c r="N8132" s="70"/>
      <c r="O8132" s="44" t="s">
        <v>11708</v>
      </c>
      <c r="P8132" s="47"/>
      <c r="Q8132" s="44"/>
    </row>
    <row r="8133" spans="1:17" ht="13.5" customHeight="1">
      <c r="A8133" s="10" t="s">
        <v>14887</v>
      </c>
      <c r="B8133" s="46" t="s">
        <v>14888</v>
      </c>
      <c r="C8133" s="23" t="s">
        <v>3106</v>
      </c>
      <c r="D8133" s="24" t="s">
        <v>8211</v>
      </c>
      <c r="E8133" s="39"/>
      <c r="F8133" s="71"/>
      <c r="G8133" s="72"/>
      <c r="H8133" s="73"/>
      <c r="I8133" s="11">
        <v>140</v>
      </c>
      <c r="J8133" s="40">
        <f t="shared" si="211"/>
        <v>168</v>
      </c>
      <c r="K8133" s="40"/>
      <c r="L8133" s="40"/>
      <c r="M8133" s="70"/>
      <c r="N8133" s="75" t="s">
        <v>14587</v>
      </c>
      <c r="O8133" s="49"/>
      <c r="P8133" s="47"/>
      <c r="Q8133" s="44"/>
    </row>
    <row r="8134" spans="1:17" ht="13.5" customHeight="1">
      <c r="A8134" s="10" t="s">
        <v>15024</v>
      </c>
      <c r="B8134" s="46" t="s">
        <v>15025</v>
      </c>
      <c r="C8134" s="23" t="s">
        <v>3106</v>
      </c>
      <c r="D8134" s="24" t="s">
        <v>8211</v>
      </c>
      <c r="E8134" s="39"/>
      <c r="F8134" s="71"/>
      <c r="G8134" s="72"/>
      <c r="H8134" s="73"/>
      <c r="I8134" s="11">
        <v>150</v>
      </c>
      <c r="J8134" s="40">
        <f t="shared" si="211"/>
        <v>180</v>
      </c>
      <c r="K8134" s="40"/>
      <c r="L8134" s="40"/>
      <c r="M8134" s="70"/>
      <c r="N8134" s="75" t="s">
        <v>14587</v>
      </c>
      <c r="O8134" s="44"/>
      <c r="P8134" s="47"/>
      <c r="Q8134" s="44"/>
    </row>
    <row r="8135" spans="1:17" ht="13.5" customHeight="1">
      <c r="A8135" s="10" t="s">
        <v>8420</v>
      </c>
      <c r="B8135" s="46" t="s">
        <v>384</v>
      </c>
      <c r="C8135" s="23" t="s">
        <v>3106</v>
      </c>
      <c r="D8135" s="24" t="s">
        <v>8211</v>
      </c>
      <c r="E8135" s="39"/>
      <c r="F8135" s="71"/>
      <c r="G8135" s="72"/>
      <c r="H8135" s="73"/>
      <c r="I8135" s="11">
        <v>730</v>
      </c>
      <c r="J8135" s="40">
        <f t="shared" si="211"/>
        <v>876</v>
      </c>
      <c r="K8135" s="40"/>
      <c r="L8135" s="40"/>
      <c r="M8135" s="70" t="s">
        <v>3049</v>
      </c>
      <c r="N8135" s="75" t="s">
        <v>14635</v>
      </c>
      <c r="O8135" s="44" t="s">
        <v>11708</v>
      </c>
      <c r="P8135" s="47">
        <v>1.45</v>
      </c>
      <c r="Q8135" s="44"/>
    </row>
    <row r="8136" spans="1:17" ht="13.5" customHeight="1">
      <c r="A8136" s="10" t="s">
        <v>8421</v>
      </c>
      <c r="B8136" s="46" t="s">
        <v>384</v>
      </c>
      <c r="C8136" s="23" t="s">
        <v>3106</v>
      </c>
      <c r="D8136" s="24" t="s">
        <v>8211</v>
      </c>
      <c r="E8136" s="39"/>
      <c r="F8136" s="71"/>
      <c r="G8136" s="72"/>
      <c r="H8136" s="73"/>
      <c r="I8136" s="11">
        <v>500</v>
      </c>
      <c r="J8136" s="40">
        <f t="shared" si="211"/>
        <v>600</v>
      </c>
      <c r="K8136" s="40"/>
      <c r="L8136" s="40"/>
      <c r="M8136" s="70" t="s">
        <v>3049</v>
      </c>
      <c r="N8136" s="75" t="s">
        <v>14635</v>
      </c>
      <c r="O8136" s="44" t="s">
        <v>11708</v>
      </c>
      <c r="P8136" s="47">
        <v>1.1499999999999999</v>
      </c>
      <c r="Q8136" s="44"/>
    </row>
    <row r="8137" spans="1:17" ht="13.5" customHeight="1">
      <c r="A8137" s="10" t="s">
        <v>8422</v>
      </c>
      <c r="B8137" s="46" t="s">
        <v>2163</v>
      </c>
      <c r="C8137" s="23" t="s">
        <v>3106</v>
      </c>
      <c r="D8137" s="24" t="s">
        <v>8211</v>
      </c>
      <c r="E8137" s="39"/>
      <c r="F8137" s="71"/>
      <c r="G8137" s="72"/>
      <c r="H8137" s="73"/>
      <c r="I8137" s="11">
        <v>108</v>
      </c>
      <c r="J8137" s="40">
        <f t="shared" si="211"/>
        <v>129.6</v>
      </c>
      <c r="K8137" s="40"/>
      <c r="L8137" s="40"/>
      <c r="M8137" s="70" t="s">
        <v>3049</v>
      </c>
      <c r="N8137" s="75" t="s">
        <v>14635</v>
      </c>
      <c r="O8137" s="44" t="s">
        <v>11708</v>
      </c>
      <c r="P8137" s="47">
        <v>0.1</v>
      </c>
      <c r="Q8137" s="44"/>
    </row>
    <row r="8138" spans="1:17" ht="13.5" customHeight="1">
      <c r="A8138" s="10" t="s">
        <v>8423</v>
      </c>
      <c r="B8138" s="46" t="s">
        <v>384</v>
      </c>
      <c r="C8138" s="23" t="s">
        <v>3106</v>
      </c>
      <c r="D8138" s="24" t="s">
        <v>8211</v>
      </c>
      <c r="E8138" s="39"/>
      <c r="F8138" s="71"/>
      <c r="G8138" s="72"/>
      <c r="H8138" s="73"/>
      <c r="I8138" s="11">
        <v>140</v>
      </c>
      <c r="J8138" s="40">
        <f t="shared" si="211"/>
        <v>168</v>
      </c>
      <c r="K8138" s="40"/>
      <c r="L8138" s="40"/>
      <c r="M8138" s="70" t="s">
        <v>3049</v>
      </c>
      <c r="N8138" s="75" t="s">
        <v>14635</v>
      </c>
      <c r="O8138" s="44" t="s">
        <v>11708</v>
      </c>
      <c r="P8138" s="47">
        <v>0.2</v>
      </c>
      <c r="Q8138" s="44"/>
    </row>
    <row r="8139" spans="1:17" ht="13.5" customHeight="1">
      <c r="A8139" s="10" t="s">
        <v>8424</v>
      </c>
      <c r="B8139" s="46" t="s">
        <v>384</v>
      </c>
      <c r="C8139" s="23" t="s">
        <v>3106</v>
      </c>
      <c r="D8139" s="24" t="s">
        <v>8211</v>
      </c>
      <c r="E8139" s="39"/>
      <c r="F8139" s="71"/>
      <c r="G8139" s="72"/>
      <c r="H8139" s="73"/>
      <c r="I8139" s="11">
        <v>76.47</v>
      </c>
      <c r="J8139" s="40">
        <f t="shared" si="211"/>
        <v>91.763999999999996</v>
      </c>
      <c r="K8139" s="40"/>
      <c r="L8139" s="40"/>
      <c r="M8139" s="70" t="s">
        <v>3049</v>
      </c>
      <c r="N8139" s="75" t="s">
        <v>14635</v>
      </c>
      <c r="O8139" s="44" t="s">
        <v>11708</v>
      </c>
      <c r="P8139" s="47">
        <v>0.06</v>
      </c>
      <c r="Q8139" s="44"/>
    </row>
    <row r="8140" spans="1:17" ht="13.5" customHeight="1">
      <c r="A8140" s="10" t="s">
        <v>8425</v>
      </c>
      <c r="B8140" s="46" t="s">
        <v>384</v>
      </c>
      <c r="C8140" s="23" t="s">
        <v>3106</v>
      </c>
      <c r="D8140" s="24" t="s">
        <v>8211</v>
      </c>
      <c r="E8140" s="39"/>
      <c r="F8140" s="71"/>
      <c r="G8140" s="72"/>
      <c r="H8140" s="73"/>
      <c r="I8140" s="11">
        <v>75</v>
      </c>
      <c r="J8140" s="40">
        <f t="shared" si="211"/>
        <v>90</v>
      </c>
      <c r="K8140" s="40"/>
      <c r="L8140" s="40"/>
      <c r="M8140" s="70" t="s">
        <v>3049</v>
      </c>
      <c r="N8140" s="75" t="s">
        <v>14635</v>
      </c>
      <c r="O8140" s="44" t="s">
        <v>11708</v>
      </c>
      <c r="P8140" s="47">
        <v>0.06</v>
      </c>
      <c r="Q8140" s="44"/>
    </row>
    <row r="8141" spans="1:17" ht="13.5" customHeight="1">
      <c r="A8141" s="10" t="s">
        <v>8426</v>
      </c>
      <c r="B8141" s="46" t="s">
        <v>384</v>
      </c>
      <c r="C8141" s="23" t="s">
        <v>3106</v>
      </c>
      <c r="D8141" s="24" t="s">
        <v>8211</v>
      </c>
      <c r="E8141" s="39"/>
      <c r="F8141" s="71"/>
      <c r="G8141" s="72"/>
      <c r="H8141" s="73"/>
      <c r="I8141" s="11">
        <v>76.47</v>
      </c>
      <c r="J8141" s="40">
        <f t="shared" si="211"/>
        <v>91.763999999999996</v>
      </c>
      <c r="K8141" s="40"/>
      <c r="L8141" s="40"/>
      <c r="M8141" s="70" t="s">
        <v>3049</v>
      </c>
      <c r="N8141" s="75" t="s">
        <v>14635</v>
      </c>
      <c r="O8141" s="44" t="s">
        <v>11708</v>
      </c>
      <c r="P8141" s="47">
        <v>0.06</v>
      </c>
      <c r="Q8141" s="44"/>
    </row>
    <row r="8142" spans="1:17" ht="13.5" customHeight="1">
      <c r="A8142" s="10" t="s">
        <v>8427</v>
      </c>
      <c r="B8142" s="46" t="s">
        <v>384</v>
      </c>
      <c r="C8142" s="23" t="s">
        <v>3106</v>
      </c>
      <c r="D8142" s="24" t="s">
        <v>8211</v>
      </c>
      <c r="E8142" s="39"/>
      <c r="F8142" s="71"/>
      <c r="G8142" s="72"/>
      <c r="H8142" s="73"/>
      <c r="I8142" s="11">
        <v>33</v>
      </c>
      <c r="J8142" s="40">
        <f t="shared" si="211"/>
        <v>39.6</v>
      </c>
      <c r="K8142" s="40"/>
      <c r="L8142" s="40"/>
      <c r="M8142" s="70" t="s">
        <v>3049</v>
      </c>
      <c r="N8142" s="75" t="s">
        <v>14635</v>
      </c>
      <c r="O8142" s="44" t="s">
        <v>11708</v>
      </c>
      <c r="P8142" s="47">
        <v>0.06</v>
      </c>
      <c r="Q8142" s="44"/>
    </row>
    <row r="8143" spans="1:17" ht="13.5" customHeight="1">
      <c r="A8143" s="10" t="s">
        <v>8428</v>
      </c>
      <c r="B8143" s="46" t="s">
        <v>384</v>
      </c>
      <c r="C8143" s="23" t="s">
        <v>3106</v>
      </c>
      <c r="D8143" s="24" t="s">
        <v>8211</v>
      </c>
      <c r="E8143" s="39"/>
      <c r="F8143" s="71"/>
      <c r="G8143" s="72"/>
      <c r="H8143" s="73"/>
      <c r="I8143" s="11">
        <v>141.18</v>
      </c>
      <c r="J8143" s="40">
        <f t="shared" si="211"/>
        <v>169.416</v>
      </c>
      <c r="K8143" s="40"/>
      <c r="L8143" s="40"/>
      <c r="M8143" s="70" t="s">
        <v>3049</v>
      </c>
      <c r="N8143" s="75" t="s">
        <v>14635</v>
      </c>
      <c r="O8143" s="44" t="s">
        <v>11708</v>
      </c>
      <c r="P8143" s="47">
        <v>0.35</v>
      </c>
      <c r="Q8143" s="44"/>
    </row>
    <row r="8144" spans="1:17" ht="13.5" customHeight="1">
      <c r="A8144" s="13" t="s">
        <v>8285</v>
      </c>
      <c r="B8144" s="46" t="s">
        <v>2164</v>
      </c>
      <c r="C8144" s="76" t="s">
        <v>3047</v>
      </c>
      <c r="D8144" s="24" t="s">
        <v>8211</v>
      </c>
      <c r="E8144" s="39"/>
      <c r="F8144" s="71"/>
      <c r="G8144" s="72"/>
      <c r="H8144" s="73"/>
      <c r="I8144" s="11">
        <v>70</v>
      </c>
      <c r="J8144" s="40">
        <f t="shared" si="211"/>
        <v>84</v>
      </c>
      <c r="K8144" s="40"/>
      <c r="L8144" s="40"/>
      <c r="M8144" s="70" t="s">
        <v>3049</v>
      </c>
      <c r="N8144" s="70"/>
      <c r="O8144" s="44" t="s">
        <v>11708</v>
      </c>
      <c r="P8144" s="47">
        <v>0.02</v>
      </c>
      <c r="Q8144" s="44"/>
    </row>
    <row r="8145" spans="1:85" ht="13.5" customHeight="1">
      <c r="A8145" s="13" t="s">
        <v>8620</v>
      </c>
      <c r="B8145" s="46" t="s">
        <v>355</v>
      </c>
      <c r="C8145" s="76" t="s">
        <v>3047</v>
      </c>
      <c r="D8145" s="24" t="s">
        <v>8575</v>
      </c>
      <c r="E8145" s="39"/>
      <c r="F8145" s="71"/>
      <c r="G8145" s="72"/>
      <c r="H8145" s="73"/>
      <c r="I8145" s="11">
        <v>40</v>
      </c>
      <c r="J8145" s="40">
        <f t="shared" si="211"/>
        <v>48</v>
      </c>
      <c r="K8145" s="40"/>
      <c r="L8145" s="40"/>
      <c r="M8145" s="70" t="s">
        <v>3049</v>
      </c>
      <c r="N8145" s="70"/>
      <c r="O8145" s="44">
        <v>6370</v>
      </c>
      <c r="P8145" s="47">
        <v>0.05</v>
      </c>
      <c r="Q8145" s="44"/>
    </row>
    <row r="8146" spans="1:85" ht="13.5" customHeight="1">
      <c r="A8146" s="13" t="s">
        <v>8621</v>
      </c>
      <c r="B8146" s="46" t="s">
        <v>2165</v>
      </c>
      <c r="C8146" s="76" t="s">
        <v>3047</v>
      </c>
      <c r="D8146" s="24" t="s">
        <v>8575</v>
      </c>
      <c r="E8146" s="39"/>
      <c r="F8146" s="71"/>
      <c r="G8146" s="72"/>
      <c r="H8146" s="73"/>
      <c r="I8146" s="11">
        <v>27000</v>
      </c>
      <c r="J8146" s="40">
        <f t="shared" si="211"/>
        <v>32400</v>
      </c>
      <c r="K8146" s="40"/>
      <c r="L8146" s="40"/>
      <c r="M8146" s="70"/>
      <c r="N8146" s="70"/>
      <c r="O8146" s="44" t="s">
        <v>11708</v>
      </c>
      <c r="P8146" s="47"/>
      <c r="Q8146" s="44"/>
    </row>
    <row r="8147" spans="1:85" ht="13.5" customHeight="1">
      <c r="A8147" s="13" t="s">
        <v>8996</v>
      </c>
      <c r="B8147" s="46" t="s">
        <v>367</v>
      </c>
      <c r="C8147" s="76" t="s">
        <v>3047</v>
      </c>
      <c r="D8147" s="24" t="s">
        <v>8929</v>
      </c>
      <c r="E8147" s="39"/>
      <c r="F8147" s="71"/>
      <c r="G8147" s="72"/>
      <c r="H8147" s="73"/>
      <c r="I8147" s="11">
        <v>235</v>
      </c>
      <c r="J8147" s="40">
        <f t="shared" si="211"/>
        <v>282</v>
      </c>
      <c r="K8147" s="40"/>
      <c r="L8147" s="40"/>
      <c r="M8147" s="70"/>
      <c r="N8147" s="70"/>
      <c r="O8147" s="44" t="s">
        <v>11708</v>
      </c>
      <c r="P8147" s="47"/>
      <c r="Q8147" s="44"/>
    </row>
    <row r="8148" spans="1:85" ht="13.5" customHeight="1">
      <c r="A8148" s="13" t="s">
        <v>8997</v>
      </c>
      <c r="B8148" s="46" t="s">
        <v>349</v>
      </c>
      <c r="C8148" s="76" t="s">
        <v>3047</v>
      </c>
      <c r="D8148" s="24" t="s">
        <v>8929</v>
      </c>
      <c r="E8148" s="39"/>
      <c r="F8148" s="71"/>
      <c r="G8148" s="72"/>
      <c r="H8148" s="73"/>
      <c r="I8148" s="11">
        <v>140</v>
      </c>
      <c r="J8148" s="40">
        <f t="shared" si="211"/>
        <v>168</v>
      </c>
      <c r="K8148" s="40"/>
      <c r="L8148" s="40"/>
      <c r="M8148" s="70" t="s">
        <v>3049</v>
      </c>
      <c r="N8148" s="70"/>
      <c r="O8148" s="44" t="s">
        <v>11708</v>
      </c>
      <c r="P8148" s="47">
        <v>0.25</v>
      </c>
      <c r="Q8148" s="44"/>
    </row>
    <row r="8149" spans="1:85" ht="13.5" customHeight="1">
      <c r="A8149" s="10" t="s">
        <v>9274</v>
      </c>
      <c r="B8149" s="46" t="s">
        <v>2166</v>
      </c>
      <c r="C8149" s="76" t="s">
        <v>3047</v>
      </c>
      <c r="D8149" s="24" t="s">
        <v>9170</v>
      </c>
      <c r="E8149" s="39"/>
      <c r="F8149" s="71"/>
      <c r="G8149" s="72"/>
      <c r="H8149" s="73"/>
      <c r="I8149" s="11">
        <v>250</v>
      </c>
      <c r="J8149" s="40">
        <f t="shared" si="211"/>
        <v>300</v>
      </c>
      <c r="K8149" s="40"/>
      <c r="L8149" s="40"/>
      <c r="M8149" s="70"/>
      <c r="N8149" s="70"/>
      <c r="O8149" s="44" t="s">
        <v>11708</v>
      </c>
      <c r="P8149" s="47"/>
      <c r="Q8149" s="44"/>
    </row>
    <row r="8150" spans="1:85" ht="13.5" customHeight="1">
      <c r="A8150" s="12" t="s">
        <v>11338</v>
      </c>
      <c r="B8150" s="46" t="s">
        <v>11362</v>
      </c>
      <c r="C8150" s="76" t="s">
        <v>3047</v>
      </c>
      <c r="D8150" s="24" t="s">
        <v>9298</v>
      </c>
      <c r="E8150" s="39"/>
      <c r="F8150" s="71"/>
      <c r="G8150" s="72"/>
      <c r="H8150" s="73"/>
      <c r="I8150" s="11">
        <v>250</v>
      </c>
      <c r="J8150" s="40">
        <f t="shared" si="211"/>
        <v>300</v>
      </c>
      <c r="K8150" s="40"/>
      <c r="L8150" s="40"/>
      <c r="M8150" s="70"/>
      <c r="N8150" s="70"/>
      <c r="O8150" s="49" t="s">
        <v>12231</v>
      </c>
      <c r="P8150" s="47"/>
      <c r="Q8150" s="44"/>
    </row>
    <row r="8151" spans="1:85" ht="13.5" customHeight="1">
      <c r="A8151" s="10" t="s">
        <v>10763</v>
      </c>
      <c r="B8151" s="46" t="s">
        <v>10761</v>
      </c>
      <c r="C8151" s="23" t="s">
        <v>3047</v>
      </c>
      <c r="D8151" s="24" t="s">
        <v>9298</v>
      </c>
      <c r="E8151" s="39"/>
      <c r="F8151" s="71"/>
      <c r="G8151" s="72"/>
      <c r="H8151" s="73"/>
      <c r="I8151" s="11">
        <v>111.06</v>
      </c>
      <c r="J8151" s="40">
        <f t="shared" si="211"/>
        <v>133.27199999999999</v>
      </c>
      <c r="K8151" s="40"/>
      <c r="L8151" s="40"/>
      <c r="M8151" s="70"/>
      <c r="N8151" s="70" t="s">
        <v>14603</v>
      </c>
      <c r="O8151" s="49" t="s">
        <v>11981</v>
      </c>
      <c r="P8151" s="47">
        <v>0.14399999999999999</v>
      </c>
      <c r="Q8151" s="44"/>
    </row>
    <row r="8152" spans="1:85" ht="13.5" customHeight="1">
      <c r="A8152" s="13" t="s">
        <v>9516</v>
      </c>
      <c r="B8152" s="46" t="s">
        <v>1866</v>
      </c>
      <c r="C8152" s="76" t="s">
        <v>3047</v>
      </c>
      <c r="D8152" s="24" t="s">
        <v>13441</v>
      </c>
      <c r="E8152" s="39"/>
      <c r="F8152" s="71"/>
      <c r="G8152" s="72"/>
      <c r="H8152" s="73"/>
      <c r="I8152" s="11">
        <v>5200</v>
      </c>
      <c r="J8152" s="40">
        <f t="shared" si="211"/>
        <v>6240</v>
      </c>
      <c r="K8152" s="40"/>
      <c r="L8152" s="40"/>
      <c r="M8152" s="70" t="s">
        <v>3049</v>
      </c>
      <c r="N8152" s="70"/>
      <c r="O8152" s="44" t="s">
        <v>11818</v>
      </c>
      <c r="P8152" s="47">
        <v>13.6</v>
      </c>
      <c r="Q8152" s="44"/>
    </row>
    <row r="8153" spans="1:85" ht="13.5" customHeight="1">
      <c r="A8153" s="13" t="s">
        <v>10411</v>
      </c>
      <c r="B8153" s="46" t="s">
        <v>2167</v>
      </c>
      <c r="C8153" s="76" t="s">
        <v>3047</v>
      </c>
      <c r="D8153" s="24" t="s">
        <v>13441</v>
      </c>
      <c r="E8153" s="39"/>
      <c r="F8153" s="71"/>
      <c r="G8153" s="72"/>
      <c r="H8153" s="73"/>
      <c r="I8153" s="11">
        <v>200</v>
      </c>
      <c r="J8153" s="40">
        <f t="shared" si="211"/>
        <v>240</v>
      </c>
      <c r="K8153" s="40"/>
      <c r="L8153" s="40"/>
      <c r="M8153" s="70"/>
      <c r="N8153" s="70"/>
      <c r="O8153" s="44" t="s">
        <v>11723</v>
      </c>
      <c r="P8153" s="47">
        <v>0.57699999999999996</v>
      </c>
      <c r="Q8153" s="44"/>
    </row>
    <row r="8154" spans="1:85" ht="13.5" customHeight="1">
      <c r="A8154" s="13" t="s">
        <v>14946</v>
      </c>
      <c r="B8154" s="64" t="s">
        <v>384</v>
      </c>
      <c r="C8154" s="76" t="s">
        <v>3106</v>
      </c>
      <c r="D8154" s="24" t="s">
        <v>8211</v>
      </c>
      <c r="E8154" s="39"/>
      <c r="F8154" s="71"/>
      <c r="G8154" s="72"/>
      <c r="H8154" s="73"/>
      <c r="I8154" s="11">
        <v>673.25</v>
      </c>
      <c r="J8154" s="40">
        <f t="shared" si="211"/>
        <v>807.9</v>
      </c>
      <c r="K8154" s="40"/>
      <c r="L8154" s="40"/>
      <c r="M8154" s="70"/>
      <c r="N8154" s="75" t="s">
        <v>14635</v>
      </c>
      <c r="O8154" s="44"/>
      <c r="P8154" s="47"/>
      <c r="Q8154" s="44"/>
    </row>
    <row r="8155" spans="1:85" ht="13.5" customHeight="1">
      <c r="A8155" s="10" t="s">
        <v>5647</v>
      </c>
      <c r="B8155" s="46" t="s">
        <v>2168</v>
      </c>
      <c r="C8155" s="76" t="s">
        <v>3047</v>
      </c>
      <c r="D8155" s="24" t="s">
        <v>5341</v>
      </c>
      <c r="E8155" s="39"/>
      <c r="F8155" s="71"/>
      <c r="G8155" s="72"/>
      <c r="H8155" s="73"/>
      <c r="I8155" s="11">
        <v>275</v>
      </c>
      <c r="J8155" s="40">
        <f t="shared" si="211"/>
        <v>330</v>
      </c>
      <c r="K8155" s="40"/>
      <c r="L8155" s="40"/>
      <c r="M8155" s="70"/>
      <c r="N8155" s="70"/>
      <c r="O8155" s="44" t="s">
        <v>11708</v>
      </c>
      <c r="P8155" s="47"/>
      <c r="Q8155" s="44"/>
    </row>
    <row r="8156" spans="1:85" ht="13.5" customHeight="1">
      <c r="A8156" s="13" t="s">
        <v>15067</v>
      </c>
      <c r="B8156" s="46" t="s">
        <v>797</v>
      </c>
      <c r="C8156" s="76" t="s">
        <v>3047</v>
      </c>
      <c r="D8156" s="24" t="s">
        <v>5648</v>
      </c>
      <c r="E8156" s="39"/>
      <c r="F8156" s="71"/>
      <c r="G8156" s="72"/>
      <c r="H8156" s="73"/>
      <c r="I8156" s="11">
        <v>900</v>
      </c>
      <c r="J8156" s="40">
        <f t="shared" si="211"/>
        <v>1080</v>
      </c>
      <c r="K8156" s="40"/>
      <c r="L8156" s="40"/>
      <c r="M8156" s="70"/>
      <c r="N8156" s="70"/>
      <c r="O8156" s="44"/>
      <c r="P8156" s="47"/>
      <c r="Q8156" s="44"/>
      <c r="S8156" s="48"/>
      <c r="T8156" s="48"/>
      <c r="U8156" s="48"/>
      <c r="V8156" s="48"/>
      <c r="W8156" s="48"/>
      <c r="X8156" s="48"/>
      <c r="Y8156" s="48"/>
      <c r="Z8156" s="48"/>
      <c r="AA8156" s="48"/>
      <c r="AB8156" s="48"/>
      <c r="AC8156" s="48"/>
      <c r="AD8156" s="48"/>
      <c r="AE8156" s="48"/>
      <c r="AF8156" s="48"/>
      <c r="AG8156" s="48"/>
      <c r="AH8156" s="48"/>
      <c r="AI8156" s="48"/>
      <c r="AJ8156" s="48"/>
      <c r="AK8156" s="48"/>
      <c r="AL8156" s="48"/>
      <c r="AM8156" s="48"/>
      <c r="AN8156" s="48"/>
      <c r="AO8156" s="48"/>
      <c r="AP8156" s="48"/>
      <c r="AQ8156" s="48"/>
      <c r="AR8156" s="48"/>
      <c r="AS8156" s="48"/>
      <c r="AT8156" s="48"/>
      <c r="AU8156" s="48"/>
      <c r="AV8156" s="48"/>
      <c r="AW8156" s="48"/>
      <c r="AX8156" s="48"/>
      <c r="AY8156" s="48"/>
      <c r="AZ8156" s="48"/>
      <c r="BA8156" s="48"/>
      <c r="BB8156" s="48"/>
      <c r="BC8156" s="48"/>
      <c r="BD8156" s="48"/>
      <c r="BE8156" s="48"/>
      <c r="BF8156" s="48"/>
      <c r="BG8156" s="48"/>
      <c r="BH8156" s="48"/>
      <c r="BI8156" s="48"/>
      <c r="BJ8156" s="48"/>
      <c r="BK8156" s="48"/>
      <c r="BL8156" s="48"/>
      <c r="BM8156" s="48"/>
      <c r="BN8156" s="48"/>
      <c r="BO8156" s="48"/>
      <c r="BP8156" s="48"/>
      <c r="BQ8156" s="48"/>
      <c r="BR8156" s="48"/>
      <c r="BS8156" s="48"/>
      <c r="BT8156" s="48"/>
      <c r="BU8156" s="48"/>
      <c r="BV8156" s="48"/>
      <c r="BW8156" s="48"/>
      <c r="BX8156" s="48"/>
      <c r="BY8156" s="48"/>
      <c r="BZ8156" s="48"/>
      <c r="CA8156" s="48"/>
      <c r="CB8156" s="48"/>
      <c r="CC8156" s="48"/>
      <c r="CD8156" s="48"/>
      <c r="CE8156" s="48"/>
      <c r="CF8156" s="48"/>
      <c r="CG8156" s="48"/>
    </row>
    <row r="8157" spans="1:85" ht="13.5" customHeight="1">
      <c r="A8157" s="10" t="s">
        <v>5714</v>
      </c>
      <c r="B8157" s="46" t="s">
        <v>13763</v>
      </c>
      <c r="C8157" s="76" t="s">
        <v>3047</v>
      </c>
      <c r="D8157" s="24" t="s">
        <v>5648</v>
      </c>
      <c r="E8157" s="39"/>
      <c r="F8157" s="71"/>
      <c r="G8157" s="72"/>
      <c r="H8157" s="73"/>
      <c r="I8157" s="11">
        <v>60</v>
      </c>
      <c r="J8157" s="40">
        <f t="shared" si="211"/>
        <v>72</v>
      </c>
      <c r="K8157" s="40"/>
      <c r="L8157" s="40"/>
      <c r="M8157" s="70"/>
      <c r="N8157" s="70"/>
      <c r="O8157" s="49" t="s">
        <v>11977</v>
      </c>
      <c r="P8157" s="47"/>
      <c r="Q8157" s="44"/>
    </row>
    <row r="8158" spans="1:85" ht="13.5" customHeight="1">
      <c r="A8158" s="15" t="s">
        <v>5705</v>
      </c>
      <c r="B8158" s="46" t="s">
        <v>1628</v>
      </c>
      <c r="C8158" s="76" t="s">
        <v>3047</v>
      </c>
      <c r="D8158" s="24" t="s">
        <v>5648</v>
      </c>
      <c r="E8158" s="39"/>
      <c r="F8158" s="71"/>
      <c r="G8158" s="44" t="s">
        <v>15873</v>
      </c>
      <c r="H8158" s="73"/>
      <c r="I8158" s="11">
        <v>13200</v>
      </c>
      <c r="J8158" s="40">
        <f t="shared" si="211"/>
        <v>15840</v>
      </c>
      <c r="K8158" s="40"/>
      <c r="L8158" s="40"/>
      <c r="M8158" s="41"/>
      <c r="N8158" s="70"/>
      <c r="O8158" s="44" t="s">
        <v>15872</v>
      </c>
      <c r="P8158" s="47"/>
      <c r="Q8158" s="44"/>
    </row>
    <row r="8159" spans="1:85" ht="13.5" customHeight="1">
      <c r="A8159" s="13" t="s">
        <v>15338</v>
      </c>
      <c r="B8159" s="46" t="s">
        <v>15339</v>
      </c>
      <c r="C8159" s="76" t="s">
        <v>3047</v>
      </c>
      <c r="D8159" s="24" t="s">
        <v>5648</v>
      </c>
      <c r="E8159" s="39"/>
      <c r="F8159" s="71"/>
      <c r="G8159" s="72"/>
      <c r="H8159" s="73"/>
      <c r="I8159" s="11">
        <v>13228.58</v>
      </c>
      <c r="J8159" s="40">
        <f t="shared" si="211"/>
        <v>15874.295999999998</v>
      </c>
      <c r="K8159" s="40"/>
      <c r="L8159" s="40"/>
      <c r="M8159" s="70"/>
      <c r="N8159" s="70"/>
      <c r="O8159" s="44"/>
      <c r="P8159" s="47"/>
      <c r="Q8159" s="44"/>
    </row>
    <row r="8160" spans="1:85" ht="13.5" customHeight="1">
      <c r="A8160" s="13" t="s">
        <v>5671</v>
      </c>
      <c r="B8160" s="46" t="s">
        <v>735</v>
      </c>
      <c r="C8160" s="76" t="s">
        <v>3047</v>
      </c>
      <c r="D8160" s="24" t="s">
        <v>5648</v>
      </c>
      <c r="E8160" s="39"/>
      <c r="F8160" s="71"/>
      <c r="G8160" s="72"/>
      <c r="H8160" s="73"/>
      <c r="I8160" s="11">
        <v>870</v>
      </c>
      <c r="J8160" s="40">
        <f t="shared" si="211"/>
        <v>1044</v>
      </c>
      <c r="K8160" s="40"/>
      <c r="L8160" s="40"/>
      <c r="M8160" s="70" t="s">
        <v>3049</v>
      </c>
      <c r="N8160" s="70"/>
      <c r="O8160" s="44" t="s">
        <v>11708</v>
      </c>
      <c r="P8160" s="47">
        <v>0.85</v>
      </c>
      <c r="Q8160" s="44"/>
    </row>
    <row r="8161" spans="1:17" ht="39" customHeight="1">
      <c r="A8161" s="10" t="s">
        <v>6446</v>
      </c>
      <c r="B8161" s="46" t="s">
        <v>2</v>
      </c>
      <c r="C8161" s="23" t="s">
        <v>3106</v>
      </c>
      <c r="D8161" s="24" t="s">
        <v>6102</v>
      </c>
      <c r="E8161" s="39"/>
      <c r="F8161" s="71"/>
      <c r="G8161" s="72"/>
      <c r="H8161" s="73"/>
      <c r="I8161" s="11">
        <v>30</v>
      </c>
      <c r="J8161" s="40">
        <f t="shared" si="211"/>
        <v>36</v>
      </c>
      <c r="K8161" s="40"/>
      <c r="L8161" s="40"/>
      <c r="M8161" s="70" t="s">
        <v>3049</v>
      </c>
      <c r="N8161" s="75" t="s">
        <v>14592</v>
      </c>
      <c r="O8161" s="44" t="s">
        <v>11801</v>
      </c>
      <c r="P8161" s="47">
        <v>7.1999999999999998E-3</v>
      </c>
      <c r="Q8161" s="44"/>
    </row>
    <row r="8162" spans="1:17" ht="13.5" customHeight="1">
      <c r="A8162" s="31" t="s">
        <v>6431</v>
      </c>
      <c r="B8162" s="46" t="s">
        <v>2</v>
      </c>
      <c r="C8162" s="23" t="s">
        <v>3106</v>
      </c>
      <c r="D8162" s="24" t="s">
        <v>6102</v>
      </c>
      <c r="E8162" s="39"/>
      <c r="F8162" s="71"/>
      <c r="G8162" s="72"/>
      <c r="H8162" s="73"/>
      <c r="I8162" s="11">
        <v>30</v>
      </c>
      <c r="J8162" s="40">
        <f t="shared" si="211"/>
        <v>36</v>
      </c>
      <c r="K8162" s="40"/>
      <c r="L8162" s="40"/>
      <c r="M8162" s="70"/>
      <c r="N8162" s="75" t="s">
        <v>14592</v>
      </c>
      <c r="O8162" s="44" t="s">
        <v>11801</v>
      </c>
      <c r="P8162" s="47">
        <v>9.1999999999999998E-3</v>
      </c>
      <c r="Q8162" s="44"/>
    </row>
    <row r="8163" spans="1:17" ht="13.5" customHeight="1">
      <c r="A8163" s="10" t="s">
        <v>6447</v>
      </c>
      <c r="B8163" s="46" t="s">
        <v>2</v>
      </c>
      <c r="C8163" s="23" t="s">
        <v>3106</v>
      </c>
      <c r="D8163" s="24" t="s">
        <v>6102</v>
      </c>
      <c r="E8163" s="39"/>
      <c r="F8163" s="71"/>
      <c r="G8163" s="72"/>
      <c r="H8163" s="73"/>
      <c r="I8163" s="11">
        <v>25</v>
      </c>
      <c r="J8163" s="40">
        <f t="shared" si="211"/>
        <v>30</v>
      </c>
      <c r="K8163" s="40"/>
      <c r="L8163" s="40"/>
      <c r="M8163" s="70" t="s">
        <v>3049</v>
      </c>
      <c r="N8163" s="75" t="s">
        <v>14592</v>
      </c>
      <c r="O8163" s="44" t="s">
        <v>11801</v>
      </c>
      <c r="P8163" s="47">
        <v>8.0000000000000002E-3</v>
      </c>
      <c r="Q8163" s="44"/>
    </row>
    <row r="8164" spans="1:17" ht="13.5" customHeight="1">
      <c r="A8164" s="10" t="s">
        <v>10412</v>
      </c>
      <c r="B8164" s="46" t="s">
        <v>631</v>
      </c>
      <c r="C8164" s="23" t="s">
        <v>3106</v>
      </c>
      <c r="D8164" s="24" t="s">
        <v>6458</v>
      </c>
      <c r="E8164" s="39"/>
      <c r="F8164" s="71"/>
      <c r="G8164" s="72"/>
      <c r="H8164" s="73"/>
      <c r="I8164" s="11">
        <v>15300</v>
      </c>
      <c r="J8164" s="40">
        <f t="shared" si="211"/>
        <v>18360</v>
      </c>
      <c r="K8164" s="40"/>
      <c r="L8164" s="40"/>
      <c r="M8164" s="65" t="s">
        <v>11233</v>
      </c>
      <c r="N8164" s="75" t="s">
        <v>14567</v>
      </c>
      <c r="O8164" s="49" t="s">
        <v>12232</v>
      </c>
      <c r="P8164" s="47">
        <v>33.9</v>
      </c>
      <c r="Q8164" s="44"/>
    </row>
    <row r="8165" spans="1:17" ht="13.5" customHeight="1">
      <c r="A8165" s="15" t="s">
        <v>15351</v>
      </c>
      <c r="B8165" s="46" t="s">
        <v>631</v>
      </c>
      <c r="C8165" s="23" t="s">
        <v>3106</v>
      </c>
      <c r="D8165" s="24" t="s">
        <v>6458</v>
      </c>
      <c r="E8165" s="39"/>
      <c r="F8165" s="71"/>
      <c r="G8165" s="72"/>
      <c r="H8165" s="73"/>
      <c r="I8165" s="11">
        <v>15250.35</v>
      </c>
      <c r="J8165" s="40">
        <f t="shared" si="211"/>
        <v>18300.419999999998</v>
      </c>
      <c r="K8165" s="40"/>
      <c r="L8165" s="40"/>
      <c r="M8165" s="70"/>
      <c r="N8165" s="75" t="s">
        <v>14567</v>
      </c>
      <c r="O8165" s="44"/>
      <c r="P8165" s="47"/>
      <c r="Q8165" s="44"/>
    </row>
    <row r="8166" spans="1:17" ht="13.5" customHeight="1">
      <c r="A8166" s="10" t="s">
        <v>10413</v>
      </c>
      <c r="B8166" s="46" t="s">
        <v>631</v>
      </c>
      <c r="C8166" s="23" t="s">
        <v>3106</v>
      </c>
      <c r="D8166" s="24" t="s">
        <v>6458</v>
      </c>
      <c r="E8166" s="39"/>
      <c r="F8166" s="71"/>
      <c r="G8166" s="72"/>
      <c r="H8166" s="73"/>
      <c r="I8166" s="11">
        <v>15800</v>
      </c>
      <c r="J8166" s="40">
        <f t="shared" si="211"/>
        <v>18960</v>
      </c>
      <c r="K8166" s="40"/>
      <c r="L8166" s="40"/>
      <c r="M8166" s="65" t="s">
        <v>11234</v>
      </c>
      <c r="N8166" s="75" t="s">
        <v>14567</v>
      </c>
      <c r="O8166" s="49" t="s">
        <v>12233</v>
      </c>
      <c r="P8166" s="47">
        <v>45.5</v>
      </c>
      <c r="Q8166" s="44"/>
    </row>
    <row r="8167" spans="1:17" ht="13.5" customHeight="1">
      <c r="A8167" s="10" t="s">
        <v>6493</v>
      </c>
      <c r="B8167" s="46" t="s">
        <v>631</v>
      </c>
      <c r="C8167" s="23" t="s">
        <v>3106</v>
      </c>
      <c r="D8167" s="24" t="s">
        <v>6458</v>
      </c>
      <c r="E8167" s="39"/>
      <c r="F8167" s="71"/>
      <c r="G8167" s="72"/>
      <c r="H8167" s="73"/>
      <c r="I8167" s="11">
        <v>14900</v>
      </c>
      <c r="J8167" s="40">
        <f t="shared" si="211"/>
        <v>17880</v>
      </c>
      <c r="K8167" s="40"/>
      <c r="L8167" s="40"/>
      <c r="M8167" s="65" t="s">
        <v>11231</v>
      </c>
      <c r="N8167" s="75" t="s">
        <v>14567</v>
      </c>
      <c r="O8167" s="49" t="s">
        <v>11906</v>
      </c>
      <c r="P8167" s="47">
        <v>36.4</v>
      </c>
      <c r="Q8167" s="44"/>
    </row>
    <row r="8168" spans="1:17" ht="13.5" customHeight="1">
      <c r="A8168" s="13" t="s">
        <v>6784</v>
      </c>
      <c r="B8168" s="46" t="s">
        <v>2169</v>
      </c>
      <c r="C8168" s="76" t="s">
        <v>3047</v>
      </c>
      <c r="D8168" s="24" t="s">
        <v>6614</v>
      </c>
      <c r="E8168" s="39"/>
      <c r="F8168" s="71"/>
      <c r="G8168" s="72"/>
      <c r="H8168" s="73"/>
      <c r="I8168" s="11">
        <v>4800</v>
      </c>
      <c r="J8168" s="40">
        <f t="shared" si="211"/>
        <v>5760</v>
      </c>
      <c r="K8168" s="40"/>
      <c r="L8168" s="40"/>
      <c r="M8168" s="70" t="s">
        <v>3049</v>
      </c>
      <c r="N8168" s="70"/>
      <c r="O8168" s="49" t="s">
        <v>12234</v>
      </c>
      <c r="P8168" s="47">
        <v>3.1160000000000001</v>
      </c>
      <c r="Q8168" s="44"/>
    </row>
    <row r="8169" spans="1:17" ht="13.5" customHeight="1">
      <c r="A8169" s="13" t="s">
        <v>6853</v>
      </c>
      <c r="B8169" s="46" t="s">
        <v>2170</v>
      </c>
      <c r="C8169" s="76" t="s">
        <v>3047</v>
      </c>
      <c r="D8169" s="24" t="s">
        <v>6793</v>
      </c>
      <c r="E8169" s="39"/>
      <c r="F8169" s="71"/>
      <c r="G8169" s="72"/>
      <c r="H8169" s="73"/>
      <c r="I8169" s="11">
        <v>4800</v>
      </c>
      <c r="J8169" s="40">
        <f t="shared" si="211"/>
        <v>5760</v>
      </c>
      <c r="K8169" s="40"/>
      <c r="L8169" s="40"/>
      <c r="M8169" s="70" t="s">
        <v>3049</v>
      </c>
      <c r="N8169" s="70"/>
      <c r="O8169" s="49" t="s">
        <v>12221</v>
      </c>
      <c r="P8169" s="47">
        <v>3.516</v>
      </c>
      <c r="Q8169" s="44"/>
    </row>
    <row r="8170" spans="1:17" ht="13.5" customHeight="1">
      <c r="A8170" s="13" t="s">
        <v>14822</v>
      </c>
      <c r="B8170" s="46" t="s">
        <v>14823</v>
      </c>
      <c r="C8170" s="76" t="s">
        <v>3047</v>
      </c>
      <c r="D8170" s="24" t="s">
        <v>7358</v>
      </c>
      <c r="E8170" s="39"/>
      <c r="F8170" s="71"/>
      <c r="G8170" s="72"/>
      <c r="H8170" s="73"/>
      <c r="I8170" s="11">
        <v>800</v>
      </c>
      <c r="J8170" s="40">
        <f t="shared" si="211"/>
        <v>960</v>
      </c>
      <c r="K8170" s="40"/>
      <c r="L8170" s="40"/>
      <c r="M8170" s="70"/>
      <c r="N8170" s="70"/>
      <c r="O8170" s="44"/>
      <c r="P8170" s="47"/>
      <c r="Q8170" s="44"/>
    </row>
    <row r="8171" spans="1:17" ht="13.5" customHeight="1">
      <c r="A8171" s="13" t="s">
        <v>13644</v>
      </c>
      <c r="B8171" s="46" t="s">
        <v>396</v>
      </c>
      <c r="C8171" s="23" t="s">
        <v>3106</v>
      </c>
      <c r="D8171" s="24" t="s">
        <v>4091</v>
      </c>
      <c r="E8171" s="39"/>
      <c r="F8171" s="71"/>
      <c r="G8171" s="72"/>
      <c r="H8171" s="73"/>
      <c r="I8171" s="11">
        <v>250</v>
      </c>
      <c r="J8171" s="40">
        <f t="shared" si="211"/>
        <v>300</v>
      </c>
      <c r="K8171" s="40"/>
      <c r="L8171" s="40"/>
      <c r="M8171" s="70" t="s">
        <v>11591</v>
      </c>
      <c r="N8171" s="75" t="s">
        <v>14595</v>
      </c>
      <c r="O8171" s="44" t="s">
        <v>11591</v>
      </c>
      <c r="P8171" s="47">
        <v>0.48</v>
      </c>
      <c r="Q8171" s="44"/>
    </row>
    <row r="8172" spans="1:17" ht="13.5" customHeight="1">
      <c r="A8172" s="13" t="s">
        <v>4309</v>
      </c>
      <c r="B8172" s="46" t="s">
        <v>1387</v>
      </c>
      <c r="C8172" s="76" t="s">
        <v>3047</v>
      </c>
      <c r="D8172" s="24" t="s">
        <v>4091</v>
      </c>
      <c r="E8172" s="39"/>
      <c r="F8172" s="71"/>
      <c r="G8172" s="72"/>
      <c r="H8172" s="73"/>
      <c r="I8172" s="11">
        <v>280</v>
      </c>
      <c r="J8172" s="40">
        <f t="shared" ref="J8172:J8224" si="212">I8172*1.2</f>
        <v>336</v>
      </c>
      <c r="K8172" s="40"/>
      <c r="L8172" s="40"/>
      <c r="M8172" s="70" t="s">
        <v>3049</v>
      </c>
      <c r="N8172" s="70"/>
      <c r="O8172" s="44" t="s">
        <v>11711</v>
      </c>
      <c r="P8172" s="47">
        <v>0.68</v>
      </c>
      <c r="Q8172" s="44"/>
    </row>
    <row r="8173" spans="1:17" ht="13.5" customHeight="1">
      <c r="A8173" s="13" t="s">
        <v>4311</v>
      </c>
      <c r="B8173" s="46" t="s">
        <v>1223</v>
      </c>
      <c r="C8173" s="76" t="s">
        <v>3047</v>
      </c>
      <c r="D8173" s="24" t="s">
        <v>4091</v>
      </c>
      <c r="E8173" s="39"/>
      <c r="F8173" s="71"/>
      <c r="G8173" s="72"/>
      <c r="H8173" s="73"/>
      <c r="I8173" s="11">
        <v>1400</v>
      </c>
      <c r="J8173" s="40">
        <f t="shared" si="212"/>
        <v>1680</v>
      </c>
      <c r="K8173" s="40"/>
      <c r="L8173" s="40"/>
      <c r="M8173" s="70" t="s">
        <v>3049</v>
      </c>
      <c r="N8173" s="70"/>
      <c r="O8173" s="44" t="s">
        <v>11708</v>
      </c>
      <c r="P8173" s="47">
        <v>1.1399999999999999</v>
      </c>
      <c r="Q8173" s="44"/>
    </row>
    <row r="8174" spans="1:17" ht="13.5" customHeight="1">
      <c r="A8174" s="13" t="s">
        <v>4312</v>
      </c>
      <c r="B8174" s="46" t="s">
        <v>2171</v>
      </c>
      <c r="C8174" s="76" t="s">
        <v>3047</v>
      </c>
      <c r="D8174" s="24" t="s">
        <v>4091</v>
      </c>
      <c r="E8174" s="39"/>
      <c r="F8174" s="71"/>
      <c r="G8174" s="72"/>
      <c r="H8174" s="73"/>
      <c r="I8174" s="11">
        <v>1400</v>
      </c>
      <c r="J8174" s="40">
        <f t="shared" si="212"/>
        <v>1680</v>
      </c>
      <c r="K8174" s="40"/>
      <c r="L8174" s="40"/>
      <c r="M8174" s="70" t="s">
        <v>3049</v>
      </c>
      <c r="N8174" s="70"/>
      <c r="O8174" s="44" t="s">
        <v>11708</v>
      </c>
      <c r="P8174" s="47">
        <v>1.1000000000000001</v>
      </c>
      <c r="Q8174" s="44"/>
    </row>
    <row r="8175" spans="1:17" ht="13.5" customHeight="1">
      <c r="A8175" s="10" t="s">
        <v>4380</v>
      </c>
      <c r="B8175" s="46" t="s">
        <v>2172</v>
      </c>
      <c r="C8175" s="76" t="s">
        <v>3047</v>
      </c>
      <c r="D8175" s="24" t="s">
        <v>4091</v>
      </c>
      <c r="E8175" s="39"/>
      <c r="F8175" s="71"/>
      <c r="G8175" s="72"/>
      <c r="H8175" s="73"/>
      <c r="I8175" s="11">
        <v>140</v>
      </c>
      <c r="J8175" s="40">
        <f t="shared" si="212"/>
        <v>168</v>
      </c>
      <c r="K8175" s="40"/>
      <c r="L8175" s="40"/>
      <c r="M8175" s="70"/>
      <c r="N8175" s="70"/>
      <c r="O8175" s="44" t="s">
        <v>11710</v>
      </c>
      <c r="P8175" s="47">
        <v>0.20300000000000001</v>
      </c>
      <c r="Q8175" s="44"/>
    </row>
    <row r="8176" spans="1:17" ht="13.5" customHeight="1">
      <c r="A8176" s="13" t="s">
        <v>4313</v>
      </c>
      <c r="B8176" s="46" t="s">
        <v>2173</v>
      </c>
      <c r="C8176" s="76" t="s">
        <v>3047</v>
      </c>
      <c r="D8176" s="24" t="s">
        <v>4091</v>
      </c>
      <c r="E8176" s="39"/>
      <c r="F8176" s="71"/>
      <c r="G8176" s="72"/>
      <c r="H8176" s="73"/>
      <c r="I8176" s="11">
        <v>105</v>
      </c>
      <c r="J8176" s="40">
        <f t="shared" si="212"/>
        <v>126</v>
      </c>
      <c r="K8176" s="40"/>
      <c r="L8176" s="40"/>
      <c r="M8176" s="70" t="s">
        <v>3049</v>
      </c>
      <c r="N8176" s="70"/>
      <c r="O8176" s="44" t="s">
        <v>11708</v>
      </c>
      <c r="P8176" s="47">
        <v>0.02</v>
      </c>
      <c r="Q8176" s="44"/>
    </row>
    <row r="8177" spans="1:85" ht="13.5" customHeight="1">
      <c r="A8177" s="10" t="s">
        <v>4381</v>
      </c>
      <c r="B8177" s="46" t="s">
        <v>1091</v>
      </c>
      <c r="C8177" s="23" t="s">
        <v>3106</v>
      </c>
      <c r="D8177" s="24" t="s">
        <v>4091</v>
      </c>
      <c r="E8177" s="39"/>
      <c r="F8177" s="71"/>
      <c r="G8177" s="72"/>
      <c r="H8177" s="73"/>
      <c r="I8177" s="11">
        <v>370</v>
      </c>
      <c r="J8177" s="40">
        <f t="shared" si="212"/>
        <v>444</v>
      </c>
      <c r="K8177" s="40"/>
      <c r="L8177" s="40"/>
      <c r="M8177" s="70" t="s">
        <v>3049</v>
      </c>
      <c r="N8177" s="75" t="s">
        <v>15087</v>
      </c>
      <c r="O8177" s="49" t="s">
        <v>12235</v>
      </c>
      <c r="P8177" s="47">
        <v>0.19</v>
      </c>
      <c r="Q8177" s="44"/>
    </row>
    <row r="8178" spans="1:85" ht="13.5" customHeight="1">
      <c r="A8178" s="13" t="s">
        <v>4314</v>
      </c>
      <c r="B8178" s="46" t="s">
        <v>2174</v>
      </c>
      <c r="C8178" s="76" t="s">
        <v>3047</v>
      </c>
      <c r="D8178" s="24" t="s">
        <v>4091</v>
      </c>
      <c r="E8178" s="39"/>
      <c r="F8178" s="71"/>
      <c r="G8178" s="72"/>
      <c r="H8178" s="73"/>
      <c r="I8178" s="11">
        <v>1250</v>
      </c>
      <c r="J8178" s="40">
        <f t="shared" si="212"/>
        <v>1500</v>
      </c>
      <c r="K8178" s="40"/>
      <c r="L8178" s="40"/>
      <c r="M8178" s="70" t="s">
        <v>3049</v>
      </c>
      <c r="N8178" s="70"/>
      <c r="O8178" s="44" t="s">
        <v>11819</v>
      </c>
      <c r="P8178" s="47">
        <v>0.41099999999999998</v>
      </c>
      <c r="Q8178" s="44"/>
    </row>
    <row r="8179" spans="1:85" ht="13.5" customHeight="1">
      <c r="A8179" s="13" t="s">
        <v>4315</v>
      </c>
      <c r="B8179" s="46" t="s">
        <v>598</v>
      </c>
      <c r="C8179" s="76" t="s">
        <v>3047</v>
      </c>
      <c r="D8179" s="24" t="s">
        <v>4091</v>
      </c>
      <c r="E8179" s="39"/>
      <c r="F8179" s="71"/>
      <c r="G8179" s="72"/>
      <c r="H8179" s="73"/>
      <c r="I8179" s="11">
        <v>900</v>
      </c>
      <c r="J8179" s="40">
        <f t="shared" si="212"/>
        <v>1080</v>
      </c>
      <c r="K8179" s="40"/>
      <c r="L8179" s="40"/>
      <c r="M8179" s="70" t="s">
        <v>3049</v>
      </c>
      <c r="N8179" s="70"/>
      <c r="O8179" s="44" t="s">
        <v>11708</v>
      </c>
      <c r="P8179" s="47">
        <v>0.39400000000000002</v>
      </c>
      <c r="Q8179" s="44"/>
    </row>
    <row r="8180" spans="1:85" ht="13.5" customHeight="1">
      <c r="A8180" s="13" t="s">
        <v>5285</v>
      </c>
      <c r="B8180" s="46" t="s">
        <v>576</v>
      </c>
      <c r="C8180" s="76" t="s">
        <v>3047</v>
      </c>
      <c r="D8180" s="24" t="s">
        <v>5223</v>
      </c>
      <c r="E8180" s="39"/>
      <c r="F8180" s="71"/>
      <c r="G8180" s="72"/>
      <c r="H8180" s="73"/>
      <c r="I8180" s="11">
        <v>1650</v>
      </c>
      <c r="J8180" s="40">
        <f t="shared" si="212"/>
        <v>1980</v>
      </c>
      <c r="K8180" s="40"/>
      <c r="L8180" s="40"/>
      <c r="M8180" s="70" t="s">
        <v>3049</v>
      </c>
      <c r="N8180" s="70"/>
      <c r="O8180" s="44" t="s">
        <v>11708</v>
      </c>
      <c r="P8180" s="47">
        <v>1.8</v>
      </c>
      <c r="Q8180" s="44"/>
    </row>
    <row r="8181" spans="1:85" ht="13.5" customHeight="1">
      <c r="A8181" s="10" t="s">
        <v>5457</v>
      </c>
      <c r="B8181" s="46" t="s">
        <v>2175</v>
      </c>
      <c r="C8181" s="76" t="s">
        <v>3047</v>
      </c>
      <c r="D8181" s="24" t="s">
        <v>5341</v>
      </c>
      <c r="E8181" s="39"/>
      <c r="F8181" s="71"/>
      <c r="G8181" s="72"/>
      <c r="H8181" s="73"/>
      <c r="I8181" s="11">
        <v>160</v>
      </c>
      <c r="J8181" s="40">
        <f t="shared" si="212"/>
        <v>192</v>
      </c>
      <c r="K8181" s="40"/>
      <c r="L8181" s="40"/>
      <c r="M8181" s="70"/>
      <c r="N8181" s="70"/>
      <c r="O8181" s="49" t="s">
        <v>12236</v>
      </c>
      <c r="P8181" s="47"/>
      <c r="Q8181" s="44"/>
    </row>
    <row r="8182" spans="1:85" ht="13.5" customHeight="1">
      <c r="A8182" s="10" t="s">
        <v>7627</v>
      </c>
      <c r="B8182" s="46" t="s">
        <v>2176</v>
      </c>
      <c r="C8182" s="76" t="s">
        <v>3047</v>
      </c>
      <c r="D8182" s="24" t="s">
        <v>7358</v>
      </c>
      <c r="E8182" s="39"/>
      <c r="F8182" s="71"/>
      <c r="G8182" s="72"/>
      <c r="H8182" s="73"/>
      <c r="I8182" s="11">
        <v>235.29</v>
      </c>
      <c r="J8182" s="40">
        <f t="shared" si="212"/>
        <v>282.34799999999996</v>
      </c>
      <c r="K8182" s="40"/>
      <c r="L8182" s="40"/>
      <c r="M8182" s="70"/>
      <c r="N8182" s="70"/>
      <c r="O8182" s="44" t="s">
        <v>11708</v>
      </c>
      <c r="P8182" s="47"/>
      <c r="Q8182" s="44"/>
    </row>
    <row r="8183" spans="1:85" ht="13.5" customHeight="1">
      <c r="A8183" s="13" t="s">
        <v>8028</v>
      </c>
      <c r="B8183" s="46" t="s">
        <v>2177</v>
      </c>
      <c r="C8183" s="76" t="s">
        <v>3047</v>
      </c>
      <c r="D8183" s="24" t="s">
        <v>7647</v>
      </c>
      <c r="E8183" s="39"/>
      <c r="F8183" s="71"/>
      <c r="G8183" s="72"/>
      <c r="H8183" s="73"/>
      <c r="I8183" s="11">
        <v>125</v>
      </c>
      <c r="J8183" s="40">
        <f t="shared" si="212"/>
        <v>150</v>
      </c>
      <c r="K8183" s="40"/>
      <c r="L8183" s="40"/>
      <c r="M8183" s="70" t="s">
        <v>3049</v>
      </c>
      <c r="N8183" s="70"/>
      <c r="O8183" s="44" t="s">
        <v>11708</v>
      </c>
      <c r="P8183" s="47">
        <v>3.1E-2</v>
      </c>
      <c r="Q8183" s="44"/>
    </row>
    <row r="8184" spans="1:85" ht="13.5" customHeight="1">
      <c r="A8184" s="13" t="s">
        <v>8029</v>
      </c>
      <c r="B8184" s="46" t="s">
        <v>2178</v>
      </c>
      <c r="C8184" s="76" t="s">
        <v>3047</v>
      </c>
      <c r="D8184" s="24" t="s">
        <v>7647</v>
      </c>
      <c r="E8184" s="39"/>
      <c r="F8184" s="71"/>
      <c r="G8184" s="72"/>
      <c r="H8184" s="73"/>
      <c r="I8184" s="11">
        <v>600</v>
      </c>
      <c r="J8184" s="40">
        <f t="shared" si="212"/>
        <v>720</v>
      </c>
      <c r="K8184" s="40"/>
      <c r="L8184" s="40"/>
      <c r="M8184" s="70" t="s">
        <v>3049</v>
      </c>
      <c r="N8184" s="70"/>
      <c r="O8184" s="44" t="s">
        <v>11708</v>
      </c>
      <c r="P8184" s="47">
        <v>0.16500000000000001</v>
      </c>
      <c r="Q8184" s="44"/>
    </row>
    <row r="8185" spans="1:85" ht="13.5" customHeight="1">
      <c r="A8185" s="13" t="s">
        <v>8796</v>
      </c>
      <c r="B8185" s="46" t="s">
        <v>2064</v>
      </c>
      <c r="C8185" s="76" t="s">
        <v>3047</v>
      </c>
      <c r="D8185" s="24" t="s">
        <v>8705</v>
      </c>
      <c r="E8185" s="39"/>
      <c r="F8185" s="71"/>
      <c r="G8185" s="72"/>
      <c r="H8185" s="73"/>
      <c r="I8185" s="11">
        <v>38332.269999999997</v>
      </c>
      <c r="J8185" s="40">
        <f t="shared" si="212"/>
        <v>45998.723999999995</v>
      </c>
      <c r="K8185" s="40"/>
      <c r="L8185" s="40"/>
      <c r="M8185" s="70" t="s">
        <v>8797</v>
      </c>
      <c r="N8185" s="70"/>
      <c r="O8185" s="44" t="s">
        <v>11708</v>
      </c>
      <c r="P8185" s="47">
        <v>14</v>
      </c>
      <c r="Q8185" s="44"/>
    </row>
    <row r="8186" spans="1:85" ht="13.5" customHeight="1">
      <c r="A8186" s="13" t="s">
        <v>8798</v>
      </c>
      <c r="B8186" s="46" t="s">
        <v>2064</v>
      </c>
      <c r="C8186" s="76" t="s">
        <v>3047</v>
      </c>
      <c r="D8186" s="24" t="s">
        <v>8705</v>
      </c>
      <c r="E8186" s="39"/>
      <c r="F8186" s="71"/>
      <c r="G8186" s="72"/>
      <c r="H8186" s="73"/>
      <c r="I8186" s="11">
        <v>38000</v>
      </c>
      <c r="J8186" s="40">
        <f t="shared" si="212"/>
        <v>45600</v>
      </c>
      <c r="K8186" s="40"/>
      <c r="L8186" s="40"/>
      <c r="M8186" s="70" t="s">
        <v>8799</v>
      </c>
      <c r="N8186" s="70"/>
      <c r="O8186" s="44" t="s">
        <v>11708</v>
      </c>
      <c r="P8186" s="47">
        <v>16</v>
      </c>
      <c r="Q8186" s="44"/>
    </row>
    <row r="8187" spans="1:85" ht="13.5" customHeight="1">
      <c r="A8187" s="13" t="s">
        <v>15060</v>
      </c>
      <c r="B8187" s="46" t="s">
        <v>709</v>
      </c>
      <c r="C8187" s="76" t="s">
        <v>3047</v>
      </c>
      <c r="D8187" s="24" t="s">
        <v>8705</v>
      </c>
      <c r="E8187" s="39"/>
      <c r="F8187" s="71"/>
      <c r="G8187" s="72"/>
      <c r="H8187" s="73"/>
      <c r="I8187" s="11">
        <v>800</v>
      </c>
      <c r="J8187" s="40">
        <f t="shared" si="212"/>
        <v>960</v>
      </c>
      <c r="K8187" s="40"/>
      <c r="L8187" s="40"/>
      <c r="M8187" s="70"/>
      <c r="N8187" s="70"/>
      <c r="O8187" s="44"/>
      <c r="P8187" s="47"/>
      <c r="Q8187" s="44"/>
      <c r="S8187" s="48"/>
      <c r="T8187" s="48"/>
      <c r="U8187" s="48"/>
      <c r="V8187" s="48"/>
      <c r="W8187" s="48"/>
      <c r="X8187" s="48"/>
      <c r="Y8187" s="48"/>
      <c r="Z8187" s="48"/>
      <c r="AA8187" s="48"/>
      <c r="AB8187" s="48"/>
      <c r="AC8187" s="48"/>
      <c r="AD8187" s="48"/>
      <c r="AE8187" s="48"/>
      <c r="AF8187" s="48"/>
      <c r="AG8187" s="48"/>
      <c r="AH8187" s="48"/>
      <c r="AI8187" s="48"/>
      <c r="AJ8187" s="48"/>
      <c r="AK8187" s="48"/>
      <c r="AL8187" s="48"/>
      <c r="AM8187" s="48"/>
      <c r="AN8187" s="48"/>
      <c r="AO8187" s="48"/>
      <c r="AP8187" s="48"/>
      <c r="AQ8187" s="48"/>
      <c r="AR8187" s="48"/>
      <c r="AS8187" s="48"/>
      <c r="AT8187" s="48"/>
      <c r="AU8187" s="48"/>
      <c r="AV8187" s="48"/>
      <c r="AW8187" s="48"/>
      <c r="AX8187" s="48"/>
      <c r="AY8187" s="48"/>
      <c r="AZ8187" s="48"/>
      <c r="BA8187" s="48"/>
      <c r="BB8187" s="48"/>
      <c r="BC8187" s="48"/>
      <c r="BD8187" s="48"/>
      <c r="BE8187" s="48"/>
      <c r="BF8187" s="48"/>
      <c r="BG8187" s="48"/>
      <c r="BH8187" s="48"/>
      <c r="BI8187" s="48"/>
      <c r="BJ8187" s="48"/>
      <c r="BK8187" s="48"/>
      <c r="BL8187" s="48"/>
      <c r="BM8187" s="48"/>
      <c r="BN8187" s="48"/>
      <c r="BO8187" s="48"/>
      <c r="BP8187" s="48"/>
      <c r="BQ8187" s="48"/>
      <c r="BR8187" s="48"/>
      <c r="BS8187" s="48"/>
      <c r="BT8187" s="48"/>
      <c r="BU8187" s="48"/>
      <c r="BV8187" s="48"/>
      <c r="BW8187" s="48"/>
      <c r="BX8187" s="48"/>
      <c r="BY8187" s="48"/>
      <c r="BZ8187" s="48"/>
      <c r="CA8187" s="48"/>
      <c r="CB8187" s="48"/>
      <c r="CC8187" s="48"/>
      <c r="CD8187" s="48"/>
      <c r="CE8187" s="48"/>
      <c r="CF8187" s="48"/>
      <c r="CG8187" s="48"/>
    </row>
    <row r="8188" spans="1:85" ht="13.5" customHeight="1">
      <c r="A8188" s="10" t="s">
        <v>8813</v>
      </c>
      <c r="B8188" s="46" t="s">
        <v>564</v>
      </c>
      <c r="C8188" s="76" t="s">
        <v>3047</v>
      </c>
      <c r="D8188" s="24" t="s">
        <v>8705</v>
      </c>
      <c r="E8188" s="39"/>
      <c r="F8188" s="71"/>
      <c r="G8188" s="72"/>
      <c r="H8188" s="73"/>
      <c r="I8188" s="11">
        <v>550</v>
      </c>
      <c r="J8188" s="40">
        <f t="shared" si="212"/>
        <v>660</v>
      </c>
      <c r="K8188" s="40"/>
      <c r="L8188" s="40"/>
      <c r="M8188" s="70"/>
      <c r="N8188" s="70"/>
      <c r="O8188" s="44" t="s">
        <v>11708</v>
      </c>
      <c r="P8188" s="47"/>
      <c r="Q8188" s="44"/>
    </row>
    <row r="8189" spans="1:85" ht="13.5" customHeight="1">
      <c r="A8189" s="10" t="s">
        <v>8814</v>
      </c>
      <c r="B8189" s="46" t="s">
        <v>626</v>
      </c>
      <c r="C8189" s="76" t="s">
        <v>3047</v>
      </c>
      <c r="D8189" s="24" t="s">
        <v>8705</v>
      </c>
      <c r="E8189" s="39"/>
      <c r="F8189" s="71"/>
      <c r="G8189" s="72"/>
      <c r="H8189" s="73"/>
      <c r="I8189" s="11">
        <v>1617.1</v>
      </c>
      <c r="J8189" s="40">
        <f t="shared" si="212"/>
        <v>1940.5199999999998</v>
      </c>
      <c r="K8189" s="40"/>
      <c r="L8189" s="40"/>
      <c r="M8189" s="70"/>
      <c r="N8189" s="70"/>
      <c r="O8189" s="44" t="s">
        <v>11709</v>
      </c>
      <c r="P8189" s="47">
        <v>0.156</v>
      </c>
      <c r="Q8189" s="44"/>
    </row>
    <row r="8190" spans="1:85" ht="13.5" customHeight="1">
      <c r="A8190" s="13" t="s">
        <v>15059</v>
      </c>
      <c r="B8190" s="46" t="s">
        <v>23</v>
      </c>
      <c r="C8190" s="76" t="s">
        <v>3047</v>
      </c>
      <c r="D8190" s="24" t="s">
        <v>8705</v>
      </c>
      <c r="E8190" s="39"/>
      <c r="F8190" s="71"/>
      <c r="G8190" s="72"/>
      <c r="H8190" s="73"/>
      <c r="I8190" s="11">
        <v>900</v>
      </c>
      <c r="J8190" s="40">
        <f t="shared" si="212"/>
        <v>1080</v>
      </c>
      <c r="K8190" s="40"/>
      <c r="L8190" s="40"/>
      <c r="M8190" s="70"/>
      <c r="N8190" s="70"/>
      <c r="O8190" s="44"/>
      <c r="P8190" s="47"/>
      <c r="Q8190" s="44"/>
      <c r="S8190" s="48"/>
      <c r="T8190" s="48"/>
      <c r="U8190" s="48"/>
      <c r="V8190" s="48"/>
      <c r="W8190" s="48"/>
      <c r="X8190" s="48"/>
      <c r="Y8190" s="48"/>
      <c r="Z8190" s="48"/>
      <c r="AA8190" s="48"/>
      <c r="AB8190" s="48"/>
      <c r="AC8190" s="48"/>
      <c r="AD8190" s="48"/>
      <c r="AE8190" s="48"/>
      <c r="AF8190" s="48"/>
      <c r="AG8190" s="48"/>
      <c r="AH8190" s="48"/>
      <c r="AI8190" s="48"/>
      <c r="AJ8190" s="48"/>
      <c r="AK8190" s="48"/>
      <c r="AL8190" s="48"/>
      <c r="AM8190" s="48"/>
      <c r="AN8190" s="48"/>
      <c r="AO8190" s="48"/>
      <c r="AP8190" s="48"/>
      <c r="AQ8190" s="48"/>
      <c r="AR8190" s="48"/>
      <c r="AS8190" s="48"/>
      <c r="AT8190" s="48"/>
      <c r="AU8190" s="48"/>
      <c r="AV8190" s="48"/>
      <c r="AW8190" s="48"/>
      <c r="AX8190" s="48"/>
      <c r="AY8190" s="48"/>
      <c r="AZ8190" s="48"/>
      <c r="BA8190" s="48"/>
      <c r="BB8190" s="48"/>
      <c r="BC8190" s="48"/>
      <c r="BD8190" s="48"/>
      <c r="BE8190" s="48"/>
      <c r="BF8190" s="48"/>
      <c r="BG8190" s="48"/>
      <c r="BH8190" s="48"/>
      <c r="BI8190" s="48"/>
      <c r="BJ8190" s="48"/>
      <c r="BK8190" s="48"/>
      <c r="BL8190" s="48"/>
      <c r="BM8190" s="48"/>
      <c r="BN8190" s="48"/>
      <c r="BO8190" s="48"/>
      <c r="BP8190" s="48"/>
      <c r="BQ8190" s="48"/>
      <c r="BR8190" s="48"/>
      <c r="BS8190" s="48"/>
      <c r="BT8190" s="48"/>
      <c r="BU8190" s="48"/>
      <c r="BV8190" s="48"/>
      <c r="BW8190" s="48"/>
      <c r="BX8190" s="48"/>
      <c r="BY8190" s="48"/>
      <c r="BZ8190" s="48"/>
      <c r="CA8190" s="48"/>
      <c r="CB8190" s="48"/>
      <c r="CC8190" s="48"/>
      <c r="CD8190" s="48"/>
      <c r="CE8190" s="48"/>
      <c r="CF8190" s="48"/>
      <c r="CG8190" s="48"/>
    </row>
    <row r="8191" spans="1:85" ht="13.5" customHeight="1">
      <c r="A8191" s="13" t="s">
        <v>8800</v>
      </c>
      <c r="B8191" s="46" t="s">
        <v>240</v>
      </c>
      <c r="C8191" s="76" t="s">
        <v>3047</v>
      </c>
      <c r="D8191" s="24" t="s">
        <v>8705</v>
      </c>
      <c r="E8191" s="39"/>
      <c r="F8191" s="71"/>
      <c r="G8191" s="72"/>
      <c r="H8191" s="73"/>
      <c r="I8191" s="11">
        <v>358.5</v>
      </c>
      <c r="J8191" s="40">
        <f t="shared" si="212"/>
        <v>430.2</v>
      </c>
      <c r="K8191" s="40"/>
      <c r="L8191" s="40"/>
      <c r="M8191" s="70" t="s">
        <v>3049</v>
      </c>
      <c r="N8191" s="70"/>
      <c r="O8191" s="44" t="s">
        <v>11708</v>
      </c>
      <c r="P8191" s="47">
        <v>2.5000000000000001E-3</v>
      </c>
      <c r="Q8191" s="44"/>
    </row>
    <row r="8192" spans="1:85" ht="13.5" customHeight="1">
      <c r="A8192" s="13" t="s">
        <v>12734</v>
      </c>
      <c r="B8192" s="46" t="s">
        <v>960</v>
      </c>
      <c r="C8192" s="76" t="s">
        <v>3047</v>
      </c>
      <c r="D8192" s="24" t="s">
        <v>8705</v>
      </c>
      <c r="E8192" s="39"/>
      <c r="F8192" s="71"/>
      <c r="G8192" s="72"/>
      <c r="H8192" s="73"/>
      <c r="I8192" s="11">
        <v>30</v>
      </c>
      <c r="J8192" s="40">
        <f t="shared" si="212"/>
        <v>36</v>
      </c>
      <c r="K8192" s="40"/>
      <c r="L8192" s="40"/>
      <c r="M8192" s="70"/>
      <c r="N8192" s="70"/>
      <c r="O8192" s="44"/>
      <c r="P8192" s="47"/>
      <c r="Q8192" s="44"/>
    </row>
    <row r="8193" spans="1:17" ht="13.5" customHeight="1">
      <c r="A8193" s="13" t="s">
        <v>14810</v>
      </c>
      <c r="B8193" s="46" t="s">
        <v>14811</v>
      </c>
      <c r="C8193" s="76" t="s">
        <v>3047</v>
      </c>
      <c r="D8193" s="24" t="s">
        <v>8705</v>
      </c>
      <c r="E8193" s="39"/>
      <c r="F8193" s="71"/>
      <c r="G8193" s="72"/>
      <c r="H8193" s="73"/>
      <c r="I8193" s="11">
        <v>70</v>
      </c>
      <c r="J8193" s="40">
        <f t="shared" si="212"/>
        <v>84</v>
      </c>
      <c r="K8193" s="40"/>
      <c r="L8193" s="40"/>
      <c r="M8193" s="70"/>
      <c r="N8193" s="70"/>
      <c r="O8193" s="44"/>
      <c r="P8193" s="47"/>
      <c r="Q8193" s="44"/>
    </row>
    <row r="8194" spans="1:17" ht="13.5" customHeight="1">
      <c r="A8194" s="13" t="s">
        <v>12735</v>
      </c>
      <c r="B8194" s="46" t="s">
        <v>1</v>
      </c>
      <c r="C8194" s="76" t="s">
        <v>3047</v>
      </c>
      <c r="D8194" s="24" t="s">
        <v>8705</v>
      </c>
      <c r="E8194" s="39"/>
      <c r="F8194" s="71"/>
      <c r="G8194" s="72"/>
      <c r="H8194" s="73"/>
      <c r="I8194" s="11">
        <v>20</v>
      </c>
      <c r="J8194" s="40">
        <f t="shared" si="212"/>
        <v>24</v>
      </c>
      <c r="K8194" s="40"/>
      <c r="L8194" s="40"/>
      <c r="M8194" s="70"/>
      <c r="N8194" s="70"/>
      <c r="O8194" s="44"/>
      <c r="P8194" s="47"/>
      <c r="Q8194" s="44"/>
    </row>
    <row r="8195" spans="1:17" ht="13.5" customHeight="1">
      <c r="A8195" s="13" t="s">
        <v>3161</v>
      </c>
      <c r="B8195" s="46" t="s">
        <v>2179</v>
      </c>
      <c r="C8195" s="76" t="s">
        <v>3047</v>
      </c>
      <c r="D8195" s="24" t="s">
        <v>3048</v>
      </c>
      <c r="E8195" s="39"/>
      <c r="F8195" s="71"/>
      <c r="G8195" s="72"/>
      <c r="H8195" s="73"/>
      <c r="I8195" s="11">
        <v>1700</v>
      </c>
      <c r="J8195" s="40">
        <f t="shared" si="212"/>
        <v>2040</v>
      </c>
      <c r="K8195" s="40"/>
      <c r="L8195" s="40"/>
      <c r="M8195" s="70" t="s">
        <v>3049</v>
      </c>
      <c r="N8195" s="70"/>
      <c r="O8195" s="44" t="s">
        <v>11720</v>
      </c>
      <c r="P8195" s="47">
        <v>3.22</v>
      </c>
      <c r="Q8195" s="44"/>
    </row>
    <row r="8196" spans="1:17" ht="13.5" customHeight="1">
      <c r="A8196" s="13" t="s">
        <v>3162</v>
      </c>
      <c r="B8196" s="46" t="s">
        <v>2180</v>
      </c>
      <c r="C8196" s="76" t="s">
        <v>3047</v>
      </c>
      <c r="D8196" s="24" t="s">
        <v>3048</v>
      </c>
      <c r="E8196" s="39"/>
      <c r="F8196" s="71"/>
      <c r="G8196" s="72"/>
      <c r="H8196" s="73"/>
      <c r="I8196" s="11">
        <v>2100</v>
      </c>
      <c r="J8196" s="40">
        <f t="shared" si="212"/>
        <v>2520</v>
      </c>
      <c r="K8196" s="40"/>
      <c r="L8196" s="40"/>
      <c r="M8196" s="70" t="s">
        <v>3049</v>
      </c>
      <c r="N8196" s="70"/>
      <c r="O8196" s="44" t="s">
        <v>11720</v>
      </c>
      <c r="P8196" s="47">
        <v>3.22</v>
      </c>
      <c r="Q8196" s="44"/>
    </row>
    <row r="8197" spans="1:17" ht="13.5" customHeight="1">
      <c r="A8197" s="13" t="s">
        <v>3163</v>
      </c>
      <c r="B8197" s="46" t="s">
        <v>2181</v>
      </c>
      <c r="C8197" s="76" t="s">
        <v>3047</v>
      </c>
      <c r="D8197" s="24" t="s">
        <v>3048</v>
      </c>
      <c r="E8197" s="39"/>
      <c r="F8197" s="71"/>
      <c r="G8197" s="72"/>
      <c r="H8197" s="73"/>
      <c r="I8197" s="11">
        <v>2250</v>
      </c>
      <c r="J8197" s="40">
        <f t="shared" si="212"/>
        <v>2700</v>
      </c>
      <c r="K8197" s="40"/>
      <c r="L8197" s="40"/>
      <c r="M8197" s="70" t="s">
        <v>3049</v>
      </c>
      <c r="N8197" s="70"/>
      <c r="O8197" s="44" t="s">
        <v>11708</v>
      </c>
      <c r="P8197" s="47">
        <v>2.9</v>
      </c>
      <c r="Q8197" s="44"/>
    </row>
    <row r="8198" spans="1:17" ht="13.5" customHeight="1">
      <c r="A8198" s="13" t="s">
        <v>3164</v>
      </c>
      <c r="B8198" s="46" t="s">
        <v>2182</v>
      </c>
      <c r="C8198" s="76" t="s">
        <v>3047</v>
      </c>
      <c r="D8198" s="24" t="s">
        <v>3048</v>
      </c>
      <c r="E8198" s="39"/>
      <c r="F8198" s="71"/>
      <c r="G8198" s="72"/>
      <c r="H8198" s="73"/>
      <c r="I8198" s="11">
        <v>2500</v>
      </c>
      <c r="J8198" s="40">
        <f t="shared" si="212"/>
        <v>3000</v>
      </c>
      <c r="K8198" s="40"/>
      <c r="L8198" s="40"/>
      <c r="M8198" s="70" t="s">
        <v>3049</v>
      </c>
      <c r="N8198" s="70"/>
      <c r="O8198" s="44" t="s">
        <v>11708</v>
      </c>
      <c r="P8198" s="47">
        <v>2.9</v>
      </c>
      <c r="Q8198" s="44"/>
    </row>
    <row r="8199" spans="1:17" ht="13.5" customHeight="1">
      <c r="A8199" s="13" t="s">
        <v>3165</v>
      </c>
      <c r="B8199" s="46" t="s">
        <v>2183</v>
      </c>
      <c r="C8199" s="76" t="s">
        <v>3047</v>
      </c>
      <c r="D8199" s="24" t="s">
        <v>3048</v>
      </c>
      <c r="E8199" s="39"/>
      <c r="F8199" s="71"/>
      <c r="G8199" s="72"/>
      <c r="H8199" s="73"/>
      <c r="I8199" s="11">
        <v>2100</v>
      </c>
      <c r="J8199" s="40">
        <f t="shared" si="212"/>
        <v>2520</v>
      </c>
      <c r="K8199" s="40"/>
      <c r="L8199" s="40"/>
      <c r="M8199" s="70" t="s">
        <v>3049</v>
      </c>
      <c r="N8199" s="70"/>
      <c r="O8199" s="44" t="s">
        <v>11710</v>
      </c>
      <c r="P8199" s="47">
        <v>6.24</v>
      </c>
      <c r="Q8199" s="44"/>
    </row>
    <row r="8200" spans="1:17" ht="13.5" customHeight="1">
      <c r="A8200" s="13" t="s">
        <v>3166</v>
      </c>
      <c r="B8200" s="46" t="s">
        <v>2184</v>
      </c>
      <c r="C8200" s="76" t="s">
        <v>3047</v>
      </c>
      <c r="D8200" s="24" t="s">
        <v>3048</v>
      </c>
      <c r="E8200" s="39"/>
      <c r="F8200" s="71"/>
      <c r="G8200" s="72"/>
      <c r="H8200" s="73"/>
      <c r="I8200" s="11">
        <v>3500</v>
      </c>
      <c r="J8200" s="40">
        <f t="shared" si="212"/>
        <v>4200</v>
      </c>
      <c r="K8200" s="40"/>
      <c r="L8200" s="40"/>
      <c r="M8200" s="70" t="s">
        <v>3049</v>
      </c>
      <c r="N8200" s="70"/>
      <c r="O8200" s="44" t="s">
        <v>11708</v>
      </c>
      <c r="P8200" s="47">
        <v>9.26</v>
      </c>
      <c r="Q8200" s="44"/>
    </row>
    <row r="8201" spans="1:17" ht="13.5" customHeight="1">
      <c r="A8201" s="13" t="s">
        <v>3167</v>
      </c>
      <c r="B8201" s="46" t="s">
        <v>2185</v>
      </c>
      <c r="C8201" s="76" t="s">
        <v>3047</v>
      </c>
      <c r="D8201" s="24" t="s">
        <v>3048</v>
      </c>
      <c r="E8201" s="39"/>
      <c r="F8201" s="71"/>
      <c r="G8201" s="72"/>
      <c r="H8201" s="73"/>
      <c r="I8201" s="11">
        <v>1500</v>
      </c>
      <c r="J8201" s="40">
        <f t="shared" si="212"/>
        <v>1800</v>
      </c>
      <c r="K8201" s="40"/>
      <c r="L8201" s="40"/>
      <c r="M8201" s="70" t="s">
        <v>3049</v>
      </c>
      <c r="N8201" s="70"/>
      <c r="O8201" s="44" t="s">
        <v>11708</v>
      </c>
      <c r="P8201" s="47">
        <v>4</v>
      </c>
      <c r="Q8201" s="44"/>
    </row>
    <row r="8202" spans="1:17" ht="13.5" customHeight="1">
      <c r="A8202" s="13" t="s">
        <v>3168</v>
      </c>
      <c r="B8202" s="46" t="s">
        <v>2186</v>
      </c>
      <c r="C8202" s="76" t="s">
        <v>3047</v>
      </c>
      <c r="D8202" s="24" t="s">
        <v>3048</v>
      </c>
      <c r="E8202" s="39"/>
      <c r="F8202" s="71"/>
      <c r="G8202" s="72"/>
      <c r="H8202" s="73"/>
      <c r="I8202" s="11">
        <v>1100</v>
      </c>
      <c r="J8202" s="40">
        <f t="shared" si="212"/>
        <v>1320</v>
      </c>
      <c r="K8202" s="40"/>
      <c r="L8202" s="40"/>
      <c r="M8202" s="70" t="s">
        <v>3049</v>
      </c>
      <c r="N8202" s="70"/>
      <c r="O8202" s="44" t="s">
        <v>11710</v>
      </c>
      <c r="P8202" s="47">
        <v>3.55</v>
      </c>
      <c r="Q8202" s="44"/>
    </row>
    <row r="8203" spans="1:17" ht="13.5" customHeight="1">
      <c r="A8203" s="13" t="s">
        <v>3169</v>
      </c>
      <c r="B8203" s="46" t="s">
        <v>2187</v>
      </c>
      <c r="C8203" s="76" t="s">
        <v>3047</v>
      </c>
      <c r="D8203" s="24" t="s">
        <v>3048</v>
      </c>
      <c r="E8203" s="39"/>
      <c r="F8203" s="71"/>
      <c r="G8203" s="72"/>
      <c r="H8203" s="73"/>
      <c r="I8203" s="11">
        <v>1000</v>
      </c>
      <c r="J8203" s="40">
        <f t="shared" si="212"/>
        <v>1200</v>
      </c>
      <c r="K8203" s="40"/>
      <c r="L8203" s="40"/>
      <c r="M8203" s="70" t="s">
        <v>3049</v>
      </c>
      <c r="N8203" s="70"/>
      <c r="O8203" s="44" t="s">
        <v>11710</v>
      </c>
      <c r="P8203" s="47">
        <v>2.7</v>
      </c>
      <c r="Q8203" s="44"/>
    </row>
    <row r="8204" spans="1:17" ht="13.5" customHeight="1">
      <c r="A8204" s="13" t="s">
        <v>3170</v>
      </c>
      <c r="B8204" s="46" t="s">
        <v>735</v>
      </c>
      <c r="C8204" s="76" t="s">
        <v>3047</v>
      </c>
      <c r="D8204" s="24" t="s">
        <v>3048</v>
      </c>
      <c r="E8204" s="39"/>
      <c r="F8204" s="71"/>
      <c r="G8204" s="72"/>
      <c r="H8204" s="73"/>
      <c r="I8204" s="11">
        <v>450</v>
      </c>
      <c r="J8204" s="40">
        <f t="shared" si="212"/>
        <v>540</v>
      </c>
      <c r="K8204" s="40"/>
      <c r="L8204" s="40"/>
      <c r="M8204" s="70" t="s">
        <v>3049</v>
      </c>
      <c r="N8204" s="70"/>
      <c r="O8204" s="44" t="s">
        <v>11710</v>
      </c>
      <c r="P8204" s="47">
        <v>1.26</v>
      </c>
      <c r="Q8204" s="44"/>
    </row>
    <row r="8205" spans="1:17" ht="13.5" customHeight="1">
      <c r="A8205" s="10" t="s">
        <v>14948</v>
      </c>
      <c r="B8205" s="46" t="s">
        <v>15605</v>
      </c>
      <c r="C8205" s="76" t="s">
        <v>3047</v>
      </c>
      <c r="D8205" s="24" t="s">
        <v>3048</v>
      </c>
      <c r="E8205" s="39"/>
      <c r="F8205" s="71"/>
      <c r="G8205" s="72"/>
      <c r="H8205" s="73"/>
      <c r="I8205" s="11">
        <v>310</v>
      </c>
      <c r="J8205" s="40">
        <f t="shared" si="212"/>
        <v>372</v>
      </c>
      <c r="K8205" s="40"/>
      <c r="L8205" s="40"/>
      <c r="M8205" s="70"/>
      <c r="N8205" s="70"/>
      <c r="O8205" s="44"/>
      <c r="P8205" s="47"/>
      <c r="Q8205" s="44"/>
    </row>
    <row r="8206" spans="1:17" ht="13.5" customHeight="1">
      <c r="A8206" s="13" t="s">
        <v>3171</v>
      </c>
      <c r="B8206" s="46" t="s">
        <v>1595</v>
      </c>
      <c r="C8206" s="76" t="s">
        <v>3047</v>
      </c>
      <c r="D8206" s="24" t="s">
        <v>3048</v>
      </c>
      <c r="E8206" s="39"/>
      <c r="F8206" s="71"/>
      <c r="G8206" s="72"/>
      <c r="H8206" s="73"/>
      <c r="I8206" s="11">
        <v>755.81</v>
      </c>
      <c r="J8206" s="40">
        <f t="shared" si="212"/>
        <v>906.97199999999987</v>
      </c>
      <c r="K8206" s="40"/>
      <c r="L8206" s="40"/>
      <c r="M8206" s="70" t="s">
        <v>3049</v>
      </c>
      <c r="N8206" s="70"/>
      <c r="O8206" s="44" t="s">
        <v>11710</v>
      </c>
      <c r="P8206" s="47">
        <v>0.32</v>
      </c>
      <c r="Q8206" s="44"/>
    </row>
    <row r="8207" spans="1:17" ht="13.5" customHeight="1">
      <c r="A8207" s="10" t="s">
        <v>3215</v>
      </c>
      <c r="B8207" s="46" t="s">
        <v>2188</v>
      </c>
      <c r="C8207" s="76" t="s">
        <v>3047</v>
      </c>
      <c r="D8207" s="24" t="s">
        <v>3048</v>
      </c>
      <c r="E8207" s="39"/>
      <c r="F8207" s="71"/>
      <c r="G8207" s="72"/>
      <c r="H8207" s="73"/>
      <c r="I8207" s="11">
        <v>210</v>
      </c>
      <c r="J8207" s="40">
        <f t="shared" si="212"/>
        <v>252</v>
      </c>
      <c r="K8207" s="40"/>
      <c r="L8207" s="40"/>
      <c r="M8207" s="70"/>
      <c r="N8207" s="70"/>
      <c r="O8207" s="44" t="s">
        <v>11820</v>
      </c>
      <c r="P8207" s="47">
        <v>0.31</v>
      </c>
      <c r="Q8207" s="44"/>
    </row>
    <row r="8208" spans="1:17" ht="13.5" customHeight="1">
      <c r="A8208" s="13" t="s">
        <v>4316</v>
      </c>
      <c r="B8208" s="46" t="s">
        <v>376</v>
      </c>
      <c r="C8208" s="76" t="s">
        <v>3047</v>
      </c>
      <c r="D8208" s="24" t="s">
        <v>4091</v>
      </c>
      <c r="E8208" s="39"/>
      <c r="F8208" s="71"/>
      <c r="G8208" s="72"/>
      <c r="H8208" s="73"/>
      <c r="I8208" s="11">
        <v>19000</v>
      </c>
      <c r="J8208" s="40">
        <f t="shared" si="212"/>
        <v>22800</v>
      </c>
      <c r="K8208" s="40"/>
      <c r="L8208" s="40"/>
      <c r="M8208" s="70" t="s">
        <v>3049</v>
      </c>
      <c r="N8208" s="70"/>
      <c r="O8208" s="44" t="s">
        <v>11708</v>
      </c>
      <c r="P8208" s="47">
        <v>55.07</v>
      </c>
      <c r="Q8208" s="44"/>
    </row>
    <row r="8209" spans="1:17" ht="13.5" customHeight="1">
      <c r="A8209" s="13" t="s">
        <v>4317</v>
      </c>
      <c r="B8209" s="46" t="s">
        <v>2189</v>
      </c>
      <c r="C8209" s="76" t="s">
        <v>3047</v>
      </c>
      <c r="D8209" s="24" t="s">
        <v>4091</v>
      </c>
      <c r="E8209" s="39"/>
      <c r="F8209" s="71"/>
      <c r="G8209" s="72"/>
      <c r="H8209" s="73"/>
      <c r="I8209" s="11">
        <v>2800</v>
      </c>
      <c r="J8209" s="40">
        <f t="shared" si="212"/>
        <v>3360</v>
      </c>
      <c r="K8209" s="40"/>
      <c r="L8209" s="40"/>
      <c r="M8209" s="70" t="s">
        <v>3049</v>
      </c>
      <c r="N8209" s="70"/>
      <c r="O8209" s="44" t="s">
        <v>11710</v>
      </c>
      <c r="P8209" s="47">
        <v>12.2</v>
      </c>
      <c r="Q8209" s="44"/>
    </row>
    <row r="8210" spans="1:17" ht="13.5" customHeight="1">
      <c r="A8210" s="13" t="s">
        <v>4318</v>
      </c>
      <c r="B8210" s="46" t="s">
        <v>2190</v>
      </c>
      <c r="C8210" s="76" t="s">
        <v>3047</v>
      </c>
      <c r="D8210" s="24" t="s">
        <v>4091</v>
      </c>
      <c r="E8210" s="39"/>
      <c r="F8210" s="71"/>
      <c r="G8210" s="72"/>
      <c r="H8210" s="73"/>
      <c r="I8210" s="11">
        <v>270</v>
      </c>
      <c r="J8210" s="40">
        <f t="shared" si="212"/>
        <v>324</v>
      </c>
      <c r="K8210" s="40"/>
      <c r="L8210" s="40"/>
      <c r="M8210" s="70" t="s">
        <v>3049</v>
      </c>
      <c r="N8210" s="70"/>
      <c r="O8210" s="44" t="s">
        <v>11708</v>
      </c>
      <c r="P8210" s="47">
        <v>0.155</v>
      </c>
      <c r="Q8210" s="44"/>
    </row>
    <row r="8211" spans="1:17" ht="13.5" customHeight="1">
      <c r="A8211" s="13" t="s">
        <v>4319</v>
      </c>
      <c r="B8211" s="46" t="s">
        <v>2191</v>
      </c>
      <c r="C8211" s="76" t="s">
        <v>3047</v>
      </c>
      <c r="D8211" s="24" t="s">
        <v>4091</v>
      </c>
      <c r="E8211" s="39"/>
      <c r="F8211" s="71"/>
      <c r="G8211" s="72"/>
      <c r="H8211" s="73"/>
      <c r="I8211" s="11">
        <v>1300</v>
      </c>
      <c r="J8211" s="40">
        <f t="shared" si="212"/>
        <v>1560</v>
      </c>
      <c r="K8211" s="40"/>
      <c r="L8211" s="40"/>
      <c r="M8211" s="70" t="s">
        <v>3049</v>
      </c>
      <c r="N8211" s="70"/>
      <c r="O8211" s="44" t="s">
        <v>11720</v>
      </c>
      <c r="P8211" s="47">
        <v>1.2</v>
      </c>
      <c r="Q8211" s="44"/>
    </row>
    <row r="8212" spans="1:17" ht="13.5" customHeight="1">
      <c r="A8212" s="13" t="s">
        <v>4320</v>
      </c>
      <c r="B8212" s="46" t="s">
        <v>2192</v>
      </c>
      <c r="C8212" s="76" t="s">
        <v>3047</v>
      </c>
      <c r="D8212" s="24" t="s">
        <v>4091</v>
      </c>
      <c r="E8212" s="39"/>
      <c r="F8212" s="71"/>
      <c r="G8212" s="72"/>
      <c r="H8212" s="73"/>
      <c r="I8212" s="11">
        <v>2900</v>
      </c>
      <c r="J8212" s="40">
        <f t="shared" si="212"/>
        <v>3480</v>
      </c>
      <c r="K8212" s="40"/>
      <c r="L8212" s="40"/>
      <c r="M8212" s="70" t="s">
        <v>3049</v>
      </c>
      <c r="N8212" s="70"/>
      <c r="O8212" s="44" t="s">
        <v>11708</v>
      </c>
      <c r="P8212" s="47">
        <v>3.5760000000000001</v>
      </c>
      <c r="Q8212" s="44"/>
    </row>
    <row r="8213" spans="1:17" ht="13.5" customHeight="1">
      <c r="A8213" s="13" t="s">
        <v>4321</v>
      </c>
      <c r="B8213" s="46" t="s">
        <v>2193</v>
      </c>
      <c r="C8213" s="76" t="s">
        <v>3047</v>
      </c>
      <c r="D8213" s="24" t="s">
        <v>4091</v>
      </c>
      <c r="E8213" s="39"/>
      <c r="F8213" s="71"/>
      <c r="G8213" s="72"/>
      <c r="H8213" s="73"/>
      <c r="I8213" s="11">
        <v>1600</v>
      </c>
      <c r="J8213" s="40">
        <f t="shared" si="212"/>
        <v>1920</v>
      </c>
      <c r="K8213" s="40"/>
      <c r="L8213" s="40"/>
      <c r="M8213" s="70" t="s">
        <v>3049</v>
      </c>
      <c r="N8213" s="70"/>
      <c r="O8213" s="44" t="s">
        <v>11720</v>
      </c>
      <c r="P8213" s="47">
        <v>1.089</v>
      </c>
      <c r="Q8213" s="44"/>
    </row>
    <row r="8214" spans="1:17" ht="13.5" customHeight="1">
      <c r="A8214" s="13" t="s">
        <v>4322</v>
      </c>
      <c r="B8214" s="46" t="s">
        <v>1611</v>
      </c>
      <c r="C8214" s="76" t="s">
        <v>3047</v>
      </c>
      <c r="D8214" s="24" t="s">
        <v>4091</v>
      </c>
      <c r="E8214" s="39"/>
      <c r="F8214" s="71"/>
      <c r="G8214" s="72"/>
      <c r="H8214" s="73"/>
      <c r="I8214" s="11">
        <v>800</v>
      </c>
      <c r="J8214" s="40">
        <f t="shared" si="212"/>
        <v>960</v>
      </c>
      <c r="K8214" s="40"/>
      <c r="L8214" s="40"/>
      <c r="M8214" s="70" t="s">
        <v>3049</v>
      </c>
      <c r="N8214" s="70"/>
      <c r="O8214" s="44" t="s">
        <v>11720</v>
      </c>
      <c r="P8214" s="47">
        <v>1.22</v>
      </c>
      <c r="Q8214" s="44"/>
    </row>
    <row r="8215" spans="1:17" ht="13.5" customHeight="1">
      <c r="A8215" s="13" t="s">
        <v>4323</v>
      </c>
      <c r="B8215" s="46" t="s">
        <v>2194</v>
      </c>
      <c r="C8215" s="76" t="s">
        <v>3047</v>
      </c>
      <c r="D8215" s="24" t="s">
        <v>4091</v>
      </c>
      <c r="E8215" s="39"/>
      <c r="F8215" s="71"/>
      <c r="G8215" s="72"/>
      <c r="H8215" s="73"/>
      <c r="I8215" s="11">
        <v>1600</v>
      </c>
      <c r="J8215" s="40">
        <f t="shared" si="212"/>
        <v>1920</v>
      </c>
      <c r="K8215" s="40"/>
      <c r="L8215" s="40"/>
      <c r="M8215" s="70" t="s">
        <v>3049</v>
      </c>
      <c r="N8215" s="70"/>
      <c r="O8215" s="44" t="s">
        <v>11708</v>
      </c>
      <c r="P8215" s="47">
        <v>1.58</v>
      </c>
      <c r="Q8215" s="44"/>
    </row>
    <row r="8216" spans="1:17" ht="13.5" customHeight="1">
      <c r="A8216" s="13" t="s">
        <v>5292</v>
      </c>
      <c r="B8216" s="46" t="s">
        <v>1243</v>
      </c>
      <c r="C8216" s="76" t="s">
        <v>3047</v>
      </c>
      <c r="D8216" s="24" t="s">
        <v>5223</v>
      </c>
      <c r="E8216" s="39"/>
      <c r="F8216" s="71"/>
      <c r="G8216" s="72"/>
      <c r="H8216" s="73"/>
      <c r="I8216" s="11">
        <v>3400</v>
      </c>
      <c r="J8216" s="40">
        <f t="shared" si="212"/>
        <v>4080</v>
      </c>
      <c r="K8216" s="40"/>
      <c r="L8216" s="40"/>
      <c r="M8216" s="70"/>
      <c r="N8216" s="70"/>
      <c r="O8216" s="44" t="s">
        <v>11708</v>
      </c>
      <c r="P8216" s="47"/>
      <c r="Q8216" s="44"/>
    </row>
    <row r="8217" spans="1:17" ht="13.5" customHeight="1">
      <c r="A8217" s="13" t="s">
        <v>5411</v>
      </c>
      <c r="B8217" s="46" t="s">
        <v>980</v>
      </c>
      <c r="C8217" s="76" t="s">
        <v>3047</v>
      </c>
      <c r="D8217" s="24" t="s">
        <v>5341</v>
      </c>
      <c r="E8217" s="39"/>
      <c r="F8217" s="71"/>
      <c r="G8217" s="72"/>
      <c r="H8217" s="73"/>
      <c r="I8217" s="11">
        <v>300</v>
      </c>
      <c r="J8217" s="40">
        <f t="shared" si="212"/>
        <v>360</v>
      </c>
      <c r="K8217" s="40"/>
      <c r="L8217" s="40"/>
      <c r="M8217" s="70" t="s">
        <v>3049</v>
      </c>
      <c r="N8217" s="70"/>
      <c r="O8217" s="44" t="s">
        <v>11710</v>
      </c>
      <c r="P8217" s="47">
        <v>0.36299999999999999</v>
      </c>
      <c r="Q8217" s="44"/>
    </row>
    <row r="8218" spans="1:17" ht="13.5" customHeight="1">
      <c r="A8218" s="10" t="s">
        <v>5458</v>
      </c>
      <c r="B8218" s="46" t="s">
        <v>2195</v>
      </c>
      <c r="C8218" s="76" t="s">
        <v>3047</v>
      </c>
      <c r="D8218" s="24" t="s">
        <v>5341</v>
      </c>
      <c r="E8218" s="39"/>
      <c r="F8218" s="71"/>
      <c r="G8218" s="72"/>
      <c r="H8218" s="73"/>
      <c r="I8218" s="11">
        <v>430</v>
      </c>
      <c r="J8218" s="40">
        <f t="shared" si="212"/>
        <v>516</v>
      </c>
      <c r="K8218" s="40"/>
      <c r="L8218" s="40"/>
      <c r="M8218" s="70" t="s">
        <v>3049</v>
      </c>
      <c r="N8218" s="70"/>
      <c r="O8218" s="44" t="s">
        <v>11710</v>
      </c>
      <c r="P8218" s="47">
        <v>0.187</v>
      </c>
      <c r="Q8218" s="44"/>
    </row>
    <row r="8219" spans="1:17" ht="13.5" customHeight="1">
      <c r="A8219" s="13" t="s">
        <v>5412</v>
      </c>
      <c r="B8219" s="46" t="s">
        <v>1649</v>
      </c>
      <c r="C8219" s="76" t="s">
        <v>3047</v>
      </c>
      <c r="D8219" s="24" t="s">
        <v>5341</v>
      </c>
      <c r="E8219" s="39"/>
      <c r="F8219" s="71"/>
      <c r="G8219" s="72"/>
      <c r="H8219" s="73"/>
      <c r="I8219" s="11">
        <v>1450</v>
      </c>
      <c r="J8219" s="40">
        <f t="shared" si="212"/>
        <v>1740</v>
      </c>
      <c r="K8219" s="40"/>
      <c r="L8219" s="40"/>
      <c r="M8219" s="70" t="s">
        <v>3049</v>
      </c>
      <c r="N8219" s="70"/>
      <c r="O8219" s="44" t="s">
        <v>11710</v>
      </c>
      <c r="P8219" s="47">
        <v>0.49</v>
      </c>
      <c r="Q8219" s="44"/>
    </row>
    <row r="8220" spans="1:17" ht="13.5" customHeight="1">
      <c r="A8220" s="13" t="s">
        <v>5706</v>
      </c>
      <c r="B8220" s="46" t="s">
        <v>2196</v>
      </c>
      <c r="C8220" s="76" t="s">
        <v>3047</v>
      </c>
      <c r="D8220" s="24" t="s">
        <v>5648</v>
      </c>
      <c r="E8220" s="39"/>
      <c r="F8220" s="71"/>
      <c r="G8220" s="72"/>
      <c r="H8220" s="73"/>
      <c r="I8220" s="11">
        <v>307.02</v>
      </c>
      <c r="J8220" s="40">
        <f t="shared" si="212"/>
        <v>368.42399999999998</v>
      </c>
      <c r="K8220" s="40"/>
      <c r="L8220" s="40"/>
      <c r="M8220" s="70" t="s">
        <v>3049</v>
      </c>
      <c r="N8220" s="70"/>
      <c r="O8220" s="44" t="s">
        <v>11708</v>
      </c>
      <c r="P8220" s="47">
        <v>0.06</v>
      </c>
      <c r="Q8220" s="44"/>
    </row>
    <row r="8221" spans="1:17" ht="13.5" customHeight="1">
      <c r="A8221" s="10" t="s">
        <v>5715</v>
      </c>
      <c r="B8221" s="46" t="s">
        <v>770</v>
      </c>
      <c r="C8221" s="23" t="s">
        <v>3106</v>
      </c>
      <c r="D8221" s="24" t="s">
        <v>5648</v>
      </c>
      <c r="E8221" s="39"/>
      <c r="F8221" s="71"/>
      <c r="G8221" s="72"/>
      <c r="H8221" s="73"/>
      <c r="I8221" s="11">
        <v>662.4</v>
      </c>
      <c r="J8221" s="40">
        <f t="shared" si="212"/>
        <v>794.88</v>
      </c>
      <c r="K8221" s="40"/>
      <c r="L8221" s="40"/>
      <c r="M8221" s="70" t="s">
        <v>3049</v>
      </c>
      <c r="N8221" s="75" t="s">
        <v>16700</v>
      </c>
      <c r="O8221" s="44">
        <v>432065</v>
      </c>
      <c r="P8221" s="47"/>
      <c r="Q8221" s="44"/>
    </row>
    <row r="8222" spans="1:17" ht="13.5" customHeight="1">
      <c r="A8222" s="57" t="s">
        <v>11170</v>
      </c>
      <c r="B8222" s="46" t="s">
        <v>1429</v>
      </c>
      <c r="C8222" s="76" t="s">
        <v>3047</v>
      </c>
      <c r="D8222" s="24" t="s">
        <v>5648</v>
      </c>
      <c r="E8222" s="39"/>
      <c r="F8222" s="71"/>
      <c r="G8222" s="72"/>
      <c r="H8222" s="73"/>
      <c r="I8222" s="11">
        <v>160</v>
      </c>
      <c r="J8222" s="40">
        <f t="shared" si="212"/>
        <v>192</v>
      </c>
      <c r="K8222" s="40"/>
      <c r="L8222" s="40"/>
      <c r="M8222" s="70"/>
      <c r="N8222" s="70"/>
      <c r="O8222" s="44" t="s">
        <v>11708</v>
      </c>
      <c r="P8222" s="47"/>
      <c r="Q8222" s="44"/>
    </row>
    <row r="8223" spans="1:17" ht="13.5" customHeight="1">
      <c r="A8223" s="15" t="s">
        <v>6880</v>
      </c>
      <c r="B8223" s="46" t="s">
        <v>2197</v>
      </c>
      <c r="C8223" s="76" t="s">
        <v>3047</v>
      </c>
      <c r="D8223" s="24" t="s">
        <v>6855</v>
      </c>
      <c r="E8223" s="39"/>
      <c r="F8223" s="71"/>
      <c r="G8223" s="72"/>
      <c r="H8223" s="73"/>
      <c r="I8223" s="11">
        <v>11000</v>
      </c>
      <c r="J8223" s="40">
        <f t="shared" si="212"/>
        <v>13200</v>
      </c>
      <c r="K8223" s="40"/>
      <c r="L8223" s="40"/>
      <c r="M8223" s="70" t="s">
        <v>6877</v>
      </c>
      <c r="N8223" s="70"/>
      <c r="O8223" s="44">
        <v>6370</v>
      </c>
      <c r="P8223" s="47">
        <v>45.6</v>
      </c>
      <c r="Q8223" s="44"/>
    </row>
    <row r="8224" spans="1:17" ht="13.5" customHeight="1">
      <c r="A8224" s="13" t="s">
        <v>6989</v>
      </c>
      <c r="B8224" s="46" t="s">
        <v>1214</v>
      </c>
      <c r="C8224" s="76" t="s">
        <v>3047</v>
      </c>
      <c r="D8224" s="24" t="s">
        <v>6893</v>
      </c>
      <c r="E8224" s="39"/>
      <c r="F8224" s="71"/>
      <c r="G8224" s="72"/>
      <c r="H8224" s="73"/>
      <c r="I8224" s="11">
        <v>250.23</v>
      </c>
      <c r="J8224" s="40">
        <f t="shared" si="212"/>
        <v>300.27599999999995</v>
      </c>
      <c r="K8224" s="40"/>
      <c r="L8224" s="40"/>
      <c r="M8224" s="70" t="s">
        <v>3049</v>
      </c>
      <c r="N8224" s="70"/>
      <c r="O8224" s="44" t="s">
        <v>11709</v>
      </c>
      <c r="P8224" s="47">
        <v>0.37</v>
      </c>
      <c r="Q8224" s="44"/>
    </row>
    <row r="8225" spans="1:17" ht="13.5" customHeight="1">
      <c r="A8225" s="13" t="s">
        <v>7129</v>
      </c>
      <c r="B8225" s="46" t="s">
        <v>2198</v>
      </c>
      <c r="C8225" s="76" t="s">
        <v>3047</v>
      </c>
      <c r="D8225" s="24" t="s">
        <v>13450</v>
      </c>
      <c r="E8225" s="39"/>
      <c r="F8225" s="71"/>
      <c r="G8225" s="72"/>
      <c r="H8225" s="73"/>
      <c r="I8225" s="11">
        <v>6100</v>
      </c>
      <c r="J8225" s="40">
        <f t="shared" ref="J8225:J8273" si="213">I8225*1.2</f>
        <v>7320</v>
      </c>
      <c r="K8225" s="40"/>
      <c r="L8225" s="40"/>
      <c r="M8225" s="70" t="s">
        <v>3049</v>
      </c>
      <c r="N8225" s="70"/>
      <c r="O8225" s="44">
        <v>6370</v>
      </c>
      <c r="P8225" s="47">
        <v>5.85</v>
      </c>
      <c r="Q8225" s="44"/>
    </row>
    <row r="8226" spans="1:17" ht="13.5" customHeight="1">
      <c r="A8226" s="13" t="s">
        <v>7130</v>
      </c>
      <c r="B8226" s="46" t="s">
        <v>2199</v>
      </c>
      <c r="C8226" s="76" t="s">
        <v>3047</v>
      </c>
      <c r="D8226" s="24" t="s">
        <v>13450</v>
      </c>
      <c r="E8226" s="39"/>
      <c r="F8226" s="71"/>
      <c r="G8226" s="72"/>
      <c r="H8226" s="73"/>
      <c r="I8226" s="11">
        <v>1700</v>
      </c>
      <c r="J8226" s="40">
        <f t="shared" si="213"/>
        <v>2040</v>
      </c>
      <c r="K8226" s="40"/>
      <c r="L8226" s="40"/>
      <c r="M8226" s="70" t="s">
        <v>3049</v>
      </c>
      <c r="N8226" s="70"/>
      <c r="O8226" s="44" t="s">
        <v>11708</v>
      </c>
      <c r="P8226" s="47">
        <v>3.9</v>
      </c>
      <c r="Q8226" s="44"/>
    </row>
    <row r="8227" spans="1:17" ht="13.5" customHeight="1">
      <c r="A8227" s="10" t="s">
        <v>7204</v>
      </c>
      <c r="B8227" s="46" t="s">
        <v>2200</v>
      </c>
      <c r="C8227" s="23" t="s">
        <v>3106</v>
      </c>
      <c r="D8227" s="24" t="s">
        <v>13450</v>
      </c>
      <c r="E8227" s="39"/>
      <c r="F8227" s="71"/>
      <c r="G8227" s="72"/>
      <c r="H8227" s="73"/>
      <c r="I8227" s="11">
        <v>2000</v>
      </c>
      <c r="J8227" s="40">
        <f t="shared" si="213"/>
        <v>2400</v>
      </c>
      <c r="K8227" s="40"/>
      <c r="L8227" s="40"/>
      <c r="M8227" s="70" t="s">
        <v>3049</v>
      </c>
      <c r="N8227" s="75" t="s">
        <v>14587</v>
      </c>
      <c r="O8227" s="44">
        <v>6370</v>
      </c>
      <c r="P8227" s="47">
        <v>0.65</v>
      </c>
      <c r="Q8227" s="44"/>
    </row>
    <row r="8228" spans="1:17" ht="13.5" customHeight="1">
      <c r="A8228" s="10" t="s">
        <v>11298</v>
      </c>
      <c r="B8228" s="46" t="s">
        <v>165</v>
      </c>
      <c r="C8228" s="76" t="s">
        <v>3047</v>
      </c>
      <c r="D8228" s="24" t="s">
        <v>13450</v>
      </c>
      <c r="E8228" s="39"/>
      <c r="F8228" s="71"/>
      <c r="G8228" s="72"/>
      <c r="H8228" s="73"/>
      <c r="I8228" s="11">
        <v>550</v>
      </c>
      <c r="J8228" s="40">
        <f t="shared" si="213"/>
        <v>660</v>
      </c>
      <c r="K8228" s="40"/>
      <c r="L8228" s="40"/>
      <c r="M8228" s="70"/>
      <c r="N8228" s="70"/>
      <c r="O8228" s="44" t="s">
        <v>11708</v>
      </c>
      <c r="P8228" s="47"/>
      <c r="Q8228" s="44"/>
    </row>
    <row r="8229" spans="1:17" ht="13.5" customHeight="1">
      <c r="A8229" s="13" t="s">
        <v>7131</v>
      </c>
      <c r="B8229" s="46" t="s">
        <v>1882</v>
      </c>
      <c r="C8229" s="76" t="s">
        <v>3047</v>
      </c>
      <c r="D8229" s="24" t="s">
        <v>13450</v>
      </c>
      <c r="E8229" s="39"/>
      <c r="F8229" s="71"/>
      <c r="G8229" s="72"/>
      <c r="H8229" s="73"/>
      <c r="I8229" s="11">
        <v>800</v>
      </c>
      <c r="J8229" s="40">
        <f t="shared" si="213"/>
        <v>960</v>
      </c>
      <c r="K8229" s="40"/>
      <c r="L8229" s="40"/>
      <c r="M8229" s="70" t="s">
        <v>3049</v>
      </c>
      <c r="N8229" s="70"/>
      <c r="O8229" s="44" t="s">
        <v>16067</v>
      </c>
      <c r="P8229" s="47">
        <v>3.2</v>
      </c>
      <c r="Q8229" s="44"/>
    </row>
    <row r="8230" spans="1:17" ht="13.5" customHeight="1">
      <c r="A8230" s="10" t="s">
        <v>7205</v>
      </c>
      <c r="B8230" s="46" t="s">
        <v>2201</v>
      </c>
      <c r="C8230" s="23" t="s">
        <v>3106</v>
      </c>
      <c r="D8230" s="24" t="s">
        <v>13450</v>
      </c>
      <c r="E8230" s="39"/>
      <c r="F8230" s="71"/>
      <c r="G8230" s="72"/>
      <c r="H8230" s="73"/>
      <c r="I8230" s="11">
        <v>280</v>
      </c>
      <c r="J8230" s="40">
        <f t="shared" si="213"/>
        <v>336</v>
      </c>
      <c r="K8230" s="40"/>
      <c r="L8230" s="40"/>
      <c r="M8230" s="70" t="s">
        <v>3049</v>
      </c>
      <c r="N8230" s="75" t="s">
        <v>14592</v>
      </c>
      <c r="O8230" s="44" t="s">
        <v>16075</v>
      </c>
      <c r="P8230" s="47">
        <v>0.72</v>
      </c>
      <c r="Q8230" s="44" t="s">
        <v>16716</v>
      </c>
    </row>
    <row r="8231" spans="1:17" ht="13.5" customHeight="1">
      <c r="A8231" s="13" t="s">
        <v>7132</v>
      </c>
      <c r="B8231" s="46" t="s">
        <v>735</v>
      </c>
      <c r="C8231" s="76" t="s">
        <v>3047</v>
      </c>
      <c r="D8231" s="24" t="s">
        <v>13450</v>
      </c>
      <c r="E8231" s="39"/>
      <c r="F8231" s="71"/>
      <c r="G8231" s="72"/>
      <c r="H8231" s="73"/>
      <c r="I8231" s="11">
        <v>3300</v>
      </c>
      <c r="J8231" s="40">
        <f t="shared" si="213"/>
        <v>3960</v>
      </c>
      <c r="K8231" s="40"/>
      <c r="L8231" s="40"/>
      <c r="M8231" s="70" t="s">
        <v>3049</v>
      </c>
      <c r="N8231" s="70"/>
      <c r="O8231" s="44" t="s">
        <v>11720</v>
      </c>
      <c r="P8231" s="47">
        <v>8.6999999999999993</v>
      </c>
      <c r="Q8231" s="44"/>
    </row>
    <row r="8232" spans="1:17" ht="13.5" customHeight="1">
      <c r="A8232" s="13" t="s">
        <v>7133</v>
      </c>
      <c r="B8232" s="46" t="s">
        <v>735</v>
      </c>
      <c r="C8232" s="76" t="s">
        <v>3047</v>
      </c>
      <c r="D8232" s="24" t="s">
        <v>13450</v>
      </c>
      <c r="E8232" s="39"/>
      <c r="F8232" s="71"/>
      <c r="G8232" s="72"/>
      <c r="H8232" s="73"/>
      <c r="I8232" s="11">
        <v>3300</v>
      </c>
      <c r="J8232" s="40">
        <f t="shared" si="213"/>
        <v>3960</v>
      </c>
      <c r="K8232" s="40"/>
      <c r="L8232" s="40"/>
      <c r="M8232" s="70" t="s">
        <v>3049</v>
      </c>
      <c r="N8232" s="70"/>
      <c r="O8232" s="44" t="s">
        <v>11720</v>
      </c>
      <c r="P8232" s="47">
        <v>8.6999999999999993</v>
      </c>
      <c r="Q8232" s="44"/>
    </row>
    <row r="8233" spans="1:17" ht="13.5" customHeight="1">
      <c r="A8233" s="13" t="s">
        <v>7134</v>
      </c>
      <c r="B8233" s="46" t="s">
        <v>864</v>
      </c>
      <c r="C8233" s="76" t="s">
        <v>3047</v>
      </c>
      <c r="D8233" s="24" t="s">
        <v>13450</v>
      </c>
      <c r="E8233" s="39"/>
      <c r="F8233" s="71"/>
      <c r="G8233" s="72"/>
      <c r="H8233" s="73"/>
      <c r="I8233" s="11">
        <v>160</v>
      </c>
      <c r="J8233" s="40">
        <f t="shared" si="213"/>
        <v>192</v>
      </c>
      <c r="K8233" s="40"/>
      <c r="L8233" s="40"/>
      <c r="M8233" s="70" t="s">
        <v>3049</v>
      </c>
      <c r="N8233" s="70"/>
      <c r="O8233" s="44" t="s">
        <v>16075</v>
      </c>
      <c r="P8233" s="47">
        <v>0.2</v>
      </c>
      <c r="Q8233" s="44"/>
    </row>
    <row r="8234" spans="1:17" ht="13.5" customHeight="1">
      <c r="A8234" s="13" t="s">
        <v>7135</v>
      </c>
      <c r="B8234" s="46" t="s">
        <v>2202</v>
      </c>
      <c r="C8234" s="76" t="s">
        <v>3047</v>
      </c>
      <c r="D8234" s="24" t="s">
        <v>13450</v>
      </c>
      <c r="E8234" s="39"/>
      <c r="F8234" s="71"/>
      <c r="G8234" s="72"/>
      <c r="H8234" s="73"/>
      <c r="I8234" s="11">
        <v>1700</v>
      </c>
      <c r="J8234" s="40">
        <f t="shared" si="213"/>
        <v>2040</v>
      </c>
      <c r="K8234" s="40"/>
      <c r="L8234" s="40"/>
      <c r="M8234" s="70" t="s">
        <v>3049</v>
      </c>
      <c r="N8234" s="70"/>
      <c r="O8234" s="44" t="s">
        <v>16075</v>
      </c>
      <c r="P8234" s="47">
        <v>1.9</v>
      </c>
      <c r="Q8234" s="44"/>
    </row>
    <row r="8235" spans="1:17" ht="13.5" customHeight="1">
      <c r="A8235" s="13" t="s">
        <v>7136</v>
      </c>
      <c r="B8235" s="46" t="s">
        <v>2203</v>
      </c>
      <c r="C8235" s="76" t="s">
        <v>3047</v>
      </c>
      <c r="D8235" s="24" t="s">
        <v>13450</v>
      </c>
      <c r="E8235" s="39"/>
      <c r="F8235" s="71"/>
      <c r="G8235" s="72"/>
      <c r="H8235" s="73"/>
      <c r="I8235" s="11">
        <v>470</v>
      </c>
      <c r="J8235" s="40">
        <f t="shared" si="213"/>
        <v>564</v>
      </c>
      <c r="K8235" s="40"/>
      <c r="L8235" s="40"/>
      <c r="M8235" s="70" t="s">
        <v>3049</v>
      </c>
      <c r="N8235" s="70"/>
      <c r="O8235" s="44" t="s">
        <v>16075</v>
      </c>
      <c r="P8235" s="47">
        <v>0.44</v>
      </c>
      <c r="Q8235" s="44"/>
    </row>
    <row r="8236" spans="1:17" ht="13.5" customHeight="1">
      <c r="A8236" s="13" t="s">
        <v>7137</v>
      </c>
      <c r="B8236" s="46" t="s">
        <v>91</v>
      </c>
      <c r="C8236" s="76" t="s">
        <v>3047</v>
      </c>
      <c r="D8236" s="24" t="s">
        <v>13450</v>
      </c>
      <c r="E8236" s="39"/>
      <c r="F8236" s="71"/>
      <c r="G8236" s="72"/>
      <c r="H8236" s="73"/>
      <c r="I8236" s="11">
        <v>43</v>
      </c>
      <c r="J8236" s="40">
        <f t="shared" si="213"/>
        <v>51.6</v>
      </c>
      <c r="K8236" s="40"/>
      <c r="L8236" s="40"/>
      <c r="M8236" s="70" t="s">
        <v>3049</v>
      </c>
      <c r="N8236" s="70"/>
      <c r="O8236" s="44" t="s">
        <v>16067</v>
      </c>
      <c r="P8236" s="47"/>
      <c r="Q8236" s="44"/>
    </row>
    <row r="8237" spans="1:17" ht="13.5" customHeight="1">
      <c r="A8237" s="13" t="s">
        <v>7138</v>
      </c>
      <c r="B8237" s="46" t="s">
        <v>2204</v>
      </c>
      <c r="C8237" s="76" t="s">
        <v>3047</v>
      </c>
      <c r="D8237" s="24" t="s">
        <v>13450</v>
      </c>
      <c r="E8237" s="39"/>
      <c r="F8237" s="71"/>
      <c r="G8237" s="72"/>
      <c r="H8237" s="73"/>
      <c r="I8237" s="11">
        <v>305</v>
      </c>
      <c r="J8237" s="40">
        <f t="shared" si="213"/>
        <v>366</v>
      </c>
      <c r="K8237" s="40"/>
      <c r="L8237" s="40"/>
      <c r="M8237" s="70" t="s">
        <v>3049</v>
      </c>
      <c r="N8237" s="70"/>
      <c r="O8237" s="44">
        <v>6370</v>
      </c>
      <c r="P8237" s="47">
        <v>1.3</v>
      </c>
      <c r="Q8237" s="44"/>
    </row>
    <row r="8238" spans="1:17" ht="13.5" customHeight="1">
      <c r="A8238" s="13" t="s">
        <v>7139</v>
      </c>
      <c r="B8238" s="46" t="s">
        <v>2205</v>
      </c>
      <c r="C8238" s="76" t="s">
        <v>3047</v>
      </c>
      <c r="D8238" s="24" t="s">
        <v>13450</v>
      </c>
      <c r="E8238" s="39"/>
      <c r="F8238" s="71"/>
      <c r="G8238" s="72"/>
      <c r="H8238" s="73"/>
      <c r="I8238" s="11">
        <v>1300</v>
      </c>
      <c r="J8238" s="40">
        <f t="shared" si="213"/>
        <v>1560</v>
      </c>
      <c r="K8238" s="40"/>
      <c r="L8238" s="40"/>
      <c r="M8238" s="70" t="s">
        <v>3049</v>
      </c>
      <c r="N8238" s="70"/>
      <c r="O8238" s="44" t="s">
        <v>11710</v>
      </c>
      <c r="P8238" s="47">
        <v>6.67</v>
      </c>
      <c r="Q8238" s="44"/>
    </row>
    <row r="8239" spans="1:17" ht="13.5" customHeight="1">
      <c r="A8239" s="13" t="s">
        <v>7140</v>
      </c>
      <c r="B8239" s="46" t="s">
        <v>2205</v>
      </c>
      <c r="C8239" s="76" t="s">
        <v>3047</v>
      </c>
      <c r="D8239" s="24" t="s">
        <v>13450</v>
      </c>
      <c r="E8239" s="39"/>
      <c r="F8239" s="71"/>
      <c r="G8239" s="72"/>
      <c r="H8239" s="73"/>
      <c r="I8239" s="11">
        <v>1350</v>
      </c>
      <c r="J8239" s="40">
        <f t="shared" si="213"/>
        <v>1620</v>
      </c>
      <c r="K8239" s="40"/>
      <c r="L8239" s="40"/>
      <c r="M8239" s="70" t="s">
        <v>3049</v>
      </c>
      <c r="N8239" s="70"/>
      <c r="O8239" s="44" t="s">
        <v>11710</v>
      </c>
      <c r="P8239" s="47">
        <v>6.67</v>
      </c>
      <c r="Q8239" s="44"/>
    </row>
    <row r="8240" spans="1:17" ht="13.5" customHeight="1">
      <c r="A8240" s="15" t="s">
        <v>14949</v>
      </c>
      <c r="B8240" s="46" t="s">
        <v>15315</v>
      </c>
      <c r="C8240" s="76" t="s">
        <v>3047</v>
      </c>
      <c r="D8240" s="24" t="s">
        <v>13450</v>
      </c>
      <c r="E8240" s="39"/>
      <c r="F8240" s="71"/>
      <c r="G8240" s="72"/>
      <c r="H8240" s="73"/>
      <c r="I8240" s="11">
        <v>20</v>
      </c>
      <c r="J8240" s="40">
        <f t="shared" si="213"/>
        <v>24</v>
      </c>
      <c r="K8240" s="40"/>
      <c r="L8240" s="40"/>
      <c r="M8240" s="70"/>
      <c r="N8240" s="70"/>
      <c r="O8240" s="49" t="s">
        <v>16067</v>
      </c>
      <c r="P8240" s="47">
        <v>3.3000000000000002E-2</v>
      </c>
      <c r="Q8240" s="44"/>
    </row>
    <row r="8241" spans="1:17" ht="13.5" customHeight="1">
      <c r="A8241" s="13" t="s">
        <v>7141</v>
      </c>
      <c r="B8241" s="46" t="s">
        <v>2206</v>
      </c>
      <c r="C8241" s="76" t="s">
        <v>3047</v>
      </c>
      <c r="D8241" s="24" t="s">
        <v>13450</v>
      </c>
      <c r="E8241" s="39"/>
      <c r="F8241" s="71"/>
      <c r="G8241" s="72"/>
      <c r="H8241" s="73"/>
      <c r="I8241" s="11">
        <v>2300</v>
      </c>
      <c r="J8241" s="40">
        <f t="shared" si="213"/>
        <v>2760</v>
      </c>
      <c r="K8241" s="40"/>
      <c r="L8241" s="40"/>
      <c r="M8241" s="70" t="s">
        <v>3049</v>
      </c>
      <c r="N8241" s="70"/>
      <c r="O8241" s="44" t="s">
        <v>11708</v>
      </c>
      <c r="P8241" s="47">
        <v>4.4000000000000004</v>
      </c>
      <c r="Q8241" s="44"/>
    </row>
    <row r="8242" spans="1:17" ht="13.5" customHeight="1">
      <c r="A8242" s="13" t="s">
        <v>7142</v>
      </c>
      <c r="B8242" s="46" t="s">
        <v>2206</v>
      </c>
      <c r="C8242" s="76" t="s">
        <v>3047</v>
      </c>
      <c r="D8242" s="24" t="s">
        <v>13450</v>
      </c>
      <c r="E8242" s="39"/>
      <c r="F8242" s="71"/>
      <c r="G8242" s="72"/>
      <c r="H8242" s="73"/>
      <c r="I8242" s="11">
        <v>2100</v>
      </c>
      <c r="J8242" s="40">
        <f t="shared" si="213"/>
        <v>2520</v>
      </c>
      <c r="K8242" s="40"/>
      <c r="L8242" s="40"/>
      <c r="M8242" s="70" t="s">
        <v>3049</v>
      </c>
      <c r="N8242" s="70"/>
      <c r="O8242" s="44" t="s">
        <v>11708</v>
      </c>
      <c r="P8242" s="47">
        <v>4.4000000000000004</v>
      </c>
      <c r="Q8242" s="44"/>
    </row>
    <row r="8243" spans="1:17" ht="13.5" customHeight="1">
      <c r="A8243" s="13" t="s">
        <v>7143</v>
      </c>
      <c r="B8243" s="46" t="s">
        <v>1286</v>
      </c>
      <c r="C8243" s="76" t="s">
        <v>3047</v>
      </c>
      <c r="D8243" s="24" t="s">
        <v>13450</v>
      </c>
      <c r="E8243" s="39"/>
      <c r="F8243" s="71"/>
      <c r="G8243" s="72"/>
      <c r="H8243" s="73"/>
      <c r="I8243" s="11">
        <v>2300</v>
      </c>
      <c r="J8243" s="40">
        <f t="shared" si="213"/>
        <v>2760</v>
      </c>
      <c r="K8243" s="40"/>
      <c r="L8243" s="40"/>
      <c r="M8243" s="70" t="s">
        <v>3049</v>
      </c>
      <c r="N8243" s="70"/>
      <c r="O8243" s="44" t="s">
        <v>11720</v>
      </c>
      <c r="P8243" s="47">
        <v>4.5</v>
      </c>
      <c r="Q8243" s="44"/>
    </row>
    <row r="8244" spans="1:17" ht="13.5" customHeight="1">
      <c r="A8244" s="13" t="s">
        <v>7144</v>
      </c>
      <c r="B8244" s="46" t="s">
        <v>1286</v>
      </c>
      <c r="C8244" s="76" t="s">
        <v>3047</v>
      </c>
      <c r="D8244" s="24" t="s">
        <v>13450</v>
      </c>
      <c r="E8244" s="39"/>
      <c r="F8244" s="71"/>
      <c r="G8244" s="72"/>
      <c r="H8244" s="73"/>
      <c r="I8244" s="11">
        <v>2300</v>
      </c>
      <c r="J8244" s="40">
        <f t="shared" si="213"/>
        <v>2760</v>
      </c>
      <c r="K8244" s="40"/>
      <c r="L8244" s="40"/>
      <c r="M8244" s="70" t="s">
        <v>3049</v>
      </c>
      <c r="N8244" s="70"/>
      <c r="O8244" s="44" t="s">
        <v>11720</v>
      </c>
      <c r="P8244" s="47">
        <v>4.5</v>
      </c>
      <c r="Q8244" s="44"/>
    </row>
    <row r="8245" spans="1:17" ht="13.5" customHeight="1">
      <c r="A8245" s="13" t="s">
        <v>7145</v>
      </c>
      <c r="B8245" s="46" t="s">
        <v>2206</v>
      </c>
      <c r="C8245" s="76" t="s">
        <v>3047</v>
      </c>
      <c r="D8245" s="24" t="s">
        <v>13450</v>
      </c>
      <c r="E8245" s="39"/>
      <c r="F8245" s="71"/>
      <c r="G8245" s="72"/>
      <c r="H8245" s="73"/>
      <c r="I8245" s="11">
        <v>1150</v>
      </c>
      <c r="J8245" s="40">
        <f t="shared" si="213"/>
        <v>1380</v>
      </c>
      <c r="K8245" s="40"/>
      <c r="L8245" s="40"/>
      <c r="M8245" s="70" t="s">
        <v>3049</v>
      </c>
      <c r="N8245" s="70"/>
      <c r="O8245" s="44" t="s">
        <v>11710</v>
      </c>
      <c r="P8245" s="47">
        <v>2.5499999999999998</v>
      </c>
      <c r="Q8245" s="44"/>
    </row>
    <row r="8246" spans="1:17" ht="13.5" customHeight="1">
      <c r="A8246" s="13" t="s">
        <v>7146</v>
      </c>
      <c r="B8246" s="46" t="s">
        <v>2206</v>
      </c>
      <c r="C8246" s="76" t="s">
        <v>3047</v>
      </c>
      <c r="D8246" s="24" t="s">
        <v>13450</v>
      </c>
      <c r="E8246" s="39"/>
      <c r="F8246" s="71"/>
      <c r="G8246" s="72"/>
      <c r="H8246" s="73"/>
      <c r="I8246" s="11">
        <v>1350</v>
      </c>
      <c r="J8246" s="40">
        <f t="shared" si="213"/>
        <v>1620</v>
      </c>
      <c r="K8246" s="40"/>
      <c r="L8246" s="40"/>
      <c r="M8246" s="70" t="s">
        <v>3049</v>
      </c>
      <c r="N8246" s="70"/>
      <c r="O8246" s="44" t="s">
        <v>11710</v>
      </c>
      <c r="P8246" s="47">
        <v>2.5499999999999998</v>
      </c>
      <c r="Q8246" s="44"/>
    </row>
    <row r="8247" spans="1:17" ht="13.5" customHeight="1">
      <c r="A8247" s="13" t="s">
        <v>7147</v>
      </c>
      <c r="B8247" s="46" t="s">
        <v>2207</v>
      </c>
      <c r="C8247" s="76" t="s">
        <v>3047</v>
      </c>
      <c r="D8247" s="24" t="s">
        <v>13450</v>
      </c>
      <c r="E8247" s="39"/>
      <c r="F8247" s="71"/>
      <c r="G8247" s="72"/>
      <c r="H8247" s="73"/>
      <c r="I8247" s="11">
        <v>1600</v>
      </c>
      <c r="J8247" s="40">
        <f t="shared" si="213"/>
        <v>1920</v>
      </c>
      <c r="K8247" s="40"/>
      <c r="L8247" s="40"/>
      <c r="M8247" s="70" t="s">
        <v>3049</v>
      </c>
      <c r="N8247" s="70"/>
      <c r="O8247" s="44" t="s">
        <v>16073</v>
      </c>
      <c r="P8247" s="47">
        <v>3.92</v>
      </c>
      <c r="Q8247" s="44"/>
    </row>
    <row r="8248" spans="1:17" ht="13.5" customHeight="1">
      <c r="A8248" s="13" t="s">
        <v>7148</v>
      </c>
      <c r="B8248" s="46" t="s">
        <v>2208</v>
      </c>
      <c r="C8248" s="76" t="s">
        <v>3047</v>
      </c>
      <c r="D8248" s="24" t="s">
        <v>13450</v>
      </c>
      <c r="E8248" s="39"/>
      <c r="F8248" s="71"/>
      <c r="G8248" s="72"/>
      <c r="H8248" s="73"/>
      <c r="I8248" s="11">
        <v>2700</v>
      </c>
      <c r="J8248" s="40">
        <f t="shared" si="213"/>
        <v>3240</v>
      </c>
      <c r="K8248" s="40"/>
      <c r="L8248" s="40"/>
      <c r="M8248" s="70" t="s">
        <v>3049</v>
      </c>
      <c r="N8248" s="70"/>
      <c r="O8248" s="44" t="s">
        <v>11708</v>
      </c>
      <c r="P8248" s="47">
        <v>2.9</v>
      </c>
      <c r="Q8248" s="44"/>
    </row>
    <row r="8249" spans="1:17" ht="13.5" customHeight="1">
      <c r="A8249" s="13" t="s">
        <v>7149</v>
      </c>
      <c r="B8249" s="46" t="s">
        <v>2209</v>
      </c>
      <c r="C8249" s="76" t="s">
        <v>3047</v>
      </c>
      <c r="D8249" s="24" t="s">
        <v>13450</v>
      </c>
      <c r="E8249" s="39"/>
      <c r="F8249" s="71"/>
      <c r="G8249" s="72"/>
      <c r="H8249" s="73"/>
      <c r="I8249" s="11">
        <v>850</v>
      </c>
      <c r="J8249" s="40">
        <f t="shared" si="213"/>
        <v>1020</v>
      </c>
      <c r="K8249" s="40"/>
      <c r="L8249" s="40"/>
      <c r="M8249" s="70" t="s">
        <v>3049</v>
      </c>
      <c r="N8249" s="70"/>
      <c r="O8249" s="44" t="s">
        <v>11710</v>
      </c>
      <c r="P8249" s="47">
        <v>0.75</v>
      </c>
      <c r="Q8249" s="44"/>
    </row>
    <row r="8250" spans="1:17" ht="13.5" customHeight="1">
      <c r="A8250" s="13" t="s">
        <v>7552</v>
      </c>
      <c r="B8250" s="46" t="s">
        <v>2210</v>
      </c>
      <c r="C8250" s="76" t="s">
        <v>3047</v>
      </c>
      <c r="D8250" s="24" t="s">
        <v>7358</v>
      </c>
      <c r="E8250" s="39"/>
      <c r="F8250" s="71"/>
      <c r="G8250" s="72"/>
      <c r="H8250" s="73"/>
      <c r="I8250" s="11">
        <v>4800</v>
      </c>
      <c r="J8250" s="40">
        <f t="shared" si="213"/>
        <v>5760</v>
      </c>
      <c r="K8250" s="40"/>
      <c r="L8250" s="40"/>
      <c r="M8250" s="70" t="s">
        <v>3049</v>
      </c>
      <c r="N8250" s="70"/>
      <c r="O8250" s="44" t="s">
        <v>11708</v>
      </c>
      <c r="P8250" s="47">
        <v>12</v>
      </c>
      <c r="Q8250" s="44"/>
    </row>
    <row r="8251" spans="1:17" ht="13.5" customHeight="1">
      <c r="A8251" s="13" t="s">
        <v>7553</v>
      </c>
      <c r="B8251" s="46" t="s">
        <v>2211</v>
      </c>
      <c r="C8251" s="76" t="s">
        <v>3047</v>
      </c>
      <c r="D8251" s="24" t="s">
        <v>7358</v>
      </c>
      <c r="E8251" s="39"/>
      <c r="F8251" s="71"/>
      <c r="G8251" s="72"/>
      <c r="H8251" s="73"/>
      <c r="I8251" s="11">
        <v>435.83</v>
      </c>
      <c r="J8251" s="40">
        <f t="shared" si="213"/>
        <v>522.99599999999998</v>
      </c>
      <c r="K8251" s="40"/>
      <c r="L8251" s="40"/>
      <c r="M8251" s="70" t="s">
        <v>3049</v>
      </c>
      <c r="N8251" s="70"/>
      <c r="O8251" s="44" t="s">
        <v>11789</v>
      </c>
      <c r="P8251" s="47">
        <v>0.19</v>
      </c>
      <c r="Q8251" s="44"/>
    </row>
    <row r="8252" spans="1:17" ht="13.5" customHeight="1">
      <c r="A8252" s="13" t="s">
        <v>7554</v>
      </c>
      <c r="B8252" s="46" t="s">
        <v>755</v>
      </c>
      <c r="C8252" s="76" t="s">
        <v>3047</v>
      </c>
      <c r="D8252" s="24" t="s">
        <v>7358</v>
      </c>
      <c r="E8252" s="39"/>
      <c r="F8252" s="71"/>
      <c r="G8252" s="72"/>
      <c r="H8252" s="73"/>
      <c r="I8252" s="11">
        <v>2600</v>
      </c>
      <c r="J8252" s="40">
        <f t="shared" si="213"/>
        <v>3120</v>
      </c>
      <c r="K8252" s="40"/>
      <c r="L8252" s="40"/>
      <c r="M8252" s="70" t="s">
        <v>3049</v>
      </c>
      <c r="N8252" s="70"/>
      <c r="O8252" s="44" t="s">
        <v>11708</v>
      </c>
      <c r="P8252" s="47">
        <v>0.3</v>
      </c>
      <c r="Q8252" s="44"/>
    </row>
    <row r="8253" spans="1:17" ht="13.5" customHeight="1">
      <c r="A8253" s="13" t="s">
        <v>15741</v>
      </c>
      <c r="B8253" s="46" t="s">
        <v>91</v>
      </c>
      <c r="C8253" s="76" t="s">
        <v>3047</v>
      </c>
      <c r="D8253" s="24" t="s">
        <v>7358</v>
      </c>
      <c r="E8253" s="39"/>
      <c r="F8253" s="71"/>
      <c r="G8253" s="72"/>
      <c r="H8253" s="73"/>
      <c r="I8253" s="11">
        <v>16</v>
      </c>
      <c r="J8253" s="40">
        <f t="shared" si="213"/>
        <v>19.2</v>
      </c>
      <c r="K8253" s="40"/>
      <c r="L8253" s="40"/>
      <c r="M8253" s="70"/>
      <c r="N8253" s="70"/>
      <c r="O8253" s="44" t="s">
        <v>16067</v>
      </c>
      <c r="P8253" s="47"/>
      <c r="Q8253" s="44"/>
    </row>
    <row r="8254" spans="1:17" ht="13.5" customHeight="1">
      <c r="A8254" s="13" t="s">
        <v>7555</v>
      </c>
      <c r="B8254" s="46" t="s">
        <v>2212</v>
      </c>
      <c r="C8254" s="76" t="s">
        <v>3047</v>
      </c>
      <c r="D8254" s="24" t="s">
        <v>7358</v>
      </c>
      <c r="E8254" s="39"/>
      <c r="F8254" s="71"/>
      <c r="G8254" s="72"/>
      <c r="H8254" s="73"/>
      <c r="I8254" s="11">
        <v>17000</v>
      </c>
      <c r="J8254" s="40">
        <f t="shared" si="213"/>
        <v>20400</v>
      </c>
      <c r="K8254" s="40"/>
      <c r="L8254" s="40"/>
      <c r="M8254" s="70" t="s">
        <v>3049</v>
      </c>
      <c r="N8254" s="70"/>
      <c r="O8254" s="44" t="s">
        <v>11720</v>
      </c>
      <c r="P8254" s="47">
        <v>15.1</v>
      </c>
      <c r="Q8254" s="44"/>
    </row>
    <row r="8255" spans="1:17" ht="13.5" customHeight="1">
      <c r="A8255" s="13" t="s">
        <v>7556</v>
      </c>
      <c r="B8255" s="46" t="s">
        <v>1949</v>
      </c>
      <c r="C8255" s="76" t="s">
        <v>3047</v>
      </c>
      <c r="D8255" s="24" t="s">
        <v>7358</v>
      </c>
      <c r="E8255" s="39"/>
      <c r="F8255" s="71"/>
      <c r="G8255" s="72"/>
      <c r="H8255" s="73"/>
      <c r="I8255" s="11">
        <v>1400</v>
      </c>
      <c r="J8255" s="40">
        <f t="shared" si="213"/>
        <v>1680</v>
      </c>
      <c r="K8255" s="40"/>
      <c r="L8255" s="40"/>
      <c r="M8255" s="70" t="s">
        <v>3049</v>
      </c>
      <c r="N8255" s="70"/>
      <c r="O8255" s="49" t="s">
        <v>11895</v>
      </c>
      <c r="P8255" s="47">
        <v>1.4</v>
      </c>
      <c r="Q8255" s="44"/>
    </row>
    <row r="8256" spans="1:17" ht="13.5" customHeight="1">
      <c r="A8256" s="13" t="s">
        <v>11022</v>
      </c>
      <c r="B8256" s="46" t="s">
        <v>11023</v>
      </c>
      <c r="C8256" s="23" t="s">
        <v>3106</v>
      </c>
      <c r="D8256" s="24" t="s">
        <v>15005</v>
      </c>
      <c r="E8256" s="39"/>
      <c r="F8256" s="71"/>
      <c r="G8256" s="72"/>
      <c r="H8256" s="73"/>
      <c r="I8256" s="11">
        <v>74.19</v>
      </c>
      <c r="J8256" s="40">
        <f t="shared" si="213"/>
        <v>89.027999999999992</v>
      </c>
      <c r="K8256" s="40"/>
      <c r="L8256" s="40"/>
      <c r="M8256" s="70"/>
      <c r="N8256" s="75" t="s">
        <v>16110</v>
      </c>
      <c r="O8256" s="44" t="s">
        <v>11708</v>
      </c>
      <c r="P8256" s="47">
        <v>0.17</v>
      </c>
      <c r="Q8256" s="44"/>
    </row>
    <row r="8257" spans="1:17" ht="13.5" customHeight="1">
      <c r="A8257" s="12" t="s">
        <v>7628</v>
      </c>
      <c r="B8257" s="46" t="s">
        <v>1635</v>
      </c>
      <c r="C8257" s="23" t="s">
        <v>3106</v>
      </c>
      <c r="D8257" s="24" t="s">
        <v>15005</v>
      </c>
      <c r="E8257" s="39"/>
      <c r="F8257" s="71"/>
      <c r="G8257" s="72"/>
      <c r="H8257" s="73"/>
      <c r="I8257" s="11">
        <v>165.73</v>
      </c>
      <c r="J8257" s="40">
        <f t="shared" si="213"/>
        <v>198.87599999999998</v>
      </c>
      <c r="K8257" s="40"/>
      <c r="L8257" s="40"/>
      <c r="M8257" s="70" t="s">
        <v>3049</v>
      </c>
      <c r="N8257" s="75" t="s">
        <v>16110</v>
      </c>
      <c r="O8257" s="49" t="s">
        <v>11907</v>
      </c>
      <c r="P8257" s="47">
        <v>0.17</v>
      </c>
      <c r="Q8257" s="44"/>
    </row>
    <row r="8258" spans="1:17" ht="13.5" customHeight="1">
      <c r="A8258" s="13" t="s">
        <v>7557</v>
      </c>
      <c r="B8258" s="46" t="s">
        <v>56</v>
      </c>
      <c r="C8258" s="76" t="s">
        <v>3047</v>
      </c>
      <c r="D8258" s="24" t="s">
        <v>7358</v>
      </c>
      <c r="E8258" s="39"/>
      <c r="F8258" s="71"/>
      <c r="G8258" s="72"/>
      <c r="H8258" s="73"/>
      <c r="I8258" s="11">
        <v>3750</v>
      </c>
      <c r="J8258" s="40">
        <f t="shared" si="213"/>
        <v>4500</v>
      </c>
      <c r="K8258" s="40"/>
      <c r="L8258" s="40"/>
      <c r="M8258" s="70" t="s">
        <v>3049</v>
      </c>
      <c r="N8258" s="70"/>
      <c r="O8258" s="49" t="s">
        <v>11907</v>
      </c>
      <c r="P8258" s="47">
        <v>1.4</v>
      </c>
      <c r="Q8258" s="44"/>
    </row>
    <row r="8259" spans="1:17" ht="13.5" customHeight="1">
      <c r="A8259" s="13" t="s">
        <v>16451</v>
      </c>
      <c r="B8259" s="46" t="s">
        <v>56</v>
      </c>
      <c r="C8259" s="76" t="s">
        <v>3047</v>
      </c>
      <c r="D8259" s="24" t="s">
        <v>7358</v>
      </c>
      <c r="E8259" s="39"/>
      <c r="F8259" s="71"/>
      <c r="G8259" s="72"/>
      <c r="H8259" s="73"/>
      <c r="I8259" s="11">
        <v>8330.19</v>
      </c>
      <c r="J8259" s="40">
        <f t="shared" si="213"/>
        <v>9996.228000000001</v>
      </c>
      <c r="K8259" s="40"/>
      <c r="L8259" s="40"/>
      <c r="M8259" s="70"/>
      <c r="N8259" s="70"/>
      <c r="O8259" s="49"/>
      <c r="P8259" s="47"/>
      <c r="Q8259" s="44"/>
    </row>
    <row r="8260" spans="1:17" ht="13.5" customHeight="1">
      <c r="A8260" s="13" t="s">
        <v>7558</v>
      </c>
      <c r="B8260" s="46" t="s">
        <v>2111</v>
      </c>
      <c r="C8260" s="76" t="s">
        <v>3047</v>
      </c>
      <c r="D8260" s="24" t="s">
        <v>7358</v>
      </c>
      <c r="E8260" s="39"/>
      <c r="F8260" s="71"/>
      <c r="G8260" s="72"/>
      <c r="H8260" s="73"/>
      <c r="I8260" s="11">
        <v>2900</v>
      </c>
      <c r="J8260" s="40">
        <f t="shared" si="213"/>
        <v>3480</v>
      </c>
      <c r="K8260" s="40"/>
      <c r="L8260" s="40"/>
      <c r="M8260" s="70" t="s">
        <v>3049</v>
      </c>
      <c r="N8260" s="70"/>
      <c r="O8260" s="49" t="s">
        <v>11895</v>
      </c>
      <c r="P8260" s="47"/>
      <c r="Q8260" s="44"/>
    </row>
    <row r="8261" spans="1:17" ht="13.5" customHeight="1">
      <c r="A8261" s="13" t="s">
        <v>7559</v>
      </c>
      <c r="B8261" s="46" t="s">
        <v>1709</v>
      </c>
      <c r="C8261" s="76" t="s">
        <v>3047</v>
      </c>
      <c r="D8261" s="24" t="s">
        <v>7358</v>
      </c>
      <c r="E8261" s="39"/>
      <c r="F8261" s="71"/>
      <c r="G8261" s="72"/>
      <c r="H8261" s="73"/>
      <c r="I8261" s="11">
        <v>1200</v>
      </c>
      <c r="J8261" s="40">
        <f t="shared" si="213"/>
        <v>1440</v>
      </c>
      <c r="K8261" s="40"/>
      <c r="L8261" s="40"/>
      <c r="M8261" s="70" t="s">
        <v>3049</v>
      </c>
      <c r="N8261" s="70"/>
      <c r="O8261" s="49" t="s">
        <v>12237</v>
      </c>
      <c r="P8261" s="47">
        <v>0.2</v>
      </c>
      <c r="Q8261" s="44"/>
    </row>
    <row r="8262" spans="1:17" ht="13.5" customHeight="1">
      <c r="A8262" s="13" t="s">
        <v>7560</v>
      </c>
      <c r="B8262" s="46" t="s">
        <v>2135</v>
      </c>
      <c r="C8262" s="76" t="s">
        <v>3047</v>
      </c>
      <c r="D8262" s="24" t="s">
        <v>7358</v>
      </c>
      <c r="E8262" s="39"/>
      <c r="F8262" s="71"/>
      <c r="G8262" s="72"/>
      <c r="H8262" s="73"/>
      <c r="I8262" s="11">
        <v>520</v>
      </c>
      <c r="J8262" s="40">
        <f t="shared" si="213"/>
        <v>624</v>
      </c>
      <c r="K8262" s="40"/>
      <c r="L8262" s="40"/>
      <c r="M8262" s="70" t="s">
        <v>3049</v>
      </c>
      <c r="N8262" s="70"/>
      <c r="O8262" s="44" t="s">
        <v>11708</v>
      </c>
      <c r="P8262" s="47">
        <v>0.27</v>
      </c>
      <c r="Q8262" s="44"/>
    </row>
    <row r="8263" spans="1:17" ht="13.5" customHeight="1">
      <c r="A8263" s="10" t="s">
        <v>7629</v>
      </c>
      <c r="B8263" s="46" t="s">
        <v>2213</v>
      </c>
      <c r="C8263" s="76" t="s">
        <v>3047</v>
      </c>
      <c r="D8263" s="24" t="s">
        <v>7358</v>
      </c>
      <c r="E8263" s="39"/>
      <c r="F8263" s="71"/>
      <c r="G8263" s="72"/>
      <c r="H8263" s="73"/>
      <c r="I8263" s="11">
        <v>50</v>
      </c>
      <c r="J8263" s="40">
        <f t="shared" si="213"/>
        <v>60</v>
      </c>
      <c r="K8263" s="40"/>
      <c r="L8263" s="40"/>
      <c r="M8263" s="70"/>
      <c r="N8263" s="70"/>
      <c r="O8263" s="44" t="s">
        <v>11708</v>
      </c>
      <c r="P8263" s="47">
        <v>0.06</v>
      </c>
      <c r="Q8263" s="44"/>
    </row>
    <row r="8264" spans="1:17" ht="13.5" customHeight="1">
      <c r="A8264" s="13" t="s">
        <v>7561</v>
      </c>
      <c r="B8264" s="46" t="s">
        <v>1083</v>
      </c>
      <c r="C8264" s="76" t="s">
        <v>3047</v>
      </c>
      <c r="D8264" s="24" t="s">
        <v>7358</v>
      </c>
      <c r="E8264" s="39"/>
      <c r="F8264" s="71"/>
      <c r="G8264" s="72"/>
      <c r="H8264" s="73"/>
      <c r="I8264" s="11">
        <v>2170</v>
      </c>
      <c r="J8264" s="40">
        <f t="shared" si="213"/>
        <v>2604</v>
      </c>
      <c r="K8264" s="40"/>
      <c r="L8264" s="40"/>
      <c r="M8264" s="70" t="s">
        <v>3049</v>
      </c>
      <c r="N8264" s="70"/>
      <c r="O8264" s="44" t="s">
        <v>11708</v>
      </c>
      <c r="P8264" s="47">
        <v>2.9</v>
      </c>
      <c r="Q8264" s="44"/>
    </row>
    <row r="8265" spans="1:17" ht="13.5" customHeight="1">
      <c r="A8265" s="13" t="s">
        <v>7562</v>
      </c>
      <c r="B8265" s="46" t="s">
        <v>2214</v>
      </c>
      <c r="C8265" s="76" t="s">
        <v>3047</v>
      </c>
      <c r="D8265" s="24" t="s">
        <v>7358</v>
      </c>
      <c r="E8265" s="39"/>
      <c r="F8265" s="71"/>
      <c r="G8265" s="72"/>
      <c r="H8265" s="73"/>
      <c r="I8265" s="11">
        <v>1070</v>
      </c>
      <c r="J8265" s="40">
        <f t="shared" si="213"/>
        <v>1284</v>
      </c>
      <c r="K8265" s="40"/>
      <c r="L8265" s="40"/>
      <c r="M8265" s="70" t="s">
        <v>3049</v>
      </c>
      <c r="N8265" s="70"/>
      <c r="O8265" s="44" t="s">
        <v>11708</v>
      </c>
      <c r="P8265" s="47">
        <v>0.67</v>
      </c>
      <c r="Q8265" s="44"/>
    </row>
    <row r="8266" spans="1:17" ht="13.5" customHeight="1">
      <c r="A8266" s="13" t="s">
        <v>8030</v>
      </c>
      <c r="B8266" s="46" t="s">
        <v>2215</v>
      </c>
      <c r="C8266" s="76" t="s">
        <v>3047</v>
      </c>
      <c r="D8266" s="24" t="s">
        <v>7647</v>
      </c>
      <c r="E8266" s="39"/>
      <c r="F8266" s="71"/>
      <c r="G8266" s="72"/>
      <c r="H8266" s="73"/>
      <c r="I8266" s="11">
        <v>620.20000000000005</v>
      </c>
      <c r="J8266" s="40">
        <f t="shared" si="213"/>
        <v>744.24</v>
      </c>
      <c r="K8266" s="40"/>
      <c r="L8266" s="40"/>
      <c r="M8266" s="70" t="s">
        <v>3049</v>
      </c>
      <c r="N8266" s="70"/>
      <c r="O8266" s="44">
        <v>6370</v>
      </c>
      <c r="P8266" s="47">
        <v>0.35</v>
      </c>
      <c r="Q8266" s="44"/>
    </row>
    <row r="8267" spans="1:17" ht="13.5" customHeight="1">
      <c r="A8267" s="13" t="s">
        <v>8031</v>
      </c>
      <c r="B8267" s="46" t="s">
        <v>2216</v>
      </c>
      <c r="C8267" s="76" t="s">
        <v>3047</v>
      </c>
      <c r="D8267" s="24" t="s">
        <v>7647</v>
      </c>
      <c r="E8267" s="39"/>
      <c r="F8267" s="71"/>
      <c r="G8267" s="72"/>
      <c r="H8267" s="73"/>
      <c r="I8267" s="11">
        <v>232.44</v>
      </c>
      <c r="J8267" s="40">
        <f t="shared" si="213"/>
        <v>278.928</v>
      </c>
      <c r="K8267" s="40"/>
      <c r="L8267" s="40"/>
      <c r="M8267" s="70" t="s">
        <v>3049</v>
      </c>
      <c r="N8267" s="70"/>
      <c r="O8267" s="44" t="s">
        <v>11708</v>
      </c>
      <c r="P8267" s="47">
        <v>0.21</v>
      </c>
      <c r="Q8267" s="44"/>
    </row>
    <row r="8268" spans="1:17" ht="13.5" customHeight="1">
      <c r="A8268" s="13" t="s">
        <v>8032</v>
      </c>
      <c r="B8268" s="46" t="s">
        <v>2217</v>
      </c>
      <c r="C8268" s="76" t="s">
        <v>3047</v>
      </c>
      <c r="D8268" s="24" t="s">
        <v>7647</v>
      </c>
      <c r="E8268" s="39"/>
      <c r="F8268" s="71"/>
      <c r="G8268" s="72"/>
      <c r="H8268" s="73"/>
      <c r="I8268" s="11">
        <v>2300</v>
      </c>
      <c r="J8268" s="40">
        <f t="shared" si="213"/>
        <v>2760</v>
      </c>
      <c r="K8268" s="40"/>
      <c r="L8268" s="40"/>
      <c r="M8268" s="70" t="s">
        <v>3049</v>
      </c>
      <c r="N8268" s="70"/>
      <c r="O8268" s="44" t="s">
        <v>11708</v>
      </c>
      <c r="P8268" s="47">
        <v>0.57999999999999996</v>
      </c>
      <c r="Q8268" s="44"/>
    </row>
    <row r="8269" spans="1:17" ht="13.5" customHeight="1">
      <c r="A8269" s="13" t="s">
        <v>8033</v>
      </c>
      <c r="B8269" s="46" t="s">
        <v>2218</v>
      </c>
      <c r="C8269" s="76" t="s">
        <v>3047</v>
      </c>
      <c r="D8269" s="24" t="s">
        <v>7647</v>
      </c>
      <c r="E8269" s="39"/>
      <c r="F8269" s="71"/>
      <c r="G8269" s="72"/>
      <c r="H8269" s="73"/>
      <c r="I8269" s="11">
        <v>70</v>
      </c>
      <c r="J8269" s="40">
        <f t="shared" si="213"/>
        <v>84</v>
      </c>
      <c r="K8269" s="40"/>
      <c r="L8269" s="40"/>
      <c r="M8269" s="70" t="s">
        <v>3049</v>
      </c>
      <c r="N8269" s="70"/>
      <c r="O8269" s="44" t="s">
        <v>11708</v>
      </c>
      <c r="P8269" s="47">
        <v>6.2E-2</v>
      </c>
      <c r="Q8269" s="44"/>
    </row>
    <row r="8270" spans="1:17" ht="13.5" customHeight="1">
      <c r="A8270" s="13" t="s">
        <v>8034</v>
      </c>
      <c r="B8270" s="46" t="s">
        <v>2218</v>
      </c>
      <c r="C8270" s="76" t="s">
        <v>3047</v>
      </c>
      <c r="D8270" s="24" t="s">
        <v>7647</v>
      </c>
      <c r="E8270" s="39"/>
      <c r="F8270" s="71"/>
      <c r="G8270" s="72"/>
      <c r="H8270" s="73"/>
      <c r="I8270" s="11">
        <v>50</v>
      </c>
      <c r="J8270" s="40">
        <f t="shared" si="213"/>
        <v>60</v>
      </c>
      <c r="K8270" s="40"/>
      <c r="L8270" s="40"/>
      <c r="M8270" s="70" t="s">
        <v>3049</v>
      </c>
      <c r="N8270" s="70"/>
      <c r="O8270" s="44" t="s">
        <v>11708</v>
      </c>
      <c r="P8270" s="47">
        <v>3.1E-2</v>
      </c>
      <c r="Q8270" s="44"/>
    </row>
    <row r="8271" spans="1:17" ht="13.5" customHeight="1">
      <c r="A8271" s="12" t="s">
        <v>13736</v>
      </c>
      <c r="B8271" s="46" t="s">
        <v>2218</v>
      </c>
      <c r="C8271" s="76" t="s">
        <v>3047</v>
      </c>
      <c r="D8271" s="24" t="s">
        <v>7647</v>
      </c>
      <c r="E8271" s="39"/>
      <c r="F8271" s="71"/>
      <c r="G8271" s="72"/>
      <c r="H8271" s="73"/>
      <c r="I8271" s="11">
        <v>22</v>
      </c>
      <c r="J8271" s="40">
        <f t="shared" si="213"/>
        <v>26.4</v>
      </c>
      <c r="K8271" s="40"/>
      <c r="L8271" s="40"/>
      <c r="M8271" s="70"/>
      <c r="N8271" s="70"/>
      <c r="O8271" s="44"/>
      <c r="P8271" s="47"/>
      <c r="Q8271" s="44"/>
    </row>
    <row r="8272" spans="1:17" ht="13.5" customHeight="1">
      <c r="A8272" s="13" t="s">
        <v>8035</v>
      </c>
      <c r="B8272" s="46" t="s">
        <v>2219</v>
      </c>
      <c r="C8272" s="76" t="s">
        <v>3047</v>
      </c>
      <c r="D8272" s="24" t="s">
        <v>7647</v>
      </c>
      <c r="E8272" s="39"/>
      <c r="F8272" s="71"/>
      <c r="G8272" s="72"/>
      <c r="H8272" s="73"/>
      <c r="I8272" s="11">
        <v>870</v>
      </c>
      <c r="J8272" s="40">
        <f t="shared" si="213"/>
        <v>1044</v>
      </c>
      <c r="K8272" s="40"/>
      <c r="L8272" s="40"/>
      <c r="M8272" s="70" t="s">
        <v>3049</v>
      </c>
      <c r="N8272" s="70"/>
      <c r="O8272" s="44" t="s">
        <v>11710</v>
      </c>
      <c r="P8272" s="47">
        <v>0.69</v>
      </c>
      <c r="Q8272" s="44"/>
    </row>
    <row r="8273" spans="1:17" ht="13.5" customHeight="1">
      <c r="A8273" s="13" t="s">
        <v>8036</v>
      </c>
      <c r="B8273" s="46" t="s">
        <v>2220</v>
      </c>
      <c r="C8273" s="76" t="s">
        <v>3047</v>
      </c>
      <c r="D8273" s="24" t="s">
        <v>7647</v>
      </c>
      <c r="E8273" s="39"/>
      <c r="F8273" s="71"/>
      <c r="G8273" s="72"/>
      <c r="H8273" s="73"/>
      <c r="I8273" s="11">
        <v>620</v>
      </c>
      <c r="J8273" s="40">
        <f t="shared" si="213"/>
        <v>744</v>
      </c>
      <c r="K8273" s="40"/>
      <c r="L8273" s="40"/>
      <c r="M8273" s="70" t="s">
        <v>3049</v>
      </c>
      <c r="N8273" s="70"/>
      <c r="O8273" s="44" t="s">
        <v>11710</v>
      </c>
      <c r="P8273" s="47">
        <v>0.48</v>
      </c>
      <c r="Q8273" s="44"/>
    </row>
    <row r="8274" spans="1:17" ht="13.5" customHeight="1">
      <c r="A8274" s="13" t="s">
        <v>8037</v>
      </c>
      <c r="B8274" s="46" t="s">
        <v>2221</v>
      </c>
      <c r="C8274" s="76" t="s">
        <v>3047</v>
      </c>
      <c r="D8274" s="24" t="s">
        <v>7647</v>
      </c>
      <c r="E8274" s="39"/>
      <c r="F8274" s="71"/>
      <c r="G8274" s="72"/>
      <c r="H8274" s="73"/>
      <c r="I8274" s="11">
        <v>650</v>
      </c>
      <c r="J8274" s="40">
        <f t="shared" ref="J8274:J8323" si="214">I8274*1.2</f>
        <v>780</v>
      </c>
      <c r="K8274" s="40"/>
      <c r="L8274" s="40"/>
      <c r="M8274" s="70" t="s">
        <v>3049</v>
      </c>
      <c r="N8274" s="70"/>
      <c r="O8274" s="44" t="s">
        <v>11755</v>
      </c>
      <c r="P8274" s="47">
        <v>0.48</v>
      </c>
      <c r="Q8274" s="44"/>
    </row>
    <row r="8275" spans="1:17" ht="13.5" customHeight="1">
      <c r="A8275" s="13" t="s">
        <v>8038</v>
      </c>
      <c r="B8275" s="46" t="s">
        <v>2222</v>
      </c>
      <c r="C8275" s="76" t="s">
        <v>3047</v>
      </c>
      <c r="D8275" s="24" t="s">
        <v>7647</v>
      </c>
      <c r="E8275" s="39"/>
      <c r="F8275" s="71"/>
      <c r="G8275" s="72"/>
      <c r="H8275" s="73"/>
      <c r="I8275" s="11">
        <v>850</v>
      </c>
      <c r="J8275" s="40">
        <f t="shared" si="214"/>
        <v>1020</v>
      </c>
      <c r="K8275" s="40"/>
      <c r="L8275" s="40"/>
      <c r="M8275" s="70" t="s">
        <v>3049</v>
      </c>
      <c r="N8275" s="70"/>
      <c r="O8275" s="44" t="s">
        <v>11755</v>
      </c>
      <c r="P8275" s="47">
        <v>0.61</v>
      </c>
      <c r="Q8275" s="44"/>
    </row>
    <row r="8276" spans="1:17" ht="13.5" customHeight="1">
      <c r="A8276" s="13" t="s">
        <v>8039</v>
      </c>
      <c r="B8276" s="46" t="s">
        <v>2223</v>
      </c>
      <c r="C8276" s="76" t="s">
        <v>3047</v>
      </c>
      <c r="D8276" s="24" t="s">
        <v>7647</v>
      </c>
      <c r="E8276" s="39"/>
      <c r="F8276" s="71"/>
      <c r="G8276" s="72"/>
      <c r="H8276" s="73"/>
      <c r="I8276" s="11">
        <v>580</v>
      </c>
      <c r="J8276" s="40">
        <f t="shared" si="214"/>
        <v>696</v>
      </c>
      <c r="K8276" s="40"/>
      <c r="L8276" s="40"/>
      <c r="M8276" s="70" t="s">
        <v>3049</v>
      </c>
      <c r="N8276" s="70"/>
      <c r="O8276" s="44" t="s">
        <v>11708</v>
      </c>
      <c r="P8276" s="47">
        <v>0.41</v>
      </c>
      <c r="Q8276" s="44"/>
    </row>
    <row r="8277" spans="1:17" ht="13.5" customHeight="1">
      <c r="A8277" s="13" t="s">
        <v>8040</v>
      </c>
      <c r="B8277" s="46" t="s">
        <v>2224</v>
      </c>
      <c r="C8277" s="76" t="s">
        <v>3047</v>
      </c>
      <c r="D8277" s="24" t="s">
        <v>7647</v>
      </c>
      <c r="E8277" s="39"/>
      <c r="F8277" s="71"/>
      <c r="G8277" s="72"/>
      <c r="H8277" s="73"/>
      <c r="I8277" s="11">
        <v>210</v>
      </c>
      <c r="J8277" s="40">
        <f t="shared" si="214"/>
        <v>252</v>
      </c>
      <c r="K8277" s="40"/>
      <c r="L8277" s="40"/>
      <c r="M8277" s="70" t="s">
        <v>3049</v>
      </c>
      <c r="N8277" s="70"/>
      <c r="O8277" s="44" t="s">
        <v>11708</v>
      </c>
      <c r="P8277" s="47">
        <v>3.3000000000000002E-2</v>
      </c>
      <c r="Q8277" s="44"/>
    </row>
    <row r="8278" spans="1:17" ht="13.5" customHeight="1">
      <c r="A8278" s="13" t="s">
        <v>8041</v>
      </c>
      <c r="B8278" s="46" t="s">
        <v>2225</v>
      </c>
      <c r="C8278" s="76" t="s">
        <v>3047</v>
      </c>
      <c r="D8278" s="24" t="s">
        <v>7647</v>
      </c>
      <c r="E8278" s="39"/>
      <c r="F8278" s="71"/>
      <c r="G8278" s="72"/>
      <c r="H8278" s="73"/>
      <c r="I8278" s="11">
        <v>190</v>
      </c>
      <c r="J8278" s="40">
        <f t="shared" si="214"/>
        <v>228</v>
      </c>
      <c r="K8278" s="40"/>
      <c r="L8278" s="40"/>
      <c r="M8278" s="70" t="s">
        <v>3049</v>
      </c>
      <c r="N8278" s="70"/>
      <c r="O8278" s="44" t="s">
        <v>11708</v>
      </c>
      <c r="P8278" s="47">
        <v>2.3E-2</v>
      </c>
      <c r="Q8278" s="44"/>
    </row>
    <row r="8279" spans="1:17" ht="13.5" customHeight="1">
      <c r="A8279" s="13" t="s">
        <v>8042</v>
      </c>
      <c r="B8279" s="46" t="s">
        <v>2226</v>
      </c>
      <c r="C8279" s="76" t="s">
        <v>3047</v>
      </c>
      <c r="D8279" s="24" t="s">
        <v>7647</v>
      </c>
      <c r="E8279" s="39"/>
      <c r="F8279" s="71"/>
      <c r="G8279" s="72"/>
      <c r="H8279" s="73"/>
      <c r="I8279" s="11">
        <v>220</v>
      </c>
      <c r="J8279" s="40">
        <f t="shared" si="214"/>
        <v>264</v>
      </c>
      <c r="K8279" s="40"/>
      <c r="L8279" s="40"/>
      <c r="M8279" s="70" t="s">
        <v>3049</v>
      </c>
      <c r="N8279" s="70"/>
      <c r="O8279" s="44" t="s">
        <v>11708</v>
      </c>
      <c r="P8279" s="47">
        <v>2.9000000000000001E-2</v>
      </c>
      <c r="Q8279" s="44"/>
    </row>
    <row r="8280" spans="1:17" ht="13.5" customHeight="1">
      <c r="A8280" s="13" t="s">
        <v>8043</v>
      </c>
      <c r="B8280" s="46" t="s">
        <v>2227</v>
      </c>
      <c r="C8280" s="76" t="s">
        <v>3047</v>
      </c>
      <c r="D8280" s="24" t="s">
        <v>7647</v>
      </c>
      <c r="E8280" s="39"/>
      <c r="F8280" s="71"/>
      <c r="G8280" s="72"/>
      <c r="H8280" s="73"/>
      <c r="I8280" s="11">
        <v>95</v>
      </c>
      <c r="J8280" s="40">
        <f t="shared" si="214"/>
        <v>114</v>
      </c>
      <c r="K8280" s="40"/>
      <c r="L8280" s="40"/>
      <c r="M8280" s="70" t="s">
        <v>3049</v>
      </c>
      <c r="N8280" s="70"/>
      <c r="O8280" s="44" t="s">
        <v>11708</v>
      </c>
      <c r="P8280" s="47">
        <v>8.9999999999999993E-3</v>
      </c>
      <c r="Q8280" s="44"/>
    </row>
    <row r="8281" spans="1:17" ht="13.5" customHeight="1">
      <c r="A8281" s="13" t="s">
        <v>8044</v>
      </c>
      <c r="B8281" s="46" t="s">
        <v>2228</v>
      </c>
      <c r="C8281" s="76" t="s">
        <v>3047</v>
      </c>
      <c r="D8281" s="24" t="s">
        <v>7647</v>
      </c>
      <c r="E8281" s="39"/>
      <c r="F8281" s="71"/>
      <c r="G8281" s="72"/>
      <c r="H8281" s="73"/>
      <c r="I8281" s="11">
        <v>170</v>
      </c>
      <c r="J8281" s="40">
        <f t="shared" si="214"/>
        <v>204</v>
      </c>
      <c r="K8281" s="40"/>
      <c r="L8281" s="40"/>
      <c r="M8281" s="70" t="s">
        <v>3049</v>
      </c>
      <c r="N8281" s="70"/>
      <c r="O8281" s="44" t="s">
        <v>11708</v>
      </c>
      <c r="P8281" s="47">
        <v>2.1000000000000001E-2</v>
      </c>
      <c r="Q8281" s="44"/>
    </row>
    <row r="8282" spans="1:17" ht="13.5" customHeight="1">
      <c r="A8282" s="13" t="s">
        <v>8045</v>
      </c>
      <c r="B8282" s="46" t="s">
        <v>2229</v>
      </c>
      <c r="C8282" s="76" t="s">
        <v>3047</v>
      </c>
      <c r="D8282" s="24" t="s">
        <v>7647</v>
      </c>
      <c r="E8282" s="39"/>
      <c r="F8282" s="71"/>
      <c r="G8282" s="72"/>
      <c r="H8282" s="73"/>
      <c r="I8282" s="11">
        <v>1200</v>
      </c>
      <c r="J8282" s="40">
        <f t="shared" si="214"/>
        <v>1440</v>
      </c>
      <c r="K8282" s="40"/>
      <c r="L8282" s="40"/>
      <c r="M8282" s="70" t="s">
        <v>3049</v>
      </c>
      <c r="N8282" s="70"/>
      <c r="O8282" s="44" t="s">
        <v>11708</v>
      </c>
      <c r="P8282" s="47">
        <v>0.21099999999999999</v>
      </c>
      <c r="Q8282" s="44"/>
    </row>
    <row r="8283" spans="1:17" ht="13.5" customHeight="1">
      <c r="A8283" s="13" t="s">
        <v>8046</v>
      </c>
      <c r="B8283" s="46" t="s">
        <v>2230</v>
      </c>
      <c r="C8283" s="76" t="s">
        <v>3047</v>
      </c>
      <c r="D8283" s="24" t="s">
        <v>7647</v>
      </c>
      <c r="E8283" s="39"/>
      <c r="F8283" s="71"/>
      <c r="G8283" s="72"/>
      <c r="H8283" s="73"/>
      <c r="I8283" s="11">
        <v>260</v>
      </c>
      <c r="J8283" s="40">
        <f t="shared" si="214"/>
        <v>312</v>
      </c>
      <c r="K8283" s="40"/>
      <c r="L8283" s="40"/>
      <c r="M8283" s="70" t="s">
        <v>3049</v>
      </c>
      <c r="N8283" s="70"/>
      <c r="O8283" s="44" t="s">
        <v>11708</v>
      </c>
      <c r="P8283" s="47">
        <v>0.04</v>
      </c>
      <c r="Q8283" s="44"/>
    </row>
    <row r="8284" spans="1:17" ht="13.5" customHeight="1">
      <c r="A8284" s="13" t="s">
        <v>8047</v>
      </c>
      <c r="B8284" s="46" t="s">
        <v>2231</v>
      </c>
      <c r="C8284" s="76" t="s">
        <v>3047</v>
      </c>
      <c r="D8284" s="24" t="s">
        <v>7647</v>
      </c>
      <c r="E8284" s="39"/>
      <c r="F8284" s="71"/>
      <c r="G8284" s="72"/>
      <c r="H8284" s="73"/>
      <c r="I8284" s="11">
        <v>270</v>
      </c>
      <c r="J8284" s="40">
        <f t="shared" si="214"/>
        <v>324</v>
      </c>
      <c r="K8284" s="40"/>
      <c r="L8284" s="40"/>
      <c r="M8284" s="70" t="s">
        <v>3049</v>
      </c>
      <c r="N8284" s="70"/>
      <c r="O8284" s="44" t="s">
        <v>11708</v>
      </c>
      <c r="P8284" s="47">
        <v>0.05</v>
      </c>
      <c r="Q8284" s="44"/>
    </row>
    <row r="8285" spans="1:17" ht="13.5" customHeight="1">
      <c r="A8285" s="13" t="s">
        <v>8048</v>
      </c>
      <c r="B8285" s="46" t="s">
        <v>2232</v>
      </c>
      <c r="C8285" s="76" t="s">
        <v>3047</v>
      </c>
      <c r="D8285" s="24" t="s">
        <v>7647</v>
      </c>
      <c r="E8285" s="39"/>
      <c r="F8285" s="71"/>
      <c r="G8285" s="72"/>
      <c r="H8285" s="73"/>
      <c r="I8285" s="11">
        <v>210</v>
      </c>
      <c r="J8285" s="40">
        <f t="shared" si="214"/>
        <v>252</v>
      </c>
      <c r="K8285" s="40"/>
      <c r="L8285" s="40"/>
      <c r="M8285" s="70" t="s">
        <v>3049</v>
      </c>
      <c r="N8285" s="70"/>
      <c r="O8285" s="44" t="s">
        <v>11708</v>
      </c>
      <c r="P8285" s="47">
        <v>0.06</v>
      </c>
      <c r="Q8285" s="44"/>
    </row>
    <row r="8286" spans="1:17" ht="13.5" customHeight="1">
      <c r="A8286" s="13" t="s">
        <v>8049</v>
      </c>
      <c r="B8286" s="46" t="s">
        <v>2233</v>
      </c>
      <c r="C8286" s="76" t="s">
        <v>3047</v>
      </c>
      <c r="D8286" s="24" t="s">
        <v>7647</v>
      </c>
      <c r="E8286" s="39"/>
      <c r="F8286" s="71"/>
      <c r="G8286" s="72"/>
      <c r="H8286" s="73"/>
      <c r="I8286" s="11">
        <v>150</v>
      </c>
      <c r="J8286" s="40">
        <f t="shared" si="214"/>
        <v>180</v>
      </c>
      <c r="K8286" s="40"/>
      <c r="L8286" s="40"/>
      <c r="M8286" s="70" t="s">
        <v>3049</v>
      </c>
      <c r="N8286" s="70"/>
      <c r="O8286" s="44" t="s">
        <v>11708</v>
      </c>
      <c r="P8286" s="47">
        <v>2.1999999999999999E-2</v>
      </c>
      <c r="Q8286" s="44"/>
    </row>
    <row r="8287" spans="1:17" ht="13.5" customHeight="1">
      <c r="A8287" s="13" t="s">
        <v>10756</v>
      </c>
      <c r="B8287" s="46" t="s">
        <v>10751</v>
      </c>
      <c r="C8287" s="76" t="s">
        <v>3047</v>
      </c>
      <c r="D8287" s="24" t="s">
        <v>7647</v>
      </c>
      <c r="E8287" s="39"/>
      <c r="F8287" s="71"/>
      <c r="G8287" s="72"/>
      <c r="H8287" s="73"/>
      <c r="I8287" s="11">
        <v>230</v>
      </c>
      <c r="J8287" s="40">
        <f t="shared" si="214"/>
        <v>276</v>
      </c>
      <c r="K8287" s="40"/>
      <c r="L8287" s="40"/>
      <c r="M8287" s="70"/>
      <c r="N8287" s="70"/>
      <c r="O8287" s="44" t="s">
        <v>11708</v>
      </c>
      <c r="P8287" s="47">
        <v>7.4999999999999997E-2</v>
      </c>
      <c r="Q8287" s="44"/>
    </row>
    <row r="8288" spans="1:17" ht="13.5" customHeight="1">
      <c r="A8288" s="13" t="s">
        <v>8050</v>
      </c>
      <c r="B8288" s="46" t="s">
        <v>2234</v>
      </c>
      <c r="C8288" s="76" t="s">
        <v>3047</v>
      </c>
      <c r="D8288" s="24" t="s">
        <v>7647</v>
      </c>
      <c r="E8288" s="39"/>
      <c r="F8288" s="71"/>
      <c r="G8288" s="72"/>
      <c r="H8288" s="73"/>
      <c r="I8288" s="11">
        <v>170</v>
      </c>
      <c r="J8288" s="40">
        <f t="shared" si="214"/>
        <v>204</v>
      </c>
      <c r="K8288" s="40"/>
      <c r="L8288" s="40"/>
      <c r="M8288" s="70" t="s">
        <v>3049</v>
      </c>
      <c r="N8288" s="70"/>
      <c r="O8288" s="44" t="s">
        <v>11708</v>
      </c>
      <c r="P8288" s="47">
        <v>0.51500000000000001</v>
      </c>
      <c r="Q8288" s="44"/>
    </row>
    <row r="8289" spans="1:17" ht="13.5" customHeight="1">
      <c r="A8289" s="13" t="s">
        <v>8051</v>
      </c>
      <c r="B8289" s="46" t="s">
        <v>2235</v>
      </c>
      <c r="C8289" s="76" t="s">
        <v>3047</v>
      </c>
      <c r="D8289" s="24" t="s">
        <v>7647</v>
      </c>
      <c r="E8289" s="39"/>
      <c r="F8289" s="71"/>
      <c r="G8289" s="72"/>
      <c r="H8289" s="73"/>
      <c r="I8289" s="11">
        <v>810</v>
      </c>
      <c r="J8289" s="40">
        <f t="shared" si="214"/>
        <v>972</v>
      </c>
      <c r="K8289" s="40"/>
      <c r="L8289" s="40"/>
      <c r="M8289" s="70" t="s">
        <v>3049</v>
      </c>
      <c r="N8289" s="70"/>
      <c r="O8289" s="44">
        <v>6370</v>
      </c>
      <c r="P8289" s="47">
        <v>0.25</v>
      </c>
      <c r="Q8289" s="44"/>
    </row>
    <row r="8290" spans="1:17" ht="13.5" customHeight="1">
      <c r="A8290" s="13" t="s">
        <v>8052</v>
      </c>
      <c r="B8290" s="46" t="s">
        <v>2236</v>
      </c>
      <c r="C8290" s="76" t="s">
        <v>3047</v>
      </c>
      <c r="D8290" s="24" t="s">
        <v>7647</v>
      </c>
      <c r="E8290" s="39"/>
      <c r="F8290" s="71"/>
      <c r="G8290" s="72"/>
      <c r="H8290" s="73"/>
      <c r="I8290" s="11">
        <v>810</v>
      </c>
      <c r="J8290" s="40">
        <f t="shared" si="214"/>
        <v>972</v>
      </c>
      <c r="K8290" s="40"/>
      <c r="L8290" s="40"/>
      <c r="M8290" s="70" t="s">
        <v>3049</v>
      </c>
      <c r="N8290" s="70"/>
      <c r="O8290" s="44" t="s">
        <v>11708</v>
      </c>
      <c r="P8290" s="47">
        <v>0.34</v>
      </c>
      <c r="Q8290" s="44"/>
    </row>
    <row r="8291" spans="1:17" ht="13.5" customHeight="1">
      <c r="A8291" s="13" t="s">
        <v>8053</v>
      </c>
      <c r="B8291" s="46" t="s">
        <v>2237</v>
      </c>
      <c r="C8291" s="76" t="s">
        <v>3047</v>
      </c>
      <c r="D8291" s="24" t="s">
        <v>7647</v>
      </c>
      <c r="E8291" s="39"/>
      <c r="F8291" s="71"/>
      <c r="G8291" s="72"/>
      <c r="H8291" s="73"/>
      <c r="I8291" s="11">
        <v>1400</v>
      </c>
      <c r="J8291" s="40">
        <f t="shared" si="214"/>
        <v>1680</v>
      </c>
      <c r="K8291" s="40"/>
      <c r="L8291" s="40"/>
      <c r="M8291" s="70" t="s">
        <v>3049</v>
      </c>
      <c r="N8291" s="70"/>
      <c r="O8291" s="44" t="s">
        <v>11708</v>
      </c>
      <c r="P8291" s="47">
        <v>4.9000000000000004</v>
      </c>
      <c r="Q8291" s="44"/>
    </row>
    <row r="8292" spans="1:17" ht="13.5" customHeight="1">
      <c r="A8292" s="13" t="s">
        <v>8054</v>
      </c>
      <c r="B8292" s="46" t="s">
        <v>2238</v>
      </c>
      <c r="C8292" s="76" t="s">
        <v>3047</v>
      </c>
      <c r="D8292" s="24" t="s">
        <v>7647</v>
      </c>
      <c r="E8292" s="39"/>
      <c r="F8292" s="71"/>
      <c r="G8292" s="72"/>
      <c r="H8292" s="73"/>
      <c r="I8292" s="11">
        <v>1400</v>
      </c>
      <c r="J8292" s="40">
        <f t="shared" si="214"/>
        <v>1680</v>
      </c>
      <c r="K8292" s="40"/>
      <c r="L8292" s="40"/>
      <c r="M8292" s="70" t="s">
        <v>3049</v>
      </c>
      <c r="N8292" s="70"/>
      <c r="O8292" s="44" t="s">
        <v>11708</v>
      </c>
      <c r="P8292" s="47">
        <v>4.9000000000000004</v>
      </c>
      <c r="Q8292" s="44"/>
    </row>
    <row r="8293" spans="1:17" ht="13.5" customHeight="1">
      <c r="A8293" s="13" t="s">
        <v>8055</v>
      </c>
      <c r="B8293" s="46" t="s">
        <v>2239</v>
      </c>
      <c r="C8293" s="76" t="s">
        <v>3047</v>
      </c>
      <c r="D8293" s="24" t="s">
        <v>7647</v>
      </c>
      <c r="E8293" s="39"/>
      <c r="F8293" s="71"/>
      <c r="G8293" s="72"/>
      <c r="H8293" s="73"/>
      <c r="I8293" s="11">
        <v>740</v>
      </c>
      <c r="J8293" s="40">
        <f t="shared" si="214"/>
        <v>888</v>
      </c>
      <c r="K8293" s="40"/>
      <c r="L8293" s="40"/>
      <c r="M8293" s="70" t="s">
        <v>3049</v>
      </c>
      <c r="N8293" s="70"/>
      <c r="O8293" s="44" t="s">
        <v>11708</v>
      </c>
      <c r="P8293" s="47">
        <v>0.37</v>
      </c>
      <c r="Q8293" s="44"/>
    </row>
    <row r="8294" spans="1:17" ht="13.5" customHeight="1">
      <c r="A8294" s="13" t="s">
        <v>8056</v>
      </c>
      <c r="B8294" s="46" t="s">
        <v>2240</v>
      </c>
      <c r="C8294" s="76" t="s">
        <v>3047</v>
      </c>
      <c r="D8294" s="24" t="s">
        <v>7647</v>
      </c>
      <c r="E8294" s="39"/>
      <c r="F8294" s="71"/>
      <c r="G8294" s="72"/>
      <c r="H8294" s="73"/>
      <c r="I8294" s="11">
        <v>1600</v>
      </c>
      <c r="J8294" s="40">
        <f t="shared" si="214"/>
        <v>1920</v>
      </c>
      <c r="K8294" s="40"/>
      <c r="L8294" s="40"/>
      <c r="M8294" s="70" t="s">
        <v>3049</v>
      </c>
      <c r="N8294" s="70"/>
      <c r="O8294" s="44" t="s">
        <v>11708</v>
      </c>
      <c r="P8294" s="47">
        <v>0.3</v>
      </c>
      <c r="Q8294" s="44"/>
    </row>
    <row r="8295" spans="1:17" ht="13.5" customHeight="1">
      <c r="A8295" s="13" t="s">
        <v>8057</v>
      </c>
      <c r="B8295" s="46" t="s">
        <v>2241</v>
      </c>
      <c r="C8295" s="76" t="s">
        <v>3047</v>
      </c>
      <c r="D8295" s="24" t="s">
        <v>7647</v>
      </c>
      <c r="E8295" s="39"/>
      <c r="F8295" s="71"/>
      <c r="G8295" s="72"/>
      <c r="H8295" s="73"/>
      <c r="I8295" s="11">
        <v>1700</v>
      </c>
      <c r="J8295" s="40">
        <f t="shared" si="214"/>
        <v>2040</v>
      </c>
      <c r="K8295" s="40"/>
      <c r="L8295" s="40"/>
      <c r="M8295" s="70" t="s">
        <v>3049</v>
      </c>
      <c r="N8295" s="70"/>
      <c r="O8295" s="44" t="s">
        <v>11708</v>
      </c>
      <c r="P8295" s="47">
        <v>0.87</v>
      </c>
      <c r="Q8295" s="44"/>
    </row>
    <row r="8296" spans="1:17" ht="13.5" customHeight="1">
      <c r="A8296" s="13" t="s">
        <v>8058</v>
      </c>
      <c r="B8296" s="46" t="s">
        <v>2242</v>
      </c>
      <c r="C8296" s="76" t="s">
        <v>3047</v>
      </c>
      <c r="D8296" s="24" t="s">
        <v>7647</v>
      </c>
      <c r="E8296" s="39"/>
      <c r="F8296" s="71"/>
      <c r="G8296" s="72"/>
      <c r="H8296" s="73"/>
      <c r="I8296" s="11">
        <v>360</v>
      </c>
      <c r="J8296" s="40">
        <f t="shared" si="214"/>
        <v>432</v>
      </c>
      <c r="K8296" s="40"/>
      <c r="L8296" s="40"/>
      <c r="M8296" s="70" t="s">
        <v>3049</v>
      </c>
      <c r="N8296" s="70"/>
      <c r="O8296" s="44" t="s">
        <v>11708</v>
      </c>
      <c r="P8296" s="47">
        <v>0.03</v>
      </c>
      <c r="Q8296" s="44"/>
    </row>
    <row r="8297" spans="1:17" ht="13.5" customHeight="1">
      <c r="A8297" s="13" t="s">
        <v>8059</v>
      </c>
      <c r="B8297" s="46" t="s">
        <v>365</v>
      </c>
      <c r="C8297" s="76" t="s">
        <v>3047</v>
      </c>
      <c r="D8297" s="24" t="s">
        <v>7647</v>
      </c>
      <c r="E8297" s="39"/>
      <c r="F8297" s="71"/>
      <c r="G8297" s="72"/>
      <c r="H8297" s="73"/>
      <c r="I8297" s="11">
        <v>170</v>
      </c>
      <c r="J8297" s="40">
        <f t="shared" si="214"/>
        <v>204</v>
      </c>
      <c r="K8297" s="40"/>
      <c r="L8297" s="40"/>
      <c r="M8297" s="70" t="s">
        <v>3049</v>
      </c>
      <c r="N8297" s="70"/>
      <c r="O8297" s="44" t="s">
        <v>11708</v>
      </c>
      <c r="P8297" s="47">
        <v>3.5000000000000003E-2</v>
      </c>
      <c r="Q8297" s="44"/>
    </row>
    <row r="8298" spans="1:17" ht="13.5" customHeight="1">
      <c r="A8298" s="13" t="s">
        <v>8060</v>
      </c>
      <c r="B8298" s="46" t="s">
        <v>365</v>
      </c>
      <c r="C8298" s="76" t="s">
        <v>3047</v>
      </c>
      <c r="D8298" s="24" t="s">
        <v>7647</v>
      </c>
      <c r="E8298" s="39"/>
      <c r="F8298" s="71"/>
      <c r="G8298" s="72"/>
      <c r="H8298" s="73"/>
      <c r="I8298" s="11">
        <v>480</v>
      </c>
      <c r="J8298" s="40">
        <f t="shared" si="214"/>
        <v>576</v>
      </c>
      <c r="K8298" s="40"/>
      <c r="L8298" s="40"/>
      <c r="M8298" s="70" t="s">
        <v>3049</v>
      </c>
      <c r="N8298" s="70"/>
      <c r="O8298" s="44" t="s">
        <v>11708</v>
      </c>
      <c r="P8298" s="47">
        <v>5.5E-2</v>
      </c>
      <c r="Q8298" s="44"/>
    </row>
    <row r="8299" spans="1:17" ht="13.5" customHeight="1">
      <c r="A8299" s="13" t="s">
        <v>8061</v>
      </c>
      <c r="B8299" s="46" t="s">
        <v>365</v>
      </c>
      <c r="C8299" s="76" t="s">
        <v>3047</v>
      </c>
      <c r="D8299" s="24" t="s">
        <v>7647</v>
      </c>
      <c r="E8299" s="39"/>
      <c r="F8299" s="71"/>
      <c r="G8299" s="72"/>
      <c r="H8299" s="73"/>
      <c r="I8299" s="11">
        <v>450</v>
      </c>
      <c r="J8299" s="40">
        <f t="shared" si="214"/>
        <v>540</v>
      </c>
      <c r="K8299" s="40"/>
      <c r="L8299" s="40"/>
      <c r="M8299" s="70" t="s">
        <v>3049</v>
      </c>
      <c r="N8299" s="70"/>
      <c r="O8299" s="44" t="s">
        <v>11708</v>
      </c>
      <c r="P8299" s="47">
        <v>7.0000000000000007E-2</v>
      </c>
      <c r="Q8299" s="44"/>
    </row>
    <row r="8300" spans="1:17" ht="13.5" customHeight="1">
      <c r="A8300" s="13" t="s">
        <v>8286</v>
      </c>
      <c r="B8300" s="46" t="s">
        <v>2243</v>
      </c>
      <c r="C8300" s="76" t="s">
        <v>3047</v>
      </c>
      <c r="D8300" s="24" t="s">
        <v>8211</v>
      </c>
      <c r="E8300" s="39"/>
      <c r="F8300" s="71"/>
      <c r="G8300" s="72"/>
      <c r="H8300" s="73"/>
      <c r="I8300" s="11">
        <v>1300</v>
      </c>
      <c r="J8300" s="40">
        <f t="shared" si="214"/>
        <v>1560</v>
      </c>
      <c r="K8300" s="40"/>
      <c r="L8300" s="40"/>
      <c r="M8300" s="70" t="s">
        <v>3049</v>
      </c>
      <c r="N8300" s="70"/>
      <c r="O8300" s="44" t="s">
        <v>11708</v>
      </c>
      <c r="P8300" s="47">
        <v>5.0999999999999996</v>
      </c>
      <c r="Q8300" s="44"/>
    </row>
    <row r="8301" spans="1:17" ht="13.5" customHeight="1">
      <c r="A8301" s="13" t="s">
        <v>8287</v>
      </c>
      <c r="B8301" s="46" t="s">
        <v>2243</v>
      </c>
      <c r="C8301" s="76" t="s">
        <v>3047</v>
      </c>
      <c r="D8301" s="24" t="s">
        <v>8211</v>
      </c>
      <c r="E8301" s="39"/>
      <c r="F8301" s="71"/>
      <c r="G8301" s="72"/>
      <c r="H8301" s="73"/>
      <c r="I8301" s="11">
        <v>1400</v>
      </c>
      <c r="J8301" s="40">
        <f t="shared" si="214"/>
        <v>1680</v>
      </c>
      <c r="K8301" s="40"/>
      <c r="L8301" s="40"/>
      <c r="M8301" s="70" t="s">
        <v>3049</v>
      </c>
      <c r="N8301" s="70"/>
      <c r="O8301" s="44" t="s">
        <v>11708</v>
      </c>
      <c r="P8301" s="47">
        <v>8.4</v>
      </c>
      <c r="Q8301" s="44"/>
    </row>
    <row r="8302" spans="1:17" ht="13.5" customHeight="1">
      <c r="A8302" s="13" t="s">
        <v>4324</v>
      </c>
      <c r="B8302" s="46" t="s">
        <v>376</v>
      </c>
      <c r="C8302" s="76" t="s">
        <v>3047</v>
      </c>
      <c r="D8302" s="24" t="s">
        <v>4091</v>
      </c>
      <c r="E8302" s="39"/>
      <c r="F8302" s="71"/>
      <c r="G8302" s="72"/>
      <c r="H8302" s="73"/>
      <c r="I8302" s="11">
        <v>21000</v>
      </c>
      <c r="J8302" s="40">
        <f t="shared" si="214"/>
        <v>25200</v>
      </c>
      <c r="K8302" s="40"/>
      <c r="L8302" s="40"/>
      <c r="M8302" s="70" t="s">
        <v>3049</v>
      </c>
      <c r="N8302" s="70"/>
      <c r="O8302" s="44" t="s">
        <v>11708</v>
      </c>
      <c r="P8302" s="47">
        <v>68.37</v>
      </c>
      <c r="Q8302" s="44"/>
    </row>
    <row r="8303" spans="1:17" ht="13.5" customHeight="1">
      <c r="A8303" s="10" t="s">
        <v>5313</v>
      </c>
      <c r="B8303" s="46" t="s">
        <v>1619</v>
      </c>
      <c r="C8303" s="76" t="s">
        <v>3047</v>
      </c>
      <c r="D8303" s="24" t="s">
        <v>5223</v>
      </c>
      <c r="E8303" s="39"/>
      <c r="F8303" s="71"/>
      <c r="G8303" s="72"/>
      <c r="H8303" s="73"/>
      <c r="I8303" s="11">
        <v>4800</v>
      </c>
      <c r="J8303" s="40">
        <f t="shared" si="214"/>
        <v>5760</v>
      </c>
      <c r="K8303" s="40"/>
      <c r="L8303" s="40"/>
      <c r="M8303" s="70"/>
      <c r="N8303" s="70"/>
      <c r="O8303" s="49" t="s">
        <v>11908</v>
      </c>
      <c r="P8303" s="47">
        <v>2.5</v>
      </c>
      <c r="Q8303" s="44"/>
    </row>
    <row r="8304" spans="1:17" ht="13.5" customHeight="1">
      <c r="A8304" s="13" t="s">
        <v>6990</v>
      </c>
      <c r="B8304" s="46" t="s">
        <v>1357</v>
      </c>
      <c r="C8304" s="76" t="s">
        <v>3047</v>
      </c>
      <c r="D8304" s="24" t="s">
        <v>6893</v>
      </c>
      <c r="E8304" s="39"/>
      <c r="F8304" s="71"/>
      <c r="G8304" s="72"/>
      <c r="H8304" s="73"/>
      <c r="I8304" s="11">
        <v>6700</v>
      </c>
      <c r="J8304" s="40">
        <f t="shared" si="214"/>
        <v>8040</v>
      </c>
      <c r="K8304" s="40"/>
      <c r="L8304" s="40"/>
      <c r="M8304" s="70" t="s">
        <v>3049</v>
      </c>
      <c r="N8304" s="70"/>
      <c r="O8304" s="44" t="s">
        <v>11708</v>
      </c>
      <c r="P8304" s="47">
        <v>18</v>
      </c>
      <c r="Q8304" s="44"/>
    </row>
    <row r="8305" spans="1:17" ht="13.5" customHeight="1">
      <c r="A8305" s="13" t="s">
        <v>7150</v>
      </c>
      <c r="B8305" s="46" t="s">
        <v>2251</v>
      </c>
      <c r="C8305" s="76" t="s">
        <v>3047</v>
      </c>
      <c r="D8305" s="24" t="s">
        <v>13450</v>
      </c>
      <c r="E8305" s="39"/>
      <c r="F8305" s="71"/>
      <c r="G8305" s="72"/>
      <c r="H8305" s="73"/>
      <c r="I8305" s="11">
        <v>20000</v>
      </c>
      <c r="J8305" s="40">
        <f t="shared" si="214"/>
        <v>24000</v>
      </c>
      <c r="K8305" s="40"/>
      <c r="L8305" s="40"/>
      <c r="M8305" s="70" t="s">
        <v>3049</v>
      </c>
      <c r="N8305" s="70"/>
      <c r="O8305" s="44">
        <v>6370</v>
      </c>
      <c r="P8305" s="47">
        <v>66.44</v>
      </c>
      <c r="Q8305" s="44"/>
    </row>
    <row r="8306" spans="1:17" ht="13.5" customHeight="1">
      <c r="A8306" s="13" t="s">
        <v>8998</v>
      </c>
      <c r="B8306" s="46" t="s">
        <v>2244</v>
      </c>
      <c r="C8306" s="76" t="s">
        <v>3047</v>
      </c>
      <c r="D8306" s="24" t="s">
        <v>8929</v>
      </c>
      <c r="E8306" s="39"/>
      <c r="F8306" s="71"/>
      <c r="G8306" s="72"/>
      <c r="H8306" s="73"/>
      <c r="I8306" s="11">
        <v>2100</v>
      </c>
      <c r="J8306" s="40">
        <f t="shared" si="214"/>
        <v>2520</v>
      </c>
      <c r="K8306" s="40"/>
      <c r="L8306" s="40"/>
      <c r="M8306" s="70" t="s">
        <v>3049</v>
      </c>
      <c r="N8306" s="70"/>
      <c r="O8306" s="44" t="s">
        <v>11708</v>
      </c>
      <c r="P8306" s="47">
        <v>6.2</v>
      </c>
      <c r="Q8306" s="44"/>
    </row>
    <row r="8307" spans="1:17" ht="13.5" customHeight="1">
      <c r="A8307" s="13" t="s">
        <v>8999</v>
      </c>
      <c r="B8307" s="46" t="s">
        <v>524</v>
      </c>
      <c r="C8307" s="76" t="s">
        <v>3047</v>
      </c>
      <c r="D8307" s="24" t="s">
        <v>8929</v>
      </c>
      <c r="E8307" s="39"/>
      <c r="F8307" s="71"/>
      <c r="G8307" s="72"/>
      <c r="H8307" s="73"/>
      <c r="I8307" s="11">
        <v>560</v>
      </c>
      <c r="J8307" s="40">
        <f t="shared" si="214"/>
        <v>672</v>
      </c>
      <c r="K8307" s="40"/>
      <c r="L8307" s="40"/>
      <c r="M8307" s="70" t="s">
        <v>3049</v>
      </c>
      <c r="N8307" s="70"/>
      <c r="O8307" s="44" t="s">
        <v>11708</v>
      </c>
      <c r="P8307" s="47">
        <v>7.6999999999999999E-2</v>
      </c>
      <c r="Q8307" s="44"/>
    </row>
    <row r="8308" spans="1:17" ht="13.5" customHeight="1">
      <c r="A8308" s="13" t="s">
        <v>9000</v>
      </c>
      <c r="B8308" s="46" t="s">
        <v>2245</v>
      </c>
      <c r="C8308" s="76" t="s">
        <v>3047</v>
      </c>
      <c r="D8308" s="24" t="s">
        <v>8929</v>
      </c>
      <c r="E8308" s="39"/>
      <c r="F8308" s="71"/>
      <c r="G8308" s="72"/>
      <c r="H8308" s="73"/>
      <c r="I8308" s="11">
        <v>1150</v>
      </c>
      <c r="J8308" s="40">
        <f t="shared" si="214"/>
        <v>1380</v>
      </c>
      <c r="K8308" s="40"/>
      <c r="L8308" s="40"/>
      <c r="M8308" s="70" t="s">
        <v>3049</v>
      </c>
      <c r="N8308" s="70"/>
      <c r="O8308" s="44" t="s">
        <v>11720</v>
      </c>
      <c r="P8308" s="47">
        <v>0.33800000000000002</v>
      </c>
      <c r="Q8308" s="44"/>
    </row>
    <row r="8309" spans="1:17" ht="13.5" customHeight="1">
      <c r="A8309" s="13" t="s">
        <v>9001</v>
      </c>
      <c r="B8309" s="46" t="s">
        <v>378</v>
      </c>
      <c r="C8309" s="76" t="s">
        <v>3047</v>
      </c>
      <c r="D8309" s="24" t="s">
        <v>8929</v>
      </c>
      <c r="E8309" s="39"/>
      <c r="F8309" s="71"/>
      <c r="G8309" s="72"/>
      <c r="H8309" s="73"/>
      <c r="I8309" s="11">
        <v>92</v>
      </c>
      <c r="J8309" s="40">
        <f t="shared" si="214"/>
        <v>110.39999999999999</v>
      </c>
      <c r="K8309" s="40"/>
      <c r="L8309" s="40"/>
      <c r="M8309" s="70" t="s">
        <v>3049</v>
      </c>
      <c r="N8309" s="70"/>
      <c r="O8309" s="44" t="s">
        <v>11708</v>
      </c>
      <c r="P8309" s="47"/>
      <c r="Q8309" s="44"/>
    </row>
    <row r="8310" spans="1:17" ht="13.5" customHeight="1">
      <c r="A8310" s="13" t="s">
        <v>9002</v>
      </c>
      <c r="B8310" s="46" t="s">
        <v>528</v>
      </c>
      <c r="C8310" s="76" t="s">
        <v>3047</v>
      </c>
      <c r="D8310" s="24" t="s">
        <v>8929</v>
      </c>
      <c r="E8310" s="39"/>
      <c r="F8310" s="71"/>
      <c r="G8310" s="72"/>
      <c r="H8310" s="73"/>
      <c r="I8310" s="11">
        <v>500</v>
      </c>
      <c r="J8310" s="40">
        <f t="shared" si="214"/>
        <v>600</v>
      </c>
      <c r="K8310" s="40"/>
      <c r="L8310" s="40"/>
      <c r="M8310" s="70" t="s">
        <v>3049</v>
      </c>
      <c r="N8310" s="70"/>
      <c r="O8310" s="44" t="s">
        <v>11708</v>
      </c>
      <c r="P8310" s="47">
        <v>5.8000000000000003E-2</v>
      </c>
      <c r="Q8310" s="44"/>
    </row>
    <row r="8311" spans="1:17" ht="13.5" customHeight="1">
      <c r="A8311" s="13" t="s">
        <v>9092</v>
      </c>
      <c r="B8311" s="46" t="s">
        <v>2246</v>
      </c>
      <c r="C8311" s="76" t="s">
        <v>3047</v>
      </c>
      <c r="D8311" s="24" t="s">
        <v>9059</v>
      </c>
      <c r="E8311" s="39"/>
      <c r="F8311" s="71"/>
      <c r="G8311" s="72"/>
      <c r="H8311" s="73"/>
      <c r="I8311" s="11">
        <v>3750</v>
      </c>
      <c r="J8311" s="40">
        <f t="shared" si="214"/>
        <v>4500</v>
      </c>
      <c r="K8311" s="40"/>
      <c r="L8311" s="40"/>
      <c r="M8311" s="70"/>
      <c r="N8311" s="70"/>
      <c r="O8311" s="44" t="s">
        <v>11708</v>
      </c>
      <c r="P8311" s="47"/>
      <c r="Q8311" s="44"/>
    </row>
    <row r="8312" spans="1:17" ht="13.5" customHeight="1">
      <c r="A8312" s="10" t="s">
        <v>14950</v>
      </c>
      <c r="B8312" s="46" t="s">
        <v>2430</v>
      </c>
      <c r="C8312" s="23" t="s">
        <v>3106</v>
      </c>
      <c r="D8312" s="24" t="s">
        <v>9059</v>
      </c>
      <c r="E8312" s="39"/>
      <c r="F8312" s="71"/>
      <c r="G8312" s="72"/>
      <c r="H8312" s="73"/>
      <c r="I8312" s="11">
        <v>5868.94</v>
      </c>
      <c r="J8312" s="40">
        <f t="shared" si="214"/>
        <v>7042.7279999999992</v>
      </c>
      <c r="K8312" s="40"/>
      <c r="L8312" s="40"/>
      <c r="M8312" s="70"/>
      <c r="N8312" s="75" t="s">
        <v>14635</v>
      </c>
      <c r="O8312" s="44"/>
      <c r="P8312" s="47">
        <v>4</v>
      </c>
      <c r="Q8312" s="44"/>
    </row>
    <row r="8313" spans="1:17" ht="13.5" customHeight="1">
      <c r="A8313" s="10" t="s">
        <v>9329</v>
      </c>
      <c r="B8313" s="46" t="s">
        <v>2247</v>
      </c>
      <c r="C8313" s="76" t="s">
        <v>3047</v>
      </c>
      <c r="D8313" s="24" t="s">
        <v>9298</v>
      </c>
      <c r="E8313" s="39"/>
      <c r="F8313" s="71"/>
      <c r="G8313" s="72"/>
      <c r="H8313" s="73"/>
      <c r="I8313" s="11">
        <v>85</v>
      </c>
      <c r="J8313" s="40">
        <f t="shared" si="214"/>
        <v>102</v>
      </c>
      <c r="K8313" s="40"/>
      <c r="L8313" s="40"/>
      <c r="M8313" s="70"/>
      <c r="N8313" s="70"/>
      <c r="O8313" s="44" t="s">
        <v>11708</v>
      </c>
      <c r="P8313" s="47">
        <v>0.87</v>
      </c>
      <c r="Q8313" s="44"/>
    </row>
    <row r="8314" spans="1:17" ht="13.5" customHeight="1">
      <c r="A8314" s="10" t="s">
        <v>9330</v>
      </c>
      <c r="B8314" s="46" t="s">
        <v>2248</v>
      </c>
      <c r="C8314" s="76" t="s">
        <v>3047</v>
      </c>
      <c r="D8314" s="24" t="s">
        <v>9298</v>
      </c>
      <c r="E8314" s="39"/>
      <c r="F8314" s="71"/>
      <c r="G8314" s="72"/>
      <c r="H8314" s="73"/>
      <c r="I8314" s="11">
        <v>140</v>
      </c>
      <c r="J8314" s="40">
        <f t="shared" si="214"/>
        <v>168</v>
      </c>
      <c r="K8314" s="40"/>
      <c r="L8314" s="40"/>
      <c r="M8314" s="70"/>
      <c r="N8314" s="70"/>
      <c r="O8314" s="44">
        <v>6370</v>
      </c>
      <c r="P8314" s="47">
        <v>0.16</v>
      </c>
      <c r="Q8314" s="44"/>
    </row>
    <row r="8315" spans="1:17" ht="13.5" customHeight="1">
      <c r="A8315" s="13" t="s">
        <v>9517</v>
      </c>
      <c r="B8315" s="46" t="s">
        <v>1663</v>
      </c>
      <c r="C8315" s="76" t="s">
        <v>3047</v>
      </c>
      <c r="D8315" s="24" t="s">
        <v>13441</v>
      </c>
      <c r="E8315" s="39"/>
      <c r="F8315" s="71"/>
      <c r="G8315" s="72"/>
      <c r="H8315" s="73"/>
      <c r="I8315" s="11">
        <v>2250</v>
      </c>
      <c r="J8315" s="40">
        <f t="shared" si="214"/>
        <v>2700</v>
      </c>
      <c r="K8315" s="40"/>
      <c r="L8315" s="40"/>
      <c r="M8315" s="70" t="s">
        <v>3049</v>
      </c>
      <c r="N8315" s="70"/>
      <c r="O8315" s="49" t="s">
        <v>12238</v>
      </c>
      <c r="P8315" s="47">
        <v>2</v>
      </c>
      <c r="Q8315" s="44"/>
    </row>
    <row r="8316" spans="1:17" ht="13.5" customHeight="1">
      <c r="A8316" s="13" t="s">
        <v>9518</v>
      </c>
      <c r="B8316" s="46" t="s">
        <v>1664</v>
      </c>
      <c r="C8316" s="76" t="s">
        <v>3047</v>
      </c>
      <c r="D8316" s="24" t="s">
        <v>13441</v>
      </c>
      <c r="E8316" s="39"/>
      <c r="F8316" s="71"/>
      <c r="G8316" s="72"/>
      <c r="H8316" s="73"/>
      <c r="I8316" s="11">
        <v>2250</v>
      </c>
      <c r="J8316" s="40">
        <f t="shared" si="214"/>
        <v>2700</v>
      </c>
      <c r="K8316" s="40"/>
      <c r="L8316" s="40"/>
      <c r="M8316" s="70" t="s">
        <v>3049</v>
      </c>
      <c r="N8316" s="70"/>
      <c r="O8316" s="49" t="s">
        <v>12238</v>
      </c>
      <c r="P8316" s="47">
        <v>2</v>
      </c>
      <c r="Q8316" s="44"/>
    </row>
    <row r="8317" spans="1:17" ht="13.5" customHeight="1">
      <c r="A8317" s="13" t="s">
        <v>9521</v>
      </c>
      <c r="B8317" s="46" t="s">
        <v>820</v>
      </c>
      <c r="C8317" s="76" t="s">
        <v>3047</v>
      </c>
      <c r="D8317" s="24" t="s">
        <v>13441</v>
      </c>
      <c r="E8317" s="39"/>
      <c r="F8317" s="71"/>
      <c r="G8317" s="72"/>
      <c r="H8317" s="73"/>
      <c r="I8317" s="11">
        <v>40</v>
      </c>
      <c r="J8317" s="40">
        <f t="shared" si="214"/>
        <v>48</v>
      </c>
      <c r="K8317" s="40"/>
      <c r="L8317" s="40"/>
      <c r="M8317" s="70"/>
      <c r="N8317" s="70"/>
      <c r="O8317" s="44" t="s">
        <v>11708</v>
      </c>
      <c r="P8317" s="47"/>
      <c r="Q8317" s="44"/>
    </row>
    <row r="8318" spans="1:17" ht="13.5" customHeight="1">
      <c r="A8318" s="13" t="s">
        <v>9519</v>
      </c>
      <c r="B8318" s="46" t="s">
        <v>2250</v>
      </c>
      <c r="C8318" s="76" t="s">
        <v>3047</v>
      </c>
      <c r="D8318" s="24" t="s">
        <v>13441</v>
      </c>
      <c r="E8318" s="39"/>
      <c r="F8318" s="71"/>
      <c r="G8318" s="72"/>
      <c r="H8318" s="73"/>
      <c r="I8318" s="11">
        <v>1400</v>
      </c>
      <c r="J8318" s="40">
        <f t="shared" si="214"/>
        <v>1680</v>
      </c>
      <c r="K8318" s="40"/>
      <c r="L8318" s="40"/>
      <c r="M8318" s="70" t="s">
        <v>3049</v>
      </c>
      <c r="N8318" s="70"/>
      <c r="O8318" s="44" t="s">
        <v>11708</v>
      </c>
      <c r="P8318" s="47">
        <v>4.2</v>
      </c>
      <c r="Q8318" s="44"/>
    </row>
    <row r="8319" spans="1:17" ht="13.5" customHeight="1">
      <c r="A8319" s="13" t="s">
        <v>9520</v>
      </c>
      <c r="B8319" s="46" t="s">
        <v>1276</v>
      </c>
      <c r="C8319" s="76" t="s">
        <v>3047</v>
      </c>
      <c r="D8319" s="24" t="s">
        <v>13441</v>
      </c>
      <c r="E8319" s="39"/>
      <c r="F8319" s="71"/>
      <c r="G8319" s="72"/>
      <c r="H8319" s="73"/>
      <c r="I8319" s="11">
        <v>460</v>
      </c>
      <c r="J8319" s="40">
        <f t="shared" si="214"/>
        <v>552</v>
      </c>
      <c r="K8319" s="40"/>
      <c r="L8319" s="40"/>
      <c r="M8319" s="70" t="s">
        <v>3049</v>
      </c>
      <c r="N8319" s="70"/>
      <c r="O8319" s="44" t="s">
        <v>11708</v>
      </c>
      <c r="P8319" s="47">
        <v>0.94</v>
      </c>
      <c r="Q8319" s="44"/>
    </row>
    <row r="8320" spans="1:17" ht="13.5" customHeight="1">
      <c r="A8320" s="10" t="s">
        <v>4383</v>
      </c>
      <c r="B8320" s="46" t="s">
        <v>1303</v>
      </c>
      <c r="C8320" s="23" t="s">
        <v>3106</v>
      </c>
      <c r="D8320" s="24" t="s">
        <v>4091</v>
      </c>
      <c r="E8320" s="39"/>
      <c r="F8320" s="71"/>
      <c r="G8320" s="72"/>
      <c r="H8320" s="73"/>
      <c r="I8320" s="11">
        <v>26500</v>
      </c>
      <c r="J8320" s="40">
        <f t="shared" si="214"/>
        <v>31800</v>
      </c>
      <c r="K8320" s="40"/>
      <c r="L8320" s="40"/>
      <c r="M8320" s="70" t="s">
        <v>3049</v>
      </c>
      <c r="N8320" s="75" t="s">
        <v>14583</v>
      </c>
      <c r="O8320" s="49" t="s">
        <v>12239</v>
      </c>
      <c r="P8320" s="47"/>
      <c r="Q8320" s="44"/>
    </row>
    <row r="8321" spans="1:17" ht="13.5" customHeight="1">
      <c r="A8321" s="10" t="s">
        <v>15081</v>
      </c>
      <c r="B8321" s="46" t="s">
        <v>15916</v>
      </c>
      <c r="C8321" s="23" t="s">
        <v>3106</v>
      </c>
      <c r="D8321" s="24" t="s">
        <v>5648</v>
      </c>
      <c r="E8321" s="39"/>
      <c r="F8321" s="71"/>
      <c r="G8321" s="72"/>
      <c r="H8321" s="73"/>
      <c r="I8321" s="11">
        <v>650</v>
      </c>
      <c r="J8321" s="40">
        <f t="shared" si="214"/>
        <v>780</v>
      </c>
      <c r="K8321" s="40"/>
      <c r="L8321" s="40"/>
      <c r="M8321" s="70"/>
      <c r="N8321" s="70"/>
      <c r="O8321" s="49"/>
      <c r="P8321" s="47"/>
      <c r="Q8321" s="44"/>
    </row>
    <row r="8322" spans="1:17" ht="13.5" customHeight="1">
      <c r="A8322" s="13" t="s">
        <v>7151</v>
      </c>
      <c r="B8322" s="46" t="s">
        <v>2002</v>
      </c>
      <c r="C8322" s="76" t="s">
        <v>3047</v>
      </c>
      <c r="D8322" s="24" t="s">
        <v>13450</v>
      </c>
      <c r="E8322" s="39"/>
      <c r="F8322" s="71"/>
      <c r="G8322" s="72"/>
      <c r="H8322" s="73"/>
      <c r="I8322" s="11">
        <v>27500</v>
      </c>
      <c r="J8322" s="40">
        <f t="shared" si="214"/>
        <v>33000</v>
      </c>
      <c r="K8322" s="40"/>
      <c r="L8322" s="40"/>
      <c r="M8322" s="70" t="s">
        <v>3049</v>
      </c>
      <c r="N8322" s="70"/>
      <c r="O8322" s="44" t="s">
        <v>11708</v>
      </c>
      <c r="P8322" s="47">
        <v>131</v>
      </c>
      <c r="Q8322" s="44"/>
    </row>
    <row r="8323" spans="1:17" ht="13.5" customHeight="1">
      <c r="A8323" s="13" t="s">
        <v>7152</v>
      </c>
      <c r="B8323" s="46" t="s">
        <v>91</v>
      </c>
      <c r="C8323" s="76" t="s">
        <v>3047</v>
      </c>
      <c r="D8323" s="24" t="s">
        <v>13450</v>
      </c>
      <c r="E8323" s="39"/>
      <c r="F8323" s="71"/>
      <c r="G8323" s="72"/>
      <c r="H8323" s="73"/>
      <c r="I8323" s="11">
        <v>60</v>
      </c>
      <c r="J8323" s="40">
        <f t="shared" si="214"/>
        <v>72</v>
      </c>
      <c r="K8323" s="40"/>
      <c r="L8323" s="40"/>
      <c r="M8323" s="70" t="s">
        <v>3049</v>
      </c>
      <c r="N8323" s="70"/>
      <c r="O8323" s="49" t="s">
        <v>12240</v>
      </c>
      <c r="P8323" s="47">
        <v>0.23</v>
      </c>
      <c r="Q8323" s="44"/>
    </row>
    <row r="8324" spans="1:17" ht="13.5" customHeight="1">
      <c r="A8324" s="13" t="s">
        <v>7153</v>
      </c>
      <c r="B8324" s="46" t="s">
        <v>2252</v>
      </c>
      <c r="C8324" s="76" t="s">
        <v>3047</v>
      </c>
      <c r="D8324" s="24" t="s">
        <v>13450</v>
      </c>
      <c r="E8324" s="39"/>
      <c r="F8324" s="71"/>
      <c r="G8324" s="72"/>
      <c r="H8324" s="73"/>
      <c r="I8324" s="11">
        <v>800</v>
      </c>
      <c r="J8324" s="40">
        <f t="shared" ref="J8324:J8378" si="215">I8324*1.2</f>
        <v>960</v>
      </c>
      <c r="K8324" s="40"/>
      <c r="L8324" s="40"/>
      <c r="M8324" s="70" t="s">
        <v>3049</v>
      </c>
      <c r="N8324" s="70"/>
      <c r="O8324" s="44" t="s">
        <v>11708</v>
      </c>
      <c r="P8324" s="47">
        <v>1.6</v>
      </c>
      <c r="Q8324" s="44"/>
    </row>
    <row r="8325" spans="1:17" ht="13.5" customHeight="1">
      <c r="A8325" s="10" t="s">
        <v>7206</v>
      </c>
      <c r="B8325" s="46" t="s">
        <v>2253</v>
      </c>
      <c r="C8325" s="23" t="s">
        <v>3106</v>
      </c>
      <c r="D8325" s="24" t="s">
        <v>13450</v>
      </c>
      <c r="E8325" s="39"/>
      <c r="F8325" s="71"/>
      <c r="G8325" s="72"/>
      <c r="H8325" s="73"/>
      <c r="I8325" s="11">
        <v>9164.7099999999991</v>
      </c>
      <c r="J8325" s="40">
        <f t="shared" si="215"/>
        <v>10997.651999999998</v>
      </c>
      <c r="K8325" s="40"/>
      <c r="L8325" s="40"/>
      <c r="M8325" s="70" t="s">
        <v>3049</v>
      </c>
      <c r="N8325" s="75" t="s">
        <v>15155</v>
      </c>
      <c r="O8325" s="44" t="s">
        <v>16075</v>
      </c>
      <c r="P8325" s="47">
        <v>20.2</v>
      </c>
      <c r="Q8325" s="44"/>
    </row>
    <row r="8326" spans="1:17" ht="13.5" customHeight="1">
      <c r="A8326" s="13" t="s">
        <v>7154</v>
      </c>
      <c r="B8326" s="46" t="s">
        <v>367</v>
      </c>
      <c r="C8326" s="76" t="s">
        <v>3047</v>
      </c>
      <c r="D8326" s="24" t="s">
        <v>13450</v>
      </c>
      <c r="E8326" s="39"/>
      <c r="F8326" s="71"/>
      <c r="G8326" s="72"/>
      <c r="H8326" s="73"/>
      <c r="I8326" s="11">
        <v>35</v>
      </c>
      <c r="J8326" s="40">
        <f t="shared" si="215"/>
        <v>42</v>
      </c>
      <c r="K8326" s="40"/>
      <c r="L8326" s="40"/>
      <c r="M8326" s="70" t="s">
        <v>3049</v>
      </c>
      <c r="N8326" s="70"/>
      <c r="O8326" s="44" t="s">
        <v>16067</v>
      </c>
      <c r="P8326" s="47"/>
      <c r="Q8326" s="44"/>
    </row>
    <row r="8327" spans="1:17" ht="13.5" customHeight="1">
      <c r="A8327" s="15" t="s">
        <v>10414</v>
      </c>
      <c r="B8327" s="46" t="s">
        <v>1281</v>
      </c>
      <c r="C8327" s="23" t="s">
        <v>3106</v>
      </c>
      <c r="D8327" s="24" t="s">
        <v>13450</v>
      </c>
      <c r="E8327" s="39"/>
      <c r="F8327" s="71"/>
      <c r="G8327" s="72"/>
      <c r="H8327" s="73"/>
      <c r="I8327" s="11">
        <v>22000</v>
      </c>
      <c r="J8327" s="40">
        <f t="shared" si="215"/>
        <v>26400</v>
      </c>
      <c r="K8327" s="40"/>
      <c r="L8327" s="40"/>
      <c r="M8327" s="70"/>
      <c r="N8327" s="75" t="s">
        <v>14622</v>
      </c>
      <c r="O8327" s="44">
        <v>6370</v>
      </c>
      <c r="P8327" s="47">
        <v>206.5</v>
      </c>
      <c r="Q8327" s="44"/>
    </row>
    <row r="8328" spans="1:17" ht="13.5" customHeight="1">
      <c r="A8328" s="13" t="s">
        <v>7155</v>
      </c>
      <c r="B8328" s="46" t="s">
        <v>1058</v>
      </c>
      <c r="C8328" s="76" t="s">
        <v>3047</v>
      </c>
      <c r="D8328" s="24" t="s">
        <v>13450</v>
      </c>
      <c r="E8328" s="39"/>
      <c r="F8328" s="71"/>
      <c r="G8328" s="72"/>
      <c r="H8328" s="73"/>
      <c r="I8328" s="11">
        <v>2700</v>
      </c>
      <c r="J8328" s="40">
        <f t="shared" si="215"/>
        <v>3240</v>
      </c>
      <c r="K8328" s="40"/>
      <c r="L8328" s="40"/>
      <c r="M8328" s="70" t="s">
        <v>3049</v>
      </c>
      <c r="N8328" s="70"/>
      <c r="O8328" s="44" t="s">
        <v>11709</v>
      </c>
      <c r="P8328" s="47">
        <v>5.48</v>
      </c>
      <c r="Q8328" s="44"/>
    </row>
    <row r="8329" spans="1:17" ht="13.5" customHeight="1">
      <c r="A8329" s="13" t="s">
        <v>7156</v>
      </c>
      <c r="B8329" s="46" t="s">
        <v>1058</v>
      </c>
      <c r="C8329" s="76" t="s">
        <v>3047</v>
      </c>
      <c r="D8329" s="24" t="s">
        <v>13450</v>
      </c>
      <c r="E8329" s="39"/>
      <c r="F8329" s="71"/>
      <c r="G8329" s="72"/>
      <c r="H8329" s="73"/>
      <c r="I8329" s="11">
        <v>2700</v>
      </c>
      <c r="J8329" s="40">
        <f t="shared" si="215"/>
        <v>3240</v>
      </c>
      <c r="K8329" s="40"/>
      <c r="L8329" s="40"/>
      <c r="M8329" s="70" t="s">
        <v>3049</v>
      </c>
      <c r="N8329" s="75" t="s">
        <v>15155</v>
      </c>
      <c r="O8329" s="44">
        <v>6370</v>
      </c>
      <c r="P8329" s="47">
        <v>5.41</v>
      </c>
      <c r="Q8329" s="44"/>
    </row>
    <row r="8330" spans="1:17" ht="13.5" customHeight="1">
      <c r="A8330" s="13" t="s">
        <v>7157</v>
      </c>
      <c r="B8330" s="46" t="s">
        <v>7</v>
      </c>
      <c r="C8330" s="76" t="s">
        <v>3047</v>
      </c>
      <c r="D8330" s="24" t="s">
        <v>13450</v>
      </c>
      <c r="E8330" s="39"/>
      <c r="F8330" s="71"/>
      <c r="G8330" s="72"/>
      <c r="H8330" s="73"/>
      <c r="I8330" s="11">
        <v>430</v>
      </c>
      <c r="J8330" s="40">
        <f t="shared" si="215"/>
        <v>516</v>
      </c>
      <c r="K8330" s="40"/>
      <c r="L8330" s="40"/>
      <c r="M8330" s="70" t="s">
        <v>3049</v>
      </c>
      <c r="N8330" s="70"/>
      <c r="O8330" s="44" t="s">
        <v>16075</v>
      </c>
      <c r="P8330" s="47">
        <v>0.32</v>
      </c>
      <c r="Q8330" s="44"/>
    </row>
    <row r="8331" spans="1:17" ht="13.5" customHeight="1">
      <c r="A8331" s="13" t="s">
        <v>7158</v>
      </c>
      <c r="B8331" s="46" t="s">
        <v>2090</v>
      </c>
      <c r="C8331" s="76" t="s">
        <v>3047</v>
      </c>
      <c r="D8331" s="24" t="s">
        <v>13450</v>
      </c>
      <c r="E8331" s="39"/>
      <c r="F8331" s="71"/>
      <c r="G8331" s="72"/>
      <c r="H8331" s="73"/>
      <c r="I8331" s="11">
        <v>600</v>
      </c>
      <c r="J8331" s="40">
        <f t="shared" si="215"/>
        <v>720</v>
      </c>
      <c r="K8331" s="40"/>
      <c r="L8331" s="40"/>
      <c r="M8331" s="70" t="s">
        <v>3049</v>
      </c>
      <c r="N8331" s="70"/>
      <c r="O8331" s="44" t="s">
        <v>11709</v>
      </c>
      <c r="P8331" s="47">
        <v>1.9</v>
      </c>
      <c r="Q8331" s="44"/>
    </row>
    <row r="8332" spans="1:17" ht="13.5" customHeight="1">
      <c r="A8332" s="10" t="s">
        <v>12513</v>
      </c>
      <c r="B8332" s="46" t="s">
        <v>12514</v>
      </c>
      <c r="C8332" s="76" t="s">
        <v>3047</v>
      </c>
      <c r="D8332" s="24" t="s">
        <v>13450</v>
      </c>
      <c r="E8332" s="39"/>
      <c r="F8332" s="71"/>
      <c r="G8332" s="72"/>
      <c r="H8332" s="73"/>
      <c r="I8332" s="11">
        <v>450</v>
      </c>
      <c r="J8332" s="40">
        <f t="shared" si="215"/>
        <v>540</v>
      </c>
      <c r="K8332" s="40"/>
      <c r="L8332" s="40"/>
      <c r="M8332" s="70"/>
      <c r="N8332" s="70"/>
      <c r="O8332" s="44"/>
      <c r="P8332" s="47">
        <v>1.1020000000000001</v>
      </c>
      <c r="Q8332" s="44"/>
    </row>
    <row r="8333" spans="1:17" ht="13.5" customHeight="1">
      <c r="A8333" s="13" t="s">
        <v>7159</v>
      </c>
      <c r="B8333" s="46" t="s">
        <v>2255</v>
      </c>
      <c r="C8333" s="76" t="s">
        <v>3047</v>
      </c>
      <c r="D8333" s="24" t="s">
        <v>13450</v>
      </c>
      <c r="E8333" s="39"/>
      <c r="F8333" s="71"/>
      <c r="G8333" s="72"/>
      <c r="H8333" s="73"/>
      <c r="I8333" s="11">
        <v>930</v>
      </c>
      <c r="J8333" s="40">
        <f t="shared" si="215"/>
        <v>1116</v>
      </c>
      <c r="K8333" s="40"/>
      <c r="L8333" s="40"/>
      <c r="M8333" s="70" t="s">
        <v>3049</v>
      </c>
      <c r="N8333" s="70"/>
      <c r="O8333" s="44" t="s">
        <v>16076</v>
      </c>
      <c r="P8333" s="47">
        <v>2.12</v>
      </c>
      <c r="Q8333" s="44"/>
    </row>
    <row r="8334" spans="1:17" ht="13.5" customHeight="1">
      <c r="A8334" s="10" t="s">
        <v>7207</v>
      </c>
      <c r="B8334" s="46" t="s">
        <v>2256</v>
      </c>
      <c r="C8334" s="23" t="s">
        <v>3106</v>
      </c>
      <c r="D8334" s="24" t="s">
        <v>13450</v>
      </c>
      <c r="E8334" s="39"/>
      <c r="F8334" s="71"/>
      <c r="G8334" s="72"/>
      <c r="H8334" s="73"/>
      <c r="I8334" s="11">
        <v>12235.29</v>
      </c>
      <c r="J8334" s="40">
        <f t="shared" si="215"/>
        <v>14682.348</v>
      </c>
      <c r="K8334" s="40"/>
      <c r="L8334" s="40"/>
      <c r="M8334" s="70" t="s">
        <v>3049</v>
      </c>
      <c r="N8334" s="75" t="s">
        <v>15155</v>
      </c>
      <c r="O8334" s="44" t="s">
        <v>16075</v>
      </c>
      <c r="P8334" s="47">
        <v>31.2</v>
      </c>
      <c r="Q8334" s="44"/>
    </row>
    <row r="8335" spans="1:17" ht="13.5" customHeight="1">
      <c r="A8335" s="16" t="s">
        <v>7160</v>
      </c>
      <c r="B8335" s="46" t="s">
        <v>2257</v>
      </c>
      <c r="C8335" s="76" t="s">
        <v>3047</v>
      </c>
      <c r="D8335" s="24" t="s">
        <v>13450</v>
      </c>
      <c r="E8335" s="39"/>
      <c r="F8335" s="71"/>
      <c r="G8335" s="72"/>
      <c r="H8335" s="73"/>
      <c r="I8335" s="11">
        <v>240</v>
      </c>
      <c r="J8335" s="40">
        <f t="shared" si="215"/>
        <v>288</v>
      </c>
      <c r="K8335" s="40"/>
      <c r="L8335" s="40"/>
      <c r="M8335" s="70" t="s">
        <v>3049</v>
      </c>
      <c r="N8335" s="70"/>
      <c r="O8335" s="44" t="s">
        <v>16075</v>
      </c>
      <c r="P8335" s="47">
        <v>0.4</v>
      </c>
      <c r="Q8335" s="44"/>
    </row>
    <row r="8336" spans="1:17" ht="13.5" customHeight="1">
      <c r="A8336" s="10" t="s">
        <v>7208</v>
      </c>
      <c r="B8336" s="46" t="s">
        <v>2254</v>
      </c>
      <c r="C8336" s="23" t="s">
        <v>3106</v>
      </c>
      <c r="D8336" s="24" t="s">
        <v>13450</v>
      </c>
      <c r="E8336" s="39"/>
      <c r="F8336" s="71"/>
      <c r="G8336" s="72"/>
      <c r="H8336" s="73"/>
      <c r="I8336" s="11">
        <v>195</v>
      </c>
      <c r="J8336" s="40">
        <f t="shared" si="215"/>
        <v>234</v>
      </c>
      <c r="K8336" s="40"/>
      <c r="L8336" s="40"/>
      <c r="M8336" s="70" t="s">
        <v>3049</v>
      </c>
      <c r="N8336" s="75" t="s">
        <v>14599</v>
      </c>
      <c r="O8336" s="44" t="s">
        <v>16075</v>
      </c>
      <c r="P8336" s="47">
        <v>0.12</v>
      </c>
      <c r="Q8336" s="44" t="s">
        <v>16716</v>
      </c>
    </row>
    <row r="8337" spans="1:17" ht="13.5" customHeight="1">
      <c r="A8337" s="13" t="s">
        <v>7161</v>
      </c>
      <c r="B8337" s="46" t="s">
        <v>2207</v>
      </c>
      <c r="C8337" s="76" t="s">
        <v>3047</v>
      </c>
      <c r="D8337" s="24" t="s">
        <v>13450</v>
      </c>
      <c r="E8337" s="39"/>
      <c r="F8337" s="71"/>
      <c r="G8337" s="72"/>
      <c r="H8337" s="73"/>
      <c r="I8337" s="11">
        <v>520</v>
      </c>
      <c r="J8337" s="40">
        <f t="shared" si="215"/>
        <v>624</v>
      </c>
      <c r="K8337" s="40"/>
      <c r="L8337" s="40"/>
      <c r="M8337" s="70" t="s">
        <v>3049</v>
      </c>
      <c r="N8337" s="70"/>
      <c r="O8337" s="44" t="s">
        <v>16077</v>
      </c>
      <c r="P8337" s="47">
        <v>1.31</v>
      </c>
      <c r="Q8337" s="44"/>
    </row>
    <row r="8338" spans="1:17" ht="13.5" customHeight="1">
      <c r="A8338" s="13" t="s">
        <v>7162</v>
      </c>
      <c r="B8338" s="46" t="s">
        <v>2258</v>
      </c>
      <c r="C8338" s="76" t="s">
        <v>3047</v>
      </c>
      <c r="D8338" s="24" t="s">
        <v>13450</v>
      </c>
      <c r="E8338" s="39"/>
      <c r="F8338" s="71"/>
      <c r="G8338" s="72"/>
      <c r="H8338" s="73"/>
      <c r="I8338" s="11">
        <v>11300</v>
      </c>
      <c r="J8338" s="40">
        <f t="shared" si="215"/>
        <v>13560</v>
      </c>
      <c r="K8338" s="40"/>
      <c r="L8338" s="40"/>
      <c r="M8338" s="70" t="s">
        <v>3049</v>
      </c>
      <c r="N8338" s="70"/>
      <c r="O8338" s="44" t="s">
        <v>11708</v>
      </c>
      <c r="P8338" s="47">
        <v>39</v>
      </c>
      <c r="Q8338" s="44"/>
    </row>
    <row r="8339" spans="1:17" ht="13.5" customHeight="1">
      <c r="A8339" s="13" t="s">
        <v>7163</v>
      </c>
      <c r="B8339" s="46" t="s">
        <v>2259</v>
      </c>
      <c r="C8339" s="76" t="s">
        <v>3047</v>
      </c>
      <c r="D8339" s="24" t="s">
        <v>13450</v>
      </c>
      <c r="E8339" s="39"/>
      <c r="F8339" s="71"/>
      <c r="G8339" s="72"/>
      <c r="H8339" s="73"/>
      <c r="I8339" s="11">
        <v>9500</v>
      </c>
      <c r="J8339" s="40">
        <f t="shared" si="215"/>
        <v>11400</v>
      </c>
      <c r="K8339" s="40"/>
      <c r="L8339" s="40"/>
      <c r="M8339" s="70" t="s">
        <v>3049</v>
      </c>
      <c r="N8339" s="70"/>
      <c r="O8339" s="44">
        <v>6370</v>
      </c>
      <c r="P8339" s="47">
        <v>39</v>
      </c>
      <c r="Q8339" s="44"/>
    </row>
    <row r="8340" spans="1:17" ht="13.5" customHeight="1">
      <c r="A8340" s="13" t="s">
        <v>11247</v>
      </c>
      <c r="B8340" s="46" t="s">
        <v>11248</v>
      </c>
      <c r="C8340" s="76" t="s">
        <v>3047</v>
      </c>
      <c r="D8340" s="24" t="s">
        <v>13450</v>
      </c>
      <c r="E8340" s="39"/>
      <c r="F8340" s="71"/>
      <c r="G8340" s="72"/>
      <c r="H8340" s="73"/>
      <c r="I8340" s="11">
        <v>9500</v>
      </c>
      <c r="J8340" s="40">
        <f t="shared" si="215"/>
        <v>11400</v>
      </c>
      <c r="K8340" s="40"/>
      <c r="L8340" s="40"/>
      <c r="M8340" s="70"/>
      <c r="N8340" s="70"/>
      <c r="O8340" s="44" t="s">
        <v>11708</v>
      </c>
      <c r="P8340" s="47"/>
      <c r="Q8340" s="44"/>
    </row>
    <row r="8341" spans="1:17" ht="13.5" customHeight="1">
      <c r="A8341" s="13" t="s">
        <v>11249</v>
      </c>
      <c r="B8341" s="46" t="s">
        <v>11250</v>
      </c>
      <c r="C8341" s="76" t="s">
        <v>3047</v>
      </c>
      <c r="D8341" s="24" t="s">
        <v>13450</v>
      </c>
      <c r="E8341" s="39"/>
      <c r="F8341" s="71"/>
      <c r="G8341" s="72"/>
      <c r="H8341" s="73"/>
      <c r="I8341" s="11">
        <v>7900</v>
      </c>
      <c r="J8341" s="40">
        <f t="shared" si="215"/>
        <v>9480</v>
      </c>
      <c r="K8341" s="40"/>
      <c r="L8341" s="40"/>
      <c r="M8341" s="70"/>
      <c r="N8341" s="70"/>
      <c r="O8341" s="44" t="s">
        <v>11708</v>
      </c>
      <c r="P8341" s="47"/>
      <c r="Q8341" s="44"/>
    </row>
    <row r="8342" spans="1:17" ht="13.5" customHeight="1">
      <c r="A8342" s="10" t="s">
        <v>7209</v>
      </c>
      <c r="B8342" s="46" t="s">
        <v>1846</v>
      </c>
      <c r="C8342" s="76" t="s">
        <v>3047</v>
      </c>
      <c r="D8342" s="24" t="s">
        <v>13450</v>
      </c>
      <c r="E8342" s="39"/>
      <c r="F8342" s="71"/>
      <c r="G8342" s="72"/>
      <c r="H8342" s="73"/>
      <c r="I8342" s="11">
        <v>600</v>
      </c>
      <c r="J8342" s="40">
        <f t="shared" si="215"/>
        <v>720</v>
      </c>
      <c r="K8342" s="40"/>
      <c r="L8342" s="40"/>
      <c r="M8342" s="70" t="s">
        <v>3049</v>
      </c>
      <c r="N8342" s="75" t="s">
        <v>16687</v>
      </c>
      <c r="O8342" s="44" t="s">
        <v>16076</v>
      </c>
      <c r="P8342" s="47">
        <v>0.27</v>
      </c>
      <c r="Q8342" s="44"/>
    </row>
    <row r="8343" spans="1:17" ht="13.5" customHeight="1">
      <c r="A8343" s="13" t="s">
        <v>7164</v>
      </c>
      <c r="B8343" s="46" t="s">
        <v>367</v>
      </c>
      <c r="C8343" s="76" t="s">
        <v>3047</v>
      </c>
      <c r="D8343" s="24" t="s">
        <v>13450</v>
      </c>
      <c r="E8343" s="39"/>
      <c r="F8343" s="71"/>
      <c r="G8343" s="72"/>
      <c r="H8343" s="73"/>
      <c r="I8343" s="11">
        <v>360</v>
      </c>
      <c r="J8343" s="40">
        <f t="shared" si="215"/>
        <v>432</v>
      </c>
      <c r="K8343" s="40"/>
      <c r="L8343" s="40"/>
      <c r="M8343" s="70" t="s">
        <v>3049</v>
      </c>
      <c r="N8343" s="70"/>
      <c r="O8343" s="44" t="s">
        <v>16067</v>
      </c>
      <c r="P8343" s="47">
        <v>0.65</v>
      </c>
      <c r="Q8343" s="44"/>
    </row>
    <row r="8344" spans="1:17" ht="13.5" customHeight="1">
      <c r="A8344" s="10" t="s">
        <v>7210</v>
      </c>
      <c r="B8344" s="46" t="s">
        <v>749</v>
      </c>
      <c r="C8344" s="23" t="s">
        <v>3106</v>
      </c>
      <c r="D8344" s="24" t="s">
        <v>13450</v>
      </c>
      <c r="E8344" s="39"/>
      <c r="F8344" s="71"/>
      <c r="G8344" s="72"/>
      <c r="H8344" s="73"/>
      <c r="I8344" s="11">
        <v>510</v>
      </c>
      <c r="J8344" s="40">
        <f t="shared" si="215"/>
        <v>612</v>
      </c>
      <c r="K8344" s="40"/>
      <c r="L8344" s="40"/>
      <c r="M8344" s="70" t="s">
        <v>3049</v>
      </c>
      <c r="N8344" s="75" t="s">
        <v>14596</v>
      </c>
      <c r="O8344" s="44" t="s">
        <v>16075</v>
      </c>
      <c r="P8344" s="47">
        <v>0.5</v>
      </c>
      <c r="Q8344" s="44"/>
    </row>
    <row r="8345" spans="1:17" ht="13.5" customHeight="1">
      <c r="A8345" s="13" t="s">
        <v>7165</v>
      </c>
      <c r="B8345" s="46" t="s">
        <v>2260</v>
      </c>
      <c r="C8345" s="76" t="s">
        <v>3047</v>
      </c>
      <c r="D8345" s="24" t="s">
        <v>13450</v>
      </c>
      <c r="E8345" s="39"/>
      <c r="F8345" s="71"/>
      <c r="G8345" s="72"/>
      <c r="H8345" s="73"/>
      <c r="I8345" s="11">
        <v>1070</v>
      </c>
      <c r="J8345" s="40">
        <f t="shared" si="215"/>
        <v>1284</v>
      </c>
      <c r="K8345" s="40"/>
      <c r="L8345" s="40"/>
      <c r="M8345" s="70" t="s">
        <v>3049</v>
      </c>
      <c r="N8345" s="70"/>
      <c r="O8345" s="44" t="s">
        <v>16076</v>
      </c>
      <c r="P8345" s="47">
        <v>1.27</v>
      </c>
      <c r="Q8345" s="44"/>
    </row>
    <row r="8346" spans="1:17" ht="13.5" customHeight="1">
      <c r="A8346" s="12" t="s">
        <v>13361</v>
      </c>
      <c r="B8346" s="46" t="s">
        <v>13362</v>
      </c>
      <c r="C8346" s="76" t="s">
        <v>3047</v>
      </c>
      <c r="D8346" s="24" t="s">
        <v>13450</v>
      </c>
      <c r="E8346" s="39"/>
      <c r="F8346" s="71"/>
      <c r="G8346" s="72"/>
      <c r="H8346" s="73"/>
      <c r="I8346" s="11">
        <v>91000</v>
      </c>
      <c r="J8346" s="40">
        <f t="shared" si="215"/>
        <v>109200</v>
      </c>
      <c r="K8346" s="40"/>
      <c r="L8346" s="40"/>
      <c r="M8346" s="70"/>
      <c r="N8346" s="70"/>
      <c r="O8346" s="44"/>
      <c r="P8346" s="47"/>
      <c r="Q8346" s="44"/>
    </row>
    <row r="8347" spans="1:17" ht="13.5" customHeight="1">
      <c r="A8347" s="13" t="s">
        <v>7166</v>
      </c>
      <c r="B8347" s="46" t="s">
        <v>2261</v>
      </c>
      <c r="C8347" s="76" t="s">
        <v>3047</v>
      </c>
      <c r="D8347" s="24" t="s">
        <v>13450</v>
      </c>
      <c r="E8347" s="39"/>
      <c r="F8347" s="71"/>
      <c r="G8347" s="72"/>
      <c r="H8347" s="73"/>
      <c r="I8347" s="11">
        <v>66000</v>
      </c>
      <c r="J8347" s="40">
        <f t="shared" si="215"/>
        <v>79200</v>
      </c>
      <c r="K8347" s="40"/>
      <c r="L8347" s="40"/>
      <c r="M8347" s="70" t="s">
        <v>3049</v>
      </c>
      <c r="N8347" s="70"/>
      <c r="O8347" s="44">
        <v>6370</v>
      </c>
      <c r="P8347" s="47">
        <v>220</v>
      </c>
      <c r="Q8347" s="44"/>
    </row>
    <row r="8348" spans="1:17" ht="13.5" customHeight="1">
      <c r="A8348" s="10" t="s">
        <v>12492</v>
      </c>
      <c r="B8348" s="46" t="s">
        <v>12493</v>
      </c>
      <c r="C8348" s="76" t="s">
        <v>3047</v>
      </c>
      <c r="D8348" s="24" t="s">
        <v>13450</v>
      </c>
      <c r="E8348" s="39"/>
      <c r="F8348" s="71"/>
      <c r="G8348" s="72"/>
      <c r="H8348" s="73"/>
      <c r="I8348" s="11">
        <v>1700</v>
      </c>
      <c r="J8348" s="40">
        <f t="shared" si="215"/>
        <v>2040</v>
      </c>
      <c r="K8348" s="40"/>
      <c r="L8348" s="40"/>
      <c r="M8348" s="70"/>
      <c r="N8348" s="70"/>
      <c r="O8348" s="44"/>
      <c r="P8348" s="47"/>
      <c r="Q8348" s="44"/>
    </row>
    <row r="8349" spans="1:17" ht="13.5" customHeight="1">
      <c r="A8349" s="10" t="s">
        <v>12494</v>
      </c>
      <c r="B8349" s="46" t="s">
        <v>12495</v>
      </c>
      <c r="C8349" s="76" t="s">
        <v>3047</v>
      </c>
      <c r="D8349" s="24" t="s">
        <v>13450</v>
      </c>
      <c r="E8349" s="39"/>
      <c r="F8349" s="71"/>
      <c r="G8349" s="72"/>
      <c r="H8349" s="73"/>
      <c r="I8349" s="11">
        <v>1700</v>
      </c>
      <c r="J8349" s="40">
        <f t="shared" si="215"/>
        <v>2040</v>
      </c>
      <c r="K8349" s="40"/>
      <c r="L8349" s="40"/>
      <c r="M8349" s="70"/>
      <c r="N8349" s="70"/>
      <c r="O8349" s="44"/>
      <c r="P8349" s="47"/>
      <c r="Q8349" s="44"/>
    </row>
    <row r="8350" spans="1:17" ht="13.5" customHeight="1">
      <c r="A8350" s="13" t="s">
        <v>7167</v>
      </c>
      <c r="B8350" s="46" t="s">
        <v>2262</v>
      </c>
      <c r="C8350" s="76" t="s">
        <v>3047</v>
      </c>
      <c r="D8350" s="24" t="s">
        <v>13450</v>
      </c>
      <c r="E8350" s="39"/>
      <c r="F8350" s="71"/>
      <c r="G8350" s="72"/>
      <c r="H8350" s="73"/>
      <c r="I8350" s="11">
        <v>500</v>
      </c>
      <c r="J8350" s="40">
        <f t="shared" si="215"/>
        <v>600</v>
      </c>
      <c r="K8350" s="40"/>
      <c r="L8350" s="40"/>
      <c r="M8350" s="70" t="s">
        <v>3049</v>
      </c>
      <c r="N8350" s="70"/>
      <c r="O8350" s="44" t="s">
        <v>16075</v>
      </c>
      <c r="P8350" s="47">
        <v>0.25700000000000001</v>
      </c>
      <c r="Q8350" s="44"/>
    </row>
    <row r="8351" spans="1:17" ht="13.5" customHeight="1">
      <c r="A8351" s="13" t="s">
        <v>7168</v>
      </c>
      <c r="B8351" s="46" t="s">
        <v>2263</v>
      </c>
      <c r="C8351" s="76" t="s">
        <v>3047</v>
      </c>
      <c r="D8351" s="24" t="s">
        <v>13450</v>
      </c>
      <c r="E8351" s="39"/>
      <c r="F8351" s="71"/>
      <c r="G8351" s="72"/>
      <c r="H8351" s="73"/>
      <c r="I8351" s="11">
        <v>700</v>
      </c>
      <c r="J8351" s="40">
        <f t="shared" si="215"/>
        <v>840</v>
      </c>
      <c r="K8351" s="40"/>
      <c r="L8351" s="40"/>
      <c r="M8351" s="70" t="s">
        <v>3049</v>
      </c>
      <c r="N8351" s="70"/>
      <c r="O8351" s="44" t="s">
        <v>16067</v>
      </c>
      <c r="P8351" s="47">
        <v>1.28</v>
      </c>
      <c r="Q8351" s="44"/>
    </row>
    <row r="8352" spans="1:17" ht="13.5" customHeight="1">
      <c r="A8352" s="13" t="s">
        <v>7169</v>
      </c>
      <c r="B8352" s="46" t="s">
        <v>755</v>
      </c>
      <c r="C8352" s="76" t="s">
        <v>3047</v>
      </c>
      <c r="D8352" s="24" t="s">
        <v>13450</v>
      </c>
      <c r="E8352" s="39"/>
      <c r="F8352" s="71"/>
      <c r="G8352" s="72"/>
      <c r="H8352" s="73"/>
      <c r="I8352" s="11">
        <v>70</v>
      </c>
      <c r="J8352" s="40">
        <f t="shared" si="215"/>
        <v>84</v>
      </c>
      <c r="K8352" s="40"/>
      <c r="L8352" s="40"/>
      <c r="M8352" s="70" t="s">
        <v>3049</v>
      </c>
      <c r="N8352" s="70"/>
      <c r="O8352" s="44" t="s">
        <v>11713</v>
      </c>
      <c r="P8352" s="47">
        <v>0.08</v>
      </c>
      <c r="Q8352" s="44"/>
    </row>
    <row r="8353" spans="1:17" ht="13.5" customHeight="1">
      <c r="A8353" s="13" t="s">
        <v>7170</v>
      </c>
      <c r="B8353" s="46" t="s">
        <v>2264</v>
      </c>
      <c r="C8353" s="76" t="s">
        <v>3047</v>
      </c>
      <c r="D8353" s="24" t="s">
        <v>13450</v>
      </c>
      <c r="E8353" s="39"/>
      <c r="F8353" s="71"/>
      <c r="G8353" s="72"/>
      <c r="H8353" s="73"/>
      <c r="I8353" s="11">
        <v>1600</v>
      </c>
      <c r="J8353" s="40">
        <f t="shared" si="215"/>
        <v>1920</v>
      </c>
      <c r="K8353" s="40"/>
      <c r="L8353" s="40"/>
      <c r="M8353" s="70" t="s">
        <v>3049</v>
      </c>
      <c r="N8353" s="70"/>
      <c r="O8353" s="44" t="s">
        <v>11708</v>
      </c>
      <c r="P8353" s="47">
        <v>6.06</v>
      </c>
      <c r="Q8353" s="44"/>
    </row>
    <row r="8354" spans="1:17" ht="13.5" customHeight="1">
      <c r="A8354" s="13" t="s">
        <v>7171</v>
      </c>
      <c r="B8354" s="46" t="s">
        <v>2264</v>
      </c>
      <c r="C8354" s="76" t="s">
        <v>3047</v>
      </c>
      <c r="D8354" s="24" t="s">
        <v>13450</v>
      </c>
      <c r="E8354" s="39"/>
      <c r="F8354" s="71"/>
      <c r="G8354" s="72"/>
      <c r="H8354" s="73"/>
      <c r="I8354" s="11">
        <v>1800</v>
      </c>
      <c r="J8354" s="40">
        <f t="shared" si="215"/>
        <v>2160</v>
      </c>
      <c r="K8354" s="40"/>
      <c r="L8354" s="40"/>
      <c r="M8354" s="70" t="s">
        <v>3049</v>
      </c>
      <c r="N8354" s="70"/>
      <c r="O8354" s="44" t="s">
        <v>11708</v>
      </c>
      <c r="P8354" s="47">
        <v>6.78</v>
      </c>
      <c r="Q8354" s="44"/>
    </row>
    <row r="8355" spans="1:17" ht="13.5" customHeight="1">
      <c r="A8355" s="13" t="s">
        <v>7172</v>
      </c>
      <c r="B8355" s="46" t="s">
        <v>2265</v>
      </c>
      <c r="C8355" s="76" t="s">
        <v>3047</v>
      </c>
      <c r="D8355" s="24" t="s">
        <v>13450</v>
      </c>
      <c r="E8355" s="39"/>
      <c r="F8355" s="71"/>
      <c r="G8355" s="72"/>
      <c r="H8355" s="73"/>
      <c r="I8355" s="11">
        <v>500.44</v>
      </c>
      <c r="J8355" s="40">
        <f t="shared" si="215"/>
        <v>600.52800000000002</v>
      </c>
      <c r="K8355" s="40"/>
      <c r="L8355" s="40"/>
      <c r="M8355" s="70" t="s">
        <v>3049</v>
      </c>
      <c r="N8355" s="70"/>
      <c r="O8355" s="44" t="s">
        <v>16076</v>
      </c>
      <c r="P8355" s="47">
        <v>0.3</v>
      </c>
      <c r="Q8355" s="44"/>
    </row>
    <row r="8356" spans="1:17" ht="13.5" customHeight="1">
      <c r="A8356" s="13" t="s">
        <v>7173</v>
      </c>
      <c r="B8356" s="46" t="s">
        <v>91</v>
      </c>
      <c r="C8356" s="76" t="s">
        <v>3047</v>
      </c>
      <c r="D8356" s="24" t="s">
        <v>13450</v>
      </c>
      <c r="E8356" s="39"/>
      <c r="F8356" s="71"/>
      <c r="G8356" s="72"/>
      <c r="H8356" s="73"/>
      <c r="I8356" s="11">
        <v>350</v>
      </c>
      <c r="J8356" s="40">
        <f t="shared" si="215"/>
        <v>420</v>
      </c>
      <c r="K8356" s="40"/>
      <c r="L8356" s="40"/>
      <c r="M8356" s="70" t="s">
        <v>3049</v>
      </c>
      <c r="N8356" s="70"/>
      <c r="O8356" s="44" t="s">
        <v>11713</v>
      </c>
      <c r="P8356" s="47">
        <v>0.9</v>
      </c>
      <c r="Q8356" s="44"/>
    </row>
    <row r="8357" spans="1:17" ht="13.5" customHeight="1">
      <c r="A8357" s="10" t="s">
        <v>7630</v>
      </c>
      <c r="B8357" s="46" t="s">
        <v>63</v>
      </c>
      <c r="C8357" s="23" t="s">
        <v>3106</v>
      </c>
      <c r="D8357" s="24" t="s">
        <v>7358</v>
      </c>
      <c r="E8357" s="39"/>
      <c r="F8357" s="71"/>
      <c r="G8357" s="72"/>
      <c r="H8357" s="73"/>
      <c r="I8357" s="11">
        <v>8015.38</v>
      </c>
      <c r="J8357" s="40">
        <f t="shared" si="215"/>
        <v>9618.4560000000001</v>
      </c>
      <c r="K8357" s="40"/>
      <c r="L8357" s="40"/>
      <c r="M8357" s="70" t="s">
        <v>3049</v>
      </c>
      <c r="N8357" s="75" t="s">
        <v>14600</v>
      </c>
      <c r="O8357" s="49" t="s">
        <v>11895</v>
      </c>
      <c r="P8357" s="47">
        <v>5.5</v>
      </c>
      <c r="Q8357" s="44"/>
    </row>
    <row r="8358" spans="1:17" ht="13.5" customHeight="1">
      <c r="A8358" s="10" t="s">
        <v>16267</v>
      </c>
      <c r="B8358" s="46" t="s">
        <v>2864</v>
      </c>
      <c r="C8358" s="23" t="s">
        <v>3106</v>
      </c>
      <c r="D8358" s="24" t="s">
        <v>7358</v>
      </c>
      <c r="E8358" s="39"/>
      <c r="F8358" s="71"/>
      <c r="G8358" s="72"/>
      <c r="H8358" s="73"/>
      <c r="I8358" s="11">
        <v>8200</v>
      </c>
      <c r="J8358" s="40">
        <f t="shared" si="215"/>
        <v>9840</v>
      </c>
      <c r="K8358" s="40"/>
      <c r="L8358" s="40"/>
      <c r="M8358" s="70"/>
      <c r="N8358" s="75" t="s">
        <v>14600</v>
      </c>
      <c r="O8358" s="49"/>
      <c r="P8358" s="47"/>
      <c r="Q8358" s="44"/>
    </row>
    <row r="8359" spans="1:17" ht="13.5" customHeight="1">
      <c r="A8359" s="13" t="s">
        <v>8062</v>
      </c>
      <c r="B8359" s="46" t="s">
        <v>2266</v>
      </c>
      <c r="C8359" s="76" t="s">
        <v>3047</v>
      </c>
      <c r="D8359" s="24" t="s">
        <v>7647</v>
      </c>
      <c r="E8359" s="39"/>
      <c r="F8359" s="71"/>
      <c r="G8359" s="72"/>
      <c r="H8359" s="73"/>
      <c r="I8359" s="11">
        <v>350</v>
      </c>
      <c r="J8359" s="40">
        <f t="shared" si="215"/>
        <v>420</v>
      </c>
      <c r="K8359" s="40"/>
      <c r="L8359" s="40"/>
      <c r="M8359" s="70" t="s">
        <v>3049</v>
      </c>
      <c r="N8359" s="70"/>
      <c r="O8359" s="44" t="s">
        <v>11708</v>
      </c>
      <c r="P8359" s="47"/>
      <c r="Q8359" s="44"/>
    </row>
    <row r="8360" spans="1:17" ht="13.5" customHeight="1">
      <c r="A8360" s="13" t="s">
        <v>4325</v>
      </c>
      <c r="B8360" s="46" t="s">
        <v>2267</v>
      </c>
      <c r="C8360" s="76" t="s">
        <v>3047</v>
      </c>
      <c r="D8360" s="24" t="s">
        <v>4091</v>
      </c>
      <c r="E8360" s="39"/>
      <c r="F8360" s="71"/>
      <c r="G8360" s="72"/>
      <c r="H8360" s="73"/>
      <c r="I8360" s="11">
        <v>2300</v>
      </c>
      <c r="J8360" s="40">
        <f t="shared" si="215"/>
        <v>2760</v>
      </c>
      <c r="K8360" s="40"/>
      <c r="L8360" s="40"/>
      <c r="M8360" s="70" t="s">
        <v>3049</v>
      </c>
      <c r="N8360" s="70"/>
      <c r="O8360" s="44" t="s">
        <v>11708</v>
      </c>
      <c r="P8360" s="47">
        <v>0.3</v>
      </c>
      <c r="Q8360" s="44"/>
    </row>
    <row r="8361" spans="1:17" ht="13.5" customHeight="1">
      <c r="A8361" s="13" t="s">
        <v>4326</v>
      </c>
      <c r="B8361" s="46" t="s">
        <v>1521</v>
      </c>
      <c r="C8361" s="76" t="s">
        <v>3047</v>
      </c>
      <c r="D8361" s="24" t="s">
        <v>4091</v>
      </c>
      <c r="E8361" s="39"/>
      <c r="F8361" s="71"/>
      <c r="G8361" s="72"/>
      <c r="H8361" s="73"/>
      <c r="I8361" s="11">
        <v>100</v>
      </c>
      <c r="J8361" s="40">
        <f t="shared" si="215"/>
        <v>120</v>
      </c>
      <c r="K8361" s="40"/>
      <c r="L8361" s="40"/>
      <c r="M8361" s="70" t="s">
        <v>3049</v>
      </c>
      <c r="N8361" s="70"/>
      <c r="O8361" s="44" t="s">
        <v>11708</v>
      </c>
      <c r="P8361" s="47">
        <v>4.3999999999999997E-2</v>
      </c>
      <c r="Q8361" s="44"/>
    </row>
    <row r="8362" spans="1:17" ht="13.5" customHeight="1">
      <c r="A8362" s="13" t="s">
        <v>5286</v>
      </c>
      <c r="B8362" s="46" t="s">
        <v>11301</v>
      </c>
      <c r="C8362" s="76" t="s">
        <v>3047</v>
      </c>
      <c r="D8362" s="24" t="s">
        <v>5223</v>
      </c>
      <c r="E8362" s="39"/>
      <c r="F8362" s="71"/>
      <c r="G8362" s="72"/>
      <c r="H8362" s="73"/>
      <c r="I8362" s="11">
        <v>3200</v>
      </c>
      <c r="J8362" s="40">
        <f t="shared" si="215"/>
        <v>3840</v>
      </c>
      <c r="K8362" s="40"/>
      <c r="L8362" s="40"/>
      <c r="M8362" s="70" t="s">
        <v>3049</v>
      </c>
      <c r="N8362" s="70"/>
      <c r="O8362" s="44" t="s">
        <v>11708</v>
      </c>
      <c r="P8362" s="47">
        <v>4.2</v>
      </c>
      <c r="Q8362" s="44"/>
    </row>
    <row r="8363" spans="1:17" ht="13.5" customHeight="1">
      <c r="A8363" s="13" t="s">
        <v>5287</v>
      </c>
      <c r="B8363" s="46" t="s">
        <v>1506</v>
      </c>
      <c r="C8363" s="76" t="s">
        <v>3047</v>
      </c>
      <c r="D8363" s="24" t="s">
        <v>5223</v>
      </c>
      <c r="E8363" s="39"/>
      <c r="F8363" s="71"/>
      <c r="G8363" s="72"/>
      <c r="H8363" s="73"/>
      <c r="I8363" s="11">
        <v>1600</v>
      </c>
      <c r="J8363" s="40">
        <f t="shared" si="215"/>
        <v>1920</v>
      </c>
      <c r="K8363" s="40"/>
      <c r="L8363" s="40"/>
      <c r="M8363" s="70" t="s">
        <v>3049</v>
      </c>
      <c r="N8363" s="70"/>
      <c r="O8363" s="44" t="s">
        <v>11708</v>
      </c>
      <c r="P8363" s="47">
        <v>1.98</v>
      </c>
      <c r="Q8363" s="44"/>
    </row>
    <row r="8364" spans="1:17" ht="13.5" customHeight="1">
      <c r="A8364" s="13" t="s">
        <v>5288</v>
      </c>
      <c r="B8364" s="46" t="s">
        <v>621</v>
      </c>
      <c r="C8364" s="76" t="s">
        <v>3047</v>
      </c>
      <c r="D8364" s="24" t="s">
        <v>5223</v>
      </c>
      <c r="E8364" s="39"/>
      <c r="F8364" s="71"/>
      <c r="G8364" s="72"/>
      <c r="H8364" s="73"/>
      <c r="I8364" s="11">
        <v>908.78</v>
      </c>
      <c r="J8364" s="40">
        <f t="shared" si="215"/>
        <v>1090.5359999999998</v>
      </c>
      <c r="K8364" s="40"/>
      <c r="L8364" s="40"/>
      <c r="M8364" s="70" t="s">
        <v>3049</v>
      </c>
      <c r="N8364" s="70"/>
      <c r="O8364" s="44" t="s">
        <v>11708</v>
      </c>
      <c r="P8364" s="47">
        <v>0.5</v>
      </c>
      <c r="Q8364" s="44"/>
    </row>
    <row r="8365" spans="1:17" ht="13.5" customHeight="1">
      <c r="A8365" s="13" t="s">
        <v>5289</v>
      </c>
      <c r="B8365" s="46" t="s">
        <v>374</v>
      </c>
      <c r="C8365" s="76" t="s">
        <v>3047</v>
      </c>
      <c r="D8365" s="24" t="s">
        <v>5223</v>
      </c>
      <c r="E8365" s="39"/>
      <c r="F8365" s="71"/>
      <c r="G8365" s="72"/>
      <c r="H8365" s="73"/>
      <c r="I8365" s="11">
        <v>380</v>
      </c>
      <c r="J8365" s="40">
        <f t="shared" si="215"/>
        <v>456</v>
      </c>
      <c r="K8365" s="40"/>
      <c r="L8365" s="40"/>
      <c r="M8365" s="70" t="s">
        <v>3049</v>
      </c>
      <c r="N8365" s="70"/>
      <c r="O8365" s="44" t="s">
        <v>11708</v>
      </c>
      <c r="P8365" s="47">
        <v>0.7</v>
      </c>
      <c r="Q8365" s="44"/>
    </row>
    <row r="8366" spans="1:17" ht="13.5" customHeight="1">
      <c r="A8366" s="13" t="s">
        <v>5290</v>
      </c>
      <c r="B8366" s="46" t="s">
        <v>2268</v>
      </c>
      <c r="C8366" s="76" t="s">
        <v>3047</v>
      </c>
      <c r="D8366" s="24" t="s">
        <v>5223</v>
      </c>
      <c r="E8366" s="39"/>
      <c r="F8366" s="71"/>
      <c r="G8366" s="72"/>
      <c r="H8366" s="73"/>
      <c r="I8366" s="11">
        <v>1000</v>
      </c>
      <c r="J8366" s="40">
        <f t="shared" si="215"/>
        <v>1200</v>
      </c>
      <c r="K8366" s="40"/>
      <c r="L8366" s="40"/>
      <c r="M8366" s="70" t="s">
        <v>3049</v>
      </c>
      <c r="N8366" s="70"/>
      <c r="O8366" s="44" t="s">
        <v>11708</v>
      </c>
      <c r="P8366" s="47">
        <v>3.2</v>
      </c>
      <c r="Q8366" s="44"/>
    </row>
    <row r="8367" spans="1:17" ht="13.5" customHeight="1">
      <c r="A8367" s="13" t="s">
        <v>5708</v>
      </c>
      <c r="B8367" s="46" t="s">
        <v>1359</v>
      </c>
      <c r="C8367" s="76" t="s">
        <v>3047</v>
      </c>
      <c r="D8367" s="24" t="s">
        <v>5648</v>
      </c>
      <c r="E8367" s="39"/>
      <c r="F8367" s="71"/>
      <c r="G8367" s="72"/>
      <c r="H8367" s="73"/>
      <c r="I8367" s="11">
        <v>160</v>
      </c>
      <c r="J8367" s="40">
        <f t="shared" si="215"/>
        <v>192</v>
      </c>
      <c r="K8367" s="40"/>
      <c r="L8367" s="40"/>
      <c r="M8367" s="70" t="s">
        <v>3049</v>
      </c>
      <c r="N8367" s="70"/>
      <c r="O8367" s="44" t="s">
        <v>11708</v>
      </c>
      <c r="P8367" s="47">
        <v>3.6999999999999998E-2</v>
      </c>
      <c r="Q8367" s="44"/>
    </row>
    <row r="8368" spans="1:17" ht="13.5" customHeight="1">
      <c r="A8368" s="13" t="s">
        <v>12736</v>
      </c>
      <c r="B8368" s="46" t="s">
        <v>12722</v>
      </c>
      <c r="C8368" s="76" t="s">
        <v>3047</v>
      </c>
      <c r="D8368" s="24" t="s">
        <v>5648</v>
      </c>
      <c r="E8368" s="39"/>
      <c r="F8368" s="71"/>
      <c r="G8368" s="72"/>
      <c r="H8368" s="73"/>
      <c r="I8368" s="11">
        <v>430</v>
      </c>
      <c r="J8368" s="40">
        <f t="shared" si="215"/>
        <v>516</v>
      </c>
      <c r="K8368" s="40"/>
      <c r="L8368" s="40"/>
      <c r="M8368" s="70"/>
      <c r="N8368" s="70"/>
      <c r="O8368" s="44"/>
      <c r="P8368" s="47"/>
      <c r="Q8368" s="44"/>
    </row>
    <row r="8369" spans="1:17" ht="13.5" customHeight="1">
      <c r="A8369" s="12" t="s">
        <v>5881</v>
      </c>
      <c r="B8369" s="46" t="s">
        <v>400</v>
      </c>
      <c r="C8369" s="23" t="s">
        <v>3106</v>
      </c>
      <c r="D8369" s="24" t="s">
        <v>5835</v>
      </c>
      <c r="E8369" s="39"/>
      <c r="F8369" s="71"/>
      <c r="G8369" s="72"/>
      <c r="H8369" s="73"/>
      <c r="I8369" s="11">
        <v>6200</v>
      </c>
      <c r="J8369" s="40">
        <f t="shared" si="215"/>
        <v>7440</v>
      </c>
      <c r="K8369" s="40"/>
      <c r="L8369" s="40"/>
      <c r="M8369" s="70"/>
      <c r="N8369" s="75" t="s">
        <v>14573</v>
      </c>
      <c r="O8369" s="44" t="s">
        <v>11710</v>
      </c>
      <c r="P8369" s="47"/>
      <c r="Q8369" s="44" t="s">
        <v>16716</v>
      </c>
    </row>
    <row r="8370" spans="1:17" ht="13.5" customHeight="1">
      <c r="A8370" s="13" t="s">
        <v>5858</v>
      </c>
      <c r="B8370" s="46" t="s">
        <v>1904</v>
      </c>
      <c r="C8370" s="76" t="s">
        <v>3047</v>
      </c>
      <c r="D8370" s="24" t="s">
        <v>5835</v>
      </c>
      <c r="E8370" s="39"/>
      <c r="F8370" s="71"/>
      <c r="G8370" s="72"/>
      <c r="H8370" s="73"/>
      <c r="I8370" s="11">
        <v>7700</v>
      </c>
      <c r="J8370" s="40">
        <f t="shared" si="215"/>
        <v>9240</v>
      </c>
      <c r="K8370" s="40"/>
      <c r="L8370" s="40"/>
      <c r="M8370" s="70" t="s">
        <v>3049</v>
      </c>
      <c r="N8370" s="70"/>
      <c r="O8370" s="44" t="s">
        <v>11708</v>
      </c>
      <c r="P8370" s="47">
        <v>1.94</v>
      </c>
      <c r="Q8370" s="44"/>
    </row>
    <row r="8371" spans="1:17" ht="13.5" customHeight="1">
      <c r="A8371" s="13" t="s">
        <v>5859</v>
      </c>
      <c r="B8371" s="46" t="s">
        <v>1396</v>
      </c>
      <c r="C8371" s="76" t="s">
        <v>3047</v>
      </c>
      <c r="D8371" s="24" t="s">
        <v>5835</v>
      </c>
      <c r="E8371" s="39"/>
      <c r="F8371" s="71"/>
      <c r="G8371" s="72"/>
      <c r="H8371" s="73"/>
      <c r="I8371" s="11">
        <v>5200</v>
      </c>
      <c r="J8371" s="40">
        <f t="shared" si="215"/>
        <v>6240</v>
      </c>
      <c r="K8371" s="40"/>
      <c r="L8371" s="40"/>
      <c r="M8371" s="70" t="s">
        <v>3049</v>
      </c>
      <c r="N8371" s="70"/>
      <c r="O8371" s="44" t="s">
        <v>11708</v>
      </c>
      <c r="P8371" s="47">
        <v>3.73</v>
      </c>
      <c r="Q8371" s="44"/>
    </row>
    <row r="8372" spans="1:17" ht="13.5" customHeight="1">
      <c r="A8372" s="13" t="s">
        <v>5860</v>
      </c>
      <c r="B8372" s="46" t="s">
        <v>584</v>
      </c>
      <c r="C8372" s="76" t="s">
        <v>3047</v>
      </c>
      <c r="D8372" s="24" t="s">
        <v>5835</v>
      </c>
      <c r="E8372" s="39"/>
      <c r="F8372" s="71"/>
      <c r="G8372" s="72"/>
      <c r="H8372" s="73"/>
      <c r="I8372" s="11">
        <v>5000</v>
      </c>
      <c r="J8372" s="40">
        <f t="shared" si="215"/>
        <v>6000</v>
      </c>
      <c r="K8372" s="40"/>
      <c r="L8372" s="40"/>
      <c r="M8372" s="70" t="s">
        <v>3049</v>
      </c>
      <c r="N8372" s="70"/>
      <c r="O8372" s="44" t="s">
        <v>11710</v>
      </c>
      <c r="P8372" s="47">
        <v>1.38</v>
      </c>
      <c r="Q8372" s="44"/>
    </row>
    <row r="8373" spans="1:17" ht="13.5" customHeight="1">
      <c r="A8373" s="13" t="s">
        <v>5861</v>
      </c>
      <c r="B8373" s="46" t="s">
        <v>684</v>
      </c>
      <c r="C8373" s="76" t="s">
        <v>3047</v>
      </c>
      <c r="D8373" s="24" t="s">
        <v>5835</v>
      </c>
      <c r="E8373" s="39"/>
      <c r="F8373" s="71"/>
      <c r="G8373" s="72"/>
      <c r="H8373" s="73"/>
      <c r="I8373" s="11">
        <v>1600</v>
      </c>
      <c r="J8373" s="40">
        <f t="shared" si="215"/>
        <v>1920</v>
      </c>
      <c r="K8373" s="40"/>
      <c r="L8373" s="40"/>
      <c r="M8373" s="70" t="s">
        <v>3049</v>
      </c>
      <c r="N8373" s="70"/>
      <c r="O8373" s="49" t="s">
        <v>12036</v>
      </c>
      <c r="P8373" s="47">
        <v>0.8</v>
      </c>
      <c r="Q8373" s="44"/>
    </row>
    <row r="8374" spans="1:17" ht="13.5" customHeight="1">
      <c r="A8374" s="13" t="s">
        <v>5862</v>
      </c>
      <c r="B8374" s="46" t="s">
        <v>2269</v>
      </c>
      <c r="C8374" s="76" t="s">
        <v>3047</v>
      </c>
      <c r="D8374" s="24" t="s">
        <v>5835</v>
      </c>
      <c r="E8374" s="39"/>
      <c r="F8374" s="71"/>
      <c r="G8374" s="72"/>
      <c r="H8374" s="73"/>
      <c r="I8374" s="11">
        <v>338.73</v>
      </c>
      <c r="J8374" s="40">
        <f t="shared" si="215"/>
        <v>406.476</v>
      </c>
      <c r="K8374" s="40"/>
      <c r="L8374" s="40"/>
      <c r="M8374" s="70" t="s">
        <v>3049</v>
      </c>
      <c r="N8374" s="70"/>
      <c r="O8374" s="44" t="s">
        <v>11708</v>
      </c>
      <c r="P8374" s="47">
        <v>0.98</v>
      </c>
      <c r="Q8374" s="44"/>
    </row>
    <row r="8375" spans="1:17" ht="13.5" customHeight="1">
      <c r="A8375" s="13" t="s">
        <v>5863</v>
      </c>
      <c r="B8375" s="46" t="s">
        <v>1425</v>
      </c>
      <c r="C8375" s="76" t="s">
        <v>3047</v>
      </c>
      <c r="D8375" s="24" t="s">
        <v>5835</v>
      </c>
      <c r="E8375" s="39"/>
      <c r="F8375" s="71"/>
      <c r="G8375" s="72"/>
      <c r="H8375" s="73"/>
      <c r="I8375" s="11">
        <v>400</v>
      </c>
      <c r="J8375" s="40">
        <f t="shared" si="215"/>
        <v>480</v>
      </c>
      <c r="K8375" s="40"/>
      <c r="L8375" s="40"/>
      <c r="M8375" s="70" t="s">
        <v>3049</v>
      </c>
      <c r="N8375" s="70"/>
      <c r="O8375" s="44" t="s">
        <v>11708</v>
      </c>
      <c r="P8375" s="47">
        <v>0.5</v>
      </c>
      <c r="Q8375" s="44"/>
    </row>
    <row r="8376" spans="1:17" ht="13.5" customHeight="1">
      <c r="A8376" s="13" t="s">
        <v>5864</v>
      </c>
      <c r="B8376" s="46" t="s">
        <v>2270</v>
      </c>
      <c r="C8376" s="76" t="s">
        <v>3047</v>
      </c>
      <c r="D8376" s="24" t="s">
        <v>5835</v>
      </c>
      <c r="E8376" s="39"/>
      <c r="F8376" s="71"/>
      <c r="G8376" s="72"/>
      <c r="H8376" s="73"/>
      <c r="I8376" s="11">
        <v>740</v>
      </c>
      <c r="J8376" s="40">
        <f t="shared" si="215"/>
        <v>888</v>
      </c>
      <c r="K8376" s="40"/>
      <c r="L8376" s="40"/>
      <c r="M8376" s="70" t="s">
        <v>3049</v>
      </c>
      <c r="N8376" s="70"/>
      <c r="O8376" s="44" t="s">
        <v>11708</v>
      </c>
      <c r="P8376" s="47">
        <v>0.18</v>
      </c>
      <c r="Q8376" s="44"/>
    </row>
    <row r="8377" spans="1:17" ht="13.5" customHeight="1">
      <c r="A8377" s="13" t="s">
        <v>5865</v>
      </c>
      <c r="B8377" s="46" t="s">
        <v>2271</v>
      </c>
      <c r="C8377" s="76" t="s">
        <v>3047</v>
      </c>
      <c r="D8377" s="24" t="s">
        <v>5835</v>
      </c>
      <c r="E8377" s="39"/>
      <c r="F8377" s="71"/>
      <c r="G8377" s="72"/>
      <c r="H8377" s="73"/>
      <c r="I8377" s="11">
        <v>2500</v>
      </c>
      <c r="J8377" s="40">
        <f t="shared" si="215"/>
        <v>3000</v>
      </c>
      <c r="K8377" s="40"/>
      <c r="L8377" s="40"/>
      <c r="M8377" s="70" t="s">
        <v>3049</v>
      </c>
      <c r="N8377" s="70"/>
      <c r="O8377" s="44" t="s">
        <v>11720</v>
      </c>
      <c r="P8377" s="47">
        <v>0.24</v>
      </c>
      <c r="Q8377" s="44"/>
    </row>
    <row r="8378" spans="1:17" ht="13.5" customHeight="1">
      <c r="A8378" s="12" t="s">
        <v>11339</v>
      </c>
      <c r="B8378" s="46" t="s">
        <v>621</v>
      </c>
      <c r="C8378" s="76" t="s">
        <v>3047</v>
      </c>
      <c r="D8378" s="24" t="s">
        <v>5835</v>
      </c>
      <c r="E8378" s="39"/>
      <c r="F8378" s="71"/>
      <c r="G8378" s="72"/>
      <c r="H8378" s="73"/>
      <c r="I8378" s="11">
        <v>175</v>
      </c>
      <c r="J8378" s="40">
        <f t="shared" si="215"/>
        <v>210</v>
      </c>
      <c r="K8378" s="40"/>
      <c r="L8378" s="40"/>
      <c r="M8378" s="70"/>
      <c r="N8378" s="70"/>
      <c r="O8378" s="44" t="s">
        <v>11708</v>
      </c>
      <c r="P8378" s="47"/>
      <c r="Q8378" s="44"/>
    </row>
    <row r="8379" spans="1:17" ht="13.5" customHeight="1">
      <c r="A8379" s="13" t="s">
        <v>5866</v>
      </c>
      <c r="B8379" s="46" t="s">
        <v>2272</v>
      </c>
      <c r="C8379" s="76" t="s">
        <v>3047</v>
      </c>
      <c r="D8379" s="24" t="s">
        <v>5835</v>
      </c>
      <c r="E8379" s="39"/>
      <c r="F8379" s="71"/>
      <c r="G8379" s="72"/>
      <c r="H8379" s="73"/>
      <c r="I8379" s="11">
        <v>650</v>
      </c>
      <c r="J8379" s="40">
        <f t="shared" ref="J8379:J8426" si="216">I8379*1.2</f>
        <v>780</v>
      </c>
      <c r="K8379" s="40"/>
      <c r="L8379" s="40"/>
      <c r="M8379" s="70"/>
      <c r="N8379" s="70"/>
      <c r="O8379" s="44" t="s">
        <v>11708</v>
      </c>
      <c r="P8379" s="47"/>
      <c r="Q8379" s="44"/>
    </row>
    <row r="8380" spans="1:17" ht="13.5" customHeight="1">
      <c r="A8380" s="13" t="s">
        <v>5867</v>
      </c>
      <c r="B8380" s="46" t="s">
        <v>2273</v>
      </c>
      <c r="C8380" s="76" t="s">
        <v>3047</v>
      </c>
      <c r="D8380" s="24" t="s">
        <v>5835</v>
      </c>
      <c r="E8380" s="39"/>
      <c r="F8380" s="71"/>
      <c r="G8380" s="72"/>
      <c r="H8380" s="73"/>
      <c r="I8380" s="11">
        <v>690</v>
      </c>
      <c r="J8380" s="40">
        <f t="shared" si="216"/>
        <v>828</v>
      </c>
      <c r="K8380" s="40"/>
      <c r="L8380" s="40"/>
      <c r="M8380" s="70" t="s">
        <v>3049</v>
      </c>
      <c r="N8380" s="70"/>
      <c r="O8380" s="44" t="s">
        <v>12039</v>
      </c>
      <c r="P8380" s="47">
        <v>0.95</v>
      </c>
      <c r="Q8380" s="44"/>
    </row>
    <row r="8381" spans="1:17" ht="13.5" customHeight="1">
      <c r="A8381" s="13" t="s">
        <v>5868</v>
      </c>
      <c r="B8381" s="46" t="s">
        <v>365</v>
      </c>
      <c r="C8381" s="76" t="s">
        <v>3047</v>
      </c>
      <c r="D8381" s="24" t="s">
        <v>5835</v>
      </c>
      <c r="E8381" s="39"/>
      <c r="F8381" s="71"/>
      <c r="G8381" s="72"/>
      <c r="H8381" s="73"/>
      <c r="I8381" s="11">
        <v>250</v>
      </c>
      <c r="J8381" s="40">
        <f t="shared" si="216"/>
        <v>300</v>
      </c>
      <c r="K8381" s="40"/>
      <c r="L8381" s="40"/>
      <c r="M8381" s="70" t="s">
        <v>3049</v>
      </c>
      <c r="N8381" s="70"/>
      <c r="O8381" s="44" t="s">
        <v>11711</v>
      </c>
      <c r="P8381" s="47">
        <v>3.5000000000000003E-2</v>
      </c>
      <c r="Q8381" s="44"/>
    </row>
    <row r="8382" spans="1:17" ht="13.5" customHeight="1">
      <c r="A8382" s="13" t="s">
        <v>5869</v>
      </c>
      <c r="B8382" s="46" t="s">
        <v>365</v>
      </c>
      <c r="C8382" s="76" t="s">
        <v>3047</v>
      </c>
      <c r="D8382" s="24" t="s">
        <v>5835</v>
      </c>
      <c r="E8382" s="39"/>
      <c r="F8382" s="71"/>
      <c r="G8382" s="72"/>
      <c r="H8382" s="73"/>
      <c r="I8382" s="11">
        <v>250</v>
      </c>
      <c r="J8382" s="40">
        <f t="shared" si="216"/>
        <v>300</v>
      </c>
      <c r="K8382" s="40"/>
      <c r="L8382" s="40"/>
      <c r="M8382" s="70" t="s">
        <v>3049</v>
      </c>
      <c r="N8382" s="70"/>
      <c r="O8382" s="44" t="s">
        <v>11710</v>
      </c>
      <c r="P8382" s="47">
        <v>3.4000000000000002E-2</v>
      </c>
      <c r="Q8382" s="44"/>
    </row>
    <row r="8383" spans="1:17" ht="13.5" customHeight="1">
      <c r="A8383" s="13" t="s">
        <v>5870</v>
      </c>
      <c r="B8383" s="46" t="s">
        <v>365</v>
      </c>
      <c r="C8383" s="76" t="s">
        <v>3047</v>
      </c>
      <c r="D8383" s="24" t="s">
        <v>5835</v>
      </c>
      <c r="E8383" s="39"/>
      <c r="F8383" s="71"/>
      <c r="G8383" s="72"/>
      <c r="H8383" s="73"/>
      <c r="I8383" s="11">
        <v>260</v>
      </c>
      <c r="J8383" s="40">
        <f t="shared" si="216"/>
        <v>312</v>
      </c>
      <c r="K8383" s="40"/>
      <c r="L8383" s="40"/>
      <c r="M8383" s="70" t="s">
        <v>3049</v>
      </c>
      <c r="N8383" s="70"/>
      <c r="O8383" s="44" t="s">
        <v>11711</v>
      </c>
      <c r="P8383" s="47">
        <v>3.5999999999999997E-2</v>
      </c>
      <c r="Q8383" s="44"/>
    </row>
    <row r="8384" spans="1:17" ht="13.5" customHeight="1">
      <c r="A8384" s="13" t="s">
        <v>5871</v>
      </c>
      <c r="B8384" s="46" t="s">
        <v>2275</v>
      </c>
      <c r="C8384" s="76" t="s">
        <v>3047</v>
      </c>
      <c r="D8384" s="24" t="s">
        <v>5835</v>
      </c>
      <c r="E8384" s="39"/>
      <c r="F8384" s="71"/>
      <c r="G8384" s="72"/>
      <c r="H8384" s="73"/>
      <c r="I8384" s="11">
        <v>900</v>
      </c>
      <c r="J8384" s="40">
        <f t="shared" si="216"/>
        <v>1080</v>
      </c>
      <c r="K8384" s="40"/>
      <c r="L8384" s="40"/>
      <c r="M8384" s="70"/>
      <c r="N8384" s="70"/>
      <c r="O8384" s="44" t="s">
        <v>11711</v>
      </c>
      <c r="P8384" s="47">
        <v>0.18</v>
      </c>
      <c r="Q8384" s="44"/>
    </row>
    <row r="8385" spans="1:17" ht="13.5" customHeight="1">
      <c r="A8385" s="13" t="s">
        <v>5872</v>
      </c>
      <c r="B8385" s="46" t="s">
        <v>2035</v>
      </c>
      <c r="C8385" s="76" t="s">
        <v>3047</v>
      </c>
      <c r="D8385" s="24" t="s">
        <v>5835</v>
      </c>
      <c r="E8385" s="39"/>
      <c r="F8385" s="71"/>
      <c r="G8385" s="72"/>
      <c r="H8385" s="73"/>
      <c r="I8385" s="11">
        <v>430</v>
      </c>
      <c r="J8385" s="40">
        <f t="shared" si="216"/>
        <v>516</v>
      </c>
      <c r="K8385" s="40"/>
      <c r="L8385" s="40"/>
      <c r="M8385" s="70" t="s">
        <v>3049</v>
      </c>
      <c r="N8385" s="70"/>
      <c r="O8385" s="44" t="s">
        <v>11708</v>
      </c>
      <c r="P8385" s="47">
        <v>5.0000000000000001E-3</v>
      </c>
      <c r="Q8385" s="44"/>
    </row>
    <row r="8386" spans="1:17" ht="13.5" customHeight="1">
      <c r="A8386" s="13" t="s">
        <v>5873</v>
      </c>
      <c r="B8386" s="46" t="s">
        <v>576</v>
      </c>
      <c r="C8386" s="76" t="s">
        <v>3047</v>
      </c>
      <c r="D8386" s="24" t="s">
        <v>5835</v>
      </c>
      <c r="E8386" s="39"/>
      <c r="F8386" s="71"/>
      <c r="G8386" s="72"/>
      <c r="H8386" s="73"/>
      <c r="I8386" s="11">
        <v>850</v>
      </c>
      <c r="J8386" s="40">
        <f t="shared" si="216"/>
        <v>1020</v>
      </c>
      <c r="K8386" s="40"/>
      <c r="L8386" s="40"/>
      <c r="M8386" s="70" t="s">
        <v>3049</v>
      </c>
      <c r="N8386" s="70"/>
      <c r="O8386" s="44" t="s">
        <v>11708</v>
      </c>
      <c r="P8386" s="47">
        <v>1.0999999999999999E-2</v>
      </c>
      <c r="Q8386" s="44"/>
    </row>
    <row r="8387" spans="1:17" ht="13.5" customHeight="1">
      <c r="A8387" s="13" t="s">
        <v>6785</v>
      </c>
      <c r="B8387" s="46" t="s">
        <v>910</v>
      </c>
      <c r="C8387" s="76" t="s">
        <v>3047</v>
      </c>
      <c r="D8387" s="24" t="s">
        <v>6614</v>
      </c>
      <c r="E8387" s="39"/>
      <c r="F8387" s="71"/>
      <c r="G8387" s="72"/>
      <c r="H8387" s="73"/>
      <c r="I8387" s="11">
        <v>3000</v>
      </c>
      <c r="J8387" s="40">
        <f t="shared" si="216"/>
        <v>3600</v>
      </c>
      <c r="K8387" s="40"/>
      <c r="L8387" s="40"/>
      <c r="M8387" s="70" t="s">
        <v>3049</v>
      </c>
      <c r="N8387" s="70"/>
      <c r="O8387" s="44" t="s">
        <v>11708</v>
      </c>
      <c r="P8387" s="47">
        <v>1.7</v>
      </c>
      <c r="Q8387" s="44"/>
    </row>
    <row r="8388" spans="1:17" ht="13.5" customHeight="1">
      <c r="A8388" s="10" t="s">
        <v>12496</v>
      </c>
      <c r="B8388" s="46" t="s">
        <v>12497</v>
      </c>
      <c r="C8388" s="76" t="s">
        <v>3047</v>
      </c>
      <c r="D8388" s="24" t="s">
        <v>6855</v>
      </c>
      <c r="E8388" s="39"/>
      <c r="F8388" s="71"/>
      <c r="G8388" s="72"/>
      <c r="H8388" s="73"/>
      <c r="I8388" s="11">
        <v>1800</v>
      </c>
      <c r="J8388" s="40">
        <f t="shared" si="216"/>
        <v>2160</v>
      </c>
      <c r="K8388" s="40"/>
      <c r="L8388" s="40"/>
      <c r="M8388" s="70"/>
      <c r="N8388" s="70"/>
      <c r="O8388" s="44" t="s">
        <v>16069</v>
      </c>
      <c r="P8388" s="47"/>
      <c r="Q8388" s="44"/>
    </row>
    <row r="8389" spans="1:17" ht="13.5" customHeight="1">
      <c r="A8389" s="18" t="s">
        <v>6991</v>
      </c>
      <c r="B8389" s="46" t="s">
        <v>2276</v>
      </c>
      <c r="C8389" s="76" t="s">
        <v>3047</v>
      </c>
      <c r="D8389" s="24" t="s">
        <v>6893</v>
      </c>
      <c r="E8389" s="39"/>
      <c r="F8389" s="71"/>
      <c r="G8389" s="72"/>
      <c r="H8389" s="73"/>
      <c r="I8389" s="11">
        <v>6700</v>
      </c>
      <c r="J8389" s="40">
        <f t="shared" si="216"/>
        <v>8040</v>
      </c>
      <c r="K8389" s="40"/>
      <c r="L8389" s="40"/>
      <c r="M8389" s="70" t="s">
        <v>6877</v>
      </c>
      <c r="N8389" s="70"/>
      <c r="O8389" s="44" t="s">
        <v>11708</v>
      </c>
      <c r="P8389" s="47">
        <v>16</v>
      </c>
      <c r="Q8389" s="44"/>
    </row>
    <row r="8390" spans="1:17" ht="13.5" customHeight="1">
      <c r="A8390" s="18" t="s">
        <v>6992</v>
      </c>
      <c r="B8390" s="46" t="s">
        <v>2277</v>
      </c>
      <c r="C8390" s="76" t="s">
        <v>3047</v>
      </c>
      <c r="D8390" s="24" t="s">
        <v>6893</v>
      </c>
      <c r="E8390" s="39"/>
      <c r="F8390" s="71"/>
      <c r="G8390" s="72"/>
      <c r="H8390" s="73"/>
      <c r="I8390" s="11">
        <v>12500</v>
      </c>
      <c r="J8390" s="40">
        <f t="shared" si="216"/>
        <v>15000</v>
      </c>
      <c r="K8390" s="40"/>
      <c r="L8390" s="40"/>
      <c r="M8390" s="70" t="s">
        <v>6877</v>
      </c>
      <c r="N8390" s="70"/>
      <c r="O8390" s="44" t="s">
        <v>11708</v>
      </c>
      <c r="P8390" s="47">
        <v>36.4</v>
      </c>
      <c r="Q8390" s="44"/>
    </row>
    <row r="8391" spans="1:17" ht="13.5" customHeight="1">
      <c r="A8391" s="13" t="s">
        <v>6993</v>
      </c>
      <c r="B8391" s="46" t="s">
        <v>1357</v>
      </c>
      <c r="C8391" s="76" t="s">
        <v>3047</v>
      </c>
      <c r="D8391" s="24" t="s">
        <v>6893</v>
      </c>
      <c r="E8391" s="39"/>
      <c r="F8391" s="71"/>
      <c r="G8391" s="72"/>
      <c r="H8391" s="73"/>
      <c r="I8391" s="11">
        <v>6500</v>
      </c>
      <c r="J8391" s="40">
        <f t="shared" si="216"/>
        <v>7800</v>
      </c>
      <c r="K8391" s="40"/>
      <c r="L8391" s="40"/>
      <c r="M8391" s="70" t="s">
        <v>3049</v>
      </c>
      <c r="N8391" s="70"/>
      <c r="O8391" s="44" t="s">
        <v>11708</v>
      </c>
      <c r="P8391" s="47"/>
      <c r="Q8391" s="44"/>
    </row>
    <row r="8392" spans="1:17" ht="13.5" customHeight="1">
      <c r="A8392" s="15" t="s">
        <v>13645</v>
      </c>
      <c r="B8392" s="46" t="s">
        <v>14503</v>
      </c>
      <c r="C8392" s="76" t="s">
        <v>3047</v>
      </c>
      <c r="D8392" s="24" t="s">
        <v>6893</v>
      </c>
      <c r="E8392" s="39"/>
      <c r="F8392" s="71"/>
      <c r="G8392" s="72"/>
      <c r="H8392" s="73"/>
      <c r="I8392" s="11">
        <v>100</v>
      </c>
      <c r="J8392" s="40">
        <f t="shared" si="216"/>
        <v>120</v>
      </c>
      <c r="K8392" s="40"/>
      <c r="L8392" s="40"/>
      <c r="M8392" s="70" t="s">
        <v>11591</v>
      </c>
      <c r="N8392" s="70"/>
      <c r="O8392" s="44" t="s">
        <v>16085</v>
      </c>
      <c r="P8392" s="47"/>
      <c r="Q8392" s="44"/>
    </row>
    <row r="8393" spans="1:17" ht="13.5" customHeight="1">
      <c r="A8393" s="15" t="s">
        <v>13646</v>
      </c>
      <c r="B8393" s="46" t="s">
        <v>14504</v>
      </c>
      <c r="C8393" s="76" t="s">
        <v>3047</v>
      </c>
      <c r="D8393" s="24" t="s">
        <v>6893</v>
      </c>
      <c r="E8393" s="39"/>
      <c r="F8393" s="71"/>
      <c r="G8393" s="72"/>
      <c r="H8393" s="73"/>
      <c r="I8393" s="11">
        <v>250</v>
      </c>
      <c r="J8393" s="40">
        <f t="shared" si="216"/>
        <v>300</v>
      </c>
      <c r="K8393" s="40"/>
      <c r="L8393" s="40"/>
      <c r="M8393" s="70" t="s">
        <v>11591</v>
      </c>
      <c r="N8393" s="70"/>
      <c r="O8393" s="44" t="s">
        <v>16085</v>
      </c>
      <c r="P8393" s="47"/>
      <c r="Q8393" s="44"/>
    </row>
    <row r="8394" spans="1:17" ht="13.5" customHeight="1">
      <c r="A8394" s="13" t="s">
        <v>6994</v>
      </c>
      <c r="B8394" s="46" t="s">
        <v>2278</v>
      </c>
      <c r="C8394" s="76" t="s">
        <v>3047</v>
      </c>
      <c r="D8394" s="24" t="s">
        <v>6893</v>
      </c>
      <c r="E8394" s="39"/>
      <c r="F8394" s="71"/>
      <c r="G8394" s="72"/>
      <c r="H8394" s="73"/>
      <c r="I8394" s="11">
        <v>2000</v>
      </c>
      <c r="J8394" s="40">
        <f t="shared" si="216"/>
        <v>2400</v>
      </c>
      <c r="K8394" s="40"/>
      <c r="L8394" s="40"/>
      <c r="M8394" s="70" t="s">
        <v>3049</v>
      </c>
      <c r="N8394" s="70"/>
      <c r="O8394" s="44" t="s">
        <v>11821</v>
      </c>
      <c r="P8394" s="47">
        <v>7.7</v>
      </c>
      <c r="Q8394" s="44"/>
    </row>
    <row r="8395" spans="1:17" ht="13.5" customHeight="1">
      <c r="A8395" s="13" t="s">
        <v>6995</v>
      </c>
      <c r="B8395" s="46" t="s">
        <v>2279</v>
      </c>
      <c r="C8395" s="76" t="s">
        <v>3047</v>
      </c>
      <c r="D8395" s="24" t="s">
        <v>6893</v>
      </c>
      <c r="E8395" s="39"/>
      <c r="F8395" s="71"/>
      <c r="G8395" s="72"/>
      <c r="H8395" s="73"/>
      <c r="I8395" s="11">
        <v>370</v>
      </c>
      <c r="J8395" s="40">
        <f t="shared" si="216"/>
        <v>444</v>
      </c>
      <c r="K8395" s="40"/>
      <c r="L8395" s="40"/>
      <c r="M8395" s="70" t="s">
        <v>3049</v>
      </c>
      <c r="N8395" s="70"/>
      <c r="O8395" s="44" t="s">
        <v>16069</v>
      </c>
      <c r="P8395" s="47">
        <v>1.3</v>
      </c>
      <c r="Q8395" s="44"/>
    </row>
    <row r="8396" spans="1:17" ht="13.5" customHeight="1">
      <c r="A8396" s="13" t="s">
        <v>8063</v>
      </c>
      <c r="B8396" s="46" t="s">
        <v>2280</v>
      </c>
      <c r="C8396" s="76" t="s">
        <v>3047</v>
      </c>
      <c r="D8396" s="24" t="s">
        <v>7647</v>
      </c>
      <c r="E8396" s="39"/>
      <c r="F8396" s="71"/>
      <c r="G8396" s="72"/>
      <c r="H8396" s="73"/>
      <c r="I8396" s="11">
        <v>430</v>
      </c>
      <c r="J8396" s="40">
        <f t="shared" si="216"/>
        <v>516</v>
      </c>
      <c r="K8396" s="40"/>
      <c r="L8396" s="40"/>
      <c r="M8396" s="70" t="s">
        <v>3049</v>
      </c>
      <c r="N8396" s="70"/>
      <c r="O8396" s="44" t="s">
        <v>11708</v>
      </c>
      <c r="P8396" s="47">
        <v>0.28999999999999998</v>
      </c>
      <c r="Q8396" s="44"/>
    </row>
    <row r="8397" spans="1:17" ht="13.5" customHeight="1">
      <c r="A8397" s="13" t="s">
        <v>8064</v>
      </c>
      <c r="B8397" s="46" t="s">
        <v>2281</v>
      </c>
      <c r="C8397" s="76" t="s">
        <v>3047</v>
      </c>
      <c r="D8397" s="24" t="s">
        <v>7647</v>
      </c>
      <c r="E8397" s="39"/>
      <c r="F8397" s="71"/>
      <c r="G8397" s="72"/>
      <c r="H8397" s="73"/>
      <c r="I8397" s="11">
        <v>430</v>
      </c>
      <c r="J8397" s="40">
        <f t="shared" si="216"/>
        <v>516</v>
      </c>
      <c r="K8397" s="40"/>
      <c r="L8397" s="40"/>
      <c r="M8397" s="70" t="s">
        <v>3049</v>
      </c>
      <c r="N8397" s="70"/>
      <c r="O8397" s="44" t="s">
        <v>11708</v>
      </c>
      <c r="P8397" s="47">
        <v>0.27</v>
      </c>
      <c r="Q8397" s="44"/>
    </row>
    <row r="8398" spans="1:17" ht="13.5" customHeight="1">
      <c r="A8398" s="13" t="s">
        <v>8065</v>
      </c>
      <c r="B8398" s="46" t="s">
        <v>2282</v>
      </c>
      <c r="C8398" s="76" t="s">
        <v>3047</v>
      </c>
      <c r="D8398" s="24" t="s">
        <v>7647</v>
      </c>
      <c r="E8398" s="39"/>
      <c r="F8398" s="71"/>
      <c r="G8398" s="72"/>
      <c r="H8398" s="73"/>
      <c r="I8398" s="11">
        <v>600</v>
      </c>
      <c r="J8398" s="40">
        <f t="shared" si="216"/>
        <v>720</v>
      </c>
      <c r="K8398" s="40"/>
      <c r="L8398" s="40"/>
      <c r="M8398" s="70" t="s">
        <v>3049</v>
      </c>
      <c r="N8398" s="70"/>
      <c r="O8398" s="44" t="s">
        <v>11708</v>
      </c>
      <c r="P8398" s="47">
        <v>0.112</v>
      </c>
      <c r="Q8398" s="44"/>
    </row>
    <row r="8399" spans="1:17" ht="13.5" customHeight="1">
      <c r="A8399" s="13" t="s">
        <v>8066</v>
      </c>
      <c r="B8399" s="46" t="s">
        <v>2283</v>
      </c>
      <c r="C8399" s="76" t="s">
        <v>3047</v>
      </c>
      <c r="D8399" s="24" t="s">
        <v>7647</v>
      </c>
      <c r="E8399" s="39"/>
      <c r="F8399" s="71"/>
      <c r="G8399" s="72"/>
      <c r="H8399" s="73"/>
      <c r="I8399" s="11">
        <v>450</v>
      </c>
      <c r="J8399" s="40">
        <f t="shared" si="216"/>
        <v>540</v>
      </c>
      <c r="K8399" s="40"/>
      <c r="L8399" s="40"/>
      <c r="M8399" s="70" t="s">
        <v>3049</v>
      </c>
      <c r="N8399" s="70"/>
      <c r="O8399" s="44" t="s">
        <v>11708</v>
      </c>
      <c r="P8399" s="47">
        <v>6.3E-2</v>
      </c>
      <c r="Q8399" s="44"/>
    </row>
    <row r="8400" spans="1:17" ht="13.5" customHeight="1">
      <c r="A8400" s="13" t="s">
        <v>8067</v>
      </c>
      <c r="B8400" s="46" t="s">
        <v>2284</v>
      </c>
      <c r="C8400" s="76" t="s">
        <v>3047</v>
      </c>
      <c r="D8400" s="24" t="s">
        <v>7647</v>
      </c>
      <c r="E8400" s="39"/>
      <c r="F8400" s="71"/>
      <c r="G8400" s="72"/>
      <c r="H8400" s="73"/>
      <c r="I8400" s="11">
        <v>700</v>
      </c>
      <c r="J8400" s="40">
        <f t="shared" si="216"/>
        <v>840</v>
      </c>
      <c r="K8400" s="40"/>
      <c r="L8400" s="40"/>
      <c r="M8400" s="70" t="s">
        <v>3049</v>
      </c>
      <c r="N8400" s="70"/>
      <c r="O8400" s="44" t="s">
        <v>11708</v>
      </c>
      <c r="P8400" s="47">
        <v>7.6999999999999999E-2</v>
      </c>
      <c r="Q8400" s="44"/>
    </row>
    <row r="8401" spans="1:17" ht="13.5" customHeight="1">
      <c r="A8401" s="13" t="s">
        <v>8068</v>
      </c>
      <c r="B8401" s="46" t="s">
        <v>2285</v>
      </c>
      <c r="C8401" s="76" t="s">
        <v>3047</v>
      </c>
      <c r="D8401" s="24" t="s">
        <v>7647</v>
      </c>
      <c r="E8401" s="39"/>
      <c r="F8401" s="71"/>
      <c r="G8401" s="72"/>
      <c r="H8401" s="73"/>
      <c r="I8401" s="11">
        <v>270</v>
      </c>
      <c r="J8401" s="40">
        <f t="shared" si="216"/>
        <v>324</v>
      </c>
      <c r="K8401" s="40"/>
      <c r="L8401" s="40"/>
      <c r="M8401" s="70" t="s">
        <v>3049</v>
      </c>
      <c r="N8401" s="70"/>
      <c r="O8401" s="44" t="s">
        <v>11708</v>
      </c>
      <c r="P8401" s="47">
        <v>0.04</v>
      </c>
      <c r="Q8401" s="44"/>
    </row>
    <row r="8402" spans="1:17" ht="13.5" customHeight="1">
      <c r="A8402" s="10" t="s">
        <v>8177</v>
      </c>
      <c r="B8402" s="46" t="s">
        <v>2286</v>
      </c>
      <c r="C8402" s="23" t="s">
        <v>3106</v>
      </c>
      <c r="D8402" s="24" t="s">
        <v>7647</v>
      </c>
      <c r="E8402" s="39"/>
      <c r="F8402" s="71"/>
      <c r="G8402" s="72"/>
      <c r="H8402" s="73"/>
      <c r="I8402" s="11">
        <v>732.38</v>
      </c>
      <c r="J8402" s="40">
        <f t="shared" si="216"/>
        <v>878.85599999999999</v>
      </c>
      <c r="K8402" s="40"/>
      <c r="L8402" s="40"/>
      <c r="M8402" s="70" t="s">
        <v>3049</v>
      </c>
      <c r="N8402" s="75" t="s">
        <v>16700</v>
      </c>
      <c r="O8402" s="49" t="s">
        <v>12241</v>
      </c>
      <c r="P8402" s="47"/>
      <c r="Q8402" s="44"/>
    </row>
    <row r="8403" spans="1:17" ht="13.5" customHeight="1">
      <c r="A8403" s="13" t="s">
        <v>8288</v>
      </c>
      <c r="B8403" s="46" t="s">
        <v>1754</v>
      </c>
      <c r="C8403" s="76" t="s">
        <v>3047</v>
      </c>
      <c r="D8403" s="24" t="s">
        <v>8211</v>
      </c>
      <c r="E8403" s="39"/>
      <c r="F8403" s="71"/>
      <c r="G8403" s="72"/>
      <c r="H8403" s="73"/>
      <c r="I8403" s="11">
        <v>2200</v>
      </c>
      <c r="J8403" s="40">
        <f t="shared" si="216"/>
        <v>2640</v>
      </c>
      <c r="K8403" s="40"/>
      <c r="L8403" s="40"/>
      <c r="M8403" s="70" t="s">
        <v>3049</v>
      </c>
      <c r="N8403" s="70"/>
      <c r="O8403" s="44">
        <v>6370</v>
      </c>
      <c r="P8403" s="47">
        <v>7.5</v>
      </c>
      <c r="Q8403" s="44"/>
    </row>
    <row r="8404" spans="1:17" ht="13.5" customHeight="1">
      <c r="A8404" s="13" t="s">
        <v>8289</v>
      </c>
      <c r="B8404" s="46" t="s">
        <v>1754</v>
      </c>
      <c r="C8404" s="76" t="s">
        <v>3047</v>
      </c>
      <c r="D8404" s="24" t="s">
        <v>8211</v>
      </c>
      <c r="E8404" s="39"/>
      <c r="F8404" s="71"/>
      <c r="G8404" s="72"/>
      <c r="H8404" s="73"/>
      <c r="I8404" s="11">
        <v>2300</v>
      </c>
      <c r="J8404" s="40">
        <f t="shared" si="216"/>
        <v>2760</v>
      </c>
      <c r="K8404" s="40"/>
      <c r="L8404" s="40"/>
      <c r="M8404" s="70"/>
      <c r="N8404" s="70"/>
      <c r="O8404" s="44" t="s">
        <v>11708</v>
      </c>
      <c r="P8404" s="47"/>
      <c r="Q8404" s="44"/>
    </row>
    <row r="8405" spans="1:17" ht="13.5" customHeight="1">
      <c r="A8405" s="10" t="s">
        <v>11542</v>
      </c>
      <c r="B8405" s="46" t="s">
        <v>1425</v>
      </c>
      <c r="C8405" s="23" t="s">
        <v>3106</v>
      </c>
      <c r="D8405" s="24" t="s">
        <v>8211</v>
      </c>
      <c r="E8405" s="39"/>
      <c r="F8405" s="71"/>
      <c r="G8405" s="72"/>
      <c r="H8405" s="73"/>
      <c r="I8405" s="11">
        <v>200</v>
      </c>
      <c r="J8405" s="40">
        <f t="shared" si="216"/>
        <v>240</v>
      </c>
      <c r="K8405" s="40"/>
      <c r="L8405" s="40"/>
      <c r="M8405" s="70" t="s">
        <v>11591</v>
      </c>
      <c r="N8405" s="75" t="s">
        <v>14635</v>
      </c>
      <c r="O8405" s="49" t="s">
        <v>14555</v>
      </c>
      <c r="P8405" s="47"/>
      <c r="Q8405" s="44"/>
    </row>
    <row r="8406" spans="1:17" ht="13.5" customHeight="1">
      <c r="A8406" s="13" t="s">
        <v>13647</v>
      </c>
      <c r="B8406" s="46" t="s">
        <v>165</v>
      </c>
      <c r="C8406" s="23" t="s">
        <v>3106</v>
      </c>
      <c r="D8406" s="24" t="s">
        <v>8211</v>
      </c>
      <c r="E8406" s="39"/>
      <c r="F8406" s="71"/>
      <c r="G8406" s="72"/>
      <c r="H8406" s="73"/>
      <c r="I8406" s="11">
        <v>38.82</v>
      </c>
      <c r="J8406" s="40">
        <f t="shared" si="216"/>
        <v>46.583999999999996</v>
      </c>
      <c r="K8406" s="40"/>
      <c r="L8406" s="40"/>
      <c r="M8406" s="70" t="s">
        <v>11591</v>
      </c>
      <c r="N8406" s="75" t="s">
        <v>14587</v>
      </c>
      <c r="O8406" s="44" t="s">
        <v>16071</v>
      </c>
      <c r="P8406" s="47"/>
      <c r="Q8406" s="44"/>
    </row>
    <row r="8407" spans="1:17" ht="13.5" customHeight="1">
      <c r="A8407" s="13" t="s">
        <v>8622</v>
      </c>
      <c r="B8407" s="46" t="s">
        <v>2287</v>
      </c>
      <c r="C8407" s="76" t="s">
        <v>3047</v>
      </c>
      <c r="D8407" s="24" t="s">
        <v>8575</v>
      </c>
      <c r="E8407" s="39"/>
      <c r="F8407" s="71"/>
      <c r="G8407" s="72"/>
      <c r="H8407" s="73"/>
      <c r="I8407" s="11">
        <v>820</v>
      </c>
      <c r="J8407" s="40">
        <f t="shared" si="216"/>
        <v>984</v>
      </c>
      <c r="K8407" s="40"/>
      <c r="L8407" s="40"/>
      <c r="M8407" s="70" t="s">
        <v>3049</v>
      </c>
      <c r="N8407" s="70"/>
      <c r="O8407" s="44" t="s">
        <v>11708</v>
      </c>
      <c r="P8407" s="47">
        <v>4.4999999999999998E-2</v>
      </c>
      <c r="Q8407" s="44"/>
    </row>
    <row r="8408" spans="1:17" ht="13.5" customHeight="1">
      <c r="A8408" s="13" t="s">
        <v>8623</v>
      </c>
      <c r="B8408" s="46" t="s">
        <v>1159</v>
      </c>
      <c r="C8408" s="76" t="s">
        <v>3047</v>
      </c>
      <c r="D8408" s="24" t="s">
        <v>8575</v>
      </c>
      <c r="E8408" s="39"/>
      <c r="F8408" s="71"/>
      <c r="G8408" s="72"/>
      <c r="H8408" s="73"/>
      <c r="I8408" s="11">
        <v>750</v>
      </c>
      <c r="J8408" s="40">
        <f t="shared" si="216"/>
        <v>900</v>
      </c>
      <c r="K8408" s="40"/>
      <c r="L8408" s="40"/>
      <c r="M8408" s="70" t="s">
        <v>3049</v>
      </c>
      <c r="N8408" s="70"/>
      <c r="O8408" s="44" t="s">
        <v>11708</v>
      </c>
      <c r="P8408" s="47">
        <v>0.01</v>
      </c>
      <c r="Q8408" s="44"/>
    </row>
    <row r="8409" spans="1:17" ht="13.5" customHeight="1">
      <c r="A8409" s="13" t="s">
        <v>8684</v>
      </c>
      <c r="B8409" s="46" t="s">
        <v>2288</v>
      </c>
      <c r="C8409" s="76" t="s">
        <v>3047</v>
      </c>
      <c r="D8409" s="24" t="s">
        <v>8671</v>
      </c>
      <c r="E8409" s="39"/>
      <c r="F8409" s="71"/>
      <c r="G8409" s="72"/>
      <c r="H8409" s="73"/>
      <c r="I8409" s="11">
        <v>2200</v>
      </c>
      <c r="J8409" s="40">
        <f t="shared" si="216"/>
        <v>2640</v>
      </c>
      <c r="K8409" s="40"/>
      <c r="L8409" s="40"/>
      <c r="M8409" s="70" t="s">
        <v>3049</v>
      </c>
      <c r="N8409" s="70"/>
      <c r="O8409" s="49" t="s">
        <v>12242</v>
      </c>
      <c r="P8409" s="47">
        <v>2.63</v>
      </c>
      <c r="Q8409" s="44"/>
    </row>
    <row r="8410" spans="1:17" ht="13.5" customHeight="1">
      <c r="A8410" s="13" t="s">
        <v>8685</v>
      </c>
      <c r="B8410" s="46" t="s">
        <v>14737</v>
      </c>
      <c r="C8410" s="76" t="s">
        <v>3047</v>
      </c>
      <c r="D8410" s="24" t="s">
        <v>8671</v>
      </c>
      <c r="E8410" s="39"/>
      <c r="F8410" s="71"/>
      <c r="G8410" s="72"/>
      <c r="H8410" s="73"/>
      <c r="I8410" s="11">
        <v>3600</v>
      </c>
      <c r="J8410" s="40">
        <f t="shared" si="216"/>
        <v>4320</v>
      </c>
      <c r="K8410" s="40"/>
      <c r="L8410" s="40"/>
      <c r="M8410" s="70" t="s">
        <v>3049</v>
      </c>
      <c r="N8410" s="70"/>
      <c r="O8410" s="44" t="s">
        <v>11708</v>
      </c>
      <c r="P8410" s="47">
        <v>8.5299999999999994</v>
      </c>
      <c r="Q8410" s="44"/>
    </row>
    <row r="8411" spans="1:17" ht="13.5" customHeight="1">
      <c r="A8411" s="13" t="s">
        <v>8686</v>
      </c>
      <c r="B8411" s="46" t="s">
        <v>1654</v>
      </c>
      <c r="C8411" s="76" t="s">
        <v>3047</v>
      </c>
      <c r="D8411" s="24" t="s">
        <v>8671</v>
      </c>
      <c r="E8411" s="39"/>
      <c r="F8411" s="71"/>
      <c r="G8411" s="72"/>
      <c r="H8411" s="73"/>
      <c r="I8411" s="11">
        <v>4000</v>
      </c>
      <c r="J8411" s="40">
        <f t="shared" si="216"/>
        <v>4800</v>
      </c>
      <c r="K8411" s="40"/>
      <c r="L8411" s="40"/>
      <c r="M8411" s="70" t="s">
        <v>3049</v>
      </c>
      <c r="N8411" s="70"/>
      <c r="O8411" s="44" t="s">
        <v>11708</v>
      </c>
      <c r="P8411" s="47">
        <v>8.5299999999999994</v>
      </c>
      <c r="Q8411" s="44"/>
    </row>
    <row r="8412" spans="1:17" ht="13.5" customHeight="1">
      <c r="A8412" s="13" t="s">
        <v>9003</v>
      </c>
      <c r="B8412" s="46" t="s">
        <v>828</v>
      </c>
      <c r="C8412" s="76" t="s">
        <v>3047</v>
      </c>
      <c r="D8412" s="24" t="s">
        <v>8929</v>
      </c>
      <c r="E8412" s="39"/>
      <c r="F8412" s="71"/>
      <c r="G8412" s="72"/>
      <c r="H8412" s="73"/>
      <c r="I8412" s="11">
        <v>780</v>
      </c>
      <c r="J8412" s="40">
        <f t="shared" si="216"/>
        <v>936</v>
      </c>
      <c r="K8412" s="40"/>
      <c r="L8412" s="40"/>
      <c r="M8412" s="70" t="s">
        <v>3049</v>
      </c>
      <c r="N8412" s="70"/>
      <c r="O8412" s="44" t="s">
        <v>11708</v>
      </c>
      <c r="P8412" s="47">
        <v>3.8</v>
      </c>
      <c r="Q8412" s="44"/>
    </row>
    <row r="8413" spans="1:17" ht="13.5" customHeight="1">
      <c r="A8413" s="10" t="s">
        <v>9097</v>
      </c>
      <c r="B8413" s="46" t="s">
        <v>2289</v>
      </c>
      <c r="C8413" s="23" t="s">
        <v>3106</v>
      </c>
      <c r="D8413" s="24" t="s">
        <v>9059</v>
      </c>
      <c r="E8413" s="39"/>
      <c r="F8413" s="71"/>
      <c r="G8413" s="72"/>
      <c r="H8413" s="73"/>
      <c r="I8413" s="11">
        <v>410</v>
      </c>
      <c r="J8413" s="40">
        <f t="shared" si="216"/>
        <v>492</v>
      </c>
      <c r="K8413" s="40"/>
      <c r="L8413" s="40"/>
      <c r="M8413" s="70"/>
      <c r="N8413" s="75" t="s">
        <v>14635</v>
      </c>
      <c r="O8413" s="44" t="s">
        <v>11708</v>
      </c>
      <c r="P8413" s="47"/>
      <c r="Q8413" s="44"/>
    </row>
    <row r="8414" spans="1:17" ht="13.5" customHeight="1">
      <c r="A8414" s="10" t="s">
        <v>11319</v>
      </c>
      <c r="B8414" s="46" t="s">
        <v>11320</v>
      </c>
      <c r="C8414" s="23" t="s">
        <v>3106</v>
      </c>
      <c r="D8414" s="24" t="s">
        <v>9148</v>
      </c>
      <c r="E8414" s="39"/>
      <c r="F8414" s="71"/>
      <c r="G8414" s="72"/>
      <c r="H8414" s="73"/>
      <c r="I8414" s="11">
        <v>4200</v>
      </c>
      <c r="J8414" s="40">
        <f t="shared" si="216"/>
        <v>5040</v>
      </c>
      <c r="K8414" s="40"/>
      <c r="L8414" s="40"/>
      <c r="M8414" s="70"/>
      <c r="N8414" s="75" t="s">
        <v>14635</v>
      </c>
      <c r="O8414" s="44" t="s">
        <v>11708</v>
      </c>
      <c r="P8414" s="47"/>
      <c r="Q8414" s="44"/>
    </row>
    <row r="8415" spans="1:17" ht="13.5" customHeight="1">
      <c r="A8415" s="10" t="s">
        <v>11321</v>
      </c>
      <c r="B8415" s="46" t="s">
        <v>1875</v>
      </c>
      <c r="C8415" s="23" t="s">
        <v>3106</v>
      </c>
      <c r="D8415" s="24" t="s">
        <v>9148</v>
      </c>
      <c r="E8415" s="39"/>
      <c r="F8415" s="71"/>
      <c r="G8415" s="72"/>
      <c r="H8415" s="73"/>
      <c r="I8415" s="11">
        <v>3700</v>
      </c>
      <c r="J8415" s="40">
        <f t="shared" si="216"/>
        <v>4440</v>
      </c>
      <c r="K8415" s="40"/>
      <c r="L8415" s="40"/>
      <c r="M8415" s="70"/>
      <c r="N8415" s="75" t="s">
        <v>14635</v>
      </c>
      <c r="O8415" s="44" t="s">
        <v>11708</v>
      </c>
      <c r="P8415" s="47"/>
      <c r="Q8415" s="44"/>
    </row>
    <row r="8416" spans="1:17" ht="13.5" customHeight="1">
      <c r="A8416" s="13" t="s">
        <v>7174</v>
      </c>
      <c r="B8416" s="46" t="s">
        <v>1053</v>
      </c>
      <c r="C8416" s="76" t="s">
        <v>3047</v>
      </c>
      <c r="D8416" s="24" t="s">
        <v>13450</v>
      </c>
      <c r="E8416" s="39"/>
      <c r="F8416" s="71"/>
      <c r="G8416" s="72"/>
      <c r="H8416" s="73"/>
      <c r="I8416" s="11">
        <v>6500</v>
      </c>
      <c r="J8416" s="40">
        <f t="shared" si="216"/>
        <v>7800</v>
      </c>
      <c r="K8416" s="40"/>
      <c r="L8416" s="40"/>
      <c r="M8416" s="70" t="s">
        <v>3049</v>
      </c>
      <c r="N8416" s="70"/>
      <c r="O8416" s="44">
        <v>6563</v>
      </c>
      <c r="P8416" s="47">
        <v>9</v>
      </c>
      <c r="Q8416" s="44"/>
    </row>
    <row r="8417" spans="1:17" ht="13.5" customHeight="1">
      <c r="A8417" s="13" t="s">
        <v>7175</v>
      </c>
      <c r="B8417" s="46" t="s">
        <v>2290</v>
      </c>
      <c r="C8417" s="76" t="s">
        <v>3047</v>
      </c>
      <c r="D8417" s="24" t="s">
        <v>13450</v>
      </c>
      <c r="E8417" s="39"/>
      <c r="F8417" s="71"/>
      <c r="G8417" s="72"/>
      <c r="H8417" s="73"/>
      <c r="I8417" s="11">
        <v>6700</v>
      </c>
      <c r="J8417" s="40">
        <f t="shared" si="216"/>
        <v>8040</v>
      </c>
      <c r="K8417" s="40"/>
      <c r="L8417" s="40"/>
      <c r="M8417" s="70" t="s">
        <v>3049</v>
      </c>
      <c r="N8417" s="70"/>
      <c r="O8417" s="44">
        <v>6563</v>
      </c>
      <c r="P8417" s="47">
        <v>9</v>
      </c>
      <c r="Q8417" s="44"/>
    </row>
    <row r="8418" spans="1:17" ht="13.5" customHeight="1">
      <c r="A8418" s="13" t="s">
        <v>11000</v>
      </c>
      <c r="B8418" s="46" t="s">
        <v>13363</v>
      </c>
      <c r="C8418" s="76" t="s">
        <v>3047</v>
      </c>
      <c r="D8418" s="24" t="s">
        <v>13450</v>
      </c>
      <c r="E8418" s="39"/>
      <c r="F8418" s="71"/>
      <c r="G8418" s="72"/>
      <c r="H8418" s="73"/>
      <c r="I8418" s="11">
        <v>7500</v>
      </c>
      <c r="J8418" s="40">
        <f t="shared" si="216"/>
        <v>9000</v>
      </c>
      <c r="K8418" s="40"/>
      <c r="L8418" s="40"/>
      <c r="M8418" s="70"/>
      <c r="N8418" s="70"/>
      <c r="O8418" s="44" t="s">
        <v>11708</v>
      </c>
      <c r="P8418" s="47"/>
      <c r="Q8418" s="44"/>
    </row>
    <row r="8419" spans="1:17" ht="13.5" customHeight="1">
      <c r="A8419" s="13" t="s">
        <v>11001</v>
      </c>
      <c r="B8419" s="46" t="s">
        <v>13364</v>
      </c>
      <c r="C8419" s="76" t="s">
        <v>3047</v>
      </c>
      <c r="D8419" s="24" t="s">
        <v>13450</v>
      </c>
      <c r="E8419" s="39"/>
      <c r="F8419" s="71"/>
      <c r="G8419" s="72"/>
      <c r="H8419" s="73"/>
      <c r="I8419" s="11">
        <v>7500</v>
      </c>
      <c r="J8419" s="40">
        <f t="shared" si="216"/>
        <v>9000</v>
      </c>
      <c r="K8419" s="40"/>
      <c r="L8419" s="40"/>
      <c r="M8419" s="70"/>
      <c r="N8419" s="70"/>
      <c r="O8419" s="44" t="s">
        <v>11708</v>
      </c>
      <c r="P8419" s="47"/>
      <c r="Q8419" s="44"/>
    </row>
    <row r="8420" spans="1:17" ht="13.5" customHeight="1">
      <c r="A8420" s="13" t="s">
        <v>7176</v>
      </c>
      <c r="B8420" s="46" t="s">
        <v>1053</v>
      </c>
      <c r="C8420" s="76" t="s">
        <v>3047</v>
      </c>
      <c r="D8420" s="24" t="s">
        <v>13450</v>
      </c>
      <c r="E8420" s="39"/>
      <c r="F8420" s="71"/>
      <c r="G8420" s="72"/>
      <c r="H8420" s="73"/>
      <c r="I8420" s="11">
        <v>6700</v>
      </c>
      <c r="J8420" s="40">
        <f t="shared" si="216"/>
        <v>8040</v>
      </c>
      <c r="K8420" s="40"/>
      <c r="L8420" s="40"/>
      <c r="M8420" s="70" t="s">
        <v>3049</v>
      </c>
      <c r="N8420" s="70"/>
      <c r="O8420" s="44" t="s">
        <v>11708</v>
      </c>
      <c r="P8420" s="47"/>
      <c r="Q8420" s="44"/>
    </row>
    <row r="8421" spans="1:17" ht="13.5" customHeight="1">
      <c r="A8421" s="13" t="s">
        <v>11002</v>
      </c>
      <c r="B8421" s="46" t="s">
        <v>11003</v>
      </c>
      <c r="C8421" s="76" t="s">
        <v>3047</v>
      </c>
      <c r="D8421" s="24" t="s">
        <v>13450</v>
      </c>
      <c r="E8421" s="39"/>
      <c r="F8421" s="71"/>
      <c r="G8421" s="72"/>
      <c r="H8421" s="73"/>
      <c r="I8421" s="11">
        <v>2000</v>
      </c>
      <c r="J8421" s="40">
        <f t="shared" si="216"/>
        <v>2400</v>
      </c>
      <c r="K8421" s="40"/>
      <c r="L8421" s="40"/>
      <c r="M8421" s="70"/>
      <c r="N8421" s="70"/>
      <c r="O8421" s="44" t="s">
        <v>11708</v>
      </c>
      <c r="P8421" s="47"/>
      <c r="Q8421" s="44"/>
    </row>
    <row r="8422" spans="1:17" ht="13.5" customHeight="1">
      <c r="A8422" s="13" t="s">
        <v>11004</v>
      </c>
      <c r="B8422" s="46" t="s">
        <v>11003</v>
      </c>
      <c r="C8422" s="76" t="s">
        <v>3047</v>
      </c>
      <c r="D8422" s="24" t="s">
        <v>13450</v>
      </c>
      <c r="E8422" s="39"/>
      <c r="F8422" s="71"/>
      <c r="G8422" s="72"/>
      <c r="H8422" s="73"/>
      <c r="I8422" s="11">
        <v>2000</v>
      </c>
      <c r="J8422" s="40">
        <f t="shared" si="216"/>
        <v>2400</v>
      </c>
      <c r="K8422" s="40"/>
      <c r="L8422" s="40"/>
      <c r="M8422" s="70"/>
      <c r="N8422" s="70"/>
      <c r="O8422" s="44" t="s">
        <v>11708</v>
      </c>
      <c r="P8422" s="47"/>
      <c r="Q8422" s="44"/>
    </row>
    <row r="8423" spans="1:17" ht="13.5" customHeight="1">
      <c r="A8423" s="13" t="s">
        <v>7177</v>
      </c>
      <c r="B8423" s="46" t="s">
        <v>2291</v>
      </c>
      <c r="C8423" s="76" t="s">
        <v>3047</v>
      </c>
      <c r="D8423" s="24" t="s">
        <v>13450</v>
      </c>
      <c r="E8423" s="39"/>
      <c r="F8423" s="71"/>
      <c r="G8423" s="72"/>
      <c r="H8423" s="73"/>
      <c r="I8423" s="11">
        <v>2300</v>
      </c>
      <c r="J8423" s="40">
        <f t="shared" si="216"/>
        <v>2760</v>
      </c>
      <c r="K8423" s="40"/>
      <c r="L8423" s="40"/>
      <c r="M8423" s="70" t="s">
        <v>3049</v>
      </c>
      <c r="N8423" s="70"/>
      <c r="O8423" s="44">
        <v>6563</v>
      </c>
      <c r="P8423" s="47">
        <v>5.52</v>
      </c>
      <c r="Q8423" s="44"/>
    </row>
    <row r="8424" spans="1:17" ht="13.5" customHeight="1">
      <c r="A8424" s="13" t="s">
        <v>7178</v>
      </c>
      <c r="B8424" s="46" t="s">
        <v>2292</v>
      </c>
      <c r="C8424" s="76" t="s">
        <v>3047</v>
      </c>
      <c r="D8424" s="24" t="s">
        <v>13450</v>
      </c>
      <c r="E8424" s="39"/>
      <c r="F8424" s="71"/>
      <c r="G8424" s="72"/>
      <c r="H8424" s="73"/>
      <c r="I8424" s="11">
        <v>2300</v>
      </c>
      <c r="J8424" s="40">
        <f t="shared" si="216"/>
        <v>2760</v>
      </c>
      <c r="K8424" s="40"/>
      <c r="L8424" s="40"/>
      <c r="M8424" s="70" t="s">
        <v>3049</v>
      </c>
      <c r="N8424" s="70"/>
      <c r="O8424" s="44">
        <v>6563</v>
      </c>
      <c r="P8424" s="47">
        <v>5.52</v>
      </c>
      <c r="Q8424" s="44"/>
    </row>
    <row r="8425" spans="1:17" ht="13.5" customHeight="1">
      <c r="A8425" s="13" t="s">
        <v>7179</v>
      </c>
      <c r="B8425" s="46" t="s">
        <v>2291</v>
      </c>
      <c r="C8425" s="76" t="s">
        <v>3047</v>
      </c>
      <c r="D8425" s="24" t="s">
        <v>13450</v>
      </c>
      <c r="E8425" s="39"/>
      <c r="F8425" s="71"/>
      <c r="G8425" s="72"/>
      <c r="H8425" s="73"/>
      <c r="I8425" s="11">
        <v>2300</v>
      </c>
      <c r="J8425" s="40">
        <f t="shared" si="216"/>
        <v>2760</v>
      </c>
      <c r="K8425" s="40"/>
      <c r="L8425" s="40"/>
      <c r="M8425" s="70" t="s">
        <v>3049</v>
      </c>
      <c r="N8425" s="70"/>
      <c r="O8425" s="44">
        <v>6563</v>
      </c>
      <c r="P8425" s="47">
        <v>5.52</v>
      </c>
      <c r="Q8425" s="44"/>
    </row>
    <row r="8426" spans="1:17" ht="13.5" customHeight="1">
      <c r="A8426" s="13" t="s">
        <v>7180</v>
      </c>
      <c r="B8426" s="46" t="s">
        <v>2292</v>
      </c>
      <c r="C8426" s="76" t="s">
        <v>3047</v>
      </c>
      <c r="D8426" s="24" t="s">
        <v>13450</v>
      </c>
      <c r="E8426" s="39"/>
      <c r="F8426" s="71"/>
      <c r="G8426" s="72"/>
      <c r="H8426" s="73"/>
      <c r="I8426" s="11">
        <v>2300</v>
      </c>
      <c r="J8426" s="40">
        <f t="shared" si="216"/>
        <v>2760</v>
      </c>
      <c r="K8426" s="40"/>
      <c r="L8426" s="40"/>
      <c r="M8426" s="70" t="s">
        <v>3049</v>
      </c>
      <c r="N8426" s="70"/>
      <c r="O8426" s="44">
        <v>6563</v>
      </c>
      <c r="P8426" s="47">
        <v>5.52</v>
      </c>
      <c r="Q8426" s="44"/>
    </row>
    <row r="8427" spans="1:17" ht="13.5" customHeight="1">
      <c r="A8427" s="13" t="s">
        <v>5413</v>
      </c>
      <c r="B8427" s="46" t="s">
        <v>2293</v>
      </c>
      <c r="C8427" s="76" t="s">
        <v>3047</v>
      </c>
      <c r="D8427" s="24" t="s">
        <v>5341</v>
      </c>
      <c r="E8427" s="39"/>
      <c r="F8427" s="71"/>
      <c r="G8427" s="72"/>
      <c r="H8427" s="73"/>
      <c r="I8427" s="11">
        <v>380</v>
      </c>
      <c r="J8427" s="40">
        <f t="shared" ref="J8427:J8481" si="217">I8427*1.2</f>
        <v>456</v>
      </c>
      <c r="K8427" s="40"/>
      <c r="L8427" s="40"/>
      <c r="M8427" s="70" t="s">
        <v>3049</v>
      </c>
      <c r="N8427" s="70"/>
      <c r="O8427" s="44" t="s">
        <v>11708</v>
      </c>
      <c r="P8427" s="47">
        <v>1.04</v>
      </c>
      <c r="Q8427" s="44"/>
    </row>
    <row r="8428" spans="1:17" ht="13.5" customHeight="1">
      <c r="A8428" s="13" t="s">
        <v>5414</v>
      </c>
      <c r="B8428" s="46" t="s">
        <v>1</v>
      </c>
      <c r="C8428" s="76" t="s">
        <v>3047</v>
      </c>
      <c r="D8428" s="24" t="s">
        <v>5341</v>
      </c>
      <c r="E8428" s="39"/>
      <c r="F8428" s="71"/>
      <c r="G8428" s="72"/>
      <c r="H8428" s="73"/>
      <c r="I8428" s="11">
        <v>996.09</v>
      </c>
      <c r="J8428" s="40">
        <f t="shared" si="217"/>
        <v>1195.308</v>
      </c>
      <c r="K8428" s="40"/>
      <c r="L8428" s="40"/>
      <c r="M8428" s="70" t="s">
        <v>3049</v>
      </c>
      <c r="N8428" s="70"/>
      <c r="O8428" s="44" t="s">
        <v>11708</v>
      </c>
      <c r="P8428" s="47">
        <v>0.38500000000000001</v>
      </c>
      <c r="Q8428" s="44"/>
    </row>
    <row r="8429" spans="1:17" ht="13.5" customHeight="1">
      <c r="A8429" s="13" t="s">
        <v>14951</v>
      </c>
      <c r="B8429" s="46" t="s">
        <v>15852</v>
      </c>
      <c r="C8429" s="76" t="s">
        <v>3047</v>
      </c>
      <c r="D8429" s="24" t="s">
        <v>5341</v>
      </c>
      <c r="E8429" s="39"/>
      <c r="F8429" s="71"/>
      <c r="G8429" s="72"/>
      <c r="H8429" s="73"/>
      <c r="I8429" s="11">
        <v>500</v>
      </c>
      <c r="J8429" s="40">
        <f t="shared" si="217"/>
        <v>600</v>
      </c>
      <c r="K8429" s="40"/>
      <c r="L8429" s="40"/>
      <c r="M8429" s="70"/>
      <c r="N8429" s="70"/>
      <c r="O8429" s="44"/>
      <c r="P8429" s="47"/>
      <c r="Q8429" s="44"/>
    </row>
    <row r="8430" spans="1:17" ht="13.5" customHeight="1">
      <c r="A8430" s="13" t="s">
        <v>5709</v>
      </c>
      <c r="B8430" s="46" t="s">
        <v>1359</v>
      </c>
      <c r="C8430" s="76" t="s">
        <v>3047</v>
      </c>
      <c r="D8430" s="24" t="s">
        <v>5648</v>
      </c>
      <c r="E8430" s="39"/>
      <c r="F8430" s="71"/>
      <c r="G8430" s="72"/>
      <c r="H8430" s="73"/>
      <c r="I8430" s="11">
        <v>240</v>
      </c>
      <c r="J8430" s="40">
        <f t="shared" si="217"/>
        <v>288</v>
      </c>
      <c r="K8430" s="40"/>
      <c r="L8430" s="40"/>
      <c r="M8430" s="70" t="s">
        <v>3049</v>
      </c>
      <c r="N8430" s="70"/>
      <c r="O8430" s="44" t="s">
        <v>11708</v>
      </c>
      <c r="P8430" s="47">
        <v>0.05</v>
      </c>
      <c r="Q8430" s="44"/>
    </row>
    <row r="8431" spans="1:17" ht="13.5" customHeight="1">
      <c r="A8431" s="12" t="s">
        <v>11340</v>
      </c>
      <c r="B8431" s="46" t="s">
        <v>621</v>
      </c>
      <c r="C8431" s="76" t="s">
        <v>3047</v>
      </c>
      <c r="D8431" s="24" t="s">
        <v>5835</v>
      </c>
      <c r="E8431" s="39"/>
      <c r="F8431" s="71"/>
      <c r="G8431" s="72"/>
      <c r="H8431" s="73"/>
      <c r="I8431" s="11">
        <v>320</v>
      </c>
      <c r="J8431" s="40">
        <f t="shared" si="217"/>
        <v>384</v>
      </c>
      <c r="K8431" s="40"/>
      <c r="L8431" s="40"/>
      <c r="M8431" s="70"/>
      <c r="N8431" s="70"/>
      <c r="O8431" s="44" t="s">
        <v>11708</v>
      </c>
      <c r="P8431" s="47"/>
      <c r="Q8431" s="44"/>
    </row>
    <row r="8432" spans="1:17" ht="13.5" customHeight="1">
      <c r="A8432" s="15" t="s">
        <v>10774</v>
      </c>
      <c r="B8432" s="46" t="s">
        <v>13365</v>
      </c>
      <c r="C8432" s="76" t="s">
        <v>3047</v>
      </c>
      <c r="D8432" s="24" t="s">
        <v>7358</v>
      </c>
      <c r="E8432" s="39"/>
      <c r="F8432" s="71"/>
      <c r="G8432" s="72"/>
      <c r="H8432" s="73"/>
      <c r="I8432" s="11">
        <v>2200</v>
      </c>
      <c r="J8432" s="40">
        <f t="shared" si="217"/>
        <v>2640</v>
      </c>
      <c r="K8432" s="40"/>
      <c r="L8432" s="40"/>
      <c r="M8432" s="70"/>
      <c r="N8432" s="70"/>
      <c r="O8432" s="44" t="s">
        <v>11708</v>
      </c>
      <c r="P8432" s="47"/>
      <c r="Q8432" s="44"/>
    </row>
    <row r="8433" spans="1:17" ht="13.5" customHeight="1">
      <c r="A8433" s="13" t="s">
        <v>7563</v>
      </c>
      <c r="B8433" s="46" t="s">
        <v>1813</v>
      </c>
      <c r="C8433" s="76" t="s">
        <v>3047</v>
      </c>
      <c r="D8433" s="24" t="s">
        <v>7358</v>
      </c>
      <c r="E8433" s="39"/>
      <c r="F8433" s="71"/>
      <c r="G8433" s="72"/>
      <c r="H8433" s="73"/>
      <c r="I8433" s="11">
        <v>12500</v>
      </c>
      <c r="J8433" s="40">
        <f t="shared" si="217"/>
        <v>15000</v>
      </c>
      <c r="K8433" s="40"/>
      <c r="L8433" s="40"/>
      <c r="M8433" s="70" t="s">
        <v>3049</v>
      </c>
      <c r="N8433" s="70"/>
      <c r="O8433" s="44">
        <v>6563</v>
      </c>
      <c r="P8433" s="47">
        <v>11</v>
      </c>
      <c r="Q8433" s="44"/>
    </row>
    <row r="8434" spans="1:17" ht="13.5" customHeight="1">
      <c r="A8434" s="13" t="s">
        <v>7564</v>
      </c>
      <c r="B8434" s="46" t="s">
        <v>528</v>
      </c>
      <c r="C8434" s="76" t="s">
        <v>3047</v>
      </c>
      <c r="D8434" s="24" t="s">
        <v>7358</v>
      </c>
      <c r="E8434" s="39"/>
      <c r="F8434" s="71"/>
      <c r="G8434" s="72"/>
      <c r="H8434" s="73"/>
      <c r="I8434" s="11">
        <v>150</v>
      </c>
      <c r="J8434" s="40">
        <f t="shared" si="217"/>
        <v>180</v>
      </c>
      <c r="K8434" s="40"/>
      <c r="L8434" s="40"/>
      <c r="M8434" s="70" t="s">
        <v>3049</v>
      </c>
      <c r="N8434" s="70"/>
      <c r="O8434" s="44" t="s">
        <v>11708</v>
      </c>
      <c r="P8434" s="47">
        <v>0.06</v>
      </c>
      <c r="Q8434" s="44"/>
    </row>
    <row r="8435" spans="1:17" ht="13.5" customHeight="1">
      <c r="A8435" s="13" t="s">
        <v>7565</v>
      </c>
      <c r="B8435" s="46" t="s">
        <v>2135</v>
      </c>
      <c r="C8435" s="76" t="s">
        <v>3047</v>
      </c>
      <c r="D8435" s="24" t="s">
        <v>7358</v>
      </c>
      <c r="E8435" s="39"/>
      <c r="F8435" s="71"/>
      <c r="G8435" s="72"/>
      <c r="H8435" s="73"/>
      <c r="I8435" s="11">
        <v>650</v>
      </c>
      <c r="J8435" s="40">
        <f t="shared" si="217"/>
        <v>780</v>
      </c>
      <c r="K8435" s="40"/>
      <c r="L8435" s="40"/>
      <c r="M8435" s="70" t="s">
        <v>3049</v>
      </c>
      <c r="N8435" s="70"/>
      <c r="O8435" s="44" t="s">
        <v>11708</v>
      </c>
      <c r="P8435" s="47"/>
      <c r="Q8435" s="44"/>
    </row>
    <row r="8436" spans="1:17" ht="13.5" customHeight="1">
      <c r="A8436" s="13" t="s">
        <v>7566</v>
      </c>
      <c r="B8436" s="46" t="s">
        <v>1709</v>
      </c>
      <c r="C8436" s="76" t="s">
        <v>3047</v>
      </c>
      <c r="D8436" s="24" t="s">
        <v>7358</v>
      </c>
      <c r="E8436" s="39"/>
      <c r="F8436" s="71"/>
      <c r="G8436" s="72"/>
      <c r="H8436" s="73"/>
      <c r="I8436" s="11">
        <v>1094.6099999999999</v>
      </c>
      <c r="J8436" s="40">
        <f t="shared" si="217"/>
        <v>1313.5319999999999</v>
      </c>
      <c r="K8436" s="40"/>
      <c r="L8436" s="40"/>
      <c r="M8436" s="70" t="s">
        <v>3049</v>
      </c>
      <c r="N8436" s="70"/>
      <c r="O8436" s="44" t="s">
        <v>11708</v>
      </c>
      <c r="P8436" s="47">
        <v>0.19</v>
      </c>
      <c r="Q8436" s="44"/>
    </row>
    <row r="8437" spans="1:17" ht="13.5" customHeight="1">
      <c r="A8437" s="10" t="s">
        <v>11490</v>
      </c>
      <c r="B8437" s="46" t="s">
        <v>1530</v>
      </c>
      <c r="C8437" s="76" t="s">
        <v>3047</v>
      </c>
      <c r="D8437" s="24" t="s">
        <v>7358</v>
      </c>
      <c r="E8437" s="39"/>
      <c r="F8437" s="71"/>
      <c r="G8437" s="72"/>
      <c r="H8437" s="73"/>
      <c r="I8437" s="11">
        <v>220</v>
      </c>
      <c r="J8437" s="40">
        <f t="shared" si="217"/>
        <v>264</v>
      </c>
      <c r="K8437" s="40"/>
      <c r="L8437" s="40"/>
      <c r="M8437" s="70" t="s">
        <v>11591</v>
      </c>
      <c r="N8437" s="70"/>
      <c r="O8437" s="49" t="s">
        <v>14556</v>
      </c>
      <c r="P8437" s="47">
        <v>0.12</v>
      </c>
      <c r="Q8437" s="44"/>
    </row>
    <row r="8438" spans="1:17" ht="13.5" customHeight="1">
      <c r="A8438" s="13" t="s">
        <v>7567</v>
      </c>
      <c r="B8438" s="46" t="s">
        <v>2294</v>
      </c>
      <c r="C8438" s="76" t="s">
        <v>3047</v>
      </c>
      <c r="D8438" s="24" t="s">
        <v>7358</v>
      </c>
      <c r="E8438" s="39"/>
      <c r="F8438" s="71"/>
      <c r="G8438" s="72"/>
      <c r="H8438" s="73"/>
      <c r="I8438" s="11">
        <v>2200</v>
      </c>
      <c r="J8438" s="40">
        <f t="shared" si="217"/>
        <v>2640</v>
      </c>
      <c r="K8438" s="40"/>
      <c r="L8438" s="40"/>
      <c r="M8438" s="70" t="s">
        <v>3049</v>
      </c>
      <c r="N8438" s="70"/>
      <c r="O8438" s="44" t="s">
        <v>11710</v>
      </c>
      <c r="P8438" s="47">
        <v>2.9</v>
      </c>
      <c r="Q8438" s="44"/>
    </row>
    <row r="8439" spans="1:17" ht="13.5" customHeight="1">
      <c r="A8439" s="13" t="s">
        <v>7568</v>
      </c>
      <c r="B8439" s="46" t="s">
        <v>2295</v>
      </c>
      <c r="C8439" s="76" t="s">
        <v>3047</v>
      </c>
      <c r="D8439" s="24" t="s">
        <v>7358</v>
      </c>
      <c r="E8439" s="39"/>
      <c r="F8439" s="71"/>
      <c r="G8439" s="72"/>
      <c r="H8439" s="73"/>
      <c r="I8439" s="11">
        <v>5500</v>
      </c>
      <c r="J8439" s="40">
        <f t="shared" si="217"/>
        <v>6600</v>
      </c>
      <c r="K8439" s="40"/>
      <c r="L8439" s="40"/>
      <c r="M8439" s="70" t="s">
        <v>3049</v>
      </c>
      <c r="N8439" s="70"/>
      <c r="O8439" s="44">
        <v>6563</v>
      </c>
      <c r="P8439" s="47">
        <v>8.27</v>
      </c>
      <c r="Q8439" s="44"/>
    </row>
    <row r="8440" spans="1:17" ht="13.5" customHeight="1">
      <c r="A8440" s="13" t="s">
        <v>7569</v>
      </c>
      <c r="B8440" s="46" t="s">
        <v>1819</v>
      </c>
      <c r="C8440" s="76" t="s">
        <v>3047</v>
      </c>
      <c r="D8440" s="24" t="s">
        <v>7358</v>
      </c>
      <c r="E8440" s="39"/>
      <c r="F8440" s="71"/>
      <c r="G8440" s="72"/>
      <c r="H8440" s="73"/>
      <c r="I8440" s="11">
        <v>6500</v>
      </c>
      <c r="J8440" s="40">
        <f t="shared" si="217"/>
        <v>7800</v>
      </c>
      <c r="K8440" s="40"/>
      <c r="L8440" s="40"/>
      <c r="M8440" s="70" t="s">
        <v>3049</v>
      </c>
      <c r="N8440" s="70"/>
      <c r="O8440" s="44">
        <v>6563</v>
      </c>
      <c r="P8440" s="47">
        <v>11.8</v>
      </c>
      <c r="Q8440" s="44"/>
    </row>
    <row r="8441" spans="1:17" ht="13.5" customHeight="1">
      <c r="A8441" s="13" t="s">
        <v>11005</v>
      </c>
      <c r="B8441" s="46" t="s">
        <v>11006</v>
      </c>
      <c r="C8441" s="76" t="s">
        <v>3047</v>
      </c>
      <c r="D8441" s="24" t="s">
        <v>7358</v>
      </c>
      <c r="E8441" s="39"/>
      <c r="F8441" s="71"/>
      <c r="G8441" s="72"/>
      <c r="H8441" s="73"/>
      <c r="I8441" s="11">
        <v>8000</v>
      </c>
      <c r="J8441" s="40">
        <f t="shared" si="217"/>
        <v>9600</v>
      </c>
      <c r="K8441" s="40"/>
      <c r="L8441" s="40"/>
      <c r="M8441" s="70"/>
      <c r="N8441" s="70"/>
      <c r="O8441" s="44">
        <v>6563</v>
      </c>
      <c r="P8441" s="47">
        <v>10</v>
      </c>
      <c r="Q8441" s="44"/>
    </row>
    <row r="8442" spans="1:17" ht="13.5" customHeight="1">
      <c r="A8442" s="13" t="s">
        <v>10776</v>
      </c>
      <c r="B8442" s="46" t="s">
        <v>13366</v>
      </c>
      <c r="C8442" s="76" t="s">
        <v>3047</v>
      </c>
      <c r="D8442" s="24" t="s">
        <v>7358</v>
      </c>
      <c r="E8442" s="39"/>
      <c r="F8442" s="71"/>
      <c r="G8442" s="72"/>
      <c r="H8442" s="73"/>
      <c r="I8442" s="11">
        <v>3000</v>
      </c>
      <c r="J8442" s="40">
        <f t="shared" si="217"/>
        <v>3600</v>
      </c>
      <c r="K8442" s="40"/>
      <c r="L8442" s="40"/>
      <c r="M8442" s="70"/>
      <c r="N8442" s="70"/>
      <c r="O8442" s="44">
        <v>6563</v>
      </c>
      <c r="P8442" s="47">
        <v>4.3</v>
      </c>
      <c r="Q8442" s="44"/>
    </row>
    <row r="8443" spans="1:17" ht="13.5" customHeight="1">
      <c r="A8443" s="13" t="s">
        <v>7570</v>
      </c>
      <c r="B8443" s="46" t="s">
        <v>2296</v>
      </c>
      <c r="C8443" s="76" t="s">
        <v>3047</v>
      </c>
      <c r="D8443" s="24" t="s">
        <v>7358</v>
      </c>
      <c r="E8443" s="39"/>
      <c r="F8443" s="71"/>
      <c r="G8443" s="72"/>
      <c r="H8443" s="73"/>
      <c r="I8443" s="11">
        <v>13000</v>
      </c>
      <c r="J8443" s="40">
        <f t="shared" si="217"/>
        <v>15600</v>
      </c>
      <c r="K8443" s="40"/>
      <c r="L8443" s="40"/>
      <c r="M8443" s="70" t="s">
        <v>3049</v>
      </c>
      <c r="N8443" s="70"/>
      <c r="O8443" s="44">
        <v>6563</v>
      </c>
      <c r="P8443" s="47">
        <v>12.5</v>
      </c>
      <c r="Q8443" s="44"/>
    </row>
    <row r="8444" spans="1:17" ht="13.5" customHeight="1">
      <c r="A8444" s="13" t="s">
        <v>7571</v>
      </c>
      <c r="B8444" s="46" t="s">
        <v>2297</v>
      </c>
      <c r="C8444" s="76" t="s">
        <v>3047</v>
      </c>
      <c r="D8444" s="24" t="s">
        <v>7358</v>
      </c>
      <c r="E8444" s="39"/>
      <c r="F8444" s="71"/>
      <c r="G8444" s="72"/>
      <c r="H8444" s="73"/>
      <c r="I8444" s="11">
        <v>4200</v>
      </c>
      <c r="J8444" s="40">
        <f t="shared" si="217"/>
        <v>5040</v>
      </c>
      <c r="K8444" s="40"/>
      <c r="L8444" s="40"/>
      <c r="M8444" s="70" t="s">
        <v>3049</v>
      </c>
      <c r="N8444" s="70"/>
      <c r="O8444" s="44">
        <v>6563</v>
      </c>
      <c r="P8444" s="47">
        <v>6.1</v>
      </c>
      <c r="Q8444" s="44"/>
    </row>
    <row r="8445" spans="1:17" ht="13.5" customHeight="1">
      <c r="A8445" s="13" t="s">
        <v>8069</v>
      </c>
      <c r="B8445" s="46" t="s">
        <v>2298</v>
      </c>
      <c r="C8445" s="76" t="s">
        <v>3047</v>
      </c>
      <c r="D8445" s="24" t="s">
        <v>7647</v>
      </c>
      <c r="E8445" s="39"/>
      <c r="F8445" s="71"/>
      <c r="G8445" s="72"/>
      <c r="H8445" s="73"/>
      <c r="I8445" s="11">
        <v>450</v>
      </c>
      <c r="J8445" s="40">
        <f t="shared" si="217"/>
        <v>540</v>
      </c>
      <c r="K8445" s="40"/>
      <c r="L8445" s="40"/>
      <c r="M8445" s="70" t="s">
        <v>3049</v>
      </c>
      <c r="N8445" s="70"/>
      <c r="O8445" s="44" t="s">
        <v>11708</v>
      </c>
      <c r="P8445" s="47">
        <v>0.26</v>
      </c>
      <c r="Q8445" s="44"/>
    </row>
    <row r="8446" spans="1:17" ht="13.5" customHeight="1">
      <c r="A8446" s="13" t="s">
        <v>8070</v>
      </c>
      <c r="B8446" s="46" t="s">
        <v>2280</v>
      </c>
      <c r="C8446" s="76" t="s">
        <v>3047</v>
      </c>
      <c r="D8446" s="24" t="s">
        <v>7647</v>
      </c>
      <c r="E8446" s="39"/>
      <c r="F8446" s="71"/>
      <c r="G8446" s="72"/>
      <c r="H8446" s="73"/>
      <c r="I8446" s="11">
        <v>450</v>
      </c>
      <c r="J8446" s="40">
        <f t="shared" si="217"/>
        <v>540</v>
      </c>
      <c r="K8446" s="40"/>
      <c r="L8446" s="40"/>
      <c r="M8446" s="70" t="s">
        <v>3049</v>
      </c>
      <c r="N8446" s="70"/>
      <c r="O8446" s="44" t="s">
        <v>11708</v>
      </c>
      <c r="P8446" s="47">
        <v>0.28999999999999998</v>
      </c>
      <c r="Q8446" s="44"/>
    </row>
    <row r="8447" spans="1:17" ht="13.5" customHeight="1">
      <c r="A8447" s="13" t="s">
        <v>8071</v>
      </c>
      <c r="B8447" s="46" t="s">
        <v>2299</v>
      </c>
      <c r="C8447" s="76" t="s">
        <v>3047</v>
      </c>
      <c r="D8447" s="24" t="s">
        <v>7647</v>
      </c>
      <c r="E8447" s="39"/>
      <c r="F8447" s="71"/>
      <c r="G8447" s="72"/>
      <c r="H8447" s="73"/>
      <c r="I8447" s="11">
        <v>430</v>
      </c>
      <c r="J8447" s="40">
        <f t="shared" si="217"/>
        <v>516</v>
      </c>
      <c r="K8447" s="40"/>
      <c r="L8447" s="40"/>
      <c r="M8447" s="70" t="s">
        <v>3049</v>
      </c>
      <c r="N8447" s="70"/>
      <c r="O8447" s="44" t="s">
        <v>11708</v>
      </c>
      <c r="P8447" s="47">
        <v>0.31</v>
      </c>
      <c r="Q8447" s="44"/>
    </row>
    <row r="8448" spans="1:17" ht="13.5" customHeight="1">
      <c r="A8448" s="13" t="s">
        <v>8072</v>
      </c>
      <c r="B8448" s="46" t="s">
        <v>2281</v>
      </c>
      <c r="C8448" s="76" t="s">
        <v>3047</v>
      </c>
      <c r="D8448" s="24" t="s">
        <v>7647</v>
      </c>
      <c r="E8448" s="39"/>
      <c r="F8448" s="71"/>
      <c r="G8448" s="72"/>
      <c r="H8448" s="73"/>
      <c r="I8448" s="11">
        <v>450</v>
      </c>
      <c r="J8448" s="40">
        <f t="shared" si="217"/>
        <v>540</v>
      </c>
      <c r="K8448" s="40"/>
      <c r="L8448" s="40"/>
      <c r="M8448" s="70" t="s">
        <v>3049</v>
      </c>
      <c r="N8448" s="70"/>
      <c r="O8448" s="44" t="s">
        <v>11708</v>
      </c>
      <c r="P8448" s="47">
        <v>0.28999999999999998</v>
      </c>
      <c r="Q8448" s="44"/>
    </row>
    <row r="8449" spans="1:17" ht="13.5" customHeight="1">
      <c r="A8449" s="13" t="s">
        <v>8073</v>
      </c>
      <c r="B8449" s="46" t="s">
        <v>2300</v>
      </c>
      <c r="C8449" s="76" t="s">
        <v>3047</v>
      </c>
      <c r="D8449" s="24" t="s">
        <v>7647</v>
      </c>
      <c r="E8449" s="39"/>
      <c r="F8449" s="71"/>
      <c r="G8449" s="72"/>
      <c r="H8449" s="73"/>
      <c r="I8449" s="11">
        <v>270</v>
      </c>
      <c r="J8449" s="40">
        <f t="shared" si="217"/>
        <v>324</v>
      </c>
      <c r="K8449" s="40"/>
      <c r="L8449" s="40"/>
      <c r="M8449" s="70" t="s">
        <v>3049</v>
      </c>
      <c r="N8449" s="70"/>
      <c r="O8449" s="44" t="s">
        <v>11708</v>
      </c>
      <c r="P8449" s="47">
        <v>3.9E-2</v>
      </c>
      <c r="Q8449" s="44"/>
    </row>
    <row r="8450" spans="1:17" ht="13.5" customHeight="1">
      <c r="A8450" s="13" t="s">
        <v>8074</v>
      </c>
      <c r="B8450" s="46" t="s">
        <v>2301</v>
      </c>
      <c r="C8450" s="76" t="s">
        <v>3047</v>
      </c>
      <c r="D8450" s="24" t="s">
        <v>7647</v>
      </c>
      <c r="E8450" s="39"/>
      <c r="F8450" s="71"/>
      <c r="G8450" s="72"/>
      <c r="H8450" s="73"/>
      <c r="I8450" s="11">
        <v>360</v>
      </c>
      <c r="J8450" s="40">
        <f t="shared" si="217"/>
        <v>432</v>
      </c>
      <c r="K8450" s="40"/>
      <c r="L8450" s="40"/>
      <c r="M8450" s="70" t="s">
        <v>3049</v>
      </c>
      <c r="N8450" s="70"/>
      <c r="O8450" s="44" t="s">
        <v>11708</v>
      </c>
      <c r="P8450" s="47">
        <v>5.2999999999999999E-2</v>
      </c>
      <c r="Q8450" s="44"/>
    </row>
    <row r="8451" spans="1:17" ht="13.5" customHeight="1">
      <c r="A8451" s="13" t="s">
        <v>8075</v>
      </c>
      <c r="B8451" s="46" t="s">
        <v>2302</v>
      </c>
      <c r="C8451" s="76" t="s">
        <v>3047</v>
      </c>
      <c r="D8451" s="24" t="s">
        <v>7647</v>
      </c>
      <c r="E8451" s="39"/>
      <c r="F8451" s="71"/>
      <c r="G8451" s="72"/>
      <c r="H8451" s="73"/>
      <c r="I8451" s="11">
        <v>270</v>
      </c>
      <c r="J8451" s="40">
        <f t="shared" si="217"/>
        <v>324</v>
      </c>
      <c r="K8451" s="40"/>
      <c r="L8451" s="40"/>
      <c r="M8451" s="70" t="s">
        <v>3049</v>
      </c>
      <c r="N8451" s="70"/>
      <c r="O8451" s="44" t="s">
        <v>11708</v>
      </c>
      <c r="P8451" s="47">
        <v>3.3000000000000002E-2</v>
      </c>
      <c r="Q8451" s="44"/>
    </row>
    <row r="8452" spans="1:17" ht="13.5" customHeight="1">
      <c r="A8452" s="13" t="s">
        <v>8076</v>
      </c>
      <c r="B8452" s="46" t="s">
        <v>2303</v>
      </c>
      <c r="C8452" s="76" t="s">
        <v>3047</v>
      </c>
      <c r="D8452" s="24" t="s">
        <v>7647</v>
      </c>
      <c r="E8452" s="39"/>
      <c r="F8452" s="71"/>
      <c r="G8452" s="72"/>
      <c r="H8452" s="73"/>
      <c r="I8452" s="11">
        <v>650</v>
      </c>
      <c r="J8452" s="40">
        <f t="shared" si="217"/>
        <v>780</v>
      </c>
      <c r="K8452" s="40"/>
      <c r="L8452" s="40"/>
      <c r="M8452" s="70" t="s">
        <v>3049</v>
      </c>
      <c r="N8452" s="70"/>
      <c r="O8452" s="44">
        <v>6563</v>
      </c>
      <c r="P8452" s="47">
        <v>0.36</v>
      </c>
      <c r="Q8452" s="44"/>
    </row>
    <row r="8453" spans="1:17" ht="13.5" customHeight="1">
      <c r="A8453" s="13" t="s">
        <v>8077</v>
      </c>
      <c r="B8453" s="46" t="s">
        <v>2304</v>
      </c>
      <c r="C8453" s="76" t="s">
        <v>3047</v>
      </c>
      <c r="D8453" s="24" t="s">
        <v>7647</v>
      </c>
      <c r="E8453" s="39"/>
      <c r="F8453" s="71"/>
      <c r="G8453" s="72"/>
      <c r="H8453" s="73"/>
      <c r="I8453" s="11">
        <v>230</v>
      </c>
      <c r="J8453" s="40">
        <f t="shared" si="217"/>
        <v>276</v>
      </c>
      <c r="K8453" s="40"/>
      <c r="L8453" s="40"/>
      <c r="M8453" s="70" t="s">
        <v>3049</v>
      </c>
      <c r="N8453" s="70"/>
      <c r="O8453" s="44" t="s">
        <v>11708</v>
      </c>
      <c r="P8453" s="47">
        <v>3.4000000000000002E-2</v>
      </c>
      <c r="Q8453" s="44"/>
    </row>
    <row r="8454" spans="1:17" ht="13.5" customHeight="1">
      <c r="A8454" s="13" t="s">
        <v>8078</v>
      </c>
      <c r="B8454" s="46" t="s">
        <v>2304</v>
      </c>
      <c r="C8454" s="76" t="s">
        <v>3047</v>
      </c>
      <c r="D8454" s="24" t="s">
        <v>7647</v>
      </c>
      <c r="E8454" s="39"/>
      <c r="F8454" s="71"/>
      <c r="G8454" s="72"/>
      <c r="H8454" s="73"/>
      <c r="I8454" s="11">
        <v>160</v>
      </c>
      <c r="J8454" s="40">
        <f t="shared" si="217"/>
        <v>192</v>
      </c>
      <c r="K8454" s="40"/>
      <c r="L8454" s="40"/>
      <c r="M8454" s="70" t="s">
        <v>3049</v>
      </c>
      <c r="N8454" s="70"/>
      <c r="O8454" s="44" t="s">
        <v>11708</v>
      </c>
      <c r="P8454" s="47">
        <v>8.6999999999999994E-3</v>
      </c>
      <c r="Q8454" s="44"/>
    </row>
    <row r="8455" spans="1:17" ht="13.5" customHeight="1">
      <c r="A8455" s="13" t="s">
        <v>8079</v>
      </c>
      <c r="B8455" s="46" t="s">
        <v>2222</v>
      </c>
      <c r="C8455" s="76" t="s">
        <v>3047</v>
      </c>
      <c r="D8455" s="24" t="s">
        <v>7647</v>
      </c>
      <c r="E8455" s="39"/>
      <c r="F8455" s="71"/>
      <c r="G8455" s="72"/>
      <c r="H8455" s="73"/>
      <c r="I8455" s="11">
        <v>1600</v>
      </c>
      <c r="J8455" s="40">
        <f t="shared" si="217"/>
        <v>1920</v>
      </c>
      <c r="K8455" s="40"/>
      <c r="L8455" s="40"/>
      <c r="M8455" s="70" t="s">
        <v>3049</v>
      </c>
      <c r="N8455" s="70"/>
      <c r="O8455" s="44">
        <v>6563</v>
      </c>
      <c r="P8455" s="47">
        <v>0.93</v>
      </c>
      <c r="Q8455" s="44"/>
    </row>
    <row r="8456" spans="1:17" ht="13.5" customHeight="1">
      <c r="A8456" s="13" t="s">
        <v>8080</v>
      </c>
      <c r="B8456" s="46" t="s">
        <v>2305</v>
      </c>
      <c r="C8456" s="76" t="s">
        <v>3047</v>
      </c>
      <c r="D8456" s="24" t="s">
        <v>7647</v>
      </c>
      <c r="E8456" s="39"/>
      <c r="F8456" s="71"/>
      <c r="G8456" s="72"/>
      <c r="H8456" s="73"/>
      <c r="I8456" s="11">
        <v>650</v>
      </c>
      <c r="J8456" s="40">
        <f t="shared" si="217"/>
        <v>780</v>
      </c>
      <c r="K8456" s="40"/>
      <c r="L8456" s="40"/>
      <c r="M8456" s="70" t="s">
        <v>3049</v>
      </c>
      <c r="N8456" s="70"/>
      <c r="O8456" s="44" t="s">
        <v>11708</v>
      </c>
      <c r="P8456" s="47">
        <v>0.93</v>
      </c>
      <c r="Q8456" s="44"/>
    </row>
    <row r="8457" spans="1:17" ht="13.5" customHeight="1">
      <c r="A8457" s="13" t="s">
        <v>8081</v>
      </c>
      <c r="B8457" s="46" t="s">
        <v>2306</v>
      </c>
      <c r="C8457" s="76" t="s">
        <v>3047</v>
      </c>
      <c r="D8457" s="24" t="s">
        <v>7647</v>
      </c>
      <c r="E8457" s="39"/>
      <c r="F8457" s="71"/>
      <c r="G8457" s="72"/>
      <c r="H8457" s="73"/>
      <c r="I8457" s="11">
        <v>1350</v>
      </c>
      <c r="J8457" s="40">
        <f t="shared" si="217"/>
        <v>1620</v>
      </c>
      <c r="K8457" s="40"/>
      <c r="L8457" s="40"/>
      <c r="M8457" s="70" t="s">
        <v>3049</v>
      </c>
      <c r="N8457" s="70"/>
      <c r="O8457" s="44" t="s">
        <v>11708</v>
      </c>
      <c r="P8457" s="47">
        <v>0.215</v>
      </c>
      <c r="Q8457" s="44"/>
    </row>
    <row r="8458" spans="1:17" ht="13.5" customHeight="1">
      <c r="A8458" s="13" t="s">
        <v>8082</v>
      </c>
      <c r="B8458" s="46" t="s">
        <v>2307</v>
      </c>
      <c r="C8458" s="76" t="s">
        <v>3047</v>
      </c>
      <c r="D8458" s="24" t="s">
        <v>7647</v>
      </c>
      <c r="E8458" s="39"/>
      <c r="F8458" s="71"/>
      <c r="G8458" s="72"/>
      <c r="H8458" s="73"/>
      <c r="I8458" s="11">
        <v>750</v>
      </c>
      <c r="J8458" s="40">
        <f t="shared" si="217"/>
        <v>900</v>
      </c>
      <c r="K8458" s="40"/>
      <c r="L8458" s="40"/>
      <c r="M8458" s="70" t="s">
        <v>3049</v>
      </c>
      <c r="N8458" s="70"/>
      <c r="O8458" s="44" t="s">
        <v>11708</v>
      </c>
      <c r="P8458" s="47">
        <v>8.6999999999999994E-2</v>
      </c>
      <c r="Q8458" s="44"/>
    </row>
    <row r="8459" spans="1:17" ht="13.5" customHeight="1">
      <c r="A8459" s="13" t="s">
        <v>8083</v>
      </c>
      <c r="B8459" s="46" t="s">
        <v>2307</v>
      </c>
      <c r="C8459" s="76" t="s">
        <v>3047</v>
      </c>
      <c r="D8459" s="24" t="s">
        <v>7647</v>
      </c>
      <c r="E8459" s="39"/>
      <c r="F8459" s="71"/>
      <c r="G8459" s="72"/>
      <c r="H8459" s="73"/>
      <c r="I8459" s="11">
        <v>95</v>
      </c>
      <c r="J8459" s="40">
        <f t="shared" si="217"/>
        <v>114</v>
      </c>
      <c r="K8459" s="40"/>
      <c r="L8459" s="40"/>
      <c r="M8459" s="70" t="s">
        <v>3049</v>
      </c>
      <c r="N8459" s="70"/>
      <c r="O8459" s="44" t="s">
        <v>11708</v>
      </c>
      <c r="P8459" s="47">
        <v>8.6999999999999994E-2</v>
      </c>
      <c r="Q8459" s="44"/>
    </row>
    <row r="8460" spans="1:17" ht="13.5" customHeight="1">
      <c r="A8460" s="13" t="s">
        <v>8084</v>
      </c>
      <c r="B8460" s="46" t="s">
        <v>2308</v>
      </c>
      <c r="C8460" s="76" t="s">
        <v>3047</v>
      </c>
      <c r="D8460" s="24" t="s">
        <v>7647</v>
      </c>
      <c r="E8460" s="39"/>
      <c r="F8460" s="71"/>
      <c r="G8460" s="72"/>
      <c r="H8460" s="73"/>
      <c r="I8460" s="11">
        <v>550</v>
      </c>
      <c r="J8460" s="40">
        <f t="shared" si="217"/>
        <v>660</v>
      </c>
      <c r="K8460" s="40"/>
      <c r="L8460" s="40"/>
      <c r="M8460" s="70" t="s">
        <v>3049</v>
      </c>
      <c r="N8460" s="70"/>
      <c r="O8460" s="44" t="s">
        <v>11708</v>
      </c>
      <c r="P8460" s="47">
        <v>9.1999999999999998E-2</v>
      </c>
      <c r="Q8460" s="44"/>
    </row>
    <row r="8461" spans="1:17" ht="13.5" customHeight="1">
      <c r="A8461" s="13" t="s">
        <v>8085</v>
      </c>
      <c r="B8461" s="46" t="s">
        <v>2309</v>
      </c>
      <c r="C8461" s="76" t="s">
        <v>3047</v>
      </c>
      <c r="D8461" s="24" t="s">
        <v>7647</v>
      </c>
      <c r="E8461" s="39"/>
      <c r="F8461" s="71"/>
      <c r="G8461" s="72"/>
      <c r="H8461" s="73"/>
      <c r="I8461" s="11">
        <v>280</v>
      </c>
      <c r="J8461" s="40">
        <f t="shared" si="217"/>
        <v>336</v>
      </c>
      <c r="K8461" s="40"/>
      <c r="L8461" s="40"/>
      <c r="M8461" s="70" t="s">
        <v>3049</v>
      </c>
      <c r="N8461" s="70"/>
      <c r="O8461" s="44" t="s">
        <v>11708</v>
      </c>
      <c r="P8461" s="47">
        <v>4.2000000000000003E-2</v>
      </c>
      <c r="Q8461" s="44"/>
    </row>
    <row r="8462" spans="1:17" ht="13.5" customHeight="1">
      <c r="A8462" s="13" t="s">
        <v>8086</v>
      </c>
      <c r="B8462" s="46" t="s">
        <v>2228</v>
      </c>
      <c r="C8462" s="76" t="s">
        <v>3047</v>
      </c>
      <c r="D8462" s="24" t="s">
        <v>7647</v>
      </c>
      <c r="E8462" s="39"/>
      <c r="F8462" s="71"/>
      <c r="G8462" s="72"/>
      <c r="H8462" s="73"/>
      <c r="I8462" s="11">
        <v>210</v>
      </c>
      <c r="J8462" s="40">
        <f t="shared" si="217"/>
        <v>252</v>
      </c>
      <c r="K8462" s="40"/>
      <c r="L8462" s="40"/>
      <c r="M8462" s="70" t="s">
        <v>3049</v>
      </c>
      <c r="N8462" s="70"/>
      <c r="O8462" s="44" t="s">
        <v>11708</v>
      </c>
      <c r="P8462" s="47">
        <v>2.5999999999999999E-2</v>
      </c>
      <c r="Q8462" s="44"/>
    </row>
    <row r="8463" spans="1:17" ht="13.5" customHeight="1">
      <c r="A8463" s="13" t="s">
        <v>8087</v>
      </c>
      <c r="B8463" s="46" t="s">
        <v>2310</v>
      </c>
      <c r="C8463" s="76" t="s">
        <v>3047</v>
      </c>
      <c r="D8463" s="24" t="s">
        <v>7647</v>
      </c>
      <c r="E8463" s="39"/>
      <c r="F8463" s="71"/>
      <c r="G8463" s="72"/>
      <c r="H8463" s="73"/>
      <c r="I8463" s="11">
        <v>210</v>
      </c>
      <c r="J8463" s="40">
        <f t="shared" si="217"/>
        <v>252</v>
      </c>
      <c r="K8463" s="40"/>
      <c r="L8463" s="40"/>
      <c r="M8463" s="70" t="s">
        <v>3049</v>
      </c>
      <c r="N8463" s="70"/>
      <c r="O8463" s="44" t="s">
        <v>11708</v>
      </c>
      <c r="P8463" s="47">
        <v>2.5000000000000001E-2</v>
      </c>
      <c r="Q8463" s="44"/>
    </row>
    <row r="8464" spans="1:17" ht="13.5" customHeight="1">
      <c r="A8464" s="13" t="s">
        <v>8088</v>
      </c>
      <c r="B8464" s="46" t="s">
        <v>2311</v>
      </c>
      <c r="C8464" s="76" t="s">
        <v>3047</v>
      </c>
      <c r="D8464" s="24" t="s">
        <v>7647</v>
      </c>
      <c r="E8464" s="39"/>
      <c r="F8464" s="71"/>
      <c r="G8464" s="72"/>
      <c r="H8464" s="73"/>
      <c r="I8464" s="11">
        <v>360</v>
      </c>
      <c r="J8464" s="40">
        <f t="shared" si="217"/>
        <v>432</v>
      </c>
      <c r="K8464" s="40"/>
      <c r="L8464" s="40"/>
      <c r="M8464" s="70" t="s">
        <v>3049</v>
      </c>
      <c r="N8464" s="70"/>
      <c r="O8464" s="44" t="s">
        <v>11708</v>
      </c>
      <c r="P8464" s="47">
        <v>5.8000000000000003E-2</v>
      </c>
      <c r="Q8464" s="44"/>
    </row>
    <row r="8465" spans="1:17" ht="13.5" customHeight="1">
      <c r="A8465" s="13" t="s">
        <v>8089</v>
      </c>
      <c r="B8465" s="46" t="s">
        <v>2312</v>
      </c>
      <c r="C8465" s="76" t="s">
        <v>3047</v>
      </c>
      <c r="D8465" s="24" t="s">
        <v>7647</v>
      </c>
      <c r="E8465" s="39"/>
      <c r="F8465" s="71"/>
      <c r="G8465" s="72"/>
      <c r="H8465" s="73"/>
      <c r="I8465" s="11">
        <v>560</v>
      </c>
      <c r="J8465" s="40">
        <f t="shared" si="217"/>
        <v>672</v>
      </c>
      <c r="K8465" s="40"/>
      <c r="L8465" s="40"/>
      <c r="M8465" s="70" t="s">
        <v>3049</v>
      </c>
      <c r="N8465" s="70"/>
      <c r="O8465" s="44" t="s">
        <v>11708</v>
      </c>
      <c r="P8465" s="47">
        <v>0.1</v>
      </c>
      <c r="Q8465" s="44"/>
    </row>
    <row r="8466" spans="1:17" ht="13.5" customHeight="1">
      <c r="A8466" s="13" t="s">
        <v>8090</v>
      </c>
      <c r="B8466" s="46" t="s">
        <v>2313</v>
      </c>
      <c r="C8466" s="76" t="s">
        <v>3047</v>
      </c>
      <c r="D8466" s="24" t="s">
        <v>7647</v>
      </c>
      <c r="E8466" s="39"/>
      <c r="F8466" s="71"/>
      <c r="G8466" s="72"/>
      <c r="H8466" s="73"/>
      <c r="I8466" s="11">
        <v>160</v>
      </c>
      <c r="J8466" s="40">
        <f t="shared" si="217"/>
        <v>192</v>
      </c>
      <c r="K8466" s="40"/>
      <c r="L8466" s="40"/>
      <c r="M8466" s="70" t="s">
        <v>3049</v>
      </c>
      <c r="N8466" s="70"/>
      <c r="O8466" s="44" t="s">
        <v>11708</v>
      </c>
      <c r="P8466" s="47">
        <v>8.6999999999999994E-3</v>
      </c>
      <c r="Q8466" s="44"/>
    </row>
    <row r="8467" spans="1:17" ht="13.5" customHeight="1">
      <c r="A8467" s="13" t="s">
        <v>8091</v>
      </c>
      <c r="B8467" s="46" t="s">
        <v>1107</v>
      </c>
      <c r="C8467" s="76" t="s">
        <v>3047</v>
      </c>
      <c r="D8467" s="24" t="s">
        <v>7647</v>
      </c>
      <c r="E8467" s="39"/>
      <c r="F8467" s="71"/>
      <c r="G8467" s="72"/>
      <c r="H8467" s="73"/>
      <c r="I8467" s="11">
        <v>420</v>
      </c>
      <c r="J8467" s="40">
        <f t="shared" si="217"/>
        <v>504</v>
      </c>
      <c r="K8467" s="40"/>
      <c r="L8467" s="40"/>
      <c r="M8467" s="70" t="s">
        <v>3049</v>
      </c>
      <c r="N8467" s="70"/>
      <c r="O8467" s="44" t="s">
        <v>11708</v>
      </c>
      <c r="P8467" s="47">
        <v>7.6399999999999996E-2</v>
      </c>
      <c r="Q8467" s="44"/>
    </row>
    <row r="8468" spans="1:17" ht="13.5" customHeight="1">
      <c r="A8468" s="13" t="s">
        <v>8092</v>
      </c>
      <c r="B8468" s="46" t="s">
        <v>1107</v>
      </c>
      <c r="C8468" s="76" t="s">
        <v>3047</v>
      </c>
      <c r="D8468" s="24" t="s">
        <v>7647</v>
      </c>
      <c r="E8468" s="39"/>
      <c r="F8468" s="71"/>
      <c r="G8468" s="72"/>
      <c r="H8468" s="73"/>
      <c r="I8468" s="11">
        <v>85</v>
      </c>
      <c r="J8468" s="40">
        <f t="shared" si="217"/>
        <v>102</v>
      </c>
      <c r="K8468" s="40"/>
      <c r="L8468" s="40"/>
      <c r="M8468" s="70" t="s">
        <v>3049</v>
      </c>
      <c r="N8468" s="70"/>
      <c r="O8468" s="44" t="s">
        <v>11708</v>
      </c>
      <c r="P8468" s="47">
        <v>9.1000000000000004E-3</v>
      </c>
      <c r="Q8468" s="44"/>
    </row>
    <row r="8469" spans="1:17" ht="13.5" customHeight="1">
      <c r="A8469" s="13" t="s">
        <v>8093</v>
      </c>
      <c r="B8469" s="46" t="s">
        <v>2314</v>
      </c>
      <c r="C8469" s="76" t="s">
        <v>3047</v>
      </c>
      <c r="D8469" s="24" t="s">
        <v>7647</v>
      </c>
      <c r="E8469" s="39"/>
      <c r="F8469" s="71"/>
      <c r="G8469" s="72"/>
      <c r="H8469" s="73"/>
      <c r="I8469" s="11">
        <v>360</v>
      </c>
      <c r="J8469" s="40">
        <f t="shared" si="217"/>
        <v>432</v>
      </c>
      <c r="K8469" s="40"/>
      <c r="L8469" s="40"/>
      <c r="M8469" s="70" t="s">
        <v>3049</v>
      </c>
      <c r="N8469" s="70"/>
      <c r="O8469" s="44" t="s">
        <v>11708</v>
      </c>
      <c r="P8469" s="47">
        <v>6.4399999999999999E-2</v>
      </c>
      <c r="Q8469" s="44"/>
    </row>
    <row r="8470" spans="1:17" ht="13.5" customHeight="1">
      <c r="A8470" s="13" t="s">
        <v>8094</v>
      </c>
      <c r="B8470" s="46" t="s">
        <v>2315</v>
      </c>
      <c r="C8470" s="76" t="s">
        <v>3047</v>
      </c>
      <c r="D8470" s="24" t="s">
        <v>7647</v>
      </c>
      <c r="E8470" s="39"/>
      <c r="F8470" s="71"/>
      <c r="G8470" s="72"/>
      <c r="H8470" s="73"/>
      <c r="I8470" s="11">
        <v>330</v>
      </c>
      <c r="J8470" s="40">
        <f t="shared" si="217"/>
        <v>396</v>
      </c>
      <c r="K8470" s="40"/>
      <c r="L8470" s="40"/>
      <c r="M8470" s="70" t="s">
        <v>3049</v>
      </c>
      <c r="N8470" s="70"/>
      <c r="O8470" s="44" t="s">
        <v>11708</v>
      </c>
      <c r="P8470" s="47">
        <v>6.0199999999999997E-2</v>
      </c>
      <c r="Q8470" s="44"/>
    </row>
    <row r="8471" spans="1:17" ht="13.5" customHeight="1">
      <c r="A8471" s="13" t="s">
        <v>8095</v>
      </c>
      <c r="B8471" s="46" t="s">
        <v>2316</v>
      </c>
      <c r="C8471" s="76" t="s">
        <v>3047</v>
      </c>
      <c r="D8471" s="24" t="s">
        <v>7647</v>
      </c>
      <c r="E8471" s="39"/>
      <c r="F8471" s="71"/>
      <c r="G8471" s="72"/>
      <c r="H8471" s="73"/>
      <c r="I8471" s="11">
        <v>420</v>
      </c>
      <c r="J8471" s="40">
        <f t="shared" si="217"/>
        <v>504</v>
      </c>
      <c r="K8471" s="40"/>
      <c r="L8471" s="40"/>
      <c r="M8471" s="70" t="s">
        <v>3049</v>
      </c>
      <c r="N8471" s="70"/>
      <c r="O8471" s="44" t="s">
        <v>11708</v>
      </c>
      <c r="P8471" s="47">
        <v>7.6899999999999996E-2</v>
      </c>
      <c r="Q8471" s="44"/>
    </row>
    <row r="8472" spans="1:17" ht="13.5" customHeight="1">
      <c r="A8472" s="13" t="s">
        <v>8096</v>
      </c>
      <c r="B8472" s="46" t="s">
        <v>2317</v>
      </c>
      <c r="C8472" s="76" t="s">
        <v>3047</v>
      </c>
      <c r="D8472" s="24" t="s">
        <v>7647</v>
      </c>
      <c r="E8472" s="39"/>
      <c r="F8472" s="71"/>
      <c r="G8472" s="72"/>
      <c r="H8472" s="73"/>
      <c r="I8472" s="11">
        <v>80</v>
      </c>
      <c r="J8472" s="40">
        <f t="shared" si="217"/>
        <v>96</v>
      </c>
      <c r="K8472" s="40"/>
      <c r="L8472" s="40"/>
      <c r="M8472" s="70" t="s">
        <v>3049</v>
      </c>
      <c r="N8472" s="70"/>
      <c r="O8472" s="44" t="s">
        <v>11708</v>
      </c>
      <c r="P8472" s="47">
        <v>7.1999999999999998E-3</v>
      </c>
      <c r="Q8472" s="44"/>
    </row>
    <row r="8473" spans="1:17" ht="13.5" customHeight="1">
      <c r="A8473" s="13" t="s">
        <v>8097</v>
      </c>
      <c r="B8473" s="46" t="s">
        <v>2318</v>
      </c>
      <c r="C8473" s="76" t="s">
        <v>3047</v>
      </c>
      <c r="D8473" s="24" t="s">
        <v>7647</v>
      </c>
      <c r="E8473" s="39"/>
      <c r="F8473" s="71"/>
      <c r="G8473" s="72"/>
      <c r="H8473" s="73"/>
      <c r="I8473" s="11">
        <v>180</v>
      </c>
      <c r="J8473" s="40">
        <f t="shared" si="217"/>
        <v>216</v>
      </c>
      <c r="K8473" s="40"/>
      <c r="L8473" s="40"/>
      <c r="M8473" s="70" t="s">
        <v>3049</v>
      </c>
      <c r="N8473" s="70"/>
      <c r="O8473" s="44" t="s">
        <v>11708</v>
      </c>
      <c r="P8473" s="47">
        <v>2.3199999999999998E-2</v>
      </c>
      <c r="Q8473" s="44"/>
    </row>
    <row r="8474" spans="1:17" ht="13.5" customHeight="1">
      <c r="A8474" s="13" t="s">
        <v>8098</v>
      </c>
      <c r="B8474" s="46" t="s">
        <v>2317</v>
      </c>
      <c r="C8474" s="76" t="s">
        <v>3047</v>
      </c>
      <c r="D8474" s="24" t="s">
        <v>7647</v>
      </c>
      <c r="E8474" s="39"/>
      <c r="F8474" s="71"/>
      <c r="G8474" s="72"/>
      <c r="H8474" s="73"/>
      <c r="I8474" s="11">
        <v>180</v>
      </c>
      <c r="J8474" s="40">
        <f t="shared" si="217"/>
        <v>216</v>
      </c>
      <c r="K8474" s="40"/>
      <c r="L8474" s="40"/>
      <c r="M8474" s="70" t="s">
        <v>3049</v>
      </c>
      <c r="N8474" s="70"/>
      <c r="O8474" s="44" t="s">
        <v>11708</v>
      </c>
      <c r="P8474" s="47">
        <v>2.5000000000000001E-2</v>
      </c>
      <c r="Q8474" s="44"/>
    </row>
    <row r="8475" spans="1:17" ht="13.5" customHeight="1">
      <c r="A8475" s="13" t="s">
        <v>8099</v>
      </c>
      <c r="B8475" s="46" t="s">
        <v>2318</v>
      </c>
      <c r="C8475" s="76" t="s">
        <v>3047</v>
      </c>
      <c r="D8475" s="24" t="s">
        <v>7647</v>
      </c>
      <c r="E8475" s="39"/>
      <c r="F8475" s="71"/>
      <c r="G8475" s="72"/>
      <c r="H8475" s="73"/>
      <c r="I8475" s="11">
        <v>150</v>
      </c>
      <c r="J8475" s="40">
        <f t="shared" si="217"/>
        <v>180</v>
      </c>
      <c r="K8475" s="40"/>
      <c r="L8475" s="40"/>
      <c r="M8475" s="70" t="s">
        <v>3049</v>
      </c>
      <c r="N8475" s="70"/>
      <c r="O8475" s="44" t="s">
        <v>11708</v>
      </c>
      <c r="P8475" s="47">
        <v>2.1700000000000001E-2</v>
      </c>
      <c r="Q8475" s="44"/>
    </row>
    <row r="8476" spans="1:17" ht="13.5" customHeight="1">
      <c r="A8476" s="13" t="s">
        <v>8100</v>
      </c>
      <c r="B8476" s="46" t="s">
        <v>2319</v>
      </c>
      <c r="C8476" s="76" t="s">
        <v>3047</v>
      </c>
      <c r="D8476" s="24" t="s">
        <v>7647</v>
      </c>
      <c r="E8476" s="39"/>
      <c r="F8476" s="71"/>
      <c r="G8476" s="72"/>
      <c r="H8476" s="73"/>
      <c r="I8476" s="11">
        <v>350</v>
      </c>
      <c r="J8476" s="40">
        <f t="shared" si="217"/>
        <v>420</v>
      </c>
      <c r="K8476" s="40"/>
      <c r="L8476" s="40"/>
      <c r="M8476" s="70" t="s">
        <v>3049</v>
      </c>
      <c r="N8476" s="70"/>
      <c r="O8476" s="44" t="s">
        <v>11708</v>
      </c>
      <c r="P8476" s="47">
        <v>5.5E-2</v>
      </c>
      <c r="Q8476" s="44"/>
    </row>
    <row r="8477" spans="1:17" ht="13.5" customHeight="1">
      <c r="A8477" s="13" t="s">
        <v>8101</v>
      </c>
      <c r="B8477" s="46" t="s">
        <v>2319</v>
      </c>
      <c r="C8477" s="76" t="s">
        <v>3047</v>
      </c>
      <c r="D8477" s="24" t="s">
        <v>7647</v>
      </c>
      <c r="E8477" s="39"/>
      <c r="F8477" s="71"/>
      <c r="G8477" s="72"/>
      <c r="H8477" s="73"/>
      <c r="I8477" s="11">
        <v>300</v>
      </c>
      <c r="J8477" s="40">
        <f t="shared" si="217"/>
        <v>360</v>
      </c>
      <c r="K8477" s="40"/>
      <c r="L8477" s="40"/>
      <c r="M8477" s="70" t="s">
        <v>3049</v>
      </c>
      <c r="N8477" s="70"/>
      <c r="O8477" s="44" t="s">
        <v>11708</v>
      </c>
      <c r="P8477" s="47">
        <v>4.9299999999999997E-2</v>
      </c>
      <c r="Q8477" s="44"/>
    </row>
    <row r="8478" spans="1:17" ht="13.5" customHeight="1">
      <c r="A8478" s="13" t="s">
        <v>8102</v>
      </c>
      <c r="B8478" s="46" t="s">
        <v>2233</v>
      </c>
      <c r="C8478" s="76" t="s">
        <v>3047</v>
      </c>
      <c r="D8478" s="24" t="s">
        <v>7647</v>
      </c>
      <c r="E8478" s="39"/>
      <c r="F8478" s="71"/>
      <c r="G8478" s="72"/>
      <c r="H8478" s="73"/>
      <c r="I8478" s="11">
        <v>160</v>
      </c>
      <c r="J8478" s="40">
        <f t="shared" si="217"/>
        <v>192</v>
      </c>
      <c r="K8478" s="40"/>
      <c r="L8478" s="40"/>
      <c r="M8478" s="70" t="s">
        <v>3049</v>
      </c>
      <c r="N8478" s="70"/>
      <c r="O8478" s="44" t="s">
        <v>11708</v>
      </c>
      <c r="P8478" s="47">
        <v>1.6E-2</v>
      </c>
      <c r="Q8478" s="44"/>
    </row>
    <row r="8479" spans="1:17" ht="13.5" customHeight="1">
      <c r="A8479" s="13" t="s">
        <v>8103</v>
      </c>
      <c r="B8479" s="46" t="s">
        <v>2320</v>
      </c>
      <c r="C8479" s="76" t="s">
        <v>3047</v>
      </c>
      <c r="D8479" s="24" t="s">
        <v>7647</v>
      </c>
      <c r="E8479" s="39"/>
      <c r="F8479" s="71"/>
      <c r="G8479" s="72"/>
      <c r="H8479" s="73"/>
      <c r="I8479" s="11">
        <v>220</v>
      </c>
      <c r="J8479" s="40">
        <f t="shared" si="217"/>
        <v>264</v>
      </c>
      <c r="K8479" s="40"/>
      <c r="L8479" s="40"/>
      <c r="M8479" s="70" t="s">
        <v>3049</v>
      </c>
      <c r="N8479" s="70"/>
      <c r="O8479" s="44" t="s">
        <v>11708</v>
      </c>
      <c r="P8479" s="47">
        <v>1.8499999999999999E-2</v>
      </c>
      <c r="Q8479" s="44"/>
    </row>
    <row r="8480" spans="1:17" ht="13.5" customHeight="1">
      <c r="A8480" s="13" t="s">
        <v>8104</v>
      </c>
      <c r="B8480" s="46" t="s">
        <v>2321</v>
      </c>
      <c r="C8480" s="76" t="s">
        <v>3047</v>
      </c>
      <c r="D8480" s="24" t="s">
        <v>7647</v>
      </c>
      <c r="E8480" s="39"/>
      <c r="F8480" s="71"/>
      <c r="G8480" s="72"/>
      <c r="H8480" s="73"/>
      <c r="I8480" s="11">
        <v>220</v>
      </c>
      <c r="J8480" s="40">
        <f t="shared" si="217"/>
        <v>264</v>
      </c>
      <c r="K8480" s="40"/>
      <c r="L8480" s="40"/>
      <c r="M8480" s="70" t="s">
        <v>3049</v>
      </c>
      <c r="N8480" s="70"/>
      <c r="O8480" s="44" t="s">
        <v>11708</v>
      </c>
      <c r="P8480" s="47">
        <v>0.03</v>
      </c>
      <c r="Q8480" s="44"/>
    </row>
    <row r="8481" spans="1:17" ht="13.5" customHeight="1">
      <c r="A8481" s="13" t="s">
        <v>8105</v>
      </c>
      <c r="B8481" s="46" t="s">
        <v>2322</v>
      </c>
      <c r="C8481" s="76" t="s">
        <v>3047</v>
      </c>
      <c r="D8481" s="24" t="s">
        <v>7647</v>
      </c>
      <c r="E8481" s="39"/>
      <c r="F8481" s="71"/>
      <c r="G8481" s="72"/>
      <c r="H8481" s="73"/>
      <c r="I8481" s="11">
        <v>120</v>
      </c>
      <c r="J8481" s="40">
        <f t="shared" si="217"/>
        <v>144</v>
      </c>
      <c r="K8481" s="40"/>
      <c r="L8481" s="40"/>
      <c r="M8481" s="70" t="s">
        <v>3049</v>
      </c>
      <c r="N8481" s="70"/>
      <c r="O8481" s="44" t="s">
        <v>11708</v>
      </c>
      <c r="P8481" s="47">
        <v>9.7999999999999997E-3</v>
      </c>
      <c r="Q8481" s="44"/>
    </row>
    <row r="8482" spans="1:17" ht="13.5" customHeight="1">
      <c r="A8482" s="10" t="s">
        <v>9131</v>
      </c>
      <c r="B8482" s="46" t="s">
        <v>2324</v>
      </c>
      <c r="C8482" s="23" t="s">
        <v>3106</v>
      </c>
      <c r="D8482" s="24" t="s">
        <v>9099</v>
      </c>
      <c r="E8482" s="39"/>
      <c r="F8482" s="71"/>
      <c r="G8482" s="72"/>
      <c r="H8482" s="73"/>
      <c r="I8482" s="11">
        <v>370</v>
      </c>
      <c r="J8482" s="40">
        <f t="shared" ref="J8482:J8534" si="218">I8482*1.2</f>
        <v>444</v>
      </c>
      <c r="K8482" s="40"/>
      <c r="L8482" s="40"/>
      <c r="M8482" s="70" t="s">
        <v>3049</v>
      </c>
      <c r="N8482" s="75" t="s">
        <v>14635</v>
      </c>
      <c r="O8482" s="44" t="s">
        <v>11708</v>
      </c>
      <c r="P8482" s="47">
        <v>0.3</v>
      </c>
      <c r="Q8482" s="44"/>
    </row>
    <row r="8483" spans="1:17" ht="13.5" customHeight="1">
      <c r="A8483" s="10" t="s">
        <v>9132</v>
      </c>
      <c r="B8483" s="46" t="s">
        <v>2325</v>
      </c>
      <c r="C8483" s="23" t="s">
        <v>3106</v>
      </c>
      <c r="D8483" s="24" t="s">
        <v>9099</v>
      </c>
      <c r="E8483" s="39"/>
      <c r="F8483" s="71"/>
      <c r="G8483" s="72"/>
      <c r="H8483" s="73"/>
      <c r="I8483" s="11">
        <v>440</v>
      </c>
      <c r="J8483" s="40">
        <f t="shared" si="218"/>
        <v>528</v>
      </c>
      <c r="K8483" s="40"/>
      <c r="L8483" s="40"/>
      <c r="M8483" s="70" t="s">
        <v>3049</v>
      </c>
      <c r="N8483" s="75" t="s">
        <v>14635</v>
      </c>
      <c r="O8483" s="44" t="s">
        <v>11708</v>
      </c>
      <c r="P8483" s="47">
        <v>0.3</v>
      </c>
      <c r="Q8483" s="44"/>
    </row>
    <row r="8484" spans="1:17" ht="13.5" customHeight="1">
      <c r="A8484" s="13" t="s">
        <v>9522</v>
      </c>
      <c r="B8484" s="46" t="s">
        <v>1157</v>
      </c>
      <c r="C8484" s="76" t="s">
        <v>3047</v>
      </c>
      <c r="D8484" s="24" t="s">
        <v>13441</v>
      </c>
      <c r="E8484" s="39"/>
      <c r="F8484" s="71"/>
      <c r="G8484" s="72"/>
      <c r="H8484" s="73"/>
      <c r="I8484" s="11">
        <v>40</v>
      </c>
      <c r="J8484" s="40">
        <f t="shared" si="218"/>
        <v>48</v>
      </c>
      <c r="K8484" s="40"/>
      <c r="L8484" s="40"/>
      <c r="M8484" s="70" t="s">
        <v>3049</v>
      </c>
      <c r="N8484" s="70"/>
      <c r="O8484" s="44" t="s">
        <v>11708</v>
      </c>
      <c r="P8484" s="47"/>
      <c r="Q8484" s="44"/>
    </row>
    <row r="8485" spans="1:17" ht="13.5" customHeight="1">
      <c r="A8485" s="13" t="s">
        <v>9523</v>
      </c>
      <c r="B8485" s="46" t="s">
        <v>405</v>
      </c>
      <c r="C8485" s="76" t="s">
        <v>3047</v>
      </c>
      <c r="D8485" s="24" t="s">
        <v>13441</v>
      </c>
      <c r="E8485" s="39"/>
      <c r="F8485" s="71"/>
      <c r="G8485" s="72"/>
      <c r="H8485" s="73"/>
      <c r="I8485" s="11">
        <v>1200</v>
      </c>
      <c r="J8485" s="40">
        <f t="shared" si="218"/>
        <v>1440</v>
      </c>
      <c r="K8485" s="40"/>
      <c r="L8485" s="40"/>
      <c r="M8485" s="70" t="s">
        <v>3049</v>
      </c>
      <c r="N8485" s="70"/>
      <c r="O8485" s="44" t="s">
        <v>12305</v>
      </c>
      <c r="P8485" s="47">
        <v>0.9</v>
      </c>
      <c r="Q8485" s="44"/>
    </row>
    <row r="8486" spans="1:17" ht="13.5" customHeight="1">
      <c r="A8486" s="10" t="s">
        <v>8178</v>
      </c>
      <c r="B8486" s="46" t="s">
        <v>2286</v>
      </c>
      <c r="C8486" s="23" t="s">
        <v>3106</v>
      </c>
      <c r="D8486" s="24" t="s">
        <v>7647</v>
      </c>
      <c r="E8486" s="39"/>
      <c r="F8486" s="71"/>
      <c r="G8486" s="72"/>
      <c r="H8486" s="73"/>
      <c r="I8486" s="11">
        <v>773.63</v>
      </c>
      <c r="J8486" s="40">
        <f t="shared" si="218"/>
        <v>928.35599999999999</v>
      </c>
      <c r="K8486" s="40"/>
      <c r="L8486" s="40"/>
      <c r="M8486" s="70" t="s">
        <v>3049</v>
      </c>
      <c r="N8486" s="75" t="s">
        <v>16700</v>
      </c>
      <c r="O8486" s="49" t="s">
        <v>12243</v>
      </c>
      <c r="P8486" s="47"/>
      <c r="Q8486" s="44"/>
    </row>
    <row r="8487" spans="1:17" ht="13.5" customHeight="1">
      <c r="A8487" s="13" t="s">
        <v>8683</v>
      </c>
      <c r="B8487" s="46" t="s">
        <v>764</v>
      </c>
      <c r="C8487" s="76" t="s">
        <v>3047</v>
      </c>
      <c r="D8487" s="24" t="s">
        <v>8671</v>
      </c>
      <c r="E8487" s="39"/>
      <c r="F8487" s="71"/>
      <c r="G8487" s="72"/>
      <c r="H8487" s="73"/>
      <c r="I8487" s="11">
        <v>600</v>
      </c>
      <c r="J8487" s="40">
        <f t="shared" si="218"/>
        <v>720</v>
      </c>
      <c r="K8487" s="40"/>
      <c r="L8487" s="40"/>
      <c r="M8487" s="70"/>
      <c r="N8487" s="70"/>
      <c r="O8487" s="44" t="s">
        <v>11708</v>
      </c>
      <c r="P8487" s="47"/>
      <c r="Q8487" s="44"/>
    </row>
    <row r="8488" spans="1:17" ht="13.5" customHeight="1">
      <c r="A8488" s="10" t="s">
        <v>4384</v>
      </c>
      <c r="B8488" s="46" t="s">
        <v>376</v>
      </c>
      <c r="C8488" s="76" t="s">
        <v>3047</v>
      </c>
      <c r="D8488" s="24" t="s">
        <v>4091</v>
      </c>
      <c r="E8488" s="39"/>
      <c r="F8488" s="71"/>
      <c r="G8488" s="72"/>
      <c r="H8488" s="73"/>
      <c r="I8488" s="11">
        <v>13000</v>
      </c>
      <c r="J8488" s="40">
        <f t="shared" si="218"/>
        <v>15600</v>
      </c>
      <c r="K8488" s="40"/>
      <c r="L8488" s="40"/>
      <c r="M8488" s="70" t="s">
        <v>3049</v>
      </c>
      <c r="N8488" s="70"/>
      <c r="O8488" s="44" t="s">
        <v>11708</v>
      </c>
      <c r="P8488" s="47"/>
      <c r="Q8488" s="44"/>
    </row>
    <row r="8489" spans="1:17" ht="13.5" customHeight="1">
      <c r="A8489" s="10" t="s">
        <v>5459</v>
      </c>
      <c r="B8489" s="46" t="s">
        <v>2326</v>
      </c>
      <c r="C8489" s="23" t="s">
        <v>3106</v>
      </c>
      <c r="D8489" s="24" t="s">
        <v>5341</v>
      </c>
      <c r="E8489" s="39"/>
      <c r="F8489" s="71"/>
      <c r="G8489" s="72"/>
      <c r="H8489" s="73"/>
      <c r="I8489" s="11">
        <v>259</v>
      </c>
      <c r="J8489" s="40">
        <f t="shared" si="218"/>
        <v>310.8</v>
      </c>
      <c r="K8489" s="40"/>
      <c r="L8489" s="40"/>
      <c r="M8489" s="70"/>
      <c r="N8489" s="75" t="s">
        <v>14583</v>
      </c>
      <c r="O8489" s="49" t="s">
        <v>11982</v>
      </c>
      <c r="P8489" s="47">
        <v>0.15</v>
      </c>
      <c r="Q8489" s="44"/>
    </row>
    <row r="8490" spans="1:17" ht="13.5" customHeight="1">
      <c r="A8490" s="13" t="s">
        <v>6881</v>
      </c>
      <c r="B8490" s="46" t="s">
        <v>2327</v>
      </c>
      <c r="C8490" s="76" t="s">
        <v>3047</v>
      </c>
      <c r="D8490" s="24" t="s">
        <v>6855</v>
      </c>
      <c r="E8490" s="39"/>
      <c r="F8490" s="71"/>
      <c r="G8490" s="72"/>
      <c r="H8490" s="73"/>
      <c r="I8490" s="11">
        <v>9500</v>
      </c>
      <c r="J8490" s="40">
        <f t="shared" si="218"/>
        <v>11400</v>
      </c>
      <c r="K8490" s="40"/>
      <c r="L8490" s="40"/>
      <c r="M8490" s="70" t="s">
        <v>3049</v>
      </c>
      <c r="N8490" s="70"/>
      <c r="O8490" s="44" t="s">
        <v>11708</v>
      </c>
      <c r="P8490" s="47">
        <v>54.77</v>
      </c>
      <c r="Q8490" s="44"/>
    </row>
    <row r="8491" spans="1:17" ht="13.5" customHeight="1">
      <c r="A8491" s="13" t="s">
        <v>6882</v>
      </c>
      <c r="B8491" s="46" t="s">
        <v>2328</v>
      </c>
      <c r="C8491" s="76" t="s">
        <v>3047</v>
      </c>
      <c r="D8491" s="24" t="s">
        <v>6855</v>
      </c>
      <c r="E8491" s="39"/>
      <c r="F8491" s="71"/>
      <c r="G8491" s="72"/>
      <c r="H8491" s="73"/>
      <c r="I8491" s="11">
        <v>1600</v>
      </c>
      <c r="J8491" s="40">
        <f t="shared" si="218"/>
        <v>1920</v>
      </c>
      <c r="K8491" s="40"/>
      <c r="L8491" s="40"/>
      <c r="M8491" s="70" t="s">
        <v>3049</v>
      </c>
      <c r="N8491" s="70"/>
      <c r="O8491" s="44" t="s">
        <v>11708</v>
      </c>
      <c r="P8491" s="47">
        <v>8.15</v>
      </c>
      <c r="Q8491" s="44"/>
    </row>
    <row r="8492" spans="1:17" ht="13.5" customHeight="1">
      <c r="A8492" s="13" t="s">
        <v>6883</v>
      </c>
      <c r="B8492" s="46" t="s">
        <v>2329</v>
      </c>
      <c r="C8492" s="76" t="s">
        <v>3047</v>
      </c>
      <c r="D8492" s="24" t="s">
        <v>6855</v>
      </c>
      <c r="E8492" s="39"/>
      <c r="F8492" s="71"/>
      <c r="G8492" s="72"/>
      <c r="H8492" s="73"/>
      <c r="I8492" s="11">
        <v>1600</v>
      </c>
      <c r="J8492" s="40">
        <f t="shared" si="218"/>
        <v>1920</v>
      </c>
      <c r="K8492" s="40"/>
      <c r="L8492" s="40"/>
      <c r="M8492" s="70" t="s">
        <v>3049</v>
      </c>
      <c r="N8492" s="70"/>
      <c r="O8492" s="44" t="s">
        <v>11708</v>
      </c>
      <c r="P8492" s="47">
        <v>8.15</v>
      </c>
      <c r="Q8492" s="44"/>
    </row>
    <row r="8493" spans="1:17" ht="13.5" customHeight="1">
      <c r="A8493" s="13" t="s">
        <v>6884</v>
      </c>
      <c r="B8493" s="46" t="s">
        <v>1757</v>
      </c>
      <c r="C8493" s="76" t="s">
        <v>3047</v>
      </c>
      <c r="D8493" s="24" t="s">
        <v>6855</v>
      </c>
      <c r="E8493" s="39"/>
      <c r="F8493" s="71"/>
      <c r="G8493" s="72"/>
      <c r="H8493" s="73"/>
      <c r="I8493" s="11">
        <v>2300</v>
      </c>
      <c r="J8493" s="40">
        <f t="shared" si="218"/>
        <v>2760</v>
      </c>
      <c r="K8493" s="40"/>
      <c r="L8493" s="40"/>
      <c r="M8493" s="70" t="s">
        <v>3049</v>
      </c>
      <c r="N8493" s="70"/>
      <c r="O8493" s="44" t="s">
        <v>11708</v>
      </c>
      <c r="P8493" s="47">
        <v>20</v>
      </c>
      <c r="Q8493" s="44"/>
    </row>
    <row r="8494" spans="1:17" ht="13.5" customHeight="1">
      <c r="A8494" s="18" t="s">
        <v>6997</v>
      </c>
      <c r="B8494" s="46" t="s">
        <v>379</v>
      </c>
      <c r="C8494" s="76" t="s">
        <v>3047</v>
      </c>
      <c r="D8494" s="24" t="s">
        <v>6893</v>
      </c>
      <c r="E8494" s="39"/>
      <c r="F8494" s="71"/>
      <c r="G8494" s="72"/>
      <c r="H8494" s="73"/>
      <c r="I8494" s="11">
        <v>170000</v>
      </c>
      <c r="J8494" s="40">
        <f t="shared" si="218"/>
        <v>204000</v>
      </c>
      <c r="K8494" s="40"/>
      <c r="L8494" s="40"/>
      <c r="M8494" s="70"/>
      <c r="N8494" s="70"/>
      <c r="O8494" s="44">
        <v>63674</v>
      </c>
      <c r="P8494" s="47">
        <v>654</v>
      </c>
      <c r="Q8494" s="44"/>
    </row>
    <row r="8495" spans="1:17" ht="13.5" customHeight="1">
      <c r="A8495" s="13" t="s">
        <v>8290</v>
      </c>
      <c r="B8495" s="46" t="s">
        <v>2330</v>
      </c>
      <c r="C8495" s="76" t="s">
        <v>3047</v>
      </c>
      <c r="D8495" s="24" t="s">
        <v>8211</v>
      </c>
      <c r="E8495" s="39"/>
      <c r="F8495" s="71"/>
      <c r="G8495" s="72"/>
      <c r="H8495" s="73"/>
      <c r="I8495" s="11">
        <v>3700</v>
      </c>
      <c r="J8495" s="40">
        <f t="shared" si="218"/>
        <v>4440</v>
      </c>
      <c r="K8495" s="40"/>
      <c r="L8495" s="40"/>
      <c r="M8495" s="70" t="s">
        <v>3049</v>
      </c>
      <c r="N8495" s="70"/>
      <c r="O8495" s="44">
        <v>6370</v>
      </c>
      <c r="P8495" s="47">
        <v>11.85</v>
      </c>
      <c r="Q8495" s="44"/>
    </row>
    <row r="8496" spans="1:17" ht="13.5" customHeight="1">
      <c r="A8496" s="12" t="s">
        <v>13367</v>
      </c>
      <c r="B8496" s="46" t="s">
        <v>2351</v>
      </c>
      <c r="C8496" s="76" t="s">
        <v>3047</v>
      </c>
      <c r="D8496" s="24" t="s">
        <v>8211</v>
      </c>
      <c r="E8496" s="39"/>
      <c r="F8496" s="71"/>
      <c r="G8496" s="72"/>
      <c r="H8496" s="73"/>
      <c r="I8496" s="11">
        <v>7500</v>
      </c>
      <c r="J8496" s="40">
        <f t="shared" si="218"/>
        <v>9000</v>
      </c>
      <c r="K8496" s="40"/>
      <c r="L8496" s="40"/>
      <c r="M8496" s="70"/>
      <c r="N8496" s="70"/>
      <c r="O8496" s="44"/>
      <c r="P8496" s="47">
        <v>14.85</v>
      </c>
      <c r="Q8496" s="44"/>
    </row>
    <row r="8497" spans="1:17" ht="13.5" customHeight="1">
      <c r="A8497" s="10" t="s">
        <v>9558</v>
      </c>
      <c r="B8497" s="46" t="s">
        <v>1871</v>
      </c>
      <c r="C8497" s="23" t="s">
        <v>3106</v>
      </c>
      <c r="D8497" s="24" t="s">
        <v>13441</v>
      </c>
      <c r="E8497" s="39"/>
      <c r="F8497" s="71"/>
      <c r="G8497" s="72"/>
      <c r="H8497" s="73"/>
      <c r="I8497" s="11">
        <v>8400</v>
      </c>
      <c r="J8497" s="40">
        <f t="shared" si="218"/>
        <v>10080</v>
      </c>
      <c r="K8497" s="40"/>
      <c r="L8497" s="40"/>
      <c r="M8497" s="70" t="s">
        <v>3049</v>
      </c>
      <c r="N8497" s="75" t="s">
        <v>14635</v>
      </c>
      <c r="O8497" s="49" t="s">
        <v>12244</v>
      </c>
      <c r="P8497" s="47">
        <v>4</v>
      </c>
      <c r="Q8497" s="44"/>
    </row>
    <row r="8498" spans="1:17" ht="13.5" customHeight="1">
      <c r="A8498" s="10" t="s">
        <v>9559</v>
      </c>
      <c r="B8498" s="46" t="s">
        <v>1979</v>
      </c>
      <c r="C8498" s="23" t="s">
        <v>3106</v>
      </c>
      <c r="D8498" s="24" t="s">
        <v>13441</v>
      </c>
      <c r="E8498" s="39"/>
      <c r="F8498" s="71"/>
      <c r="G8498" s="72"/>
      <c r="H8498" s="73"/>
      <c r="I8498" s="11">
        <v>8400</v>
      </c>
      <c r="J8498" s="40">
        <f t="shared" si="218"/>
        <v>10080</v>
      </c>
      <c r="K8498" s="40"/>
      <c r="L8498" s="40"/>
      <c r="M8498" s="70" t="s">
        <v>3049</v>
      </c>
      <c r="N8498" s="75" t="s">
        <v>14635</v>
      </c>
      <c r="O8498" s="49" t="s">
        <v>12244</v>
      </c>
      <c r="P8498" s="47">
        <v>4</v>
      </c>
      <c r="Q8498" s="44"/>
    </row>
    <row r="8499" spans="1:17" ht="13.5" customHeight="1">
      <c r="A8499" s="13" t="s">
        <v>9524</v>
      </c>
      <c r="B8499" s="46" t="s">
        <v>1276</v>
      </c>
      <c r="C8499" s="76" t="s">
        <v>3047</v>
      </c>
      <c r="D8499" s="24" t="s">
        <v>13441</v>
      </c>
      <c r="E8499" s="39"/>
      <c r="F8499" s="71"/>
      <c r="G8499" s="72"/>
      <c r="H8499" s="73"/>
      <c r="I8499" s="11">
        <v>900</v>
      </c>
      <c r="J8499" s="40">
        <f t="shared" si="218"/>
        <v>1080</v>
      </c>
      <c r="K8499" s="40"/>
      <c r="L8499" s="40"/>
      <c r="M8499" s="70" t="s">
        <v>3049</v>
      </c>
      <c r="N8499" s="70"/>
      <c r="O8499" s="44" t="s">
        <v>16067</v>
      </c>
      <c r="P8499" s="47"/>
      <c r="Q8499" s="44"/>
    </row>
    <row r="8500" spans="1:17" ht="13.5" customHeight="1">
      <c r="A8500" s="12" t="s">
        <v>11199</v>
      </c>
      <c r="B8500" s="46" t="s">
        <v>11363</v>
      </c>
      <c r="C8500" s="76" t="s">
        <v>3047</v>
      </c>
      <c r="D8500" s="24" t="s">
        <v>3048</v>
      </c>
      <c r="E8500" s="39"/>
      <c r="F8500" s="71"/>
      <c r="G8500" s="72"/>
      <c r="H8500" s="73"/>
      <c r="I8500" s="11">
        <v>1450</v>
      </c>
      <c r="J8500" s="40">
        <f t="shared" si="218"/>
        <v>1740</v>
      </c>
      <c r="K8500" s="40"/>
      <c r="L8500" s="40"/>
      <c r="M8500" s="70"/>
      <c r="N8500" s="70"/>
      <c r="O8500" s="44" t="s">
        <v>11720</v>
      </c>
      <c r="P8500" s="47">
        <v>2.1850000000000001</v>
      </c>
      <c r="Q8500" s="44"/>
    </row>
    <row r="8501" spans="1:17" ht="13.5" customHeight="1">
      <c r="A8501" s="12" t="s">
        <v>11200</v>
      </c>
      <c r="B8501" s="46" t="s">
        <v>11364</v>
      </c>
      <c r="C8501" s="76" t="s">
        <v>3047</v>
      </c>
      <c r="D8501" s="24" t="s">
        <v>3048</v>
      </c>
      <c r="E8501" s="39"/>
      <c r="F8501" s="71"/>
      <c r="G8501" s="72"/>
      <c r="H8501" s="73"/>
      <c r="I8501" s="11">
        <v>1200</v>
      </c>
      <c r="J8501" s="40">
        <f t="shared" si="218"/>
        <v>1440</v>
      </c>
      <c r="K8501" s="40"/>
      <c r="L8501" s="40"/>
      <c r="M8501" s="70"/>
      <c r="N8501" s="70"/>
      <c r="O8501" s="44" t="s">
        <v>11720</v>
      </c>
      <c r="P8501" s="47">
        <v>2.0099999999999998</v>
      </c>
      <c r="Q8501" s="44"/>
    </row>
    <row r="8502" spans="1:17" ht="13.5" customHeight="1">
      <c r="A8502" s="10" t="s">
        <v>5461</v>
      </c>
      <c r="B8502" s="46" t="s">
        <v>2331</v>
      </c>
      <c r="C8502" s="76" t="s">
        <v>3047</v>
      </c>
      <c r="D8502" s="24" t="s">
        <v>5341</v>
      </c>
      <c r="E8502" s="39"/>
      <c r="F8502" s="71"/>
      <c r="G8502" s="72"/>
      <c r="H8502" s="73"/>
      <c r="I8502" s="11">
        <v>200</v>
      </c>
      <c r="J8502" s="40">
        <f t="shared" si="218"/>
        <v>240</v>
      </c>
      <c r="K8502" s="40"/>
      <c r="L8502" s="40"/>
      <c r="M8502" s="70"/>
      <c r="N8502" s="70"/>
      <c r="O8502" s="44" t="s">
        <v>16094</v>
      </c>
      <c r="P8502" s="47">
        <v>0.184</v>
      </c>
      <c r="Q8502" s="44"/>
    </row>
    <row r="8503" spans="1:17" ht="13.5" customHeight="1">
      <c r="A8503" s="10" t="s">
        <v>5462</v>
      </c>
      <c r="B8503" s="46" t="s">
        <v>2332</v>
      </c>
      <c r="C8503" s="76" t="s">
        <v>3047</v>
      </c>
      <c r="D8503" s="24" t="s">
        <v>5341</v>
      </c>
      <c r="E8503" s="39"/>
      <c r="F8503" s="71"/>
      <c r="G8503" s="72"/>
      <c r="H8503" s="73"/>
      <c r="I8503" s="11">
        <v>125</v>
      </c>
      <c r="J8503" s="40">
        <f t="shared" si="218"/>
        <v>150</v>
      </c>
      <c r="K8503" s="40"/>
      <c r="L8503" s="40"/>
      <c r="M8503" s="70"/>
      <c r="N8503" s="70"/>
      <c r="O8503" s="49" t="s">
        <v>11875</v>
      </c>
      <c r="P8503" s="47">
        <v>0.2</v>
      </c>
      <c r="Q8503" s="44"/>
    </row>
    <row r="8504" spans="1:17" ht="13.5" customHeight="1">
      <c r="A8504" s="13" t="s">
        <v>5415</v>
      </c>
      <c r="B8504" s="46" t="s">
        <v>1308</v>
      </c>
      <c r="C8504" s="76" t="s">
        <v>3047</v>
      </c>
      <c r="D8504" s="24" t="s">
        <v>5341</v>
      </c>
      <c r="E8504" s="39"/>
      <c r="F8504" s="71"/>
      <c r="G8504" s="72"/>
      <c r="H8504" s="73"/>
      <c r="I8504" s="11">
        <v>580</v>
      </c>
      <c r="J8504" s="40">
        <f t="shared" si="218"/>
        <v>696</v>
      </c>
      <c r="K8504" s="40"/>
      <c r="L8504" s="40"/>
      <c r="M8504" s="70" t="s">
        <v>3049</v>
      </c>
      <c r="N8504" s="70"/>
      <c r="O8504" s="44" t="s">
        <v>16096</v>
      </c>
      <c r="P8504" s="47">
        <v>0.35</v>
      </c>
      <c r="Q8504" s="44"/>
    </row>
    <row r="8505" spans="1:17" ht="13.5" customHeight="1">
      <c r="A8505" s="12" t="s">
        <v>10415</v>
      </c>
      <c r="B8505" s="46" t="s">
        <v>2333</v>
      </c>
      <c r="C8505" s="76" t="s">
        <v>3047</v>
      </c>
      <c r="D8505" s="24" t="s">
        <v>5341</v>
      </c>
      <c r="E8505" s="39"/>
      <c r="F8505" s="71"/>
      <c r="G8505" s="72"/>
      <c r="H8505" s="73"/>
      <c r="I8505" s="11">
        <v>250</v>
      </c>
      <c r="J8505" s="40">
        <f t="shared" si="218"/>
        <v>300</v>
      </c>
      <c r="K8505" s="40"/>
      <c r="L8505" s="40"/>
      <c r="M8505" s="70"/>
      <c r="N8505" s="70"/>
      <c r="O8505" s="44" t="s">
        <v>11708</v>
      </c>
      <c r="P8505" s="47"/>
      <c r="Q8505" s="44"/>
    </row>
    <row r="8506" spans="1:17" ht="13.5" customHeight="1">
      <c r="A8506" s="13" t="s">
        <v>13648</v>
      </c>
      <c r="B8506" s="46" t="s">
        <v>13649</v>
      </c>
      <c r="C8506" s="76" t="s">
        <v>3047</v>
      </c>
      <c r="D8506" s="24" t="s">
        <v>5341</v>
      </c>
      <c r="E8506" s="39"/>
      <c r="F8506" s="71"/>
      <c r="G8506" s="72"/>
      <c r="H8506" s="73"/>
      <c r="I8506" s="11">
        <v>420</v>
      </c>
      <c r="J8506" s="40">
        <f t="shared" si="218"/>
        <v>504</v>
      </c>
      <c r="K8506" s="40"/>
      <c r="L8506" s="40"/>
      <c r="M8506" s="70" t="s">
        <v>11591</v>
      </c>
      <c r="N8506" s="70"/>
      <c r="O8506" s="44" t="s">
        <v>16071</v>
      </c>
      <c r="P8506" s="47"/>
      <c r="Q8506" s="44"/>
    </row>
    <row r="8507" spans="1:17" ht="13.5" customHeight="1">
      <c r="A8507" s="15" t="s">
        <v>13650</v>
      </c>
      <c r="B8507" s="46" t="s">
        <v>14454</v>
      </c>
      <c r="C8507" s="76" t="s">
        <v>3047</v>
      </c>
      <c r="D8507" s="24" t="s">
        <v>5648</v>
      </c>
      <c r="E8507" s="39"/>
      <c r="F8507" s="71"/>
      <c r="G8507" s="72"/>
      <c r="H8507" s="73"/>
      <c r="I8507" s="11">
        <v>310</v>
      </c>
      <c r="J8507" s="40">
        <f t="shared" si="218"/>
        <v>372</v>
      </c>
      <c r="K8507" s="40"/>
      <c r="L8507" s="40"/>
      <c r="M8507" s="70" t="s">
        <v>11591</v>
      </c>
      <c r="N8507" s="70"/>
      <c r="O8507" s="44" t="s">
        <v>11591</v>
      </c>
      <c r="P8507" s="47"/>
      <c r="Q8507" s="44"/>
    </row>
    <row r="8508" spans="1:17" ht="13.5" customHeight="1">
      <c r="A8508" s="13" t="s">
        <v>5291</v>
      </c>
      <c r="B8508" s="46" t="s">
        <v>1307</v>
      </c>
      <c r="C8508" s="76" t="s">
        <v>3047</v>
      </c>
      <c r="D8508" s="24" t="s">
        <v>5223</v>
      </c>
      <c r="E8508" s="39"/>
      <c r="F8508" s="71"/>
      <c r="G8508" s="72"/>
      <c r="H8508" s="73"/>
      <c r="I8508" s="11">
        <v>1400</v>
      </c>
      <c r="J8508" s="40">
        <f t="shared" si="218"/>
        <v>1680</v>
      </c>
      <c r="K8508" s="40"/>
      <c r="L8508" s="40"/>
      <c r="M8508" s="70" t="s">
        <v>3049</v>
      </c>
      <c r="N8508" s="70"/>
      <c r="O8508" s="44" t="s">
        <v>11708</v>
      </c>
      <c r="P8508" s="47">
        <v>1.3</v>
      </c>
      <c r="Q8508" s="44"/>
    </row>
    <row r="8509" spans="1:17" ht="13.5" customHeight="1">
      <c r="A8509" s="13" t="s">
        <v>6475</v>
      </c>
      <c r="B8509" s="46" t="s">
        <v>1</v>
      </c>
      <c r="C8509" s="76" t="s">
        <v>3047</v>
      </c>
      <c r="D8509" s="24" t="s">
        <v>6458</v>
      </c>
      <c r="E8509" s="39"/>
      <c r="F8509" s="71"/>
      <c r="G8509" s="72"/>
      <c r="H8509" s="73"/>
      <c r="I8509" s="11">
        <v>900</v>
      </c>
      <c r="J8509" s="40">
        <f t="shared" si="218"/>
        <v>1080</v>
      </c>
      <c r="K8509" s="40"/>
      <c r="L8509" s="40"/>
      <c r="M8509" s="70" t="s">
        <v>3049</v>
      </c>
      <c r="N8509" s="70"/>
      <c r="O8509" s="44" t="s">
        <v>11708</v>
      </c>
      <c r="P8509" s="47">
        <v>2.6</v>
      </c>
      <c r="Q8509" s="44"/>
    </row>
    <row r="8510" spans="1:17" ht="13.5" customHeight="1">
      <c r="A8510" s="13" t="s">
        <v>6474</v>
      </c>
      <c r="B8510" s="46" t="s">
        <v>2334</v>
      </c>
      <c r="C8510" s="76" t="s">
        <v>3047</v>
      </c>
      <c r="D8510" s="24" t="s">
        <v>6458</v>
      </c>
      <c r="E8510" s="39"/>
      <c r="F8510" s="71"/>
      <c r="G8510" s="72"/>
      <c r="H8510" s="73"/>
      <c r="I8510" s="11">
        <v>3400</v>
      </c>
      <c r="J8510" s="40">
        <f t="shared" si="218"/>
        <v>4080</v>
      </c>
      <c r="K8510" s="40"/>
      <c r="L8510" s="40"/>
      <c r="M8510" s="70"/>
      <c r="N8510" s="70"/>
      <c r="O8510" s="44" t="s">
        <v>11708</v>
      </c>
      <c r="P8510" s="47"/>
      <c r="Q8510" s="44"/>
    </row>
    <row r="8511" spans="1:17" ht="13.5" customHeight="1">
      <c r="A8511" s="18" t="s">
        <v>6998</v>
      </c>
      <c r="B8511" s="46" t="s">
        <v>379</v>
      </c>
      <c r="C8511" s="76" t="s">
        <v>3047</v>
      </c>
      <c r="D8511" s="24" t="s">
        <v>6893</v>
      </c>
      <c r="E8511" s="39"/>
      <c r="F8511" s="71"/>
      <c r="G8511" s="72"/>
      <c r="H8511" s="73"/>
      <c r="I8511" s="11">
        <v>300000</v>
      </c>
      <c r="J8511" s="40">
        <f t="shared" si="218"/>
        <v>360000</v>
      </c>
      <c r="K8511" s="40"/>
      <c r="L8511" s="40"/>
      <c r="M8511" s="70" t="s">
        <v>3049</v>
      </c>
      <c r="N8511" s="70"/>
      <c r="O8511" s="44">
        <v>63685</v>
      </c>
      <c r="P8511" s="47">
        <v>1318</v>
      </c>
      <c r="Q8511" s="44"/>
    </row>
    <row r="8512" spans="1:17" ht="13.5" customHeight="1">
      <c r="A8512" s="1" t="s">
        <v>12534</v>
      </c>
      <c r="B8512" s="46" t="s">
        <v>379</v>
      </c>
      <c r="C8512" s="76" t="s">
        <v>3047</v>
      </c>
      <c r="D8512" s="24" t="s">
        <v>6893</v>
      </c>
      <c r="E8512" s="39"/>
      <c r="F8512" s="71"/>
      <c r="G8512" s="72"/>
      <c r="H8512" s="73"/>
      <c r="I8512" s="11">
        <v>300000</v>
      </c>
      <c r="J8512" s="40">
        <f t="shared" si="218"/>
        <v>360000</v>
      </c>
      <c r="K8512" s="40"/>
      <c r="L8512" s="40"/>
      <c r="M8512" s="70"/>
      <c r="N8512" s="70"/>
      <c r="O8512" s="44"/>
      <c r="P8512" s="47">
        <v>1306</v>
      </c>
      <c r="Q8512" s="44"/>
    </row>
    <row r="8513" spans="1:17" ht="13.5" customHeight="1">
      <c r="A8513" s="10" t="s">
        <v>7631</v>
      </c>
      <c r="B8513" s="46" t="s">
        <v>2335</v>
      </c>
      <c r="C8513" s="76" t="s">
        <v>3047</v>
      </c>
      <c r="D8513" s="24" t="s">
        <v>7358</v>
      </c>
      <c r="E8513" s="39"/>
      <c r="F8513" s="71"/>
      <c r="G8513" s="72"/>
      <c r="H8513" s="73"/>
      <c r="I8513" s="11">
        <v>45</v>
      </c>
      <c r="J8513" s="40">
        <f t="shared" si="218"/>
        <v>54</v>
      </c>
      <c r="K8513" s="40"/>
      <c r="L8513" s="40"/>
      <c r="M8513" s="70"/>
      <c r="N8513" s="70"/>
      <c r="O8513" s="44" t="s">
        <v>11710</v>
      </c>
      <c r="P8513" s="47">
        <v>0.24</v>
      </c>
      <c r="Q8513" s="44"/>
    </row>
    <row r="8514" spans="1:17" ht="13.5" customHeight="1">
      <c r="A8514" s="10" t="s">
        <v>11543</v>
      </c>
      <c r="B8514" s="46" t="s">
        <v>14290</v>
      </c>
      <c r="C8514" s="76" t="s">
        <v>3047</v>
      </c>
      <c r="D8514" s="24" t="s">
        <v>3048</v>
      </c>
      <c r="E8514" s="39"/>
      <c r="F8514" s="71"/>
      <c r="G8514" s="72"/>
      <c r="H8514" s="73"/>
      <c r="I8514" s="11">
        <v>120</v>
      </c>
      <c r="J8514" s="40">
        <f t="shared" si="218"/>
        <v>144</v>
      </c>
      <c r="K8514" s="40"/>
      <c r="L8514" s="40"/>
      <c r="M8514" s="70" t="s">
        <v>11591</v>
      </c>
      <c r="N8514" s="70"/>
      <c r="O8514" s="44" t="s">
        <v>11822</v>
      </c>
      <c r="P8514" s="47">
        <v>0.16800000000000001</v>
      </c>
      <c r="Q8514" s="44"/>
    </row>
    <row r="8515" spans="1:17" ht="13.5" customHeight="1">
      <c r="A8515" s="13" t="s">
        <v>3172</v>
      </c>
      <c r="B8515" s="46" t="s">
        <v>2336</v>
      </c>
      <c r="C8515" s="76" t="s">
        <v>3047</v>
      </c>
      <c r="D8515" s="24" t="s">
        <v>3048</v>
      </c>
      <c r="E8515" s="39"/>
      <c r="F8515" s="71"/>
      <c r="G8515" s="72"/>
      <c r="H8515" s="73"/>
      <c r="I8515" s="11">
        <v>6300</v>
      </c>
      <c r="J8515" s="40">
        <f t="shared" si="218"/>
        <v>7560</v>
      </c>
      <c r="K8515" s="40"/>
      <c r="L8515" s="40"/>
      <c r="M8515" s="70" t="s">
        <v>3049</v>
      </c>
      <c r="N8515" s="70"/>
      <c r="O8515" s="44" t="s">
        <v>11710</v>
      </c>
      <c r="P8515" s="47">
        <v>3.57</v>
      </c>
      <c r="Q8515" s="44"/>
    </row>
    <row r="8516" spans="1:17" ht="13.5" customHeight="1">
      <c r="A8516" s="10" t="s">
        <v>11491</v>
      </c>
      <c r="B8516" s="46" t="s">
        <v>13368</v>
      </c>
      <c r="C8516" s="76" t="s">
        <v>3047</v>
      </c>
      <c r="D8516" s="24" t="s">
        <v>3048</v>
      </c>
      <c r="E8516" s="39"/>
      <c r="F8516" s="71"/>
      <c r="G8516" s="72"/>
      <c r="H8516" s="73"/>
      <c r="I8516" s="11">
        <v>160</v>
      </c>
      <c r="J8516" s="40">
        <f t="shared" si="218"/>
        <v>192</v>
      </c>
      <c r="K8516" s="40"/>
      <c r="L8516" s="40"/>
      <c r="M8516" s="70" t="s">
        <v>11591</v>
      </c>
      <c r="N8516" s="70"/>
      <c r="O8516" s="49" t="s">
        <v>14557</v>
      </c>
      <c r="P8516" s="47">
        <v>0.25</v>
      </c>
      <c r="Q8516" s="44"/>
    </row>
    <row r="8517" spans="1:17" ht="13.5" customHeight="1">
      <c r="A8517" s="13" t="s">
        <v>4327</v>
      </c>
      <c r="B8517" s="46" t="s">
        <v>2337</v>
      </c>
      <c r="C8517" s="76" t="s">
        <v>3047</v>
      </c>
      <c r="D8517" s="24" t="s">
        <v>4091</v>
      </c>
      <c r="E8517" s="39"/>
      <c r="F8517" s="71"/>
      <c r="G8517" s="72"/>
      <c r="H8517" s="73"/>
      <c r="I8517" s="11">
        <v>260</v>
      </c>
      <c r="J8517" s="40">
        <f t="shared" si="218"/>
        <v>312</v>
      </c>
      <c r="K8517" s="40"/>
      <c r="L8517" s="40"/>
      <c r="M8517" s="70" t="s">
        <v>3049</v>
      </c>
      <c r="N8517" s="70"/>
      <c r="O8517" s="44" t="s">
        <v>11710</v>
      </c>
      <c r="P8517" s="47">
        <v>0.123</v>
      </c>
      <c r="Q8517" s="44"/>
    </row>
    <row r="8518" spans="1:17" ht="13.5" customHeight="1">
      <c r="A8518" s="13" t="s">
        <v>4328</v>
      </c>
      <c r="B8518" s="46" t="s">
        <v>2338</v>
      </c>
      <c r="C8518" s="76" t="s">
        <v>3047</v>
      </c>
      <c r="D8518" s="24" t="s">
        <v>4091</v>
      </c>
      <c r="E8518" s="39"/>
      <c r="F8518" s="71"/>
      <c r="G8518" s="72"/>
      <c r="H8518" s="73"/>
      <c r="I8518" s="11">
        <v>560</v>
      </c>
      <c r="J8518" s="40">
        <f t="shared" si="218"/>
        <v>672</v>
      </c>
      <c r="K8518" s="40"/>
      <c r="L8518" s="40"/>
      <c r="M8518" s="70" t="s">
        <v>3049</v>
      </c>
      <c r="N8518" s="70"/>
      <c r="O8518" s="44" t="s">
        <v>11720</v>
      </c>
      <c r="P8518" s="47">
        <v>0.35</v>
      </c>
      <c r="Q8518" s="44"/>
    </row>
    <row r="8519" spans="1:17" ht="13.5" customHeight="1">
      <c r="A8519" s="13" t="s">
        <v>4329</v>
      </c>
      <c r="B8519" s="46" t="s">
        <v>2339</v>
      </c>
      <c r="C8519" s="76" t="s">
        <v>3047</v>
      </c>
      <c r="D8519" s="24" t="s">
        <v>4091</v>
      </c>
      <c r="E8519" s="39"/>
      <c r="F8519" s="71"/>
      <c r="G8519" s="72"/>
      <c r="H8519" s="73"/>
      <c r="I8519" s="11">
        <v>2900</v>
      </c>
      <c r="J8519" s="40">
        <f t="shared" si="218"/>
        <v>3480</v>
      </c>
      <c r="K8519" s="40"/>
      <c r="L8519" s="40"/>
      <c r="M8519" s="70" t="s">
        <v>3049</v>
      </c>
      <c r="N8519" s="70"/>
      <c r="O8519" s="44" t="s">
        <v>11730</v>
      </c>
      <c r="P8519" s="47">
        <v>3.375</v>
      </c>
      <c r="Q8519" s="44"/>
    </row>
    <row r="8520" spans="1:17" ht="13.5" customHeight="1">
      <c r="A8520" s="13" t="s">
        <v>14967</v>
      </c>
      <c r="B8520" s="46" t="s">
        <v>1525</v>
      </c>
      <c r="C8520" s="76" t="s">
        <v>3047</v>
      </c>
      <c r="D8520" s="24" t="s">
        <v>4091</v>
      </c>
      <c r="E8520" s="39"/>
      <c r="F8520" s="71"/>
      <c r="G8520" s="72"/>
      <c r="H8520" s="73"/>
      <c r="I8520" s="11">
        <v>2600</v>
      </c>
      <c r="J8520" s="40">
        <f t="shared" si="218"/>
        <v>3120</v>
      </c>
      <c r="K8520" s="40"/>
      <c r="L8520" s="40"/>
      <c r="M8520" s="70"/>
      <c r="N8520" s="70"/>
      <c r="O8520" s="44"/>
      <c r="P8520" s="47"/>
      <c r="Q8520" s="44"/>
    </row>
    <row r="8521" spans="1:17" ht="13.5" customHeight="1">
      <c r="A8521" s="13" t="s">
        <v>11299</v>
      </c>
      <c r="B8521" s="46" t="s">
        <v>582</v>
      </c>
      <c r="C8521" s="76" t="s">
        <v>3047</v>
      </c>
      <c r="D8521" s="24" t="s">
        <v>5223</v>
      </c>
      <c r="E8521" s="39"/>
      <c r="F8521" s="71"/>
      <c r="G8521" s="72"/>
      <c r="H8521" s="73"/>
      <c r="I8521" s="11">
        <v>9700</v>
      </c>
      <c r="J8521" s="40">
        <f t="shared" si="218"/>
        <v>11640</v>
      </c>
      <c r="K8521" s="40"/>
      <c r="L8521" s="40"/>
      <c r="M8521" s="70"/>
      <c r="N8521" s="70"/>
      <c r="O8521" s="44" t="s">
        <v>11721</v>
      </c>
      <c r="P8521" s="47">
        <v>23.5</v>
      </c>
      <c r="Q8521" s="44"/>
    </row>
    <row r="8522" spans="1:17" ht="13.5" customHeight="1">
      <c r="A8522" s="13" t="s">
        <v>5293</v>
      </c>
      <c r="B8522" s="46" t="s">
        <v>14731</v>
      </c>
      <c r="C8522" s="76" t="s">
        <v>3047</v>
      </c>
      <c r="D8522" s="24" t="s">
        <v>5223</v>
      </c>
      <c r="E8522" s="39"/>
      <c r="F8522" s="71"/>
      <c r="G8522" s="72"/>
      <c r="H8522" s="73"/>
      <c r="I8522" s="11">
        <v>3300</v>
      </c>
      <c r="J8522" s="40">
        <f t="shared" si="218"/>
        <v>3960</v>
      </c>
      <c r="K8522" s="40"/>
      <c r="L8522" s="40"/>
      <c r="M8522" s="70" t="s">
        <v>3049</v>
      </c>
      <c r="N8522" s="70"/>
      <c r="O8522" s="44" t="s">
        <v>11708</v>
      </c>
      <c r="P8522" s="47">
        <v>3.19</v>
      </c>
      <c r="Q8522" s="44"/>
    </row>
    <row r="8523" spans="1:17" ht="13.5" customHeight="1">
      <c r="A8523" s="13" t="s">
        <v>5294</v>
      </c>
      <c r="B8523" s="46" t="s">
        <v>1247</v>
      </c>
      <c r="C8523" s="76" t="s">
        <v>3047</v>
      </c>
      <c r="D8523" s="24" t="s">
        <v>5223</v>
      </c>
      <c r="E8523" s="39"/>
      <c r="F8523" s="71"/>
      <c r="G8523" s="72"/>
      <c r="H8523" s="73"/>
      <c r="I8523" s="11">
        <v>1100</v>
      </c>
      <c r="J8523" s="40">
        <f t="shared" si="218"/>
        <v>1320</v>
      </c>
      <c r="K8523" s="40"/>
      <c r="L8523" s="40"/>
      <c r="M8523" s="70" t="s">
        <v>3049</v>
      </c>
      <c r="N8523" s="70"/>
      <c r="O8523" s="49" t="s">
        <v>12246</v>
      </c>
      <c r="P8523" s="47">
        <v>0.65</v>
      </c>
      <c r="Q8523" s="44"/>
    </row>
    <row r="8524" spans="1:17" ht="13.5" customHeight="1">
      <c r="A8524" s="13" t="s">
        <v>5295</v>
      </c>
      <c r="B8524" s="46" t="s">
        <v>2340</v>
      </c>
      <c r="C8524" s="76" t="s">
        <v>3047</v>
      </c>
      <c r="D8524" s="24" t="s">
        <v>5223</v>
      </c>
      <c r="E8524" s="39"/>
      <c r="F8524" s="71"/>
      <c r="G8524" s="72"/>
      <c r="H8524" s="73"/>
      <c r="I8524" s="11">
        <v>3100</v>
      </c>
      <c r="J8524" s="40">
        <f t="shared" si="218"/>
        <v>3720</v>
      </c>
      <c r="K8524" s="40"/>
      <c r="L8524" s="40"/>
      <c r="M8524" s="70" t="s">
        <v>3049</v>
      </c>
      <c r="N8524" s="70"/>
      <c r="O8524" s="44" t="s">
        <v>11708</v>
      </c>
      <c r="P8524" s="47"/>
      <c r="Q8524" s="44"/>
    </row>
    <row r="8525" spans="1:17" ht="13.5" customHeight="1">
      <c r="A8525" s="13" t="s">
        <v>5296</v>
      </c>
      <c r="B8525" s="46" t="s">
        <v>2341</v>
      </c>
      <c r="C8525" s="76" t="s">
        <v>3047</v>
      </c>
      <c r="D8525" s="24" t="s">
        <v>5223</v>
      </c>
      <c r="E8525" s="39"/>
      <c r="F8525" s="71"/>
      <c r="G8525" s="72"/>
      <c r="H8525" s="73"/>
      <c r="I8525" s="11">
        <v>4300</v>
      </c>
      <c r="J8525" s="40">
        <f t="shared" si="218"/>
        <v>5160</v>
      </c>
      <c r="K8525" s="40"/>
      <c r="L8525" s="40"/>
      <c r="M8525" s="70" t="s">
        <v>3049</v>
      </c>
      <c r="N8525" s="70"/>
      <c r="O8525" s="44" t="s">
        <v>11708</v>
      </c>
      <c r="P8525" s="47">
        <v>3.35</v>
      </c>
      <c r="Q8525" s="44"/>
    </row>
    <row r="8526" spans="1:17" ht="13.5" customHeight="1">
      <c r="A8526" s="18" t="s">
        <v>6999</v>
      </c>
      <c r="B8526" s="46" t="s">
        <v>379</v>
      </c>
      <c r="C8526" s="76" t="s">
        <v>3047</v>
      </c>
      <c r="D8526" s="24" t="s">
        <v>6893</v>
      </c>
      <c r="E8526" s="39"/>
      <c r="F8526" s="71"/>
      <c r="G8526" s="72"/>
      <c r="H8526" s="73"/>
      <c r="I8526" s="11">
        <v>275000</v>
      </c>
      <c r="J8526" s="40">
        <f t="shared" si="218"/>
        <v>330000</v>
      </c>
      <c r="K8526" s="40"/>
      <c r="L8526" s="40"/>
      <c r="M8526" s="70" t="s">
        <v>3049</v>
      </c>
      <c r="N8526" s="70"/>
      <c r="O8526" s="44">
        <v>63685</v>
      </c>
      <c r="P8526" s="47">
        <v>1034</v>
      </c>
      <c r="Q8526" s="44"/>
    </row>
    <row r="8527" spans="1:17" ht="13.5" customHeight="1">
      <c r="A8527" s="13" t="s">
        <v>7000</v>
      </c>
      <c r="B8527" s="46" t="s">
        <v>2342</v>
      </c>
      <c r="C8527" s="76" t="s">
        <v>3047</v>
      </c>
      <c r="D8527" s="24" t="s">
        <v>6893</v>
      </c>
      <c r="E8527" s="39"/>
      <c r="F8527" s="71"/>
      <c r="G8527" s="72"/>
      <c r="H8527" s="73"/>
      <c r="I8527" s="11">
        <v>10000</v>
      </c>
      <c r="J8527" s="40">
        <f t="shared" si="218"/>
        <v>12000</v>
      </c>
      <c r="K8527" s="40"/>
      <c r="L8527" s="40"/>
      <c r="M8527" s="70" t="s">
        <v>3049</v>
      </c>
      <c r="N8527" s="70"/>
      <c r="O8527" s="44" t="s">
        <v>11708</v>
      </c>
      <c r="P8527" s="47">
        <v>31.8</v>
      </c>
      <c r="Q8527" s="44"/>
    </row>
    <row r="8528" spans="1:17" ht="13.5" customHeight="1">
      <c r="A8528" s="10" t="s">
        <v>7014</v>
      </c>
      <c r="B8528" s="46" t="s">
        <v>2001</v>
      </c>
      <c r="C8528" s="76" t="s">
        <v>3047</v>
      </c>
      <c r="D8528" s="24" t="s">
        <v>6893</v>
      </c>
      <c r="E8528" s="39"/>
      <c r="F8528" s="71"/>
      <c r="G8528" s="72"/>
      <c r="H8528" s="73"/>
      <c r="I8528" s="11">
        <v>2300</v>
      </c>
      <c r="J8528" s="40">
        <f t="shared" si="218"/>
        <v>2760</v>
      </c>
      <c r="K8528" s="40"/>
      <c r="L8528" s="40"/>
      <c r="M8528" s="70" t="s">
        <v>3049</v>
      </c>
      <c r="N8528" s="70"/>
      <c r="O8528" s="44" t="s">
        <v>11710</v>
      </c>
      <c r="P8528" s="47">
        <v>5.7</v>
      </c>
      <c r="Q8528" s="44"/>
    </row>
    <row r="8529" spans="1:17" ht="13.5" customHeight="1">
      <c r="A8529" s="13" t="s">
        <v>7001</v>
      </c>
      <c r="B8529" s="46" t="s">
        <v>2343</v>
      </c>
      <c r="C8529" s="76" t="s">
        <v>3047</v>
      </c>
      <c r="D8529" s="24" t="s">
        <v>6893</v>
      </c>
      <c r="E8529" s="39"/>
      <c r="F8529" s="71"/>
      <c r="G8529" s="72"/>
      <c r="H8529" s="73"/>
      <c r="I8529" s="11">
        <v>520</v>
      </c>
      <c r="J8529" s="40">
        <f t="shared" si="218"/>
        <v>624</v>
      </c>
      <c r="K8529" s="40"/>
      <c r="L8529" s="40"/>
      <c r="M8529" s="70" t="s">
        <v>3049</v>
      </c>
      <c r="N8529" s="70"/>
      <c r="O8529" s="44" t="s">
        <v>11708</v>
      </c>
      <c r="P8529" s="47">
        <v>0.2</v>
      </c>
      <c r="Q8529" s="44"/>
    </row>
    <row r="8530" spans="1:17" ht="13.5" customHeight="1">
      <c r="A8530" s="13" t="s">
        <v>7002</v>
      </c>
      <c r="B8530" s="46" t="s">
        <v>2344</v>
      </c>
      <c r="C8530" s="76" t="s">
        <v>3047</v>
      </c>
      <c r="D8530" s="24" t="s">
        <v>6893</v>
      </c>
      <c r="E8530" s="39"/>
      <c r="F8530" s="71"/>
      <c r="G8530" s="72"/>
      <c r="H8530" s="73"/>
      <c r="I8530" s="11">
        <v>5500</v>
      </c>
      <c r="J8530" s="40">
        <f t="shared" si="218"/>
        <v>6600</v>
      </c>
      <c r="K8530" s="40"/>
      <c r="L8530" s="40"/>
      <c r="M8530" s="70" t="s">
        <v>3049</v>
      </c>
      <c r="N8530" s="70"/>
      <c r="O8530" s="44" t="s">
        <v>11708</v>
      </c>
      <c r="P8530" s="47">
        <v>13</v>
      </c>
      <c r="Q8530" s="44"/>
    </row>
    <row r="8531" spans="1:17" ht="13.5" customHeight="1">
      <c r="A8531" s="13" t="s">
        <v>7003</v>
      </c>
      <c r="B8531" s="46" t="s">
        <v>2279</v>
      </c>
      <c r="C8531" s="76" t="s">
        <v>3047</v>
      </c>
      <c r="D8531" s="24" t="s">
        <v>6893</v>
      </c>
      <c r="E8531" s="39"/>
      <c r="F8531" s="71"/>
      <c r="G8531" s="72"/>
      <c r="H8531" s="73"/>
      <c r="I8531" s="11">
        <v>720</v>
      </c>
      <c r="J8531" s="40">
        <f t="shared" si="218"/>
        <v>864</v>
      </c>
      <c r="K8531" s="40"/>
      <c r="L8531" s="40"/>
      <c r="M8531" s="70" t="s">
        <v>3049</v>
      </c>
      <c r="N8531" s="70"/>
      <c r="O8531" s="44" t="s">
        <v>11710</v>
      </c>
      <c r="P8531" s="47">
        <v>1.7</v>
      </c>
      <c r="Q8531" s="44"/>
    </row>
    <row r="8532" spans="1:17" ht="13.5" customHeight="1">
      <c r="A8532" s="13" t="s">
        <v>7004</v>
      </c>
      <c r="B8532" s="46" t="s">
        <v>374</v>
      </c>
      <c r="C8532" s="76" t="s">
        <v>3047</v>
      </c>
      <c r="D8532" s="24" t="s">
        <v>6893</v>
      </c>
      <c r="E8532" s="39"/>
      <c r="F8532" s="71"/>
      <c r="G8532" s="72"/>
      <c r="H8532" s="73"/>
      <c r="I8532" s="11">
        <v>107</v>
      </c>
      <c r="J8532" s="40">
        <f t="shared" si="218"/>
        <v>128.4</v>
      </c>
      <c r="K8532" s="40"/>
      <c r="L8532" s="40"/>
      <c r="M8532" s="70"/>
      <c r="N8532" s="70"/>
      <c r="O8532" s="44" t="s">
        <v>11708</v>
      </c>
      <c r="P8532" s="47"/>
      <c r="Q8532" s="44"/>
    </row>
    <row r="8533" spans="1:17" ht="13.5" customHeight="1">
      <c r="A8533" s="13" t="s">
        <v>7005</v>
      </c>
      <c r="B8533" s="46" t="s">
        <v>2345</v>
      </c>
      <c r="C8533" s="76" t="s">
        <v>3047</v>
      </c>
      <c r="D8533" s="24" t="s">
        <v>6893</v>
      </c>
      <c r="E8533" s="39"/>
      <c r="F8533" s="71"/>
      <c r="G8533" s="72"/>
      <c r="H8533" s="73"/>
      <c r="I8533" s="11">
        <v>2650</v>
      </c>
      <c r="J8533" s="40">
        <f t="shared" si="218"/>
        <v>3180</v>
      </c>
      <c r="K8533" s="40"/>
      <c r="L8533" s="40"/>
      <c r="M8533" s="70"/>
      <c r="N8533" s="70"/>
      <c r="O8533" s="44" t="s">
        <v>11708</v>
      </c>
      <c r="P8533" s="47"/>
      <c r="Q8533" s="44"/>
    </row>
    <row r="8534" spans="1:17" ht="13.5" customHeight="1">
      <c r="A8534" s="13" t="s">
        <v>7335</v>
      </c>
      <c r="B8534" s="46" t="s">
        <v>1294</v>
      </c>
      <c r="C8534" s="76" t="s">
        <v>3047</v>
      </c>
      <c r="D8534" s="24" t="s">
        <v>13452</v>
      </c>
      <c r="E8534" s="39"/>
      <c r="F8534" s="71"/>
      <c r="G8534" s="72"/>
      <c r="H8534" s="73"/>
      <c r="I8534" s="11">
        <v>37000</v>
      </c>
      <c r="J8534" s="40">
        <f t="shared" si="218"/>
        <v>44400</v>
      </c>
      <c r="K8534" s="40"/>
      <c r="L8534" s="40"/>
      <c r="M8534" s="70" t="s">
        <v>3049</v>
      </c>
      <c r="N8534" s="70"/>
      <c r="O8534" s="44" t="s">
        <v>11709</v>
      </c>
      <c r="P8534" s="47">
        <v>139.4</v>
      </c>
      <c r="Q8534" s="44"/>
    </row>
    <row r="8535" spans="1:17" ht="13.5" customHeight="1">
      <c r="A8535" s="13" t="s">
        <v>7336</v>
      </c>
      <c r="B8535" s="46" t="s">
        <v>381</v>
      </c>
      <c r="C8535" s="76" t="s">
        <v>3047</v>
      </c>
      <c r="D8535" s="24" t="s">
        <v>13452</v>
      </c>
      <c r="E8535" s="39"/>
      <c r="F8535" s="71"/>
      <c r="G8535" s="72"/>
      <c r="H8535" s="73"/>
      <c r="I8535" s="11">
        <v>6400</v>
      </c>
      <c r="J8535" s="40">
        <f t="shared" ref="J8535:J8585" si="219">I8535*1.2</f>
        <v>7680</v>
      </c>
      <c r="K8535" s="40"/>
      <c r="L8535" s="40"/>
      <c r="M8535" s="70" t="s">
        <v>3049</v>
      </c>
      <c r="N8535" s="70"/>
      <c r="O8535" s="44" t="s">
        <v>11709</v>
      </c>
      <c r="P8535" s="47">
        <v>6.95</v>
      </c>
      <c r="Q8535" s="44"/>
    </row>
    <row r="8536" spans="1:17" ht="13.5" customHeight="1">
      <c r="A8536" s="13" t="s">
        <v>7337</v>
      </c>
      <c r="B8536" s="46" t="s">
        <v>2346</v>
      </c>
      <c r="C8536" s="76" t="s">
        <v>3047</v>
      </c>
      <c r="D8536" s="24" t="s">
        <v>13452</v>
      </c>
      <c r="E8536" s="39"/>
      <c r="F8536" s="71"/>
      <c r="G8536" s="72"/>
      <c r="H8536" s="73"/>
      <c r="I8536" s="11">
        <v>1100</v>
      </c>
      <c r="J8536" s="40">
        <f t="shared" si="219"/>
        <v>1320</v>
      </c>
      <c r="K8536" s="40"/>
      <c r="L8536" s="40"/>
      <c r="M8536" s="70" t="s">
        <v>3049</v>
      </c>
      <c r="N8536" s="70"/>
      <c r="O8536" s="44">
        <v>63685</v>
      </c>
      <c r="P8536" s="47">
        <v>1.1499999999999999</v>
      </c>
      <c r="Q8536" s="44"/>
    </row>
    <row r="8537" spans="1:17" ht="13.5" customHeight="1">
      <c r="A8537" s="13" t="s">
        <v>7572</v>
      </c>
      <c r="B8537" s="46" t="s">
        <v>402</v>
      </c>
      <c r="C8537" s="76" t="s">
        <v>3047</v>
      </c>
      <c r="D8537" s="24" t="s">
        <v>7358</v>
      </c>
      <c r="E8537" s="39"/>
      <c r="F8537" s="71"/>
      <c r="G8537" s="72"/>
      <c r="H8537" s="73"/>
      <c r="I8537" s="11">
        <v>7700</v>
      </c>
      <c r="J8537" s="40">
        <f t="shared" si="219"/>
        <v>9240</v>
      </c>
      <c r="K8537" s="40"/>
      <c r="L8537" s="40"/>
      <c r="M8537" s="70" t="s">
        <v>3049</v>
      </c>
      <c r="N8537" s="70"/>
      <c r="O8537" s="44" t="s">
        <v>11720</v>
      </c>
      <c r="P8537" s="47">
        <v>6.1</v>
      </c>
      <c r="Q8537" s="44"/>
    </row>
    <row r="8538" spans="1:17" ht="13.5" customHeight="1">
      <c r="A8538" s="13" t="s">
        <v>7573</v>
      </c>
      <c r="B8538" s="46" t="s">
        <v>2347</v>
      </c>
      <c r="C8538" s="76" t="s">
        <v>3047</v>
      </c>
      <c r="D8538" s="24" t="s">
        <v>7358</v>
      </c>
      <c r="E8538" s="39"/>
      <c r="F8538" s="71"/>
      <c r="G8538" s="72"/>
      <c r="H8538" s="73"/>
      <c r="I8538" s="11">
        <v>4100</v>
      </c>
      <c r="J8538" s="40">
        <f t="shared" si="219"/>
        <v>4920</v>
      </c>
      <c r="K8538" s="40"/>
      <c r="L8538" s="40"/>
      <c r="M8538" s="70" t="s">
        <v>3049</v>
      </c>
      <c r="N8538" s="70"/>
      <c r="O8538" s="49" t="s">
        <v>11907</v>
      </c>
      <c r="P8538" s="47">
        <v>3.5</v>
      </c>
      <c r="Q8538" s="44"/>
    </row>
    <row r="8539" spans="1:17" ht="13.5" customHeight="1">
      <c r="A8539" s="10" t="s">
        <v>7632</v>
      </c>
      <c r="B8539" s="46" t="s">
        <v>2348</v>
      </c>
      <c r="C8539" s="76" t="s">
        <v>3047</v>
      </c>
      <c r="D8539" s="24" t="s">
        <v>7358</v>
      </c>
      <c r="E8539" s="39"/>
      <c r="F8539" s="71"/>
      <c r="G8539" s="72"/>
      <c r="H8539" s="73"/>
      <c r="I8539" s="11">
        <v>150</v>
      </c>
      <c r="J8539" s="40">
        <f t="shared" si="219"/>
        <v>180</v>
      </c>
      <c r="K8539" s="40"/>
      <c r="L8539" s="40"/>
      <c r="M8539" s="70"/>
      <c r="N8539" s="70"/>
      <c r="O8539" s="44" t="s">
        <v>11710</v>
      </c>
      <c r="P8539" s="47">
        <v>0.12</v>
      </c>
      <c r="Q8539" s="44"/>
    </row>
    <row r="8540" spans="1:17" ht="13.5" customHeight="1">
      <c r="A8540" s="13" t="s">
        <v>7574</v>
      </c>
      <c r="B8540" s="46" t="s">
        <v>1530</v>
      </c>
      <c r="C8540" s="76" t="s">
        <v>3047</v>
      </c>
      <c r="D8540" s="24" t="s">
        <v>7358</v>
      </c>
      <c r="E8540" s="39"/>
      <c r="F8540" s="71"/>
      <c r="G8540" s="72"/>
      <c r="H8540" s="73"/>
      <c r="I8540" s="11">
        <v>110</v>
      </c>
      <c r="J8540" s="40">
        <f t="shared" si="219"/>
        <v>132</v>
      </c>
      <c r="K8540" s="40"/>
      <c r="L8540" s="40"/>
      <c r="M8540" s="70" t="s">
        <v>3049</v>
      </c>
      <c r="N8540" s="70"/>
      <c r="O8540" s="49" t="s">
        <v>11983</v>
      </c>
      <c r="P8540" s="47">
        <v>0.115</v>
      </c>
      <c r="Q8540" s="44"/>
    </row>
    <row r="8541" spans="1:17" ht="13.5" customHeight="1">
      <c r="A8541" s="13" t="s">
        <v>7575</v>
      </c>
      <c r="B8541" s="46" t="s">
        <v>1530</v>
      </c>
      <c r="C8541" s="76" t="s">
        <v>3047</v>
      </c>
      <c r="D8541" s="24" t="s">
        <v>7358</v>
      </c>
      <c r="E8541" s="39"/>
      <c r="F8541" s="71"/>
      <c r="G8541" s="72"/>
      <c r="H8541" s="73"/>
      <c r="I8541" s="11">
        <v>130</v>
      </c>
      <c r="J8541" s="40">
        <f t="shared" si="219"/>
        <v>156</v>
      </c>
      <c r="K8541" s="40"/>
      <c r="L8541" s="40"/>
      <c r="M8541" s="70" t="s">
        <v>3049</v>
      </c>
      <c r="N8541" s="70"/>
      <c r="O8541" s="49" t="s">
        <v>11909</v>
      </c>
      <c r="P8541" s="47">
        <v>0.115</v>
      </c>
      <c r="Q8541" s="44"/>
    </row>
    <row r="8542" spans="1:17" ht="13.5" customHeight="1">
      <c r="A8542" s="13" t="s">
        <v>7576</v>
      </c>
      <c r="B8542" s="46" t="s">
        <v>58</v>
      </c>
      <c r="C8542" s="76" t="s">
        <v>3047</v>
      </c>
      <c r="D8542" s="24" t="s">
        <v>7358</v>
      </c>
      <c r="E8542" s="39"/>
      <c r="F8542" s="71"/>
      <c r="G8542" s="72"/>
      <c r="H8542" s="73"/>
      <c r="I8542" s="11">
        <v>9800</v>
      </c>
      <c r="J8542" s="40">
        <f t="shared" si="219"/>
        <v>11760</v>
      </c>
      <c r="K8542" s="40"/>
      <c r="L8542" s="40"/>
      <c r="M8542" s="70" t="s">
        <v>3049</v>
      </c>
      <c r="N8542" s="70"/>
      <c r="O8542" s="44" t="s">
        <v>11708</v>
      </c>
      <c r="P8542" s="47">
        <v>15.1</v>
      </c>
      <c r="Q8542" s="44"/>
    </row>
    <row r="8543" spans="1:17" ht="13.5" customHeight="1">
      <c r="A8543" s="13" t="s">
        <v>7577</v>
      </c>
      <c r="B8543" s="46" t="s">
        <v>58</v>
      </c>
      <c r="C8543" s="76" t="s">
        <v>3047</v>
      </c>
      <c r="D8543" s="24" t="s">
        <v>7358</v>
      </c>
      <c r="E8543" s="39"/>
      <c r="F8543" s="71"/>
      <c r="G8543" s="72"/>
      <c r="H8543" s="73"/>
      <c r="I8543" s="11">
        <v>6000</v>
      </c>
      <c r="J8543" s="40">
        <f t="shared" si="219"/>
        <v>7200</v>
      </c>
      <c r="K8543" s="40"/>
      <c r="L8543" s="40"/>
      <c r="M8543" s="70" t="s">
        <v>3049</v>
      </c>
      <c r="N8543" s="70"/>
      <c r="O8543" s="44" t="s">
        <v>11708</v>
      </c>
      <c r="P8543" s="47">
        <v>9.3000000000000007</v>
      </c>
      <c r="Q8543" s="44"/>
    </row>
    <row r="8544" spans="1:17" ht="13.5" customHeight="1">
      <c r="A8544" s="13" t="s">
        <v>8107</v>
      </c>
      <c r="B8544" s="46" t="s">
        <v>576</v>
      </c>
      <c r="C8544" s="76" t="s">
        <v>3047</v>
      </c>
      <c r="D8544" s="24" t="s">
        <v>7647</v>
      </c>
      <c r="E8544" s="39"/>
      <c r="F8544" s="71"/>
      <c r="G8544" s="72"/>
      <c r="H8544" s="73"/>
      <c r="I8544" s="11">
        <v>550</v>
      </c>
      <c r="J8544" s="40">
        <f t="shared" si="219"/>
        <v>660</v>
      </c>
      <c r="K8544" s="40"/>
      <c r="L8544" s="40"/>
      <c r="M8544" s="70" t="s">
        <v>3049</v>
      </c>
      <c r="N8544" s="70"/>
      <c r="O8544" s="44" t="s">
        <v>11708</v>
      </c>
      <c r="P8544" s="47">
        <v>3.7999999999999999E-2</v>
      </c>
      <c r="Q8544" s="44"/>
    </row>
    <row r="8545" spans="1:17" ht="13.5" customHeight="1">
      <c r="A8545" s="13" t="s">
        <v>14971</v>
      </c>
      <c r="B8545" s="46" t="s">
        <v>14972</v>
      </c>
      <c r="C8545" s="76" t="s">
        <v>3047</v>
      </c>
      <c r="D8545" s="24" t="s">
        <v>7647</v>
      </c>
      <c r="E8545" s="39"/>
      <c r="F8545" s="71"/>
      <c r="G8545" s="72"/>
      <c r="H8545" s="73"/>
      <c r="I8545" s="11">
        <v>250</v>
      </c>
      <c r="J8545" s="40">
        <f t="shared" si="219"/>
        <v>300</v>
      </c>
      <c r="K8545" s="40"/>
      <c r="L8545" s="40"/>
      <c r="M8545" s="70"/>
      <c r="N8545" s="70"/>
      <c r="O8545" s="44"/>
      <c r="P8545" s="47"/>
      <c r="Q8545" s="44"/>
    </row>
    <row r="8546" spans="1:17" ht="13.5" customHeight="1">
      <c r="A8546" s="13" t="s">
        <v>14973</v>
      </c>
      <c r="B8546" s="46" t="s">
        <v>91</v>
      </c>
      <c r="C8546" s="76" t="s">
        <v>3047</v>
      </c>
      <c r="D8546" s="24" t="s">
        <v>7647</v>
      </c>
      <c r="E8546" s="39"/>
      <c r="F8546" s="71"/>
      <c r="G8546" s="72"/>
      <c r="H8546" s="73"/>
      <c r="I8546" s="11">
        <v>120</v>
      </c>
      <c r="J8546" s="40">
        <f t="shared" si="219"/>
        <v>144</v>
      </c>
      <c r="K8546" s="40"/>
      <c r="L8546" s="40"/>
      <c r="M8546" s="70"/>
      <c r="N8546" s="70"/>
      <c r="O8546" s="44"/>
      <c r="P8546" s="47"/>
      <c r="Q8546" s="44"/>
    </row>
    <row r="8547" spans="1:17" ht="13.5" customHeight="1">
      <c r="A8547" s="13" t="s">
        <v>8291</v>
      </c>
      <c r="B8547" s="46" t="s">
        <v>2349</v>
      </c>
      <c r="C8547" s="76" t="s">
        <v>3047</v>
      </c>
      <c r="D8547" s="24" t="s">
        <v>8211</v>
      </c>
      <c r="E8547" s="39"/>
      <c r="F8547" s="71"/>
      <c r="G8547" s="72"/>
      <c r="H8547" s="73"/>
      <c r="I8547" s="11">
        <v>700</v>
      </c>
      <c r="J8547" s="40">
        <f t="shared" si="219"/>
        <v>840</v>
      </c>
      <c r="K8547" s="40"/>
      <c r="L8547" s="40"/>
      <c r="M8547" s="70" t="s">
        <v>3049</v>
      </c>
      <c r="N8547" s="70"/>
      <c r="O8547" s="44" t="s">
        <v>11710</v>
      </c>
      <c r="P8547" s="47">
        <v>0.48</v>
      </c>
      <c r="Q8547" s="44"/>
    </row>
    <row r="8548" spans="1:17" ht="13.5" customHeight="1">
      <c r="A8548" s="13" t="s">
        <v>8292</v>
      </c>
      <c r="B8548" s="46" t="s">
        <v>2350</v>
      </c>
      <c r="C8548" s="76" t="s">
        <v>3047</v>
      </c>
      <c r="D8548" s="24" t="s">
        <v>8211</v>
      </c>
      <c r="E8548" s="39"/>
      <c r="F8548" s="71"/>
      <c r="G8548" s="72"/>
      <c r="H8548" s="73"/>
      <c r="I8548" s="11">
        <v>4000</v>
      </c>
      <c r="J8548" s="40">
        <f t="shared" si="219"/>
        <v>4800</v>
      </c>
      <c r="K8548" s="40"/>
      <c r="L8548" s="40"/>
      <c r="M8548" s="70" t="s">
        <v>3049</v>
      </c>
      <c r="N8548" s="70"/>
      <c r="O8548" s="44" t="s">
        <v>11709</v>
      </c>
      <c r="P8548" s="47">
        <v>11.85</v>
      </c>
      <c r="Q8548" s="44"/>
    </row>
    <row r="8549" spans="1:17" ht="13.5" customHeight="1">
      <c r="A8549" s="13" t="s">
        <v>8293</v>
      </c>
      <c r="B8549" s="46" t="s">
        <v>2350</v>
      </c>
      <c r="C8549" s="76" t="s">
        <v>3047</v>
      </c>
      <c r="D8549" s="24" t="s">
        <v>8211</v>
      </c>
      <c r="E8549" s="39"/>
      <c r="F8549" s="71"/>
      <c r="G8549" s="72"/>
      <c r="H8549" s="73"/>
      <c r="I8549" s="11">
        <v>3500</v>
      </c>
      <c r="J8549" s="40">
        <f t="shared" si="219"/>
        <v>4200</v>
      </c>
      <c r="K8549" s="40"/>
      <c r="L8549" s="40"/>
      <c r="M8549" s="70" t="s">
        <v>3049</v>
      </c>
      <c r="N8549" s="70"/>
      <c r="O8549" s="44" t="s">
        <v>11708</v>
      </c>
      <c r="P8549" s="47">
        <v>10.9</v>
      </c>
      <c r="Q8549" s="44"/>
    </row>
    <row r="8550" spans="1:17" ht="13.5" customHeight="1">
      <c r="A8550" s="10" t="s">
        <v>9560</v>
      </c>
      <c r="B8550" s="46" t="s">
        <v>2352</v>
      </c>
      <c r="C8550" s="23" t="s">
        <v>3106</v>
      </c>
      <c r="D8550" s="24" t="s">
        <v>13441</v>
      </c>
      <c r="E8550" s="39"/>
      <c r="F8550" s="71"/>
      <c r="G8550" s="72"/>
      <c r="H8550" s="73"/>
      <c r="I8550" s="11">
        <v>6100</v>
      </c>
      <c r="J8550" s="40">
        <f t="shared" si="219"/>
        <v>7320</v>
      </c>
      <c r="K8550" s="40"/>
      <c r="L8550" s="40"/>
      <c r="M8550" s="70" t="s">
        <v>3049</v>
      </c>
      <c r="N8550" s="75" t="s">
        <v>14635</v>
      </c>
      <c r="O8550" s="44" t="s">
        <v>11730</v>
      </c>
      <c r="P8550" s="47">
        <v>3</v>
      </c>
      <c r="Q8550" s="44"/>
    </row>
    <row r="8551" spans="1:17" ht="13.5" customHeight="1">
      <c r="A8551" s="10" t="s">
        <v>9561</v>
      </c>
      <c r="B8551" s="46" t="s">
        <v>2353</v>
      </c>
      <c r="C8551" s="23" t="s">
        <v>3106</v>
      </c>
      <c r="D8551" s="24" t="s">
        <v>13441</v>
      </c>
      <c r="E8551" s="39"/>
      <c r="F8551" s="71"/>
      <c r="G8551" s="72"/>
      <c r="H8551" s="73"/>
      <c r="I8551" s="11">
        <v>6100</v>
      </c>
      <c r="J8551" s="40">
        <f t="shared" si="219"/>
        <v>7320</v>
      </c>
      <c r="K8551" s="40"/>
      <c r="L8551" s="40"/>
      <c r="M8551" s="70" t="s">
        <v>3049</v>
      </c>
      <c r="N8551" s="75" t="s">
        <v>14635</v>
      </c>
      <c r="O8551" s="44" t="s">
        <v>11823</v>
      </c>
      <c r="P8551" s="47">
        <v>3</v>
      </c>
      <c r="Q8551" s="44"/>
    </row>
    <row r="8552" spans="1:17" ht="13.5" customHeight="1">
      <c r="A8552" s="13" t="s">
        <v>9525</v>
      </c>
      <c r="B8552" s="46" t="s">
        <v>2354</v>
      </c>
      <c r="C8552" s="76" t="s">
        <v>3047</v>
      </c>
      <c r="D8552" s="24" t="s">
        <v>13441</v>
      </c>
      <c r="E8552" s="39"/>
      <c r="F8552" s="71"/>
      <c r="G8552" s="72"/>
      <c r="H8552" s="73"/>
      <c r="I8552" s="11">
        <v>1750</v>
      </c>
      <c r="J8552" s="40">
        <f t="shared" si="219"/>
        <v>2100</v>
      </c>
      <c r="K8552" s="40"/>
      <c r="L8552" s="40"/>
      <c r="M8552" s="70" t="s">
        <v>3049</v>
      </c>
      <c r="N8552" s="70"/>
      <c r="O8552" s="44" t="s">
        <v>11708</v>
      </c>
      <c r="P8552" s="47">
        <v>4.32</v>
      </c>
      <c r="Q8552" s="44"/>
    </row>
    <row r="8553" spans="1:17" ht="13.5" customHeight="1">
      <c r="A8553" s="10" t="s">
        <v>11544</v>
      </c>
      <c r="B8553" s="46" t="s">
        <v>14291</v>
      </c>
      <c r="C8553" s="76" t="s">
        <v>3047</v>
      </c>
      <c r="D8553" s="24" t="s">
        <v>3048</v>
      </c>
      <c r="E8553" s="39"/>
      <c r="F8553" s="71"/>
      <c r="G8553" s="72"/>
      <c r="H8553" s="73"/>
      <c r="I8553" s="11">
        <v>320</v>
      </c>
      <c r="J8553" s="40">
        <f t="shared" si="219"/>
        <v>384</v>
      </c>
      <c r="K8553" s="40"/>
      <c r="L8553" s="40"/>
      <c r="M8553" s="70" t="s">
        <v>11591</v>
      </c>
      <c r="N8553" s="70"/>
      <c r="O8553" s="44" t="s">
        <v>11591</v>
      </c>
      <c r="P8553" s="47"/>
      <c r="Q8553" s="44"/>
    </row>
    <row r="8554" spans="1:17" ht="13.5" customHeight="1">
      <c r="A8554" s="13" t="s">
        <v>3173</v>
      </c>
      <c r="B8554" s="46" t="s">
        <v>2336</v>
      </c>
      <c r="C8554" s="76" t="s">
        <v>3047</v>
      </c>
      <c r="D8554" s="24" t="s">
        <v>3048</v>
      </c>
      <c r="E8554" s="39"/>
      <c r="F8554" s="71"/>
      <c r="G8554" s="72"/>
      <c r="H8554" s="73"/>
      <c r="I8554" s="11">
        <v>5700</v>
      </c>
      <c r="J8554" s="40">
        <f t="shared" si="219"/>
        <v>6840</v>
      </c>
      <c r="K8554" s="40"/>
      <c r="L8554" s="40"/>
      <c r="M8554" s="70" t="s">
        <v>3049</v>
      </c>
      <c r="N8554" s="70"/>
      <c r="O8554" s="44" t="s">
        <v>11720</v>
      </c>
      <c r="P8554" s="47">
        <v>3.2</v>
      </c>
      <c r="Q8554" s="44"/>
    </row>
    <row r="8555" spans="1:17" ht="13.5" customHeight="1">
      <c r="A8555" s="10" t="s">
        <v>4385</v>
      </c>
      <c r="B8555" s="46" t="s">
        <v>1223</v>
      </c>
      <c r="C8555" s="23" t="s">
        <v>3106</v>
      </c>
      <c r="D8555" s="24" t="s">
        <v>4091</v>
      </c>
      <c r="E8555" s="39"/>
      <c r="F8555" s="71"/>
      <c r="G8555" s="72"/>
      <c r="H8555" s="73"/>
      <c r="I8555" s="11">
        <v>2117.65</v>
      </c>
      <c r="J8555" s="40">
        <f t="shared" si="219"/>
        <v>2541.1799999999998</v>
      </c>
      <c r="K8555" s="40"/>
      <c r="L8555" s="40"/>
      <c r="M8555" s="70" t="s">
        <v>3049</v>
      </c>
      <c r="N8555" s="75" t="s">
        <v>16709</v>
      </c>
      <c r="O8555" s="44" t="s">
        <v>11721</v>
      </c>
      <c r="P8555" s="47">
        <v>0.7</v>
      </c>
      <c r="Q8555" s="44"/>
    </row>
    <row r="8556" spans="1:17" ht="13.5" customHeight="1">
      <c r="A8556" s="13" t="s">
        <v>4330</v>
      </c>
      <c r="B8556" s="46" t="s">
        <v>790</v>
      </c>
      <c r="C8556" s="76" t="s">
        <v>3047</v>
      </c>
      <c r="D8556" s="24" t="s">
        <v>4091</v>
      </c>
      <c r="E8556" s="39"/>
      <c r="F8556" s="71"/>
      <c r="G8556" s="72"/>
      <c r="H8556" s="73"/>
      <c r="I8556" s="11">
        <v>21</v>
      </c>
      <c r="J8556" s="40">
        <f t="shared" si="219"/>
        <v>25.2</v>
      </c>
      <c r="K8556" s="40"/>
      <c r="L8556" s="40"/>
      <c r="M8556" s="70" t="s">
        <v>3049</v>
      </c>
      <c r="N8556" s="70"/>
      <c r="O8556" s="44" t="s">
        <v>16094</v>
      </c>
      <c r="P8556" s="47">
        <v>2E-3</v>
      </c>
      <c r="Q8556" s="44"/>
    </row>
    <row r="8557" spans="1:17" ht="13.5" customHeight="1">
      <c r="A8557" s="13" t="s">
        <v>4331</v>
      </c>
      <c r="B8557" s="46" t="s">
        <v>293</v>
      </c>
      <c r="C8557" s="76" t="s">
        <v>3047</v>
      </c>
      <c r="D8557" s="24" t="s">
        <v>4091</v>
      </c>
      <c r="E8557" s="39"/>
      <c r="F8557" s="71"/>
      <c r="G8557" s="72"/>
      <c r="H8557" s="73"/>
      <c r="I8557" s="11">
        <v>1800</v>
      </c>
      <c r="J8557" s="40">
        <f t="shared" si="219"/>
        <v>2160</v>
      </c>
      <c r="K8557" s="40"/>
      <c r="L8557" s="40"/>
      <c r="M8557" s="70" t="s">
        <v>3049</v>
      </c>
      <c r="N8557" s="70"/>
      <c r="O8557" s="44" t="s">
        <v>11720</v>
      </c>
      <c r="P8557" s="47">
        <v>0.53200000000000003</v>
      </c>
      <c r="Q8557" s="44"/>
    </row>
    <row r="8558" spans="1:17" ht="13.5" customHeight="1">
      <c r="A8558" s="13" t="s">
        <v>14952</v>
      </c>
      <c r="B8558" s="46" t="s">
        <v>378</v>
      </c>
      <c r="C8558" s="76" t="s">
        <v>3047</v>
      </c>
      <c r="D8558" s="24" t="s">
        <v>4091</v>
      </c>
      <c r="E8558" s="39"/>
      <c r="F8558" s="71"/>
      <c r="G8558" s="72"/>
      <c r="H8558" s="73"/>
      <c r="I8558" s="11">
        <v>280</v>
      </c>
      <c r="J8558" s="40">
        <f t="shared" si="219"/>
        <v>336</v>
      </c>
      <c r="K8558" s="40"/>
      <c r="L8558" s="40"/>
      <c r="M8558" s="70"/>
      <c r="N8558" s="70"/>
      <c r="O8558" s="44"/>
      <c r="P8558" s="47"/>
      <c r="Q8558" s="44"/>
    </row>
    <row r="8559" spans="1:17" ht="13.5" customHeight="1">
      <c r="A8559" s="10" t="s">
        <v>5314</v>
      </c>
      <c r="B8559" s="46" t="s">
        <v>1647</v>
      </c>
      <c r="C8559" s="76" t="s">
        <v>3047</v>
      </c>
      <c r="D8559" s="24" t="s">
        <v>5223</v>
      </c>
      <c r="E8559" s="39"/>
      <c r="F8559" s="71"/>
      <c r="G8559" s="72"/>
      <c r="H8559" s="73"/>
      <c r="I8559" s="11">
        <v>3500</v>
      </c>
      <c r="J8559" s="40">
        <f t="shared" si="219"/>
        <v>4200</v>
      </c>
      <c r="K8559" s="40"/>
      <c r="L8559" s="40"/>
      <c r="M8559" s="70" t="s">
        <v>3049</v>
      </c>
      <c r="N8559" s="70"/>
      <c r="O8559" s="44" t="s">
        <v>16096</v>
      </c>
      <c r="P8559" s="47">
        <v>2.5</v>
      </c>
      <c r="Q8559" s="44"/>
    </row>
    <row r="8560" spans="1:17" ht="13.5" customHeight="1">
      <c r="A8560" s="13" t="s">
        <v>5297</v>
      </c>
      <c r="B8560" s="46" t="s">
        <v>2355</v>
      </c>
      <c r="C8560" s="76" t="s">
        <v>3047</v>
      </c>
      <c r="D8560" s="24" t="s">
        <v>5223</v>
      </c>
      <c r="E8560" s="39"/>
      <c r="F8560" s="71"/>
      <c r="G8560" s="72"/>
      <c r="H8560" s="73"/>
      <c r="I8560" s="11">
        <v>75</v>
      </c>
      <c r="J8560" s="40">
        <f t="shared" si="219"/>
        <v>90</v>
      </c>
      <c r="K8560" s="40"/>
      <c r="L8560" s="40"/>
      <c r="M8560" s="70" t="s">
        <v>3049</v>
      </c>
      <c r="N8560" s="70"/>
      <c r="O8560" s="49" t="s">
        <v>12228</v>
      </c>
      <c r="P8560" s="47">
        <v>0.05</v>
      </c>
      <c r="Q8560" s="44"/>
    </row>
    <row r="8561" spans="1:17" ht="13.5" customHeight="1">
      <c r="A8561" s="10" t="s">
        <v>10816</v>
      </c>
      <c r="B8561" s="46" t="s">
        <v>1348</v>
      </c>
      <c r="C8561" s="23" t="s">
        <v>3106</v>
      </c>
      <c r="D8561" s="24" t="s">
        <v>8211</v>
      </c>
      <c r="E8561" s="39"/>
      <c r="F8561" s="71"/>
      <c r="G8561" s="72"/>
      <c r="H8561" s="73"/>
      <c r="I8561" s="11">
        <v>12872.85</v>
      </c>
      <c r="J8561" s="40">
        <f t="shared" si="219"/>
        <v>15447.42</v>
      </c>
      <c r="K8561" s="40"/>
      <c r="L8561" s="40"/>
      <c r="M8561" s="70"/>
      <c r="N8561" s="75" t="s">
        <v>14635</v>
      </c>
      <c r="O8561" s="44" t="s">
        <v>11824</v>
      </c>
      <c r="P8561" s="47"/>
      <c r="Q8561" s="44"/>
    </row>
    <row r="8562" spans="1:17" ht="13.5" customHeight="1">
      <c r="A8562" s="13" t="s">
        <v>7588</v>
      </c>
      <c r="B8562" s="46" t="s">
        <v>735</v>
      </c>
      <c r="C8562" s="76" t="s">
        <v>3047</v>
      </c>
      <c r="D8562" s="24" t="s">
        <v>7358</v>
      </c>
      <c r="E8562" s="39"/>
      <c r="F8562" s="71"/>
      <c r="G8562" s="72"/>
      <c r="H8562" s="73"/>
      <c r="I8562" s="11">
        <v>260</v>
      </c>
      <c r="J8562" s="40">
        <f t="shared" si="219"/>
        <v>312</v>
      </c>
      <c r="K8562" s="40"/>
      <c r="L8562" s="40"/>
      <c r="M8562" s="70"/>
      <c r="N8562" s="70"/>
      <c r="O8562" s="44" t="s">
        <v>11717</v>
      </c>
      <c r="P8562" s="47"/>
      <c r="Q8562" s="44"/>
    </row>
    <row r="8563" spans="1:17" ht="13.5" customHeight="1">
      <c r="A8563" s="13" t="s">
        <v>14102</v>
      </c>
      <c r="B8563" s="46" t="s">
        <v>2181</v>
      </c>
      <c r="C8563" s="76" t="s">
        <v>3047</v>
      </c>
      <c r="D8563" s="24" t="s">
        <v>3048</v>
      </c>
      <c r="E8563" s="39"/>
      <c r="F8563" s="71"/>
      <c r="G8563" s="72"/>
      <c r="H8563" s="73"/>
      <c r="I8563" s="11">
        <v>1650</v>
      </c>
      <c r="J8563" s="40">
        <f t="shared" si="219"/>
        <v>1980</v>
      </c>
      <c r="K8563" s="40"/>
      <c r="L8563" s="40"/>
      <c r="M8563" s="70"/>
      <c r="N8563" s="70"/>
      <c r="O8563" s="44"/>
      <c r="P8563" s="47"/>
      <c r="Q8563" s="44"/>
    </row>
    <row r="8564" spans="1:17" ht="13.5" customHeight="1">
      <c r="A8564" s="13" t="s">
        <v>14103</v>
      </c>
      <c r="B8564" s="46" t="s">
        <v>2182</v>
      </c>
      <c r="C8564" s="76" t="s">
        <v>3047</v>
      </c>
      <c r="D8564" s="24" t="s">
        <v>3048</v>
      </c>
      <c r="E8564" s="39"/>
      <c r="F8564" s="71"/>
      <c r="G8564" s="72"/>
      <c r="H8564" s="73"/>
      <c r="I8564" s="11">
        <v>1650</v>
      </c>
      <c r="J8564" s="40">
        <f t="shared" si="219"/>
        <v>1980</v>
      </c>
      <c r="K8564" s="40"/>
      <c r="L8564" s="40"/>
      <c r="M8564" s="70"/>
      <c r="N8564" s="70"/>
      <c r="O8564" s="44"/>
      <c r="P8564" s="47"/>
      <c r="Q8564" s="44"/>
    </row>
    <row r="8565" spans="1:17" ht="13.5" customHeight="1">
      <c r="A8565" s="12" t="s">
        <v>11201</v>
      </c>
      <c r="B8565" s="46" t="s">
        <v>46</v>
      </c>
      <c r="C8565" s="76" t="s">
        <v>3047</v>
      </c>
      <c r="D8565" s="24" t="s">
        <v>3048</v>
      </c>
      <c r="E8565" s="39"/>
      <c r="F8565" s="71"/>
      <c r="G8565" s="72"/>
      <c r="H8565" s="73"/>
      <c r="I8565" s="11">
        <v>550</v>
      </c>
      <c r="J8565" s="40">
        <f t="shared" si="219"/>
        <v>660</v>
      </c>
      <c r="K8565" s="40"/>
      <c r="L8565" s="40"/>
      <c r="M8565" s="70"/>
      <c r="N8565" s="70"/>
      <c r="O8565" s="44" t="s">
        <v>11708</v>
      </c>
      <c r="P8565" s="47"/>
      <c r="Q8565" s="44"/>
    </row>
    <row r="8566" spans="1:17" ht="13.5" customHeight="1">
      <c r="A8566" s="10" t="s">
        <v>12315</v>
      </c>
      <c r="B8566" s="46" t="s">
        <v>12316</v>
      </c>
      <c r="C8566" s="76" t="s">
        <v>3047</v>
      </c>
      <c r="D8566" s="24" t="s">
        <v>3048</v>
      </c>
      <c r="E8566" s="39"/>
      <c r="F8566" s="71"/>
      <c r="G8566" s="72"/>
      <c r="H8566" s="73"/>
      <c r="I8566" s="11">
        <v>2100</v>
      </c>
      <c r="J8566" s="40">
        <f t="shared" si="219"/>
        <v>2520</v>
      </c>
      <c r="K8566" s="40"/>
      <c r="L8566" s="40"/>
      <c r="M8566" s="70"/>
      <c r="N8566" s="70"/>
      <c r="O8566" s="44"/>
      <c r="P8566" s="47">
        <v>5.64</v>
      </c>
      <c r="Q8566" s="44"/>
    </row>
    <row r="8567" spans="1:17" ht="13.5" customHeight="1">
      <c r="A8567" s="10" t="s">
        <v>14953</v>
      </c>
      <c r="B8567" s="46" t="s">
        <v>1121</v>
      </c>
      <c r="C8567" s="76" t="s">
        <v>3047</v>
      </c>
      <c r="D8567" s="24" t="s">
        <v>9705</v>
      </c>
      <c r="E8567" s="39"/>
      <c r="F8567" s="71"/>
      <c r="G8567" s="72"/>
      <c r="H8567" s="73"/>
      <c r="I8567" s="11">
        <v>440</v>
      </c>
      <c r="J8567" s="40">
        <f t="shared" si="219"/>
        <v>528</v>
      </c>
      <c r="K8567" s="40"/>
      <c r="L8567" s="40"/>
      <c r="M8567" s="70"/>
      <c r="N8567" s="70"/>
      <c r="O8567" s="44" t="s">
        <v>16086</v>
      </c>
      <c r="P8567" s="47"/>
      <c r="Q8567" s="44"/>
    </row>
    <row r="8568" spans="1:17" ht="13.5" customHeight="1">
      <c r="A8568" s="10" t="s">
        <v>15996</v>
      </c>
      <c r="B8568" s="46" t="s">
        <v>1914</v>
      </c>
      <c r="C8568" s="76" t="s">
        <v>3047</v>
      </c>
      <c r="D8568" s="24" t="s">
        <v>9705</v>
      </c>
      <c r="E8568" s="39"/>
      <c r="F8568" s="71"/>
      <c r="G8568" s="72"/>
      <c r="H8568" s="73"/>
      <c r="I8568" s="11">
        <v>300</v>
      </c>
      <c r="J8568" s="40">
        <f t="shared" si="219"/>
        <v>360</v>
      </c>
      <c r="K8568" s="40"/>
      <c r="L8568" s="40"/>
      <c r="M8568" s="70"/>
      <c r="N8568" s="70"/>
      <c r="O8568" s="44"/>
      <c r="P8568" s="47"/>
      <c r="Q8568" s="44"/>
    </row>
    <row r="8569" spans="1:17" ht="13.5" customHeight="1">
      <c r="A8569" s="10" t="s">
        <v>3213</v>
      </c>
      <c r="B8569" s="46" t="s">
        <v>1645</v>
      </c>
      <c r="C8569" s="76" t="s">
        <v>3047</v>
      </c>
      <c r="D8569" s="24" t="s">
        <v>3048</v>
      </c>
      <c r="E8569" s="39"/>
      <c r="F8569" s="71"/>
      <c r="G8569" s="72"/>
      <c r="H8569" s="73"/>
      <c r="I8569" s="11">
        <v>5600</v>
      </c>
      <c r="J8569" s="40">
        <f t="shared" si="219"/>
        <v>6720</v>
      </c>
      <c r="K8569" s="40"/>
      <c r="L8569" s="40"/>
      <c r="M8569" s="70"/>
      <c r="N8569" s="70"/>
      <c r="O8569" s="44">
        <v>6370</v>
      </c>
      <c r="P8569" s="47">
        <v>3.2</v>
      </c>
      <c r="Q8569" s="44"/>
    </row>
    <row r="8570" spans="1:17" ht="13.5" customHeight="1">
      <c r="A8570" s="10" t="s">
        <v>3214</v>
      </c>
      <c r="B8570" s="46" t="s">
        <v>2356</v>
      </c>
      <c r="C8570" s="76" t="s">
        <v>3047</v>
      </c>
      <c r="D8570" s="24" t="s">
        <v>3048</v>
      </c>
      <c r="E8570" s="39"/>
      <c r="F8570" s="71"/>
      <c r="G8570" s="72"/>
      <c r="H8570" s="73"/>
      <c r="I8570" s="11">
        <v>2000</v>
      </c>
      <c r="J8570" s="40">
        <f t="shared" si="219"/>
        <v>2400</v>
      </c>
      <c r="K8570" s="40"/>
      <c r="L8570" s="40"/>
      <c r="M8570" s="70"/>
      <c r="N8570" s="70"/>
      <c r="O8570" s="44">
        <v>6370</v>
      </c>
      <c r="P8570" s="47">
        <v>6.6</v>
      </c>
      <c r="Q8570" s="44"/>
    </row>
    <row r="8571" spans="1:17" ht="13.5" customHeight="1">
      <c r="A8571" s="10" t="s">
        <v>4386</v>
      </c>
      <c r="B8571" s="46" t="s">
        <v>376</v>
      </c>
      <c r="C8571" s="76" t="s">
        <v>3047</v>
      </c>
      <c r="D8571" s="24" t="s">
        <v>4091</v>
      </c>
      <c r="E8571" s="39"/>
      <c r="F8571" s="71"/>
      <c r="G8571" s="72"/>
      <c r="H8571" s="73"/>
      <c r="I8571" s="11">
        <v>23000</v>
      </c>
      <c r="J8571" s="40">
        <f t="shared" si="219"/>
        <v>27600</v>
      </c>
      <c r="K8571" s="40"/>
      <c r="L8571" s="40"/>
      <c r="M8571" s="70" t="s">
        <v>3049</v>
      </c>
      <c r="N8571" s="75" t="s">
        <v>16702</v>
      </c>
      <c r="O8571" s="44">
        <v>6370</v>
      </c>
      <c r="P8571" s="47"/>
      <c r="Q8571" s="44"/>
    </row>
    <row r="8572" spans="1:17" ht="13.5" customHeight="1">
      <c r="A8572" s="13" t="s">
        <v>4332</v>
      </c>
      <c r="B8572" s="46" t="s">
        <v>2189</v>
      </c>
      <c r="C8572" s="76" t="s">
        <v>3047</v>
      </c>
      <c r="D8572" s="24" t="s">
        <v>4091</v>
      </c>
      <c r="E8572" s="39"/>
      <c r="F8572" s="71"/>
      <c r="G8572" s="72"/>
      <c r="H8572" s="73"/>
      <c r="I8572" s="11">
        <v>3000</v>
      </c>
      <c r="J8572" s="40">
        <f t="shared" si="219"/>
        <v>3600</v>
      </c>
      <c r="K8572" s="40"/>
      <c r="L8572" s="40"/>
      <c r="M8572" s="70" t="s">
        <v>3049</v>
      </c>
      <c r="N8572" s="70"/>
      <c r="O8572" s="44">
        <v>6370</v>
      </c>
      <c r="P8572" s="47">
        <v>12.3</v>
      </c>
      <c r="Q8572" s="44"/>
    </row>
    <row r="8573" spans="1:17" ht="13.5" customHeight="1">
      <c r="A8573" s="10" t="s">
        <v>11492</v>
      </c>
      <c r="B8573" s="46" t="s">
        <v>165</v>
      </c>
      <c r="C8573" s="76" t="s">
        <v>3047</v>
      </c>
      <c r="D8573" s="24" t="s">
        <v>4091</v>
      </c>
      <c r="E8573" s="39"/>
      <c r="F8573" s="71"/>
      <c r="G8573" s="72"/>
      <c r="H8573" s="73"/>
      <c r="I8573" s="11">
        <v>65</v>
      </c>
      <c r="J8573" s="40">
        <f t="shared" si="219"/>
        <v>78</v>
      </c>
      <c r="K8573" s="40"/>
      <c r="L8573" s="40"/>
      <c r="M8573" s="70" t="s">
        <v>11591</v>
      </c>
      <c r="N8573" s="70"/>
      <c r="O8573" s="44" t="s">
        <v>16087</v>
      </c>
      <c r="P8573" s="47"/>
      <c r="Q8573" s="44"/>
    </row>
    <row r="8574" spans="1:17" ht="13.5" customHeight="1">
      <c r="A8574" s="13" t="s">
        <v>14808</v>
      </c>
      <c r="B8574" s="46" t="s">
        <v>2191</v>
      </c>
      <c r="C8574" s="76" t="s">
        <v>3047</v>
      </c>
      <c r="D8574" s="24" t="s">
        <v>4091</v>
      </c>
      <c r="E8574" s="39"/>
      <c r="F8574" s="71"/>
      <c r="G8574" s="72"/>
      <c r="H8574" s="73"/>
      <c r="I8574" s="11">
        <v>3500</v>
      </c>
      <c r="J8574" s="40">
        <f t="shared" si="219"/>
        <v>4200</v>
      </c>
      <c r="K8574" s="40"/>
      <c r="L8574" s="40"/>
      <c r="M8574" s="70"/>
      <c r="N8574" s="70"/>
      <c r="O8574" s="44"/>
      <c r="P8574" s="47"/>
      <c r="Q8574" s="44"/>
    </row>
    <row r="8575" spans="1:17" ht="13.5" customHeight="1">
      <c r="A8575" s="13" t="s">
        <v>4333</v>
      </c>
      <c r="B8575" s="46" t="s">
        <v>1506</v>
      </c>
      <c r="C8575" s="76" t="s">
        <v>3047</v>
      </c>
      <c r="D8575" s="24" t="s">
        <v>4091</v>
      </c>
      <c r="E8575" s="39"/>
      <c r="F8575" s="71"/>
      <c r="G8575" s="72"/>
      <c r="H8575" s="73"/>
      <c r="I8575" s="11">
        <v>3162.23</v>
      </c>
      <c r="J8575" s="40">
        <f t="shared" si="219"/>
        <v>3794.6759999999999</v>
      </c>
      <c r="K8575" s="40"/>
      <c r="L8575" s="40"/>
      <c r="M8575" s="70" t="s">
        <v>3049</v>
      </c>
      <c r="N8575" s="70"/>
      <c r="O8575" s="44">
        <v>6370</v>
      </c>
      <c r="P8575" s="47">
        <v>1.5</v>
      </c>
      <c r="Q8575" s="44"/>
    </row>
    <row r="8576" spans="1:17" ht="13.5" customHeight="1">
      <c r="A8576" s="13" t="s">
        <v>11031</v>
      </c>
      <c r="B8576" s="46" t="s">
        <v>11032</v>
      </c>
      <c r="C8576" s="76" t="s">
        <v>3047</v>
      </c>
      <c r="D8576" s="24" t="s">
        <v>4091</v>
      </c>
      <c r="E8576" s="39"/>
      <c r="F8576" s="71"/>
      <c r="G8576" s="72"/>
      <c r="H8576" s="73"/>
      <c r="I8576" s="11">
        <v>4200</v>
      </c>
      <c r="J8576" s="40">
        <f t="shared" si="219"/>
        <v>5040</v>
      </c>
      <c r="K8576" s="40"/>
      <c r="L8576" s="40"/>
      <c r="M8576" s="70" t="s">
        <v>3049</v>
      </c>
      <c r="N8576" s="70"/>
      <c r="O8576" s="44" t="s">
        <v>11708</v>
      </c>
      <c r="P8576" s="47"/>
      <c r="Q8576" s="44"/>
    </row>
    <row r="8577" spans="1:17" ht="13.5" customHeight="1">
      <c r="A8577" s="13" t="s">
        <v>14954</v>
      </c>
      <c r="B8577" s="46" t="s">
        <v>14981</v>
      </c>
      <c r="C8577" s="76" t="s">
        <v>3047</v>
      </c>
      <c r="D8577" s="24" t="s">
        <v>4091</v>
      </c>
      <c r="E8577" s="39"/>
      <c r="F8577" s="71"/>
      <c r="G8577" s="72"/>
      <c r="H8577" s="73"/>
      <c r="I8577" s="11">
        <v>2300</v>
      </c>
      <c r="J8577" s="40">
        <f t="shared" si="219"/>
        <v>2760</v>
      </c>
      <c r="K8577" s="40"/>
      <c r="L8577" s="40"/>
      <c r="M8577" s="70"/>
      <c r="N8577" s="70"/>
      <c r="O8577" s="44"/>
      <c r="P8577" s="47">
        <v>3.38</v>
      </c>
      <c r="Q8577" s="44"/>
    </row>
    <row r="8578" spans="1:17" ht="13.5" customHeight="1">
      <c r="A8578" s="13" t="s">
        <v>14955</v>
      </c>
      <c r="B8578" s="46" t="s">
        <v>14987</v>
      </c>
      <c r="C8578" s="76" t="s">
        <v>3047</v>
      </c>
      <c r="D8578" s="24" t="s">
        <v>4091</v>
      </c>
      <c r="E8578" s="39"/>
      <c r="F8578" s="71"/>
      <c r="G8578" s="72"/>
      <c r="H8578" s="73"/>
      <c r="I8578" s="11">
        <v>1250</v>
      </c>
      <c r="J8578" s="40">
        <f t="shared" si="219"/>
        <v>1500</v>
      </c>
      <c r="K8578" s="40"/>
      <c r="L8578" s="40"/>
      <c r="M8578" s="70"/>
      <c r="N8578" s="70"/>
      <c r="O8578" s="44"/>
      <c r="P8578" s="47">
        <v>2.0099999999999998</v>
      </c>
      <c r="Q8578" s="44"/>
    </row>
    <row r="8579" spans="1:17" ht="13.5" customHeight="1">
      <c r="A8579" s="13" t="s">
        <v>14982</v>
      </c>
      <c r="B8579" s="46" t="s">
        <v>1614</v>
      </c>
      <c r="C8579" s="76" t="s">
        <v>3047</v>
      </c>
      <c r="D8579" s="24" t="s">
        <v>4091</v>
      </c>
      <c r="E8579" s="39"/>
      <c r="F8579" s="71"/>
      <c r="G8579" s="72"/>
      <c r="H8579" s="73"/>
      <c r="I8579" s="11">
        <v>249.59</v>
      </c>
      <c r="J8579" s="40">
        <f t="shared" si="219"/>
        <v>299.50799999999998</v>
      </c>
      <c r="K8579" s="40"/>
      <c r="L8579" s="40"/>
      <c r="M8579" s="70"/>
      <c r="N8579" s="70"/>
      <c r="O8579" s="44"/>
      <c r="P8579" s="47"/>
      <c r="Q8579" s="44"/>
    </row>
    <row r="8580" spans="1:17" ht="13.5" customHeight="1">
      <c r="A8580" s="13" t="s">
        <v>14986</v>
      </c>
      <c r="B8580" s="46" t="s">
        <v>735</v>
      </c>
      <c r="C8580" s="76" t="s">
        <v>3047</v>
      </c>
      <c r="D8580" s="24" t="s">
        <v>4091</v>
      </c>
      <c r="E8580" s="39"/>
      <c r="F8580" s="71"/>
      <c r="G8580" s="72"/>
      <c r="H8580" s="73"/>
      <c r="I8580" s="11">
        <v>284.67</v>
      </c>
      <c r="J8580" s="40">
        <f t="shared" si="219"/>
        <v>341.60399999999998</v>
      </c>
      <c r="K8580" s="40"/>
      <c r="L8580" s="40"/>
      <c r="M8580" s="70"/>
      <c r="N8580" s="70"/>
      <c r="O8580" s="44"/>
      <c r="P8580" s="47"/>
      <c r="Q8580" s="44"/>
    </row>
    <row r="8581" spans="1:17" ht="13.5" customHeight="1">
      <c r="A8581" s="13" t="s">
        <v>14983</v>
      </c>
      <c r="B8581" s="46" t="s">
        <v>367</v>
      </c>
      <c r="C8581" s="76" t="s">
        <v>3047</v>
      </c>
      <c r="D8581" s="24" t="s">
        <v>4091</v>
      </c>
      <c r="E8581" s="39"/>
      <c r="F8581" s="71"/>
      <c r="G8581" s="72"/>
      <c r="H8581" s="73"/>
      <c r="I8581" s="11">
        <v>55.8</v>
      </c>
      <c r="J8581" s="40">
        <f t="shared" si="219"/>
        <v>66.959999999999994</v>
      </c>
      <c r="K8581" s="40"/>
      <c r="L8581" s="40"/>
      <c r="M8581" s="70"/>
      <c r="N8581" s="70"/>
      <c r="O8581" s="44"/>
      <c r="P8581" s="47"/>
      <c r="Q8581" s="44"/>
    </row>
    <row r="8582" spans="1:17" ht="13.5" customHeight="1">
      <c r="A8582" s="13" t="s">
        <v>4334</v>
      </c>
      <c r="B8582" s="46" t="s">
        <v>1506</v>
      </c>
      <c r="C8582" s="76" t="s">
        <v>3047</v>
      </c>
      <c r="D8582" s="24" t="s">
        <v>4091</v>
      </c>
      <c r="E8582" s="39"/>
      <c r="F8582" s="71"/>
      <c r="G8582" s="72"/>
      <c r="H8582" s="73"/>
      <c r="I8582" s="11">
        <v>2548.7800000000002</v>
      </c>
      <c r="J8582" s="40">
        <f t="shared" si="219"/>
        <v>3058.5360000000001</v>
      </c>
      <c r="K8582" s="40"/>
      <c r="L8582" s="40"/>
      <c r="M8582" s="70" t="s">
        <v>3049</v>
      </c>
      <c r="N8582" s="70"/>
      <c r="O8582" s="44">
        <v>6370</v>
      </c>
      <c r="P8582" s="47">
        <v>1.393</v>
      </c>
      <c r="Q8582" s="44"/>
    </row>
    <row r="8583" spans="1:17" ht="13.5" customHeight="1">
      <c r="A8583" s="13" t="s">
        <v>4335</v>
      </c>
      <c r="B8583" s="46" t="s">
        <v>2357</v>
      </c>
      <c r="C8583" s="76" t="s">
        <v>3047</v>
      </c>
      <c r="D8583" s="24" t="s">
        <v>4091</v>
      </c>
      <c r="E8583" s="39"/>
      <c r="F8583" s="71"/>
      <c r="G8583" s="72"/>
      <c r="H8583" s="73"/>
      <c r="I8583" s="11">
        <v>6802.68</v>
      </c>
      <c r="J8583" s="40">
        <f t="shared" si="219"/>
        <v>8163.2160000000003</v>
      </c>
      <c r="K8583" s="40"/>
      <c r="L8583" s="40"/>
      <c r="M8583" s="70" t="s">
        <v>3049</v>
      </c>
      <c r="N8583" s="70"/>
      <c r="O8583" s="44">
        <v>6370</v>
      </c>
      <c r="P8583" s="47">
        <v>4.42</v>
      </c>
      <c r="Q8583" s="44"/>
    </row>
    <row r="8584" spans="1:17" ht="13.5" customHeight="1">
      <c r="A8584" s="13" t="s">
        <v>15886</v>
      </c>
      <c r="B8584" s="46" t="s">
        <v>1567</v>
      </c>
      <c r="C8584" s="76" t="s">
        <v>3047</v>
      </c>
      <c r="D8584" s="24" t="s">
        <v>4091</v>
      </c>
      <c r="E8584" s="39"/>
      <c r="F8584" s="71"/>
      <c r="G8584" s="72"/>
      <c r="H8584" s="73"/>
      <c r="I8584" s="11">
        <v>150</v>
      </c>
      <c r="J8584" s="40">
        <f t="shared" si="219"/>
        <v>180</v>
      </c>
      <c r="K8584" s="40"/>
      <c r="L8584" s="40"/>
      <c r="M8584" s="70"/>
      <c r="N8584" s="70"/>
      <c r="O8584" s="44"/>
      <c r="P8584" s="47"/>
      <c r="Q8584" s="44"/>
    </row>
    <row r="8585" spans="1:17" ht="13.5" customHeight="1">
      <c r="A8585" s="13" t="s">
        <v>11300</v>
      </c>
      <c r="B8585" s="46" t="s">
        <v>11301</v>
      </c>
      <c r="C8585" s="76" t="s">
        <v>3047</v>
      </c>
      <c r="D8585" s="24" t="s">
        <v>5223</v>
      </c>
      <c r="E8585" s="39"/>
      <c r="F8585" s="71"/>
      <c r="G8585" s="72"/>
      <c r="H8585" s="73"/>
      <c r="I8585" s="11">
        <v>5800</v>
      </c>
      <c r="J8585" s="40">
        <f t="shared" si="219"/>
        <v>6960</v>
      </c>
      <c r="K8585" s="40"/>
      <c r="L8585" s="40"/>
      <c r="M8585" s="70"/>
      <c r="N8585" s="70"/>
      <c r="O8585" s="44" t="s">
        <v>11708</v>
      </c>
      <c r="P8585" s="47"/>
      <c r="Q8585" s="44"/>
    </row>
    <row r="8586" spans="1:17" ht="13.5" customHeight="1">
      <c r="A8586" s="15" t="s">
        <v>14885</v>
      </c>
      <c r="B8586" s="46" t="s">
        <v>379</v>
      </c>
      <c r="C8586" s="76" t="s">
        <v>3047</v>
      </c>
      <c r="D8586" s="24" t="s">
        <v>6893</v>
      </c>
      <c r="E8586" s="39"/>
      <c r="F8586" s="71"/>
      <c r="G8586" s="72"/>
      <c r="H8586" s="73"/>
      <c r="I8586" s="11">
        <v>300000</v>
      </c>
      <c r="J8586" s="40">
        <f t="shared" ref="J8586:J8644" si="220">I8586*1.2</f>
        <v>360000</v>
      </c>
      <c r="K8586" s="40"/>
      <c r="L8586" s="40"/>
      <c r="M8586" s="70"/>
      <c r="N8586" s="70"/>
      <c r="O8586" s="44"/>
      <c r="P8586" s="47"/>
      <c r="Q8586" s="44"/>
    </row>
    <row r="8587" spans="1:17" ht="13.5" customHeight="1">
      <c r="A8587" s="10" t="s">
        <v>5463</v>
      </c>
      <c r="B8587" s="46" t="s">
        <v>524</v>
      </c>
      <c r="C8587" s="76" t="s">
        <v>3047</v>
      </c>
      <c r="D8587" s="24" t="s">
        <v>5341</v>
      </c>
      <c r="E8587" s="39"/>
      <c r="F8587" s="71"/>
      <c r="G8587" s="72"/>
      <c r="H8587" s="73"/>
      <c r="I8587" s="11">
        <v>350</v>
      </c>
      <c r="J8587" s="40">
        <f t="shared" si="220"/>
        <v>420</v>
      </c>
      <c r="K8587" s="40"/>
      <c r="L8587" s="40"/>
      <c r="M8587" s="70"/>
      <c r="N8587" s="70"/>
      <c r="O8587" s="44" t="s">
        <v>11708</v>
      </c>
      <c r="P8587" s="47">
        <v>0.06</v>
      </c>
      <c r="Q8587" s="44"/>
    </row>
    <row r="8588" spans="1:17" ht="13.5" customHeight="1">
      <c r="A8588" s="10" t="s">
        <v>15037</v>
      </c>
      <c r="B8588" s="46" t="s">
        <v>1278</v>
      </c>
      <c r="C8588" s="23" t="s">
        <v>3106</v>
      </c>
      <c r="D8588" s="24" t="s">
        <v>5341</v>
      </c>
      <c r="E8588" s="39"/>
      <c r="F8588" s="71"/>
      <c r="G8588" s="72"/>
      <c r="H8588" s="73"/>
      <c r="I8588" s="11">
        <v>68955</v>
      </c>
      <c r="J8588" s="40">
        <f t="shared" si="220"/>
        <v>82746</v>
      </c>
      <c r="K8588" s="40"/>
      <c r="L8588" s="40"/>
      <c r="M8588" s="70"/>
      <c r="N8588" s="75" t="s">
        <v>14583</v>
      </c>
      <c r="O8588" s="49"/>
      <c r="P8588" s="47"/>
      <c r="Q8588" s="44"/>
    </row>
    <row r="8589" spans="1:17" ht="13.5" customHeight="1">
      <c r="A8589" s="13" t="s">
        <v>5407</v>
      </c>
      <c r="B8589" s="46" t="s">
        <v>1539</v>
      </c>
      <c r="C8589" s="76" t="s">
        <v>3047</v>
      </c>
      <c r="D8589" s="24" t="s">
        <v>5341</v>
      </c>
      <c r="E8589" s="39"/>
      <c r="F8589" s="71"/>
      <c r="G8589" s="72"/>
      <c r="H8589" s="73"/>
      <c r="I8589" s="11">
        <v>8200</v>
      </c>
      <c r="J8589" s="40">
        <f t="shared" si="220"/>
        <v>9840</v>
      </c>
      <c r="K8589" s="40"/>
      <c r="L8589" s="40"/>
      <c r="M8589" s="70"/>
      <c r="N8589" s="70"/>
      <c r="O8589" s="44">
        <v>6370</v>
      </c>
      <c r="P8589" s="47">
        <v>17.364000000000001</v>
      </c>
      <c r="Q8589" s="44"/>
    </row>
    <row r="8590" spans="1:17" ht="13.5" customHeight="1">
      <c r="A8590" s="13" t="s">
        <v>5416</v>
      </c>
      <c r="B8590" s="46" t="s">
        <v>980</v>
      </c>
      <c r="C8590" s="76" t="s">
        <v>3047</v>
      </c>
      <c r="D8590" s="24" t="s">
        <v>5341</v>
      </c>
      <c r="E8590" s="39"/>
      <c r="F8590" s="71"/>
      <c r="G8590" s="72"/>
      <c r="H8590" s="73"/>
      <c r="I8590" s="11">
        <v>300</v>
      </c>
      <c r="J8590" s="40">
        <f t="shared" si="220"/>
        <v>360</v>
      </c>
      <c r="K8590" s="40"/>
      <c r="L8590" s="40"/>
      <c r="M8590" s="70" t="s">
        <v>3049</v>
      </c>
      <c r="N8590" s="70"/>
      <c r="O8590" s="44">
        <v>6370</v>
      </c>
      <c r="P8590" s="47">
        <v>0.25</v>
      </c>
      <c r="Q8590" s="44"/>
    </row>
    <row r="8591" spans="1:17" ht="13.5" customHeight="1">
      <c r="A8591" s="13" t="s">
        <v>5408</v>
      </c>
      <c r="B8591" s="46" t="s">
        <v>2358</v>
      </c>
      <c r="C8591" s="76" t="s">
        <v>3047</v>
      </c>
      <c r="D8591" s="24" t="s">
        <v>5341</v>
      </c>
      <c r="E8591" s="39"/>
      <c r="F8591" s="71"/>
      <c r="G8591" s="72"/>
      <c r="H8591" s="73"/>
      <c r="I8591" s="11">
        <v>210</v>
      </c>
      <c r="J8591" s="40">
        <f t="shared" si="220"/>
        <v>252</v>
      </c>
      <c r="K8591" s="40"/>
      <c r="L8591" s="40"/>
      <c r="M8591" s="70"/>
      <c r="N8591" s="70"/>
      <c r="O8591" s="44" t="s">
        <v>11708</v>
      </c>
      <c r="P8591" s="47"/>
      <c r="Q8591" s="44"/>
    </row>
    <row r="8592" spans="1:17" ht="13.5" customHeight="1">
      <c r="A8592" s="13" t="s">
        <v>5417</v>
      </c>
      <c r="B8592" s="46" t="s">
        <v>2359</v>
      </c>
      <c r="C8592" s="23" t="s">
        <v>3106</v>
      </c>
      <c r="D8592" s="24" t="s">
        <v>5341</v>
      </c>
      <c r="E8592" s="39"/>
      <c r="F8592" s="71"/>
      <c r="G8592" s="72"/>
      <c r="H8592" s="73"/>
      <c r="I8592" s="11">
        <v>79.66</v>
      </c>
      <c r="J8592" s="40">
        <f t="shared" si="220"/>
        <v>95.591999999999999</v>
      </c>
      <c r="K8592" s="40"/>
      <c r="L8592" s="40"/>
      <c r="M8592" s="70" t="s">
        <v>3049</v>
      </c>
      <c r="N8592" s="75" t="s">
        <v>14595</v>
      </c>
      <c r="O8592" s="49" t="s">
        <v>16097</v>
      </c>
      <c r="P8592" s="47">
        <v>7.2999999999999995E-2</v>
      </c>
      <c r="Q8592" s="44"/>
    </row>
    <row r="8593" spans="1:17" ht="13.5" customHeight="1">
      <c r="A8593" s="13" t="s">
        <v>5418</v>
      </c>
      <c r="B8593" s="46" t="s">
        <v>2360</v>
      </c>
      <c r="C8593" s="23" t="s">
        <v>3106</v>
      </c>
      <c r="D8593" s="24" t="s">
        <v>5341</v>
      </c>
      <c r="E8593" s="39"/>
      <c r="F8593" s="71"/>
      <c r="G8593" s="72"/>
      <c r="H8593" s="73"/>
      <c r="I8593" s="11">
        <v>94.28</v>
      </c>
      <c r="J8593" s="40">
        <f t="shared" si="220"/>
        <v>113.136</v>
      </c>
      <c r="K8593" s="40"/>
      <c r="L8593" s="40"/>
      <c r="M8593" s="70" t="s">
        <v>3049</v>
      </c>
      <c r="N8593" s="75" t="s">
        <v>14595</v>
      </c>
      <c r="O8593" s="49" t="s">
        <v>16097</v>
      </c>
      <c r="P8593" s="47">
        <v>0.11</v>
      </c>
      <c r="Q8593" s="44"/>
    </row>
    <row r="8594" spans="1:17" ht="13.5" customHeight="1">
      <c r="A8594" s="13" t="s">
        <v>5419</v>
      </c>
      <c r="B8594" s="46" t="s">
        <v>2361</v>
      </c>
      <c r="C8594" s="76" t="s">
        <v>3047</v>
      </c>
      <c r="D8594" s="24" t="s">
        <v>5341</v>
      </c>
      <c r="E8594" s="39"/>
      <c r="F8594" s="71"/>
      <c r="G8594" s="72"/>
      <c r="H8594" s="73"/>
      <c r="I8594" s="11">
        <v>75</v>
      </c>
      <c r="J8594" s="40">
        <f t="shared" si="220"/>
        <v>90</v>
      </c>
      <c r="K8594" s="40"/>
      <c r="L8594" s="40"/>
      <c r="M8594" s="70" t="s">
        <v>3049</v>
      </c>
      <c r="N8594" s="70"/>
      <c r="O8594" s="49" t="s">
        <v>12245</v>
      </c>
      <c r="P8594" s="47">
        <v>0.11</v>
      </c>
      <c r="Q8594" s="44"/>
    </row>
    <row r="8595" spans="1:17" ht="13.5" customHeight="1">
      <c r="A8595" s="13" t="s">
        <v>5409</v>
      </c>
      <c r="B8595" s="46" t="s">
        <v>2362</v>
      </c>
      <c r="C8595" s="76" t="s">
        <v>3047</v>
      </c>
      <c r="D8595" s="24" t="s">
        <v>5341</v>
      </c>
      <c r="E8595" s="39"/>
      <c r="F8595" s="71"/>
      <c r="G8595" s="72"/>
      <c r="H8595" s="73"/>
      <c r="I8595" s="11">
        <v>110</v>
      </c>
      <c r="J8595" s="40">
        <f t="shared" si="220"/>
        <v>132</v>
      </c>
      <c r="K8595" s="40"/>
      <c r="L8595" s="40"/>
      <c r="M8595" s="70"/>
      <c r="N8595" s="70"/>
      <c r="O8595" s="49" t="s">
        <v>12150</v>
      </c>
      <c r="P8595" s="47"/>
      <c r="Q8595" s="44"/>
    </row>
    <row r="8596" spans="1:17" ht="13.5" customHeight="1">
      <c r="A8596" s="12" t="s">
        <v>12836</v>
      </c>
      <c r="B8596" s="46" t="s">
        <v>12837</v>
      </c>
      <c r="C8596" s="76" t="s">
        <v>3047</v>
      </c>
      <c r="D8596" s="24" t="s">
        <v>5341</v>
      </c>
      <c r="E8596" s="39"/>
      <c r="F8596" s="71"/>
      <c r="G8596" s="72"/>
      <c r="H8596" s="73"/>
      <c r="I8596" s="11">
        <v>4400</v>
      </c>
      <c r="J8596" s="40">
        <f t="shared" si="220"/>
        <v>5280</v>
      </c>
      <c r="K8596" s="40"/>
      <c r="L8596" s="40"/>
      <c r="M8596" s="70"/>
      <c r="N8596" s="70"/>
      <c r="O8596" s="49"/>
      <c r="P8596" s="47"/>
      <c r="Q8596" s="44"/>
    </row>
    <row r="8597" spans="1:17" ht="13.5" customHeight="1">
      <c r="A8597" s="10" t="s">
        <v>5464</v>
      </c>
      <c r="B8597" s="46" t="s">
        <v>2363</v>
      </c>
      <c r="C8597" s="76" t="s">
        <v>3047</v>
      </c>
      <c r="D8597" s="24" t="s">
        <v>5341</v>
      </c>
      <c r="E8597" s="39"/>
      <c r="F8597" s="71"/>
      <c r="G8597" s="72"/>
      <c r="H8597" s="73"/>
      <c r="I8597" s="11">
        <v>450</v>
      </c>
      <c r="J8597" s="40">
        <f t="shared" si="220"/>
        <v>540</v>
      </c>
      <c r="K8597" s="40"/>
      <c r="L8597" s="40"/>
      <c r="M8597" s="70"/>
      <c r="N8597" s="70"/>
      <c r="O8597" s="44">
        <v>6370</v>
      </c>
      <c r="P8597" s="47">
        <v>0.5</v>
      </c>
      <c r="Q8597" s="44"/>
    </row>
    <row r="8598" spans="1:17" ht="13.5" customHeight="1">
      <c r="A8598" s="10" t="s">
        <v>5460</v>
      </c>
      <c r="B8598" s="46" t="s">
        <v>2364</v>
      </c>
      <c r="C8598" s="76" t="s">
        <v>3047</v>
      </c>
      <c r="D8598" s="24" t="s">
        <v>5341</v>
      </c>
      <c r="E8598" s="39"/>
      <c r="F8598" s="71"/>
      <c r="G8598" s="72"/>
      <c r="H8598" s="73"/>
      <c r="I8598" s="11">
        <v>250</v>
      </c>
      <c r="J8598" s="40">
        <f t="shared" si="220"/>
        <v>300</v>
      </c>
      <c r="K8598" s="40"/>
      <c r="L8598" s="40"/>
      <c r="M8598" s="70"/>
      <c r="N8598" s="70"/>
      <c r="O8598" s="44" t="s">
        <v>11708</v>
      </c>
      <c r="P8598" s="47"/>
      <c r="Q8598" s="44"/>
    </row>
    <row r="8599" spans="1:17" ht="13.5" customHeight="1">
      <c r="A8599" s="13" t="s">
        <v>5410</v>
      </c>
      <c r="B8599" s="46" t="s">
        <v>2365</v>
      </c>
      <c r="C8599" s="76" t="s">
        <v>3047</v>
      </c>
      <c r="D8599" s="24" t="s">
        <v>5341</v>
      </c>
      <c r="E8599" s="39"/>
      <c r="F8599" s="71"/>
      <c r="G8599" s="72"/>
      <c r="H8599" s="73"/>
      <c r="I8599" s="11">
        <v>4100</v>
      </c>
      <c r="J8599" s="40">
        <f t="shared" si="220"/>
        <v>4920</v>
      </c>
      <c r="K8599" s="40"/>
      <c r="L8599" s="40"/>
      <c r="M8599" s="70"/>
      <c r="N8599" s="70"/>
      <c r="O8599" s="44">
        <v>6370</v>
      </c>
      <c r="P8599" s="47">
        <v>2.2999999999999998</v>
      </c>
      <c r="Q8599" s="44"/>
    </row>
    <row r="8600" spans="1:17" ht="13.5" customHeight="1">
      <c r="A8600" s="13" t="s">
        <v>14956</v>
      </c>
      <c r="B8600" s="46" t="s">
        <v>2146</v>
      </c>
      <c r="C8600" s="76" t="s">
        <v>3047</v>
      </c>
      <c r="D8600" s="24" t="s">
        <v>5648</v>
      </c>
      <c r="E8600" s="39"/>
      <c r="F8600" s="71"/>
      <c r="G8600" s="72"/>
      <c r="H8600" s="73"/>
      <c r="I8600" s="11">
        <v>189.13</v>
      </c>
      <c r="J8600" s="40">
        <f t="shared" si="220"/>
        <v>226.95599999999999</v>
      </c>
      <c r="K8600" s="40"/>
      <c r="L8600" s="40"/>
      <c r="M8600" s="70"/>
      <c r="N8600" s="70"/>
      <c r="O8600" s="44"/>
      <c r="P8600" s="47"/>
      <c r="Q8600" s="44"/>
    </row>
    <row r="8601" spans="1:17" ht="13.5" customHeight="1">
      <c r="A8601" s="10" t="s">
        <v>5882</v>
      </c>
      <c r="B8601" s="46" t="s">
        <v>400</v>
      </c>
      <c r="C8601" s="23" t="s">
        <v>3106</v>
      </c>
      <c r="D8601" s="24" t="s">
        <v>5835</v>
      </c>
      <c r="E8601" s="39"/>
      <c r="F8601" s="71"/>
      <c r="G8601" s="72"/>
      <c r="H8601" s="73"/>
      <c r="I8601" s="11">
        <v>5400</v>
      </c>
      <c r="J8601" s="40">
        <f t="shared" si="220"/>
        <v>6480</v>
      </c>
      <c r="K8601" s="40"/>
      <c r="L8601" s="40"/>
      <c r="M8601" s="70" t="s">
        <v>3049</v>
      </c>
      <c r="N8601" s="75" t="s">
        <v>14573</v>
      </c>
      <c r="O8601" s="44">
        <v>6370</v>
      </c>
      <c r="P8601" s="47"/>
      <c r="Q8601" s="44" t="s">
        <v>16716</v>
      </c>
    </row>
    <row r="8602" spans="1:17" ht="13.5" customHeight="1">
      <c r="A8602" s="13" t="s">
        <v>5874</v>
      </c>
      <c r="B8602" s="46" t="s">
        <v>584</v>
      </c>
      <c r="C8602" s="76" t="s">
        <v>3047</v>
      </c>
      <c r="D8602" s="24" t="s">
        <v>5835</v>
      </c>
      <c r="E8602" s="39"/>
      <c r="F8602" s="71"/>
      <c r="G8602" s="72"/>
      <c r="H8602" s="73"/>
      <c r="I8602" s="11">
        <v>2700</v>
      </c>
      <c r="J8602" s="40">
        <f t="shared" si="220"/>
        <v>3240</v>
      </c>
      <c r="K8602" s="40"/>
      <c r="L8602" s="40"/>
      <c r="M8602" s="70"/>
      <c r="N8602" s="70"/>
      <c r="O8602" s="44" t="s">
        <v>11708</v>
      </c>
      <c r="P8602" s="47"/>
      <c r="Q8602" s="44"/>
    </row>
    <row r="8603" spans="1:17" ht="13.5" customHeight="1">
      <c r="A8603" s="13" t="s">
        <v>5875</v>
      </c>
      <c r="B8603" s="46" t="s">
        <v>2270</v>
      </c>
      <c r="C8603" s="76" t="s">
        <v>3047</v>
      </c>
      <c r="D8603" s="24" t="s">
        <v>5835</v>
      </c>
      <c r="E8603" s="39"/>
      <c r="F8603" s="71"/>
      <c r="G8603" s="72"/>
      <c r="H8603" s="73"/>
      <c r="I8603" s="11">
        <v>150</v>
      </c>
      <c r="J8603" s="40">
        <f t="shared" si="220"/>
        <v>180</v>
      </c>
      <c r="K8603" s="40"/>
      <c r="L8603" s="40"/>
      <c r="M8603" s="70"/>
      <c r="N8603" s="70"/>
      <c r="O8603" s="44" t="s">
        <v>11708</v>
      </c>
      <c r="P8603" s="47"/>
      <c r="Q8603" s="44"/>
    </row>
    <row r="8604" spans="1:17" ht="13.5" customHeight="1">
      <c r="A8604" s="12" t="s">
        <v>11341</v>
      </c>
      <c r="B8604" s="46" t="s">
        <v>2271</v>
      </c>
      <c r="C8604" s="76" t="s">
        <v>3047</v>
      </c>
      <c r="D8604" s="24" t="s">
        <v>5835</v>
      </c>
      <c r="E8604" s="39"/>
      <c r="F8604" s="71"/>
      <c r="G8604" s="72"/>
      <c r="H8604" s="73"/>
      <c r="I8604" s="11">
        <v>1750</v>
      </c>
      <c r="J8604" s="40">
        <f t="shared" si="220"/>
        <v>2100</v>
      </c>
      <c r="K8604" s="40"/>
      <c r="L8604" s="40"/>
      <c r="M8604" s="70"/>
      <c r="N8604" s="70"/>
      <c r="O8604" s="44" t="s">
        <v>11708</v>
      </c>
      <c r="P8604" s="47"/>
      <c r="Q8604" s="44"/>
    </row>
    <row r="8605" spans="1:17" ht="13.5" customHeight="1">
      <c r="A8605" s="10" t="s">
        <v>6456</v>
      </c>
      <c r="B8605" s="46" t="s">
        <v>2366</v>
      </c>
      <c r="C8605" s="76" t="s">
        <v>3047</v>
      </c>
      <c r="D8605" s="24" t="s">
        <v>6102</v>
      </c>
      <c r="E8605" s="39"/>
      <c r="F8605" s="71"/>
      <c r="G8605" s="72"/>
      <c r="H8605" s="73"/>
      <c r="I8605" s="11">
        <v>1750</v>
      </c>
      <c r="J8605" s="40">
        <f t="shared" si="220"/>
        <v>2100</v>
      </c>
      <c r="K8605" s="40"/>
      <c r="L8605" s="40"/>
      <c r="M8605" s="70" t="s">
        <v>3049</v>
      </c>
      <c r="N8605" s="70"/>
      <c r="O8605" s="44">
        <v>6370</v>
      </c>
      <c r="P8605" s="47">
        <v>6</v>
      </c>
      <c r="Q8605" s="44"/>
    </row>
    <row r="8606" spans="1:17" ht="13.5" customHeight="1">
      <c r="A8606" s="13" t="s">
        <v>6426</v>
      </c>
      <c r="B8606" s="46" t="s">
        <v>2367</v>
      </c>
      <c r="C8606" s="76" t="s">
        <v>3047</v>
      </c>
      <c r="D8606" s="24" t="s">
        <v>6102</v>
      </c>
      <c r="E8606" s="39"/>
      <c r="F8606" s="71"/>
      <c r="G8606" s="72"/>
      <c r="H8606" s="73"/>
      <c r="I8606" s="11">
        <v>4100</v>
      </c>
      <c r="J8606" s="40">
        <f t="shared" si="220"/>
        <v>4920</v>
      </c>
      <c r="K8606" s="40"/>
      <c r="L8606" s="40"/>
      <c r="M8606" s="70"/>
      <c r="N8606" s="70"/>
      <c r="O8606" s="44">
        <v>6370</v>
      </c>
      <c r="P8606" s="47">
        <v>5</v>
      </c>
      <c r="Q8606" s="44"/>
    </row>
    <row r="8607" spans="1:17" ht="13.5" customHeight="1">
      <c r="A8607" s="13" t="s">
        <v>6427</v>
      </c>
      <c r="B8607" s="46" t="s">
        <v>2368</v>
      </c>
      <c r="C8607" s="76" t="s">
        <v>3047</v>
      </c>
      <c r="D8607" s="24" t="s">
        <v>6102</v>
      </c>
      <c r="E8607" s="39"/>
      <c r="F8607" s="71"/>
      <c r="G8607" s="72"/>
      <c r="H8607" s="73"/>
      <c r="I8607" s="11">
        <v>1800</v>
      </c>
      <c r="J8607" s="40">
        <f t="shared" si="220"/>
        <v>2160</v>
      </c>
      <c r="K8607" s="40"/>
      <c r="L8607" s="40"/>
      <c r="M8607" s="70"/>
      <c r="N8607" s="70"/>
      <c r="O8607" s="44" t="s">
        <v>11708</v>
      </c>
      <c r="P8607" s="47"/>
      <c r="Q8607" s="44"/>
    </row>
    <row r="8608" spans="1:17" ht="13.5" customHeight="1">
      <c r="A8608" s="10" t="s">
        <v>6494</v>
      </c>
      <c r="B8608" s="46" t="s">
        <v>631</v>
      </c>
      <c r="C8608" s="23" t="s">
        <v>3106</v>
      </c>
      <c r="D8608" s="24" t="s">
        <v>6458</v>
      </c>
      <c r="E8608" s="39"/>
      <c r="F8608" s="71"/>
      <c r="G8608" s="72"/>
      <c r="H8608" s="73"/>
      <c r="I8608" s="11">
        <v>13892.82</v>
      </c>
      <c r="J8608" s="40">
        <f t="shared" si="220"/>
        <v>16671.383999999998</v>
      </c>
      <c r="K8608" s="40"/>
      <c r="L8608" s="40"/>
      <c r="M8608" s="65" t="s">
        <v>11233</v>
      </c>
      <c r="N8608" s="75" t="s">
        <v>14567</v>
      </c>
      <c r="O8608" s="44" t="s">
        <v>16075</v>
      </c>
      <c r="P8608" s="47">
        <v>42.7</v>
      </c>
      <c r="Q8608" s="44"/>
    </row>
    <row r="8609" spans="1:17" ht="13.5" customHeight="1">
      <c r="A8609" s="13" t="s">
        <v>6782</v>
      </c>
      <c r="B8609" s="46" t="s">
        <v>2369</v>
      </c>
      <c r="C8609" s="76" t="s">
        <v>3047</v>
      </c>
      <c r="D8609" s="24" t="s">
        <v>6614</v>
      </c>
      <c r="E8609" s="39"/>
      <c r="F8609" s="71"/>
      <c r="G8609" s="72"/>
      <c r="H8609" s="73"/>
      <c r="I8609" s="11">
        <v>3900</v>
      </c>
      <c r="J8609" s="40">
        <f t="shared" si="220"/>
        <v>4680</v>
      </c>
      <c r="K8609" s="40"/>
      <c r="L8609" s="40"/>
      <c r="M8609" s="70"/>
      <c r="N8609" s="70"/>
      <c r="O8609" s="44">
        <v>6370</v>
      </c>
      <c r="P8609" s="47">
        <v>8.5</v>
      </c>
      <c r="Q8609" s="44"/>
    </row>
    <row r="8610" spans="1:17" ht="13.5" customHeight="1">
      <c r="A8610" s="13" t="s">
        <v>14809</v>
      </c>
      <c r="B8610" s="46" t="s">
        <v>735</v>
      </c>
      <c r="C8610" s="76" t="s">
        <v>3047</v>
      </c>
      <c r="D8610" s="24" t="s">
        <v>6614</v>
      </c>
      <c r="E8610" s="39"/>
      <c r="F8610" s="71"/>
      <c r="G8610" s="72"/>
      <c r="H8610" s="73"/>
      <c r="I8610" s="11">
        <v>330</v>
      </c>
      <c r="J8610" s="40">
        <f t="shared" si="220"/>
        <v>396</v>
      </c>
      <c r="K8610" s="40"/>
      <c r="L8610" s="40"/>
      <c r="M8610" s="70"/>
      <c r="N8610" s="70"/>
      <c r="O8610" s="44"/>
      <c r="P8610" s="47"/>
      <c r="Q8610" s="44"/>
    </row>
    <row r="8611" spans="1:17" ht="13.5" customHeight="1">
      <c r="A8611" s="13" t="s">
        <v>7006</v>
      </c>
      <c r="B8611" s="46" t="s">
        <v>2370</v>
      </c>
      <c r="C8611" s="76" t="s">
        <v>3047</v>
      </c>
      <c r="D8611" s="24" t="s">
        <v>6893</v>
      </c>
      <c r="E8611" s="39"/>
      <c r="F8611" s="71"/>
      <c r="G8611" s="72"/>
      <c r="H8611" s="73"/>
      <c r="I8611" s="11">
        <v>3800</v>
      </c>
      <c r="J8611" s="40">
        <f t="shared" si="220"/>
        <v>4560</v>
      </c>
      <c r="K8611" s="40"/>
      <c r="L8611" s="40"/>
      <c r="M8611" s="70"/>
      <c r="N8611" s="70"/>
      <c r="O8611" s="44">
        <v>6370</v>
      </c>
      <c r="P8611" s="47"/>
      <c r="Q8611" s="44"/>
    </row>
    <row r="8612" spans="1:17" ht="13.5" customHeight="1">
      <c r="A8612" s="13" t="s">
        <v>7007</v>
      </c>
      <c r="B8612" s="46" t="s">
        <v>2371</v>
      </c>
      <c r="C8612" s="76" t="s">
        <v>3047</v>
      </c>
      <c r="D8612" s="24" t="s">
        <v>6893</v>
      </c>
      <c r="E8612" s="39"/>
      <c r="F8612" s="71"/>
      <c r="G8612" s="72"/>
      <c r="H8612" s="73"/>
      <c r="I8612" s="11">
        <v>3700</v>
      </c>
      <c r="J8612" s="40">
        <f t="shared" si="220"/>
        <v>4440</v>
      </c>
      <c r="K8612" s="40"/>
      <c r="L8612" s="40"/>
      <c r="M8612" s="70"/>
      <c r="N8612" s="70"/>
      <c r="O8612" s="44">
        <v>6370</v>
      </c>
      <c r="P8612" s="47"/>
      <c r="Q8612" s="44"/>
    </row>
    <row r="8613" spans="1:17" ht="13.5" customHeight="1">
      <c r="A8613" s="13" t="s">
        <v>11302</v>
      </c>
      <c r="B8613" s="46" t="s">
        <v>13369</v>
      </c>
      <c r="C8613" s="76" t="s">
        <v>3047</v>
      </c>
      <c r="D8613" s="24" t="s">
        <v>6893</v>
      </c>
      <c r="E8613" s="39"/>
      <c r="F8613" s="71"/>
      <c r="G8613" s="72"/>
      <c r="H8613" s="73"/>
      <c r="I8613" s="11">
        <v>11500</v>
      </c>
      <c r="J8613" s="40">
        <f t="shared" si="220"/>
        <v>13800</v>
      </c>
      <c r="K8613" s="40"/>
      <c r="L8613" s="40"/>
      <c r="M8613" s="70"/>
      <c r="N8613" s="70"/>
      <c r="O8613" s="44" t="s">
        <v>11708</v>
      </c>
      <c r="P8613" s="47"/>
      <c r="Q8613" s="44"/>
    </row>
    <row r="8614" spans="1:17" ht="13.5" customHeight="1">
      <c r="A8614" s="13" t="s">
        <v>11303</v>
      </c>
      <c r="B8614" s="46" t="s">
        <v>13370</v>
      </c>
      <c r="C8614" s="76" t="s">
        <v>3047</v>
      </c>
      <c r="D8614" s="24" t="s">
        <v>6893</v>
      </c>
      <c r="E8614" s="39"/>
      <c r="F8614" s="71"/>
      <c r="G8614" s="72"/>
      <c r="H8614" s="73"/>
      <c r="I8614" s="11">
        <v>7000</v>
      </c>
      <c r="J8614" s="40">
        <f t="shared" si="220"/>
        <v>8400</v>
      </c>
      <c r="K8614" s="40"/>
      <c r="L8614" s="40"/>
      <c r="M8614" s="70"/>
      <c r="N8614" s="70"/>
      <c r="O8614" s="44" t="s">
        <v>11708</v>
      </c>
      <c r="P8614" s="47"/>
      <c r="Q8614" s="44"/>
    </row>
    <row r="8615" spans="1:17" ht="13.5" customHeight="1">
      <c r="A8615" s="13" t="s">
        <v>11304</v>
      </c>
      <c r="B8615" s="46" t="s">
        <v>11305</v>
      </c>
      <c r="C8615" s="76" t="s">
        <v>3047</v>
      </c>
      <c r="D8615" s="24" t="s">
        <v>6893</v>
      </c>
      <c r="E8615" s="39"/>
      <c r="F8615" s="71"/>
      <c r="G8615" s="72"/>
      <c r="H8615" s="73"/>
      <c r="I8615" s="11">
        <v>11500</v>
      </c>
      <c r="J8615" s="40">
        <f t="shared" si="220"/>
        <v>13800</v>
      </c>
      <c r="K8615" s="40"/>
      <c r="L8615" s="40"/>
      <c r="M8615" s="70"/>
      <c r="N8615" s="70"/>
      <c r="O8615" s="44" t="s">
        <v>11708</v>
      </c>
      <c r="P8615" s="47"/>
      <c r="Q8615" s="44"/>
    </row>
    <row r="8616" spans="1:17" ht="13.5" customHeight="1">
      <c r="A8616" s="15" t="s">
        <v>15305</v>
      </c>
      <c r="B8616" s="46" t="s">
        <v>1045</v>
      </c>
      <c r="C8616" s="76" t="s">
        <v>3047</v>
      </c>
      <c r="D8616" s="24" t="s">
        <v>6893</v>
      </c>
      <c r="E8616" s="39"/>
      <c r="F8616" s="71"/>
      <c r="G8616" s="72"/>
      <c r="H8616" s="73"/>
      <c r="I8616" s="11">
        <v>11500</v>
      </c>
      <c r="J8616" s="40">
        <f t="shared" si="220"/>
        <v>13800</v>
      </c>
      <c r="K8616" s="40"/>
      <c r="L8616" s="40"/>
      <c r="M8616" s="70"/>
      <c r="N8616" s="70"/>
      <c r="O8616" s="49"/>
      <c r="P8616" s="47"/>
      <c r="Q8616" s="44"/>
    </row>
    <row r="8617" spans="1:17" ht="13.5" customHeight="1">
      <c r="A8617" s="12" t="s">
        <v>14896</v>
      </c>
      <c r="B8617" s="46" t="s">
        <v>827</v>
      </c>
      <c r="C8617" s="76" t="s">
        <v>3047</v>
      </c>
      <c r="D8617" s="24" t="s">
        <v>6893</v>
      </c>
      <c r="E8617" s="39"/>
      <c r="F8617" s="71"/>
      <c r="G8617" s="72"/>
      <c r="H8617" s="73"/>
      <c r="I8617" s="11">
        <v>1350</v>
      </c>
      <c r="J8617" s="40">
        <f t="shared" si="220"/>
        <v>1620</v>
      </c>
      <c r="K8617" s="40"/>
      <c r="L8617" s="40"/>
      <c r="M8617" s="70"/>
      <c r="N8617" s="70"/>
      <c r="O8617" s="44"/>
      <c r="P8617" s="47">
        <v>6.1</v>
      </c>
      <c r="Q8617" s="44"/>
    </row>
    <row r="8618" spans="1:17" ht="13.5" customHeight="1">
      <c r="A8618" s="10" t="s">
        <v>7015</v>
      </c>
      <c r="B8618" s="46" t="s">
        <v>828</v>
      </c>
      <c r="C8618" s="76" t="s">
        <v>3047</v>
      </c>
      <c r="D8618" s="24" t="s">
        <v>6893</v>
      </c>
      <c r="E8618" s="39"/>
      <c r="F8618" s="71"/>
      <c r="G8618" s="72"/>
      <c r="H8618" s="73"/>
      <c r="I8618" s="11">
        <v>1500</v>
      </c>
      <c r="J8618" s="40">
        <f t="shared" si="220"/>
        <v>1800</v>
      </c>
      <c r="K8618" s="40"/>
      <c r="L8618" s="40"/>
      <c r="M8618" s="70"/>
      <c r="N8618" s="70"/>
      <c r="O8618" s="44">
        <v>6370</v>
      </c>
      <c r="P8618" s="47">
        <v>6.1</v>
      </c>
      <c r="Q8618" s="44"/>
    </row>
    <row r="8619" spans="1:17" ht="13.5" customHeight="1">
      <c r="A8619" s="10" t="s">
        <v>7023</v>
      </c>
      <c r="B8619" s="46" t="s">
        <v>2372</v>
      </c>
      <c r="C8619" s="23" t="s">
        <v>3106</v>
      </c>
      <c r="D8619" s="24" t="s">
        <v>6893</v>
      </c>
      <c r="E8619" s="39"/>
      <c r="F8619" s="71"/>
      <c r="G8619" s="72"/>
      <c r="H8619" s="73"/>
      <c r="I8619" s="11">
        <v>460</v>
      </c>
      <c r="J8619" s="40">
        <f t="shared" si="220"/>
        <v>552</v>
      </c>
      <c r="K8619" s="40"/>
      <c r="L8619" s="40"/>
      <c r="M8619" s="70" t="s">
        <v>3049</v>
      </c>
      <c r="N8619" s="75" t="s">
        <v>14635</v>
      </c>
      <c r="O8619" s="44">
        <v>6370</v>
      </c>
      <c r="P8619" s="47">
        <v>0.75</v>
      </c>
      <c r="Q8619" s="44"/>
    </row>
    <row r="8620" spans="1:17" ht="13.5" customHeight="1">
      <c r="A8620" s="10" t="s">
        <v>7024</v>
      </c>
      <c r="B8620" s="46" t="s">
        <v>1345</v>
      </c>
      <c r="C8620" s="23" t="s">
        <v>3106</v>
      </c>
      <c r="D8620" s="24" t="s">
        <v>6893</v>
      </c>
      <c r="E8620" s="39"/>
      <c r="F8620" s="71"/>
      <c r="G8620" s="72"/>
      <c r="H8620" s="73"/>
      <c r="I8620" s="11">
        <v>460</v>
      </c>
      <c r="J8620" s="40">
        <f t="shared" si="220"/>
        <v>552</v>
      </c>
      <c r="K8620" s="40"/>
      <c r="L8620" s="40"/>
      <c r="M8620" s="70" t="s">
        <v>3049</v>
      </c>
      <c r="N8620" s="75" t="s">
        <v>14635</v>
      </c>
      <c r="O8620" s="44">
        <v>6370</v>
      </c>
      <c r="P8620" s="47">
        <v>0.75</v>
      </c>
      <c r="Q8620" s="44"/>
    </row>
    <row r="8621" spans="1:17" ht="13.5" customHeight="1">
      <c r="A8621" s="10" t="s">
        <v>7016</v>
      </c>
      <c r="B8621" s="46" t="s">
        <v>2001</v>
      </c>
      <c r="C8621" s="76" t="s">
        <v>3047</v>
      </c>
      <c r="D8621" s="24" t="s">
        <v>6893</v>
      </c>
      <c r="E8621" s="39"/>
      <c r="F8621" s="71"/>
      <c r="G8621" s="72"/>
      <c r="H8621" s="73"/>
      <c r="I8621" s="11">
        <v>2100</v>
      </c>
      <c r="J8621" s="40">
        <f t="shared" si="220"/>
        <v>2520</v>
      </c>
      <c r="K8621" s="40"/>
      <c r="L8621" s="40"/>
      <c r="M8621" s="70"/>
      <c r="N8621" s="70"/>
      <c r="O8621" s="44">
        <v>6370</v>
      </c>
      <c r="P8621" s="47">
        <v>2.5499999999999998</v>
      </c>
      <c r="Q8621" s="44"/>
    </row>
    <row r="8622" spans="1:17" ht="13.5" customHeight="1">
      <c r="A8622" s="10" t="s">
        <v>7017</v>
      </c>
      <c r="B8622" s="46" t="s">
        <v>2373</v>
      </c>
      <c r="C8622" s="76" t="s">
        <v>3047</v>
      </c>
      <c r="D8622" s="24" t="s">
        <v>6893</v>
      </c>
      <c r="E8622" s="39"/>
      <c r="F8622" s="71"/>
      <c r="G8622" s="72"/>
      <c r="H8622" s="73"/>
      <c r="I8622" s="11">
        <v>1200</v>
      </c>
      <c r="J8622" s="40">
        <f t="shared" si="220"/>
        <v>1440</v>
      </c>
      <c r="K8622" s="40"/>
      <c r="L8622" s="40"/>
      <c r="M8622" s="70"/>
      <c r="N8622" s="70"/>
      <c r="O8622" s="44" t="s">
        <v>11708</v>
      </c>
      <c r="P8622" s="47"/>
      <c r="Q8622" s="44"/>
    </row>
    <row r="8623" spans="1:17" ht="13.5" customHeight="1">
      <c r="A8623" s="13" t="s">
        <v>14970</v>
      </c>
      <c r="B8623" s="46" t="s">
        <v>2197</v>
      </c>
      <c r="C8623" s="76" t="s">
        <v>3047</v>
      </c>
      <c r="D8623" s="24" t="s">
        <v>6893</v>
      </c>
      <c r="E8623" s="39"/>
      <c r="F8623" s="71"/>
      <c r="G8623" s="72"/>
      <c r="H8623" s="73"/>
      <c r="I8623" s="11">
        <v>15500</v>
      </c>
      <c r="J8623" s="40">
        <f t="shared" si="220"/>
        <v>18600</v>
      </c>
      <c r="K8623" s="40"/>
      <c r="L8623" s="40"/>
      <c r="M8623" s="70"/>
      <c r="N8623" s="70"/>
      <c r="O8623" s="44"/>
      <c r="P8623" s="47"/>
      <c r="Q8623" s="44"/>
    </row>
    <row r="8624" spans="1:17" ht="13.5" customHeight="1">
      <c r="A8624" s="10" t="s">
        <v>7018</v>
      </c>
      <c r="B8624" s="46" t="s">
        <v>2279</v>
      </c>
      <c r="C8624" s="76" t="s">
        <v>3047</v>
      </c>
      <c r="D8624" s="24" t="s">
        <v>6893</v>
      </c>
      <c r="E8624" s="39"/>
      <c r="F8624" s="71"/>
      <c r="G8624" s="72"/>
      <c r="H8624" s="73"/>
      <c r="I8624" s="11">
        <v>900</v>
      </c>
      <c r="J8624" s="40">
        <f t="shared" si="220"/>
        <v>1080</v>
      </c>
      <c r="K8624" s="40"/>
      <c r="L8624" s="40"/>
      <c r="M8624" s="70"/>
      <c r="N8624" s="70"/>
      <c r="O8624" s="49" t="s">
        <v>12201</v>
      </c>
      <c r="P8624" s="47">
        <v>2</v>
      </c>
      <c r="Q8624" s="44"/>
    </row>
    <row r="8625" spans="1:17" ht="13.5" customHeight="1">
      <c r="A8625" s="10" t="s">
        <v>7019</v>
      </c>
      <c r="B8625" s="46" t="s">
        <v>2374</v>
      </c>
      <c r="C8625" s="23" t="s">
        <v>3106</v>
      </c>
      <c r="D8625" s="24" t="s">
        <v>6893</v>
      </c>
      <c r="E8625" s="39"/>
      <c r="F8625" s="71"/>
      <c r="G8625" s="72"/>
      <c r="H8625" s="73"/>
      <c r="I8625" s="11">
        <v>796.45</v>
      </c>
      <c r="J8625" s="40">
        <f t="shared" si="220"/>
        <v>955.74</v>
      </c>
      <c r="K8625" s="40"/>
      <c r="L8625" s="40"/>
      <c r="M8625" s="70"/>
      <c r="N8625" s="75" t="s">
        <v>14635</v>
      </c>
      <c r="O8625" s="44" t="s">
        <v>11708</v>
      </c>
      <c r="P8625" s="47"/>
      <c r="Q8625" s="44"/>
    </row>
    <row r="8626" spans="1:17" ht="13.5" customHeight="1">
      <c r="A8626" s="10" t="s">
        <v>7020</v>
      </c>
      <c r="B8626" s="46" t="s">
        <v>2375</v>
      </c>
      <c r="C8626" s="23" t="s">
        <v>3106</v>
      </c>
      <c r="D8626" s="24" t="s">
        <v>6893</v>
      </c>
      <c r="E8626" s="39"/>
      <c r="F8626" s="71"/>
      <c r="G8626" s="72"/>
      <c r="H8626" s="73"/>
      <c r="I8626" s="11">
        <v>796.45</v>
      </c>
      <c r="J8626" s="40">
        <f t="shared" si="220"/>
        <v>955.74</v>
      </c>
      <c r="K8626" s="40"/>
      <c r="L8626" s="40"/>
      <c r="M8626" s="70"/>
      <c r="N8626" s="75" t="s">
        <v>14635</v>
      </c>
      <c r="O8626" s="44" t="s">
        <v>11708</v>
      </c>
      <c r="P8626" s="47"/>
      <c r="Q8626" s="44"/>
    </row>
    <row r="8627" spans="1:17" ht="13.5" customHeight="1">
      <c r="A8627" s="13" t="s">
        <v>7008</v>
      </c>
      <c r="B8627" s="46" t="s">
        <v>2376</v>
      </c>
      <c r="C8627" s="76" t="s">
        <v>3047</v>
      </c>
      <c r="D8627" s="24" t="s">
        <v>6893</v>
      </c>
      <c r="E8627" s="39"/>
      <c r="F8627" s="71"/>
      <c r="G8627" s="72"/>
      <c r="H8627" s="73"/>
      <c r="I8627" s="11">
        <v>3500</v>
      </c>
      <c r="J8627" s="40">
        <f t="shared" si="220"/>
        <v>4200</v>
      </c>
      <c r="K8627" s="40"/>
      <c r="L8627" s="40"/>
      <c r="M8627" s="70"/>
      <c r="N8627" s="70"/>
      <c r="O8627" s="44" t="s">
        <v>11708</v>
      </c>
      <c r="P8627" s="47"/>
      <c r="Q8627" s="44"/>
    </row>
    <row r="8628" spans="1:17" ht="13.5" customHeight="1">
      <c r="A8628" s="13" t="s">
        <v>7009</v>
      </c>
      <c r="B8628" s="46" t="s">
        <v>2377</v>
      </c>
      <c r="C8628" s="76" t="s">
        <v>3047</v>
      </c>
      <c r="D8628" s="24" t="s">
        <v>6893</v>
      </c>
      <c r="E8628" s="39"/>
      <c r="F8628" s="71"/>
      <c r="G8628" s="72"/>
      <c r="H8628" s="73"/>
      <c r="I8628" s="11">
        <v>800</v>
      </c>
      <c r="J8628" s="40">
        <f t="shared" si="220"/>
        <v>960</v>
      </c>
      <c r="K8628" s="40"/>
      <c r="L8628" s="40"/>
      <c r="M8628" s="70"/>
      <c r="N8628" s="70"/>
      <c r="O8628" s="44" t="s">
        <v>11708</v>
      </c>
      <c r="P8628" s="47"/>
      <c r="Q8628" s="44"/>
    </row>
    <row r="8629" spans="1:17" ht="13.5" customHeight="1">
      <c r="A8629" s="13" t="s">
        <v>11322</v>
      </c>
      <c r="B8629" s="46" t="s">
        <v>11323</v>
      </c>
      <c r="C8629" s="23" t="s">
        <v>3106</v>
      </c>
      <c r="D8629" s="24" t="s">
        <v>13450</v>
      </c>
      <c r="E8629" s="39"/>
      <c r="F8629" s="71"/>
      <c r="G8629" s="72"/>
      <c r="H8629" s="73"/>
      <c r="I8629" s="11">
        <v>25000</v>
      </c>
      <c r="J8629" s="40">
        <f t="shared" si="220"/>
        <v>30000</v>
      </c>
      <c r="K8629" s="40"/>
      <c r="L8629" s="40"/>
      <c r="M8629" s="70"/>
      <c r="N8629" s="75" t="s">
        <v>14664</v>
      </c>
      <c r="O8629" s="44" t="s">
        <v>11708</v>
      </c>
      <c r="P8629" s="47"/>
      <c r="Q8629" s="44"/>
    </row>
    <row r="8630" spans="1:17" ht="13.5" customHeight="1">
      <c r="A8630" s="13" t="s">
        <v>7181</v>
      </c>
      <c r="B8630" s="46" t="s">
        <v>2378</v>
      </c>
      <c r="C8630" s="76" t="s">
        <v>3047</v>
      </c>
      <c r="D8630" s="24" t="s">
        <v>13450</v>
      </c>
      <c r="E8630" s="39"/>
      <c r="F8630" s="71"/>
      <c r="G8630" s="72"/>
      <c r="H8630" s="73"/>
      <c r="I8630" s="11">
        <v>1150</v>
      </c>
      <c r="J8630" s="40">
        <f t="shared" si="220"/>
        <v>1380</v>
      </c>
      <c r="K8630" s="40"/>
      <c r="L8630" s="40"/>
      <c r="M8630" s="70" t="s">
        <v>3049</v>
      </c>
      <c r="N8630" s="70"/>
      <c r="O8630" s="44">
        <v>6370</v>
      </c>
      <c r="P8630" s="47">
        <v>2.16</v>
      </c>
      <c r="Q8630" s="44"/>
    </row>
    <row r="8631" spans="1:17" ht="13.5" customHeight="1">
      <c r="A8631" s="13" t="s">
        <v>14957</v>
      </c>
      <c r="B8631" s="46" t="s">
        <v>1882</v>
      </c>
      <c r="C8631" s="76" t="s">
        <v>3047</v>
      </c>
      <c r="D8631" s="24" t="s">
        <v>13450</v>
      </c>
      <c r="E8631" s="39"/>
      <c r="F8631" s="71"/>
      <c r="G8631" s="72"/>
      <c r="H8631" s="73"/>
      <c r="I8631" s="11">
        <v>6013</v>
      </c>
      <c r="J8631" s="40">
        <f t="shared" si="220"/>
        <v>7215.5999999999995</v>
      </c>
      <c r="K8631" s="40"/>
      <c r="L8631" s="40"/>
      <c r="M8631" s="70"/>
      <c r="N8631" s="70"/>
      <c r="O8631" s="44"/>
      <c r="P8631" s="47"/>
      <c r="Q8631" s="44"/>
    </row>
    <row r="8632" spans="1:17" ht="13.5" customHeight="1">
      <c r="A8632" s="13" t="s">
        <v>7182</v>
      </c>
      <c r="B8632" s="46" t="s">
        <v>1053</v>
      </c>
      <c r="C8632" s="76" t="s">
        <v>3047</v>
      </c>
      <c r="D8632" s="24" t="s">
        <v>13450</v>
      </c>
      <c r="E8632" s="39"/>
      <c r="F8632" s="71"/>
      <c r="G8632" s="72"/>
      <c r="H8632" s="73"/>
      <c r="I8632" s="11">
        <v>4200</v>
      </c>
      <c r="J8632" s="40">
        <f t="shared" si="220"/>
        <v>5040</v>
      </c>
      <c r="K8632" s="40"/>
      <c r="L8632" s="40"/>
      <c r="M8632" s="70" t="s">
        <v>3049</v>
      </c>
      <c r="N8632" s="70"/>
      <c r="O8632" s="44" t="s">
        <v>16075</v>
      </c>
      <c r="P8632" s="47">
        <v>8.65</v>
      </c>
      <c r="Q8632" s="44"/>
    </row>
    <row r="8633" spans="1:17" ht="13.5" customHeight="1">
      <c r="A8633" s="13" t="s">
        <v>7183</v>
      </c>
      <c r="B8633" s="46" t="s">
        <v>1053</v>
      </c>
      <c r="C8633" s="76" t="s">
        <v>3047</v>
      </c>
      <c r="D8633" s="24" t="s">
        <v>13450</v>
      </c>
      <c r="E8633" s="39"/>
      <c r="F8633" s="71"/>
      <c r="G8633" s="72"/>
      <c r="H8633" s="73"/>
      <c r="I8633" s="11">
        <v>2800</v>
      </c>
      <c r="J8633" s="40">
        <f t="shared" si="220"/>
        <v>3360</v>
      </c>
      <c r="K8633" s="40"/>
      <c r="L8633" s="40"/>
      <c r="M8633" s="70" t="s">
        <v>3049</v>
      </c>
      <c r="N8633" s="70"/>
      <c r="O8633" s="44" t="s">
        <v>16075</v>
      </c>
      <c r="P8633" s="47">
        <v>7.6</v>
      </c>
      <c r="Q8633" s="44"/>
    </row>
    <row r="8634" spans="1:17" ht="13.5" customHeight="1">
      <c r="A8634" s="13" t="s">
        <v>7184</v>
      </c>
      <c r="B8634" s="46" t="s">
        <v>2379</v>
      </c>
      <c r="C8634" s="76" t="s">
        <v>3047</v>
      </c>
      <c r="D8634" s="24" t="s">
        <v>13450</v>
      </c>
      <c r="E8634" s="39"/>
      <c r="F8634" s="71"/>
      <c r="G8634" s="72"/>
      <c r="H8634" s="73"/>
      <c r="I8634" s="11">
        <v>2800</v>
      </c>
      <c r="J8634" s="40">
        <f t="shared" si="220"/>
        <v>3360</v>
      </c>
      <c r="K8634" s="40"/>
      <c r="L8634" s="40"/>
      <c r="M8634" s="70" t="s">
        <v>3049</v>
      </c>
      <c r="N8634" s="70"/>
      <c r="O8634" s="44">
        <v>6370</v>
      </c>
      <c r="P8634" s="47">
        <v>8.5</v>
      </c>
      <c r="Q8634" s="44"/>
    </row>
    <row r="8635" spans="1:17" ht="13.5" customHeight="1">
      <c r="A8635" s="13" t="s">
        <v>14958</v>
      </c>
      <c r="B8635" s="64" t="s">
        <v>14141</v>
      </c>
      <c r="C8635" s="76" t="s">
        <v>3047</v>
      </c>
      <c r="D8635" s="24" t="s">
        <v>13450</v>
      </c>
      <c r="E8635" s="39"/>
      <c r="F8635" s="71"/>
      <c r="G8635" s="72"/>
      <c r="H8635" s="73"/>
      <c r="I8635" s="11">
        <v>1250</v>
      </c>
      <c r="J8635" s="40">
        <f t="shared" si="220"/>
        <v>1500</v>
      </c>
      <c r="K8635" s="40"/>
      <c r="L8635" s="40"/>
      <c r="M8635" s="70"/>
      <c r="N8635" s="70"/>
      <c r="O8635" s="44"/>
      <c r="P8635" s="47">
        <v>3.8</v>
      </c>
      <c r="Q8635" s="44"/>
    </row>
    <row r="8636" spans="1:17" ht="13.5" customHeight="1">
      <c r="A8636" s="13" t="s">
        <v>14959</v>
      </c>
      <c r="B8636" s="64" t="s">
        <v>14142</v>
      </c>
      <c r="C8636" s="76" t="s">
        <v>3047</v>
      </c>
      <c r="D8636" s="24" t="s">
        <v>13450</v>
      </c>
      <c r="E8636" s="39"/>
      <c r="F8636" s="71"/>
      <c r="G8636" s="72"/>
      <c r="H8636" s="73"/>
      <c r="I8636" s="11">
        <v>1250</v>
      </c>
      <c r="J8636" s="40">
        <f t="shared" si="220"/>
        <v>1500</v>
      </c>
      <c r="K8636" s="40"/>
      <c r="L8636" s="40"/>
      <c r="M8636" s="70"/>
      <c r="N8636" s="70"/>
      <c r="O8636" s="44"/>
      <c r="P8636" s="47">
        <v>3.8</v>
      </c>
      <c r="Q8636" s="44"/>
    </row>
    <row r="8637" spans="1:17" ht="13.5" customHeight="1">
      <c r="A8637" s="12" t="s">
        <v>12498</v>
      </c>
      <c r="B8637" s="46" t="s">
        <v>12499</v>
      </c>
      <c r="C8637" s="76" t="s">
        <v>3047</v>
      </c>
      <c r="D8637" s="24" t="s">
        <v>13450</v>
      </c>
      <c r="E8637" s="39"/>
      <c r="F8637" s="71"/>
      <c r="G8637" s="72"/>
      <c r="H8637" s="73"/>
      <c r="I8637" s="11">
        <v>270000</v>
      </c>
      <c r="J8637" s="40">
        <f t="shared" si="220"/>
        <v>324000</v>
      </c>
      <c r="K8637" s="40"/>
      <c r="L8637" s="40"/>
      <c r="M8637" s="70" t="s">
        <v>12874</v>
      </c>
      <c r="N8637" s="70"/>
      <c r="O8637" s="44"/>
      <c r="P8637" s="47"/>
      <c r="Q8637" s="44"/>
    </row>
    <row r="8638" spans="1:17" ht="13.5" customHeight="1">
      <c r="A8638" s="10" t="s">
        <v>12500</v>
      </c>
      <c r="B8638" s="46" t="s">
        <v>12501</v>
      </c>
      <c r="C8638" s="76" t="s">
        <v>3047</v>
      </c>
      <c r="D8638" s="24" t="s">
        <v>13450</v>
      </c>
      <c r="E8638" s="39"/>
      <c r="F8638" s="71"/>
      <c r="G8638" s="72"/>
      <c r="H8638" s="73"/>
      <c r="I8638" s="11">
        <v>95000</v>
      </c>
      <c r="J8638" s="40">
        <f t="shared" si="220"/>
        <v>114000</v>
      </c>
      <c r="K8638" s="40"/>
      <c r="L8638" s="40"/>
      <c r="M8638" s="70"/>
      <c r="N8638" s="70"/>
      <c r="O8638" s="44"/>
      <c r="P8638" s="47">
        <v>325</v>
      </c>
      <c r="Q8638" s="44"/>
    </row>
    <row r="8639" spans="1:17" ht="13.5" customHeight="1">
      <c r="A8639" s="13" t="s">
        <v>11251</v>
      </c>
      <c r="B8639" s="46" t="s">
        <v>2261</v>
      </c>
      <c r="C8639" s="76" t="s">
        <v>3047</v>
      </c>
      <c r="D8639" s="24" t="s">
        <v>13450</v>
      </c>
      <c r="E8639" s="39"/>
      <c r="F8639" s="71"/>
      <c r="G8639" s="72"/>
      <c r="H8639" s="73"/>
      <c r="I8639" s="11">
        <v>68000</v>
      </c>
      <c r="J8639" s="40">
        <f t="shared" si="220"/>
        <v>81600</v>
      </c>
      <c r="K8639" s="40"/>
      <c r="L8639" s="40"/>
      <c r="M8639" s="70"/>
      <c r="N8639" s="70"/>
      <c r="O8639" s="44" t="s">
        <v>11708</v>
      </c>
      <c r="P8639" s="47">
        <v>240</v>
      </c>
      <c r="Q8639" s="44"/>
    </row>
    <row r="8640" spans="1:17" ht="13.5" customHeight="1">
      <c r="A8640" s="13" t="s">
        <v>7185</v>
      </c>
      <c r="B8640" s="46" t="s">
        <v>2380</v>
      </c>
      <c r="C8640" s="76" t="s">
        <v>3047</v>
      </c>
      <c r="D8640" s="24" t="s">
        <v>13450</v>
      </c>
      <c r="E8640" s="39"/>
      <c r="F8640" s="71"/>
      <c r="G8640" s="72"/>
      <c r="H8640" s="73"/>
      <c r="I8640" s="11">
        <v>350</v>
      </c>
      <c r="J8640" s="40">
        <f t="shared" si="220"/>
        <v>420</v>
      </c>
      <c r="K8640" s="40"/>
      <c r="L8640" s="40"/>
      <c r="M8640" s="70" t="s">
        <v>3049</v>
      </c>
      <c r="N8640" s="70"/>
      <c r="O8640" s="44">
        <v>6370</v>
      </c>
      <c r="P8640" s="47">
        <v>0.4</v>
      </c>
      <c r="Q8640" s="44"/>
    </row>
    <row r="8641" spans="1:17" ht="13.5" customHeight="1">
      <c r="A8641" s="13" t="s">
        <v>7186</v>
      </c>
      <c r="B8641" s="46" t="s">
        <v>2380</v>
      </c>
      <c r="C8641" s="76" t="s">
        <v>3047</v>
      </c>
      <c r="D8641" s="24" t="s">
        <v>13450</v>
      </c>
      <c r="E8641" s="39"/>
      <c r="F8641" s="71"/>
      <c r="G8641" s="72"/>
      <c r="H8641" s="73"/>
      <c r="I8641" s="11">
        <v>460</v>
      </c>
      <c r="J8641" s="40">
        <f t="shared" si="220"/>
        <v>552</v>
      </c>
      <c r="K8641" s="40"/>
      <c r="L8641" s="40"/>
      <c r="M8641" s="70" t="s">
        <v>3049</v>
      </c>
      <c r="N8641" s="70"/>
      <c r="O8641" s="44">
        <v>6370</v>
      </c>
      <c r="P8641" s="47">
        <v>0.45</v>
      </c>
      <c r="Q8641" s="44"/>
    </row>
    <row r="8642" spans="1:17" ht="13.5" customHeight="1">
      <c r="A8642" s="13" t="s">
        <v>7187</v>
      </c>
      <c r="B8642" s="46" t="s">
        <v>91</v>
      </c>
      <c r="C8642" s="76" t="s">
        <v>3047</v>
      </c>
      <c r="D8642" s="24" t="s">
        <v>13450</v>
      </c>
      <c r="E8642" s="39"/>
      <c r="F8642" s="71"/>
      <c r="G8642" s="72"/>
      <c r="H8642" s="73"/>
      <c r="I8642" s="11">
        <v>340</v>
      </c>
      <c r="J8642" s="40">
        <f t="shared" si="220"/>
        <v>408</v>
      </c>
      <c r="K8642" s="40"/>
      <c r="L8642" s="40"/>
      <c r="M8642" s="70" t="s">
        <v>3049</v>
      </c>
      <c r="N8642" s="70"/>
      <c r="O8642" s="44" t="s">
        <v>16075</v>
      </c>
      <c r="P8642" s="47">
        <v>0.86</v>
      </c>
      <c r="Q8642" s="44"/>
    </row>
    <row r="8643" spans="1:17" ht="13.5" customHeight="1">
      <c r="A8643" s="13" t="s">
        <v>7338</v>
      </c>
      <c r="B8643" s="46" t="s">
        <v>1264</v>
      </c>
      <c r="C8643" s="76" t="s">
        <v>3047</v>
      </c>
      <c r="D8643" s="24" t="s">
        <v>13452</v>
      </c>
      <c r="E8643" s="39"/>
      <c r="F8643" s="71"/>
      <c r="G8643" s="72"/>
      <c r="H8643" s="73"/>
      <c r="I8643" s="11">
        <v>13200</v>
      </c>
      <c r="J8643" s="40">
        <f t="shared" si="220"/>
        <v>15840</v>
      </c>
      <c r="K8643" s="40"/>
      <c r="L8643" s="40"/>
      <c r="M8643" s="70" t="s">
        <v>3049</v>
      </c>
      <c r="N8643" s="70"/>
      <c r="O8643" s="44" t="s">
        <v>11708</v>
      </c>
      <c r="P8643" s="47">
        <v>46.6</v>
      </c>
      <c r="Q8643" s="44"/>
    </row>
    <row r="8644" spans="1:17" ht="13.5" customHeight="1">
      <c r="A8644" s="13" t="s">
        <v>7339</v>
      </c>
      <c r="B8644" s="46" t="s">
        <v>2381</v>
      </c>
      <c r="C8644" s="76" t="s">
        <v>3047</v>
      </c>
      <c r="D8644" s="24" t="s">
        <v>13452</v>
      </c>
      <c r="E8644" s="39"/>
      <c r="F8644" s="71"/>
      <c r="G8644" s="72"/>
      <c r="H8644" s="73"/>
      <c r="I8644" s="11">
        <v>910.33</v>
      </c>
      <c r="J8644" s="40">
        <f t="shared" si="220"/>
        <v>1092.396</v>
      </c>
      <c r="K8644" s="40"/>
      <c r="L8644" s="40"/>
      <c r="M8644" s="70" t="s">
        <v>3049</v>
      </c>
      <c r="N8644" s="70"/>
      <c r="O8644" s="44" t="s">
        <v>11708</v>
      </c>
      <c r="P8644" s="47"/>
      <c r="Q8644" s="44"/>
    </row>
    <row r="8645" spans="1:17" ht="13.5" customHeight="1">
      <c r="A8645" s="15" t="s">
        <v>12596</v>
      </c>
      <c r="B8645" s="46" t="s">
        <v>2081</v>
      </c>
      <c r="C8645" s="76" t="s">
        <v>3047</v>
      </c>
      <c r="D8645" s="24" t="s">
        <v>7358</v>
      </c>
      <c r="E8645" s="39"/>
      <c r="F8645" s="71"/>
      <c r="G8645" s="72"/>
      <c r="H8645" s="73"/>
      <c r="I8645" s="11">
        <v>71245.11</v>
      </c>
      <c r="J8645" s="40">
        <f t="shared" ref="J8645:J8698" si="221">I8645*1.2</f>
        <v>85494.131999999998</v>
      </c>
      <c r="K8645" s="40"/>
      <c r="L8645" s="40"/>
      <c r="M8645" s="70"/>
      <c r="N8645" s="70"/>
      <c r="O8645" s="44"/>
      <c r="P8645" s="47"/>
      <c r="Q8645" s="44"/>
    </row>
    <row r="8646" spans="1:17" ht="13.5" customHeight="1">
      <c r="A8646" s="15" t="s">
        <v>7578</v>
      </c>
      <c r="B8646" s="46" t="s">
        <v>402</v>
      </c>
      <c r="C8646" s="76" t="s">
        <v>3047</v>
      </c>
      <c r="D8646" s="24" t="s">
        <v>7358</v>
      </c>
      <c r="E8646" s="39"/>
      <c r="F8646" s="71"/>
      <c r="G8646" s="72"/>
      <c r="H8646" s="73"/>
      <c r="I8646" s="11">
        <v>7200</v>
      </c>
      <c r="J8646" s="40">
        <f t="shared" si="221"/>
        <v>8640</v>
      </c>
      <c r="K8646" s="40"/>
      <c r="L8646" s="40"/>
      <c r="M8646" s="70"/>
      <c r="N8646" s="70"/>
      <c r="O8646" s="44">
        <v>6370</v>
      </c>
      <c r="P8646" s="47"/>
      <c r="Q8646" s="44"/>
    </row>
    <row r="8647" spans="1:17" ht="13.5" customHeight="1">
      <c r="A8647" s="15" t="s">
        <v>12597</v>
      </c>
      <c r="B8647" s="46" t="s">
        <v>12489</v>
      </c>
      <c r="C8647" s="76" t="s">
        <v>3047</v>
      </c>
      <c r="D8647" s="24" t="s">
        <v>7358</v>
      </c>
      <c r="E8647" s="39"/>
      <c r="F8647" s="71"/>
      <c r="G8647" s="72"/>
      <c r="H8647" s="73"/>
      <c r="I8647" s="11">
        <v>3800</v>
      </c>
      <c r="J8647" s="40">
        <f t="shared" si="221"/>
        <v>4560</v>
      </c>
      <c r="K8647" s="40"/>
      <c r="L8647" s="40"/>
      <c r="M8647" s="70"/>
      <c r="N8647" s="70"/>
      <c r="O8647" s="44"/>
      <c r="P8647" s="47"/>
      <c r="Q8647" s="44"/>
    </row>
    <row r="8648" spans="1:17" ht="13.5" customHeight="1">
      <c r="A8648" s="10" t="s">
        <v>11493</v>
      </c>
      <c r="B8648" s="46" t="s">
        <v>11494</v>
      </c>
      <c r="C8648" s="76" t="s">
        <v>3047</v>
      </c>
      <c r="D8648" s="24" t="s">
        <v>7358</v>
      </c>
      <c r="E8648" s="39"/>
      <c r="F8648" s="71"/>
      <c r="G8648" s="72"/>
      <c r="H8648" s="73"/>
      <c r="I8648" s="11">
        <v>800</v>
      </c>
      <c r="J8648" s="40">
        <f t="shared" si="221"/>
        <v>960</v>
      </c>
      <c r="K8648" s="40"/>
      <c r="L8648" s="40"/>
      <c r="M8648" s="70" t="s">
        <v>11591</v>
      </c>
      <c r="N8648" s="70"/>
      <c r="O8648" s="44" t="s">
        <v>11591</v>
      </c>
      <c r="P8648" s="47"/>
      <c r="Q8648" s="44"/>
    </row>
    <row r="8649" spans="1:17" ht="13.5" customHeight="1">
      <c r="A8649" s="10" t="s">
        <v>16437</v>
      </c>
      <c r="B8649" s="46" t="s">
        <v>11611</v>
      </c>
      <c r="C8649" s="76" t="s">
        <v>3047</v>
      </c>
      <c r="D8649" s="24" t="s">
        <v>7358</v>
      </c>
      <c r="E8649" s="39"/>
      <c r="F8649" s="71"/>
      <c r="G8649" s="72"/>
      <c r="H8649" s="73"/>
      <c r="I8649" s="11">
        <v>1615</v>
      </c>
      <c r="J8649" s="40">
        <f t="shared" si="221"/>
        <v>1938</v>
      </c>
      <c r="K8649" s="40"/>
      <c r="L8649" s="40"/>
      <c r="M8649" s="70"/>
      <c r="N8649" s="70"/>
      <c r="O8649" s="44"/>
      <c r="P8649" s="47"/>
      <c r="Q8649" s="44"/>
    </row>
    <row r="8650" spans="1:17" ht="13.5" customHeight="1">
      <c r="A8650" s="10" t="s">
        <v>11495</v>
      </c>
      <c r="B8650" s="46" t="s">
        <v>728</v>
      </c>
      <c r="C8650" s="76" t="s">
        <v>3047</v>
      </c>
      <c r="D8650" s="24" t="s">
        <v>7358</v>
      </c>
      <c r="E8650" s="39"/>
      <c r="F8650" s="71"/>
      <c r="G8650" s="72"/>
      <c r="H8650" s="73"/>
      <c r="I8650" s="11">
        <v>74</v>
      </c>
      <c r="J8650" s="40">
        <f t="shared" si="221"/>
        <v>88.8</v>
      </c>
      <c r="K8650" s="40"/>
      <c r="L8650" s="40"/>
      <c r="M8650" s="70" t="s">
        <v>11591</v>
      </c>
      <c r="N8650" s="70"/>
      <c r="O8650" s="44" t="s">
        <v>11591</v>
      </c>
      <c r="P8650" s="47"/>
      <c r="Q8650" s="44"/>
    </row>
    <row r="8651" spans="1:17" ht="13.5" customHeight="1">
      <c r="A8651" s="10" t="s">
        <v>11496</v>
      </c>
      <c r="B8651" s="46" t="s">
        <v>2146</v>
      </c>
      <c r="C8651" s="76" t="s">
        <v>3047</v>
      </c>
      <c r="D8651" s="24" t="s">
        <v>7358</v>
      </c>
      <c r="E8651" s="39"/>
      <c r="F8651" s="71"/>
      <c r="G8651" s="72"/>
      <c r="H8651" s="73"/>
      <c r="I8651" s="11">
        <v>260</v>
      </c>
      <c r="J8651" s="40">
        <f t="shared" si="221"/>
        <v>312</v>
      </c>
      <c r="K8651" s="40"/>
      <c r="L8651" s="40"/>
      <c r="M8651" s="70" t="s">
        <v>11591</v>
      </c>
      <c r="N8651" s="70"/>
      <c r="O8651" s="44" t="s">
        <v>11591</v>
      </c>
      <c r="P8651" s="47"/>
      <c r="Q8651" s="44"/>
    </row>
    <row r="8652" spans="1:17" ht="13.5" customHeight="1">
      <c r="A8652" s="13" t="s">
        <v>7579</v>
      </c>
      <c r="B8652" s="46" t="s">
        <v>2135</v>
      </c>
      <c r="C8652" s="76" t="s">
        <v>3047</v>
      </c>
      <c r="D8652" s="24" t="s">
        <v>7358</v>
      </c>
      <c r="E8652" s="39"/>
      <c r="F8652" s="71"/>
      <c r="G8652" s="72"/>
      <c r="H8652" s="73"/>
      <c r="I8652" s="11">
        <v>680</v>
      </c>
      <c r="J8652" s="40">
        <f t="shared" si="221"/>
        <v>816</v>
      </c>
      <c r="K8652" s="40"/>
      <c r="L8652" s="40"/>
      <c r="M8652" s="70" t="s">
        <v>3049</v>
      </c>
      <c r="N8652" s="70"/>
      <c r="O8652" s="44">
        <v>6370</v>
      </c>
      <c r="P8652" s="47">
        <v>0.31</v>
      </c>
      <c r="Q8652" s="44"/>
    </row>
    <row r="8653" spans="1:17" ht="13.5" customHeight="1">
      <c r="A8653" s="13" t="s">
        <v>12598</v>
      </c>
      <c r="B8653" s="46" t="s">
        <v>403</v>
      </c>
      <c r="C8653" s="76" t="s">
        <v>3047</v>
      </c>
      <c r="D8653" s="24" t="s">
        <v>7358</v>
      </c>
      <c r="E8653" s="39"/>
      <c r="F8653" s="71"/>
      <c r="G8653" s="72"/>
      <c r="H8653" s="73"/>
      <c r="I8653" s="11">
        <v>560</v>
      </c>
      <c r="J8653" s="40">
        <f t="shared" si="221"/>
        <v>672</v>
      </c>
      <c r="K8653" s="40"/>
      <c r="L8653" s="40"/>
      <c r="M8653" s="70"/>
      <c r="N8653" s="70"/>
      <c r="O8653" s="44"/>
      <c r="P8653" s="47"/>
      <c r="Q8653" s="44"/>
    </row>
    <row r="8654" spans="1:17" ht="13.5" customHeight="1">
      <c r="A8654" s="13" t="s">
        <v>15814</v>
      </c>
      <c r="B8654" s="46" t="s">
        <v>403</v>
      </c>
      <c r="C8654" s="76" t="s">
        <v>3047</v>
      </c>
      <c r="D8654" s="24" t="s">
        <v>7358</v>
      </c>
      <c r="E8654" s="39"/>
      <c r="F8654" s="71"/>
      <c r="G8654" s="72"/>
      <c r="H8654" s="73"/>
      <c r="I8654" s="11">
        <v>550</v>
      </c>
      <c r="J8654" s="40">
        <f t="shared" si="221"/>
        <v>660</v>
      </c>
      <c r="K8654" s="40"/>
      <c r="L8654" s="40"/>
      <c r="M8654" s="70"/>
      <c r="N8654" s="70"/>
      <c r="O8654" s="44"/>
      <c r="P8654" s="47"/>
      <c r="Q8654" s="44"/>
    </row>
    <row r="8655" spans="1:17" ht="13.5" customHeight="1">
      <c r="A8655" s="15" t="s">
        <v>13651</v>
      </c>
      <c r="B8655" s="46" t="s">
        <v>14436</v>
      </c>
      <c r="C8655" s="76" t="s">
        <v>3047</v>
      </c>
      <c r="D8655" s="24" t="s">
        <v>7358</v>
      </c>
      <c r="E8655" s="39"/>
      <c r="F8655" s="71"/>
      <c r="G8655" s="72"/>
      <c r="H8655" s="73"/>
      <c r="I8655" s="11">
        <v>350</v>
      </c>
      <c r="J8655" s="40">
        <f t="shared" si="221"/>
        <v>420</v>
      </c>
      <c r="K8655" s="40"/>
      <c r="L8655" s="40"/>
      <c r="M8655" s="70" t="s">
        <v>11591</v>
      </c>
      <c r="N8655" s="70"/>
      <c r="O8655" s="44" t="s">
        <v>16071</v>
      </c>
      <c r="P8655" s="47">
        <v>0.17</v>
      </c>
      <c r="Q8655" s="44"/>
    </row>
    <row r="8656" spans="1:17" ht="13.5" customHeight="1">
      <c r="A8656" s="13" t="s">
        <v>7580</v>
      </c>
      <c r="B8656" s="46" t="s">
        <v>58</v>
      </c>
      <c r="C8656" s="76" t="s">
        <v>3047</v>
      </c>
      <c r="D8656" s="24" t="s">
        <v>7358</v>
      </c>
      <c r="E8656" s="39"/>
      <c r="F8656" s="71"/>
      <c r="G8656" s="72"/>
      <c r="H8656" s="73"/>
      <c r="I8656" s="11">
        <v>11700</v>
      </c>
      <c r="J8656" s="40">
        <f t="shared" si="221"/>
        <v>14040</v>
      </c>
      <c r="K8656" s="40"/>
      <c r="L8656" s="40"/>
      <c r="M8656" s="70" t="s">
        <v>3049</v>
      </c>
      <c r="N8656" s="70"/>
      <c r="O8656" s="44">
        <v>6370</v>
      </c>
      <c r="P8656" s="47">
        <v>16.3</v>
      </c>
      <c r="Q8656" s="44"/>
    </row>
    <row r="8657" spans="1:17" ht="13.5" customHeight="1">
      <c r="A8657" s="13" t="s">
        <v>15750</v>
      </c>
      <c r="B8657" s="46" t="s">
        <v>58</v>
      </c>
      <c r="C8657" s="76" t="s">
        <v>3047</v>
      </c>
      <c r="D8657" s="24" t="s">
        <v>7358</v>
      </c>
      <c r="E8657" s="39"/>
      <c r="F8657" s="71"/>
      <c r="G8657" s="72"/>
      <c r="H8657" s="73"/>
      <c r="I8657" s="11">
        <v>8500</v>
      </c>
      <c r="J8657" s="40">
        <f t="shared" si="221"/>
        <v>10200</v>
      </c>
      <c r="K8657" s="40"/>
      <c r="L8657" s="40"/>
      <c r="M8657" s="70"/>
      <c r="N8657" s="70"/>
      <c r="O8657" s="44"/>
      <c r="P8657" s="47"/>
      <c r="Q8657" s="44"/>
    </row>
    <row r="8658" spans="1:17" ht="13.5" customHeight="1">
      <c r="A8658" s="13" t="s">
        <v>10416</v>
      </c>
      <c r="B8658" s="46" t="s">
        <v>971</v>
      </c>
      <c r="C8658" s="76" t="s">
        <v>3047</v>
      </c>
      <c r="D8658" s="24" t="s">
        <v>7358</v>
      </c>
      <c r="E8658" s="39"/>
      <c r="F8658" s="71"/>
      <c r="G8658" s="72"/>
      <c r="H8658" s="73"/>
      <c r="I8658" s="11">
        <v>4150</v>
      </c>
      <c r="J8658" s="40">
        <f t="shared" si="221"/>
        <v>4980</v>
      </c>
      <c r="K8658" s="40"/>
      <c r="L8658" s="40"/>
      <c r="M8658" s="70" t="s">
        <v>12438</v>
      </c>
      <c r="N8658" s="70"/>
      <c r="O8658" s="44" t="s">
        <v>11708</v>
      </c>
      <c r="P8658" s="47"/>
      <c r="Q8658" s="44"/>
    </row>
    <row r="8659" spans="1:17" ht="13.5" customHeight="1">
      <c r="A8659" s="13" t="s">
        <v>7581</v>
      </c>
      <c r="B8659" s="46" t="s">
        <v>971</v>
      </c>
      <c r="C8659" s="76" t="s">
        <v>3047</v>
      </c>
      <c r="D8659" s="24" t="s">
        <v>7358</v>
      </c>
      <c r="E8659" s="39"/>
      <c r="F8659" s="71"/>
      <c r="G8659" s="72"/>
      <c r="H8659" s="73"/>
      <c r="I8659" s="11">
        <v>4150</v>
      </c>
      <c r="J8659" s="40">
        <f t="shared" si="221"/>
        <v>4980</v>
      </c>
      <c r="K8659" s="40"/>
      <c r="L8659" s="40"/>
      <c r="M8659" s="70" t="s">
        <v>12439</v>
      </c>
      <c r="N8659" s="70"/>
      <c r="O8659" s="44" t="s">
        <v>11708</v>
      </c>
      <c r="P8659" s="47"/>
      <c r="Q8659" s="44"/>
    </row>
    <row r="8660" spans="1:17" ht="13.5" customHeight="1">
      <c r="A8660" s="13" t="s">
        <v>15831</v>
      </c>
      <c r="B8660" s="46" t="s">
        <v>971</v>
      </c>
      <c r="C8660" s="76" t="s">
        <v>3047</v>
      </c>
      <c r="D8660" s="24" t="s">
        <v>7358</v>
      </c>
      <c r="E8660" s="39"/>
      <c r="F8660" s="71"/>
      <c r="G8660" s="72"/>
      <c r="H8660" s="73"/>
      <c r="I8660" s="11">
        <v>2100</v>
      </c>
      <c r="J8660" s="40">
        <f t="shared" si="221"/>
        <v>2520</v>
      </c>
      <c r="K8660" s="40"/>
      <c r="L8660" s="40"/>
      <c r="M8660" s="70"/>
      <c r="N8660" s="70"/>
      <c r="O8660" s="44"/>
      <c r="P8660" s="47"/>
      <c r="Q8660" s="44"/>
    </row>
    <row r="8661" spans="1:17" ht="13.5" customHeight="1">
      <c r="A8661" s="13" t="s">
        <v>15751</v>
      </c>
      <c r="B8661" s="46" t="s">
        <v>971</v>
      </c>
      <c r="C8661" s="76" t="s">
        <v>3047</v>
      </c>
      <c r="D8661" s="24" t="s">
        <v>7358</v>
      </c>
      <c r="E8661" s="39"/>
      <c r="F8661" s="71"/>
      <c r="G8661" s="72"/>
      <c r="H8661" s="73"/>
      <c r="I8661" s="11">
        <v>3700</v>
      </c>
      <c r="J8661" s="40">
        <f t="shared" si="221"/>
        <v>4440</v>
      </c>
      <c r="K8661" s="40"/>
      <c r="L8661" s="40"/>
      <c r="M8661" s="70"/>
      <c r="N8661" s="70"/>
      <c r="O8661" s="44"/>
      <c r="P8661" s="47"/>
      <c r="Q8661" s="44"/>
    </row>
    <row r="8662" spans="1:17" ht="13.5" customHeight="1">
      <c r="A8662" s="13" t="s">
        <v>16618</v>
      </c>
      <c r="B8662" s="46" t="s">
        <v>16619</v>
      </c>
      <c r="C8662" s="76" t="s">
        <v>3047</v>
      </c>
      <c r="D8662" s="24" t="s">
        <v>7358</v>
      </c>
      <c r="E8662" s="39"/>
      <c r="F8662" s="71"/>
      <c r="G8662" s="72"/>
      <c r="H8662" s="73"/>
      <c r="I8662" s="11">
        <v>3652</v>
      </c>
      <c r="J8662" s="40">
        <f t="shared" si="221"/>
        <v>4382.3999999999996</v>
      </c>
      <c r="K8662" s="40"/>
      <c r="L8662" s="40"/>
      <c r="M8662" s="70"/>
      <c r="N8662" s="70"/>
      <c r="O8662" s="44"/>
      <c r="P8662" s="47"/>
      <c r="Q8662" s="44"/>
    </row>
    <row r="8663" spans="1:17" ht="13.5" customHeight="1">
      <c r="A8663" s="13" t="s">
        <v>7582</v>
      </c>
      <c r="B8663" s="46" t="s">
        <v>58</v>
      </c>
      <c r="C8663" s="76" t="s">
        <v>3047</v>
      </c>
      <c r="D8663" s="24" t="s">
        <v>7358</v>
      </c>
      <c r="E8663" s="39"/>
      <c r="F8663" s="71"/>
      <c r="G8663" s="72"/>
      <c r="H8663" s="73"/>
      <c r="I8663" s="11">
        <v>2900</v>
      </c>
      <c r="J8663" s="40">
        <f t="shared" si="221"/>
        <v>3480</v>
      </c>
      <c r="K8663" s="40"/>
      <c r="L8663" s="40"/>
      <c r="M8663" s="70" t="s">
        <v>3049</v>
      </c>
      <c r="N8663" s="70"/>
      <c r="O8663" s="44">
        <v>6370</v>
      </c>
      <c r="P8663" s="47">
        <v>10.5</v>
      </c>
      <c r="Q8663" s="44"/>
    </row>
    <row r="8664" spans="1:17" ht="13.5" customHeight="1">
      <c r="A8664" s="13" t="s">
        <v>7583</v>
      </c>
      <c r="B8664" s="46" t="s">
        <v>971</v>
      </c>
      <c r="C8664" s="76" t="s">
        <v>3047</v>
      </c>
      <c r="D8664" s="24" t="s">
        <v>7358</v>
      </c>
      <c r="E8664" s="39"/>
      <c r="F8664" s="71"/>
      <c r="G8664" s="72"/>
      <c r="H8664" s="73"/>
      <c r="I8664" s="11">
        <v>3000</v>
      </c>
      <c r="J8664" s="40">
        <f t="shared" si="221"/>
        <v>3600</v>
      </c>
      <c r="K8664" s="40"/>
      <c r="L8664" s="40"/>
      <c r="M8664" s="70"/>
      <c r="N8664" s="70"/>
      <c r="O8664" s="44" t="s">
        <v>11708</v>
      </c>
      <c r="P8664" s="47"/>
      <c r="Q8664" s="44"/>
    </row>
    <row r="8665" spans="1:17" ht="13.5" customHeight="1">
      <c r="A8665" s="13" t="s">
        <v>7584</v>
      </c>
      <c r="B8665" s="46" t="s">
        <v>2214</v>
      </c>
      <c r="C8665" s="76" t="s">
        <v>3047</v>
      </c>
      <c r="D8665" s="24" t="s">
        <v>7358</v>
      </c>
      <c r="E8665" s="39"/>
      <c r="F8665" s="71"/>
      <c r="G8665" s="72"/>
      <c r="H8665" s="73"/>
      <c r="I8665" s="11">
        <v>790</v>
      </c>
      <c r="J8665" s="40">
        <f t="shared" si="221"/>
        <v>948</v>
      </c>
      <c r="K8665" s="40"/>
      <c r="L8665" s="40"/>
      <c r="M8665" s="70" t="s">
        <v>3049</v>
      </c>
      <c r="N8665" s="70"/>
      <c r="O8665" s="44" t="s">
        <v>16075</v>
      </c>
      <c r="P8665" s="47">
        <v>0.66</v>
      </c>
      <c r="Q8665" s="44"/>
    </row>
    <row r="8666" spans="1:17" ht="13.5" customHeight="1">
      <c r="A8666" s="13" t="s">
        <v>7585</v>
      </c>
      <c r="B8666" s="46" t="s">
        <v>1735</v>
      </c>
      <c r="C8666" s="76" t="s">
        <v>3047</v>
      </c>
      <c r="D8666" s="24" t="s">
        <v>7358</v>
      </c>
      <c r="E8666" s="39"/>
      <c r="F8666" s="71"/>
      <c r="G8666" s="72"/>
      <c r="H8666" s="73"/>
      <c r="I8666" s="11">
        <v>754.35</v>
      </c>
      <c r="J8666" s="40">
        <f t="shared" si="221"/>
        <v>905.22</v>
      </c>
      <c r="K8666" s="40"/>
      <c r="L8666" s="40"/>
      <c r="M8666" s="70" t="s">
        <v>3049</v>
      </c>
      <c r="N8666" s="70"/>
      <c r="O8666" s="44">
        <v>6370</v>
      </c>
      <c r="P8666" s="47">
        <v>2.9000000000000001E-2</v>
      </c>
      <c r="Q8666" s="44"/>
    </row>
    <row r="8667" spans="1:17" ht="13.5" customHeight="1">
      <c r="A8667" s="13" t="s">
        <v>13906</v>
      </c>
      <c r="B8667" s="46" t="s">
        <v>13907</v>
      </c>
      <c r="C8667" s="76" t="s">
        <v>3047</v>
      </c>
      <c r="D8667" s="24" t="s">
        <v>7647</v>
      </c>
      <c r="E8667" s="39"/>
      <c r="F8667" s="71"/>
      <c r="G8667" s="72"/>
      <c r="H8667" s="73"/>
      <c r="I8667" s="11">
        <v>300</v>
      </c>
      <c r="J8667" s="40">
        <f t="shared" si="221"/>
        <v>360</v>
      </c>
      <c r="K8667" s="40"/>
      <c r="L8667" s="40"/>
      <c r="M8667" s="70"/>
      <c r="N8667" s="70"/>
      <c r="O8667" s="44"/>
      <c r="P8667" s="47"/>
      <c r="Q8667" s="44"/>
    </row>
    <row r="8668" spans="1:17" ht="13.5" customHeight="1">
      <c r="A8668" s="13" t="s">
        <v>13900</v>
      </c>
      <c r="B8668" s="46" t="s">
        <v>13901</v>
      </c>
      <c r="C8668" s="76" t="s">
        <v>3047</v>
      </c>
      <c r="D8668" s="24" t="s">
        <v>7647</v>
      </c>
      <c r="E8668" s="39"/>
      <c r="F8668" s="71"/>
      <c r="G8668" s="72"/>
      <c r="H8668" s="73"/>
      <c r="I8668" s="11">
        <v>380</v>
      </c>
      <c r="J8668" s="40">
        <f t="shared" si="221"/>
        <v>456</v>
      </c>
      <c r="K8668" s="40"/>
      <c r="L8668" s="40"/>
      <c r="M8668" s="70"/>
      <c r="N8668" s="70"/>
      <c r="O8668" s="44"/>
      <c r="P8668" s="47"/>
      <c r="Q8668" s="44"/>
    </row>
    <row r="8669" spans="1:17" ht="13.5" customHeight="1">
      <c r="A8669" s="13" t="s">
        <v>11218</v>
      </c>
      <c r="B8669" s="46" t="s">
        <v>11219</v>
      </c>
      <c r="C8669" s="76" t="s">
        <v>3047</v>
      </c>
      <c r="D8669" s="24" t="s">
        <v>7647</v>
      </c>
      <c r="E8669" s="39"/>
      <c r="F8669" s="71"/>
      <c r="G8669" s="72"/>
      <c r="H8669" s="73"/>
      <c r="I8669" s="11">
        <v>1000</v>
      </c>
      <c r="J8669" s="40">
        <f t="shared" si="221"/>
        <v>1200</v>
      </c>
      <c r="K8669" s="40"/>
      <c r="L8669" s="40"/>
      <c r="M8669" s="70"/>
      <c r="N8669" s="70"/>
      <c r="O8669" s="44" t="s">
        <v>11708</v>
      </c>
      <c r="P8669" s="47"/>
      <c r="Q8669" s="44"/>
    </row>
    <row r="8670" spans="1:17" ht="13.5" customHeight="1">
      <c r="A8670" s="13" t="s">
        <v>13895</v>
      </c>
      <c r="B8670" s="46" t="s">
        <v>13896</v>
      </c>
      <c r="C8670" s="76" t="s">
        <v>3047</v>
      </c>
      <c r="D8670" s="24" t="s">
        <v>7647</v>
      </c>
      <c r="E8670" s="39"/>
      <c r="F8670" s="71"/>
      <c r="G8670" s="72"/>
      <c r="H8670" s="73"/>
      <c r="I8670" s="11">
        <v>220</v>
      </c>
      <c r="J8670" s="40">
        <f t="shared" si="221"/>
        <v>264</v>
      </c>
      <c r="K8670" s="40"/>
      <c r="L8670" s="40"/>
      <c r="M8670" s="70"/>
      <c r="N8670" s="70"/>
      <c r="O8670" s="44"/>
      <c r="P8670" s="47"/>
      <c r="Q8670" s="44"/>
    </row>
    <row r="8671" spans="1:17" ht="13.5" customHeight="1">
      <c r="A8671" s="13" t="s">
        <v>13898</v>
      </c>
      <c r="B8671" s="46" t="s">
        <v>13899</v>
      </c>
      <c r="C8671" s="76" t="s">
        <v>3047</v>
      </c>
      <c r="D8671" s="24" t="s">
        <v>7647</v>
      </c>
      <c r="E8671" s="39"/>
      <c r="F8671" s="71"/>
      <c r="G8671" s="72"/>
      <c r="H8671" s="73"/>
      <c r="I8671" s="11">
        <v>220</v>
      </c>
      <c r="J8671" s="40">
        <f t="shared" si="221"/>
        <v>264</v>
      </c>
      <c r="K8671" s="40"/>
      <c r="L8671" s="40"/>
      <c r="M8671" s="70"/>
      <c r="N8671" s="70"/>
      <c r="O8671" s="44"/>
      <c r="P8671" s="47"/>
      <c r="Q8671" s="44"/>
    </row>
    <row r="8672" spans="1:17" ht="13.5" customHeight="1">
      <c r="A8672" s="13" t="s">
        <v>13904</v>
      </c>
      <c r="B8672" s="46" t="s">
        <v>365</v>
      </c>
      <c r="C8672" s="76" t="s">
        <v>3047</v>
      </c>
      <c r="D8672" s="24" t="s">
        <v>7647</v>
      </c>
      <c r="E8672" s="39"/>
      <c r="F8672" s="71"/>
      <c r="G8672" s="72"/>
      <c r="H8672" s="73"/>
      <c r="I8672" s="11">
        <v>200</v>
      </c>
      <c r="J8672" s="40">
        <f t="shared" si="221"/>
        <v>240</v>
      </c>
      <c r="K8672" s="40"/>
      <c r="L8672" s="40"/>
      <c r="M8672" s="70"/>
      <c r="N8672" s="70"/>
      <c r="O8672" s="44"/>
      <c r="P8672" s="47"/>
      <c r="Q8672" s="44"/>
    </row>
    <row r="8673" spans="1:85" ht="13.5" customHeight="1">
      <c r="A8673" s="13" t="s">
        <v>13905</v>
      </c>
      <c r="B8673" s="46" t="s">
        <v>365</v>
      </c>
      <c r="C8673" s="76" t="s">
        <v>3047</v>
      </c>
      <c r="D8673" s="24" t="s">
        <v>7647</v>
      </c>
      <c r="E8673" s="39"/>
      <c r="F8673" s="71"/>
      <c r="G8673" s="72"/>
      <c r="H8673" s="73"/>
      <c r="I8673" s="11">
        <v>200</v>
      </c>
      <c r="J8673" s="40">
        <f t="shared" si="221"/>
        <v>240</v>
      </c>
      <c r="K8673" s="40"/>
      <c r="L8673" s="40"/>
      <c r="M8673" s="70"/>
      <c r="N8673" s="70"/>
      <c r="O8673" s="44"/>
      <c r="P8673" s="47"/>
      <c r="Q8673" s="44"/>
    </row>
    <row r="8674" spans="1:85" ht="13.5" customHeight="1">
      <c r="A8674" s="13" t="s">
        <v>13897</v>
      </c>
      <c r="B8674" s="46" t="s">
        <v>365</v>
      </c>
      <c r="C8674" s="76" t="s">
        <v>3047</v>
      </c>
      <c r="D8674" s="24" t="s">
        <v>7647</v>
      </c>
      <c r="E8674" s="39"/>
      <c r="F8674" s="71"/>
      <c r="G8674" s="72"/>
      <c r="H8674" s="73"/>
      <c r="I8674" s="11">
        <v>135.51</v>
      </c>
      <c r="J8674" s="40">
        <f t="shared" si="221"/>
        <v>162.61199999999999</v>
      </c>
      <c r="K8674" s="40"/>
      <c r="L8674" s="40"/>
      <c r="M8674" s="70"/>
      <c r="N8674" s="70"/>
      <c r="O8674" s="44"/>
      <c r="P8674" s="47"/>
      <c r="Q8674" s="44"/>
    </row>
    <row r="8675" spans="1:85" ht="13.5" customHeight="1">
      <c r="A8675" s="13" t="s">
        <v>13902</v>
      </c>
      <c r="B8675" s="46" t="s">
        <v>13903</v>
      </c>
      <c r="C8675" s="76" t="s">
        <v>3047</v>
      </c>
      <c r="D8675" s="24" t="s">
        <v>7647</v>
      </c>
      <c r="E8675" s="39"/>
      <c r="F8675" s="71"/>
      <c r="G8675" s="72"/>
      <c r="H8675" s="73"/>
      <c r="I8675" s="11">
        <v>250</v>
      </c>
      <c r="J8675" s="40">
        <f t="shared" si="221"/>
        <v>300</v>
      </c>
      <c r="K8675" s="40"/>
      <c r="L8675" s="40"/>
      <c r="M8675" s="70"/>
      <c r="N8675" s="70"/>
      <c r="O8675" s="44"/>
      <c r="P8675" s="47"/>
      <c r="Q8675" s="44"/>
      <c r="S8675" s="48"/>
      <c r="T8675" s="48"/>
      <c r="U8675" s="48"/>
      <c r="V8675" s="48"/>
      <c r="W8675" s="48"/>
      <c r="X8675" s="48"/>
      <c r="Y8675" s="48"/>
      <c r="Z8675" s="48"/>
      <c r="AA8675" s="48"/>
      <c r="AB8675" s="48"/>
      <c r="AC8675" s="48"/>
      <c r="AD8675" s="48"/>
      <c r="AE8675" s="48"/>
      <c r="AF8675" s="48"/>
      <c r="AG8675" s="48"/>
      <c r="AH8675" s="48"/>
      <c r="AI8675" s="48"/>
      <c r="AJ8675" s="48"/>
      <c r="AK8675" s="48"/>
      <c r="AL8675" s="48"/>
      <c r="AM8675" s="48"/>
      <c r="AN8675" s="48"/>
      <c r="AO8675" s="48"/>
      <c r="AP8675" s="48"/>
      <c r="AQ8675" s="48"/>
      <c r="AR8675" s="48"/>
      <c r="AS8675" s="48"/>
      <c r="AT8675" s="48"/>
      <c r="AU8675" s="48"/>
      <c r="AV8675" s="48"/>
      <c r="AW8675" s="48"/>
      <c r="AX8675" s="48"/>
      <c r="AY8675" s="48"/>
      <c r="AZ8675" s="48"/>
      <c r="BA8675" s="48"/>
      <c r="BB8675" s="48"/>
      <c r="BC8675" s="48"/>
      <c r="BD8675" s="48"/>
      <c r="BE8675" s="48"/>
      <c r="BF8675" s="48"/>
      <c r="BG8675" s="48"/>
      <c r="BH8675" s="48"/>
      <c r="BI8675" s="48"/>
      <c r="BJ8675" s="48"/>
      <c r="BK8675" s="48"/>
      <c r="BL8675" s="48"/>
      <c r="BM8675" s="48"/>
      <c r="BN8675" s="48"/>
      <c r="BO8675" s="48"/>
      <c r="BP8675" s="48"/>
      <c r="BQ8675" s="48"/>
      <c r="BR8675" s="48"/>
      <c r="BS8675" s="48"/>
      <c r="BT8675" s="48"/>
      <c r="BU8675" s="48"/>
      <c r="BV8675" s="48"/>
      <c r="BW8675" s="48"/>
      <c r="BX8675" s="48"/>
      <c r="BY8675" s="48"/>
      <c r="BZ8675" s="48"/>
      <c r="CA8675" s="48"/>
      <c r="CB8675" s="48"/>
      <c r="CC8675" s="48"/>
      <c r="CD8675" s="48"/>
      <c r="CE8675" s="48"/>
      <c r="CF8675" s="48"/>
      <c r="CG8675" s="48"/>
    </row>
    <row r="8676" spans="1:85" ht="13.5" customHeight="1">
      <c r="A8676" s="13" t="s">
        <v>8108</v>
      </c>
      <c r="B8676" s="46" t="s">
        <v>2219</v>
      </c>
      <c r="C8676" s="76" t="s">
        <v>3047</v>
      </c>
      <c r="D8676" s="24" t="s">
        <v>7647</v>
      </c>
      <c r="E8676" s="39"/>
      <c r="F8676" s="71"/>
      <c r="G8676" s="72"/>
      <c r="H8676" s="73"/>
      <c r="I8676" s="11">
        <v>1600</v>
      </c>
      <c r="J8676" s="40">
        <f t="shared" si="221"/>
        <v>1920</v>
      </c>
      <c r="K8676" s="40"/>
      <c r="L8676" s="40"/>
      <c r="M8676" s="70" t="s">
        <v>3049</v>
      </c>
      <c r="N8676" s="70"/>
      <c r="O8676" s="44">
        <v>6370</v>
      </c>
      <c r="P8676" s="47">
        <v>0.85</v>
      </c>
      <c r="Q8676" s="44"/>
      <c r="S8676" s="48"/>
      <c r="T8676" s="48"/>
      <c r="U8676" s="48"/>
      <c r="V8676" s="48"/>
      <c r="W8676" s="48"/>
      <c r="X8676" s="48"/>
      <c r="Y8676" s="48"/>
      <c r="Z8676" s="48"/>
      <c r="AA8676" s="48"/>
      <c r="AB8676" s="48"/>
      <c r="AC8676" s="48"/>
      <c r="AD8676" s="48"/>
      <c r="AE8676" s="48"/>
      <c r="AF8676" s="48"/>
      <c r="AG8676" s="48"/>
      <c r="AH8676" s="48"/>
      <c r="AI8676" s="48"/>
      <c r="AJ8676" s="48"/>
      <c r="AK8676" s="48"/>
      <c r="AL8676" s="48"/>
      <c r="AM8676" s="48"/>
      <c r="AN8676" s="48"/>
      <c r="AO8676" s="48"/>
      <c r="AP8676" s="48"/>
      <c r="AQ8676" s="48"/>
      <c r="AR8676" s="48"/>
      <c r="AS8676" s="48"/>
      <c r="AT8676" s="48"/>
      <c r="AU8676" s="48"/>
      <c r="AV8676" s="48"/>
      <c r="AW8676" s="48"/>
      <c r="AX8676" s="48"/>
      <c r="AY8676" s="48"/>
      <c r="AZ8676" s="48"/>
      <c r="BA8676" s="48"/>
      <c r="BB8676" s="48"/>
      <c r="BC8676" s="48"/>
      <c r="BD8676" s="48"/>
      <c r="BE8676" s="48"/>
      <c r="BF8676" s="48"/>
      <c r="BG8676" s="48"/>
      <c r="BH8676" s="48"/>
      <c r="BI8676" s="48"/>
      <c r="BJ8676" s="48"/>
      <c r="BK8676" s="48"/>
      <c r="BL8676" s="48"/>
      <c r="BM8676" s="48"/>
      <c r="BN8676" s="48"/>
      <c r="BO8676" s="48"/>
      <c r="BP8676" s="48"/>
      <c r="BQ8676" s="48"/>
      <c r="BR8676" s="48"/>
      <c r="BS8676" s="48"/>
      <c r="BT8676" s="48"/>
      <c r="BU8676" s="48"/>
      <c r="BV8676" s="48"/>
      <c r="BW8676" s="48"/>
      <c r="BX8676" s="48"/>
      <c r="BY8676" s="48"/>
      <c r="BZ8676" s="48"/>
      <c r="CA8676" s="48"/>
      <c r="CB8676" s="48"/>
      <c r="CC8676" s="48"/>
      <c r="CD8676" s="48"/>
      <c r="CE8676" s="48"/>
      <c r="CF8676" s="48"/>
      <c r="CG8676" s="48"/>
    </row>
    <row r="8677" spans="1:85" ht="13.5" customHeight="1">
      <c r="A8677" s="13" t="s">
        <v>8109</v>
      </c>
      <c r="B8677" s="46" t="s">
        <v>1096</v>
      </c>
      <c r="C8677" s="76" t="s">
        <v>3047</v>
      </c>
      <c r="D8677" s="24" t="s">
        <v>7647</v>
      </c>
      <c r="E8677" s="39"/>
      <c r="F8677" s="71"/>
      <c r="G8677" s="72"/>
      <c r="H8677" s="73"/>
      <c r="I8677" s="11">
        <v>1850</v>
      </c>
      <c r="J8677" s="40">
        <f t="shared" si="221"/>
        <v>2220</v>
      </c>
      <c r="K8677" s="40"/>
      <c r="L8677" s="40"/>
      <c r="M8677" s="70" t="s">
        <v>3049</v>
      </c>
      <c r="N8677" s="70"/>
      <c r="O8677" s="44">
        <v>6370</v>
      </c>
      <c r="P8677" s="47">
        <v>1.02</v>
      </c>
      <c r="Q8677" s="44"/>
      <c r="S8677" s="48"/>
      <c r="T8677" s="48"/>
      <c r="U8677" s="48"/>
      <c r="V8677" s="48"/>
      <c r="W8677" s="48"/>
      <c r="X8677" s="48"/>
      <c r="Y8677" s="48"/>
      <c r="Z8677" s="48"/>
      <c r="AA8677" s="48"/>
      <c r="AB8677" s="48"/>
      <c r="AC8677" s="48"/>
      <c r="AD8677" s="48"/>
      <c r="AE8677" s="48"/>
      <c r="AF8677" s="48"/>
      <c r="AG8677" s="48"/>
      <c r="AH8677" s="48"/>
      <c r="AI8677" s="48"/>
      <c r="AJ8677" s="48"/>
      <c r="AK8677" s="48"/>
      <c r="AL8677" s="48"/>
      <c r="AM8677" s="48"/>
      <c r="AN8677" s="48"/>
      <c r="AO8677" s="48"/>
      <c r="AP8677" s="48"/>
      <c r="AQ8677" s="48"/>
      <c r="AR8677" s="48"/>
      <c r="AS8677" s="48"/>
      <c r="AT8677" s="48"/>
      <c r="AU8677" s="48"/>
      <c r="AV8677" s="48"/>
      <c r="AW8677" s="48"/>
      <c r="AX8677" s="48"/>
      <c r="AY8677" s="48"/>
      <c r="AZ8677" s="48"/>
      <c r="BA8677" s="48"/>
      <c r="BB8677" s="48"/>
      <c r="BC8677" s="48"/>
      <c r="BD8677" s="48"/>
      <c r="BE8677" s="48"/>
      <c r="BF8677" s="48"/>
      <c r="BG8677" s="48"/>
      <c r="BH8677" s="48"/>
      <c r="BI8677" s="48"/>
      <c r="BJ8677" s="48"/>
      <c r="BK8677" s="48"/>
      <c r="BL8677" s="48"/>
      <c r="BM8677" s="48"/>
      <c r="BN8677" s="48"/>
      <c r="BO8677" s="48"/>
      <c r="BP8677" s="48"/>
      <c r="BQ8677" s="48"/>
      <c r="BR8677" s="48"/>
      <c r="BS8677" s="48"/>
      <c r="BT8677" s="48"/>
      <c r="BU8677" s="48"/>
      <c r="BV8677" s="48"/>
      <c r="BW8677" s="48"/>
      <c r="BX8677" s="48"/>
      <c r="BY8677" s="48"/>
      <c r="BZ8677" s="48"/>
      <c r="CA8677" s="48"/>
      <c r="CB8677" s="48"/>
      <c r="CC8677" s="48"/>
      <c r="CD8677" s="48"/>
      <c r="CE8677" s="48"/>
      <c r="CF8677" s="48"/>
      <c r="CG8677" s="48"/>
    </row>
    <row r="8678" spans="1:85" ht="13.5" customHeight="1">
      <c r="A8678" s="13" t="s">
        <v>8110</v>
      </c>
      <c r="B8678" s="46" t="s">
        <v>1096</v>
      </c>
      <c r="C8678" s="76" t="s">
        <v>3047</v>
      </c>
      <c r="D8678" s="24" t="s">
        <v>7647</v>
      </c>
      <c r="E8678" s="39"/>
      <c r="F8678" s="71"/>
      <c r="G8678" s="72"/>
      <c r="H8678" s="73"/>
      <c r="I8678" s="11">
        <v>2150</v>
      </c>
      <c r="J8678" s="40">
        <f t="shared" si="221"/>
        <v>2580</v>
      </c>
      <c r="K8678" s="40"/>
      <c r="L8678" s="40"/>
      <c r="M8678" s="70" t="s">
        <v>3049</v>
      </c>
      <c r="N8678" s="70"/>
      <c r="O8678" s="44">
        <v>6370</v>
      </c>
      <c r="P8678" s="47">
        <v>0.9</v>
      </c>
      <c r="Q8678" s="44"/>
      <c r="S8678" s="48"/>
      <c r="T8678" s="48"/>
      <c r="U8678" s="48"/>
      <c r="V8678" s="48"/>
      <c r="W8678" s="48"/>
      <c r="X8678" s="48"/>
      <c r="Y8678" s="48"/>
      <c r="Z8678" s="48"/>
      <c r="AA8678" s="48"/>
      <c r="AB8678" s="48"/>
      <c r="AC8678" s="48"/>
      <c r="AD8678" s="48"/>
      <c r="AE8678" s="48"/>
      <c r="AF8678" s="48"/>
      <c r="AG8678" s="48"/>
      <c r="AH8678" s="48"/>
      <c r="AI8678" s="48"/>
      <c r="AJ8678" s="48"/>
      <c r="AK8678" s="48"/>
      <c r="AL8678" s="48"/>
      <c r="AM8678" s="48"/>
      <c r="AN8678" s="48"/>
      <c r="AO8678" s="48"/>
      <c r="AP8678" s="48"/>
      <c r="AQ8678" s="48"/>
      <c r="AR8678" s="48"/>
      <c r="AS8678" s="48"/>
      <c r="AT8678" s="48"/>
      <c r="AU8678" s="48"/>
      <c r="AV8678" s="48"/>
      <c r="AW8678" s="48"/>
      <c r="AX8678" s="48"/>
      <c r="AY8678" s="48"/>
      <c r="AZ8678" s="48"/>
      <c r="BA8678" s="48"/>
      <c r="BB8678" s="48"/>
      <c r="BC8678" s="48"/>
      <c r="BD8678" s="48"/>
      <c r="BE8678" s="48"/>
      <c r="BF8678" s="48"/>
      <c r="BG8678" s="48"/>
      <c r="BH8678" s="48"/>
      <c r="BI8678" s="48"/>
      <c r="BJ8678" s="48"/>
      <c r="BK8678" s="48"/>
      <c r="BL8678" s="48"/>
      <c r="BM8678" s="48"/>
      <c r="BN8678" s="48"/>
      <c r="BO8678" s="48"/>
      <c r="BP8678" s="48"/>
      <c r="BQ8678" s="48"/>
      <c r="BR8678" s="48"/>
      <c r="BS8678" s="48"/>
      <c r="BT8678" s="48"/>
      <c r="BU8678" s="48"/>
      <c r="BV8678" s="48"/>
      <c r="BW8678" s="48"/>
      <c r="BX8678" s="48"/>
      <c r="BY8678" s="48"/>
      <c r="BZ8678" s="48"/>
      <c r="CA8678" s="48"/>
      <c r="CB8678" s="48"/>
      <c r="CC8678" s="48"/>
      <c r="CD8678" s="48"/>
      <c r="CE8678" s="48"/>
      <c r="CF8678" s="48"/>
      <c r="CG8678" s="48"/>
    </row>
    <row r="8679" spans="1:85" ht="13.5" customHeight="1">
      <c r="A8679" s="13" t="s">
        <v>8111</v>
      </c>
      <c r="B8679" s="46" t="s">
        <v>2382</v>
      </c>
      <c r="C8679" s="76" t="s">
        <v>3047</v>
      </c>
      <c r="D8679" s="24" t="s">
        <v>7647</v>
      </c>
      <c r="E8679" s="39"/>
      <c r="F8679" s="71"/>
      <c r="G8679" s="72"/>
      <c r="H8679" s="73"/>
      <c r="I8679" s="11">
        <v>940</v>
      </c>
      <c r="J8679" s="40">
        <f t="shared" si="221"/>
        <v>1128</v>
      </c>
      <c r="K8679" s="40"/>
      <c r="L8679" s="40"/>
      <c r="M8679" s="70" t="s">
        <v>3049</v>
      </c>
      <c r="N8679" s="70"/>
      <c r="O8679" s="44">
        <v>6370</v>
      </c>
      <c r="P8679" s="47">
        <v>0.57999999999999996</v>
      </c>
      <c r="Q8679" s="44"/>
      <c r="S8679" s="48"/>
      <c r="T8679" s="48"/>
      <c r="U8679" s="48"/>
      <c r="V8679" s="48"/>
      <c r="W8679" s="48"/>
      <c r="X8679" s="48"/>
      <c r="Y8679" s="48"/>
      <c r="Z8679" s="48"/>
      <c r="AA8679" s="48"/>
      <c r="AB8679" s="48"/>
      <c r="AC8679" s="48"/>
      <c r="AD8679" s="48"/>
      <c r="AE8679" s="48"/>
      <c r="AF8679" s="48"/>
      <c r="AG8679" s="48"/>
      <c r="AH8679" s="48"/>
      <c r="AI8679" s="48"/>
      <c r="AJ8679" s="48"/>
      <c r="AK8679" s="48"/>
      <c r="AL8679" s="48"/>
      <c r="AM8679" s="48"/>
      <c r="AN8679" s="48"/>
      <c r="AO8679" s="48"/>
      <c r="AP8679" s="48"/>
      <c r="AQ8679" s="48"/>
      <c r="AR8679" s="48"/>
      <c r="AS8679" s="48"/>
      <c r="AT8679" s="48"/>
      <c r="AU8679" s="48"/>
      <c r="AV8679" s="48"/>
      <c r="AW8679" s="48"/>
      <c r="AX8679" s="48"/>
      <c r="AY8679" s="48"/>
      <c r="AZ8679" s="48"/>
      <c r="BA8679" s="48"/>
      <c r="BB8679" s="48"/>
      <c r="BC8679" s="48"/>
      <c r="BD8679" s="48"/>
      <c r="BE8679" s="48"/>
      <c r="BF8679" s="48"/>
      <c r="BG8679" s="48"/>
      <c r="BH8679" s="48"/>
      <c r="BI8679" s="48"/>
      <c r="BJ8679" s="48"/>
      <c r="BK8679" s="48"/>
      <c r="BL8679" s="48"/>
      <c r="BM8679" s="48"/>
      <c r="BN8679" s="48"/>
      <c r="BO8679" s="48"/>
      <c r="BP8679" s="48"/>
      <c r="BQ8679" s="48"/>
      <c r="BR8679" s="48"/>
      <c r="BS8679" s="48"/>
      <c r="BT8679" s="48"/>
      <c r="BU8679" s="48"/>
      <c r="BV8679" s="48"/>
      <c r="BW8679" s="48"/>
      <c r="BX8679" s="48"/>
      <c r="BY8679" s="48"/>
      <c r="BZ8679" s="48"/>
      <c r="CA8679" s="48"/>
      <c r="CB8679" s="48"/>
      <c r="CC8679" s="48"/>
      <c r="CD8679" s="48"/>
      <c r="CE8679" s="48"/>
      <c r="CF8679" s="48"/>
      <c r="CG8679" s="48"/>
    </row>
    <row r="8680" spans="1:85" ht="13.5" customHeight="1">
      <c r="A8680" s="13" t="s">
        <v>8112</v>
      </c>
      <c r="B8680" s="46" t="s">
        <v>2382</v>
      </c>
      <c r="C8680" s="76" t="s">
        <v>3047</v>
      </c>
      <c r="D8680" s="24" t="s">
        <v>7647</v>
      </c>
      <c r="E8680" s="39"/>
      <c r="F8680" s="71"/>
      <c r="G8680" s="72"/>
      <c r="H8680" s="73"/>
      <c r="I8680" s="11">
        <v>940</v>
      </c>
      <c r="J8680" s="40">
        <f t="shared" si="221"/>
        <v>1128</v>
      </c>
      <c r="K8680" s="40"/>
      <c r="L8680" s="40"/>
      <c r="M8680" s="70" t="s">
        <v>3049</v>
      </c>
      <c r="N8680" s="70"/>
      <c r="O8680" s="44">
        <v>6370</v>
      </c>
      <c r="P8680" s="47">
        <v>0.57999999999999996</v>
      </c>
      <c r="Q8680" s="44"/>
      <c r="S8680" s="48"/>
      <c r="T8680" s="48"/>
      <c r="U8680" s="48"/>
      <c r="V8680" s="48"/>
      <c r="W8680" s="48"/>
      <c r="X8680" s="48"/>
      <c r="Y8680" s="48"/>
      <c r="Z8680" s="48"/>
      <c r="AA8680" s="48"/>
      <c r="AB8680" s="48"/>
      <c r="AC8680" s="48"/>
      <c r="AD8680" s="48"/>
      <c r="AE8680" s="48"/>
      <c r="AF8680" s="48"/>
      <c r="AG8680" s="48"/>
      <c r="AH8680" s="48"/>
      <c r="AI8680" s="48"/>
      <c r="AJ8680" s="48"/>
      <c r="AK8680" s="48"/>
      <c r="AL8680" s="48"/>
      <c r="AM8680" s="48"/>
      <c r="AN8680" s="48"/>
      <c r="AO8680" s="48"/>
      <c r="AP8680" s="48"/>
      <c r="AQ8680" s="48"/>
      <c r="AR8680" s="48"/>
      <c r="AS8680" s="48"/>
      <c r="AT8680" s="48"/>
      <c r="AU8680" s="48"/>
      <c r="AV8680" s="48"/>
      <c r="AW8680" s="48"/>
      <c r="AX8680" s="48"/>
      <c r="AY8680" s="48"/>
      <c r="AZ8680" s="48"/>
      <c r="BA8680" s="48"/>
      <c r="BB8680" s="48"/>
      <c r="BC8680" s="48"/>
      <c r="BD8680" s="48"/>
      <c r="BE8680" s="48"/>
      <c r="BF8680" s="48"/>
      <c r="BG8680" s="48"/>
      <c r="BH8680" s="48"/>
      <c r="BI8680" s="48"/>
      <c r="BJ8680" s="48"/>
      <c r="BK8680" s="48"/>
      <c r="BL8680" s="48"/>
      <c r="BM8680" s="48"/>
      <c r="BN8680" s="48"/>
      <c r="BO8680" s="48"/>
      <c r="BP8680" s="48"/>
      <c r="BQ8680" s="48"/>
      <c r="BR8680" s="48"/>
      <c r="BS8680" s="48"/>
      <c r="BT8680" s="48"/>
      <c r="BU8680" s="48"/>
      <c r="BV8680" s="48"/>
      <c r="BW8680" s="48"/>
      <c r="BX8680" s="48"/>
      <c r="BY8680" s="48"/>
      <c r="BZ8680" s="48"/>
      <c r="CA8680" s="48"/>
      <c r="CB8680" s="48"/>
      <c r="CC8680" s="48"/>
      <c r="CD8680" s="48"/>
      <c r="CE8680" s="48"/>
      <c r="CF8680" s="48"/>
      <c r="CG8680" s="48"/>
    </row>
    <row r="8681" spans="1:85" ht="13.5" customHeight="1">
      <c r="A8681" s="13" t="s">
        <v>8113</v>
      </c>
      <c r="B8681" s="46" t="s">
        <v>2382</v>
      </c>
      <c r="C8681" s="76" t="s">
        <v>3047</v>
      </c>
      <c r="D8681" s="24" t="s">
        <v>7647</v>
      </c>
      <c r="E8681" s="39"/>
      <c r="F8681" s="71"/>
      <c r="G8681" s="72"/>
      <c r="H8681" s="73"/>
      <c r="I8681" s="11">
        <v>940</v>
      </c>
      <c r="J8681" s="40">
        <f t="shared" si="221"/>
        <v>1128</v>
      </c>
      <c r="K8681" s="40"/>
      <c r="L8681" s="40"/>
      <c r="M8681" s="70" t="s">
        <v>3049</v>
      </c>
      <c r="N8681" s="70"/>
      <c r="O8681" s="44">
        <v>6370</v>
      </c>
      <c r="P8681" s="47">
        <v>0.57999999999999996</v>
      </c>
      <c r="Q8681" s="44"/>
      <c r="S8681" s="48"/>
      <c r="T8681" s="48"/>
      <c r="U8681" s="48"/>
      <c r="V8681" s="48"/>
      <c r="W8681" s="48"/>
      <c r="X8681" s="48"/>
      <c r="Y8681" s="48"/>
      <c r="Z8681" s="48"/>
      <c r="AA8681" s="48"/>
      <c r="AB8681" s="48"/>
      <c r="AC8681" s="48"/>
      <c r="AD8681" s="48"/>
      <c r="AE8681" s="48"/>
      <c r="AF8681" s="48"/>
      <c r="AG8681" s="48"/>
      <c r="AH8681" s="48"/>
      <c r="AI8681" s="48"/>
      <c r="AJ8681" s="48"/>
      <c r="AK8681" s="48"/>
      <c r="AL8681" s="48"/>
      <c r="AM8681" s="48"/>
      <c r="AN8681" s="48"/>
      <c r="AO8681" s="48"/>
      <c r="AP8681" s="48"/>
      <c r="AQ8681" s="48"/>
      <c r="AR8681" s="48"/>
      <c r="AS8681" s="48"/>
      <c r="AT8681" s="48"/>
      <c r="AU8681" s="48"/>
      <c r="AV8681" s="48"/>
      <c r="AW8681" s="48"/>
      <c r="AX8681" s="48"/>
      <c r="AY8681" s="48"/>
      <c r="AZ8681" s="48"/>
      <c r="BA8681" s="48"/>
      <c r="BB8681" s="48"/>
      <c r="BC8681" s="48"/>
      <c r="BD8681" s="48"/>
      <c r="BE8681" s="48"/>
      <c r="BF8681" s="48"/>
      <c r="BG8681" s="48"/>
      <c r="BH8681" s="48"/>
      <c r="BI8681" s="48"/>
      <c r="BJ8681" s="48"/>
      <c r="BK8681" s="48"/>
      <c r="BL8681" s="48"/>
      <c r="BM8681" s="48"/>
      <c r="BN8681" s="48"/>
      <c r="BO8681" s="48"/>
      <c r="BP8681" s="48"/>
      <c r="BQ8681" s="48"/>
      <c r="BR8681" s="48"/>
      <c r="BS8681" s="48"/>
      <c r="BT8681" s="48"/>
      <c r="BU8681" s="48"/>
      <c r="BV8681" s="48"/>
      <c r="BW8681" s="48"/>
      <c r="BX8681" s="48"/>
      <c r="BY8681" s="48"/>
      <c r="BZ8681" s="48"/>
      <c r="CA8681" s="48"/>
      <c r="CB8681" s="48"/>
      <c r="CC8681" s="48"/>
      <c r="CD8681" s="48"/>
      <c r="CE8681" s="48"/>
      <c r="CF8681" s="48"/>
      <c r="CG8681" s="48"/>
    </row>
    <row r="8682" spans="1:85" ht="13.5" customHeight="1">
      <c r="A8682" s="13" t="s">
        <v>8114</v>
      </c>
      <c r="B8682" s="46" t="s">
        <v>2382</v>
      </c>
      <c r="C8682" s="76" t="s">
        <v>3047</v>
      </c>
      <c r="D8682" s="24" t="s">
        <v>7647</v>
      </c>
      <c r="E8682" s="39"/>
      <c r="F8682" s="71"/>
      <c r="G8682" s="72"/>
      <c r="H8682" s="73"/>
      <c r="I8682" s="11">
        <v>750</v>
      </c>
      <c r="J8682" s="40">
        <f t="shared" si="221"/>
        <v>900</v>
      </c>
      <c r="K8682" s="40"/>
      <c r="L8682" s="40"/>
      <c r="M8682" s="70" t="s">
        <v>3049</v>
      </c>
      <c r="N8682" s="70"/>
      <c r="O8682" s="44">
        <v>6370</v>
      </c>
      <c r="P8682" s="47">
        <v>0.57999999999999996</v>
      </c>
      <c r="Q8682" s="44"/>
      <c r="S8682" s="48"/>
      <c r="T8682" s="48"/>
      <c r="U8682" s="48"/>
      <c r="V8682" s="48"/>
      <c r="W8682" s="48"/>
      <c r="X8682" s="48"/>
      <c r="Y8682" s="48"/>
      <c r="Z8682" s="48"/>
      <c r="AA8682" s="48"/>
      <c r="AB8682" s="48"/>
      <c r="AC8682" s="48"/>
      <c r="AD8682" s="48"/>
      <c r="AE8682" s="48"/>
      <c r="AF8682" s="48"/>
      <c r="AG8682" s="48"/>
      <c r="AH8682" s="48"/>
      <c r="AI8682" s="48"/>
      <c r="AJ8682" s="48"/>
      <c r="AK8682" s="48"/>
      <c r="AL8682" s="48"/>
      <c r="AM8682" s="48"/>
      <c r="AN8682" s="48"/>
      <c r="AO8682" s="48"/>
      <c r="AP8682" s="48"/>
      <c r="AQ8682" s="48"/>
      <c r="AR8682" s="48"/>
      <c r="AS8682" s="48"/>
      <c r="AT8682" s="48"/>
      <c r="AU8682" s="48"/>
      <c r="AV8682" s="48"/>
      <c r="AW8682" s="48"/>
      <c r="AX8682" s="48"/>
      <c r="AY8682" s="48"/>
      <c r="AZ8682" s="48"/>
      <c r="BA8682" s="48"/>
      <c r="BB8682" s="48"/>
      <c r="BC8682" s="48"/>
      <c r="BD8682" s="48"/>
      <c r="BE8682" s="48"/>
      <c r="BF8682" s="48"/>
      <c r="BG8682" s="48"/>
      <c r="BH8682" s="48"/>
      <c r="BI8682" s="48"/>
      <c r="BJ8682" s="48"/>
      <c r="BK8682" s="48"/>
      <c r="BL8682" s="48"/>
      <c r="BM8682" s="48"/>
      <c r="BN8682" s="48"/>
      <c r="BO8682" s="48"/>
      <c r="BP8682" s="48"/>
      <c r="BQ8682" s="48"/>
      <c r="BR8682" s="48"/>
      <c r="BS8682" s="48"/>
      <c r="BT8682" s="48"/>
      <c r="BU8682" s="48"/>
      <c r="BV8682" s="48"/>
      <c r="BW8682" s="48"/>
      <c r="BX8682" s="48"/>
      <c r="BY8682" s="48"/>
      <c r="BZ8682" s="48"/>
      <c r="CA8682" s="48"/>
      <c r="CB8682" s="48"/>
      <c r="CC8682" s="48"/>
      <c r="CD8682" s="48"/>
      <c r="CE8682" s="48"/>
      <c r="CF8682" s="48"/>
      <c r="CG8682" s="48"/>
    </row>
    <row r="8683" spans="1:85" ht="13.5" customHeight="1">
      <c r="A8683" s="13" t="s">
        <v>8115</v>
      </c>
      <c r="B8683" s="46" t="s">
        <v>2383</v>
      </c>
      <c r="C8683" s="76" t="s">
        <v>3047</v>
      </c>
      <c r="D8683" s="24" t="s">
        <v>7647</v>
      </c>
      <c r="E8683" s="39"/>
      <c r="F8683" s="71"/>
      <c r="G8683" s="72"/>
      <c r="H8683" s="73"/>
      <c r="I8683" s="11">
        <v>550</v>
      </c>
      <c r="J8683" s="40">
        <f t="shared" si="221"/>
        <v>660</v>
      </c>
      <c r="K8683" s="40"/>
      <c r="L8683" s="40"/>
      <c r="M8683" s="70"/>
      <c r="N8683" s="70"/>
      <c r="O8683" s="44" t="s">
        <v>11708</v>
      </c>
      <c r="P8683" s="47"/>
      <c r="Q8683" s="44"/>
      <c r="S8683" s="48"/>
      <c r="T8683" s="48"/>
      <c r="U8683" s="48"/>
      <c r="V8683" s="48"/>
      <c r="W8683" s="48"/>
      <c r="X8683" s="48"/>
      <c r="Y8683" s="48"/>
      <c r="Z8683" s="48"/>
      <c r="AA8683" s="48"/>
      <c r="AB8683" s="48"/>
      <c r="AC8683" s="48"/>
      <c r="AD8683" s="48"/>
      <c r="AE8683" s="48"/>
      <c r="AF8683" s="48"/>
      <c r="AG8683" s="48"/>
      <c r="AH8683" s="48"/>
      <c r="AI8683" s="48"/>
      <c r="AJ8683" s="48"/>
      <c r="AK8683" s="48"/>
      <c r="AL8683" s="48"/>
      <c r="AM8683" s="48"/>
      <c r="AN8683" s="48"/>
      <c r="AO8683" s="48"/>
      <c r="AP8683" s="48"/>
      <c r="AQ8683" s="48"/>
      <c r="AR8683" s="48"/>
      <c r="AS8683" s="48"/>
      <c r="AT8683" s="48"/>
      <c r="AU8683" s="48"/>
      <c r="AV8683" s="48"/>
      <c r="AW8683" s="48"/>
      <c r="AX8683" s="48"/>
      <c r="AY8683" s="48"/>
      <c r="AZ8683" s="48"/>
      <c r="BA8683" s="48"/>
      <c r="BB8683" s="48"/>
      <c r="BC8683" s="48"/>
      <c r="BD8683" s="48"/>
      <c r="BE8683" s="48"/>
      <c r="BF8683" s="48"/>
      <c r="BG8683" s="48"/>
      <c r="BH8683" s="48"/>
      <c r="BI8683" s="48"/>
      <c r="BJ8683" s="48"/>
      <c r="BK8683" s="48"/>
      <c r="BL8683" s="48"/>
      <c r="BM8683" s="48"/>
      <c r="BN8683" s="48"/>
      <c r="BO8683" s="48"/>
      <c r="BP8683" s="48"/>
      <c r="BQ8683" s="48"/>
      <c r="BR8683" s="48"/>
      <c r="BS8683" s="48"/>
      <c r="BT8683" s="48"/>
      <c r="BU8683" s="48"/>
      <c r="BV8683" s="48"/>
      <c r="BW8683" s="48"/>
      <c r="BX8683" s="48"/>
      <c r="BY8683" s="48"/>
      <c r="BZ8683" s="48"/>
      <c r="CA8683" s="48"/>
      <c r="CB8683" s="48"/>
      <c r="CC8683" s="48"/>
      <c r="CD8683" s="48"/>
      <c r="CE8683" s="48"/>
      <c r="CF8683" s="48"/>
      <c r="CG8683" s="48"/>
    </row>
    <row r="8684" spans="1:85" ht="13.5" customHeight="1">
      <c r="A8684" s="13" t="s">
        <v>8116</v>
      </c>
      <c r="B8684" s="46" t="s">
        <v>2384</v>
      </c>
      <c r="C8684" s="76" t="s">
        <v>3047</v>
      </c>
      <c r="D8684" s="24" t="s">
        <v>7647</v>
      </c>
      <c r="E8684" s="39"/>
      <c r="F8684" s="71"/>
      <c r="G8684" s="72"/>
      <c r="H8684" s="73"/>
      <c r="I8684" s="11">
        <v>730</v>
      </c>
      <c r="J8684" s="40">
        <f t="shared" si="221"/>
        <v>876</v>
      </c>
      <c r="K8684" s="40"/>
      <c r="L8684" s="40"/>
      <c r="M8684" s="70"/>
      <c r="N8684" s="70"/>
      <c r="O8684" s="44" t="s">
        <v>11708</v>
      </c>
      <c r="P8684" s="47"/>
      <c r="Q8684" s="44"/>
      <c r="S8684" s="48"/>
      <c r="T8684" s="48"/>
      <c r="U8684" s="48"/>
      <c r="V8684" s="48"/>
      <c r="W8684" s="48"/>
      <c r="X8684" s="48"/>
      <c r="Y8684" s="48"/>
      <c r="Z8684" s="48"/>
      <c r="AA8684" s="48"/>
      <c r="AB8684" s="48"/>
      <c r="AC8684" s="48"/>
      <c r="AD8684" s="48"/>
      <c r="AE8684" s="48"/>
      <c r="AF8684" s="48"/>
      <c r="AG8684" s="48"/>
      <c r="AH8684" s="48"/>
      <c r="AI8684" s="48"/>
      <c r="AJ8684" s="48"/>
      <c r="AK8684" s="48"/>
      <c r="AL8684" s="48"/>
      <c r="AM8684" s="48"/>
      <c r="AN8684" s="48"/>
      <c r="AO8684" s="48"/>
      <c r="AP8684" s="48"/>
      <c r="AQ8684" s="48"/>
      <c r="AR8684" s="48"/>
      <c r="AS8684" s="48"/>
      <c r="AT8684" s="48"/>
      <c r="AU8684" s="48"/>
      <c r="AV8684" s="48"/>
      <c r="AW8684" s="48"/>
      <c r="AX8684" s="48"/>
      <c r="AY8684" s="48"/>
      <c r="AZ8684" s="48"/>
      <c r="BA8684" s="48"/>
      <c r="BB8684" s="48"/>
      <c r="BC8684" s="48"/>
      <c r="BD8684" s="48"/>
      <c r="BE8684" s="48"/>
      <c r="BF8684" s="48"/>
      <c r="BG8684" s="48"/>
      <c r="BH8684" s="48"/>
      <c r="BI8684" s="48"/>
      <c r="BJ8684" s="48"/>
      <c r="BK8684" s="48"/>
      <c r="BL8684" s="48"/>
      <c r="BM8684" s="48"/>
      <c r="BN8684" s="48"/>
      <c r="BO8684" s="48"/>
      <c r="BP8684" s="48"/>
      <c r="BQ8684" s="48"/>
      <c r="BR8684" s="48"/>
      <c r="BS8684" s="48"/>
      <c r="BT8684" s="48"/>
      <c r="BU8684" s="48"/>
      <c r="BV8684" s="48"/>
      <c r="BW8684" s="48"/>
      <c r="BX8684" s="48"/>
      <c r="BY8684" s="48"/>
      <c r="BZ8684" s="48"/>
      <c r="CA8684" s="48"/>
      <c r="CB8684" s="48"/>
      <c r="CC8684" s="48"/>
      <c r="CD8684" s="48"/>
      <c r="CE8684" s="48"/>
      <c r="CF8684" s="48"/>
      <c r="CG8684" s="48"/>
    </row>
    <row r="8685" spans="1:85" ht="13.5" customHeight="1">
      <c r="A8685" s="13" t="s">
        <v>8117</v>
      </c>
      <c r="B8685" s="46" t="s">
        <v>2385</v>
      </c>
      <c r="C8685" s="76" t="s">
        <v>3047</v>
      </c>
      <c r="D8685" s="24" t="s">
        <v>7647</v>
      </c>
      <c r="E8685" s="39"/>
      <c r="F8685" s="71"/>
      <c r="G8685" s="72"/>
      <c r="H8685" s="73"/>
      <c r="I8685" s="11">
        <v>440</v>
      </c>
      <c r="J8685" s="40">
        <f t="shared" si="221"/>
        <v>528</v>
      </c>
      <c r="K8685" s="40"/>
      <c r="L8685" s="40"/>
      <c r="M8685" s="70"/>
      <c r="N8685" s="70"/>
      <c r="O8685" s="44" t="s">
        <v>11708</v>
      </c>
      <c r="P8685" s="47"/>
      <c r="Q8685" s="44"/>
      <c r="S8685" s="48"/>
      <c r="T8685" s="48"/>
      <c r="U8685" s="48"/>
      <c r="V8685" s="48"/>
      <c r="W8685" s="48"/>
      <c r="X8685" s="48"/>
      <c r="Y8685" s="48"/>
      <c r="Z8685" s="48"/>
      <c r="AA8685" s="48"/>
      <c r="AB8685" s="48"/>
      <c r="AC8685" s="48"/>
      <c r="AD8685" s="48"/>
      <c r="AE8685" s="48"/>
      <c r="AF8685" s="48"/>
      <c r="AG8685" s="48"/>
      <c r="AH8685" s="48"/>
      <c r="AI8685" s="48"/>
      <c r="AJ8685" s="48"/>
      <c r="AK8685" s="48"/>
      <c r="AL8685" s="48"/>
      <c r="AM8685" s="48"/>
      <c r="AN8685" s="48"/>
      <c r="AO8685" s="48"/>
      <c r="AP8685" s="48"/>
      <c r="AQ8685" s="48"/>
      <c r="AR8685" s="48"/>
      <c r="AS8685" s="48"/>
      <c r="AT8685" s="48"/>
      <c r="AU8685" s="48"/>
      <c r="AV8685" s="48"/>
      <c r="AW8685" s="48"/>
      <c r="AX8685" s="48"/>
      <c r="AY8685" s="48"/>
      <c r="AZ8685" s="48"/>
      <c r="BA8685" s="48"/>
      <c r="BB8685" s="48"/>
      <c r="BC8685" s="48"/>
      <c r="BD8685" s="48"/>
      <c r="BE8685" s="48"/>
      <c r="BF8685" s="48"/>
      <c r="BG8685" s="48"/>
      <c r="BH8685" s="48"/>
      <c r="BI8685" s="48"/>
      <c r="BJ8685" s="48"/>
      <c r="BK8685" s="48"/>
      <c r="BL8685" s="48"/>
      <c r="BM8685" s="48"/>
      <c r="BN8685" s="48"/>
      <c r="BO8685" s="48"/>
      <c r="BP8685" s="48"/>
      <c r="BQ8685" s="48"/>
      <c r="BR8685" s="48"/>
      <c r="BS8685" s="48"/>
      <c r="BT8685" s="48"/>
      <c r="BU8685" s="48"/>
      <c r="BV8685" s="48"/>
      <c r="BW8685" s="48"/>
      <c r="BX8685" s="48"/>
      <c r="BY8685" s="48"/>
      <c r="BZ8685" s="48"/>
      <c r="CA8685" s="48"/>
      <c r="CB8685" s="48"/>
      <c r="CC8685" s="48"/>
      <c r="CD8685" s="48"/>
      <c r="CE8685" s="48"/>
      <c r="CF8685" s="48"/>
      <c r="CG8685" s="48"/>
    </row>
    <row r="8686" spans="1:85" ht="13.5" customHeight="1">
      <c r="A8686" s="13" t="s">
        <v>11306</v>
      </c>
      <c r="B8686" s="46" t="s">
        <v>11307</v>
      </c>
      <c r="C8686" s="76" t="s">
        <v>3047</v>
      </c>
      <c r="D8686" s="24" t="s">
        <v>7647</v>
      </c>
      <c r="E8686" s="39"/>
      <c r="F8686" s="71"/>
      <c r="G8686" s="72"/>
      <c r="H8686" s="73"/>
      <c r="I8686" s="11">
        <v>170</v>
      </c>
      <c r="J8686" s="40">
        <f t="shared" si="221"/>
        <v>204</v>
      </c>
      <c r="K8686" s="40"/>
      <c r="L8686" s="40"/>
      <c r="M8686" s="70"/>
      <c r="N8686" s="70"/>
      <c r="O8686" s="44" t="s">
        <v>11708</v>
      </c>
      <c r="P8686" s="47"/>
      <c r="Q8686" s="44"/>
      <c r="S8686" s="48"/>
      <c r="T8686" s="48"/>
      <c r="U8686" s="48"/>
      <c r="V8686" s="48"/>
      <c r="W8686" s="48"/>
      <c r="X8686" s="48"/>
      <c r="Y8686" s="48"/>
      <c r="Z8686" s="48"/>
      <c r="AA8686" s="48"/>
      <c r="AB8686" s="48"/>
      <c r="AC8686" s="48"/>
      <c r="AD8686" s="48"/>
      <c r="AE8686" s="48"/>
      <c r="AF8686" s="48"/>
      <c r="AG8686" s="48"/>
      <c r="AH8686" s="48"/>
      <c r="AI8686" s="48"/>
      <c r="AJ8686" s="48"/>
      <c r="AK8686" s="48"/>
      <c r="AL8686" s="48"/>
      <c r="AM8686" s="48"/>
      <c r="AN8686" s="48"/>
      <c r="AO8686" s="48"/>
      <c r="AP8686" s="48"/>
      <c r="AQ8686" s="48"/>
      <c r="AR8686" s="48"/>
      <c r="AS8686" s="48"/>
      <c r="AT8686" s="48"/>
      <c r="AU8686" s="48"/>
      <c r="AV8686" s="48"/>
      <c r="AW8686" s="48"/>
      <c r="AX8686" s="48"/>
      <c r="AY8686" s="48"/>
      <c r="AZ8686" s="48"/>
      <c r="BA8686" s="48"/>
      <c r="BB8686" s="48"/>
      <c r="BC8686" s="48"/>
      <c r="BD8686" s="48"/>
      <c r="BE8686" s="48"/>
      <c r="BF8686" s="48"/>
      <c r="BG8686" s="48"/>
      <c r="BH8686" s="48"/>
      <c r="BI8686" s="48"/>
      <c r="BJ8686" s="48"/>
      <c r="BK8686" s="48"/>
      <c r="BL8686" s="48"/>
      <c r="BM8686" s="48"/>
      <c r="BN8686" s="48"/>
      <c r="BO8686" s="48"/>
      <c r="BP8686" s="48"/>
      <c r="BQ8686" s="48"/>
      <c r="BR8686" s="48"/>
      <c r="BS8686" s="48"/>
      <c r="BT8686" s="48"/>
      <c r="BU8686" s="48"/>
      <c r="BV8686" s="48"/>
      <c r="BW8686" s="48"/>
      <c r="BX8686" s="48"/>
      <c r="BY8686" s="48"/>
      <c r="BZ8686" s="48"/>
      <c r="CA8686" s="48"/>
      <c r="CB8686" s="48"/>
      <c r="CC8686" s="48"/>
      <c r="CD8686" s="48"/>
      <c r="CE8686" s="48"/>
      <c r="CF8686" s="48"/>
      <c r="CG8686" s="48"/>
    </row>
    <row r="8687" spans="1:85" ht="13.5" customHeight="1">
      <c r="A8687" s="10" t="s">
        <v>12422</v>
      </c>
      <c r="B8687" s="46" t="s">
        <v>2266</v>
      </c>
      <c r="C8687" s="76" t="s">
        <v>3047</v>
      </c>
      <c r="D8687" s="24" t="s">
        <v>7647</v>
      </c>
      <c r="E8687" s="39"/>
      <c r="F8687" s="71"/>
      <c r="G8687" s="72"/>
      <c r="H8687" s="73"/>
      <c r="I8687" s="11">
        <v>380</v>
      </c>
      <c r="J8687" s="40">
        <f t="shared" si="221"/>
        <v>456</v>
      </c>
      <c r="K8687" s="40"/>
      <c r="L8687" s="40"/>
      <c r="M8687" s="70"/>
      <c r="N8687" s="70"/>
      <c r="O8687" s="44"/>
      <c r="P8687" s="47">
        <v>0.5</v>
      </c>
      <c r="Q8687" s="44"/>
      <c r="S8687" s="48"/>
      <c r="T8687" s="48"/>
      <c r="U8687" s="48"/>
      <c r="V8687" s="48"/>
      <c r="W8687" s="48"/>
      <c r="X8687" s="48"/>
      <c r="Y8687" s="48"/>
      <c r="Z8687" s="48"/>
      <c r="AA8687" s="48"/>
      <c r="AB8687" s="48"/>
      <c r="AC8687" s="48"/>
      <c r="AD8687" s="48"/>
      <c r="AE8687" s="48"/>
      <c r="AF8687" s="48"/>
      <c r="AG8687" s="48"/>
      <c r="AH8687" s="48"/>
      <c r="AI8687" s="48"/>
      <c r="AJ8687" s="48"/>
      <c r="AK8687" s="48"/>
      <c r="AL8687" s="48"/>
      <c r="AM8687" s="48"/>
      <c r="AN8687" s="48"/>
      <c r="AO8687" s="48"/>
      <c r="AP8687" s="48"/>
      <c r="AQ8687" s="48"/>
      <c r="AR8687" s="48"/>
      <c r="AS8687" s="48"/>
      <c r="AT8687" s="48"/>
      <c r="AU8687" s="48"/>
      <c r="AV8687" s="48"/>
      <c r="AW8687" s="48"/>
      <c r="AX8687" s="48"/>
      <c r="AY8687" s="48"/>
      <c r="AZ8687" s="48"/>
      <c r="BA8687" s="48"/>
      <c r="BB8687" s="48"/>
      <c r="BC8687" s="48"/>
      <c r="BD8687" s="48"/>
      <c r="BE8687" s="48"/>
      <c r="BF8687" s="48"/>
      <c r="BG8687" s="48"/>
      <c r="BH8687" s="48"/>
      <c r="BI8687" s="48"/>
      <c r="BJ8687" s="48"/>
      <c r="BK8687" s="48"/>
      <c r="BL8687" s="48"/>
      <c r="BM8687" s="48"/>
      <c r="BN8687" s="48"/>
      <c r="BO8687" s="48"/>
      <c r="BP8687" s="48"/>
      <c r="BQ8687" s="48"/>
      <c r="BR8687" s="48"/>
      <c r="BS8687" s="48"/>
      <c r="BT8687" s="48"/>
      <c r="BU8687" s="48"/>
      <c r="BV8687" s="48"/>
      <c r="BW8687" s="48"/>
      <c r="BX8687" s="48"/>
      <c r="BY8687" s="48"/>
      <c r="BZ8687" s="48"/>
      <c r="CA8687" s="48"/>
      <c r="CB8687" s="48"/>
      <c r="CC8687" s="48"/>
      <c r="CD8687" s="48"/>
      <c r="CE8687" s="48"/>
      <c r="CF8687" s="48"/>
      <c r="CG8687" s="48"/>
    </row>
    <row r="8688" spans="1:85" ht="13.5" customHeight="1">
      <c r="A8688" s="13" t="s">
        <v>8118</v>
      </c>
      <c r="B8688" s="46" t="s">
        <v>2386</v>
      </c>
      <c r="C8688" s="76" t="s">
        <v>3047</v>
      </c>
      <c r="D8688" s="24" t="s">
        <v>7647</v>
      </c>
      <c r="E8688" s="39"/>
      <c r="F8688" s="71"/>
      <c r="G8688" s="72"/>
      <c r="H8688" s="73"/>
      <c r="I8688" s="11">
        <v>450</v>
      </c>
      <c r="J8688" s="40">
        <f t="shared" si="221"/>
        <v>540</v>
      </c>
      <c r="K8688" s="40"/>
      <c r="L8688" s="40"/>
      <c r="M8688" s="70" t="s">
        <v>3049</v>
      </c>
      <c r="N8688" s="70"/>
      <c r="O8688" s="44">
        <v>6370</v>
      </c>
      <c r="P8688" s="47">
        <v>0.23</v>
      </c>
      <c r="Q8688" s="44"/>
      <c r="S8688" s="48"/>
      <c r="T8688" s="48"/>
      <c r="U8688" s="48"/>
      <c r="V8688" s="48"/>
      <c r="W8688" s="48"/>
      <c r="X8688" s="48"/>
      <c r="Y8688" s="48"/>
      <c r="Z8688" s="48"/>
      <c r="AA8688" s="48"/>
      <c r="AB8688" s="48"/>
      <c r="AC8688" s="48"/>
      <c r="AD8688" s="48"/>
      <c r="AE8688" s="48"/>
      <c r="AF8688" s="48"/>
      <c r="AG8688" s="48"/>
      <c r="AH8688" s="48"/>
      <c r="AI8688" s="48"/>
      <c r="AJ8688" s="48"/>
      <c r="AK8688" s="48"/>
      <c r="AL8688" s="48"/>
      <c r="AM8688" s="48"/>
      <c r="AN8688" s="48"/>
      <c r="AO8688" s="48"/>
      <c r="AP8688" s="48"/>
      <c r="AQ8688" s="48"/>
      <c r="AR8688" s="48"/>
      <c r="AS8688" s="48"/>
      <c r="AT8688" s="48"/>
      <c r="AU8688" s="48"/>
      <c r="AV8688" s="48"/>
      <c r="AW8688" s="48"/>
      <c r="AX8688" s="48"/>
      <c r="AY8688" s="48"/>
      <c r="AZ8688" s="48"/>
      <c r="BA8688" s="48"/>
      <c r="BB8688" s="48"/>
      <c r="BC8688" s="48"/>
      <c r="BD8688" s="48"/>
      <c r="BE8688" s="48"/>
      <c r="BF8688" s="48"/>
      <c r="BG8688" s="48"/>
      <c r="BH8688" s="48"/>
      <c r="BI8688" s="48"/>
      <c r="BJ8688" s="48"/>
      <c r="BK8688" s="48"/>
      <c r="BL8688" s="48"/>
      <c r="BM8688" s="48"/>
      <c r="BN8688" s="48"/>
      <c r="BO8688" s="48"/>
      <c r="BP8688" s="48"/>
      <c r="BQ8688" s="48"/>
      <c r="BR8688" s="48"/>
      <c r="BS8688" s="48"/>
      <c r="BT8688" s="48"/>
      <c r="BU8688" s="48"/>
      <c r="BV8688" s="48"/>
      <c r="BW8688" s="48"/>
      <c r="BX8688" s="48"/>
      <c r="BY8688" s="48"/>
      <c r="BZ8688" s="48"/>
      <c r="CA8688" s="48"/>
      <c r="CB8688" s="48"/>
      <c r="CC8688" s="48"/>
      <c r="CD8688" s="48"/>
      <c r="CE8688" s="48"/>
      <c r="CF8688" s="48"/>
      <c r="CG8688" s="48"/>
    </row>
    <row r="8689" spans="1:85" ht="13.5" customHeight="1">
      <c r="A8689" s="10" t="s">
        <v>12423</v>
      </c>
      <c r="B8689" s="46" t="s">
        <v>10668</v>
      </c>
      <c r="C8689" s="76" t="s">
        <v>3047</v>
      </c>
      <c r="D8689" s="24" t="s">
        <v>7647</v>
      </c>
      <c r="E8689" s="39"/>
      <c r="F8689" s="71"/>
      <c r="G8689" s="72"/>
      <c r="H8689" s="73"/>
      <c r="I8689" s="11">
        <v>550</v>
      </c>
      <c r="J8689" s="40">
        <f t="shared" si="221"/>
        <v>660</v>
      </c>
      <c r="K8689" s="40"/>
      <c r="L8689" s="40"/>
      <c r="M8689" s="70"/>
      <c r="N8689" s="70"/>
      <c r="O8689" s="44"/>
      <c r="P8689" s="47">
        <v>0.24</v>
      </c>
      <c r="Q8689" s="44"/>
      <c r="S8689" s="48"/>
      <c r="T8689" s="48"/>
      <c r="U8689" s="48"/>
      <c r="V8689" s="48"/>
      <c r="W8689" s="48"/>
      <c r="X8689" s="48"/>
      <c r="Y8689" s="48"/>
      <c r="Z8689" s="48"/>
      <c r="AA8689" s="48"/>
      <c r="AB8689" s="48"/>
      <c r="AC8689" s="48"/>
      <c r="AD8689" s="48"/>
      <c r="AE8689" s="48"/>
      <c r="AF8689" s="48"/>
      <c r="AG8689" s="48"/>
      <c r="AH8689" s="48"/>
      <c r="AI8689" s="48"/>
      <c r="AJ8689" s="48"/>
      <c r="AK8689" s="48"/>
      <c r="AL8689" s="48"/>
      <c r="AM8689" s="48"/>
      <c r="AN8689" s="48"/>
      <c r="AO8689" s="48"/>
      <c r="AP8689" s="48"/>
      <c r="AQ8689" s="48"/>
      <c r="AR8689" s="48"/>
      <c r="AS8689" s="48"/>
      <c r="AT8689" s="48"/>
      <c r="AU8689" s="48"/>
      <c r="AV8689" s="48"/>
      <c r="AW8689" s="48"/>
      <c r="AX8689" s="48"/>
      <c r="AY8689" s="48"/>
      <c r="AZ8689" s="48"/>
      <c r="BA8689" s="48"/>
      <c r="BB8689" s="48"/>
      <c r="BC8689" s="48"/>
      <c r="BD8689" s="48"/>
      <c r="BE8689" s="48"/>
      <c r="BF8689" s="48"/>
      <c r="BG8689" s="48"/>
      <c r="BH8689" s="48"/>
      <c r="BI8689" s="48"/>
      <c r="BJ8689" s="48"/>
      <c r="BK8689" s="48"/>
      <c r="BL8689" s="48"/>
      <c r="BM8689" s="48"/>
      <c r="BN8689" s="48"/>
      <c r="BO8689" s="48"/>
      <c r="BP8689" s="48"/>
      <c r="BQ8689" s="48"/>
      <c r="BR8689" s="48"/>
      <c r="BS8689" s="48"/>
      <c r="BT8689" s="48"/>
      <c r="BU8689" s="48"/>
      <c r="BV8689" s="48"/>
      <c r="BW8689" s="48"/>
      <c r="BX8689" s="48"/>
      <c r="BY8689" s="48"/>
      <c r="BZ8689" s="48"/>
      <c r="CA8689" s="48"/>
      <c r="CB8689" s="48"/>
      <c r="CC8689" s="48"/>
      <c r="CD8689" s="48"/>
      <c r="CE8689" s="48"/>
      <c r="CF8689" s="48"/>
      <c r="CG8689" s="48"/>
    </row>
    <row r="8690" spans="1:85" ht="13.5" customHeight="1">
      <c r="A8690" s="12" t="s">
        <v>11342</v>
      </c>
      <c r="B8690" s="46" t="s">
        <v>11365</v>
      </c>
      <c r="C8690" s="76" t="s">
        <v>3047</v>
      </c>
      <c r="D8690" s="24" t="s">
        <v>7647</v>
      </c>
      <c r="E8690" s="39"/>
      <c r="F8690" s="71"/>
      <c r="G8690" s="72"/>
      <c r="H8690" s="73"/>
      <c r="I8690" s="11">
        <v>2800</v>
      </c>
      <c r="J8690" s="40">
        <f t="shared" si="221"/>
        <v>3360</v>
      </c>
      <c r="K8690" s="40"/>
      <c r="L8690" s="40"/>
      <c r="M8690" s="70"/>
      <c r="N8690" s="70"/>
      <c r="O8690" s="49" t="s">
        <v>12247</v>
      </c>
      <c r="P8690" s="47">
        <v>6.2</v>
      </c>
      <c r="Q8690" s="44"/>
      <c r="S8690" s="48"/>
      <c r="T8690" s="48"/>
      <c r="U8690" s="48"/>
      <c r="V8690" s="48"/>
      <c r="W8690" s="48"/>
      <c r="X8690" s="48"/>
      <c r="Y8690" s="48"/>
      <c r="Z8690" s="48"/>
      <c r="AA8690" s="48"/>
      <c r="AB8690" s="48"/>
      <c r="AC8690" s="48"/>
      <c r="AD8690" s="48"/>
      <c r="AE8690" s="48"/>
      <c r="AF8690" s="48"/>
      <c r="AG8690" s="48"/>
      <c r="AH8690" s="48"/>
      <c r="AI8690" s="48"/>
      <c r="AJ8690" s="48"/>
      <c r="AK8690" s="48"/>
      <c r="AL8690" s="48"/>
      <c r="AM8690" s="48"/>
      <c r="AN8690" s="48"/>
      <c r="AO8690" s="48"/>
      <c r="AP8690" s="48"/>
      <c r="AQ8690" s="48"/>
      <c r="AR8690" s="48"/>
      <c r="AS8690" s="48"/>
      <c r="AT8690" s="48"/>
      <c r="AU8690" s="48"/>
      <c r="AV8690" s="48"/>
      <c r="AW8690" s="48"/>
      <c r="AX8690" s="48"/>
      <c r="AY8690" s="48"/>
      <c r="AZ8690" s="48"/>
      <c r="BA8690" s="48"/>
      <c r="BB8690" s="48"/>
      <c r="BC8690" s="48"/>
      <c r="BD8690" s="48"/>
      <c r="BE8690" s="48"/>
      <c r="BF8690" s="48"/>
      <c r="BG8690" s="48"/>
      <c r="BH8690" s="48"/>
      <c r="BI8690" s="48"/>
      <c r="BJ8690" s="48"/>
      <c r="BK8690" s="48"/>
      <c r="BL8690" s="48"/>
      <c r="BM8690" s="48"/>
      <c r="BN8690" s="48"/>
      <c r="BO8690" s="48"/>
      <c r="BP8690" s="48"/>
      <c r="BQ8690" s="48"/>
      <c r="BR8690" s="48"/>
      <c r="BS8690" s="48"/>
      <c r="BT8690" s="48"/>
      <c r="BU8690" s="48"/>
      <c r="BV8690" s="48"/>
      <c r="BW8690" s="48"/>
      <c r="BX8690" s="48"/>
      <c r="BY8690" s="48"/>
      <c r="BZ8690" s="48"/>
      <c r="CA8690" s="48"/>
      <c r="CB8690" s="48"/>
      <c r="CC8690" s="48"/>
      <c r="CD8690" s="48"/>
      <c r="CE8690" s="48"/>
      <c r="CF8690" s="48"/>
      <c r="CG8690" s="48"/>
    </row>
    <row r="8691" spans="1:85" ht="13.5" customHeight="1">
      <c r="A8691" s="12" t="s">
        <v>12868</v>
      </c>
      <c r="B8691" s="46" t="s">
        <v>12869</v>
      </c>
      <c r="C8691" s="76" t="s">
        <v>3047</v>
      </c>
      <c r="D8691" s="24" t="s">
        <v>7647</v>
      </c>
      <c r="E8691" s="39"/>
      <c r="F8691" s="71"/>
      <c r="G8691" s="72"/>
      <c r="H8691" s="73"/>
      <c r="I8691" s="11">
        <v>3000</v>
      </c>
      <c r="J8691" s="40">
        <f t="shared" si="221"/>
        <v>3600</v>
      </c>
      <c r="K8691" s="40"/>
      <c r="L8691" s="40"/>
      <c r="M8691" s="70"/>
      <c r="N8691" s="70"/>
      <c r="O8691" s="49" t="s">
        <v>16067</v>
      </c>
      <c r="P8691" s="47"/>
      <c r="Q8691" s="44"/>
      <c r="S8691" s="48"/>
      <c r="T8691" s="48"/>
      <c r="U8691" s="48"/>
      <c r="V8691" s="48"/>
      <c r="W8691" s="48"/>
      <c r="X8691" s="48"/>
      <c r="Y8691" s="48"/>
      <c r="Z8691" s="48"/>
      <c r="AA8691" s="48"/>
      <c r="AB8691" s="48"/>
      <c r="AC8691" s="48"/>
      <c r="AD8691" s="48"/>
      <c r="AE8691" s="48"/>
      <c r="AF8691" s="48"/>
      <c r="AG8691" s="48"/>
      <c r="AH8691" s="48"/>
      <c r="AI8691" s="48"/>
      <c r="AJ8691" s="48"/>
      <c r="AK8691" s="48"/>
      <c r="AL8691" s="48"/>
      <c r="AM8691" s="48"/>
      <c r="AN8691" s="48"/>
      <c r="AO8691" s="48"/>
      <c r="AP8691" s="48"/>
      <c r="AQ8691" s="48"/>
      <c r="AR8691" s="48"/>
      <c r="AS8691" s="48"/>
      <c r="AT8691" s="48"/>
      <c r="AU8691" s="48"/>
      <c r="AV8691" s="48"/>
      <c r="AW8691" s="48"/>
      <c r="AX8691" s="48"/>
      <c r="AY8691" s="48"/>
      <c r="AZ8691" s="48"/>
      <c r="BA8691" s="48"/>
      <c r="BB8691" s="48"/>
      <c r="BC8691" s="48"/>
      <c r="BD8691" s="48"/>
      <c r="BE8691" s="48"/>
      <c r="BF8691" s="48"/>
      <c r="BG8691" s="48"/>
      <c r="BH8691" s="48"/>
      <c r="BI8691" s="48"/>
      <c r="BJ8691" s="48"/>
      <c r="BK8691" s="48"/>
      <c r="BL8691" s="48"/>
      <c r="BM8691" s="48"/>
      <c r="BN8691" s="48"/>
      <c r="BO8691" s="48"/>
      <c r="BP8691" s="48"/>
      <c r="BQ8691" s="48"/>
      <c r="BR8691" s="48"/>
      <c r="BS8691" s="48"/>
      <c r="BT8691" s="48"/>
      <c r="BU8691" s="48"/>
      <c r="BV8691" s="48"/>
      <c r="BW8691" s="48"/>
      <c r="BX8691" s="48"/>
      <c r="BY8691" s="48"/>
      <c r="BZ8691" s="48"/>
      <c r="CA8691" s="48"/>
      <c r="CB8691" s="48"/>
      <c r="CC8691" s="48"/>
      <c r="CD8691" s="48"/>
      <c r="CE8691" s="48"/>
      <c r="CF8691" s="48"/>
      <c r="CG8691" s="48"/>
    </row>
    <row r="8692" spans="1:85" ht="13.5" customHeight="1">
      <c r="A8692" s="10" t="s">
        <v>14960</v>
      </c>
      <c r="B8692" s="46" t="s">
        <v>2387</v>
      </c>
      <c r="C8692" s="76" t="s">
        <v>3047</v>
      </c>
      <c r="D8692" s="24" t="s">
        <v>7647</v>
      </c>
      <c r="E8692" s="39"/>
      <c r="F8692" s="71"/>
      <c r="G8692" s="72"/>
      <c r="H8692" s="73"/>
      <c r="I8692" s="11">
        <v>21026.31</v>
      </c>
      <c r="J8692" s="40">
        <f t="shared" si="221"/>
        <v>25231.572</v>
      </c>
      <c r="K8692" s="40"/>
      <c r="L8692" s="40"/>
      <c r="M8692" s="70"/>
      <c r="N8692" s="70"/>
      <c r="O8692" s="44"/>
      <c r="P8692" s="47">
        <v>10.7</v>
      </c>
      <c r="Q8692" s="44"/>
    </row>
    <row r="8693" spans="1:85" ht="13.5" customHeight="1">
      <c r="A8693" s="13" t="s">
        <v>8119</v>
      </c>
      <c r="B8693" s="46" t="s">
        <v>2387</v>
      </c>
      <c r="C8693" s="76" t="s">
        <v>3047</v>
      </c>
      <c r="D8693" s="24" t="s">
        <v>7647</v>
      </c>
      <c r="E8693" s="39"/>
      <c r="F8693" s="71"/>
      <c r="G8693" s="72"/>
      <c r="H8693" s="73"/>
      <c r="I8693" s="11">
        <v>21000</v>
      </c>
      <c r="J8693" s="40">
        <f t="shared" si="221"/>
        <v>25200</v>
      </c>
      <c r="K8693" s="40"/>
      <c r="L8693" s="40"/>
      <c r="M8693" s="70" t="s">
        <v>3049</v>
      </c>
      <c r="N8693" s="70"/>
      <c r="O8693" s="44">
        <v>6370</v>
      </c>
      <c r="P8693" s="47"/>
      <c r="Q8693" s="44"/>
      <c r="S8693" s="48"/>
      <c r="T8693" s="48"/>
      <c r="U8693" s="48"/>
      <c r="V8693" s="48"/>
      <c r="W8693" s="48"/>
      <c r="X8693" s="48"/>
      <c r="Y8693" s="48"/>
      <c r="Z8693" s="48"/>
      <c r="AA8693" s="48"/>
      <c r="AB8693" s="48"/>
      <c r="AC8693" s="48"/>
      <c r="AD8693" s="48"/>
      <c r="AE8693" s="48"/>
      <c r="AF8693" s="48"/>
      <c r="AG8693" s="48"/>
      <c r="AH8693" s="48"/>
      <c r="AI8693" s="48"/>
      <c r="AJ8693" s="48"/>
      <c r="AK8693" s="48"/>
      <c r="AL8693" s="48"/>
      <c r="AM8693" s="48"/>
      <c r="AN8693" s="48"/>
      <c r="AO8693" s="48"/>
      <c r="AP8693" s="48"/>
      <c r="AQ8693" s="48"/>
      <c r="AR8693" s="48"/>
      <c r="AS8693" s="48"/>
      <c r="AT8693" s="48"/>
      <c r="AU8693" s="48"/>
      <c r="AV8693" s="48"/>
      <c r="AW8693" s="48"/>
      <c r="AX8693" s="48"/>
      <c r="AY8693" s="48"/>
      <c r="AZ8693" s="48"/>
      <c r="BA8693" s="48"/>
      <c r="BB8693" s="48"/>
      <c r="BC8693" s="48"/>
      <c r="BD8693" s="48"/>
      <c r="BE8693" s="48"/>
      <c r="BF8693" s="48"/>
      <c r="BG8693" s="48"/>
      <c r="BH8693" s="48"/>
      <c r="BI8693" s="48"/>
      <c r="BJ8693" s="48"/>
      <c r="BK8693" s="48"/>
      <c r="BL8693" s="48"/>
      <c r="BM8693" s="48"/>
      <c r="BN8693" s="48"/>
      <c r="BO8693" s="48"/>
      <c r="BP8693" s="48"/>
      <c r="BQ8693" s="48"/>
      <c r="BR8693" s="48"/>
      <c r="BS8693" s="48"/>
      <c r="BT8693" s="48"/>
      <c r="BU8693" s="48"/>
      <c r="BV8693" s="48"/>
      <c r="BW8693" s="48"/>
      <c r="BX8693" s="48"/>
      <c r="BY8693" s="48"/>
      <c r="BZ8693" s="48"/>
      <c r="CA8693" s="48"/>
      <c r="CB8693" s="48"/>
      <c r="CC8693" s="48"/>
      <c r="CD8693" s="48"/>
      <c r="CE8693" s="48"/>
      <c r="CF8693" s="48"/>
      <c r="CG8693" s="48"/>
    </row>
    <row r="8694" spans="1:85" ht="13.5" customHeight="1">
      <c r="A8694" s="13" t="s">
        <v>8294</v>
      </c>
      <c r="B8694" s="46" t="s">
        <v>2388</v>
      </c>
      <c r="C8694" s="76" t="s">
        <v>3047</v>
      </c>
      <c r="D8694" s="24" t="s">
        <v>8211</v>
      </c>
      <c r="E8694" s="39"/>
      <c r="F8694" s="71"/>
      <c r="G8694" s="72"/>
      <c r="H8694" s="73"/>
      <c r="I8694" s="11">
        <v>889.51</v>
      </c>
      <c r="J8694" s="40">
        <f t="shared" si="221"/>
        <v>1067.412</v>
      </c>
      <c r="K8694" s="40"/>
      <c r="L8694" s="40"/>
      <c r="M8694" s="70" t="s">
        <v>3049</v>
      </c>
      <c r="N8694" s="70"/>
      <c r="O8694" s="44" t="s">
        <v>11708</v>
      </c>
      <c r="P8694" s="47"/>
      <c r="Q8694" s="44"/>
      <c r="S8694" s="48"/>
      <c r="T8694" s="48"/>
      <c r="U8694" s="48"/>
      <c r="V8694" s="48"/>
      <c r="W8694" s="48"/>
      <c r="X8694" s="48"/>
      <c r="Y8694" s="48"/>
      <c r="Z8694" s="48"/>
      <c r="AA8694" s="48"/>
      <c r="AB8694" s="48"/>
      <c r="AC8694" s="48"/>
      <c r="AD8694" s="48"/>
      <c r="AE8694" s="48"/>
      <c r="AF8694" s="48"/>
      <c r="AG8694" s="48"/>
      <c r="AH8694" s="48"/>
      <c r="AI8694" s="48"/>
      <c r="AJ8694" s="48"/>
      <c r="AK8694" s="48"/>
      <c r="AL8694" s="48"/>
      <c r="AM8694" s="48"/>
      <c r="AN8694" s="48"/>
      <c r="AO8694" s="48"/>
      <c r="AP8694" s="48"/>
      <c r="AQ8694" s="48"/>
      <c r="AR8694" s="48"/>
      <c r="AS8694" s="48"/>
      <c r="AT8694" s="48"/>
      <c r="AU8694" s="48"/>
      <c r="AV8694" s="48"/>
      <c r="AW8694" s="48"/>
      <c r="AX8694" s="48"/>
      <c r="AY8694" s="48"/>
      <c r="AZ8694" s="48"/>
      <c r="BA8694" s="48"/>
      <c r="BB8694" s="48"/>
      <c r="BC8694" s="48"/>
      <c r="BD8694" s="48"/>
      <c r="BE8694" s="48"/>
      <c r="BF8694" s="48"/>
      <c r="BG8694" s="48"/>
      <c r="BH8694" s="48"/>
      <c r="BI8694" s="48"/>
      <c r="BJ8694" s="48"/>
      <c r="BK8694" s="48"/>
      <c r="BL8694" s="48"/>
      <c r="BM8694" s="48"/>
      <c r="BN8694" s="48"/>
      <c r="BO8694" s="48"/>
      <c r="BP8694" s="48"/>
      <c r="BQ8694" s="48"/>
      <c r="BR8694" s="48"/>
      <c r="BS8694" s="48"/>
      <c r="BT8694" s="48"/>
      <c r="BU8694" s="48"/>
      <c r="BV8694" s="48"/>
      <c r="BW8694" s="48"/>
      <c r="BX8694" s="48"/>
      <c r="BY8694" s="48"/>
      <c r="BZ8694" s="48"/>
      <c r="CA8694" s="48"/>
      <c r="CB8694" s="48"/>
      <c r="CC8694" s="48"/>
      <c r="CD8694" s="48"/>
      <c r="CE8694" s="48"/>
      <c r="CF8694" s="48"/>
      <c r="CG8694" s="48"/>
    </row>
    <row r="8695" spans="1:85" ht="13.5" customHeight="1">
      <c r="A8695" s="13" t="s">
        <v>8295</v>
      </c>
      <c r="B8695" s="46" t="s">
        <v>2389</v>
      </c>
      <c r="C8695" s="76" t="s">
        <v>3047</v>
      </c>
      <c r="D8695" s="24" t="s">
        <v>8211</v>
      </c>
      <c r="E8695" s="39"/>
      <c r="F8695" s="71"/>
      <c r="G8695" s="72"/>
      <c r="H8695" s="73"/>
      <c r="I8695" s="11">
        <v>867.68</v>
      </c>
      <c r="J8695" s="40">
        <f t="shared" si="221"/>
        <v>1041.2159999999999</v>
      </c>
      <c r="K8695" s="40"/>
      <c r="L8695" s="40"/>
      <c r="M8695" s="70" t="s">
        <v>3049</v>
      </c>
      <c r="N8695" s="70"/>
      <c r="O8695" s="44" t="s">
        <v>11708</v>
      </c>
      <c r="P8695" s="47"/>
      <c r="Q8695" s="44"/>
      <c r="S8695" s="48"/>
      <c r="T8695" s="48"/>
      <c r="U8695" s="48"/>
      <c r="V8695" s="48"/>
      <c r="W8695" s="48"/>
      <c r="X8695" s="48"/>
      <c r="Y8695" s="48"/>
      <c r="Z8695" s="48"/>
      <c r="AA8695" s="48"/>
      <c r="AB8695" s="48"/>
      <c r="AC8695" s="48"/>
      <c r="AD8695" s="48"/>
      <c r="AE8695" s="48"/>
      <c r="AF8695" s="48"/>
      <c r="AG8695" s="48"/>
      <c r="AH8695" s="48"/>
      <c r="AI8695" s="48"/>
      <c r="AJ8695" s="48"/>
      <c r="AK8695" s="48"/>
      <c r="AL8695" s="48"/>
      <c r="AM8695" s="48"/>
      <c r="AN8695" s="48"/>
      <c r="AO8695" s="48"/>
      <c r="AP8695" s="48"/>
      <c r="AQ8695" s="48"/>
      <c r="AR8695" s="48"/>
      <c r="AS8695" s="48"/>
      <c r="AT8695" s="48"/>
      <c r="AU8695" s="48"/>
      <c r="AV8695" s="48"/>
      <c r="AW8695" s="48"/>
      <c r="AX8695" s="48"/>
      <c r="AY8695" s="48"/>
      <c r="AZ8695" s="48"/>
      <c r="BA8695" s="48"/>
      <c r="BB8695" s="48"/>
      <c r="BC8695" s="48"/>
      <c r="BD8695" s="48"/>
      <c r="BE8695" s="48"/>
      <c r="BF8695" s="48"/>
      <c r="BG8695" s="48"/>
      <c r="BH8695" s="48"/>
      <c r="BI8695" s="48"/>
      <c r="BJ8695" s="48"/>
      <c r="BK8695" s="48"/>
      <c r="BL8695" s="48"/>
      <c r="BM8695" s="48"/>
      <c r="BN8695" s="48"/>
      <c r="BO8695" s="48"/>
      <c r="BP8695" s="48"/>
      <c r="BQ8695" s="48"/>
      <c r="BR8695" s="48"/>
      <c r="BS8695" s="48"/>
      <c r="BT8695" s="48"/>
      <c r="BU8695" s="48"/>
      <c r="BV8695" s="48"/>
      <c r="BW8695" s="48"/>
      <c r="BX8695" s="48"/>
      <c r="BY8695" s="48"/>
      <c r="BZ8695" s="48"/>
      <c r="CA8695" s="48"/>
      <c r="CB8695" s="48"/>
      <c r="CC8695" s="48"/>
      <c r="CD8695" s="48"/>
      <c r="CE8695" s="48"/>
      <c r="CF8695" s="48"/>
      <c r="CG8695" s="48"/>
    </row>
    <row r="8696" spans="1:85" ht="13.5" customHeight="1">
      <c r="A8696" s="12" t="s">
        <v>15565</v>
      </c>
      <c r="B8696" s="46" t="s">
        <v>15566</v>
      </c>
      <c r="C8696" s="23" t="s">
        <v>3106</v>
      </c>
      <c r="D8696" s="24" t="s">
        <v>8211</v>
      </c>
      <c r="E8696" s="39"/>
      <c r="F8696" s="71"/>
      <c r="G8696" s="72"/>
      <c r="H8696" s="73"/>
      <c r="I8696" s="11">
        <v>980</v>
      </c>
      <c r="J8696" s="40">
        <f t="shared" si="221"/>
        <v>1176</v>
      </c>
      <c r="K8696" s="40"/>
      <c r="L8696" s="40"/>
      <c r="M8696" s="70"/>
      <c r="N8696" s="75" t="s">
        <v>14635</v>
      </c>
      <c r="O8696" s="44"/>
      <c r="P8696" s="47"/>
      <c r="Q8696" s="44"/>
    </row>
    <row r="8697" spans="1:85" ht="13.5" customHeight="1">
      <c r="A8697" s="10" t="s">
        <v>15549</v>
      </c>
      <c r="B8697" s="46" t="s">
        <v>13742</v>
      </c>
      <c r="C8697" s="76" t="s">
        <v>3047</v>
      </c>
      <c r="D8697" s="24" t="s">
        <v>8211</v>
      </c>
      <c r="E8697" s="39"/>
      <c r="F8697" s="71"/>
      <c r="G8697" s="72"/>
      <c r="H8697" s="73"/>
      <c r="I8697" s="11">
        <v>350</v>
      </c>
      <c r="J8697" s="40">
        <f t="shared" si="221"/>
        <v>420</v>
      </c>
      <c r="K8697" s="40"/>
      <c r="L8697" s="40"/>
      <c r="M8697" s="70"/>
      <c r="N8697" s="70"/>
      <c r="O8697" s="44"/>
      <c r="P8697" s="47"/>
      <c r="Q8697" s="44"/>
    </row>
    <row r="8698" spans="1:85" ht="13.5" customHeight="1">
      <c r="A8698" s="15" t="s">
        <v>15911</v>
      </c>
      <c r="B8698" s="46" t="s">
        <v>15912</v>
      </c>
      <c r="C8698" s="76" t="s">
        <v>3047</v>
      </c>
      <c r="D8698" s="24" t="s">
        <v>8211</v>
      </c>
      <c r="E8698" s="39"/>
      <c r="F8698" s="71"/>
      <c r="G8698" s="72"/>
      <c r="H8698" s="73"/>
      <c r="I8698" s="11">
        <v>6400</v>
      </c>
      <c r="J8698" s="40">
        <f t="shared" si="221"/>
        <v>7680</v>
      </c>
      <c r="K8698" s="40"/>
      <c r="L8698" s="40"/>
      <c r="M8698" s="70"/>
      <c r="N8698" s="70"/>
      <c r="O8698" s="44"/>
      <c r="P8698" s="47"/>
      <c r="Q8698" s="44"/>
    </row>
    <row r="8699" spans="1:85" ht="13.5" customHeight="1">
      <c r="A8699" s="13" t="s">
        <v>8296</v>
      </c>
      <c r="B8699" s="46" t="s">
        <v>2390</v>
      </c>
      <c r="C8699" s="76" t="s">
        <v>3047</v>
      </c>
      <c r="D8699" s="24" t="s">
        <v>8211</v>
      </c>
      <c r="E8699" s="39"/>
      <c r="F8699" s="71"/>
      <c r="G8699" s="72"/>
      <c r="H8699" s="73"/>
      <c r="I8699" s="11">
        <v>5200</v>
      </c>
      <c r="J8699" s="40">
        <f t="shared" ref="J8699:J8743" si="222">I8699*1.2</f>
        <v>6240</v>
      </c>
      <c r="K8699" s="40"/>
      <c r="L8699" s="40"/>
      <c r="M8699" s="70" t="s">
        <v>3049</v>
      </c>
      <c r="N8699" s="70"/>
      <c r="O8699" s="49" t="s">
        <v>12248</v>
      </c>
      <c r="P8699" s="47">
        <v>11.85</v>
      </c>
      <c r="Q8699" s="44"/>
      <c r="S8699" s="48"/>
      <c r="T8699" s="48"/>
      <c r="U8699" s="48"/>
      <c r="V8699" s="48"/>
      <c r="W8699" s="48"/>
      <c r="X8699" s="48"/>
      <c r="Y8699" s="48"/>
      <c r="Z8699" s="48"/>
      <c r="AA8699" s="48"/>
      <c r="AB8699" s="48"/>
      <c r="AC8699" s="48"/>
      <c r="AD8699" s="48"/>
      <c r="AE8699" s="48"/>
      <c r="AF8699" s="48"/>
      <c r="AG8699" s="48"/>
      <c r="AH8699" s="48"/>
      <c r="AI8699" s="48"/>
      <c r="AJ8699" s="48"/>
      <c r="AK8699" s="48"/>
      <c r="AL8699" s="48"/>
      <c r="AM8699" s="48"/>
      <c r="AN8699" s="48"/>
      <c r="AO8699" s="48"/>
      <c r="AP8699" s="48"/>
      <c r="AQ8699" s="48"/>
      <c r="AR8699" s="48"/>
      <c r="AS8699" s="48"/>
      <c r="AT8699" s="48"/>
      <c r="AU8699" s="48"/>
      <c r="AV8699" s="48"/>
      <c r="AW8699" s="48"/>
      <c r="AX8699" s="48"/>
      <c r="AY8699" s="48"/>
      <c r="AZ8699" s="48"/>
      <c r="BA8699" s="48"/>
      <c r="BB8699" s="48"/>
      <c r="BC8699" s="48"/>
      <c r="BD8699" s="48"/>
      <c r="BE8699" s="48"/>
      <c r="BF8699" s="48"/>
      <c r="BG8699" s="48"/>
      <c r="BH8699" s="48"/>
      <c r="BI8699" s="48"/>
      <c r="BJ8699" s="48"/>
      <c r="BK8699" s="48"/>
      <c r="BL8699" s="48"/>
      <c r="BM8699" s="48"/>
      <c r="BN8699" s="48"/>
      <c r="BO8699" s="48"/>
      <c r="BP8699" s="48"/>
      <c r="BQ8699" s="48"/>
      <c r="BR8699" s="48"/>
      <c r="BS8699" s="48"/>
      <c r="BT8699" s="48"/>
      <c r="BU8699" s="48"/>
      <c r="BV8699" s="48"/>
      <c r="BW8699" s="48"/>
      <c r="BX8699" s="48"/>
      <c r="BY8699" s="48"/>
      <c r="BZ8699" s="48"/>
      <c r="CA8699" s="48"/>
      <c r="CB8699" s="48"/>
      <c r="CC8699" s="48"/>
      <c r="CD8699" s="48"/>
      <c r="CE8699" s="48"/>
      <c r="CF8699" s="48"/>
      <c r="CG8699" s="48"/>
    </row>
    <row r="8700" spans="1:85" ht="13.5" customHeight="1">
      <c r="A8700" s="13" t="s">
        <v>8297</v>
      </c>
      <c r="B8700" s="46" t="s">
        <v>2350</v>
      </c>
      <c r="C8700" s="76" t="s">
        <v>3047</v>
      </c>
      <c r="D8700" s="24" t="s">
        <v>8211</v>
      </c>
      <c r="E8700" s="39"/>
      <c r="F8700" s="71"/>
      <c r="G8700" s="72"/>
      <c r="H8700" s="73"/>
      <c r="I8700" s="11">
        <v>4100</v>
      </c>
      <c r="J8700" s="40">
        <f t="shared" si="222"/>
        <v>4920</v>
      </c>
      <c r="K8700" s="40"/>
      <c r="L8700" s="40"/>
      <c r="M8700" s="70" t="s">
        <v>3049</v>
      </c>
      <c r="N8700" s="70"/>
      <c r="O8700" s="44" t="s">
        <v>11708</v>
      </c>
      <c r="P8700" s="47"/>
      <c r="Q8700" s="44"/>
      <c r="S8700" s="48"/>
      <c r="T8700" s="48"/>
      <c r="U8700" s="48"/>
      <c r="V8700" s="48"/>
      <c r="W8700" s="48"/>
      <c r="X8700" s="48"/>
      <c r="Y8700" s="48"/>
      <c r="Z8700" s="48"/>
      <c r="AA8700" s="48"/>
      <c r="AB8700" s="48"/>
      <c r="AC8700" s="48"/>
      <c r="AD8700" s="48"/>
      <c r="AE8700" s="48"/>
      <c r="AF8700" s="48"/>
      <c r="AG8700" s="48"/>
      <c r="AH8700" s="48"/>
      <c r="AI8700" s="48"/>
      <c r="AJ8700" s="48"/>
      <c r="AK8700" s="48"/>
      <c r="AL8700" s="48"/>
      <c r="AM8700" s="48"/>
      <c r="AN8700" s="48"/>
      <c r="AO8700" s="48"/>
      <c r="AP8700" s="48"/>
      <c r="AQ8700" s="48"/>
      <c r="AR8700" s="48"/>
      <c r="AS8700" s="48"/>
      <c r="AT8700" s="48"/>
      <c r="AU8700" s="48"/>
      <c r="AV8700" s="48"/>
      <c r="AW8700" s="48"/>
      <c r="AX8700" s="48"/>
      <c r="AY8700" s="48"/>
      <c r="AZ8700" s="48"/>
      <c r="BA8700" s="48"/>
      <c r="BB8700" s="48"/>
      <c r="BC8700" s="48"/>
      <c r="BD8700" s="48"/>
      <c r="BE8700" s="48"/>
      <c r="BF8700" s="48"/>
      <c r="BG8700" s="48"/>
      <c r="BH8700" s="48"/>
      <c r="BI8700" s="48"/>
      <c r="BJ8700" s="48"/>
      <c r="BK8700" s="48"/>
      <c r="BL8700" s="48"/>
      <c r="BM8700" s="48"/>
      <c r="BN8700" s="48"/>
      <c r="BO8700" s="48"/>
      <c r="BP8700" s="48"/>
      <c r="BQ8700" s="48"/>
      <c r="BR8700" s="48"/>
      <c r="BS8700" s="48"/>
      <c r="BT8700" s="48"/>
      <c r="BU8700" s="48"/>
      <c r="BV8700" s="48"/>
      <c r="BW8700" s="48"/>
      <c r="BX8700" s="48"/>
      <c r="BY8700" s="48"/>
      <c r="BZ8700" s="48"/>
      <c r="CA8700" s="48"/>
      <c r="CB8700" s="48"/>
      <c r="CC8700" s="48"/>
      <c r="CD8700" s="48"/>
      <c r="CE8700" s="48"/>
      <c r="CF8700" s="48"/>
      <c r="CG8700" s="48"/>
    </row>
    <row r="8701" spans="1:85" ht="13.5" customHeight="1">
      <c r="A8701" s="13" t="s">
        <v>8298</v>
      </c>
      <c r="B8701" s="46" t="s">
        <v>2391</v>
      </c>
      <c r="C8701" s="76" t="s">
        <v>3047</v>
      </c>
      <c r="D8701" s="24" t="s">
        <v>8211</v>
      </c>
      <c r="E8701" s="39"/>
      <c r="F8701" s="71"/>
      <c r="G8701" s="72"/>
      <c r="H8701" s="73"/>
      <c r="I8701" s="11">
        <v>2200</v>
      </c>
      <c r="J8701" s="40">
        <f t="shared" si="222"/>
        <v>2640</v>
      </c>
      <c r="K8701" s="40"/>
      <c r="L8701" s="40"/>
      <c r="M8701" s="70" t="s">
        <v>3049</v>
      </c>
      <c r="N8701" s="70"/>
      <c r="O8701" s="49" t="s">
        <v>12248</v>
      </c>
      <c r="P8701" s="47">
        <v>8.6</v>
      </c>
      <c r="Q8701" s="44"/>
      <c r="S8701" s="48"/>
      <c r="T8701" s="48"/>
      <c r="U8701" s="48"/>
      <c r="V8701" s="48"/>
      <c r="W8701" s="48"/>
      <c r="X8701" s="48"/>
      <c r="Y8701" s="48"/>
      <c r="Z8701" s="48"/>
      <c r="AA8701" s="48"/>
      <c r="AB8701" s="48"/>
      <c r="AC8701" s="48"/>
      <c r="AD8701" s="48"/>
      <c r="AE8701" s="48"/>
      <c r="AF8701" s="48"/>
      <c r="AG8701" s="48"/>
      <c r="AH8701" s="48"/>
      <c r="AI8701" s="48"/>
      <c r="AJ8701" s="48"/>
      <c r="AK8701" s="48"/>
      <c r="AL8701" s="48"/>
      <c r="AM8701" s="48"/>
      <c r="AN8701" s="48"/>
      <c r="AO8701" s="48"/>
      <c r="AP8701" s="48"/>
      <c r="AQ8701" s="48"/>
      <c r="AR8701" s="48"/>
      <c r="AS8701" s="48"/>
      <c r="AT8701" s="48"/>
      <c r="AU8701" s="48"/>
      <c r="AV8701" s="48"/>
      <c r="AW8701" s="48"/>
      <c r="AX8701" s="48"/>
      <c r="AY8701" s="48"/>
      <c r="AZ8701" s="48"/>
      <c r="BA8701" s="48"/>
      <c r="BB8701" s="48"/>
      <c r="BC8701" s="48"/>
      <c r="BD8701" s="48"/>
      <c r="BE8701" s="48"/>
      <c r="BF8701" s="48"/>
      <c r="BG8701" s="48"/>
      <c r="BH8701" s="48"/>
      <c r="BI8701" s="48"/>
      <c r="BJ8701" s="48"/>
      <c r="BK8701" s="48"/>
      <c r="BL8701" s="48"/>
      <c r="BM8701" s="48"/>
      <c r="BN8701" s="48"/>
      <c r="BO8701" s="48"/>
      <c r="BP8701" s="48"/>
      <c r="BQ8701" s="48"/>
      <c r="BR8701" s="48"/>
      <c r="BS8701" s="48"/>
      <c r="BT8701" s="48"/>
      <c r="BU8701" s="48"/>
      <c r="BV8701" s="48"/>
      <c r="BW8701" s="48"/>
      <c r="BX8701" s="48"/>
      <c r="BY8701" s="48"/>
      <c r="BZ8701" s="48"/>
      <c r="CA8701" s="48"/>
      <c r="CB8701" s="48"/>
      <c r="CC8701" s="48"/>
      <c r="CD8701" s="48"/>
      <c r="CE8701" s="48"/>
      <c r="CF8701" s="48"/>
      <c r="CG8701" s="48"/>
    </row>
    <row r="8702" spans="1:85" ht="13.5" customHeight="1">
      <c r="A8702" s="13" t="s">
        <v>8299</v>
      </c>
      <c r="B8702" s="46" t="s">
        <v>2392</v>
      </c>
      <c r="C8702" s="76" t="s">
        <v>3047</v>
      </c>
      <c r="D8702" s="24" t="s">
        <v>8211</v>
      </c>
      <c r="E8702" s="39"/>
      <c r="F8702" s="71"/>
      <c r="G8702" s="72"/>
      <c r="H8702" s="73"/>
      <c r="I8702" s="11">
        <v>2200</v>
      </c>
      <c r="J8702" s="40">
        <f t="shared" si="222"/>
        <v>2640</v>
      </c>
      <c r="K8702" s="40"/>
      <c r="L8702" s="40"/>
      <c r="M8702" s="70" t="s">
        <v>3049</v>
      </c>
      <c r="N8702" s="70"/>
      <c r="O8702" s="49" t="s">
        <v>12248</v>
      </c>
      <c r="P8702" s="47">
        <v>8.4</v>
      </c>
      <c r="Q8702" s="44"/>
      <c r="S8702" s="48"/>
      <c r="T8702" s="48"/>
      <c r="U8702" s="48"/>
      <c r="V8702" s="48"/>
      <c r="W8702" s="48"/>
      <c r="X8702" s="48"/>
      <c r="Y8702" s="48"/>
      <c r="Z8702" s="48"/>
      <c r="AA8702" s="48"/>
      <c r="AB8702" s="48"/>
      <c r="AC8702" s="48"/>
      <c r="AD8702" s="48"/>
      <c r="AE8702" s="48"/>
      <c r="AF8702" s="48"/>
      <c r="AG8702" s="48"/>
      <c r="AH8702" s="48"/>
      <c r="AI8702" s="48"/>
      <c r="AJ8702" s="48"/>
      <c r="AK8702" s="48"/>
      <c r="AL8702" s="48"/>
      <c r="AM8702" s="48"/>
      <c r="AN8702" s="48"/>
      <c r="AO8702" s="48"/>
      <c r="AP8702" s="48"/>
      <c r="AQ8702" s="48"/>
      <c r="AR8702" s="48"/>
      <c r="AS8702" s="48"/>
      <c r="AT8702" s="48"/>
      <c r="AU8702" s="48"/>
      <c r="AV8702" s="48"/>
      <c r="AW8702" s="48"/>
      <c r="AX8702" s="48"/>
      <c r="AY8702" s="48"/>
      <c r="AZ8702" s="48"/>
      <c r="BA8702" s="48"/>
      <c r="BB8702" s="48"/>
      <c r="BC8702" s="48"/>
      <c r="BD8702" s="48"/>
      <c r="BE8702" s="48"/>
      <c r="BF8702" s="48"/>
      <c r="BG8702" s="48"/>
      <c r="BH8702" s="48"/>
      <c r="BI8702" s="48"/>
      <c r="BJ8702" s="48"/>
      <c r="BK8702" s="48"/>
      <c r="BL8702" s="48"/>
      <c r="BM8702" s="48"/>
      <c r="BN8702" s="48"/>
      <c r="BO8702" s="48"/>
      <c r="BP8702" s="48"/>
      <c r="BQ8702" s="48"/>
      <c r="BR8702" s="48"/>
      <c r="BS8702" s="48"/>
      <c r="BT8702" s="48"/>
      <c r="BU8702" s="48"/>
      <c r="BV8702" s="48"/>
      <c r="BW8702" s="48"/>
      <c r="BX8702" s="48"/>
      <c r="BY8702" s="48"/>
      <c r="BZ8702" s="48"/>
      <c r="CA8702" s="48"/>
      <c r="CB8702" s="48"/>
      <c r="CC8702" s="48"/>
      <c r="CD8702" s="48"/>
      <c r="CE8702" s="48"/>
      <c r="CF8702" s="48"/>
      <c r="CG8702" s="48"/>
    </row>
    <row r="8703" spans="1:85" ht="13.5" customHeight="1">
      <c r="A8703" s="10" t="s">
        <v>11420</v>
      </c>
      <c r="B8703" s="46" t="s">
        <v>1586</v>
      </c>
      <c r="C8703" s="76" t="s">
        <v>3047</v>
      </c>
      <c r="D8703" s="24" t="s">
        <v>8211</v>
      </c>
      <c r="E8703" s="39"/>
      <c r="F8703" s="71"/>
      <c r="G8703" s="72"/>
      <c r="H8703" s="73"/>
      <c r="I8703" s="11">
        <v>2600</v>
      </c>
      <c r="J8703" s="40">
        <f t="shared" si="222"/>
        <v>3120</v>
      </c>
      <c r="K8703" s="40"/>
      <c r="L8703" s="40"/>
      <c r="M8703" s="70"/>
      <c r="N8703" s="70"/>
      <c r="O8703" s="49" t="s">
        <v>12295</v>
      </c>
      <c r="P8703" s="47"/>
      <c r="Q8703" s="44"/>
      <c r="S8703" s="48"/>
      <c r="T8703" s="48"/>
      <c r="U8703" s="48"/>
      <c r="V8703" s="48"/>
      <c r="W8703" s="48"/>
      <c r="X8703" s="48"/>
      <c r="Y8703" s="48"/>
      <c r="Z8703" s="48"/>
      <c r="AA8703" s="48"/>
      <c r="AB8703" s="48"/>
      <c r="AC8703" s="48"/>
      <c r="AD8703" s="48"/>
      <c r="AE8703" s="48"/>
      <c r="AF8703" s="48"/>
      <c r="AG8703" s="48"/>
      <c r="AH8703" s="48"/>
      <c r="AI8703" s="48"/>
      <c r="AJ8703" s="48"/>
      <c r="AK8703" s="48"/>
      <c r="AL8703" s="48"/>
      <c r="AM8703" s="48"/>
      <c r="AN8703" s="48"/>
      <c r="AO8703" s="48"/>
      <c r="AP8703" s="48"/>
      <c r="AQ8703" s="48"/>
      <c r="AR8703" s="48"/>
      <c r="AS8703" s="48"/>
      <c r="AT8703" s="48"/>
      <c r="AU8703" s="48"/>
      <c r="AV8703" s="48"/>
      <c r="AW8703" s="48"/>
      <c r="AX8703" s="48"/>
      <c r="AY8703" s="48"/>
      <c r="AZ8703" s="48"/>
      <c r="BA8703" s="48"/>
      <c r="BB8703" s="48"/>
      <c r="BC8703" s="48"/>
      <c r="BD8703" s="48"/>
      <c r="BE8703" s="48"/>
      <c r="BF8703" s="48"/>
      <c r="BG8703" s="48"/>
      <c r="BH8703" s="48"/>
      <c r="BI8703" s="48"/>
      <c r="BJ8703" s="48"/>
      <c r="BK8703" s="48"/>
      <c r="BL8703" s="48"/>
      <c r="BM8703" s="48"/>
      <c r="BN8703" s="48"/>
      <c r="BO8703" s="48"/>
      <c r="BP8703" s="48"/>
      <c r="BQ8703" s="48"/>
      <c r="BR8703" s="48"/>
      <c r="BS8703" s="48"/>
      <c r="BT8703" s="48"/>
      <c r="BU8703" s="48"/>
      <c r="BV8703" s="48"/>
      <c r="BW8703" s="48"/>
      <c r="BX8703" s="48"/>
      <c r="BY8703" s="48"/>
      <c r="BZ8703" s="48"/>
      <c r="CA8703" s="48"/>
      <c r="CB8703" s="48"/>
      <c r="CC8703" s="48"/>
      <c r="CD8703" s="48"/>
      <c r="CE8703" s="48"/>
      <c r="CF8703" s="48"/>
      <c r="CG8703" s="48"/>
    </row>
    <row r="8704" spans="1:85" ht="13.5" customHeight="1">
      <c r="A8704" s="15" t="s">
        <v>10417</v>
      </c>
      <c r="B8704" s="46" t="s">
        <v>1350</v>
      </c>
      <c r="C8704" s="23" t="s">
        <v>3106</v>
      </c>
      <c r="D8704" s="24" t="s">
        <v>8575</v>
      </c>
      <c r="E8704" s="39"/>
      <c r="F8704" s="71"/>
      <c r="G8704" s="72"/>
      <c r="H8704" s="73"/>
      <c r="I8704" s="11">
        <v>1950</v>
      </c>
      <c r="J8704" s="40">
        <f t="shared" si="222"/>
        <v>2340</v>
      </c>
      <c r="K8704" s="40"/>
      <c r="L8704" s="40"/>
      <c r="M8704" s="70"/>
      <c r="N8704" s="75" t="s">
        <v>14635</v>
      </c>
      <c r="O8704" s="44" t="s">
        <v>11708</v>
      </c>
      <c r="P8704" s="47"/>
      <c r="Q8704" s="44"/>
      <c r="S8704" s="48"/>
      <c r="T8704" s="48"/>
      <c r="U8704" s="48"/>
      <c r="V8704" s="48"/>
      <c r="W8704" s="48"/>
      <c r="X8704" s="48"/>
      <c r="Y8704" s="48"/>
      <c r="Z8704" s="48"/>
      <c r="AA8704" s="48"/>
      <c r="AB8704" s="48"/>
      <c r="AC8704" s="48"/>
      <c r="AD8704" s="48"/>
      <c r="AE8704" s="48"/>
      <c r="AF8704" s="48"/>
      <c r="AG8704" s="48"/>
      <c r="AH8704" s="48"/>
      <c r="AI8704" s="48"/>
      <c r="AJ8704" s="48"/>
      <c r="AK8704" s="48"/>
      <c r="AL8704" s="48"/>
      <c r="AM8704" s="48"/>
      <c r="AN8704" s="48"/>
      <c r="AO8704" s="48"/>
      <c r="AP8704" s="48"/>
      <c r="AQ8704" s="48"/>
      <c r="AR8704" s="48"/>
      <c r="AS8704" s="48"/>
      <c r="AT8704" s="48"/>
      <c r="AU8704" s="48"/>
      <c r="AV8704" s="48"/>
      <c r="AW8704" s="48"/>
      <c r="AX8704" s="48"/>
      <c r="AY8704" s="48"/>
      <c r="AZ8704" s="48"/>
      <c r="BA8704" s="48"/>
      <c r="BB8704" s="48"/>
      <c r="BC8704" s="48"/>
      <c r="BD8704" s="48"/>
      <c r="BE8704" s="48"/>
      <c r="BF8704" s="48"/>
      <c r="BG8704" s="48"/>
      <c r="BH8704" s="48"/>
      <c r="BI8704" s="48"/>
      <c r="BJ8704" s="48"/>
      <c r="BK8704" s="48"/>
      <c r="BL8704" s="48"/>
      <c r="BM8704" s="48"/>
      <c r="BN8704" s="48"/>
      <c r="BO8704" s="48"/>
      <c r="BP8704" s="48"/>
      <c r="BQ8704" s="48"/>
      <c r="BR8704" s="48"/>
      <c r="BS8704" s="48"/>
      <c r="BT8704" s="48"/>
      <c r="BU8704" s="48"/>
      <c r="BV8704" s="48"/>
      <c r="BW8704" s="48"/>
      <c r="BX8704" s="48"/>
      <c r="BY8704" s="48"/>
      <c r="BZ8704" s="48"/>
      <c r="CA8704" s="48"/>
      <c r="CB8704" s="48"/>
      <c r="CC8704" s="48"/>
      <c r="CD8704" s="48"/>
      <c r="CE8704" s="48"/>
      <c r="CF8704" s="48"/>
      <c r="CG8704" s="48"/>
    </row>
    <row r="8705" spans="1:85" ht="13.5" customHeight="1">
      <c r="A8705" s="13" t="s">
        <v>6885</v>
      </c>
      <c r="B8705" s="46" t="s">
        <v>2394</v>
      </c>
      <c r="C8705" s="76" t="s">
        <v>3047</v>
      </c>
      <c r="D8705" s="24" t="s">
        <v>6855</v>
      </c>
      <c r="E8705" s="39"/>
      <c r="F8705" s="71"/>
      <c r="G8705" s="72"/>
      <c r="H8705" s="73"/>
      <c r="I8705" s="11">
        <v>1700</v>
      </c>
      <c r="J8705" s="40">
        <f t="shared" si="222"/>
        <v>2040</v>
      </c>
      <c r="K8705" s="40"/>
      <c r="L8705" s="40"/>
      <c r="M8705" s="70"/>
      <c r="N8705" s="70"/>
      <c r="O8705" s="44" t="s">
        <v>11708</v>
      </c>
      <c r="P8705" s="47"/>
      <c r="Q8705" s="44"/>
      <c r="S8705" s="48"/>
      <c r="T8705" s="48"/>
      <c r="U8705" s="48"/>
      <c r="V8705" s="48"/>
      <c r="W8705" s="48"/>
      <c r="X8705" s="48"/>
      <c r="Y8705" s="48"/>
      <c r="Z8705" s="48"/>
      <c r="AA8705" s="48"/>
      <c r="AB8705" s="48"/>
      <c r="AC8705" s="48"/>
      <c r="AD8705" s="48"/>
      <c r="AE8705" s="48"/>
      <c r="AF8705" s="48"/>
      <c r="AG8705" s="48"/>
      <c r="AH8705" s="48"/>
      <c r="AI8705" s="48"/>
      <c r="AJ8705" s="48"/>
      <c r="AK8705" s="48"/>
      <c r="AL8705" s="48"/>
      <c r="AM8705" s="48"/>
      <c r="AN8705" s="48"/>
      <c r="AO8705" s="48"/>
      <c r="AP8705" s="48"/>
      <c r="AQ8705" s="48"/>
      <c r="AR8705" s="48"/>
      <c r="AS8705" s="48"/>
      <c r="AT8705" s="48"/>
      <c r="AU8705" s="48"/>
      <c r="AV8705" s="48"/>
      <c r="AW8705" s="48"/>
      <c r="AX8705" s="48"/>
      <c r="AY8705" s="48"/>
      <c r="AZ8705" s="48"/>
      <c r="BA8705" s="48"/>
      <c r="BB8705" s="48"/>
      <c r="BC8705" s="48"/>
      <c r="BD8705" s="48"/>
      <c r="BE8705" s="48"/>
      <c r="BF8705" s="48"/>
      <c r="BG8705" s="48"/>
      <c r="BH8705" s="48"/>
      <c r="BI8705" s="48"/>
      <c r="BJ8705" s="48"/>
      <c r="BK8705" s="48"/>
      <c r="BL8705" s="48"/>
      <c r="BM8705" s="48"/>
      <c r="BN8705" s="48"/>
      <c r="BO8705" s="48"/>
      <c r="BP8705" s="48"/>
      <c r="BQ8705" s="48"/>
      <c r="BR8705" s="48"/>
      <c r="BS8705" s="48"/>
      <c r="BT8705" s="48"/>
      <c r="BU8705" s="48"/>
      <c r="BV8705" s="48"/>
      <c r="BW8705" s="48"/>
      <c r="BX8705" s="48"/>
      <c r="BY8705" s="48"/>
      <c r="BZ8705" s="48"/>
      <c r="CA8705" s="48"/>
      <c r="CB8705" s="48"/>
      <c r="CC8705" s="48"/>
      <c r="CD8705" s="48"/>
      <c r="CE8705" s="48"/>
      <c r="CF8705" s="48"/>
      <c r="CG8705" s="48"/>
    </row>
    <row r="8706" spans="1:85" ht="13.5" customHeight="1">
      <c r="A8706" s="13" t="s">
        <v>6886</v>
      </c>
      <c r="B8706" s="46" t="s">
        <v>2395</v>
      </c>
      <c r="C8706" s="76" t="s">
        <v>3047</v>
      </c>
      <c r="D8706" s="24" t="s">
        <v>6855</v>
      </c>
      <c r="E8706" s="39"/>
      <c r="F8706" s="71"/>
      <c r="G8706" s="72"/>
      <c r="H8706" s="73"/>
      <c r="I8706" s="11">
        <v>29000</v>
      </c>
      <c r="J8706" s="40">
        <f t="shared" si="222"/>
        <v>34800</v>
      </c>
      <c r="K8706" s="40"/>
      <c r="L8706" s="40"/>
      <c r="M8706" s="70"/>
      <c r="N8706" s="70"/>
      <c r="O8706" s="44" t="s">
        <v>11708</v>
      </c>
      <c r="P8706" s="47"/>
      <c r="Q8706" s="44"/>
      <c r="S8706" s="48"/>
      <c r="T8706" s="48"/>
      <c r="U8706" s="48"/>
      <c r="V8706" s="48"/>
      <c r="W8706" s="48"/>
      <c r="X8706" s="48"/>
      <c r="Y8706" s="48"/>
      <c r="Z8706" s="48"/>
      <c r="AA8706" s="48"/>
      <c r="AB8706" s="48"/>
      <c r="AC8706" s="48"/>
      <c r="AD8706" s="48"/>
      <c r="AE8706" s="48"/>
      <c r="AF8706" s="48"/>
      <c r="AG8706" s="48"/>
      <c r="AH8706" s="48"/>
      <c r="AI8706" s="48"/>
      <c r="AJ8706" s="48"/>
      <c r="AK8706" s="48"/>
      <c r="AL8706" s="48"/>
      <c r="AM8706" s="48"/>
      <c r="AN8706" s="48"/>
      <c r="AO8706" s="48"/>
      <c r="AP8706" s="48"/>
      <c r="AQ8706" s="48"/>
      <c r="AR8706" s="48"/>
      <c r="AS8706" s="48"/>
      <c r="AT8706" s="48"/>
      <c r="AU8706" s="48"/>
      <c r="AV8706" s="48"/>
      <c r="AW8706" s="48"/>
      <c r="AX8706" s="48"/>
      <c r="AY8706" s="48"/>
      <c r="AZ8706" s="48"/>
      <c r="BA8706" s="48"/>
      <c r="BB8706" s="48"/>
      <c r="BC8706" s="48"/>
      <c r="BD8706" s="48"/>
      <c r="BE8706" s="48"/>
      <c r="BF8706" s="48"/>
      <c r="BG8706" s="48"/>
      <c r="BH8706" s="48"/>
      <c r="BI8706" s="48"/>
      <c r="BJ8706" s="48"/>
      <c r="BK8706" s="48"/>
      <c r="BL8706" s="48"/>
      <c r="BM8706" s="48"/>
      <c r="BN8706" s="48"/>
      <c r="BO8706" s="48"/>
      <c r="BP8706" s="48"/>
      <c r="BQ8706" s="48"/>
      <c r="BR8706" s="48"/>
      <c r="BS8706" s="48"/>
      <c r="BT8706" s="48"/>
      <c r="BU8706" s="48"/>
      <c r="BV8706" s="48"/>
      <c r="BW8706" s="48"/>
      <c r="BX8706" s="48"/>
      <c r="BY8706" s="48"/>
      <c r="BZ8706" s="48"/>
      <c r="CA8706" s="48"/>
      <c r="CB8706" s="48"/>
      <c r="CC8706" s="48"/>
      <c r="CD8706" s="48"/>
      <c r="CE8706" s="48"/>
      <c r="CF8706" s="48"/>
      <c r="CG8706" s="48"/>
    </row>
    <row r="8707" spans="1:85" ht="13.5" customHeight="1">
      <c r="A8707" s="13" t="s">
        <v>6887</v>
      </c>
      <c r="B8707" s="46" t="s">
        <v>2396</v>
      </c>
      <c r="C8707" s="76" t="s">
        <v>3047</v>
      </c>
      <c r="D8707" s="24" t="s">
        <v>6855</v>
      </c>
      <c r="E8707" s="39"/>
      <c r="F8707" s="71"/>
      <c r="G8707" s="72"/>
      <c r="H8707" s="73"/>
      <c r="I8707" s="11">
        <v>29000</v>
      </c>
      <c r="J8707" s="40">
        <f t="shared" si="222"/>
        <v>34800</v>
      </c>
      <c r="K8707" s="40"/>
      <c r="L8707" s="40"/>
      <c r="M8707" s="70"/>
      <c r="N8707" s="70"/>
      <c r="O8707" s="44" t="s">
        <v>11708</v>
      </c>
      <c r="P8707" s="47"/>
      <c r="Q8707" s="44"/>
      <c r="S8707" s="48"/>
      <c r="T8707" s="48"/>
      <c r="U8707" s="48"/>
      <c r="V8707" s="48"/>
      <c r="W8707" s="48"/>
      <c r="X8707" s="48"/>
      <c r="Y8707" s="48"/>
      <c r="Z8707" s="48"/>
      <c r="AA8707" s="48"/>
      <c r="AB8707" s="48"/>
      <c r="AC8707" s="48"/>
      <c r="AD8707" s="48"/>
      <c r="AE8707" s="48"/>
      <c r="AF8707" s="48"/>
      <c r="AG8707" s="48"/>
      <c r="AH8707" s="48"/>
      <c r="AI8707" s="48"/>
      <c r="AJ8707" s="48"/>
      <c r="AK8707" s="48"/>
      <c r="AL8707" s="48"/>
      <c r="AM8707" s="48"/>
      <c r="AN8707" s="48"/>
      <c r="AO8707" s="48"/>
      <c r="AP8707" s="48"/>
      <c r="AQ8707" s="48"/>
      <c r="AR8707" s="48"/>
      <c r="AS8707" s="48"/>
      <c r="AT8707" s="48"/>
      <c r="AU8707" s="48"/>
      <c r="AV8707" s="48"/>
      <c r="AW8707" s="48"/>
      <c r="AX8707" s="48"/>
      <c r="AY8707" s="48"/>
      <c r="AZ8707" s="48"/>
      <c r="BA8707" s="48"/>
      <c r="BB8707" s="48"/>
      <c r="BC8707" s="48"/>
      <c r="BD8707" s="48"/>
      <c r="BE8707" s="48"/>
      <c r="BF8707" s="48"/>
      <c r="BG8707" s="48"/>
      <c r="BH8707" s="48"/>
      <c r="BI8707" s="48"/>
      <c r="BJ8707" s="48"/>
      <c r="BK8707" s="48"/>
      <c r="BL8707" s="48"/>
      <c r="BM8707" s="48"/>
      <c r="BN8707" s="48"/>
      <c r="BO8707" s="48"/>
      <c r="BP8707" s="48"/>
      <c r="BQ8707" s="48"/>
      <c r="BR8707" s="48"/>
      <c r="BS8707" s="48"/>
      <c r="BT8707" s="48"/>
      <c r="BU8707" s="48"/>
      <c r="BV8707" s="48"/>
      <c r="BW8707" s="48"/>
      <c r="BX8707" s="48"/>
      <c r="BY8707" s="48"/>
      <c r="BZ8707" s="48"/>
      <c r="CA8707" s="48"/>
      <c r="CB8707" s="48"/>
      <c r="CC8707" s="48"/>
      <c r="CD8707" s="48"/>
      <c r="CE8707" s="48"/>
      <c r="CF8707" s="48"/>
      <c r="CG8707" s="48"/>
    </row>
    <row r="8708" spans="1:85" ht="13.5" customHeight="1">
      <c r="A8708" s="12" t="s">
        <v>13733</v>
      </c>
      <c r="B8708" s="46" t="s">
        <v>1756</v>
      </c>
      <c r="C8708" s="76" t="s">
        <v>3047</v>
      </c>
      <c r="D8708" s="24" t="s">
        <v>6855</v>
      </c>
      <c r="E8708" s="39"/>
      <c r="F8708" s="71"/>
      <c r="G8708" s="72"/>
      <c r="H8708" s="73"/>
      <c r="I8708" s="11">
        <v>1200</v>
      </c>
      <c r="J8708" s="40">
        <f t="shared" si="222"/>
        <v>1440</v>
      </c>
      <c r="K8708" s="40"/>
      <c r="L8708" s="40"/>
      <c r="M8708" s="70"/>
      <c r="N8708" s="70"/>
      <c r="O8708" s="44"/>
      <c r="P8708" s="47"/>
      <c r="Q8708" s="44"/>
      <c r="S8708" s="48"/>
      <c r="T8708" s="48"/>
      <c r="U8708" s="48"/>
      <c r="V8708" s="48"/>
      <c r="W8708" s="48"/>
      <c r="X8708" s="48"/>
      <c r="Y8708" s="48"/>
      <c r="Z8708" s="48"/>
      <c r="AA8708" s="48"/>
      <c r="AB8708" s="48"/>
      <c r="AC8708" s="48"/>
      <c r="AD8708" s="48"/>
      <c r="AE8708" s="48"/>
      <c r="AF8708" s="48"/>
      <c r="AG8708" s="48"/>
      <c r="AH8708" s="48"/>
      <c r="AI8708" s="48"/>
      <c r="AJ8708" s="48"/>
      <c r="AK8708" s="48"/>
      <c r="AL8708" s="48"/>
      <c r="AM8708" s="48"/>
      <c r="AN8708" s="48"/>
      <c r="AO8708" s="48"/>
      <c r="AP8708" s="48"/>
      <c r="AQ8708" s="48"/>
      <c r="AR8708" s="48"/>
      <c r="AS8708" s="48"/>
      <c r="AT8708" s="48"/>
      <c r="AU8708" s="48"/>
      <c r="AV8708" s="48"/>
      <c r="AW8708" s="48"/>
      <c r="AX8708" s="48"/>
      <c r="AY8708" s="48"/>
      <c r="AZ8708" s="48"/>
      <c r="BA8708" s="48"/>
      <c r="BB8708" s="48"/>
      <c r="BC8708" s="48"/>
      <c r="BD8708" s="48"/>
      <c r="BE8708" s="48"/>
      <c r="BF8708" s="48"/>
      <c r="BG8708" s="48"/>
      <c r="BH8708" s="48"/>
      <c r="BI8708" s="48"/>
      <c r="BJ8708" s="48"/>
      <c r="BK8708" s="48"/>
      <c r="BL8708" s="48"/>
      <c r="BM8708" s="48"/>
      <c r="BN8708" s="48"/>
      <c r="BO8708" s="48"/>
      <c r="BP8708" s="48"/>
      <c r="BQ8708" s="48"/>
      <c r="BR8708" s="48"/>
      <c r="BS8708" s="48"/>
      <c r="BT8708" s="48"/>
      <c r="BU8708" s="48"/>
      <c r="BV8708" s="48"/>
      <c r="BW8708" s="48"/>
      <c r="BX8708" s="48"/>
      <c r="BY8708" s="48"/>
      <c r="BZ8708" s="48"/>
      <c r="CA8708" s="48"/>
      <c r="CB8708" s="48"/>
      <c r="CC8708" s="48"/>
      <c r="CD8708" s="48"/>
      <c r="CE8708" s="48"/>
      <c r="CF8708" s="48"/>
      <c r="CG8708" s="48"/>
    </row>
    <row r="8709" spans="1:85" ht="13.5" customHeight="1">
      <c r="A8709" s="13" t="s">
        <v>12631</v>
      </c>
      <c r="B8709" s="46" t="s">
        <v>2327</v>
      </c>
      <c r="C8709" s="76" t="s">
        <v>3047</v>
      </c>
      <c r="D8709" s="24" t="s">
        <v>6855</v>
      </c>
      <c r="E8709" s="39"/>
      <c r="F8709" s="71"/>
      <c r="G8709" s="72"/>
      <c r="H8709" s="73"/>
      <c r="I8709" s="11">
        <v>30000</v>
      </c>
      <c r="J8709" s="40">
        <f t="shared" si="222"/>
        <v>36000</v>
      </c>
      <c r="K8709" s="40"/>
      <c r="L8709" s="40"/>
      <c r="M8709" s="70"/>
      <c r="N8709" s="70"/>
      <c r="O8709" s="44"/>
      <c r="P8709" s="47"/>
      <c r="Q8709" s="44"/>
      <c r="S8709" s="48"/>
      <c r="T8709" s="48"/>
      <c r="U8709" s="48"/>
      <c r="V8709" s="48"/>
      <c r="W8709" s="48"/>
      <c r="X8709" s="48"/>
      <c r="Y8709" s="48"/>
      <c r="Z8709" s="48"/>
      <c r="AA8709" s="48"/>
      <c r="AB8709" s="48"/>
      <c r="AC8709" s="48"/>
      <c r="AD8709" s="48"/>
      <c r="AE8709" s="48"/>
      <c r="AF8709" s="48"/>
      <c r="AG8709" s="48"/>
      <c r="AH8709" s="48"/>
      <c r="AI8709" s="48"/>
      <c r="AJ8709" s="48"/>
      <c r="AK8709" s="48"/>
      <c r="AL8709" s="48"/>
      <c r="AM8709" s="48"/>
      <c r="AN8709" s="48"/>
      <c r="AO8709" s="48"/>
      <c r="AP8709" s="48"/>
      <c r="AQ8709" s="48"/>
      <c r="AR8709" s="48"/>
      <c r="AS8709" s="48"/>
      <c r="AT8709" s="48"/>
      <c r="AU8709" s="48"/>
      <c r="AV8709" s="48"/>
      <c r="AW8709" s="48"/>
      <c r="AX8709" s="48"/>
      <c r="AY8709" s="48"/>
      <c r="AZ8709" s="48"/>
      <c r="BA8709" s="48"/>
      <c r="BB8709" s="48"/>
      <c r="BC8709" s="48"/>
      <c r="BD8709" s="48"/>
      <c r="BE8709" s="48"/>
      <c r="BF8709" s="48"/>
      <c r="BG8709" s="48"/>
      <c r="BH8709" s="48"/>
      <c r="BI8709" s="48"/>
      <c r="BJ8709" s="48"/>
      <c r="BK8709" s="48"/>
      <c r="BL8709" s="48"/>
      <c r="BM8709" s="48"/>
      <c r="BN8709" s="48"/>
      <c r="BO8709" s="48"/>
      <c r="BP8709" s="48"/>
      <c r="BQ8709" s="48"/>
      <c r="BR8709" s="48"/>
      <c r="BS8709" s="48"/>
      <c r="BT8709" s="48"/>
      <c r="BU8709" s="48"/>
      <c r="BV8709" s="48"/>
      <c r="BW8709" s="48"/>
      <c r="BX8709" s="48"/>
      <c r="BY8709" s="48"/>
      <c r="BZ8709" s="48"/>
      <c r="CA8709" s="48"/>
      <c r="CB8709" s="48"/>
      <c r="CC8709" s="48"/>
      <c r="CD8709" s="48"/>
      <c r="CE8709" s="48"/>
      <c r="CF8709" s="48"/>
      <c r="CG8709" s="48"/>
    </row>
    <row r="8710" spans="1:85" ht="13.5" customHeight="1">
      <c r="A8710" s="13" t="s">
        <v>12804</v>
      </c>
      <c r="B8710" s="46" t="s">
        <v>2327</v>
      </c>
      <c r="C8710" s="76" t="s">
        <v>3047</v>
      </c>
      <c r="D8710" s="24" t="s">
        <v>6855</v>
      </c>
      <c r="E8710" s="39"/>
      <c r="F8710" s="71"/>
      <c r="G8710" s="72"/>
      <c r="H8710" s="73"/>
      <c r="I8710" s="11">
        <v>40000</v>
      </c>
      <c r="J8710" s="40">
        <f t="shared" si="222"/>
        <v>48000</v>
      </c>
      <c r="K8710" s="40"/>
      <c r="L8710" s="40"/>
      <c r="M8710" s="70"/>
      <c r="N8710" s="70"/>
      <c r="O8710" s="44"/>
      <c r="P8710" s="47"/>
      <c r="Q8710" s="44"/>
      <c r="S8710" s="48"/>
      <c r="T8710" s="48"/>
      <c r="U8710" s="48"/>
      <c r="V8710" s="48"/>
      <c r="W8710" s="48"/>
      <c r="X8710" s="48"/>
      <c r="Y8710" s="48"/>
      <c r="Z8710" s="48"/>
      <c r="AA8710" s="48"/>
      <c r="AB8710" s="48"/>
      <c r="AC8710" s="48"/>
      <c r="AD8710" s="48"/>
      <c r="AE8710" s="48"/>
      <c r="AF8710" s="48"/>
      <c r="AG8710" s="48"/>
      <c r="AH8710" s="48"/>
      <c r="AI8710" s="48"/>
      <c r="AJ8710" s="48"/>
      <c r="AK8710" s="48"/>
      <c r="AL8710" s="48"/>
      <c r="AM8710" s="48"/>
      <c r="AN8710" s="48"/>
      <c r="AO8710" s="48"/>
      <c r="AP8710" s="48"/>
      <c r="AQ8710" s="48"/>
      <c r="AR8710" s="48"/>
      <c r="AS8710" s="48"/>
      <c r="AT8710" s="48"/>
      <c r="AU8710" s="48"/>
      <c r="AV8710" s="48"/>
      <c r="AW8710" s="48"/>
      <c r="AX8710" s="48"/>
      <c r="AY8710" s="48"/>
      <c r="AZ8710" s="48"/>
      <c r="BA8710" s="48"/>
      <c r="BB8710" s="48"/>
      <c r="BC8710" s="48"/>
      <c r="BD8710" s="48"/>
      <c r="BE8710" s="48"/>
      <c r="BF8710" s="48"/>
      <c r="BG8710" s="48"/>
      <c r="BH8710" s="48"/>
      <c r="BI8710" s="48"/>
      <c r="BJ8710" s="48"/>
      <c r="BK8710" s="48"/>
      <c r="BL8710" s="48"/>
      <c r="BM8710" s="48"/>
      <c r="BN8710" s="48"/>
      <c r="BO8710" s="48"/>
      <c r="BP8710" s="48"/>
      <c r="BQ8710" s="48"/>
      <c r="BR8710" s="48"/>
      <c r="BS8710" s="48"/>
      <c r="BT8710" s="48"/>
      <c r="BU8710" s="48"/>
      <c r="BV8710" s="48"/>
      <c r="BW8710" s="48"/>
      <c r="BX8710" s="48"/>
      <c r="BY8710" s="48"/>
      <c r="BZ8710" s="48"/>
      <c r="CA8710" s="48"/>
      <c r="CB8710" s="48"/>
      <c r="CC8710" s="48"/>
      <c r="CD8710" s="48"/>
      <c r="CE8710" s="48"/>
      <c r="CF8710" s="48"/>
      <c r="CG8710" s="48"/>
    </row>
    <row r="8711" spans="1:85" ht="13.5" customHeight="1">
      <c r="A8711" s="13" t="s">
        <v>6888</v>
      </c>
      <c r="B8711" s="46" t="s">
        <v>2327</v>
      </c>
      <c r="C8711" s="76" t="s">
        <v>3047</v>
      </c>
      <c r="D8711" s="24" t="s">
        <v>6855</v>
      </c>
      <c r="E8711" s="39"/>
      <c r="F8711" s="71"/>
      <c r="G8711" s="72"/>
      <c r="H8711" s="73"/>
      <c r="I8711" s="11">
        <v>52000</v>
      </c>
      <c r="J8711" s="40">
        <f t="shared" si="222"/>
        <v>62400</v>
      </c>
      <c r="K8711" s="40"/>
      <c r="L8711" s="40"/>
      <c r="M8711" s="70"/>
      <c r="N8711" s="70"/>
      <c r="O8711" s="44" t="s">
        <v>11708</v>
      </c>
      <c r="P8711" s="47"/>
      <c r="Q8711" s="44"/>
      <c r="S8711" s="48"/>
      <c r="T8711" s="48"/>
      <c r="U8711" s="48"/>
      <c r="V8711" s="48"/>
      <c r="W8711" s="48"/>
      <c r="X8711" s="48"/>
      <c r="Y8711" s="48"/>
      <c r="Z8711" s="48"/>
      <c r="AA8711" s="48"/>
      <c r="AB8711" s="48"/>
      <c r="AC8711" s="48"/>
      <c r="AD8711" s="48"/>
      <c r="AE8711" s="48"/>
      <c r="AF8711" s="48"/>
      <c r="AG8711" s="48"/>
      <c r="AH8711" s="48"/>
      <c r="AI8711" s="48"/>
      <c r="AJ8711" s="48"/>
      <c r="AK8711" s="48"/>
      <c r="AL8711" s="48"/>
      <c r="AM8711" s="48"/>
      <c r="AN8711" s="48"/>
      <c r="AO8711" s="48"/>
      <c r="AP8711" s="48"/>
      <c r="AQ8711" s="48"/>
      <c r="AR8711" s="48"/>
      <c r="AS8711" s="48"/>
      <c r="AT8711" s="48"/>
      <c r="AU8711" s="48"/>
      <c r="AV8711" s="48"/>
      <c r="AW8711" s="48"/>
      <c r="AX8711" s="48"/>
      <c r="AY8711" s="48"/>
      <c r="AZ8711" s="48"/>
      <c r="BA8711" s="48"/>
      <c r="BB8711" s="48"/>
      <c r="BC8711" s="48"/>
      <c r="BD8711" s="48"/>
      <c r="BE8711" s="48"/>
      <c r="BF8711" s="48"/>
      <c r="BG8711" s="48"/>
      <c r="BH8711" s="48"/>
      <c r="BI8711" s="48"/>
      <c r="BJ8711" s="48"/>
      <c r="BK8711" s="48"/>
      <c r="BL8711" s="48"/>
      <c r="BM8711" s="48"/>
      <c r="BN8711" s="48"/>
      <c r="BO8711" s="48"/>
      <c r="BP8711" s="48"/>
      <c r="BQ8711" s="48"/>
      <c r="BR8711" s="48"/>
      <c r="BS8711" s="48"/>
      <c r="BT8711" s="48"/>
      <c r="BU8711" s="48"/>
      <c r="BV8711" s="48"/>
      <c r="BW8711" s="48"/>
      <c r="BX8711" s="48"/>
      <c r="BY8711" s="48"/>
      <c r="BZ8711" s="48"/>
      <c r="CA8711" s="48"/>
      <c r="CB8711" s="48"/>
      <c r="CC8711" s="48"/>
      <c r="CD8711" s="48"/>
      <c r="CE8711" s="48"/>
      <c r="CF8711" s="48"/>
      <c r="CG8711" s="48"/>
    </row>
    <row r="8712" spans="1:85" ht="13.5" customHeight="1">
      <c r="A8712" s="13" t="s">
        <v>6889</v>
      </c>
      <c r="B8712" s="46" t="s">
        <v>735</v>
      </c>
      <c r="C8712" s="76" t="s">
        <v>3047</v>
      </c>
      <c r="D8712" s="24" t="s">
        <v>6855</v>
      </c>
      <c r="E8712" s="39"/>
      <c r="F8712" s="71"/>
      <c r="G8712" s="72"/>
      <c r="H8712" s="73"/>
      <c r="I8712" s="11">
        <v>600</v>
      </c>
      <c r="J8712" s="40">
        <f t="shared" si="222"/>
        <v>720</v>
      </c>
      <c r="K8712" s="40"/>
      <c r="L8712" s="40"/>
      <c r="M8712" s="70"/>
      <c r="N8712" s="70"/>
      <c r="O8712" s="44" t="s">
        <v>11708</v>
      </c>
      <c r="P8712" s="47"/>
      <c r="Q8712" s="44"/>
      <c r="S8712" s="48"/>
      <c r="T8712" s="48"/>
      <c r="U8712" s="48"/>
      <c r="V8712" s="48"/>
      <c r="W8712" s="48"/>
      <c r="X8712" s="48"/>
      <c r="Y8712" s="48"/>
      <c r="Z8712" s="48"/>
      <c r="AA8712" s="48"/>
      <c r="AB8712" s="48"/>
      <c r="AC8712" s="48"/>
      <c r="AD8712" s="48"/>
      <c r="AE8712" s="48"/>
      <c r="AF8712" s="48"/>
      <c r="AG8712" s="48"/>
      <c r="AH8712" s="48"/>
      <c r="AI8712" s="48"/>
      <c r="AJ8712" s="48"/>
      <c r="AK8712" s="48"/>
      <c r="AL8712" s="48"/>
      <c r="AM8712" s="48"/>
      <c r="AN8712" s="48"/>
      <c r="AO8712" s="48"/>
      <c r="AP8712" s="48"/>
      <c r="AQ8712" s="48"/>
      <c r="AR8712" s="48"/>
      <c r="AS8712" s="48"/>
      <c r="AT8712" s="48"/>
      <c r="AU8712" s="48"/>
      <c r="AV8712" s="48"/>
      <c r="AW8712" s="48"/>
      <c r="AX8712" s="48"/>
      <c r="AY8712" s="48"/>
      <c r="AZ8712" s="48"/>
      <c r="BA8712" s="48"/>
      <c r="BB8712" s="48"/>
      <c r="BC8712" s="48"/>
      <c r="BD8712" s="48"/>
      <c r="BE8712" s="48"/>
      <c r="BF8712" s="48"/>
      <c r="BG8712" s="48"/>
      <c r="BH8712" s="48"/>
      <c r="BI8712" s="48"/>
      <c r="BJ8712" s="48"/>
      <c r="BK8712" s="48"/>
      <c r="BL8712" s="48"/>
      <c r="BM8712" s="48"/>
      <c r="BN8712" s="48"/>
      <c r="BO8712" s="48"/>
      <c r="BP8712" s="48"/>
      <c r="BQ8712" s="48"/>
      <c r="BR8712" s="48"/>
      <c r="BS8712" s="48"/>
      <c r="BT8712" s="48"/>
      <c r="BU8712" s="48"/>
      <c r="BV8712" s="48"/>
      <c r="BW8712" s="48"/>
      <c r="BX8712" s="48"/>
      <c r="BY8712" s="48"/>
      <c r="BZ8712" s="48"/>
      <c r="CA8712" s="48"/>
      <c r="CB8712" s="48"/>
      <c r="CC8712" s="48"/>
      <c r="CD8712" s="48"/>
      <c r="CE8712" s="48"/>
      <c r="CF8712" s="48"/>
      <c r="CG8712" s="48"/>
    </row>
    <row r="8713" spans="1:85" ht="13.5" customHeight="1">
      <c r="A8713" s="13" t="s">
        <v>6890</v>
      </c>
      <c r="B8713" s="46" t="s">
        <v>735</v>
      </c>
      <c r="C8713" s="76" t="s">
        <v>3047</v>
      </c>
      <c r="D8713" s="24" t="s">
        <v>6855</v>
      </c>
      <c r="E8713" s="39"/>
      <c r="F8713" s="71"/>
      <c r="G8713" s="72"/>
      <c r="H8713" s="73"/>
      <c r="I8713" s="11">
        <v>700</v>
      </c>
      <c r="J8713" s="40">
        <f t="shared" si="222"/>
        <v>840</v>
      </c>
      <c r="K8713" s="40"/>
      <c r="L8713" s="40"/>
      <c r="M8713" s="70"/>
      <c r="N8713" s="70"/>
      <c r="O8713" s="44" t="s">
        <v>11708</v>
      </c>
      <c r="P8713" s="47"/>
      <c r="Q8713" s="44"/>
      <c r="S8713" s="48"/>
      <c r="T8713" s="48"/>
      <c r="U8713" s="48"/>
      <c r="V8713" s="48"/>
      <c r="W8713" s="48"/>
      <c r="X8713" s="48"/>
      <c r="Y8713" s="48"/>
      <c r="Z8713" s="48"/>
      <c r="AA8713" s="48"/>
      <c r="AB8713" s="48"/>
      <c r="AC8713" s="48"/>
      <c r="AD8713" s="48"/>
      <c r="AE8713" s="48"/>
      <c r="AF8713" s="48"/>
      <c r="AG8713" s="48"/>
      <c r="AH8713" s="48"/>
      <c r="AI8713" s="48"/>
      <c r="AJ8713" s="48"/>
      <c r="AK8713" s="48"/>
      <c r="AL8713" s="48"/>
      <c r="AM8713" s="48"/>
      <c r="AN8713" s="48"/>
      <c r="AO8713" s="48"/>
      <c r="AP8713" s="48"/>
      <c r="AQ8713" s="48"/>
      <c r="AR8713" s="48"/>
      <c r="AS8713" s="48"/>
      <c r="AT8713" s="48"/>
      <c r="AU8713" s="48"/>
      <c r="AV8713" s="48"/>
      <c r="AW8713" s="48"/>
      <c r="AX8713" s="48"/>
      <c r="AY8713" s="48"/>
      <c r="AZ8713" s="48"/>
      <c r="BA8713" s="48"/>
      <c r="BB8713" s="48"/>
      <c r="BC8713" s="48"/>
      <c r="BD8713" s="48"/>
      <c r="BE8713" s="48"/>
      <c r="BF8713" s="48"/>
      <c r="BG8713" s="48"/>
      <c r="BH8713" s="48"/>
      <c r="BI8713" s="48"/>
      <c r="BJ8713" s="48"/>
      <c r="BK8713" s="48"/>
      <c r="BL8713" s="48"/>
      <c r="BM8713" s="48"/>
      <c r="BN8713" s="48"/>
      <c r="BO8713" s="48"/>
      <c r="BP8713" s="48"/>
      <c r="BQ8713" s="48"/>
      <c r="BR8713" s="48"/>
      <c r="BS8713" s="48"/>
      <c r="BT8713" s="48"/>
      <c r="BU8713" s="48"/>
      <c r="BV8713" s="48"/>
      <c r="BW8713" s="48"/>
      <c r="BX8713" s="48"/>
      <c r="BY8713" s="48"/>
      <c r="BZ8713" s="48"/>
      <c r="CA8713" s="48"/>
      <c r="CB8713" s="48"/>
      <c r="CC8713" s="48"/>
      <c r="CD8713" s="48"/>
      <c r="CE8713" s="48"/>
      <c r="CF8713" s="48"/>
      <c r="CG8713" s="48"/>
    </row>
    <row r="8714" spans="1:85" ht="13.5" customHeight="1">
      <c r="A8714" s="13" t="s">
        <v>14961</v>
      </c>
      <c r="B8714" s="46" t="s">
        <v>379</v>
      </c>
      <c r="C8714" s="76" t="s">
        <v>3047</v>
      </c>
      <c r="D8714" s="24" t="s">
        <v>6893</v>
      </c>
      <c r="E8714" s="39"/>
      <c r="F8714" s="71"/>
      <c r="G8714" s="72"/>
      <c r="H8714" s="73"/>
      <c r="I8714" s="11">
        <v>275000</v>
      </c>
      <c r="J8714" s="40">
        <f t="shared" si="222"/>
        <v>330000</v>
      </c>
      <c r="K8714" s="40"/>
      <c r="L8714" s="40"/>
      <c r="M8714" s="70"/>
      <c r="N8714" s="70"/>
      <c r="O8714" s="44"/>
      <c r="P8714" s="47">
        <v>980</v>
      </c>
      <c r="Q8714" s="44"/>
      <c r="S8714" s="48"/>
      <c r="T8714" s="48"/>
      <c r="U8714" s="48"/>
      <c r="V8714" s="48"/>
      <c r="W8714" s="48"/>
      <c r="X8714" s="48"/>
      <c r="Y8714" s="48"/>
      <c r="Z8714" s="48"/>
      <c r="AA8714" s="48"/>
      <c r="AB8714" s="48"/>
      <c r="AC8714" s="48"/>
      <c r="AD8714" s="48"/>
      <c r="AE8714" s="48"/>
      <c r="AF8714" s="48"/>
      <c r="AG8714" s="48"/>
      <c r="AH8714" s="48"/>
      <c r="AI8714" s="48"/>
      <c r="AJ8714" s="48"/>
      <c r="AK8714" s="48"/>
      <c r="AL8714" s="48"/>
      <c r="AM8714" s="48"/>
      <c r="AN8714" s="48"/>
      <c r="AO8714" s="48"/>
      <c r="AP8714" s="48"/>
      <c r="AQ8714" s="48"/>
      <c r="AR8714" s="48"/>
      <c r="AS8714" s="48"/>
      <c r="AT8714" s="48"/>
      <c r="AU8714" s="48"/>
      <c r="AV8714" s="48"/>
      <c r="AW8714" s="48"/>
      <c r="AX8714" s="48"/>
      <c r="AY8714" s="48"/>
      <c r="AZ8714" s="48"/>
      <c r="BA8714" s="48"/>
      <c r="BB8714" s="48"/>
      <c r="BC8714" s="48"/>
      <c r="BD8714" s="48"/>
      <c r="BE8714" s="48"/>
      <c r="BF8714" s="48"/>
      <c r="BG8714" s="48"/>
      <c r="BH8714" s="48"/>
      <c r="BI8714" s="48"/>
      <c r="BJ8714" s="48"/>
      <c r="BK8714" s="48"/>
      <c r="BL8714" s="48"/>
      <c r="BM8714" s="48"/>
      <c r="BN8714" s="48"/>
      <c r="BO8714" s="48"/>
      <c r="BP8714" s="48"/>
      <c r="BQ8714" s="48"/>
      <c r="BR8714" s="48"/>
      <c r="BS8714" s="48"/>
      <c r="BT8714" s="48"/>
      <c r="BU8714" s="48"/>
      <c r="BV8714" s="48"/>
      <c r="BW8714" s="48"/>
      <c r="BX8714" s="48"/>
      <c r="BY8714" s="48"/>
      <c r="BZ8714" s="48"/>
      <c r="CA8714" s="48"/>
      <c r="CB8714" s="48"/>
      <c r="CC8714" s="48"/>
      <c r="CD8714" s="48"/>
      <c r="CE8714" s="48"/>
      <c r="CF8714" s="48"/>
      <c r="CG8714" s="48"/>
    </row>
    <row r="8715" spans="1:85" ht="13.5" customHeight="1">
      <c r="A8715" s="13" t="s">
        <v>7010</v>
      </c>
      <c r="B8715" s="46" t="s">
        <v>1034</v>
      </c>
      <c r="C8715" s="76" t="s">
        <v>3047</v>
      </c>
      <c r="D8715" s="24" t="s">
        <v>6893</v>
      </c>
      <c r="E8715" s="39"/>
      <c r="F8715" s="71"/>
      <c r="G8715" s="72"/>
      <c r="H8715" s="73"/>
      <c r="I8715" s="11">
        <v>6100</v>
      </c>
      <c r="J8715" s="40">
        <f t="shared" si="222"/>
        <v>7320</v>
      </c>
      <c r="K8715" s="40"/>
      <c r="L8715" s="40"/>
      <c r="M8715" s="70"/>
      <c r="N8715" s="70"/>
      <c r="O8715" s="44" t="s">
        <v>11708</v>
      </c>
      <c r="P8715" s="47"/>
      <c r="Q8715" s="44"/>
      <c r="S8715" s="48"/>
      <c r="T8715" s="48"/>
      <c r="U8715" s="48"/>
      <c r="V8715" s="48"/>
      <c r="W8715" s="48"/>
      <c r="X8715" s="48"/>
      <c r="Y8715" s="48"/>
      <c r="Z8715" s="48"/>
      <c r="AA8715" s="48"/>
      <c r="AB8715" s="48"/>
      <c r="AC8715" s="48"/>
      <c r="AD8715" s="48"/>
      <c r="AE8715" s="48"/>
      <c r="AF8715" s="48"/>
      <c r="AG8715" s="48"/>
      <c r="AH8715" s="48"/>
      <c r="AI8715" s="48"/>
      <c r="AJ8715" s="48"/>
      <c r="AK8715" s="48"/>
      <c r="AL8715" s="48"/>
      <c r="AM8715" s="48"/>
      <c r="AN8715" s="48"/>
      <c r="AO8715" s="48"/>
      <c r="AP8715" s="48"/>
      <c r="AQ8715" s="48"/>
      <c r="AR8715" s="48"/>
      <c r="AS8715" s="48"/>
      <c r="AT8715" s="48"/>
      <c r="AU8715" s="48"/>
      <c r="AV8715" s="48"/>
      <c r="AW8715" s="48"/>
      <c r="AX8715" s="48"/>
      <c r="AY8715" s="48"/>
      <c r="AZ8715" s="48"/>
      <c r="BA8715" s="48"/>
      <c r="BB8715" s="48"/>
      <c r="BC8715" s="48"/>
      <c r="BD8715" s="48"/>
      <c r="BE8715" s="48"/>
      <c r="BF8715" s="48"/>
      <c r="BG8715" s="48"/>
      <c r="BH8715" s="48"/>
      <c r="BI8715" s="48"/>
      <c r="BJ8715" s="48"/>
      <c r="BK8715" s="48"/>
      <c r="BL8715" s="48"/>
      <c r="BM8715" s="48"/>
      <c r="BN8715" s="48"/>
      <c r="BO8715" s="48"/>
      <c r="BP8715" s="48"/>
      <c r="BQ8715" s="48"/>
      <c r="BR8715" s="48"/>
      <c r="BS8715" s="48"/>
      <c r="BT8715" s="48"/>
      <c r="BU8715" s="48"/>
      <c r="BV8715" s="48"/>
      <c r="BW8715" s="48"/>
      <c r="BX8715" s="48"/>
      <c r="BY8715" s="48"/>
      <c r="BZ8715" s="48"/>
      <c r="CA8715" s="48"/>
      <c r="CB8715" s="48"/>
      <c r="CC8715" s="48"/>
      <c r="CD8715" s="48"/>
      <c r="CE8715" s="48"/>
      <c r="CF8715" s="48"/>
      <c r="CG8715" s="48"/>
    </row>
    <row r="8716" spans="1:85" ht="13.5" customHeight="1">
      <c r="A8716" s="10" t="s">
        <v>15610</v>
      </c>
      <c r="B8716" s="46" t="s">
        <v>1986</v>
      </c>
      <c r="C8716" s="23" t="s">
        <v>3106</v>
      </c>
      <c r="D8716" s="24" t="s">
        <v>13450</v>
      </c>
      <c r="E8716" s="39"/>
      <c r="F8716" s="71"/>
      <c r="G8716" s="72"/>
      <c r="H8716" s="73"/>
      <c r="I8716" s="11">
        <v>12411.76</v>
      </c>
      <c r="J8716" s="40">
        <f t="shared" si="222"/>
        <v>14894.111999999999</v>
      </c>
      <c r="K8716" s="40"/>
      <c r="L8716" s="40"/>
      <c r="M8716" s="70"/>
      <c r="N8716" s="75" t="s">
        <v>14664</v>
      </c>
      <c r="O8716" s="44"/>
      <c r="P8716" s="47"/>
      <c r="Q8716" s="44"/>
    </row>
    <row r="8717" spans="1:85" ht="13.5" customHeight="1">
      <c r="A8717" s="10" t="s">
        <v>12515</v>
      </c>
      <c r="B8717" s="46" t="s">
        <v>1258</v>
      </c>
      <c r="C8717" s="76" t="s">
        <v>3047</v>
      </c>
      <c r="D8717" s="24" t="s">
        <v>8575</v>
      </c>
      <c r="E8717" s="39"/>
      <c r="F8717" s="71"/>
      <c r="G8717" s="72"/>
      <c r="H8717" s="73"/>
      <c r="I8717" s="11">
        <v>7600</v>
      </c>
      <c r="J8717" s="40">
        <f t="shared" si="222"/>
        <v>9120</v>
      </c>
      <c r="K8717" s="40"/>
      <c r="L8717" s="40"/>
      <c r="M8717" s="70"/>
      <c r="N8717" s="70"/>
      <c r="O8717" s="44"/>
      <c r="P8717" s="47">
        <v>1.95</v>
      </c>
      <c r="Q8717" s="44"/>
      <c r="S8717" s="48"/>
      <c r="T8717" s="48"/>
      <c r="U8717" s="48"/>
      <c r="V8717" s="48"/>
      <c r="W8717" s="48"/>
      <c r="X8717" s="48"/>
      <c r="Y8717" s="48"/>
      <c r="Z8717" s="48"/>
      <c r="AA8717" s="48"/>
      <c r="AB8717" s="48"/>
      <c r="AC8717" s="48"/>
      <c r="AD8717" s="48"/>
      <c r="AE8717" s="48"/>
      <c r="AF8717" s="48"/>
      <c r="AG8717" s="48"/>
      <c r="AH8717" s="48"/>
      <c r="AI8717" s="48"/>
      <c r="AJ8717" s="48"/>
      <c r="AK8717" s="48"/>
      <c r="AL8717" s="48"/>
      <c r="AM8717" s="48"/>
      <c r="AN8717" s="48"/>
      <c r="AO8717" s="48"/>
      <c r="AP8717" s="48"/>
      <c r="AQ8717" s="48"/>
      <c r="AR8717" s="48"/>
      <c r="AS8717" s="48"/>
      <c r="AT8717" s="48"/>
      <c r="AU8717" s="48"/>
      <c r="AV8717" s="48"/>
      <c r="AW8717" s="48"/>
      <c r="AX8717" s="48"/>
      <c r="AY8717" s="48"/>
      <c r="AZ8717" s="48"/>
      <c r="BA8717" s="48"/>
      <c r="BB8717" s="48"/>
      <c r="BC8717" s="48"/>
      <c r="BD8717" s="48"/>
      <c r="BE8717" s="48"/>
      <c r="BF8717" s="48"/>
      <c r="BG8717" s="48"/>
      <c r="BH8717" s="48"/>
      <c r="BI8717" s="48"/>
      <c r="BJ8717" s="48"/>
      <c r="BK8717" s="48"/>
      <c r="BL8717" s="48"/>
      <c r="BM8717" s="48"/>
      <c r="BN8717" s="48"/>
      <c r="BO8717" s="48"/>
      <c r="BP8717" s="48"/>
      <c r="BQ8717" s="48"/>
      <c r="BR8717" s="48"/>
      <c r="BS8717" s="48"/>
      <c r="BT8717" s="48"/>
      <c r="BU8717" s="48"/>
      <c r="BV8717" s="48"/>
      <c r="BW8717" s="48"/>
      <c r="BX8717" s="48"/>
      <c r="BY8717" s="48"/>
      <c r="BZ8717" s="48"/>
      <c r="CA8717" s="48"/>
      <c r="CB8717" s="48"/>
      <c r="CC8717" s="48"/>
      <c r="CD8717" s="48"/>
      <c r="CE8717" s="48"/>
      <c r="CF8717" s="48"/>
      <c r="CG8717" s="48"/>
    </row>
    <row r="8718" spans="1:85" ht="13.5" customHeight="1">
      <c r="A8718" s="13" t="s">
        <v>8687</v>
      </c>
      <c r="B8718" s="46" t="s">
        <v>1164</v>
      </c>
      <c r="C8718" s="76" t="s">
        <v>3047</v>
      </c>
      <c r="D8718" s="24" t="s">
        <v>8671</v>
      </c>
      <c r="E8718" s="39"/>
      <c r="F8718" s="71"/>
      <c r="G8718" s="72"/>
      <c r="H8718" s="73"/>
      <c r="I8718" s="11">
        <v>7600</v>
      </c>
      <c r="J8718" s="40">
        <f t="shared" si="222"/>
        <v>9120</v>
      </c>
      <c r="K8718" s="40"/>
      <c r="L8718" s="40"/>
      <c r="M8718" s="70"/>
      <c r="N8718" s="70"/>
      <c r="O8718" s="44" t="s">
        <v>11708</v>
      </c>
      <c r="P8718" s="47"/>
      <c r="Q8718" s="44"/>
      <c r="S8718" s="48"/>
      <c r="T8718" s="48"/>
      <c r="U8718" s="48"/>
      <c r="V8718" s="48"/>
      <c r="W8718" s="48"/>
      <c r="X8718" s="48"/>
      <c r="Y8718" s="48"/>
      <c r="Z8718" s="48"/>
      <c r="AA8718" s="48"/>
      <c r="AB8718" s="48"/>
      <c r="AC8718" s="48"/>
      <c r="AD8718" s="48"/>
      <c r="AE8718" s="48"/>
      <c r="AF8718" s="48"/>
      <c r="AG8718" s="48"/>
      <c r="AH8718" s="48"/>
      <c r="AI8718" s="48"/>
      <c r="AJ8718" s="48"/>
      <c r="AK8718" s="48"/>
      <c r="AL8718" s="48"/>
      <c r="AM8718" s="48"/>
      <c r="AN8718" s="48"/>
      <c r="AO8718" s="48"/>
      <c r="AP8718" s="48"/>
      <c r="AQ8718" s="48"/>
      <c r="AR8718" s="48"/>
      <c r="AS8718" s="48"/>
      <c r="AT8718" s="48"/>
      <c r="AU8718" s="48"/>
      <c r="AV8718" s="48"/>
      <c r="AW8718" s="48"/>
      <c r="AX8718" s="48"/>
      <c r="AY8718" s="48"/>
      <c r="AZ8718" s="48"/>
      <c r="BA8718" s="48"/>
      <c r="BB8718" s="48"/>
      <c r="BC8718" s="48"/>
      <c r="BD8718" s="48"/>
      <c r="BE8718" s="48"/>
      <c r="BF8718" s="48"/>
      <c r="BG8718" s="48"/>
      <c r="BH8718" s="48"/>
      <c r="BI8718" s="48"/>
      <c r="BJ8718" s="48"/>
      <c r="BK8718" s="48"/>
      <c r="BL8718" s="48"/>
      <c r="BM8718" s="48"/>
      <c r="BN8718" s="48"/>
      <c r="BO8718" s="48"/>
      <c r="BP8718" s="48"/>
      <c r="BQ8718" s="48"/>
      <c r="BR8718" s="48"/>
      <c r="BS8718" s="48"/>
      <c r="BT8718" s="48"/>
      <c r="BU8718" s="48"/>
      <c r="BV8718" s="48"/>
      <c r="BW8718" s="48"/>
      <c r="BX8718" s="48"/>
      <c r="BY8718" s="48"/>
      <c r="BZ8718" s="48"/>
      <c r="CA8718" s="48"/>
      <c r="CB8718" s="48"/>
      <c r="CC8718" s="48"/>
      <c r="CD8718" s="48"/>
      <c r="CE8718" s="48"/>
      <c r="CF8718" s="48"/>
      <c r="CG8718" s="48"/>
    </row>
    <row r="8719" spans="1:85" ht="13.5" customHeight="1">
      <c r="A8719" s="12" t="s">
        <v>16365</v>
      </c>
      <c r="B8719" s="46" t="s">
        <v>16366</v>
      </c>
      <c r="C8719" s="76" t="s">
        <v>3047</v>
      </c>
      <c r="D8719" s="24"/>
      <c r="E8719" s="39"/>
      <c r="F8719" s="71"/>
      <c r="G8719" s="72"/>
      <c r="H8719" s="73"/>
      <c r="I8719" s="11">
        <v>40000</v>
      </c>
      <c r="J8719" s="40">
        <f t="shared" si="222"/>
        <v>48000</v>
      </c>
      <c r="K8719" s="40"/>
      <c r="L8719" s="40"/>
      <c r="M8719" s="70"/>
      <c r="N8719" s="70"/>
      <c r="O8719" s="49"/>
      <c r="P8719" s="47"/>
      <c r="Q8719" s="44"/>
    </row>
    <row r="8720" spans="1:85" ht="13.5" customHeight="1">
      <c r="A8720" s="36" t="s">
        <v>9008</v>
      </c>
      <c r="B8720" s="46" t="s">
        <v>406</v>
      </c>
      <c r="C8720" s="76" t="s">
        <v>3047</v>
      </c>
      <c r="D8720" s="24" t="s">
        <v>8929</v>
      </c>
      <c r="E8720" s="39"/>
      <c r="F8720" s="71"/>
      <c r="G8720" s="72"/>
      <c r="H8720" s="73"/>
      <c r="I8720" s="11">
        <v>720000</v>
      </c>
      <c r="J8720" s="40">
        <f t="shared" si="222"/>
        <v>864000</v>
      </c>
      <c r="K8720" s="40"/>
      <c r="L8720" s="40"/>
      <c r="M8720" s="70"/>
      <c r="N8720" s="70"/>
      <c r="O8720" s="44">
        <v>6370</v>
      </c>
      <c r="P8720" s="47">
        <v>850</v>
      </c>
      <c r="Q8720" s="44"/>
      <c r="S8720" s="48"/>
      <c r="T8720" s="48"/>
      <c r="U8720" s="48"/>
      <c r="V8720" s="48"/>
      <c r="W8720" s="48"/>
      <c r="X8720" s="48"/>
      <c r="Y8720" s="48"/>
      <c r="Z8720" s="48"/>
      <c r="AA8720" s="48"/>
      <c r="AB8720" s="48"/>
      <c r="AC8720" s="48"/>
      <c r="AD8720" s="48"/>
      <c r="AE8720" s="48"/>
      <c r="AF8720" s="48"/>
      <c r="AG8720" s="48"/>
      <c r="AH8720" s="48"/>
      <c r="AI8720" s="48"/>
      <c r="AJ8720" s="48"/>
      <c r="AK8720" s="48"/>
      <c r="AL8720" s="48"/>
      <c r="AM8720" s="48"/>
      <c r="AN8720" s="48"/>
      <c r="AO8720" s="48"/>
      <c r="AP8720" s="48"/>
      <c r="AQ8720" s="48"/>
      <c r="AR8720" s="48"/>
      <c r="AS8720" s="48"/>
      <c r="AT8720" s="48"/>
      <c r="AU8720" s="48"/>
      <c r="AV8720" s="48"/>
      <c r="AW8720" s="48"/>
      <c r="AX8720" s="48"/>
      <c r="AY8720" s="48"/>
      <c r="AZ8720" s="48"/>
      <c r="BA8720" s="48"/>
      <c r="BB8720" s="48"/>
      <c r="BC8720" s="48"/>
      <c r="BD8720" s="48"/>
      <c r="BE8720" s="48"/>
      <c r="BF8720" s="48"/>
      <c r="BG8720" s="48"/>
      <c r="BH8720" s="48"/>
      <c r="BI8720" s="48"/>
      <c r="BJ8720" s="48"/>
      <c r="BK8720" s="48"/>
      <c r="BL8720" s="48"/>
      <c r="BM8720" s="48"/>
      <c r="BN8720" s="48"/>
      <c r="BO8720" s="48"/>
      <c r="BP8720" s="48"/>
      <c r="BQ8720" s="48"/>
      <c r="BR8720" s="48"/>
      <c r="BS8720" s="48"/>
      <c r="BT8720" s="48"/>
      <c r="BU8720" s="48"/>
      <c r="BV8720" s="48"/>
      <c r="BW8720" s="48"/>
      <c r="BX8720" s="48"/>
      <c r="BY8720" s="48"/>
      <c r="BZ8720" s="48"/>
      <c r="CA8720" s="48"/>
      <c r="CB8720" s="48"/>
      <c r="CC8720" s="48"/>
      <c r="CD8720" s="48"/>
      <c r="CE8720" s="48"/>
      <c r="CF8720" s="48"/>
      <c r="CG8720" s="48"/>
    </row>
    <row r="8721" spans="1:85" ht="13.5" customHeight="1">
      <c r="A8721" s="15" t="s">
        <v>15188</v>
      </c>
      <c r="B8721" s="46" t="s">
        <v>12593</v>
      </c>
      <c r="C8721" s="23" t="s">
        <v>3106</v>
      </c>
      <c r="D8721" s="24" t="s">
        <v>8211</v>
      </c>
      <c r="E8721" s="39"/>
      <c r="F8721" s="71"/>
      <c r="G8721" s="72"/>
      <c r="H8721" s="73"/>
      <c r="I8721" s="11">
        <v>730</v>
      </c>
      <c r="J8721" s="40">
        <f t="shared" si="222"/>
        <v>876</v>
      </c>
      <c r="K8721" s="40"/>
      <c r="L8721" s="40"/>
      <c r="M8721" s="70"/>
      <c r="N8721" s="75" t="s">
        <v>14635</v>
      </c>
      <c r="O8721" s="44"/>
      <c r="P8721" s="47"/>
      <c r="Q8721" s="44"/>
    </row>
    <row r="8722" spans="1:85" ht="13.5" customHeight="1">
      <c r="A8722" s="36" t="s">
        <v>9009</v>
      </c>
      <c r="B8722" s="46" t="s">
        <v>406</v>
      </c>
      <c r="C8722" s="76" t="s">
        <v>3047</v>
      </c>
      <c r="D8722" s="24" t="s">
        <v>8929</v>
      </c>
      <c r="E8722" s="39"/>
      <c r="F8722" s="71"/>
      <c r="G8722" s="72"/>
      <c r="H8722" s="73"/>
      <c r="I8722" s="11">
        <v>720000</v>
      </c>
      <c r="J8722" s="40">
        <f t="shared" si="222"/>
        <v>864000</v>
      </c>
      <c r="K8722" s="40"/>
      <c r="L8722" s="40"/>
      <c r="M8722" s="70"/>
      <c r="N8722" s="70"/>
      <c r="O8722" s="44">
        <v>6370</v>
      </c>
      <c r="P8722" s="47">
        <v>850</v>
      </c>
      <c r="Q8722" s="44"/>
      <c r="S8722" s="48"/>
      <c r="T8722" s="48"/>
      <c r="U8722" s="48"/>
      <c r="V8722" s="48"/>
      <c r="W8722" s="48"/>
      <c r="X8722" s="48"/>
      <c r="Y8722" s="48"/>
      <c r="Z8722" s="48"/>
      <c r="AA8722" s="48"/>
      <c r="AB8722" s="48"/>
      <c r="AC8722" s="48"/>
      <c r="AD8722" s="48"/>
      <c r="AE8722" s="48"/>
      <c r="AF8722" s="48"/>
      <c r="AG8722" s="48"/>
      <c r="AH8722" s="48"/>
      <c r="AI8722" s="48"/>
      <c r="AJ8722" s="48"/>
      <c r="AK8722" s="48"/>
      <c r="AL8722" s="48"/>
      <c r="AM8722" s="48"/>
      <c r="AN8722" s="48"/>
      <c r="AO8722" s="48"/>
      <c r="AP8722" s="48"/>
      <c r="AQ8722" s="48"/>
      <c r="AR8722" s="48"/>
      <c r="AS8722" s="48"/>
      <c r="AT8722" s="48"/>
      <c r="AU8722" s="48"/>
      <c r="AV8722" s="48"/>
      <c r="AW8722" s="48"/>
      <c r="AX8722" s="48"/>
      <c r="AY8722" s="48"/>
      <c r="AZ8722" s="48"/>
      <c r="BA8722" s="48"/>
      <c r="BB8722" s="48"/>
      <c r="BC8722" s="48"/>
      <c r="BD8722" s="48"/>
      <c r="BE8722" s="48"/>
      <c r="BF8722" s="48"/>
      <c r="BG8722" s="48"/>
      <c r="BH8722" s="48"/>
      <c r="BI8722" s="48"/>
      <c r="BJ8722" s="48"/>
      <c r="BK8722" s="48"/>
      <c r="BL8722" s="48"/>
      <c r="BM8722" s="48"/>
      <c r="BN8722" s="48"/>
      <c r="BO8722" s="48"/>
      <c r="BP8722" s="48"/>
      <c r="BQ8722" s="48"/>
      <c r="BR8722" s="48"/>
      <c r="BS8722" s="48"/>
      <c r="BT8722" s="48"/>
      <c r="BU8722" s="48"/>
      <c r="BV8722" s="48"/>
      <c r="BW8722" s="48"/>
      <c r="BX8722" s="48"/>
      <c r="BY8722" s="48"/>
      <c r="BZ8722" s="48"/>
      <c r="CA8722" s="48"/>
      <c r="CB8722" s="48"/>
      <c r="CC8722" s="48"/>
      <c r="CD8722" s="48"/>
      <c r="CE8722" s="48"/>
      <c r="CF8722" s="48"/>
      <c r="CG8722" s="48"/>
    </row>
    <row r="8723" spans="1:85" ht="13.5" customHeight="1">
      <c r="A8723" s="36" t="s">
        <v>15301</v>
      </c>
      <c r="B8723" s="46" t="s">
        <v>406</v>
      </c>
      <c r="C8723" s="76" t="s">
        <v>3047</v>
      </c>
      <c r="D8723" s="24" t="s">
        <v>8929</v>
      </c>
      <c r="E8723" s="39"/>
      <c r="F8723" s="71"/>
      <c r="G8723" s="72"/>
      <c r="H8723" s="73"/>
      <c r="I8723" s="11">
        <v>795158.75</v>
      </c>
      <c r="J8723" s="40">
        <f t="shared" si="222"/>
        <v>954190.5</v>
      </c>
      <c r="K8723" s="40"/>
      <c r="L8723" s="40"/>
      <c r="M8723" s="70"/>
      <c r="N8723" s="70"/>
      <c r="O8723" s="44"/>
      <c r="P8723" s="47"/>
      <c r="Q8723" s="44"/>
      <c r="S8723" s="48"/>
      <c r="T8723" s="48"/>
      <c r="U8723" s="48"/>
      <c r="V8723" s="48"/>
      <c r="W8723" s="48"/>
      <c r="X8723" s="48"/>
      <c r="Y8723" s="48"/>
      <c r="Z8723" s="48"/>
      <c r="AA8723" s="48"/>
      <c r="AB8723" s="48"/>
      <c r="AC8723" s="48"/>
      <c r="AD8723" s="48"/>
      <c r="AE8723" s="48"/>
      <c r="AF8723" s="48"/>
      <c r="AG8723" s="48"/>
      <c r="AH8723" s="48"/>
      <c r="AI8723" s="48"/>
      <c r="AJ8723" s="48"/>
      <c r="AK8723" s="48"/>
      <c r="AL8723" s="48"/>
      <c r="AM8723" s="48"/>
      <c r="AN8723" s="48"/>
      <c r="AO8723" s="48"/>
      <c r="AP8723" s="48"/>
      <c r="AQ8723" s="48"/>
      <c r="AR8723" s="48"/>
      <c r="AS8723" s="48"/>
      <c r="AT8723" s="48"/>
      <c r="AU8723" s="48"/>
      <c r="AV8723" s="48"/>
      <c r="AW8723" s="48"/>
      <c r="AX8723" s="48"/>
      <c r="AY8723" s="48"/>
      <c r="AZ8723" s="48"/>
      <c r="BA8723" s="48"/>
      <c r="BB8723" s="48"/>
      <c r="BC8723" s="48"/>
      <c r="BD8723" s="48"/>
      <c r="BE8723" s="48"/>
      <c r="BF8723" s="48"/>
      <c r="BG8723" s="48"/>
      <c r="BH8723" s="48"/>
      <c r="BI8723" s="48"/>
      <c r="BJ8723" s="48"/>
      <c r="BK8723" s="48"/>
      <c r="BL8723" s="48"/>
      <c r="BM8723" s="48"/>
      <c r="BN8723" s="48"/>
      <c r="BO8723" s="48"/>
      <c r="BP8723" s="48"/>
      <c r="BQ8723" s="48"/>
      <c r="BR8723" s="48"/>
      <c r="BS8723" s="48"/>
      <c r="BT8723" s="48"/>
      <c r="BU8723" s="48"/>
      <c r="BV8723" s="48"/>
      <c r="BW8723" s="48"/>
      <c r="BX8723" s="48"/>
      <c r="BY8723" s="48"/>
      <c r="BZ8723" s="48"/>
      <c r="CA8723" s="48"/>
      <c r="CB8723" s="48"/>
      <c r="CC8723" s="48"/>
      <c r="CD8723" s="48"/>
      <c r="CE8723" s="48"/>
      <c r="CF8723" s="48"/>
      <c r="CG8723" s="48"/>
    </row>
    <row r="8724" spans="1:85" ht="13.5" customHeight="1">
      <c r="A8724" s="15" t="s">
        <v>16513</v>
      </c>
      <c r="B8724" s="46" t="s">
        <v>16515</v>
      </c>
      <c r="C8724" s="76" t="s">
        <v>3047</v>
      </c>
      <c r="D8724" s="24" t="s">
        <v>8929</v>
      </c>
      <c r="E8724" s="39"/>
      <c r="F8724" s="71"/>
      <c r="G8724" s="72"/>
      <c r="H8724" s="73"/>
      <c r="I8724" s="11">
        <v>1392.56</v>
      </c>
      <c r="J8724" s="40">
        <f t="shared" si="222"/>
        <v>1671.0719999999999</v>
      </c>
      <c r="K8724" s="40"/>
      <c r="L8724" s="40"/>
      <c r="M8724" s="70"/>
      <c r="N8724" s="70"/>
      <c r="O8724" s="44"/>
      <c r="P8724" s="47"/>
      <c r="Q8724" s="44"/>
      <c r="S8724" s="48"/>
      <c r="T8724" s="48"/>
      <c r="U8724" s="48"/>
      <c r="V8724" s="48"/>
      <c r="W8724" s="48"/>
      <c r="X8724" s="48"/>
      <c r="Y8724" s="48"/>
      <c r="Z8724" s="48"/>
      <c r="AA8724" s="48"/>
      <c r="AB8724" s="48"/>
      <c r="AC8724" s="48"/>
      <c r="AD8724" s="48"/>
      <c r="AE8724" s="48"/>
      <c r="AF8724" s="48"/>
      <c r="AG8724" s="48"/>
      <c r="AH8724" s="48"/>
      <c r="AI8724" s="48"/>
      <c r="AJ8724" s="48"/>
      <c r="AK8724" s="48"/>
      <c r="AL8724" s="48"/>
      <c r="AM8724" s="48"/>
      <c r="AN8724" s="48"/>
      <c r="AO8724" s="48"/>
      <c r="AP8724" s="48"/>
      <c r="AQ8724" s="48"/>
      <c r="AR8724" s="48"/>
      <c r="AS8724" s="48"/>
      <c r="AT8724" s="48"/>
      <c r="AU8724" s="48"/>
      <c r="AV8724" s="48"/>
      <c r="AW8724" s="48"/>
      <c r="AX8724" s="48"/>
      <c r="AY8724" s="48"/>
      <c r="AZ8724" s="48"/>
      <c r="BA8724" s="48"/>
      <c r="BB8724" s="48"/>
      <c r="BC8724" s="48"/>
      <c r="BD8724" s="48"/>
      <c r="BE8724" s="48"/>
      <c r="BF8724" s="48"/>
      <c r="BG8724" s="48"/>
      <c r="BH8724" s="48"/>
      <c r="BI8724" s="48"/>
      <c r="BJ8724" s="48"/>
      <c r="BK8724" s="48"/>
      <c r="BL8724" s="48"/>
      <c r="BM8724" s="48"/>
      <c r="BN8724" s="48"/>
      <c r="BO8724" s="48"/>
      <c r="BP8724" s="48"/>
      <c r="BQ8724" s="48"/>
      <c r="BR8724" s="48"/>
      <c r="BS8724" s="48"/>
      <c r="BT8724" s="48"/>
      <c r="BU8724" s="48"/>
      <c r="BV8724" s="48"/>
      <c r="BW8724" s="48"/>
      <c r="BX8724" s="48"/>
      <c r="BY8724" s="48"/>
      <c r="BZ8724" s="48"/>
      <c r="CA8724" s="48"/>
      <c r="CB8724" s="48"/>
      <c r="CC8724" s="48"/>
      <c r="CD8724" s="48"/>
      <c r="CE8724" s="48"/>
      <c r="CF8724" s="48"/>
      <c r="CG8724" s="48"/>
    </row>
    <row r="8725" spans="1:85" ht="13.5" customHeight="1">
      <c r="A8725" s="15" t="s">
        <v>16514</v>
      </c>
      <c r="B8725" s="46" t="s">
        <v>16516</v>
      </c>
      <c r="C8725" s="76" t="s">
        <v>3047</v>
      </c>
      <c r="D8725" s="24" t="s">
        <v>8929</v>
      </c>
      <c r="E8725" s="39"/>
      <c r="F8725" s="71"/>
      <c r="G8725" s="72"/>
      <c r="H8725" s="73"/>
      <c r="I8725" s="11">
        <v>1392.56</v>
      </c>
      <c r="J8725" s="40">
        <f t="shared" si="222"/>
        <v>1671.0719999999999</v>
      </c>
      <c r="K8725" s="40"/>
      <c r="L8725" s="40"/>
      <c r="M8725" s="70"/>
      <c r="N8725" s="70"/>
      <c r="O8725" s="44"/>
      <c r="P8725" s="47"/>
      <c r="Q8725" s="44"/>
      <c r="S8725" s="48"/>
      <c r="T8725" s="48"/>
      <c r="U8725" s="48"/>
      <c r="V8725" s="48"/>
      <c r="W8725" s="48"/>
      <c r="X8725" s="48"/>
      <c r="Y8725" s="48"/>
      <c r="Z8725" s="48"/>
      <c r="AA8725" s="48"/>
      <c r="AB8725" s="48"/>
      <c r="AC8725" s="48"/>
      <c r="AD8725" s="48"/>
      <c r="AE8725" s="48"/>
      <c r="AF8725" s="48"/>
      <c r="AG8725" s="48"/>
      <c r="AH8725" s="48"/>
      <c r="AI8725" s="48"/>
      <c r="AJ8725" s="48"/>
      <c r="AK8725" s="48"/>
      <c r="AL8725" s="48"/>
      <c r="AM8725" s="48"/>
      <c r="AN8725" s="48"/>
      <c r="AO8725" s="48"/>
      <c r="AP8725" s="48"/>
      <c r="AQ8725" s="48"/>
      <c r="AR8725" s="48"/>
      <c r="AS8725" s="48"/>
      <c r="AT8725" s="48"/>
      <c r="AU8725" s="48"/>
      <c r="AV8725" s="48"/>
      <c r="AW8725" s="48"/>
      <c r="AX8725" s="48"/>
      <c r="AY8725" s="48"/>
      <c r="AZ8725" s="48"/>
      <c r="BA8725" s="48"/>
      <c r="BB8725" s="48"/>
      <c r="BC8725" s="48"/>
      <c r="BD8725" s="48"/>
      <c r="BE8725" s="48"/>
      <c r="BF8725" s="48"/>
      <c r="BG8725" s="48"/>
      <c r="BH8725" s="48"/>
      <c r="BI8725" s="48"/>
      <c r="BJ8725" s="48"/>
      <c r="BK8725" s="48"/>
      <c r="BL8725" s="48"/>
      <c r="BM8725" s="48"/>
      <c r="BN8725" s="48"/>
      <c r="BO8725" s="48"/>
      <c r="BP8725" s="48"/>
      <c r="BQ8725" s="48"/>
      <c r="BR8725" s="48"/>
      <c r="BS8725" s="48"/>
      <c r="BT8725" s="48"/>
      <c r="BU8725" s="48"/>
      <c r="BV8725" s="48"/>
      <c r="BW8725" s="48"/>
      <c r="BX8725" s="48"/>
      <c r="BY8725" s="48"/>
      <c r="BZ8725" s="48"/>
      <c r="CA8725" s="48"/>
      <c r="CB8725" s="48"/>
      <c r="CC8725" s="48"/>
      <c r="CD8725" s="48"/>
      <c r="CE8725" s="48"/>
      <c r="CF8725" s="48"/>
      <c r="CG8725" s="48"/>
    </row>
    <row r="8726" spans="1:85" ht="13.5" customHeight="1">
      <c r="A8726" s="13" t="s">
        <v>14976</v>
      </c>
      <c r="B8726" s="46" t="s">
        <v>1119</v>
      </c>
      <c r="C8726" s="76" t="s">
        <v>3047</v>
      </c>
      <c r="D8726" s="24" t="s">
        <v>8929</v>
      </c>
      <c r="E8726" s="39"/>
      <c r="F8726" s="71"/>
      <c r="G8726" s="72"/>
      <c r="H8726" s="73"/>
      <c r="I8726" s="11">
        <v>82</v>
      </c>
      <c r="J8726" s="40">
        <f t="shared" si="222"/>
        <v>98.399999999999991</v>
      </c>
      <c r="K8726" s="40"/>
      <c r="L8726" s="40"/>
      <c r="M8726" s="70"/>
      <c r="N8726" s="70"/>
      <c r="O8726" s="44"/>
      <c r="P8726" s="47"/>
      <c r="Q8726" s="44"/>
      <c r="S8726" s="48"/>
      <c r="T8726" s="48"/>
      <c r="U8726" s="48"/>
      <c r="V8726" s="48"/>
      <c r="W8726" s="48"/>
      <c r="X8726" s="48"/>
      <c r="Y8726" s="48"/>
      <c r="Z8726" s="48"/>
      <c r="AA8726" s="48"/>
      <c r="AB8726" s="48"/>
      <c r="AC8726" s="48"/>
      <c r="AD8726" s="48"/>
      <c r="AE8726" s="48"/>
      <c r="AF8726" s="48"/>
      <c r="AG8726" s="48"/>
      <c r="AH8726" s="48"/>
      <c r="AI8726" s="48"/>
      <c r="AJ8726" s="48"/>
      <c r="AK8726" s="48"/>
      <c r="AL8726" s="48"/>
      <c r="AM8726" s="48"/>
      <c r="AN8726" s="48"/>
      <c r="AO8726" s="48"/>
      <c r="AP8726" s="48"/>
      <c r="AQ8726" s="48"/>
      <c r="AR8726" s="48"/>
      <c r="AS8726" s="48"/>
      <c r="AT8726" s="48"/>
      <c r="AU8726" s="48"/>
      <c r="AV8726" s="48"/>
      <c r="AW8726" s="48"/>
      <c r="AX8726" s="48"/>
      <c r="AY8726" s="48"/>
      <c r="AZ8726" s="48"/>
      <c r="BA8726" s="48"/>
      <c r="BB8726" s="48"/>
      <c r="BC8726" s="48"/>
      <c r="BD8726" s="48"/>
      <c r="BE8726" s="48"/>
      <c r="BF8726" s="48"/>
      <c r="BG8726" s="48"/>
      <c r="BH8726" s="48"/>
      <c r="BI8726" s="48"/>
      <c r="BJ8726" s="48"/>
      <c r="BK8726" s="48"/>
      <c r="BL8726" s="48"/>
      <c r="BM8726" s="48"/>
      <c r="BN8726" s="48"/>
      <c r="BO8726" s="48"/>
      <c r="BP8726" s="48"/>
      <c r="BQ8726" s="48"/>
      <c r="BR8726" s="48"/>
      <c r="BS8726" s="48"/>
      <c r="BT8726" s="48"/>
      <c r="BU8726" s="48"/>
      <c r="BV8726" s="48"/>
      <c r="BW8726" s="48"/>
      <c r="BX8726" s="48"/>
      <c r="BY8726" s="48"/>
      <c r="BZ8726" s="48"/>
      <c r="CA8726" s="48"/>
      <c r="CB8726" s="48"/>
      <c r="CC8726" s="48"/>
      <c r="CD8726" s="48"/>
      <c r="CE8726" s="48"/>
      <c r="CF8726" s="48"/>
      <c r="CG8726" s="48"/>
    </row>
    <row r="8727" spans="1:85" s="48" customFormat="1" ht="13.5" customHeight="1">
      <c r="A8727" s="13" t="s">
        <v>8975</v>
      </c>
      <c r="B8727" s="46" t="s">
        <v>165</v>
      </c>
      <c r="C8727" s="76" t="s">
        <v>3047</v>
      </c>
      <c r="D8727" s="24" t="s">
        <v>8929</v>
      </c>
      <c r="E8727" s="39"/>
      <c r="F8727" s="71"/>
      <c r="G8727" s="72"/>
      <c r="H8727" s="73"/>
      <c r="I8727" s="11">
        <v>1029.28</v>
      </c>
      <c r="J8727" s="40">
        <f t="shared" si="222"/>
        <v>1235.136</v>
      </c>
      <c r="K8727" s="40"/>
      <c r="L8727" s="40"/>
      <c r="M8727" s="70"/>
      <c r="N8727" s="70"/>
      <c r="O8727" s="44" t="s">
        <v>11708</v>
      </c>
      <c r="P8727" s="47"/>
      <c r="Q8727" s="44"/>
      <c r="R8727" s="45"/>
    </row>
    <row r="8728" spans="1:85" s="48" customFormat="1" ht="13.5" customHeight="1">
      <c r="A8728" s="13" t="s">
        <v>15047</v>
      </c>
      <c r="B8728" s="46" t="s">
        <v>2323</v>
      </c>
      <c r="C8728" s="76" t="s">
        <v>3047</v>
      </c>
      <c r="D8728" s="24" t="s">
        <v>8929</v>
      </c>
      <c r="E8728" s="39"/>
      <c r="F8728" s="71"/>
      <c r="G8728" s="72"/>
      <c r="H8728" s="73"/>
      <c r="I8728" s="11">
        <v>5200</v>
      </c>
      <c r="J8728" s="40">
        <f t="shared" si="222"/>
        <v>6240</v>
      </c>
      <c r="K8728" s="40"/>
      <c r="L8728" s="40"/>
      <c r="M8728" s="70"/>
      <c r="N8728" s="70"/>
      <c r="O8728" s="44"/>
      <c r="P8728" s="47"/>
      <c r="Q8728" s="44"/>
      <c r="R8728" s="45"/>
    </row>
    <row r="8729" spans="1:85" s="48" customFormat="1" ht="13.5" customHeight="1">
      <c r="A8729" s="13" t="s">
        <v>15048</v>
      </c>
      <c r="B8729" s="46" t="s">
        <v>1847</v>
      </c>
      <c r="C8729" s="76" t="s">
        <v>3047</v>
      </c>
      <c r="D8729" s="24" t="s">
        <v>8929</v>
      </c>
      <c r="E8729" s="39"/>
      <c r="F8729" s="71"/>
      <c r="G8729" s="72"/>
      <c r="H8729" s="73"/>
      <c r="I8729" s="11">
        <v>4000</v>
      </c>
      <c r="J8729" s="40">
        <f t="shared" si="222"/>
        <v>4800</v>
      </c>
      <c r="K8729" s="40"/>
      <c r="L8729" s="40"/>
      <c r="M8729" s="70"/>
      <c r="N8729" s="70"/>
      <c r="O8729" s="44"/>
      <c r="P8729" s="47"/>
      <c r="Q8729" s="44"/>
      <c r="R8729" s="45"/>
    </row>
    <row r="8730" spans="1:85" s="48" customFormat="1" ht="13.5" customHeight="1">
      <c r="A8730" s="12" t="s">
        <v>12488</v>
      </c>
      <c r="B8730" s="46" t="s">
        <v>12481</v>
      </c>
      <c r="C8730" s="76" t="s">
        <v>3047</v>
      </c>
      <c r="D8730" s="24" t="s">
        <v>8929</v>
      </c>
      <c r="E8730" s="39"/>
      <c r="F8730" s="71"/>
      <c r="G8730" s="72"/>
      <c r="H8730" s="73"/>
      <c r="I8730" s="11">
        <v>40000</v>
      </c>
      <c r="J8730" s="40">
        <f t="shared" si="222"/>
        <v>48000</v>
      </c>
      <c r="K8730" s="40"/>
      <c r="L8730" s="40"/>
      <c r="M8730" s="70"/>
      <c r="N8730" s="70"/>
      <c r="O8730" s="44"/>
      <c r="P8730" s="47"/>
      <c r="Q8730" s="44"/>
      <c r="R8730" s="45"/>
    </row>
    <row r="8731" spans="1:85" s="48" customFormat="1" ht="13.5" customHeight="1">
      <c r="A8731" s="12" t="s">
        <v>15842</v>
      </c>
      <c r="B8731" s="46" t="s">
        <v>15843</v>
      </c>
      <c r="C8731" s="76" t="s">
        <v>3047</v>
      </c>
      <c r="D8731" s="24" t="s">
        <v>9345</v>
      </c>
      <c r="E8731" s="39"/>
      <c r="F8731" s="71"/>
      <c r="G8731" s="72"/>
      <c r="H8731" s="73"/>
      <c r="I8731" s="11">
        <v>720</v>
      </c>
      <c r="J8731" s="40">
        <f t="shared" si="222"/>
        <v>864</v>
      </c>
      <c r="K8731" s="40"/>
      <c r="L8731" s="40"/>
      <c r="M8731" s="70"/>
      <c r="N8731" s="70"/>
      <c r="O8731" s="44"/>
      <c r="P8731" s="47"/>
      <c r="Q8731" s="44"/>
      <c r="R8731" s="45"/>
    </row>
    <row r="8732" spans="1:85" s="48" customFormat="1" ht="13.5" customHeight="1">
      <c r="A8732" s="13" t="s">
        <v>9361</v>
      </c>
      <c r="B8732" s="46" t="s">
        <v>2393</v>
      </c>
      <c r="C8732" s="76" t="s">
        <v>3047</v>
      </c>
      <c r="D8732" s="24" t="s">
        <v>9345</v>
      </c>
      <c r="E8732" s="39"/>
      <c r="F8732" s="71"/>
      <c r="G8732" s="72"/>
      <c r="H8732" s="73"/>
      <c r="I8732" s="11">
        <v>3600</v>
      </c>
      <c r="J8732" s="40">
        <f t="shared" si="222"/>
        <v>4320</v>
      </c>
      <c r="K8732" s="40"/>
      <c r="L8732" s="40"/>
      <c r="M8732" s="70" t="s">
        <v>3049</v>
      </c>
      <c r="N8732" s="70"/>
      <c r="O8732" s="49" t="s">
        <v>12249</v>
      </c>
      <c r="P8732" s="47">
        <v>1.4</v>
      </c>
      <c r="Q8732" s="44"/>
      <c r="R8732" s="45"/>
    </row>
    <row r="8733" spans="1:85" s="48" customFormat="1" ht="13.5" customHeight="1">
      <c r="A8733" s="10" t="s">
        <v>9562</v>
      </c>
      <c r="B8733" s="46" t="s">
        <v>1871</v>
      </c>
      <c r="C8733" s="23" t="s">
        <v>3106</v>
      </c>
      <c r="D8733" s="24" t="s">
        <v>13441</v>
      </c>
      <c r="E8733" s="39"/>
      <c r="F8733" s="71"/>
      <c r="G8733" s="72"/>
      <c r="H8733" s="73"/>
      <c r="I8733" s="11">
        <v>7580.39</v>
      </c>
      <c r="J8733" s="40">
        <f t="shared" si="222"/>
        <v>9096.4680000000008</v>
      </c>
      <c r="K8733" s="40"/>
      <c r="L8733" s="40"/>
      <c r="M8733" s="70"/>
      <c r="N8733" s="75" t="s">
        <v>14635</v>
      </c>
      <c r="O8733" s="44" t="s">
        <v>11717</v>
      </c>
      <c r="P8733" s="47">
        <v>4</v>
      </c>
      <c r="Q8733" s="44"/>
      <c r="R8733" s="45"/>
    </row>
    <row r="8734" spans="1:85" s="48" customFormat="1" ht="13.5" customHeight="1">
      <c r="A8734" s="10" t="s">
        <v>9563</v>
      </c>
      <c r="B8734" s="46" t="s">
        <v>1979</v>
      </c>
      <c r="C8734" s="23" t="s">
        <v>3106</v>
      </c>
      <c r="D8734" s="24" t="s">
        <v>13441</v>
      </c>
      <c r="E8734" s="39"/>
      <c r="F8734" s="71"/>
      <c r="G8734" s="72"/>
      <c r="H8734" s="73"/>
      <c r="I8734" s="11">
        <v>7568.83</v>
      </c>
      <c r="J8734" s="40">
        <f t="shared" si="222"/>
        <v>9082.5959999999995</v>
      </c>
      <c r="K8734" s="40"/>
      <c r="L8734" s="40"/>
      <c r="M8734" s="70"/>
      <c r="N8734" s="75" t="s">
        <v>14635</v>
      </c>
      <c r="O8734" s="44" t="s">
        <v>11717</v>
      </c>
      <c r="P8734" s="47">
        <v>4</v>
      </c>
      <c r="Q8734" s="44"/>
      <c r="R8734" s="45"/>
    </row>
    <row r="8735" spans="1:85" s="48" customFormat="1" ht="13.5" customHeight="1">
      <c r="A8735" s="10" t="s">
        <v>15203</v>
      </c>
      <c r="B8735" s="46" t="s">
        <v>15204</v>
      </c>
      <c r="C8735" s="76" t="s">
        <v>3047</v>
      </c>
      <c r="D8735" s="24" t="s">
        <v>13441</v>
      </c>
      <c r="E8735" s="39"/>
      <c r="F8735" s="71"/>
      <c r="G8735" s="72"/>
      <c r="H8735" s="73"/>
      <c r="I8735" s="11">
        <v>2481.92</v>
      </c>
      <c r="J8735" s="40">
        <f t="shared" si="222"/>
        <v>2978.3040000000001</v>
      </c>
      <c r="K8735" s="40"/>
      <c r="L8735" s="40"/>
      <c r="M8735" s="70"/>
      <c r="N8735" s="70"/>
      <c r="O8735" s="44"/>
      <c r="P8735" s="47"/>
      <c r="Q8735" s="44"/>
      <c r="R8735" s="45"/>
    </row>
    <row r="8736" spans="1:85" s="48" customFormat="1" ht="13.5" customHeight="1">
      <c r="A8736" s="10" t="s">
        <v>15205</v>
      </c>
      <c r="B8736" s="46" t="s">
        <v>15206</v>
      </c>
      <c r="C8736" s="76" t="s">
        <v>3047</v>
      </c>
      <c r="D8736" s="24" t="s">
        <v>13441</v>
      </c>
      <c r="E8736" s="39"/>
      <c r="F8736" s="71"/>
      <c r="G8736" s="72"/>
      <c r="H8736" s="73"/>
      <c r="I8736" s="11">
        <v>2800</v>
      </c>
      <c r="J8736" s="40">
        <f t="shared" si="222"/>
        <v>3360</v>
      </c>
      <c r="K8736" s="40"/>
      <c r="L8736" s="40"/>
      <c r="M8736" s="70"/>
      <c r="N8736" s="70"/>
      <c r="O8736" s="44"/>
      <c r="P8736" s="47"/>
      <c r="Q8736" s="44"/>
      <c r="R8736" s="45"/>
    </row>
    <row r="8737" spans="1:85" s="48" customFormat="1" ht="13.5" customHeight="1">
      <c r="A8737" s="10" t="s">
        <v>11094</v>
      </c>
      <c r="B8737" s="46" t="s">
        <v>1206</v>
      </c>
      <c r="C8737" s="23" t="s">
        <v>3106</v>
      </c>
      <c r="D8737" s="24" t="s">
        <v>13441</v>
      </c>
      <c r="E8737" s="39"/>
      <c r="F8737" s="71"/>
      <c r="G8737" s="72"/>
      <c r="H8737" s="73"/>
      <c r="I8737" s="11">
        <v>6235.29</v>
      </c>
      <c r="J8737" s="40">
        <f t="shared" si="222"/>
        <v>7482.348</v>
      </c>
      <c r="K8737" s="40"/>
      <c r="L8737" s="40"/>
      <c r="M8737" s="70"/>
      <c r="N8737" s="75" t="s">
        <v>14635</v>
      </c>
      <c r="O8737" s="49" t="s">
        <v>12250</v>
      </c>
      <c r="P8737" s="47">
        <v>5</v>
      </c>
      <c r="Q8737" s="44"/>
      <c r="R8737" s="45"/>
    </row>
    <row r="8738" spans="1:85" s="48" customFormat="1" ht="13.5" customHeight="1">
      <c r="A8738" s="12" t="s">
        <v>11095</v>
      </c>
      <c r="B8738" s="46" t="s">
        <v>1208</v>
      </c>
      <c r="C8738" s="23" t="s">
        <v>3106</v>
      </c>
      <c r="D8738" s="24" t="s">
        <v>13441</v>
      </c>
      <c r="E8738" s="39"/>
      <c r="F8738" s="71"/>
      <c r="G8738" s="72"/>
      <c r="H8738" s="73"/>
      <c r="I8738" s="11">
        <v>6235.29</v>
      </c>
      <c r="J8738" s="40">
        <f t="shared" si="222"/>
        <v>7482.348</v>
      </c>
      <c r="K8738" s="40"/>
      <c r="L8738" s="40"/>
      <c r="M8738" s="70"/>
      <c r="N8738" s="75" t="s">
        <v>14635</v>
      </c>
      <c r="O8738" s="49" t="s">
        <v>12250</v>
      </c>
      <c r="P8738" s="47">
        <v>5</v>
      </c>
      <c r="Q8738" s="44"/>
      <c r="R8738" s="45"/>
    </row>
    <row r="8739" spans="1:85" s="48" customFormat="1" ht="13.5" customHeight="1">
      <c r="A8739" s="10" t="s">
        <v>12601</v>
      </c>
      <c r="B8739" s="46" t="s">
        <v>12511</v>
      </c>
      <c r="C8739" s="76" t="s">
        <v>3047</v>
      </c>
      <c r="D8739" s="24" t="s">
        <v>13441</v>
      </c>
      <c r="E8739" s="39"/>
      <c r="F8739" s="71"/>
      <c r="G8739" s="72"/>
      <c r="H8739" s="73"/>
      <c r="I8739" s="11">
        <v>1100</v>
      </c>
      <c r="J8739" s="40">
        <f t="shared" si="222"/>
        <v>1320</v>
      </c>
      <c r="K8739" s="40"/>
      <c r="L8739" s="40"/>
      <c r="M8739" s="70"/>
      <c r="N8739" s="70"/>
      <c r="O8739" s="49"/>
      <c r="P8739" s="47"/>
      <c r="Q8739" s="44"/>
      <c r="R8739" s="45"/>
    </row>
    <row r="8740" spans="1:85" s="48" customFormat="1" ht="13.5" customHeight="1">
      <c r="A8740" s="10" t="s">
        <v>15552</v>
      </c>
      <c r="B8740" s="46" t="s">
        <v>15553</v>
      </c>
      <c r="C8740" s="76" t="s">
        <v>3047</v>
      </c>
      <c r="D8740" s="24" t="s">
        <v>13441</v>
      </c>
      <c r="E8740" s="39"/>
      <c r="F8740" s="71"/>
      <c r="G8740" s="72"/>
      <c r="H8740" s="73"/>
      <c r="I8740" s="11">
        <v>1400</v>
      </c>
      <c r="J8740" s="40">
        <f t="shared" si="222"/>
        <v>1680</v>
      </c>
      <c r="K8740" s="40"/>
      <c r="L8740" s="40"/>
      <c r="M8740" s="70"/>
      <c r="N8740" s="70"/>
      <c r="O8740" s="44"/>
      <c r="P8740" s="47"/>
      <c r="Q8740" s="44"/>
      <c r="R8740" s="45"/>
      <c r="S8740" s="45"/>
      <c r="T8740" s="45"/>
      <c r="U8740" s="45"/>
      <c r="V8740" s="45"/>
      <c r="W8740" s="45"/>
      <c r="X8740" s="45"/>
      <c r="Y8740" s="45"/>
      <c r="Z8740" s="45"/>
      <c r="AA8740" s="45"/>
      <c r="AB8740" s="45"/>
      <c r="AC8740" s="45"/>
      <c r="AD8740" s="45"/>
      <c r="AE8740" s="45"/>
      <c r="AF8740" s="45"/>
      <c r="AG8740" s="45"/>
      <c r="AH8740" s="45"/>
      <c r="AI8740" s="45"/>
      <c r="AJ8740" s="45"/>
      <c r="AK8740" s="45"/>
      <c r="AL8740" s="45"/>
      <c r="AM8740" s="45"/>
      <c r="AN8740" s="45"/>
      <c r="AO8740" s="45"/>
      <c r="AP8740" s="45"/>
      <c r="AQ8740" s="45"/>
      <c r="AR8740" s="45"/>
      <c r="AS8740" s="45"/>
      <c r="AT8740" s="45"/>
      <c r="AU8740" s="45"/>
      <c r="AV8740" s="45"/>
      <c r="AW8740" s="45"/>
      <c r="AX8740" s="45"/>
      <c r="AY8740" s="45"/>
      <c r="AZ8740" s="45"/>
      <c r="BA8740" s="45"/>
      <c r="BB8740" s="45"/>
      <c r="BC8740" s="45"/>
      <c r="BD8740" s="45"/>
      <c r="BE8740" s="45"/>
      <c r="BF8740" s="45"/>
      <c r="BG8740" s="45"/>
      <c r="BH8740" s="45"/>
      <c r="BI8740" s="45"/>
      <c r="BJ8740" s="45"/>
      <c r="BK8740" s="45"/>
      <c r="BL8740" s="45"/>
      <c r="BM8740" s="45"/>
      <c r="BN8740" s="45"/>
      <c r="BO8740" s="45"/>
      <c r="BP8740" s="45"/>
      <c r="BQ8740" s="45"/>
      <c r="BR8740" s="45"/>
      <c r="BS8740" s="45"/>
      <c r="BT8740" s="45"/>
      <c r="BU8740" s="45"/>
      <c r="BV8740" s="45"/>
      <c r="BW8740" s="45"/>
      <c r="BX8740" s="45"/>
      <c r="BY8740" s="45"/>
      <c r="BZ8740" s="45"/>
      <c r="CA8740" s="45"/>
      <c r="CB8740" s="45"/>
      <c r="CC8740" s="45"/>
      <c r="CD8740" s="45"/>
      <c r="CE8740" s="45"/>
      <c r="CF8740" s="45"/>
      <c r="CG8740" s="45"/>
    </row>
    <row r="8741" spans="1:85" s="48" customFormat="1" ht="13.5" customHeight="1">
      <c r="A8741" s="10" t="s">
        <v>15556</v>
      </c>
      <c r="B8741" s="46" t="s">
        <v>15557</v>
      </c>
      <c r="C8741" s="76" t="s">
        <v>3047</v>
      </c>
      <c r="D8741" s="24" t="s">
        <v>13441</v>
      </c>
      <c r="E8741" s="39"/>
      <c r="F8741" s="71"/>
      <c r="G8741" s="72"/>
      <c r="H8741" s="73"/>
      <c r="I8741" s="11">
        <v>1800</v>
      </c>
      <c r="J8741" s="40">
        <f t="shared" si="222"/>
        <v>2160</v>
      </c>
      <c r="K8741" s="40"/>
      <c r="L8741" s="40"/>
      <c r="M8741" s="70"/>
      <c r="N8741" s="70"/>
      <c r="O8741" s="44"/>
      <c r="P8741" s="47"/>
      <c r="Q8741" s="44"/>
      <c r="R8741" s="45"/>
      <c r="S8741" s="45"/>
      <c r="T8741" s="45"/>
      <c r="U8741" s="45"/>
      <c r="V8741" s="45"/>
      <c r="W8741" s="45"/>
      <c r="X8741" s="45"/>
      <c r="Y8741" s="45"/>
      <c r="Z8741" s="45"/>
      <c r="AA8741" s="45"/>
      <c r="AB8741" s="45"/>
      <c r="AC8741" s="45"/>
      <c r="AD8741" s="45"/>
      <c r="AE8741" s="45"/>
      <c r="AF8741" s="45"/>
      <c r="AG8741" s="45"/>
      <c r="AH8741" s="45"/>
      <c r="AI8741" s="45"/>
      <c r="AJ8741" s="45"/>
      <c r="AK8741" s="45"/>
      <c r="AL8741" s="45"/>
      <c r="AM8741" s="45"/>
      <c r="AN8741" s="45"/>
      <c r="AO8741" s="45"/>
      <c r="AP8741" s="45"/>
      <c r="AQ8741" s="45"/>
      <c r="AR8741" s="45"/>
      <c r="AS8741" s="45"/>
      <c r="AT8741" s="45"/>
      <c r="AU8741" s="45"/>
      <c r="AV8741" s="45"/>
      <c r="AW8741" s="45"/>
      <c r="AX8741" s="45"/>
      <c r="AY8741" s="45"/>
      <c r="AZ8741" s="45"/>
      <c r="BA8741" s="45"/>
      <c r="BB8741" s="45"/>
      <c r="BC8741" s="45"/>
      <c r="BD8741" s="45"/>
      <c r="BE8741" s="45"/>
      <c r="BF8741" s="45"/>
      <c r="BG8741" s="45"/>
      <c r="BH8741" s="45"/>
      <c r="BI8741" s="45"/>
      <c r="BJ8741" s="45"/>
      <c r="BK8741" s="45"/>
      <c r="BL8741" s="45"/>
      <c r="BM8741" s="45"/>
      <c r="BN8741" s="45"/>
      <c r="BO8741" s="45"/>
      <c r="BP8741" s="45"/>
      <c r="BQ8741" s="45"/>
      <c r="BR8741" s="45"/>
      <c r="BS8741" s="45"/>
      <c r="BT8741" s="45"/>
      <c r="BU8741" s="45"/>
      <c r="BV8741" s="45"/>
      <c r="BW8741" s="45"/>
      <c r="BX8741" s="45"/>
      <c r="BY8741" s="45"/>
      <c r="BZ8741" s="45"/>
      <c r="CA8741" s="45"/>
      <c r="CB8741" s="45"/>
      <c r="CC8741" s="45"/>
      <c r="CD8741" s="45"/>
      <c r="CE8741" s="45"/>
      <c r="CF8741" s="45"/>
      <c r="CG8741" s="45"/>
    </row>
    <row r="8742" spans="1:85" s="48" customFormat="1" ht="13.5" customHeight="1">
      <c r="A8742" s="10" t="s">
        <v>16404</v>
      </c>
      <c r="B8742" s="46" t="s">
        <v>399</v>
      </c>
      <c r="C8742" s="76" t="s">
        <v>3106</v>
      </c>
      <c r="D8742" s="24" t="s">
        <v>5341</v>
      </c>
      <c r="E8742" s="39"/>
      <c r="F8742" s="71"/>
      <c r="G8742" s="72"/>
      <c r="H8742" s="73"/>
      <c r="I8742" s="11">
        <v>33141.18</v>
      </c>
      <c r="J8742" s="40">
        <f t="shared" si="222"/>
        <v>39769.415999999997</v>
      </c>
      <c r="K8742" s="40"/>
      <c r="L8742" s="40"/>
      <c r="M8742" s="70"/>
      <c r="N8742" s="75" t="s">
        <v>14583</v>
      </c>
      <c r="O8742" s="44"/>
      <c r="P8742" s="47"/>
      <c r="Q8742" s="44"/>
      <c r="R8742" s="45"/>
      <c r="S8742" s="45"/>
      <c r="T8742" s="45"/>
      <c r="U8742" s="45"/>
      <c r="V8742" s="45"/>
      <c r="W8742" s="45"/>
      <c r="X8742" s="45"/>
      <c r="Y8742" s="45"/>
      <c r="Z8742" s="45"/>
      <c r="AA8742" s="45"/>
      <c r="AB8742" s="45"/>
      <c r="AC8742" s="45"/>
      <c r="AD8742" s="45"/>
      <c r="AE8742" s="45"/>
      <c r="AF8742" s="45"/>
      <c r="AG8742" s="45"/>
      <c r="AH8742" s="45"/>
      <c r="AI8742" s="45"/>
      <c r="AJ8742" s="45"/>
      <c r="AK8742" s="45"/>
      <c r="AL8742" s="45"/>
      <c r="AM8742" s="45"/>
      <c r="AN8742" s="45"/>
      <c r="AO8742" s="45"/>
      <c r="AP8742" s="45"/>
      <c r="AQ8742" s="45"/>
      <c r="AR8742" s="45"/>
      <c r="AS8742" s="45"/>
      <c r="AT8742" s="45"/>
      <c r="AU8742" s="45"/>
      <c r="AV8742" s="45"/>
      <c r="AW8742" s="45"/>
      <c r="AX8742" s="45"/>
      <c r="AY8742" s="45"/>
      <c r="AZ8742" s="45"/>
      <c r="BA8742" s="45"/>
      <c r="BB8742" s="45"/>
      <c r="BC8742" s="45"/>
      <c r="BD8742" s="45"/>
      <c r="BE8742" s="45"/>
      <c r="BF8742" s="45"/>
      <c r="BG8742" s="45"/>
      <c r="BH8742" s="45"/>
      <c r="BI8742" s="45"/>
      <c r="BJ8742" s="45"/>
      <c r="BK8742" s="45"/>
      <c r="BL8742" s="45"/>
      <c r="BM8742" s="45"/>
      <c r="BN8742" s="45"/>
      <c r="BO8742" s="45"/>
      <c r="BP8742" s="45"/>
      <c r="BQ8742" s="45"/>
      <c r="BR8742" s="45"/>
      <c r="BS8742" s="45"/>
      <c r="BT8742" s="45"/>
      <c r="BU8742" s="45"/>
      <c r="BV8742" s="45"/>
      <c r="BW8742" s="45"/>
      <c r="BX8742" s="45"/>
      <c r="BY8742" s="45"/>
      <c r="BZ8742" s="45"/>
      <c r="CA8742" s="45"/>
      <c r="CB8742" s="45"/>
      <c r="CC8742" s="45"/>
      <c r="CD8742" s="45"/>
      <c r="CE8742" s="45"/>
      <c r="CF8742" s="45"/>
      <c r="CG8742" s="45"/>
    </row>
    <row r="8743" spans="1:85" s="48" customFormat="1" ht="13.5" customHeight="1">
      <c r="A8743" s="10" t="s">
        <v>15804</v>
      </c>
      <c r="B8743" s="46" t="s">
        <v>15805</v>
      </c>
      <c r="C8743" s="76" t="s">
        <v>3047</v>
      </c>
      <c r="D8743" s="24" t="s">
        <v>6499</v>
      </c>
      <c r="E8743" s="39"/>
      <c r="F8743" s="71"/>
      <c r="G8743" s="72"/>
      <c r="H8743" s="73"/>
      <c r="I8743" s="11">
        <v>750000</v>
      </c>
      <c r="J8743" s="40">
        <f t="shared" si="222"/>
        <v>900000</v>
      </c>
      <c r="K8743" s="40"/>
      <c r="L8743" s="40"/>
      <c r="M8743" s="70"/>
      <c r="N8743" s="70"/>
      <c r="O8743" s="44"/>
      <c r="P8743" s="47"/>
      <c r="Q8743" s="44"/>
      <c r="R8743" s="45"/>
      <c r="S8743" s="45"/>
      <c r="T8743" s="45"/>
      <c r="U8743" s="45"/>
      <c r="V8743" s="45"/>
      <c r="W8743" s="45"/>
      <c r="X8743" s="45"/>
      <c r="Y8743" s="45"/>
      <c r="Z8743" s="45"/>
      <c r="AA8743" s="45"/>
      <c r="AB8743" s="45"/>
      <c r="AC8743" s="45"/>
      <c r="AD8743" s="45"/>
      <c r="AE8743" s="45"/>
      <c r="AF8743" s="45"/>
      <c r="AG8743" s="45"/>
      <c r="AH8743" s="45"/>
      <c r="AI8743" s="45"/>
      <c r="AJ8743" s="45"/>
      <c r="AK8743" s="45"/>
      <c r="AL8743" s="45"/>
      <c r="AM8743" s="45"/>
      <c r="AN8743" s="45"/>
      <c r="AO8743" s="45"/>
      <c r="AP8743" s="45"/>
      <c r="AQ8743" s="45"/>
      <c r="AR8743" s="45"/>
      <c r="AS8743" s="45"/>
      <c r="AT8743" s="45"/>
      <c r="AU8743" s="45"/>
      <c r="AV8743" s="45"/>
      <c r="AW8743" s="45"/>
      <c r="AX8743" s="45"/>
      <c r="AY8743" s="45"/>
      <c r="AZ8743" s="45"/>
      <c r="BA8743" s="45"/>
      <c r="BB8743" s="45"/>
      <c r="BC8743" s="45"/>
      <c r="BD8743" s="45"/>
      <c r="BE8743" s="45"/>
      <c r="BF8743" s="45"/>
      <c r="BG8743" s="45"/>
      <c r="BH8743" s="45"/>
      <c r="BI8743" s="45"/>
      <c r="BJ8743" s="45"/>
      <c r="BK8743" s="45"/>
      <c r="BL8743" s="45"/>
      <c r="BM8743" s="45"/>
      <c r="BN8743" s="45"/>
      <c r="BO8743" s="45"/>
      <c r="BP8743" s="45"/>
      <c r="BQ8743" s="45"/>
      <c r="BR8743" s="45"/>
      <c r="BS8743" s="45"/>
      <c r="BT8743" s="45"/>
      <c r="BU8743" s="45"/>
      <c r="BV8743" s="45"/>
      <c r="BW8743" s="45"/>
      <c r="BX8743" s="45"/>
      <c r="BY8743" s="45"/>
      <c r="BZ8743" s="45"/>
      <c r="CA8743" s="45"/>
      <c r="CB8743" s="45"/>
      <c r="CC8743" s="45"/>
      <c r="CD8743" s="45"/>
      <c r="CE8743" s="45"/>
      <c r="CF8743" s="45"/>
      <c r="CG8743" s="45"/>
    </row>
    <row r="8744" spans="1:85" s="48" customFormat="1" ht="13.5" customHeight="1">
      <c r="A8744" s="10" t="s">
        <v>15808</v>
      </c>
      <c r="B8744" s="46" t="s">
        <v>15809</v>
      </c>
      <c r="C8744" s="76" t="s">
        <v>3047</v>
      </c>
      <c r="D8744" s="24" t="s">
        <v>6614</v>
      </c>
      <c r="E8744" s="39"/>
      <c r="F8744" s="71"/>
      <c r="G8744" s="72"/>
      <c r="H8744" s="73"/>
      <c r="I8744" s="11">
        <v>405000</v>
      </c>
      <c r="J8744" s="40">
        <f t="shared" ref="J8744:J8794" si="223">I8744*1.2</f>
        <v>486000</v>
      </c>
      <c r="K8744" s="40"/>
      <c r="L8744" s="40"/>
      <c r="M8744" s="70"/>
      <c r="N8744" s="70"/>
      <c r="O8744" s="44"/>
      <c r="P8744" s="47"/>
      <c r="Q8744" s="44"/>
      <c r="R8744" s="45"/>
      <c r="S8744" s="45"/>
      <c r="T8744" s="45"/>
      <c r="U8744" s="45"/>
      <c r="V8744" s="45"/>
      <c r="W8744" s="45"/>
      <c r="X8744" s="45"/>
      <c r="Y8744" s="45"/>
      <c r="Z8744" s="45"/>
      <c r="AA8744" s="45"/>
      <c r="AB8744" s="45"/>
      <c r="AC8744" s="45"/>
      <c r="AD8744" s="45"/>
      <c r="AE8744" s="45"/>
      <c r="AF8744" s="45"/>
      <c r="AG8744" s="45"/>
      <c r="AH8744" s="45"/>
      <c r="AI8744" s="45"/>
      <c r="AJ8744" s="45"/>
      <c r="AK8744" s="45"/>
      <c r="AL8744" s="45"/>
      <c r="AM8744" s="45"/>
      <c r="AN8744" s="45"/>
      <c r="AO8744" s="45"/>
      <c r="AP8744" s="45"/>
      <c r="AQ8744" s="45"/>
      <c r="AR8744" s="45"/>
      <c r="AS8744" s="45"/>
      <c r="AT8744" s="45"/>
      <c r="AU8744" s="45"/>
      <c r="AV8744" s="45"/>
      <c r="AW8744" s="45"/>
      <c r="AX8744" s="45"/>
      <c r="AY8744" s="45"/>
      <c r="AZ8744" s="45"/>
      <c r="BA8744" s="45"/>
      <c r="BB8744" s="45"/>
      <c r="BC8744" s="45"/>
      <c r="BD8744" s="45"/>
      <c r="BE8744" s="45"/>
      <c r="BF8744" s="45"/>
      <c r="BG8744" s="45"/>
      <c r="BH8744" s="45"/>
      <c r="BI8744" s="45"/>
      <c r="BJ8744" s="45"/>
      <c r="BK8744" s="45"/>
      <c r="BL8744" s="45"/>
      <c r="BM8744" s="45"/>
      <c r="BN8744" s="45"/>
      <c r="BO8744" s="45"/>
      <c r="BP8744" s="45"/>
      <c r="BQ8744" s="45"/>
      <c r="BR8744" s="45"/>
      <c r="BS8744" s="45"/>
      <c r="BT8744" s="45"/>
      <c r="BU8744" s="45"/>
      <c r="BV8744" s="45"/>
      <c r="BW8744" s="45"/>
      <c r="BX8744" s="45"/>
      <c r="BY8744" s="45"/>
      <c r="BZ8744" s="45"/>
      <c r="CA8744" s="45"/>
      <c r="CB8744" s="45"/>
      <c r="CC8744" s="45"/>
      <c r="CD8744" s="45"/>
      <c r="CE8744" s="45"/>
      <c r="CF8744" s="45"/>
      <c r="CG8744" s="45"/>
    </row>
    <row r="8745" spans="1:85" s="48" customFormat="1" ht="13.5" customHeight="1">
      <c r="A8745" s="10" t="s">
        <v>15806</v>
      </c>
      <c r="B8745" s="46" t="s">
        <v>15807</v>
      </c>
      <c r="C8745" s="76" t="s">
        <v>3047</v>
      </c>
      <c r="D8745" s="24" t="s">
        <v>6793</v>
      </c>
      <c r="E8745" s="39"/>
      <c r="F8745" s="71"/>
      <c r="G8745" s="72"/>
      <c r="H8745" s="73"/>
      <c r="I8745" s="11">
        <v>435000</v>
      </c>
      <c r="J8745" s="40">
        <f t="shared" si="223"/>
        <v>522000</v>
      </c>
      <c r="K8745" s="40"/>
      <c r="L8745" s="40"/>
      <c r="M8745" s="70"/>
      <c r="N8745" s="70"/>
      <c r="O8745" s="44"/>
      <c r="P8745" s="47"/>
      <c r="Q8745" s="44"/>
      <c r="R8745" s="45"/>
      <c r="S8745" s="45"/>
      <c r="T8745" s="45"/>
      <c r="U8745" s="45"/>
      <c r="V8745" s="45"/>
      <c r="W8745" s="45"/>
      <c r="X8745" s="45"/>
      <c r="Y8745" s="45"/>
      <c r="Z8745" s="45"/>
      <c r="AA8745" s="45"/>
      <c r="AB8745" s="45"/>
      <c r="AC8745" s="45"/>
      <c r="AD8745" s="45"/>
      <c r="AE8745" s="45"/>
      <c r="AF8745" s="45"/>
      <c r="AG8745" s="45"/>
      <c r="AH8745" s="45"/>
      <c r="AI8745" s="45"/>
      <c r="AJ8745" s="45"/>
      <c r="AK8745" s="45"/>
      <c r="AL8745" s="45"/>
      <c r="AM8745" s="45"/>
      <c r="AN8745" s="45"/>
      <c r="AO8745" s="45"/>
      <c r="AP8745" s="45"/>
      <c r="AQ8745" s="45"/>
      <c r="AR8745" s="45"/>
      <c r="AS8745" s="45"/>
      <c r="AT8745" s="45"/>
      <c r="AU8745" s="45"/>
      <c r="AV8745" s="45"/>
      <c r="AW8745" s="45"/>
      <c r="AX8745" s="45"/>
      <c r="AY8745" s="45"/>
      <c r="AZ8745" s="45"/>
      <c r="BA8745" s="45"/>
      <c r="BB8745" s="45"/>
      <c r="BC8745" s="45"/>
      <c r="BD8745" s="45"/>
      <c r="BE8745" s="45"/>
      <c r="BF8745" s="45"/>
      <c r="BG8745" s="45"/>
      <c r="BH8745" s="45"/>
      <c r="BI8745" s="45"/>
      <c r="BJ8745" s="45"/>
      <c r="BK8745" s="45"/>
      <c r="BL8745" s="45"/>
      <c r="BM8745" s="45"/>
      <c r="BN8745" s="45"/>
      <c r="BO8745" s="45"/>
      <c r="BP8745" s="45"/>
      <c r="BQ8745" s="45"/>
      <c r="BR8745" s="45"/>
      <c r="BS8745" s="45"/>
      <c r="BT8745" s="45"/>
      <c r="BU8745" s="45"/>
      <c r="BV8745" s="45"/>
      <c r="BW8745" s="45"/>
      <c r="BX8745" s="45"/>
      <c r="BY8745" s="45"/>
      <c r="BZ8745" s="45"/>
      <c r="CA8745" s="45"/>
      <c r="CB8745" s="45"/>
      <c r="CC8745" s="45"/>
      <c r="CD8745" s="45"/>
      <c r="CE8745" s="45"/>
      <c r="CF8745" s="45"/>
      <c r="CG8745" s="45"/>
    </row>
    <row r="8746" spans="1:85" s="48" customFormat="1" ht="13.5" customHeight="1">
      <c r="A8746" s="10" t="s">
        <v>15513</v>
      </c>
      <c r="B8746" s="46" t="s">
        <v>379</v>
      </c>
      <c r="C8746" s="76" t="s">
        <v>3047</v>
      </c>
      <c r="D8746" s="24" t="s">
        <v>6893</v>
      </c>
      <c r="E8746" s="39"/>
      <c r="F8746" s="71"/>
      <c r="G8746" s="72"/>
      <c r="H8746" s="73"/>
      <c r="I8746" s="11">
        <v>275000</v>
      </c>
      <c r="J8746" s="40">
        <f t="shared" si="223"/>
        <v>330000</v>
      </c>
      <c r="K8746" s="40"/>
      <c r="L8746" s="40"/>
      <c r="M8746" s="70"/>
      <c r="N8746" s="70"/>
      <c r="O8746" s="44"/>
      <c r="P8746" s="47"/>
      <c r="Q8746" s="44"/>
      <c r="R8746" s="45"/>
      <c r="S8746" s="45"/>
      <c r="T8746" s="45"/>
      <c r="U8746" s="45"/>
      <c r="V8746" s="45"/>
      <c r="W8746" s="45"/>
      <c r="X8746" s="45"/>
      <c r="Y8746" s="45"/>
      <c r="Z8746" s="45"/>
      <c r="AA8746" s="45"/>
      <c r="AB8746" s="45"/>
      <c r="AC8746" s="45"/>
      <c r="AD8746" s="45"/>
      <c r="AE8746" s="45"/>
      <c r="AF8746" s="45"/>
      <c r="AG8746" s="45"/>
      <c r="AH8746" s="45"/>
      <c r="AI8746" s="45"/>
      <c r="AJ8746" s="45"/>
      <c r="AK8746" s="45"/>
      <c r="AL8746" s="45"/>
      <c r="AM8746" s="45"/>
      <c r="AN8746" s="45"/>
      <c r="AO8746" s="45"/>
      <c r="AP8746" s="45"/>
      <c r="AQ8746" s="45"/>
      <c r="AR8746" s="45"/>
      <c r="AS8746" s="45"/>
      <c r="AT8746" s="45"/>
      <c r="AU8746" s="45"/>
      <c r="AV8746" s="45"/>
      <c r="AW8746" s="45"/>
      <c r="AX8746" s="45"/>
      <c r="AY8746" s="45"/>
      <c r="AZ8746" s="45"/>
      <c r="BA8746" s="45"/>
      <c r="BB8746" s="45"/>
      <c r="BC8746" s="45"/>
      <c r="BD8746" s="45"/>
      <c r="BE8746" s="45"/>
      <c r="BF8746" s="45"/>
      <c r="BG8746" s="45"/>
      <c r="BH8746" s="45"/>
      <c r="BI8746" s="45"/>
      <c r="BJ8746" s="45"/>
      <c r="BK8746" s="45"/>
      <c r="BL8746" s="45"/>
      <c r="BM8746" s="45"/>
      <c r="BN8746" s="45"/>
      <c r="BO8746" s="45"/>
      <c r="BP8746" s="45"/>
      <c r="BQ8746" s="45"/>
      <c r="BR8746" s="45"/>
      <c r="BS8746" s="45"/>
      <c r="BT8746" s="45"/>
      <c r="BU8746" s="45"/>
      <c r="BV8746" s="45"/>
      <c r="BW8746" s="45"/>
      <c r="BX8746" s="45"/>
      <c r="BY8746" s="45"/>
      <c r="BZ8746" s="45"/>
      <c r="CA8746" s="45"/>
      <c r="CB8746" s="45"/>
      <c r="CC8746" s="45"/>
      <c r="CD8746" s="45"/>
      <c r="CE8746" s="45"/>
      <c r="CF8746" s="45"/>
      <c r="CG8746" s="45"/>
    </row>
    <row r="8747" spans="1:85" s="48" customFormat="1" ht="13.5" customHeight="1">
      <c r="A8747" s="36" t="s">
        <v>15498</v>
      </c>
      <c r="B8747" s="46" t="s">
        <v>406</v>
      </c>
      <c r="C8747" s="76" t="s">
        <v>3047</v>
      </c>
      <c r="D8747" s="24" t="s">
        <v>8929</v>
      </c>
      <c r="E8747" s="39"/>
      <c r="F8747" s="71"/>
      <c r="G8747" s="72"/>
      <c r="H8747" s="73"/>
      <c r="I8747" s="11">
        <v>758547.79</v>
      </c>
      <c r="J8747" s="40">
        <f t="shared" si="223"/>
        <v>910257.348</v>
      </c>
      <c r="K8747" s="40"/>
      <c r="L8747" s="40"/>
      <c r="M8747" s="70"/>
      <c r="N8747" s="70"/>
      <c r="O8747" s="44"/>
      <c r="P8747" s="47"/>
      <c r="Q8747" s="44"/>
      <c r="R8747" s="45"/>
      <c r="S8747" s="45"/>
      <c r="T8747" s="45"/>
      <c r="U8747" s="45"/>
      <c r="V8747" s="45"/>
      <c r="W8747" s="45"/>
      <c r="X8747" s="45"/>
      <c r="Y8747" s="45"/>
      <c r="Z8747" s="45"/>
      <c r="AA8747" s="45"/>
      <c r="AB8747" s="45"/>
      <c r="AC8747" s="45"/>
      <c r="AD8747" s="45"/>
      <c r="AE8747" s="45"/>
      <c r="AF8747" s="45"/>
      <c r="AG8747" s="45"/>
      <c r="AH8747" s="45"/>
      <c r="AI8747" s="45"/>
      <c r="AJ8747" s="45"/>
      <c r="AK8747" s="45"/>
      <c r="AL8747" s="45"/>
      <c r="AM8747" s="45"/>
      <c r="AN8747" s="45"/>
      <c r="AO8747" s="45"/>
      <c r="AP8747" s="45"/>
      <c r="AQ8747" s="45"/>
      <c r="AR8747" s="45"/>
      <c r="AS8747" s="45"/>
      <c r="AT8747" s="45"/>
      <c r="AU8747" s="45"/>
      <c r="AV8747" s="45"/>
      <c r="AW8747" s="45"/>
      <c r="AX8747" s="45"/>
      <c r="AY8747" s="45"/>
      <c r="AZ8747" s="45"/>
      <c r="BA8747" s="45"/>
      <c r="BB8747" s="45"/>
      <c r="BC8747" s="45"/>
      <c r="BD8747" s="45"/>
      <c r="BE8747" s="45"/>
      <c r="BF8747" s="45"/>
      <c r="BG8747" s="45"/>
      <c r="BH8747" s="45"/>
      <c r="BI8747" s="45"/>
      <c r="BJ8747" s="45"/>
      <c r="BK8747" s="45"/>
      <c r="BL8747" s="45"/>
      <c r="BM8747" s="45"/>
      <c r="BN8747" s="45"/>
      <c r="BO8747" s="45"/>
      <c r="BP8747" s="45"/>
      <c r="BQ8747" s="45"/>
      <c r="BR8747" s="45"/>
      <c r="BS8747" s="45"/>
      <c r="BT8747" s="45"/>
      <c r="BU8747" s="45"/>
      <c r="BV8747" s="45"/>
      <c r="BW8747" s="45"/>
      <c r="BX8747" s="45"/>
      <c r="BY8747" s="45"/>
      <c r="BZ8747" s="45"/>
      <c r="CA8747" s="45"/>
      <c r="CB8747" s="45"/>
      <c r="CC8747" s="45"/>
      <c r="CD8747" s="45"/>
      <c r="CE8747" s="45"/>
      <c r="CF8747" s="45"/>
      <c r="CG8747" s="45"/>
    </row>
    <row r="8748" spans="1:85" s="48" customFormat="1" ht="13.5" customHeight="1">
      <c r="A8748" s="36" t="s">
        <v>16519</v>
      </c>
      <c r="B8748" s="46" t="s">
        <v>406</v>
      </c>
      <c r="C8748" s="76" t="s">
        <v>3047</v>
      </c>
      <c r="D8748" s="24" t="s">
        <v>8929</v>
      </c>
      <c r="E8748" s="39"/>
      <c r="F8748" s="71"/>
      <c r="G8748" s="72"/>
      <c r="H8748" s="73"/>
      <c r="I8748" s="11">
        <v>817611.14</v>
      </c>
      <c r="J8748" s="40">
        <f t="shared" si="223"/>
        <v>981133.36800000002</v>
      </c>
      <c r="K8748" s="40"/>
      <c r="L8748" s="40"/>
      <c r="M8748" s="70"/>
      <c r="N8748" s="70"/>
      <c r="O8748" s="44"/>
      <c r="P8748" s="47"/>
      <c r="Q8748" s="44"/>
      <c r="R8748" s="45"/>
      <c r="S8748" s="45"/>
      <c r="T8748" s="45"/>
      <c r="U8748" s="45"/>
      <c r="V8748" s="45"/>
      <c r="W8748" s="45"/>
      <c r="X8748" s="45"/>
      <c r="Y8748" s="45"/>
      <c r="Z8748" s="45"/>
      <c r="AA8748" s="45"/>
      <c r="AB8748" s="45"/>
      <c r="AC8748" s="45"/>
      <c r="AD8748" s="45"/>
      <c r="AE8748" s="45"/>
      <c r="AF8748" s="45"/>
      <c r="AG8748" s="45"/>
      <c r="AH8748" s="45"/>
      <c r="AI8748" s="45"/>
      <c r="AJ8748" s="45"/>
      <c r="AK8748" s="45"/>
      <c r="AL8748" s="45"/>
      <c r="AM8748" s="45"/>
      <c r="AN8748" s="45"/>
      <c r="AO8748" s="45"/>
      <c r="AP8748" s="45"/>
      <c r="AQ8748" s="45"/>
      <c r="AR8748" s="45"/>
      <c r="AS8748" s="45"/>
      <c r="AT8748" s="45"/>
      <c r="AU8748" s="45"/>
      <c r="AV8748" s="45"/>
      <c r="AW8748" s="45"/>
      <c r="AX8748" s="45"/>
      <c r="AY8748" s="45"/>
      <c r="AZ8748" s="45"/>
      <c r="BA8748" s="45"/>
      <c r="BB8748" s="45"/>
      <c r="BC8748" s="45"/>
      <c r="BD8748" s="45"/>
      <c r="BE8748" s="45"/>
      <c r="BF8748" s="45"/>
      <c r="BG8748" s="45"/>
      <c r="BH8748" s="45"/>
      <c r="BI8748" s="45"/>
      <c r="BJ8748" s="45"/>
      <c r="BK8748" s="45"/>
      <c r="BL8748" s="45"/>
      <c r="BM8748" s="45"/>
      <c r="BN8748" s="45"/>
      <c r="BO8748" s="45"/>
      <c r="BP8748" s="45"/>
      <c r="BQ8748" s="45"/>
      <c r="BR8748" s="45"/>
      <c r="BS8748" s="45"/>
      <c r="BT8748" s="45"/>
      <c r="BU8748" s="45"/>
      <c r="BV8748" s="45"/>
      <c r="BW8748" s="45"/>
      <c r="BX8748" s="45"/>
      <c r="BY8748" s="45"/>
      <c r="BZ8748" s="45"/>
      <c r="CA8748" s="45"/>
      <c r="CB8748" s="45"/>
      <c r="CC8748" s="45"/>
      <c r="CD8748" s="45"/>
      <c r="CE8748" s="45"/>
      <c r="CF8748" s="45"/>
      <c r="CG8748" s="45"/>
    </row>
    <row r="8749" spans="1:85" s="48" customFormat="1" ht="13.5" customHeight="1">
      <c r="A8749" s="10" t="s">
        <v>11497</v>
      </c>
      <c r="B8749" s="46" t="s">
        <v>396</v>
      </c>
      <c r="C8749" s="76" t="s">
        <v>3047</v>
      </c>
      <c r="D8749" s="24" t="s">
        <v>4091</v>
      </c>
      <c r="E8749" s="39"/>
      <c r="F8749" s="71"/>
      <c r="G8749" s="72"/>
      <c r="H8749" s="73"/>
      <c r="I8749" s="11">
        <v>600</v>
      </c>
      <c r="J8749" s="40">
        <f t="shared" si="223"/>
        <v>720</v>
      </c>
      <c r="K8749" s="40"/>
      <c r="L8749" s="40"/>
      <c r="M8749" s="70" t="s">
        <v>11591</v>
      </c>
      <c r="N8749" s="70"/>
      <c r="O8749" s="49" t="s">
        <v>11984</v>
      </c>
      <c r="P8749" s="47"/>
      <c r="Q8749" s="44"/>
      <c r="R8749" s="45"/>
    </row>
    <row r="8750" spans="1:85" s="48" customFormat="1" ht="13.5" customHeight="1">
      <c r="A8750" s="10" t="s">
        <v>11308</v>
      </c>
      <c r="B8750" s="46" t="s">
        <v>11309</v>
      </c>
      <c r="C8750" s="76" t="s">
        <v>3047</v>
      </c>
      <c r="D8750" s="24" t="s">
        <v>5223</v>
      </c>
      <c r="E8750" s="39"/>
      <c r="F8750" s="71"/>
      <c r="G8750" s="72"/>
      <c r="H8750" s="73"/>
      <c r="I8750" s="11">
        <v>3100</v>
      </c>
      <c r="J8750" s="40">
        <f t="shared" si="223"/>
        <v>3720</v>
      </c>
      <c r="K8750" s="40"/>
      <c r="L8750" s="40"/>
      <c r="M8750" s="70"/>
      <c r="N8750" s="70"/>
      <c r="O8750" s="44" t="s">
        <v>11708</v>
      </c>
      <c r="P8750" s="47"/>
      <c r="Q8750" s="44"/>
      <c r="R8750" s="45"/>
    </row>
    <row r="8751" spans="1:85" s="48" customFormat="1" ht="13.5" customHeight="1">
      <c r="A8751" s="10" t="s">
        <v>14962</v>
      </c>
      <c r="B8751" s="46" t="s">
        <v>379</v>
      </c>
      <c r="C8751" s="76" t="s">
        <v>3047</v>
      </c>
      <c r="D8751" s="24" t="s">
        <v>6893</v>
      </c>
      <c r="E8751" s="39"/>
      <c r="F8751" s="71"/>
      <c r="G8751" s="72"/>
      <c r="H8751" s="73"/>
      <c r="I8751" s="11">
        <v>282000</v>
      </c>
      <c r="J8751" s="40">
        <f t="shared" si="223"/>
        <v>338400</v>
      </c>
      <c r="K8751" s="40"/>
      <c r="L8751" s="40"/>
      <c r="M8751" s="70"/>
      <c r="N8751" s="70"/>
      <c r="O8751" s="49"/>
      <c r="P8751" s="47">
        <v>994</v>
      </c>
      <c r="Q8751" s="44"/>
      <c r="R8751" s="45"/>
      <c r="S8751" s="45"/>
      <c r="T8751" s="45"/>
      <c r="U8751" s="45"/>
      <c r="V8751" s="45"/>
      <c r="W8751" s="45"/>
      <c r="X8751" s="45"/>
      <c r="Y8751" s="45"/>
      <c r="Z8751" s="45"/>
      <c r="AA8751" s="45"/>
      <c r="AB8751" s="45"/>
      <c r="AC8751" s="45"/>
      <c r="AD8751" s="45"/>
      <c r="AE8751" s="45"/>
      <c r="AF8751" s="45"/>
      <c r="AG8751" s="45"/>
      <c r="AH8751" s="45"/>
      <c r="AI8751" s="45"/>
      <c r="AJ8751" s="45"/>
      <c r="AK8751" s="45"/>
      <c r="AL8751" s="45"/>
      <c r="AM8751" s="45"/>
      <c r="AN8751" s="45"/>
      <c r="AO8751" s="45"/>
      <c r="AP8751" s="45"/>
      <c r="AQ8751" s="45"/>
      <c r="AR8751" s="45"/>
      <c r="AS8751" s="45"/>
      <c r="AT8751" s="45"/>
      <c r="AU8751" s="45"/>
      <c r="AV8751" s="45"/>
      <c r="AW8751" s="45"/>
      <c r="AX8751" s="45"/>
      <c r="AY8751" s="45"/>
      <c r="AZ8751" s="45"/>
      <c r="BA8751" s="45"/>
      <c r="BB8751" s="45"/>
      <c r="BC8751" s="45"/>
      <c r="BD8751" s="45"/>
      <c r="BE8751" s="45"/>
      <c r="BF8751" s="45"/>
      <c r="BG8751" s="45"/>
      <c r="BH8751" s="45"/>
      <c r="BI8751" s="45"/>
      <c r="BJ8751" s="45"/>
      <c r="BK8751" s="45"/>
      <c r="BL8751" s="45"/>
      <c r="BM8751" s="45"/>
      <c r="BN8751" s="45"/>
      <c r="BO8751" s="45"/>
      <c r="BP8751" s="45"/>
      <c r="BQ8751" s="45"/>
      <c r="BR8751" s="45"/>
      <c r="BS8751" s="45"/>
      <c r="BT8751" s="45"/>
      <c r="BU8751" s="45"/>
      <c r="BV8751" s="45"/>
      <c r="BW8751" s="45"/>
      <c r="BX8751" s="45"/>
      <c r="BY8751" s="45"/>
      <c r="BZ8751" s="45"/>
      <c r="CA8751" s="45"/>
      <c r="CB8751" s="45"/>
      <c r="CC8751" s="45"/>
      <c r="CD8751" s="45"/>
      <c r="CE8751" s="45"/>
      <c r="CF8751" s="45"/>
      <c r="CG8751" s="45"/>
    </row>
    <row r="8752" spans="1:85" s="48" customFormat="1" ht="13.5" customHeight="1">
      <c r="A8752" s="10" t="s">
        <v>12602</v>
      </c>
      <c r="B8752" s="46" t="s">
        <v>379</v>
      </c>
      <c r="C8752" s="76" t="s">
        <v>3047</v>
      </c>
      <c r="D8752" s="24" t="s">
        <v>6893</v>
      </c>
      <c r="E8752" s="39"/>
      <c r="F8752" s="71"/>
      <c r="G8752" s="72"/>
      <c r="H8752" s="73"/>
      <c r="I8752" s="11">
        <v>282000</v>
      </c>
      <c r="J8752" s="40">
        <f t="shared" si="223"/>
        <v>338400</v>
      </c>
      <c r="K8752" s="40"/>
      <c r="L8752" s="40"/>
      <c r="M8752" s="70"/>
      <c r="N8752" s="70"/>
      <c r="O8752" s="44"/>
      <c r="P8752" s="47"/>
      <c r="Q8752" s="44"/>
      <c r="R8752" s="45"/>
    </row>
    <row r="8753" spans="1:85" s="48" customFormat="1" ht="13.5" customHeight="1">
      <c r="A8753" s="13" t="s">
        <v>7340</v>
      </c>
      <c r="B8753" s="46" t="s">
        <v>2397</v>
      </c>
      <c r="C8753" s="76" t="s">
        <v>3047</v>
      </c>
      <c r="D8753" s="24" t="s">
        <v>13452</v>
      </c>
      <c r="E8753" s="39"/>
      <c r="F8753" s="71"/>
      <c r="G8753" s="72"/>
      <c r="H8753" s="73"/>
      <c r="I8753" s="11">
        <v>45000</v>
      </c>
      <c r="J8753" s="40">
        <f t="shared" si="223"/>
        <v>54000</v>
      </c>
      <c r="K8753" s="40"/>
      <c r="L8753" s="40"/>
      <c r="M8753" s="70"/>
      <c r="N8753" s="70"/>
      <c r="O8753" s="44" t="s">
        <v>11708</v>
      </c>
      <c r="P8753" s="47"/>
      <c r="Q8753" s="44"/>
      <c r="R8753" s="45"/>
    </row>
    <row r="8754" spans="1:85" s="48" customFormat="1" ht="13.5" customHeight="1">
      <c r="A8754" s="13" t="s">
        <v>7341</v>
      </c>
      <c r="B8754" s="46" t="s">
        <v>2398</v>
      </c>
      <c r="C8754" s="76" t="s">
        <v>3047</v>
      </c>
      <c r="D8754" s="24" t="s">
        <v>13452</v>
      </c>
      <c r="E8754" s="39"/>
      <c r="F8754" s="71"/>
      <c r="G8754" s="72"/>
      <c r="H8754" s="73"/>
      <c r="I8754" s="11">
        <v>70000</v>
      </c>
      <c r="J8754" s="40">
        <f t="shared" si="223"/>
        <v>84000</v>
      </c>
      <c r="K8754" s="40"/>
      <c r="L8754" s="40"/>
      <c r="M8754" s="70"/>
      <c r="N8754" s="70"/>
      <c r="O8754" s="44" t="s">
        <v>11708</v>
      </c>
      <c r="P8754" s="47"/>
      <c r="Q8754" s="44"/>
      <c r="R8754" s="45"/>
    </row>
    <row r="8755" spans="1:85" s="48" customFormat="1" ht="13.5" customHeight="1">
      <c r="A8755" s="2" t="s">
        <v>9004</v>
      </c>
      <c r="B8755" s="46" t="s">
        <v>1352</v>
      </c>
      <c r="C8755" s="76" t="s">
        <v>3047</v>
      </c>
      <c r="D8755" s="24" t="s">
        <v>8929</v>
      </c>
      <c r="E8755" s="39"/>
      <c r="F8755" s="71"/>
      <c r="G8755" s="72"/>
      <c r="H8755" s="73"/>
      <c r="I8755" s="11">
        <v>140000</v>
      </c>
      <c r="J8755" s="40">
        <f t="shared" si="223"/>
        <v>168000</v>
      </c>
      <c r="K8755" s="40"/>
      <c r="L8755" s="40"/>
      <c r="M8755" s="70" t="s">
        <v>6877</v>
      </c>
      <c r="N8755" s="70"/>
      <c r="O8755" s="44">
        <v>6370</v>
      </c>
      <c r="P8755" s="47"/>
      <c r="Q8755" s="44"/>
      <c r="R8755" s="45"/>
    </row>
    <row r="8756" spans="1:85" s="48" customFormat="1" ht="13.5" customHeight="1">
      <c r="A8756" s="2" t="s">
        <v>9005</v>
      </c>
      <c r="B8756" s="46" t="s">
        <v>1353</v>
      </c>
      <c r="C8756" s="76" t="s">
        <v>3047</v>
      </c>
      <c r="D8756" s="24" t="s">
        <v>8929</v>
      </c>
      <c r="E8756" s="39"/>
      <c r="F8756" s="71"/>
      <c r="G8756" s="72"/>
      <c r="H8756" s="73"/>
      <c r="I8756" s="11">
        <v>190000</v>
      </c>
      <c r="J8756" s="40">
        <f t="shared" si="223"/>
        <v>228000</v>
      </c>
      <c r="K8756" s="40"/>
      <c r="L8756" s="40"/>
      <c r="M8756" s="70" t="s">
        <v>6877</v>
      </c>
      <c r="N8756" s="70"/>
      <c r="O8756" s="44">
        <v>6370</v>
      </c>
      <c r="P8756" s="47">
        <v>770</v>
      </c>
      <c r="Q8756" s="44"/>
      <c r="R8756" s="45"/>
    </row>
    <row r="8757" spans="1:85" s="48" customFormat="1" ht="13.5" customHeight="1">
      <c r="A8757" s="36" t="s">
        <v>9006</v>
      </c>
      <c r="B8757" s="46" t="s">
        <v>406</v>
      </c>
      <c r="C8757" s="76" t="s">
        <v>3047</v>
      </c>
      <c r="D8757" s="24" t="s">
        <v>8929</v>
      </c>
      <c r="E8757" s="39"/>
      <c r="F8757" s="71"/>
      <c r="G8757" s="72"/>
      <c r="H8757" s="73"/>
      <c r="I8757" s="11">
        <v>520000</v>
      </c>
      <c r="J8757" s="40">
        <f t="shared" si="223"/>
        <v>624000</v>
      </c>
      <c r="K8757" s="40"/>
      <c r="L8757" s="40"/>
      <c r="M8757" s="70"/>
      <c r="N8757" s="70"/>
      <c r="O8757" s="44">
        <v>6370</v>
      </c>
      <c r="P8757" s="47"/>
      <c r="Q8757" s="44"/>
      <c r="R8757" s="45"/>
    </row>
    <row r="8758" spans="1:85" s="48" customFormat="1" ht="13.5" customHeight="1">
      <c r="A8758" s="36" t="s">
        <v>9007</v>
      </c>
      <c r="B8758" s="46" t="s">
        <v>406</v>
      </c>
      <c r="C8758" s="76" t="s">
        <v>3047</v>
      </c>
      <c r="D8758" s="24" t="s">
        <v>8929</v>
      </c>
      <c r="E8758" s="39"/>
      <c r="F8758" s="71"/>
      <c r="G8758" s="72"/>
      <c r="H8758" s="73"/>
      <c r="I8758" s="11">
        <v>680000</v>
      </c>
      <c r="J8758" s="40">
        <f t="shared" si="223"/>
        <v>816000</v>
      </c>
      <c r="K8758" s="40"/>
      <c r="L8758" s="40"/>
      <c r="M8758" s="70"/>
      <c r="N8758" s="70"/>
      <c r="O8758" s="44">
        <v>6370</v>
      </c>
      <c r="P8758" s="47">
        <v>850</v>
      </c>
      <c r="Q8758" s="44"/>
      <c r="R8758" s="45"/>
    </row>
    <row r="8759" spans="1:85" s="48" customFormat="1" ht="13.5" customHeight="1">
      <c r="A8759" s="10" t="s">
        <v>15554</v>
      </c>
      <c r="B8759" s="46" t="s">
        <v>15555</v>
      </c>
      <c r="C8759" s="76" t="s">
        <v>3047</v>
      </c>
      <c r="D8759" s="24" t="s">
        <v>8929</v>
      </c>
      <c r="E8759" s="39"/>
      <c r="F8759" s="71"/>
      <c r="G8759" s="72"/>
      <c r="H8759" s="73"/>
      <c r="I8759" s="11">
        <v>1800</v>
      </c>
      <c r="J8759" s="40">
        <f t="shared" si="223"/>
        <v>2160</v>
      </c>
      <c r="K8759" s="40"/>
      <c r="L8759" s="40"/>
      <c r="M8759" s="70"/>
      <c r="N8759" s="70"/>
      <c r="O8759" s="44"/>
      <c r="P8759" s="47"/>
      <c r="Q8759" s="44"/>
      <c r="R8759" s="45"/>
      <c r="S8759" s="45"/>
      <c r="T8759" s="45"/>
      <c r="U8759" s="45"/>
      <c r="V8759" s="45"/>
      <c r="W8759" s="45"/>
      <c r="X8759" s="45"/>
      <c r="Y8759" s="45"/>
      <c r="Z8759" s="45"/>
      <c r="AA8759" s="45"/>
      <c r="AB8759" s="45"/>
      <c r="AC8759" s="45"/>
      <c r="AD8759" s="45"/>
      <c r="AE8759" s="45"/>
      <c r="AF8759" s="45"/>
      <c r="AG8759" s="45"/>
      <c r="AH8759" s="45"/>
      <c r="AI8759" s="45"/>
      <c r="AJ8759" s="45"/>
      <c r="AK8759" s="45"/>
      <c r="AL8759" s="45"/>
      <c r="AM8759" s="45"/>
      <c r="AN8759" s="45"/>
      <c r="AO8759" s="45"/>
      <c r="AP8759" s="45"/>
      <c r="AQ8759" s="45"/>
      <c r="AR8759" s="45"/>
      <c r="AS8759" s="45"/>
      <c r="AT8759" s="45"/>
      <c r="AU8759" s="45"/>
      <c r="AV8759" s="45"/>
      <c r="AW8759" s="45"/>
      <c r="AX8759" s="45"/>
      <c r="AY8759" s="45"/>
      <c r="AZ8759" s="45"/>
      <c r="BA8759" s="45"/>
      <c r="BB8759" s="45"/>
      <c r="BC8759" s="45"/>
      <c r="BD8759" s="45"/>
      <c r="BE8759" s="45"/>
      <c r="BF8759" s="45"/>
      <c r="BG8759" s="45"/>
      <c r="BH8759" s="45"/>
      <c r="BI8759" s="45"/>
      <c r="BJ8759" s="45"/>
      <c r="BK8759" s="45"/>
      <c r="BL8759" s="45"/>
      <c r="BM8759" s="45"/>
      <c r="BN8759" s="45"/>
      <c r="BO8759" s="45"/>
      <c r="BP8759" s="45"/>
      <c r="BQ8759" s="45"/>
      <c r="BR8759" s="45"/>
      <c r="BS8759" s="45"/>
      <c r="BT8759" s="45"/>
      <c r="BU8759" s="45"/>
      <c r="BV8759" s="45"/>
      <c r="BW8759" s="45"/>
      <c r="BX8759" s="45"/>
      <c r="BY8759" s="45"/>
      <c r="BZ8759" s="45"/>
      <c r="CA8759" s="45"/>
      <c r="CB8759" s="45"/>
      <c r="CC8759" s="45"/>
      <c r="CD8759" s="45"/>
      <c r="CE8759" s="45"/>
      <c r="CF8759" s="45"/>
      <c r="CG8759" s="45"/>
    </row>
    <row r="8760" spans="1:85" s="48" customFormat="1" ht="13.5" customHeight="1">
      <c r="A8760" s="10" t="s">
        <v>15752</v>
      </c>
      <c r="B8760" s="46" t="s">
        <v>1307</v>
      </c>
      <c r="C8760" s="76" t="s">
        <v>3047</v>
      </c>
      <c r="D8760" s="24" t="s">
        <v>5223</v>
      </c>
      <c r="E8760" s="39"/>
      <c r="F8760" s="71"/>
      <c r="G8760" s="72"/>
      <c r="H8760" s="73"/>
      <c r="I8760" s="11">
        <v>17000</v>
      </c>
      <c r="J8760" s="40">
        <f t="shared" si="223"/>
        <v>20400</v>
      </c>
      <c r="K8760" s="40"/>
      <c r="L8760" s="40"/>
      <c r="M8760" s="70"/>
      <c r="N8760" s="70"/>
      <c r="O8760" s="44"/>
      <c r="P8760" s="47"/>
      <c r="Q8760" s="44"/>
      <c r="R8760" s="45"/>
      <c r="S8760" s="45"/>
      <c r="T8760" s="45"/>
      <c r="U8760" s="45"/>
      <c r="V8760" s="45"/>
      <c r="W8760" s="45"/>
      <c r="X8760" s="45"/>
      <c r="Y8760" s="45"/>
      <c r="Z8760" s="45"/>
      <c r="AA8760" s="45"/>
      <c r="AB8760" s="45"/>
      <c r="AC8760" s="45"/>
      <c r="AD8760" s="45"/>
      <c r="AE8760" s="45"/>
      <c r="AF8760" s="45"/>
      <c r="AG8760" s="45"/>
      <c r="AH8760" s="45"/>
      <c r="AI8760" s="45"/>
      <c r="AJ8760" s="45"/>
      <c r="AK8760" s="45"/>
      <c r="AL8760" s="45"/>
      <c r="AM8760" s="45"/>
      <c r="AN8760" s="45"/>
      <c r="AO8760" s="45"/>
      <c r="AP8760" s="45"/>
      <c r="AQ8760" s="45"/>
      <c r="AR8760" s="45"/>
      <c r="AS8760" s="45"/>
      <c r="AT8760" s="45"/>
      <c r="AU8760" s="45"/>
      <c r="AV8760" s="45"/>
      <c r="AW8760" s="45"/>
      <c r="AX8760" s="45"/>
      <c r="AY8760" s="45"/>
      <c r="AZ8760" s="45"/>
      <c r="BA8760" s="45"/>
      <c r="BB8760" s="45"/>
      <c r="BC8760" s="45"/>
      <c r="BD8760" s="45"/>
      <c r="BE8760" s="45"/>
      <c r="BF8760" s="45"/>
      <c r="BG8760" s="45"/>
      <c r="BH8760" s="45"/>
      <c r="BI8760" s="45"/>
      <c r="BJ8760" s="45"/>
      <c r="BK8760" s="45"/>
      <c r="BL8760" s="45"/>
      <c r="BM8760" s="45"/>
      <c r="BN8760" s="45"/>
      <c r="BO8760" s="45"/>
      <c r="BP8760" s="45"/>
      <c r="BQ8760" s="45"/>
      <c r="BR8760" s="45"/>
      <c r="BS8760" s="45"/>
      <c r="BT8760" s="45"/>
      <c r="BU8760" s="45"/>
      <c r="BV8760" s="45"/>
      <c r="BW8760" s="45"/>
      <c r="BX8760" s="45"/>
      <c r="BY8760" s="45"/>
      <c r="BZ8760" s="45"/>
      <c r="CA8760" s="45"/>
      <c r="CB8760" s="45"/>
      <c r="CC8760" s="45"/>
      <c r="CD8760" s="45"/>
      <c r="CE8760" s="45"/>
      <c r="CF8760" s="45"/>
      <c r="CG8760" s="45"/>
    </row>
    <row r="8761" spans="1:85" s="48" customFormat="1" ht="13.5" customHeight="1">
      <c r="A8761" s="10" t="s">
        <v>7211</v>
      </c>
      <c r="B8761" s="46" t="s">
        <v>51</v>
      </c>
      <c r="C8761" s="23" t="s">
        <v>3106</v>
      </c>
      <c r="D8761" s="24" t="s">
        <v>13450</v>
      </c>
      <c r="E8761" s="39"/>
      <c r="F8761" s="71"/>
      <c r="G8761" s="72"/>
      <c r="H8761" s="73"/>
      <c r="I8761" s="11">
        <v>3000</v>
      </c>
      <c r="J8761" s="40">
        <f t="shared" si="223"/>
        <v>3600</v>
      </c>
      <c r="K8761" s="40"/>
      <c r="L8761" s="40"/>
      <c r="M8761" s="70" t="s">
        <v>3049</v>
      </c>
      <c r="N8761" s="75" t="s">
        <v>14569</v>
      </c>
      <c r="O8761" s="49" t="s">
        <v>12251</v>
      </c>
      <c r="P8761" s="47">
        <v>13.9</v>
      </c>
      <c r="Q8761" s="44"/>
      <c r="R8761" s="45"/>
    </row>
    <row r="8762" spans="1:85" s="48" customFormat="1" ht="13.5" customHeight="1">
      <c r="A8762" s="10" t="s">
        <v>7212</v>
      </c>
      <c r="B8762" s="46" t="s">
        <v>51</v>
      </c>
      <c r="C8762" s="23" t="s">
        <v>3106</v>
      </c>
      <c r="D8762" s="24" t="s">
        <v>13450</v>
      </c>
      <c r="E8762" s="39"/>
      <c r="F8762" s="71"/>
      <c r="G8762" s="72"/>
      <c r="H8762" s="73"/>
      <c r="I8762" s="11">
        <v>3000</v>
      </c>
      <c r="J8762" s="40">
        <f t="shared" si="223"/>
        <v>3600</v>
      </c>
      <c r="K8762" s="40"/>
      <c r="L8762" s="40"/>
      <c r="M8762" s="70" t="s">
        <v>3049</v>
      </c>
      <c r="N8762" s="75" t="s">
        <v>14569</v>
      </c>
      <c r="O8762" s="49" t="s">
        <v>12251</v>
      </c>
      <c r="P8762" s="47">
        <v>14.02</v>
      </c>
      <c r="Q8762" s="44"/>
      <c r="R8762" s="45"/>
    </row>
    <row r="8763" spans="1:85" s="48" customFormat="1" ht="13.5" customHeight="1">
      <c r="A8763" s="12" t="s">
        <v>12887</v>
      </c>
      <c r="B8763" s="46" t="s">
        <v>11425</v>
      </c>
      <c r="C8763" s="23" t="s">
        <v>3106</v>
      </c>
      <c r="D8763" s="24" t="s">
        <v>13450</v>
      </c>
      <c r="E8763" s="39"/>
      <c r="F8763" s="71"/>
      <c r="G8763" s="72"/>
      <c r="H8763" s="73"/>
      <c r="I8763" s="11">
        <v>630</v>
      </c>
      <c r="J8763" s="40">
        <f t="shared" si="223"/>
        <v>756</v>
      </c>
      <c r="K8763" s="40"/>
      <c r="L8763" s="40"/>
      <c r="M8763" s="70"/>
      <c r="N8763" s="75" t="s">
        <v>14569</v>
      </c>
      <c r="O8763" s="49"/>
      <c r="P8763" s="47"/>
      <c r="Q8763" s="44"/>
      <c r="R8763" s="45"/>
    </row>
    <row r="8764" spans="1:85" s="48" customFormat="1" ht="13.5" customHeight="1">
      <c r="A8764" s="10" t="s">
        <v>11424</v>
      </c>
      <c r="B8764" s="46" t="s">
        <v>11425</v>
      </c>
      <c r="C8764" s="23" t="s">
        <v>3106</v>
      </c>
      <c r="D8764" s="24" t="s">
        <v>13450</v>
      </c>
      <c r="E8764" s="39"/>
      <c r="F8764" s="71"/>
      <c r="G8764" s="72"/>
      <c r="H8764" s="73"/>
      <c r="I8764" s="11">
        <v>660</v>
      </c>
      <c r="J8764" s="40">
        <f t="shared" si="223"/>
        <v>792</v>
      </c>
      <c r="K8764" s="40"/>
      <c r="L8764" s="40"/>
      <c r="M8764" s="70"/>
      <c r="N8764" s="75" t="s">
        <v>14569</v>
      </c>
      <c r="O8764" s="44" t="s">
        <v>11708</v>
      </c>
      <c r="P8764" s="47"/>
      <c r="Q8764" s="44"/>
      <c r="R8764" s="45"/>
    </row>
    <row r="8765" spans="1:85" s="48" customFormat="1" ht="13.5" customHeight="1">
      <c r="A8765" s="10" t="s">
        <v>3216</v>
      </c>
      <c r="B8765" s="46" t="s">
        <v>2399</v>
      </c>
      <c r="C8765" s="23" t="s">
        <v>3106</v>
      </c>
      <c r="D8765" s="24" t="s">
        <v>3048</v>
      </c>
      <c r="E8765" s="39"/>
      <c r="F8765" s="71"/>
      <c r="G8765" s="72"/>
      <c r="H8765" s="73"/>
      <c r="I8765" s="11">
        <v>1700</v>
      </c>
      <c r="J8765" s="40">
        <f t="shared" si="223"/>
        <v>2040</v>
      </c>
      <c r="K8765" s="40"/>
      <c r="L8765" s="40"/>
      <c r="M8765" s="70"/>
      <c r="N8765" s="75" t="s">
        <v>14595</v>
      </c>
      <c r="O8765" s="44" t="s">
        <v>11710</v>
      </c>
      <c r="P8765" s="47">
        <v>5.5</v>
      </c>
      <c r="Q8765" s="44"/>
      <c r="R8765" s="45"/>
    </row>
    <row r="8766" spans="1:85" s="48" customFormat="1" ht="13.5" customHeight="1">
      <c r="A8766" s="10" t="s">
        <v>5883</v>
      </c>
      <c r="B8766" s="46" t="s">
        <v>576</v>
      </c>
      <c r="C8766" s="23" t="s">
        <v>3106</v>
      </c>
      <c r="D8766" s="24" t="s">
        <v>5835</v>
      </c>
      <c r="E8766" s="39"/>
      <c r="F8766" s="71"/>
      <c r="G8766" s="72"/>
      <c r="H8766" s="73"/>
      <c r="I8766" s="11">
        <v>137.21</v>
      </c>
      <c r="J8766" s="40">
        <f t="shared" si="223"/>
        <v>164.65200000000002</v>
      </c>
      <c r="K8766" s="40"/>
      <c r="L8766" s="40"/>
      <c r="M8766" s="70" t="s">
        <v>3049</v>
      </c>
      <c r="N8766" s="75" t="s">
        <v>16133</v>
      </c>
      <c r="O8766" s="44" t="s">
        <v>11708</v>
      </c>
      <c r="P8766" s="47"/>
      <c r="Q8766" s="44"/>
      <c r="R8766" s="45"/>
    </row>
    <row r="8767" spans="1:85" s="48" customFormat="1" ht="13.5" customHeight="1">
      <c r="A8767" s="12" t="s">
        <v>11024</v>
      </c>
      <c r="B8767" s="46" t="s">
        <v>10910</v>
      </c>
      <c r="C8767" s="23" t="s">
        <v>3106</v>
      </c>
      <c r="D8767" s="24" t="s">
        <v>6855</v>
      </c>
      <c r="E8767" s="39"/>
      <c r="F8767" s="71"/>
      <c r="G8767" s="72"/>
      <c r="H8767" s="73"/>
      <c r="I8767" s="11">
        <v>55200</v>
      </c>
      <c r="J8767" s="40">
        <f t="shared" si="223"/>
        <v>66240</v>
      </c>
      <c r="K8767" s="40"/>
      <c r="L8767" s="40"/>
      <c r="M8767" s="70"/>
      <c r="N8767" s="75" t="s">
        <v>14621</v>
      </c>
      <c r="O8767" s="44" t="s">
        <v>11708</v>
      </c>
      <c r="P8767" s="47"/>
      <c r="Q8767" s="44"/>
      <c r="R8767" s="45"/>
    </row>
    <row r="8768" spans="1:85" s="48" customFormat="1" ht="13.5" customHeight="1">
      <c r="A8768" s="10" t="s">
        <v>15154</v>
      </c>
      <c r="B8768" s="46" t="s">
        <v>12427</v>
      </c>
      <c r="C8768" s="23" t="s">
        <v>3106</v>
      </c>
      <c r="D8768" s="24" t="s">
        <v>7358</v>
      </c>
      <c r="E8768" s="39"/>
      <c r="F8768" s="71"/>
      <c r="G8768" s="72"/>
      <c r="H8768" s="73"/>
      <c r="I8768" s="11">
        <v>16500</v>
      </c>
      <c r="J8768" s="40">
        <f t="shared" si="223"/>
        <v>19800</v>
      </c>
      <c r="K8768" s="40"/>
      <c r="L8768" s="40"/>
      <c r="M8768" s="70"/>
      <c r="N8768" s="75" t="s">
        <v>16667</v>
      </c>
      <c r="O8768" s="44"/>
      <c r="P8768" s="47"/>
      <c r="Q8768" s="44"/>
      <c r="R8768" s="45"/>
    </row>
    <row r="8769" spans="1:85" s="48" customFormat="1" ht="13.5" customHeight="1">
      <c r="A8769" s="10" t="s">
        <v>15468</v>
      </c>
      <c r="B8769" s="46" t="s">
        <v>12427</v>
      </c>
      <c r="C8769" s="23" t="s">
        <v>3106</v>
      </c>
      <c r="D8769" s="24" t="s">
        <v>7358</v>
      </c>
      <c r="E8769" s="39"/>
      <c r="F8769" s="71"/>
      <c r="G8769" s="72"/>
      <c r="H8769" s="73"/>
      <c r="I8769" s="11">
        <v>20327</v>
      </c>
      <c r="J8769" s="40">
        <f t="shared" si="223"/>
        <v>24392.399999999998</v>
      </c>
      <c r="K8769" s="40"/>
      <c r="L8769" s="40"/>
      <c r="M8769" s="70"/>
      <c r="N8769" s="75" t="s">
        <v>16667</v>
      </c>
      <c r="O8769" s="44"/>
      <c r="P8769" s="47"/>
      <c r="Q8769" s="44"/>
      <c r="R8769" s="45"/>
      <c r="S8769" s="45"/>
      <c r="T8769" s="45"/>
      <c r="U8769" s="45"/>
      <c r="V8769" s="45"/>
      <c r="W8769" s="45"/>
      <c r="X8769" s="45"/>
      <c r="Y8769" s="45"/>
      <c r="Z8769" s="45"/>
      <c r="AA8769" s="45"/>
      <c r="AB8769" s="45"/>
      <c r="AC8769" s="45"/>
      <c r="AD8769" s="45"/>
      <c r="AE8769" s="45"/>
      <c r="AF8769" s="45"/>
      <c r="AG8769" s="45"/>
      <c r="AH8769" s="45"/>
      <c r="AI8769" s="45"/>
      <c r="AJ8769" s="45"/>
      <c r="AK8769" s="45"/>
      <c r="AL8769" s="45"/>
      <c r="AM8769" s="45"/>
      <c r="AN8769" s="45"/>
      <c r="AO8769" s="45"/>
      <c r="AP8769" s="45"/>
      <c r="AQ8769" s="45"/>
      <c r="AR8769" s="45"/>
      <c r="AS8769" s="45"/>
      <c r="AT8769" s="45"/>
      <c r="AU8769" s="45"/>
      <c r="AV8769" s="45"/>
      <c r="AW8769" s="45"/>
      <c r="AX8769" s="45"/>
      <c r="AY8769" s="45"/>
      <c r="AZ8769" s="45"/>
      <c r="BA8769" s="45"/>
      <c r="BB8769" s="45"/>
      <c r="BC8769" s="45"/>
      <c r="BD8769" s="45"/>
      <c r="BE8769" s="45"/>
      <c r="BF8769" s="45"/>
      <c r="BG8769" s="45"/>
      <c r="BH8769" s="45"/>
      <c r="BI8769" s="45"/>
      <c r="BJ8769" s="45"/>
      <c r="BK8769" s="45"/>
      <c r="BL8769" s="45"/>
      <c r="BM8769" s="45"/>
      <c r="BN8769" s="45"/>
      <c r="BO8769" s="45"/>
      <c r="BP8769" s="45"/>
      <c r="BQ8769" s="45"/>
      <c r="BR8769" s="45"/>
      <c r="BS8769" s="45"/>
      <c r="BT8769" s="45"/>
      <c r="BU8769" s="45"/>
      <c r="BV8769" s="45"/>
      <c r="BW8769" s="45"/>
      <c r="BX8769" s="45"/>
      <c r="BY8769" s="45"/>
      <c r="BZ8769" s="45"/>
      <c r="CA8769" s="45"/>
      <c r="CB8769" s="45"/>
      <c r="CC8769" s="45"/>
      <c r="CD8769" s="45"/>
      <c r="CE8769" s="45"/>
      <c r="CF8769" s="45"/>
      <c r="CG8769" s="45"/>
    </row>
    <row r="8770" spans="1:85" s="48" customFormat="1" ht="13.5" customHeight="1">
      <c r="A8770" s="10" t="s">
        <v>7633</v>
      </c>
      <c r="B8770" s="46" t="s">
        <v>2400</v>
      </c>
      <c r="C8770" s="23" t="s">
        <v>3106</v>
      </c>
      <c r="D8770" s="24" t="s">
        <v>7358</v>
      </c>
      <c r="E8770" s="39"/>
      <c r="F8770" s="71"/>
      <c r="G8770" s="72"/>
      <c r="H8770" s="73"/>
      <c r="I8770" s="11">
        <v>20327</v>
      </c>
      <c r="J8770" s="40">
        <f t="shared" si="223"/>
        <v>24392.399999999998</v>
      </c>
      <c r="K8770" s="40"/>
      <c r="L8770" s="40"/>
      <c r="M8770" s="70" t="s">
        <v>3049</v>
      </c>
      <c r="N8770" s="75" t="s">
        <v>16610</v>
      </c>
      <c r="O8770" s="44" t="s">
        <v>11859</v>
      </c>
      <c r="P8770" s="47">
        <v>27.1</v>
      </c>
      <c r="Q8770" s="44"/>
      <c r="R8770" s="45"/>
    </row>
    <row r="8771" spans="1:85" s="48" customFormat="1" ht="13.5" customHeight="1">
      <c r="A8771" s="10" t="s">
        <v>12516</v>
      </c>
      <c r="B8771" s="46" t="s">
        <v>2090</v>
      </c>
      <c r="C8771" s="76" t="s">
        <v>3047</v>
      </c>
      <c r="D8771" s="24" t="s">
        <v>13450</v>
      </c>
      <c r="E8771" s="39"/>
      <c r="F8771" s="71"/>
      <c r="G8771" s="72"/>
      <c r="H8771" s="73"/>
      <c r="I8771" s="11">
        <v>300</v>
      </c>
      <c r="J8771" s="40">
        <f t="shared" si="223"/>
        <v>360</v>
      </c>
      <c r="K8771" s="40"/>
      <c r="L8771" s="40"/>
      <c r="M8771" s="70"/>
      <c r="N8771" s="70"/>
      <c r="O8771" s="44" t="s">
        <v>16067</v>
      </c>
      <c r="P8771" s="47">
        <v>0.25</v>
      </c>
      <c r="Q8771" s="44"/>
      <c r="R8771" s="45"/>
    </row>
    <row r="8772" spans="1:85" s="48" customFormat="1" ht="13.5" customHeight="1">
      <c r="A8772" s="13" t="s">
        <v>7188</v>
      </c>
      <c r="B8772" s="46" t="s">
        <v>2401</v>
      </c>
      <c r="C8772" s="76" t="s">
        <v>3047</v>
      </c>
      <c r="D8772" s="24" t="s">
        <v>13450</v>
      </c>
      <c r="E8772" s="39"/>
      <c r="F8772" s="71"/>
      <c r="G8772" s="72"/>
      <c r="H8772" s="73"/>
      <c r="I8772" s="11">
        <v>1350</v>
      </c>
      <c r="J8772" s="40">
        <f t="shared" si="223"/>
        <v>1620</v>
      </c>
      <c r="K8772" s="40"/>
      <c r="L8772" s="40"/>
      <c r="M8772" s="70" t="s">
        <v>3049</v>
      </c>
      <c r="N8772" s="70"/>
      <c r="O8772" s="44" t="s">
        <v>16076</v>
      </c>
      <c r="P8772" s="47">
        <v>3.7</v>
      </c>
      <c r="Q8772" s="44"/>
      <c r="R8772" s="45"/>
    </row>
    <row r="8773" spans="1:85" s="48" customFormat="1" ht="13.5" customHeight="1">
      <c r="A8773" s="12" t="s">
        <v>13057</v>
      </c>
      <c r="B8773" s="46" t="s">
        <v>1</v>
      </c>
      <c r="C8773" s="76" t="s">
        <v>3047</v>
      </c>
      <c r="D8773" s="24" t="s">
        <v>13450</v>
      </c>
      <c r="E8773" s="39"/>
      <c r="F8773" s="71"/>
      <c r="G8773" s="72"/>
      <c r="H8773" s="73"/>
      <c r="I8773" s="11">
        <v>320</v>
      </c>
      <c r="J8773" s="40">
        <f t="shared" si="223"/>
        <v>384</v>
      </c>
      <c r="K8773" s="40"/>
      <c r="L8773" s="40"/>
      <c r="M8773" s="70"/>
      <c r="N8773" s="70"/>
      <c r="O8773" s="49"/>
      <c r="P8773" s="47"/>
      <c r="Q8773" s="44"/>
      <c r="R8773" s="45"/>
    </row>
    <row r="8774" spans="1:85" s="48" customFormat="1" ht="13.5" customHeight="1">
      <c r="A8774" s="10" t="s">
        <v>13930</v>
      </c>
      <c r="B8774" s="46" t="s">
        <v>2141</v>
      </c>
      <c r="C8774" s="23" t="s">
        <v>3106</v>
      </c>
      <c r="D8774" s="24" t="s">
        <v>10269</v>
      </c>
      <c r="E8774" s="39"/>
      <c r="F8774" s="71"/>
      <c r="G8774" s="72"/>
      <c r="H8774" s="73"/>
      <c r="I8774" s="11">
        <v>168.19</v>
      </c>
      <c r="J8774" s="40">
        <f t="shared" si="223"/>
        <v>201.828</v>
      </c>
      <c r="K8774" s="40"/>
      <c r="L8774" s="40"/>
      <c r="M8774" s="70" t="s">
        <v>3049</v>
      </c>
      <c r="N8774" s="75" t="s">
        <v>14598</v>
      </c>
      <c r="O8774" s="44" t="s">
        <v>11708</v>
      </c>
      <c r="P8774" s="47"/>
      <c r="Q8774" s="44"/>
      <c r="R8774" s="45"/>
    </row>
    <row r="8775" spans="1:85" s="48" customFormat="1" ht="13.5" customHeight="1">
      <c r="A8775" s="13" t="s">
        <v>9526</v>
      </c>
      <c r="B8775" s="46" t="s">
        <v>2402</v>
      </c>
      <c r="C8775" s="76" t="s">
        <v>3047</v>
      </c>
      <c r="D8775" s="24" t="s">
        <v>13441</v>
      </c>
      <c r="E8775" s="39"/>
      <c r="F8775" s="71"/>
      <c r="G8775" s="72"/>
      <c r="H8775" s="73"/>
      <c r="I8775" s="11">
        <v>1850</v>
      </c>
      <c r="J8775" s="40">
        <f t="shared" si="223"/>
        <v>2220</v>
      </c>
      <c r="K8775" s="40"/>
      <c r="L8775" s="40"/>
      <c r="M8775" s="70" t="s">
        <v>3049</v>
      </c>
      <c r="N8775" s="70"/>
      <c r="O8775" s="44" t="s">
        <v>11708</v>
      </c>
      <c r="P8775" s="47"/>
      <c r="Q8775" s="44"/>
      <c r="R8775" s="45"/>
    </row>
    <row r="8776" spans="1:85" s="48" customFormat="1" ht="13.5" customHeight="1">
      <c r="A8776" s="13" t="s">
        <v>9527</v>
      </c>
      <c r="B8776" s="46" t="s">
        <v>383</v>
      </c>
      <c r="C8776" s="76" t="s">
        <v>3047</v>
      </c>
      <c r="D8776" s="24" t="s">
        <v>13441</v>
      </c>
      <c r="E8776" s="39"/>
      <c r="F8776" s="71"/>
      <c r="G8776" s="72"/>
      <c r="H8776" s="73"/>
      <c r="I8776" s="11">
        <v>520</v>
      </c>
      <c r="J8776" s="40">
        <f t="shared" si="223"/>
        <v>624</v>
      </c>
      <c r="K8776" s="40"/>
      <c r="L8776" s="40"/>
      <c r="M8776" s="70" t="s">
        <v>3049</v>
      </c>
      <c r="N8776" s="70"/>
      <c r="O8776" s="44" t="s">
        <v>11708</v>
      </c>
      <c r="P8776" s="47"/>
      <c r="Q8776" s="44"/>
      <c r="R8776" s="45"/>
    </row>
    <row r="8777" spans="1:85" s="48" customFormat="1" ht="13.5" customHeight="1">
      <c r="A8777" s="13" t="s">
        <v>9528</v>
      </c>
      <c r="B8777" s="46" t="s">
        <v>1762</v>
      </c>
      <c r="C8777" s="76" t="s">
        <v>3047</v>
      </c>
      <c r="D8777" s="24" t="s">
        <v>13441</v>
      </c>
      <c r="E8777" s="39"/>
      <c r="F8777" s="71"/>
      <c r="G8777" s="72"/>
      <c r="H8777" s="73"/>
      <c r="I8777" s="11">
        <v>2600</v>
      </c>
      <c r="J8777" s="40">
        <f t="shared" si="223"/>
        <v>3120</v>
      </c>
      <c r="K8777" s="40"/>
      <c r="L8777" s="40"/>
      <c r="M8777" s="70" t="s">
        <v>3049</v>
      </c>
      <c r="N8777" s="70"/>
      <c r="O8777" s="44" t="s">
        <v>11708</v>
      </c>
      <c r="P8777" s="47"/>
      <c r="Q8777" s="44"/>
      <c r="R8777" s="45"/>
    </row>
    <row r="8778" spans="1:85" s="48" customFormat="1" ht="13.5" customHeight="1">
      <c r="A8778" s="13" t="s">
        <v>9529</v>
      </c>
      <c r="B8778" s="46" t="s">
        <v>1761</v>
      </c>
      <c r="C8778" s="76" t="s">
        <v>3047</v>
      </c>
      <c r="D8778" s="24" t="s">
        <v>13441</v>
      </c>
      <c r="E8778" s="39"/>
      <c r="F8778" s="71"/>
      <c r="G8778" s="72"/>
      <c r="H8778" s="73"/>
      <c r="I8778" s="11">
        <v>2600</v>
      </c>
      <c r="J8778" s="40">
        <f t="shared" si="223"/>
        <v>3120</v>
      </c>
      <c r="K8778" s="40"/>
      <c r="L8778" s="40"/>
      <c r="M8778" s="70" t="s">
        <v>3049</v>
      </c>
      <c r="N8778" s="70"/>
      <c r="O8778" s="44" t="s">
        <v>11708</v>
      </c>
      <c r="P8778" s="47"/>
      <c r="Q8778" s="44"/>
      <c r="R8778" s="45"/>
    </row>
    <row r="8779" spans="1:85" s="48" customFormat="1" ht="13.5" customHeight="1">
      <c r="A8779" s="13" t="s">
        <v>8120</v>
      </c>
      <c r="B8779" s="46" t="s">
        <v>1096</v>
      </c>
      <c r="C8779" s="76" t="s">
        <v>3047</v>
      </c>
      <c r="D8779" s="24" t="s">
        <v>7647</v>
      </c>
      <c r="E8779" s="39"/>
      <c r="F8779" s="71"/>
      <c r="G8779" s="72"/>
      <c r="H8779" s="73"/>
      <c r="I8779" s="11">
        <v>1100</v>
      </c>
      <c r="J8779" s="40">
        <f t="shared" si="223"/>
        <v>1320</v>
      </c>
      <c r="K8779" s="40"/>
      <c r="L8779" s="40"/>
      <c r="M8779" s="70"/>
      <c r="N8779" s="70"/>
      <c r="O8779" s="44">
        <v>6370</v>
      </c>
      <c r="P8779" s="47">
        <v>0.68</v>
      </c>
      <c r="Q8779" s="44"/>
      <c r="R8779" s="45"/>
    </row>
    <row r="8780" spans="1:85" s="48" customFormat="1" ht="13.5" customHeight="1">
      <c r="A8780" s="13" t="s">
        <v>14963</v>
      </c>
      <c r="B8780" s="46" t="s">
        <v>378</v>
      </c>
      <c r="C8780" s="76" t="s">
        <v>3047</v>
      </c>
      <c r="D8780" s="24" t="s">
        <v>7647</v>
      </c>
      <c r="E8780" s="39"/>
      <c r="F8780" s="71"/>
      <c r="G8780" s="72"/>
      <c r="H8780" s="73"/>
      <c r="I8780" s="11">
        <v>80</v>
      </c>
      <c r="J8780" s="40">
        <f t="shared" si="223"/>
        <v>96</v>
      </c>
      <c r="K8780" s="40"/>
      <c r="L8780" s="40"/>
      <c r="M8780" s="70"/>
      <c r="N8780" s="70"/>
      <c r="O8780" s="44" t="s">
        <v>16086</v>
      </c>
      <c r="P8780" s="47"/>
      <c r="Q8780" s="44"/>
      <c r="R8780" s="45"/>
    </row>
    <row r="8781" spans="1:85" s="48" customFormat="1" ht="13.5" customHeight="1">
      <c r="A8781" s="10" t="s">
        <v>3803</v>
      </c>
      <c r="B8781" s="46" t="s">
        <v>2891</v>
      </c>
      <c r="C8781" s="23" t="s">
        <v>12553</v>
      </c>
      <c r="D8781" s="24" t="s">
        <v>3048</v>
      </c>
      <c r="E8781" s="39"/>
      <c r="F8781" s="71"/>
      <c r="G8781" s="72"/>
      <c r="H8781" s="73"/>
      <c r="I8781" s="11">
        <v>5343</v>
      </c>
      <c r="J8781" s="40">
        <f t="shared" si="223"/>
        <v>6411.5999999999995</v>
      </c>
      <c r="K8781" s="40"/>
      <c r="L8781" s="40"/>
      <c r="M8781" s="70"/>
      <c r="N8781" s="75" t="s">
        <v>14566</v>
      </c>
      <c r="O8781" s="44" t="s">
        <v>11708</v>
      </c>
      <c r="P8781" s="47"/>
      <c r="Q8781" s="44"/>
      <c r="R8781" s="45"/>
    </row>
    <row r="8782" spans="1:85" s="48" customFormat="1" ht="13.5" customHeight="1">
      <c r="A8782" s="10" t="s">
        <v>3804</v>
      </c>
      <c r="B8782" s="46" t="s">
        <v>2892</v>
      </c>
      <c r="C8782" s="23" t="s">
        <v>12553</v>
      </c>
      <c r="D8782" s="24" t="s">
        <v>3048</v>
      </c>
      <c r="E8782" s="39"/>
      <c r="F8782" s="71"/>
      <c r="G8782" s="72"/>
      <c r="H8782" s="73"/>
      <c r="I8782" s="11">
        <v>5343</v>
      </c>
      <c r="J8782" s="40">
        <f t="shared" si="223"/>
        <v>6411.5999999999995</v>
      </c>
      <c r="K8782" s="40"/>
      <c r="L8782" s="40"/>
      <c r="M8782" s="70"/>
      <c r="N8782" s="70" t="s">
        <v>14566</v>
      </c>
      <c r="O8782" s="44" t="s">
        <v>11708</v>
      </c>
      <c r="P8782" s="47"/>
      <c r="Q8782" s="44"/>
      <c r="R8782" s="45"/>
    </row>
    <row r="8783" spans="1:85" s="48" customFormat="1" ht="13.5" customHeight="1">
      <c r="A8783" s="10" t="s">
        <v>3805</v>
      </c>
      <c r="B8783" s="46" t="s">
        <v>735</v>
      </c>
      <c r="C8783" s="23" t="s">
        <v>12553</v>
      </c>
      <c r="D8783" s="24" t="s">
        <v>3048</v>
      </c>
      <c r="E8783" s="39"/>
      <c r="F8783" s="71"/>
      <c r="G8783" s="72"/>
      <c r="H8783" s="73"/>
      <c r="I8783" s="11">
        <v>1107</v>
      </c>
      <c r="J8783" s="40">
        <f t="shared" si="223"/>
        <v>1328.3999999999999</v>
      </c>
      <c r="K8783" s="40"/>
      <c r="L8783" s="40"/>
      <c r="M8783" s="70"/>
      <c r="N8783" s="70" t="s">
        <v>14566</v>
      </c>
      <c r="O8783" s="44" t="s">
        <v>11708</v>
      </c>
      <c r="P8783" s="47"/>
      <c r="Q8783" s="44"/>
      <c r="R8783" s="45"/>
    </row>
    <row r="8784" spans="1:85" s="48" customFormat="1" ht="13.5" customHeight="1">
      <c r="A8784" s="10" t="s">
        <v>3806</v>
      </c>
      <c r="B8784" s="46" t="s">
        <v>2893</v>
      </c>
      <c r="C8784" s="23" t="s">
        <v>12553</v>
      </c>
      <c r="D8784" s="24" t="s">
        <v>3048</v>
      </c>
      <c r="E8784" s="39"/>
      <c r="F8784" s="71"/>
      <c r="G8784" s="72"/>
      <c r="H8784" s="73"/>
      <c r="I8784" s="11">
        <v>234</v>
      </c>
      <c r="J8784" s="40">
        <f t="shared" si="223"/>
        <v>280.8</v>
      </c>
      <c r="K8784" s="40"/>
      <c r="L8784" s="40"/>
      <c r="M8784" s="70"/>
      <c r="N8784" s="70" t="s">
        <v>14566</v>
      </c>
      <c r="O8784" s="44" t="s">
        <v>16096</v>
      </c>
      <c r="P8784" s="47"/>
      <c r="Q8784" s="44"/>
      <c r="R8784" s="45"/>
    </row>
    <row r="8785" spans="1:18" s="48" customFormat="1" ht="13.5" customHeight="1">
      <c r="A8785" s="10" t="s">
        <v>3807</v>
      </c>
      <c r="B8785" s="46" t="s">
        <v>2702</v>
      </c>
      <c r="C8785" s="23" t="s">
        <v>12553</v>
      </c>
      <c r="D8785" s="24" t="s">
        <v>3048</v>
      </c>
      <c r="E8785" s="39"/>
      <c r="F8785" s="71"/>
      <c r="G8785" s="72"/>
      <c r="H8785" s="73"/>
      <c r="I8785" s="11">
        <v>4676</v>
      </c>
      <c r="J8785" s="40">
        <f t="shared" si="223"/>
        <v>5611.2</v>
      </c>
      <c r="K8785" s="40"/>
      <c r="L8785" s="40"/>
      <c r="M8785" s="70"/>
      <c r="N8785" s="70" t="s">
        <v>14566</v>
      </c>
      <c r="O8785" s="44" t="s">
        <v>11708</v>
      </c>
      <c r="P8785" s="47"/>
      <c r="Q8785" s="44"/>
      <c r="R8785" s="45"/>
    </row>
    <row r="8786" spans="1:18" s="48" customFormat="1" ht="13.5" customHeight="1">
      <c r="A8786" s="10" t="s">
        <v>3808</v>
      </c>
      <c r="B8786" s="46" t="s">
        <v>2702</v>
      </c>
      <c r="C8786" s="23" t="s">
        <v>12553</v>
      </c>
      <c r="D8786" s="24" t="s">
        <v>3048</v>
      </c>
      <c r="E8786" s="39"/>
      <c r="F8786" s="71"/>
      <c r="G8786" s="72"/>
      <c r="H8786" s="73"/>
      <c r="I8786" s="11">
        <v>4514</v>
      </c>
      <c r="J8786" s="40">
        <f t="shared" si="223"/>
        <v>5416.8</v>
      </c>
      <c r="K8786" s="40"/>
      <c r="L8786" s="40"/>
      <c r="M8786" s="70"/>
      <c r="N8786" s="70" t="s">
        <v>14566</v>
      </c>
      <c r="O8786" s="44" t="s">
        <v>11708</v>
      </c>
      <c r="P8786" s="47"/>
      <c r="Q8786" s="44"/>
      <c r="R8786" s="45"/>
    </row>
    <row r="8787" spans="1:18" s="48" customFormat="1" ht="13.5" customHeight="1">
      <c r="A8787" s="10" t="s">
        <v>3809</v>
      </c>
      <c r="B8787" s="46" t="s">
        <v>2894</v>
      </c>
      <c r="C8787" s="23" t="s">
        <v>12553</v>
      </c>
      <c r="D8787" s="24" t="s">
        <v>3048</v>
      </c>
      <c r="E8787" s="39"/>
      <c r="F8787" s="71"/>
      <c r="G8787" s="72"/>
      <c r="H8787" s="73"/>
      <c r="I8787" s="11">
        <v>8795</v>
      </c>
      <c r="J8787" s="40">
        <f t="shared" si="223"/>
        <v>10554</v>
      </c>
      <c r="K8787" s="40"/>
      <c r="L8787" s="40"/>
      <c r="M8787" s="70"/>
      <c r="N8787" s="75" t="s">
        <v>14566</v>
      </c>
      <c r="O8787" s="44" t="s">
        <v>16096</v>
      </c>
      <c r="P8787" s="47"/>
      <c r="Q8787" s="44"/>
      <c r="R8787" s="45"/>
    </row>
    <row r="8788" spans="1:18" s="48" customFormat="1" ht="13.5" customHeight="1">
      <c r="A8788" s="10" t="s">
        <v>3810</v>
      </c>
      <c r="B8788" s="46" t="s">
        <v>2895</v>
      </c>
      <c r="C8788" s="23" t="s">
        <v>12553</v>
      </c>
      <c r="D8788" s="24" t="s">
        <v>3048</v>
      </c>
      <c r="E8788" s="39"/>
      <c r="F8788" s="71"/>
      <c r="G8788" s="72"/>
      <c r="H8788" s="73"/>
      <c r="I8788" s="11">
        <v>8879</v>
      </c>
      <c r="J8788" s="40">
        <f t="shared" si="223"/>
        <v>10654.8</v>
      </c>
      <c r="K8788" s="40"/>
      <c r="L8788" s="40"/>
      <c r="M8788" s="70"/>
      <c r="N8788" s="75" t="s">
        <v>14566</v>
      </c>
      <c r="O8788" s="44" t="s">
        <v>16096</v>
      </c>
      <c r="P8788" s="47"/>
      <c r="Q8788" s="44"/>
      <c r="R8788" s="45"/>
    </row>
    <row r="8789" spans="1:18" s="48" customFormat="1" ht="13.5" customHeight="1">
      <c r="A8789" s="10" t="s">
        <v>3811</v>
      </c>
      <c r="B8789" s="46" t="s">
        <v>2896</v>
      </c>
      <c r="C8789" s="23" t="s">
        <v>12553</v>
      </c>
      <c r="D8789" s="24" t="s">
        <v>3048</v>
      </c>
      <c r="E8789" s="39"/>
      <c r="F8789" s="71"/>
      <c r="G8789" s="72"/>
      <c r="H8789" s="73"/>
      <c r="I8789" s="11">
        <v>30</v>
      </c>
      <c r="J8789" s="40">
        <f t="shared" si="223"/>
        <v>36</v>
      </c>
      <c r="K8789" s="40"/>
      <c r="L8789" s="40"/>
      <c r="M8789" s="70"/>
      <c r="N8789" s="70" t="s">
        <v>14566</v>
      </c>
      <c r="O8789" s="44" t="s">
        <v>16096</v>
      </c>
      <c r="P8789" s="47"/>
      <c r="Q8789" s="44"/>
      <c r="R8789" s="45"/>
    </row>
    <row r="8790" spans="1:18" s="48" customFormat="1" ht="13.5" customHeight="1">
      <c r="A8790" s="10" t="s">
        <v>3812</v>
      </c>
      <c r="B8790" s="46" t="s">
        <v>2897</v>
      </c>
      <c r="C8790" s="23" t="s">
        <v>12553</v>
      </c>
      <c r="D8790" s="24" t="s">
        <v>3048</v>
      </c>
      <c r="E8790" s="39"/>
      <c r="F8790" s="71"/>
      <c r="G8790" s="72"/>
      <c r="H8790" s="73"/>
      <c r="I8790" s="11">
        <v>189585</v>
      </c>
      <c r="J8790" s="40">
        <f t="shared" si="223"/>
        <v>227502</v>
      </c>
      <c r="K8790" s="40"/>
      <c r="L8790" s="40"/>
      <c r="M8790" s="70"/>
      <c r="N8790" s="70" t="s">
        <v>14566</v>
      </c>
      <c r="O8790" s="44">
        <v>6370</v>
      </c>
      <c r="P8790" s="47"/>
      <c r="Q8790" s="44"/>
      <c r="R8790" s="45"/>
    </row>
    <row r="8791" spans="1:18" s="48" customFormat="1" ht="13.5" customHeight="1">
      <c r="A8791" s="10" t="s">
        <v>3813</v>
      </c>
      <c r="B8791" s="46" t="s">
        <v>2837</v>
      </c>
      <c r="C8791" s="23" t="s">
        <v>12553</v>
      </c>
      <c r="D8791" s="24" t="s">
        <v>3048</v>
      </c>
      <c r="E8791" s="39"/>
      <c r="F8791" s="71"/>
      <c r="G8791" s="72"/>
      <c r="H8791" s="73"/>
      <c r="I8791" s="11">
        <v>1940</v>
      </c>
      <c r="J8791" s="40">
        <f t="shared" si="223"/>
        <v>2328</v>
      </c>
      <c r="K8791" s="40"/>
      <c r="L8791" s="40"/>
      <c r="M8791" s="70"/>
      <c r="N8791" s="75" t="s">
        <v>14566</v>
      </c>
      <c r="O8791" s="44">
        <v>6370</v>
      </c>
      <c r="P8791" s="47"/>
      <c r="Q8791" s="44"/>
      <c r="R8791" s="45"/>
    </row>
    <row r="8792" spans="1:18" s="48" customFormat="1" ht="13.5" customHeight="1">
      <c r="A8792" s="10" t="s">
        <v>3814</v>
      </c>
      <c r="B8792" s="46" t="s">
        <v>2898</v>
      </c>
      <c r="C8792" s="23" t="s">
        <v>12553</v>
      </c>
      <c r="D8792" s="24" t="s">
        <v>3048</v>
      </c>
      <c r="E8792" s="39"/>
      <c r="F8792" s="71"/>
      <c r="G8792" s="72"/>
      <c r="H8792" s="73"/>
      <c r="I8792" s="11">
        <v>136</v>
      </c>
      <c r="J8792" s="40">
        <f t="shared" si="223"/>
        <v>163.19999999999999</v>
      </c>
      <c r="K8792" s="40"/>
      <c r="L8792" s="40"/>
      <c r="M8792" s="70"/>
      <c r="N8792" s="70" t="s">
        <v>14566</v>
      </c>
      <c r="O8792" s="44">
        <v>6370</v>
      </c>
      <c r="P8792" s="47"/>
      <c r="Q8792" s="44"/>
      <c r="R8792" s="45"/>
    </row>
    <row r="8793" spans="1:18" s="48" customFormat="1" ht="13.5" customHeight="1">
      <c r="A8793" s="10" t="s">
        <v>3815</v>
      </c>
      <c r="B8793" s="46" t="s">
        <v>4</v>
      </c>
      <c r="C8793" s="23" t="s">
        <v>12553</v>
      </c>
      <c r="D8793" s="24" t="s">
        <v>3048</v>
      </c>
      <c r="E8793" s="39"/>
      <c r="F8793" s="71"/>
      <c r="G8793" s="72"/>
      <c r="H8793" s="73"/>
      <c r="I8793" s="11">
        <v>65</v>
      </c>
      <c r="J8793" s="40">
        <f t="shared" si="223"/>
        <v>78</v>
      </c>
      <c r="K8793" s="40"/>
      <c r="L8793" s="40"/>
      <c r="M8793" s="70"/>
      <c r="N8793" s="70" t="s">
        <v>14566</v>
      </c>
      <c r="O8793" s="44">
        <v>6370</v>
      </c>
      <c r="P8793" s="47"/>
      <c r="Q8793" s="44"/>
      <c r="R8793" s="45"/>
    </row>
    <row r="8794" spans="1:18" s="48" customFormat="1" ht="13.5" customHeight="1">
      <c r="A8794" s="10" t="s">
        <v>3816</v>
      </c>
      <c r="B8794" s="46" t="s">
        <v>735</v>
      </c>
      <c r="C8794" s="23" t="s">
        <v>12553</v>
      </c>
      <c r="D8794" s="24" t="s">
        <v>3048</v>
      </c>
      <c r="E8794" s="39"/>
      <c r="F8794" s="71"/>
      <c r="G8794" s="72"/>
      <c r="H8794" s="73"/>
      <c r="I8794" s="11">
        <v>123</v>
      </c>
      <c r="J8794" s="40">
        <f t="shared" si="223"/>
        <v>147.6</v>
      </c>
      <c r="K8794" s="40"/>
      <c r="L8794" s="40"/>
      <c r="M8794" s="70"/>
      <c r="N8794" s="70" t="s">
        <v>14566</v>
      </c>
      <c r="O8794" s="44" t="s">
        <v>11708</v>
      </c>
      <c r="P8794" s="47"/>
      <c r="Q8794" s="44"/>
      <c r="R8794" s="45"/>
    </row>
    <row r="8795" spans="1:18" s="48" customFormat="1" ht="13.5" customHeight="1">
      <c r="A8795" s="10" t="s">
        <v>3817</v>
      </c>
      <c r="B8795" s="46" t="s">
        <v>735</v>
      </c>
      <c r="C8795" s="23" t="s">
        <v>12553</v>
      </c>
      <c r="D8795" s="24" t="s">
        <v>3048</v>
      </c>
      <c r="E8795" s="39"/>
      <c r="F8795" s="71"/>
      <c r="G8795" s="72"/>
      <c r="H8795" s="73"/>
      <c r="I8795" s="11">
        <v>125</v>
      </c>
      <c r="J8795" s="40">
        <f t="shared" ref="J8795:J8854" si="224">I8795*1.2</f>
        <v>150</v>
      </c>
      <c r="K8795" s="40"/>
      <c r="L8795" s="40"/>
      <c r="M8795" s="70"/>
      <c r="N8795" s="70" t="s">
        <v>14566</v>
      </c>
      <c r="O8795" s="44" t="s">
        <v>11708</v>
      </c>
      <c r="P8795" s="47"/>
      <c r="Q8795" s="44"/>
      <c r="R8795" s="45"/>
    </row>
    <row r="8796" spans="1:18" s="48" customFormat="1" ht="13.5" customHeight="1">
      <c r="A8796" s="10" t="s">
        <v>3818</v>
      </c>
      <c r="B8796" s="46" t="s">
        <v>2899</v>
      </c>
      <c r="C8796" s="23" t="s">
        <v>12553</v>
      </c>
      <c r="D8796" s="24" t="s">
        <v>3048</v>
      </c>
      <c r="E8796" s="39"/>
      <c r="F8796" s="71"/>
      <c r="G8796" s="72"/>
      <c r="H8796" s="73"/>
      <c r="I8796" s="11">
        <v>16690</v>
      </c>
      <c r="J8796" s="40">
        <f t="shared" si="224"/>
        <v>20028</v>
      </c>
      <c r="K8796" s="40"/>
      <c r="L8796" s="40"/>
      <c r="M8796" s="70"/>
      <c r="N8796" s="70" t="s">
        <v>14566</v>
      </c>
      <c r="O8796" s="44">
        <v>6370</v>
      </c>
      <c r="P8796" s="47"/>
      <c r="Q8796" s="44"/>
      <c r="R8796" s="45"/>
    </row>
    <row r="8797" spans="1:18" s="48" customFormat="1" ht="13.5" customHeight="1">
      <c r="A8797" s="10" t="s">
        <v>3819</v>
      </c>
      <c r="B8797" s="46" t="s">
        <v>2553</v>
      </c>
      <c r="C8797" s="23" t="s">
        <v>12553</v>
      </c>
      <c r="D8797" s="24" t="s">
        <v>3048</v>
      </c>
      <c r="E8797" s="39"/>
      <c r="F8797" s="71"/>
      <c r="G8797" s="72"/>
      <c r="H8797" s="73"/>
      <c r="I8797" s="11">
        <v>19480</v>
      </c>
      <c r="J8797" s="40">
        <f t="shared" si="224"/>
        <v>23376</v>
      </c>
      <c r="K8797" s="40"/>
      <c r="L8797" s="40"/>
      <c r="M8797" s="70"/>
      <c r="N8797" s="70" t="s">
        <v>14566</v>
      </c>
      <c r="O8797" s="44">
        <v>6370</v>
      </c>
      <c r="P8797" s="47"/>
      <c r="Q8797" s="44"/>
      <c r="R8797" s="45"/>
    </row>
    <row r="8798" spans="1:18" s="48" customFormat="1" ht="13.5" customHeight="1">
      <c r="A8798" s="10" t="s">
        <v>3820</v>
      </c>
      <c r="B8798" s="46" t="s">
        <v>2900</v>
      </c>
      <c r="C8798" s="23" t="s">
        <v>12553</v>
      </c>
      <c r="D8798" s="24" t="s">
        <v>3048</v>
      </c>
      <c r="E8798" s="39"/>
      <c r="F8798" s="71"/>
      <c r="G8798" s="72"/>
      <c r="H8798" s="73"/>
      <c r="I8798" s="11">
        <v>25</v>
      </c>
      <c r="J8798" s="40">
        <f t="shared" si="224"/>
        <v>30</v>
      </c>
      <c r="K8798" s="40"/>
      <c r="L8798" s="40"/>
      <c r="M8798" s="70"/>
      <c r="N8798" s="70" t="s">
        <v>14566</v>
      </c>
      <c r="O8798" s="44" t="s">
        <v>11721</v>
      </c>
      <c r="P8798" s="47"/>
      <c r="Q8798" s="44"/>
      <c r="R8798" s="45"/>
    </row>
    <row r="8799" spans="1:18" s="48" customFormat="1" ht="13.5" customHeight="1">
      <c r="A8799" s="10" t="s">
        <v>3821</v>
      </c>
      <c r="B8799" s="46" t="s">
        <v>2699</v>
      </c>
      <c r="C8799" s="23" t="s">
        <v>12553</v>
      </c>
      <c r="D8799" s="24" t="s">
        <v>3048</v>
      </c>
      <c r="E8799" s="39"/>
      <c r="F8799" s="71"/>
      <c r="G8799" s="72"/>
      <c r="H8799" s="73"/>
      <c r="I8799" s="11">
        <v>14610</v>
      </c>
      <c r="J8799" s="40">
        <f t="shared" si="224"/>
        <v>17532</v>
      </c>
      <c r="K8799" s="40"/>
      <c r="L8799" s="40"/>
      <c r="M8799" s="70"/>
      <c r="N8799" s="70" t="s">
        <v>14566</v>
      </c>
      <c r="O8799" s="44" t="s">
        <v>11708</v>
      </c>
      <c r="P8799" s="47"/>
      <c r="Q8799" s="44"/>
      <c r="R8799" s="45"/>
    </row>
    <row r="8800" spans="1:18" s="48" customFormat="1" ht="13.5" customHeight="1">
      <c r="A8800" s="10" t="s">
        <v>3822</v>
      </c>
      <c r="B8800" s="46" t="s">
        <v>10818</v>
      </c>
      <c r="C8800" s="23" t="s">
        <v>12553</v>
      </c>
      <c r="D8800" s="24" t="s">
        <v>3048</v>
      </c>
      <c r="E8800" s="39"/>
      <c r="F8800" s="71"/>
      <c r="G8800" s="72"/>
      <c r="H8800" s="73"/>
      <c r="I8800" s="11">
        <v>131380</v>
      </c>
      <c r="J8800" s="40">
        <f t="shared" si="224"/>
        <v>157656</v>
      </c>
      <c r="K8800" s="40"/>
      <c r="L8800" s="40"/>
      <c r="M8800" s="70"/>
      <c r="N8800" s="70" t="s">
        <v>14566</v>
      </c>
      <c r="O8800" s="44">
        <v>6370</v>
      </c>
      <c r="P8800" s="47"/>
      <c r="Q8800" s="44"/>
      <c r="R8800" s="45"/>
    </row>
    <row r="8801" spans="1:18" s="48" customFormat="1" ht="13.5" customHeight="1">
      <c r="A8801" s="10" t="s">
        <v>3823</v>
      </c>
      <c r="B8801" s="46" t="s">
        <v>14292</v>
      </c>
      <c r="C8801" s="23" t="s">
        <v>12553</v>
      </c>
      <c r="D8801" s="24" t="s">
        <v>3048</v>
      </c>
      <c r="E8801" s="39"/>
      <c r="F8801" s="71"/>
      <c r="G8801" s="72"/>
      <c r="H8801" s="73"/>
      <c r="I8801" s="11">
        <v>338</v>
      </c>
      <c r="J8801" s="40">
        <f t="shared" si="224"/>
        <v>405.59999999999997</v>
      </c>
      <c r="K8801" s="40"/>
      <c r="L8801" s="40"/>
      <c r="M8801" s="70"/>
      <c r="N8801" s="70" t="s">
        <v>14566</v>
      </c>
      <c r="O8801" s="44">
        <v>6370</v>
      </c>
      <c r="P8801" s="47"/>
      <c r="Q8801" s="44"/>
      <c r="R8801" s="45"/>
    </row>
    <row r="8802" spans="1:18" s="48" customFormat="1" ht="13.5" customHeight="1">
      <c r="A8802" s="10" t="s">
        <v>3824</v>
      </c>
      <c r="B8802" s="46" t="s">
        <v>2901</v>
      </c>
      <c r="C8802" s="23" t="s">
        <v>12553</v>
      </c>
      <c r="D8802" s="24" t="s">
        <v>3048</v>
      </c>
      <c r="E8802" s="39"/>
      <c r="F8802" s="71"/>
      <c r="G8802" s="72"/>
      <c r="H8802" s="73"/>
      <c r="I8802" s="11">
        <v>118</v>
      </c>
      <c r="J8802" s="40">
        <f t="shared" si="224"/>
        <v>141.6</v>
      </c>
      <c r="K8802" s="40"/>
      <c r="L8802" s="40"/>
      <c r="M8802" s="70"/>
      <c r="N8802" s="75" t="s">
        <v>14566</v>
      </c>
      <c r="O8802" s="44">
        <v>6370</v>
      </c>
      <c r="P8802" s="47"/>
      <c r="Q8802" s="44"/>
      <c r="R8802" s="45"/>
    </row>
    <row r="8803" spans="1:18" s="48" customFormat="1" ht="13.5" customHeight="1">
      <c r="A8803" s="10" t="s">
        <v>3825</v>
      </c>
      <c r="B8803" s="46" t="s">
        <v>2902</v>
      </c>
      <c r="C8803" s="23" t="s">
        <v>12553</v>
      </c>
      <c r="D8803" s="24" t="s">
        <v>3048</v>
      </c>
      <c r="E8803" s="39"/>
      <c r="F8803" s="71"/>
      <c r="G8803" s="72"/>
      <c r="H8803" s="73"/>
      <c r="I8803" s="11">
        <v>8460</v>
      </c>
      <c r="J8803" s="40">
        <f t="shared" si="224"/>
        <v>10152</v>
      </c>
      <c r="K8803" s="40"/>
      <c r="L8803" s="40"/>
      <c r="M8803" s="70"/>
      <c r="N8803" s="75" t="s">
        <v>14566</v>
      </c>
      <c r="O8803" s="44" t="s">
        <v>11721</v>
      </c>
      <c r="P8803" s="47"/>
      <c r="Q8803" s="44"/>
      <c r="R8803" s="45"/>
    </row>
    <row r="8804" spans="1:18" s="48" customFormat="1" ht="13.5" customHeight="1">
      <c r="A8804" s="10" t="s">
        <v>3826</v>
      </c>
      <c r="B8804" s="46" t="s">
        <v>14274</v>
      </c>
      <c r="C8804" s="23" t="s">
        <v>12553</v>
      </c>
      <c r="D8804" s="24" t="s">
        <v>3048</v>
      </c>
      <c r="E8804" s="39"/>
      <c r="F8804" s="71"/>
      <c r="G8804" s="72"/>
      <c r="H8804" s="73"/>
      <c r="I8804" s="11">
        <v>7407</v>
      </c>
      <c r="J8804" s="40">
        <f t="shared" si="224"/>
        <v>8888.4</v>
      </c>
      <c r="K8804" s="40"/>
      <c r="L8804" s="40"/>
      <c r="M8804" s="70"/>
      <c r="N8804" s="75" t="s">
        <v>14566</v>
      </c>
      <c r="O8804" s="44">
        <v>6370</v>
      </c>
      <c r="P8804" s="47"/>
      <c r="Q8804" s="44"/>
      <c r="R8804" s="45"/>
    </row>
    <row r="8805" spans="1:18" s="48" customFormat="1" ht="13.5" customHeight="1">
      <c r="A8805" s="10" t="s">
        <v>3827</v>
      </c>
      <c r="B8805" s="46" t="s">
        <v>91</v>
      </c>
      <c r="C8805" s="23" t="s">
        <v>12553</v>
      </c>
      <c r="D8805" s="24" t="s">
        <v>3048</v>
      </c>
      <c r="E8805" s="39"/>
      <c r="F8805" s="71"/>
      <c r="G8805" s="72"/>
      <c r="H8805" s="73"/>
      <c r="I8805" s="11">
        <v>46</v>
      </c>
      <c r="J8805" s="40">
        <f t="shared" si="224"/>
        <v>55.199999999999996</v>
      </c>
      <c r="K8805" s="40"/>
      <c r="L8805" s="40"/>
      <c r="M8805" s="70"/>
      <c r="N8805" s="75" t="s">
        <v>14566</v>
      </c>
      <c r="O8805" s="44" t="s">
        <v>11708</v>
      </c>
      <c r="P8805" s="47"/>
      <c r="Q8805" s="44"/>
      <c r="R8805" s="45"/>
    </row>
    <row r="8806" spans="1:18" s="48" customFormat="1" ht="13.5" customHeight="1">
      <c r="A8806" s="10" t="s">
        <v>3828</v>
      </c>
      <c r="B8806" s="46" t="s">
        <v>14293</v>
      </c>
      <c r="C8806" s="23" t="s">
        <v>12553</v>
      </c>
      <c r="D8806" s="24" t="s">
        <v>3048</v>
      </c>
      <c r="E8806" s="39"/>
      <c r="F8806" s="71"/>
      <c r="G8806" s="72"/>
      <c r="H8806" s="73"/>
      <c r="I8806" s="11">
        <v>66</v>
      </c>
      <c r="J8806" s="40">
        <f t="shared" si="224"/>
        <v>79.2</v>
      </c>
      <c r="K8806" s="40"/>
      <c r="L8806" s="40"/>
      <c r="M8806" s="70"/>
      <c r="N8806" s="70" t="s">
        <v>14566</v>
      </c>
      <c r="O8806" s="44" t="s">
        <v>11708</v>
      </c>
      <c r="P8806" s="47"/>
      <c r="Q8806" s="44"/>
      <c r="R8806" s="45"/>
    </row>
    <row r="8807" spans="1:18" s="48" customFormat="1" ht="13.5" customHeight="1">
      <c r="A8807" s="10" t="s">
        <v>3829</v>
      </c>
      <c r="B8807" s="46" t="s">
        <v>525</v>
      </c>
      <c r="C8807" s="23" t="s">
        <v>12553</v>
      </c>
      <c r="D8807" s="24" t="s">
        <v>3048</v>
      </c>
      <c r="E8807" s="39"/>
      <c r="F8807" s="71"/>
      <c r="G8807" s="72"/>
      <c r="H8807" s="73"/>
      <c r="I8807" s="11">
        <v>22</v>
      </c>
      <c r="J8807" s="40">
        <f t="shared" si="224"/>
        <v>26.4</v>
      </c>
      <c r="K8807" s="40"/>
      <c r="L8807" s="40"/>
      <c r="M8807" s="70"/>
      <c r="N8807" s="70" t="s">
        <v>14566</v>
      </c>
      <c r="O8807" s="44">
        <v>6370</v>
      </c>
      <c r="P8807" s="47"/>
      <c r="Q8807" s="44"/>
      <c r="R8807" s="45"/>
    </row>
    <row r="8808" spans="1:18" s="48" customFormat="1" ht="13.5" customHeight="1">
      <c r="A8808" s="10" t="s">
        <v>3830</v>
      </c>
      <c r="B8808" s="46" t="s">
        <v>2904</v>
      </c>
      <c r="C8808" s="23" t="s">
        <v>12553</v>
      </c>
      <c r="D8808" s="24" t="s">
        <v>3048</v>
      </c>
      <c r="E8808" s="39"/>
      <c r="F8808" s="71"/>
      <c r="G8808" s="72"/>
      <c r="H8808" s="73"/>
      <c r="I8808" s="11">
        <v>1166</v>
      </c>
      <c r="J8808" s="40">
        <f t="shared" si="224"/>
        <v>1399.2</v>
      </c>
      <c r="K8808" s="40"/>
      <c r="L8808" s="40"/>
      <c r="M8808" s="70"/>
      <c r="N8808" s="70" t="s">
        <v>14566</v>
      </c>
      <c r="O8808" s="44">
        <v>6370</v>
      </c>
      <c r="P8808" s="47"/>
      <c r="Q8808" s="44"/>
      <c r="R8808" s="45"/>
    </row>
    <row r="8809" spans="1:18" s="48" customFormat="1" ht="13.5" customHeight="1">
      <c r="A8809" s="10" t="s">
        <v>3831</v>
      </c>
      <c r="B8809" s="46" t="s">
        <v>2905</v>
      </c>
      <c r="C8809" s="23" t="s">
        <v>12553</v>
      </c>
      <c r="D8809" s="24" t="s">
        <v>3048</v>
      </c>
      <c r="E8809" s="39"/>
      <c r="F8809" s="71"/>
      <c r="G8809" s="72"/>
      <c r="H8809" s="73"/>
      <c r="I8809" s="11">
        <v>227</v>
      </c>
      <c r="J8809" s="40">
        <f t="shared" si="224"/>
        <v>272.39999999999998</v>
      </c>
      <c r="K8809" s="40"/>
      <c r="L8809" s="40"/>
      <c r="M8809" s="70"/>
      <c r="N8809" s="70" t="s">
        <v>14566</v>
      </c>
      <c r="O8809" s="44">
        <v>6370</v>
      </c>
      <c r="P8809" s="47"/>
      <c r="Q8809" s="44"/>
      <c r="R8809" s="45"/>
    </row>
    <row r="8810" spans="1:18" s="48" customFormat="1" ht="13.5" customHeight="1">
      <c r="A8810" s="10" t="s">
        <v>3832</v>
      </c>
      <c r="B8810" s="46" t="s">
        <v>2906</v>
      </c>
      <c r="C8810" s="23" t="s">
        <v>12553</v>
      </c>
      <c r="D8810" s="24" t="s">
        <v>3048</v>
      </c>
      <c r="E8810" s="39"/>
      <c r="F8810" s="71"/>
      <c r="G8810" s="72"/>
      <c r="H8810" s="73"/>
      <c r="I8810" s="11">
        <v>248</v>
      </c>
      <c r="J8810" s="40">
        <f t="shared" si="224"/>
        <v>297.59999999999997</v>
      </c>
      <c r="K8810" s="40"/>
      <c r="L8810" s="40"/>
      <c r="M8810" s="70"/>
      <c r="N8810" s="75" t="s">
        <v>14566</v>
      </c>
      <c r="O8810" s="44">
        <v>6370</v>
      </c>
      <c r="P8810" s="47"/>
      <c r="Q8810" s="44"/>
      <c r="R8810" s="45"/>
    </row>
    <row r="8811" spans="1:18" s="48" customFormat="1" ht="13.5" customHeight="1">
      <c r="A8811" s="10" t="s">
        <v>3833</v>
      </c>
      <c r="B8811" s="46" t="s">
        <v>2907</v>
      </c>
      <c r="C8811" s="23" t="s">
        <v>12553</v>
      </c>
      <c r="D8811" s="24" t="s">
        <v>3048</v>
      </c>
      <c r="E8811" s="39"/>
      <c r="F8811" s="71"/>
      <c r="G8811" s="72"/>
      <c r="H8811" s="73"/>
      <c r="I8811" s="11">
        <v>5390</v>
      </c>
      <c r="J8811" s="40">
        <f t="shared" si="224"/>
        <v>6468</v>
      </c>
      <c r="K8811" s="40"/>
      <c r="L8811" s="40"/>
      <c r="M8811" s="70"/>
      <c r="N8811" s="70" t="s">
        <v>14566</v>
      </c>
      <c r="O8811" s="44">
        <v>6370</v>
      </c>
      <c r="P8811" s="47"/>
      <c r="Q8811" s="44"/>
      <c r="R8811" s="45"/>
    </row>
    <row r="8812" spans="1:18" s="48" customFormat="1" ht="13.5" customHeight="1">
      <c r="A8812" s="10" t="s">
        <v>3834</v>
      </c>
      <c r="B8812" s="46" t="s">
        <v>14294</v>
      </c>
      <c r="C8812" s="23" t="s">
        <v>12553</v>
      </c>
      <c r="D8812" s="24" t="s">
        <v>3048</v>
      </c>
      <c r="E8812" s="39"/>
      <c r="F8812" s="71"/>
      <c r="G8812" s="72"/>
      <c r="H8812" s="73"/>
      <c r="I8812" s="11">
        <v>545</v>
      </c>
      <c r="J8812" s="40">
        <f t="shared" si="224"/>
        <v>654</v>
      </c>
      <c r="K8812" s="40"/>
      <c r="L8812" s="40"/>
      <c r="M8812" s="70"/>
      <c r="N8812" s="70" t="s">
        <v>14566</v>
      </c>
      <c r="O8812" s="44">
        <v>6370</v>
      </c>
      <c r="P8812" s="47"/>
      <c r="Q8812" s="44"/>
      <c r="R8812" s="45"/>
    </row>
    <row r="8813" spans="1:18" s="48" customFormat="1" ht="13.5" customHeight="1">
      <c r="A8813" s="10" t="s">
        <v>3835</v>
      </c>
      <c r="B8813" s="46" t="s">
        <v>14295</v>
      </c>
      <c r="C8813" s="23" t="s">
        <v>12553</v>
      </c>
      <c r="D8813" s="24" t="s">
        <v>3048</v>
      </c>
      <c r="E8813" s="39"/>
      <c r="F8813" s="71"/>
      <c r="G8813" s="72"/>
      <c r="H8813" s="73"/>
      <c r="I8813" s="11">
        <v>292</v>
      </c>
      <c r="J8813" s="40">
        <f t="shared" si="224"/>
        <v>350.4</v>
      </c>
      <c r="K8813" s="40"/>
      <c r="L8813" s="40"/>
      <c r="M8813" s="70"/>
      <c r="N8813" s="70" t="s">
        <v>14566</v>
      </c>
      <c r="O8813" s="44">
        <v>6370</v>
      </c>
      <c r="P8813" s="47"/>
      <c r="Q8813" s="44"/>
      <c r="R8813" s="45"/>
    </row>
    <row r="8814" spans="1:18" s="48" customFormat="1" ht="13.5" customHeight="1">
      <c r="A8814" s="10" t="s">
        <v>3836</v>
      </c>
      <c r="B8814" s="46" t="s">
        <v>2908</v>
      </c>
      <c r="C8814" s="23" t="s">
        <v>12553</v>
      </c>
      <c r="D8814" s="24" t="s">
        <v>3048</v>
      </c>
      <c r="E8814" s="39"/>
      <c r="F8814" s="71"/>
      <c r="G8814" s="72"/>
      <c r="H8814" s="73"/>
      <c r="I8814" s="11">
        <v>277</v>
      </c>
      <c r="J8814" s="40">
        <f t="shared" si="224"/>
        <v>332.4</v>
      </c>
      <c r="K8814" s="40"/>
      <c r="L8814" s="40"/>
      <c r="M8814" s="70"/>
      <c r="N8814" s="75" t="s">
        <v>14566</v>
      </c>
      <c r="O8814" s="44">
        <v>6370</v>
      </c>
      <c r="P8814" s="47"/>
      <c r="Q8814" s="44"/>
      <c r="R8814" s="45"/>
    </row>
    <row r="8815" spans="1:18" s="48" customFormat="1" ht="13.5" customHeight="1">
      <c r="A8815" s="10" t="s">
        <v>3837</v>
      </c>
      <c r="B8815" s="46" t="s">
        <v>14296</v>
      </c>
      <c r="C8815" s="23" t="s">
        <v>12553</v>
      </c>
      <c r="D8815" s="24" t="s">
        <v>3048</v>
      </c>
      <c r="E8815" s="39"/>
      <c r="F8815" s="71"/>
      <c r="G8815" s="72"/>
      <c r="H8815" s="73"/>
      <c r="I8815" s="11">
        <v>9</v>
      </c>
      <c r="J8815" s="40">
        <f t="shared" si="224"/>
        <v>10.799999999999999</v>
      </c>
      <c r="K8815" s="40"/>
      <c r="L8815" s="40"/>
      <c r="M8815" s="70"/>
      <c r="N8815" s="75" t="s">
        <v>14566</v>
      </c>
      <c r="O8815" s="44" t="s">
        <v>11721</v>
      </c>
      <c r="P8815" s="47"/>
      <c r="Q8815" s="44"/>
      <c r="R8815" s="45"/>
    </row>
    <row r="8816" spans="1:18" s="48" customFormat="1" ht="13.5" customHeight="1">
      <c r="A8816" s="10" t="s">
        <v>3838</v>
      </c>
      <c r="B8816" s="46" t="s">
        <v>2563</v>
      </c>
      <c r="C8816" s="23" t="s">
        <v>12553</v>
      </c>
      <c r="D8816" s="24" t="s">
        <v>3048</v>
      </c>
      <c r="E8816" s="39"/>
      <c r="F8816" s="71"/>
      <c r="G8816" s="72"/>
      <c r="H8816" s="73"/>
      <c r="I8816" s="11">
        <v>91935</v>
      </c>
      <c r="J8816" s="40">
        <f t="shared" si="224"/>
        <v>110322</v>
      </c>
      <c r="K8816" s="40"/>
      <c r="L8816" s="40"/>
      <c r="M8816" s="70"/>
      <c r="N8816" s="70" t="s">
        <v>14566</v>
      </c>
      <c r="O8816" s="44">
        <v>6370</v>
      </c>
      <c r="P8816" s="47"/>
      <c r="Q8816" s="44"/>
      <c r="R8816" s="45"/>
    </row>
    <row r="8817" spans="1:18" s="48" customFormat="1" ht="13.5" customHeight="1">
      <c r="A8817" s="10" t="s">
        <v>3839</v>
      </c>
      <c r="B8817" s="46" t="s">
        <v>14297</v>
      </c>
      <c r="C8817" s="23" t="s">
        <v>12553</v>
      </c>
      <c r="D8817" s="24" t="s">
        <v>3048</v>
      </c>
      <c r="E8817" s="39"/>
      <c r="F8817" s="71"/>
      <c r="G8817" s="72"/>
      <c r="H8817" s="73"/>
      <c r="I8817" s="11">
        <v>495</v>
      </c>
      <c r="J8817" s="40">
        <f t="shared" si="224"/>
        <v>594</v>
      </c>
      <c r="K8817" s="40"/>
      <c r="L8817" s="40"/>
      <c r="M8817" s="70"/>
      <c r="N8817" s="70" t="s">
        <v>14566</v>
      </c>
      <c r="O8817" s="44" t="s">
        <v>11721</v>
      </c>
      <c r="P8817" s="47"/>
      <c r="Q8817" s="44"/>
      <c r="R8817" s="45"/>
    </row>
    <row r="8818" spans="1:18" s="48" customFormat="1" ht="13.5" customHeight="1">
      <c r="A8818" s="10" t="s">
        <v>3840</v>
      </c>
      <c r="B8818" s="46" t="s">
        <v>755</v>
      </c>
      <c r="C8818" s="23" t="s">
        <v>12553</v>
      </c>
      <c r="D8818" s="24" t="s">
        <v>3048</v>
      </c>
      <c r="E8818" s="39"/>
      <c r="F8818" s="71"/>
      <c r="G8818" s="72"/>
      <c r="H8818" s="73"/>
      <c r="I8818" s="11">
        <v>815</v>
      </c>
      <c r="J8818" s="40">
        <f t="shared" si="224"/>
        <v>978</v>
      </c>
      <c r="K8818" s="40"/>
      <c r="L8818" s="40"/>
      <c r="M8818" s="70"/>
      <c r="N8818" s="70" t="s">
        <v>14566</v>
      </c>
      <c r="O8818" s="44" t="s">
        <v>11708</v>
      </c>
      <c r="P8818" s="47"/>
      <c r="Q8818" s="44"/>
      <c r="R8818" s="45"/>
    </row>
    <row r="8819" spans="1:18" s="48" customFormat="1" ht="13.5" customHeight="1">
      <c r="A8819" s="10" t="s">
        <v>3841</v>
      </c>
      <c r="B8819" s="46" t="s">
        <v>2900</v>
      </c>
      <c r="C8819" s="23" t="s">
        <v>12553</v>
      </c>
      <c r="D8819" s="24" t="s">
        <v>3048</v>
      </c>
      <c r="E8819" s="39"/>
      <c r="F8819" s="71"/>
      <c r="G8819" s="72"/>
      <c r="H8819" s="73"/>
      <c r="I8819" s="11">
        <v>34</v>
      </c>
      <c r="J8819" s="40">
        <f t="shared" si="224"/>
        <v>40.799999999999997</v>
      </c>
      <c r="K8819" s="40"/>
      <c r="L8819" s="40"/>
      <c r="M8819" s="70"/>
      <c r="N8819" s="70" t="s">
        <v>14566</v>
      </c>
      <c r="O8819" s="44" t="s">
        <v>11708</v>
      </c>
      <c r="P8819" s="47"/>
      <c r="Q8819" s="44"/>
      <c r="R8819" s="45"/>
    </row>
    <row r="8820" spans="1:18" s="48" customFormat="1" ht="13.5" customHeight="1">
      <c r="A8820" s="10" t="s">
        <v>3842</v>
      </c>
      <c r="B8820" s="46" t="s">
        <v>14116</v>
      </c>
      <c r="C8820" s="23" t="s">
        <v>12553</v>
      </c>
      <c r="D8820" s="24" t="s">
        <v>3048</v>
      </c>
      <c r="E8820" s="39"/>
      <c r="F8820" s="71"/>
      <c r="G8820" s="72"/>
      <c r="H8820" s="73"/>
      <c r="I8820" s="11">
        <v>6765</v>
      </c>
      <c r="J8820" s="40">
        <f t="shared" si="224"/>
        <v>8118</v>
      </c>
      <c r="K8820" s="40"/>
      <c r="L8820" s="40"/>
      <c r="M8820" s="70"/>
      <c r="N8820" s="70" t="s">
        <v>14566</v>
      </c>
      <c r="O8820" s="44" t="s">
        <v>11708</v>
      </c>
      <c r="P8820" s="47"/>
      <c r="Q8820" s="44"/>
      <c r="R8820" s="45"/>
    </row>
    <row r="8821" spans="1:18" s="48" customFormat="1" ht="13.5" customHeight="1">
      <c r="A8821" s="10" t="s">
        <v>3843</v>
      </c>
      <c r="B8821" s="46" t="s">
        <v>14298</v>
      </c>
      <c r="C8821" s="23" t="s">
        <v>12553</v>
      </c>
      <c r="D8821" s="24" t="s">
        <v>3048</v>
      </c>
      <c r="E8821" s="39"/>
      <c r="F8821" s="71"/>
      <c r="G8821" s="72"/>
      <c r="H8821" s="73"/>
      <c r="I8821" s="11">
        <v>186</v>
      </c>
      <c r="J8821" s="40">
        <f t="shared" si="224"/>
        <v>223.2</v>
      </c>
      <c r="K8821" s="40"/>
      <c r="L8821" s="40"/>
      <c r="M8821" s="70"/>
      <c r="N8821" s="70" t="s">
        <v>14566</v>
      </c>
      <c r="O8821" s="44" t="s">
        <v>11708</v>
      </c>
      <c r="P8821" s="47"/>
      <c r="Q8821" s="44"/>
      <c r="R8821" s="45"/>
    </row>
    <row r="8822" spans="1:18" s="48" customFormat="1" ht="13.5" customHeight="1">
      <c r="A8822" s="10" t="s">
        <v>3844</v>
      </c>
      <c r="B8822" s="46" t="s">
        <v>2909</v>
      </c>
      <c r="C8822" s="23" t="s">
        <v>12553</v>
      </c>
      <c r="D8822" s="24" t="s">
        <v>3048</v>
      </c>
      <c r="E8822" s="39"/>
      <c r="F8822" s="71"/>
      <c r="G8822" s="72"/>
      <c r="H8822" s="73"/>
      <c r="I8822" s="11">
        <v>10910</v>
      </c>
      <c r="J8822" s="40">
        <f t="shared" si="224"/>
        <v>13092</v>
      </c>
      <c r="K8822" s="40"/>
      <c r="L8822" s="40"/>
      <c r="M8822" s="70"/>
      <c r="N8822" s="70" t="s">
        <v>14566</v>
      </c>
      <c r="O8822" s="44" t="s">
        <v>11708</v>
      </c>
      <c r="P8822" s="47"/>
      <c r="Q8822" s="44"/>
      <c r="R8822" s="45"/>
    </row>
    <row r="8823" spans="1:18" s="48" customFormat="1" ht="13.5" customHeight="1">
      <c r="A8823" s="12" t="s">
        <v>10469</v>
      </c>
      <c r="B8823" s="46" t="s">
        <v>91</v>
      </c>
      <c r="C8823" s="23" t="s">
        <v>12553</v>
      </c>
      <c r="D8823" s="24" t="s">
        <v>3048</v>
      </c>
      <c r="E8823" s="39"/>
      <c r="F8823" s="71"/>
      <c r="G8823" s="72"/>
      <c r="H8823" s="73"/>
      <c r="I8823" s="11">
        <v>25</v>
      </c>
      <c r="J8823" s="40">
        <f t="shared" si="224"/>
        <v>30</v>
      </c>
      <c r="K8823" s="40"/>
      <c r="L8823" s="40"/>
      <c r="M8823" s="70"/>
      <c r="N8823" s="70" t="s">
        <v>14566</v>
      </c>
      <c r="O8823" s="44" t="s">
        <v>11708</v>
      </c>
      <c r="P8823" s="47"/>
      <c r="Q8823" s="44"/>
      <c r="R8823" s="45"/>
    </row>
    <row r="8824" spans="1:18" s="48" customFormat="1" ht="13.5" customHeight="1">
      <c r="A8824" s="10" t="s">
        <v>3845</v>
      </c>
      <c r="B8824" s="46" t="s">
        <v>2566</v>
      </c>
      <c r="C8824" s="23" t="s">
        <v>12553</v>
      </c>
      <c r="D8824" s="24" t="s">
        <v>3048</v>
      </c>
      <c r="E8824" s="39"/>
      <c r="F8824" s="71"/>
      <c r="G8824" s="72"/>
      <c r="H8824" s="73"/>
      <c r="I8824" s="11">
        <v>18890</v>
      </c>
      <c r="J8824" s="40">
        <f t="shared" si="224"/>
        <v>22668</v>
      </c>
      <c r="K8824" s="40"/>
      <c r="L8824" s="40"/>
      <c r="M8824" s="70"/>
      <c r="N8824" s="75" t="s">
        <v>14566</v>
      </c>
      <c r="O8824" s="44">
        <v>6370</v>
      </c>
      <c r="P8824" s="47"/>
      <c r="Q8824" s="44"/>
      <c r="R8824" s="45"/>
    </row>
    <row r="8825" spans="1:18" s="48" customFormat="1" ht="13.5" customHeight="1">
      <c r="A8825" s="10" t="s">
        <v>3846</v>
      </c>
      <c r="B8825" s="46" t="s">
        <v>525</v>
      </c>
      <c r="C8825" s="23" t="s">
        <v>12553</v>
      </c>
      <c r="D8825" s="24" t="s">
        <v>3048</v>
      </c>
      <c r="E8825" s="39"/>
      <c r="F8825" s="71"/>
      <c r="G8825" s="72"/>
      <c r="H8825" s="73"/>
      <c r="I8825" s="11">
        <v>34</v>
      </c>
      <c r="J8825" s="40">
        <f t="shared" si="224"/>
        <v>40.799999999999997</v>
      </c>
      <c r="K8825" s="40"/>
      <c r="L8825" s="40"/>
      <c r="M8825" s="70"/>
      <c r="N8825" s="70" t="s">
        <v>14566</v>
      </c>
      <c r="O8825" s="44" t="s">
        <v>11708</v>
      </c>
      <c r="P8825" s="47"/>
      <c r="Q8825" s="44"/>
      <c r="R8825" s="45"/>
    </row>
    <row r="8826" spans="1:18" s="48" customFormat="1" ht="13.5" customHeight="1">
      <c r="A8826" s="10" t="s">
        <v>3847</v>
      </c>
      <c r="B8826" s="46" t="s">
        <v>24</v>
      </c>
      <c r="C8826" s="23" t="s">
        <v>12553</v>
      </c>
      <c r="D8826" s="24" t="s">
        <v>3048</v>
      </c>
      <c r="E8826" s="39"/>
      <c r="F8826" s="71"/>
      <c r="G8826" s="72"/>
      <c r="H8826" s="73"/>
      <c r="I8826" s="11">
        <v>516</v>
      </c>
      <c r="J8826" s="40">
        <f t="shared" si="224"/>
        <v>619.19999999999993</v>
      </c>
      <c r="K8826" s="40"/>
      <c r="L8826" s="40"/>
      <c r="M8826" s="70"/>
      <c r="N8826" s="70" t="s">
        <v>14566</v>
      </c>
      <c r="O8826" s="44">
        <v>6370</v>
      </c>
      <c r="P8826" s="47"/>
      <c r="Q8826" s="44"/>
      <c r="R8826" s="45"/>
    </row>
    <row r="8827" spans="1:18" s="48" customFormat="1" ht="13.5" customHeight="1">
      <c r="A8827" s="10" t="s">
        <v>3848</v>
      </c>
      <c r="B8827" s="46" t="s">
        <v>2910</v>
      </c>
      <c r="C8827" s="23" t="s">
        <v>12553</v>
      </c>
      <c r="D8827" s="24" t="s">
        <v>3048</v>
      </c>
      <c r="E8827" s="39"/>
      <c r="F8827" s="71"/>
      <c r="G8827" s="72"/>
      <c r="H8827" s="73"/>
      <c r="I8827" s="11">
        <v>110</v>
      </c>
      <c r="J8827" s="40">
        <f t="shared" si="224"/>
        <v>132</v>
      </c>
      <c r="K8827" s="40"/>
      <c r="L8827" s="40"/>
      <c r="M8827" s="70"/>
      <c r="N8827" s="75" t="s">
        <v>14566</v>
      </c>
      <c r="O8827" s="44" t="s">
        <v>11708</v>
      </c>
      <c r="P8827" s="47"/>
      <c r="Q8827" s="44"/>
      <c r="R8827" s="45"/>
    </row>
    <row r="8828" spans="1:18" s="48" customFormat="1" ht="13.5" customHeight="1">
      <c r="A8828" s="10" t="s">
        <v>3849</v>
      </c>
      <c r="B8828" s="46" t="s">
        <v>14299</v>
      </c>
      <c r="C8828" s="23" t="s">
        <v>12553</v>
      </c>
      <c r="D8828" s="24" t="s">
        <v>3048</v>
      </c>
      <c r="E8828" s="39"/>
      <c r="F8828" s="71"/>
      <c r="G8828" s="72"/>
      <c r="H8828" s="73"/>
      <c r="I8828" s="11">
        <v>963</v>
      </c>
      <c r="J8828" s="40">
        <f t="shared" si="224"/>
        <v>1155.5999999999999</v>
      </c>
      <c r="K8828" s="40"/>
      <c r="L8828" s="40"/>
      <c r="M8828" s="70"/>
      <c r="N8828" s="75" t="s">
        <v>14566</v>
      </c>
      <c r="O8828" s="44" t="s">
        <v>11721</v>
      </c>
      <c r="P8828" s="47"/>
      <c r="Q8828" s="44"/>
      <c r="R8828" s="45"/>
    </row>
    <row r="8829" spans="1:18" s="48" customFormat="1" ht="13.5" customHeight="1">
      <c r="A8829" s="10" t="s">
        <v>3850</v>
      </c>
      <c r="B8829" s="46" t="s">
        <v>14300</v>
      </c>
      <c r="C8829" s="23" t="s">
        <v>12553</v>
      </c>
      <c r="D8829" s="24" t="s">
        <v>3048</v>
      </c>
      <c r="E8829" s="39"/>
      <c r="F8829" s="71"/>
      <c r="G8829" s="72"/>
      <c r="H8829" s="73"/>
      <c r="I8829" s="11">
        <v>541</v>
      </c>
      <c r="J8829" s="40">
        <f t="shared" si="224"/>
        <v>649.19999999999993</v>
      </c>
      <c r="K8829" s="40"/>
      <c r="L8829" s="40"/>
      <c r="M8829" s="70"/>
      <c r="N8829" s="70" t="s">
        <v>14566</v>
      </c>
      <c r="O8829" s="44">
        <v>6370</v>
      </c>
      <c r="P8829" s="47"/>
      <c r="Q8829" s="44"/>
      <c r="R8829" s="45"/>
    </row>
    <row r="8830" spans="1:18" s="48" customFormat="1" ht="13.5" customHeight="1">
      <c r="A8830" s="10" t="s">
        <v>3851</v>
      </c>
      <c r="B8830" s="46" t="s">
        <v>14117</v>
      </c>
      <c r="C8830" s="23" t="s">
        <v>12553</v>
      </c>
      <c r="D8830" s="24" t="s">
        <v>3048</v>
      </c>
      <c r="E8830" s="39"/>
      <c r="F8830" s="71"/>
      <c r="G8830" s="72"/>
      <c r="H8830" s="73"/>
      <c r="I8830" s="11">
        <v>505</v>
      </c>
      <c r="J8830" s="40">
        <f t="shared" si="224"/>
        <v>606</v>
      </c>
      <c r="K8830" s="40"/>
      <c r="L8830" s="40"/>
      <c r="M8830" s="70"/>
      <c r="N8830" s="70" t="s">
        <v>14566</v>
      </c>
      <c r="O8830" s="44">
        <v>6370</v>
      </c>
      <c r="P8830" s="47"/>
      <c r="Q8830" s="44"/>
      <c r="R8830" s="45"/>
    </row>
    <row r="8831" spans="1:18" s="48" customFormat="1" ht="13.5" customHeight="1">
      <c r="A8831" s="10" t="s">
        <v>3852</v>
      </c>
      <c r="B8831" s="46" t="s">
        <v>2911</v>
      </c>
      <c r="C8831" s="23" t="s">
        <v>12553</v>
      </c>
      <c r="D8831" s="24" t="s">
        <v>3048</v>
      </c>
      <c r="E8831" s="39"/>
      <c r="F8831" s="71"/>
      <c r="G8831" s="72"/>
      <c r="H8831" s="73"/>
      <c r="I8831" s="11">
        <v>354</v>
      </c>
      <c r="J8831" s="40">
        <f t="shared" si="224"/>
        <v>424.8</v>
      </c>
      <c r="K8831" s="40"/>
      <c r="L8831" s="40"/>
      <c r="M8831" s="70"/>
      <c r="N8831" s="70" t="s">
        <v>14566</v>
      </c>
      <c r="O8831" s="44">
        <v>6370</v>
      </c>
      <c r="P8831" s="47"/>
      <c r="Q8831" s="44"/>
      <c r="R8831" s="45"/>
    </row>
    <row r="8832" spans="1:18" s="48" customFormat="1" ht="13.5" customHeight="1">
      <c r="A8832" s="10" t="s">
        <v>3853</v>
      </c>
      <c r="B8832" s="46" t="s">
        <v>2911</v>
      </c>
      <c r="C8832" s="23" t="s">
        <v>12553</v>
      </c>
      <c r="D8832" s="24" t="s">
        <v>3048</v>
      </c>
      <c r="E8832" s="39"/>
      <c r="F8832" s="71"/>
      <c r="G8832" s="72"/>
      <c r="H8832" s="73"/>
      <c r="I8832" s="11">
        <v>355</v>
      </c>
      <c r="J8832" s="40">
        <f t="shared" si="224"/>
        <v>426</v>
      </c>
      <c r="K8832" s="40"/>
      <c r="L8832" s="40"/>
      <c r="M8832" s="70"/>
      <c r="N8832" s="70" t="s">
        <v>14566</v>
      </c>
      <c r="O8832" s="44">
        <v>6370</v>
      </c>
      <c r="P8832" s="47"/>
      <c r="Q8832" s="44"/>
      <c r="R8832" s="45"/>
    </row>
    <row r="8833" spans="1:18" s="48" customFormat="1" ht="13.5" customHeight="1">
      <c r="A8833" s="10" t="s">
        <v>3854</v>
      </c>
      <c r="B8833" s="46" t="s">
        <v>14027</v>
      </c>
      <c r="C8833" s="23" t="s">
        <v>12553</v>
      </c>
      <c r="D8833" s="24" t="s">
        <v>3048</v>
      </c>
      <c r="E8833" s="39"/>
      <c r="F8833" s="71"/>
      <c r="G8833" s="72"/>
      <c r="H8833" s="73"/>
      <c r="I8833" s="11">
        <v>18670</v>
      </c>
      <c r="J8833" s="40">
        <f t="shared" si="224"/>
        <v>22404</v>
      </c>
      <c r="K8833" s="40"/>
      <c r="L8833" s="40"/>
      <c r="M8833" s="70"/>
      <c r="N8833" s="75" t="s">
        <v>14566</v>
      </c>
      <c r="O8833" s="44">
        <v>6370</v>
      </c>
      <c r="P8833" s="47"/>
      <c r="Q8833" s="44"/>
      <c r="R8833" s="45"/>
    </row>
    <row r="8834" spans="1:18" s="48" customFormat="1" ht="13.5" customHeight="1">
      <c r="A8834" s="10" t="s">
        <v>3855</v>
      </c>
      <c r="B8834" s="46" t="s">
        <v>2912</v>
      </c>
      <c r="C8834" s="23" t="s">
        <v>12553</v>
      </c>
      <c r="D8834" s="24" t="s">
        <v>3048</v>
      </c>
      <c r="E8834" s="39"/>
      <c r="F8834" s="71"/>
      <c r="G8834" s="72"/>
      <c r="H8834" s="73"/>
      <c r="I8834" s="11">
        <v>3860</v>
      </c>
      <c r="J8834" s="40">
        <f t="shared" si="224"/>
        <v>4632</v>
      </c>
      <c r="K8834" s="40"/>
      <c r="L8834" s="40"/>
      <c r="M8834" s="70"/>
      <c r="N8834" s="75" t="s">
        <v>14566</v>
      </c>
      <c r="O8834" s="44">
        <v>6370</v>
      </c>
      <c r="P8834" s="47"/>
      <c r="Q8834" s="44"/>
      <c r="R8834" s="45"/>
    </row>
    <row r="8835" spans="1:18" s="48" customFormat="1" ht="13.5" customHeight="1">
      <c r="A8835" s="10" t="s">
        <v>3856</v>
      </c>
      <c r="B8835" s="46" t="s">
        <v>2913</v>
      </c>
      <c r="C8835" s="23" t="s">
        <v>12553</v>
      </c>
      <c r="D8835" s="24" t="s">
        <v>3048</v>
      </c>
      <c r="E8835" s="39"/>
      <c r="F8835" s="71"/>
      <c r="G8835" s="72"/>
      <c r="H8835" s="73"/>
      <c r="I8835" s="11">
        <v>180</v>
      </c>
      <c r="J8835" s="40">
        <f t="shared" si="224"/>
        <v>216</v>
      </c>
      <c r="K8835" s="40"/>
      <c r="L8835" s="40"/>
      <c r="M8835" s="70"/>
      <c r="N8835" s="70" t="s">
        <v>14566</v>
      </c>
      <c r="O8835" s="44">
        <v>6370</v>
      </c>
      <c r="P8835" s="47"/>
      <c r="Q8835" s="44"/>
      <c r="R8835" s="45"/>
    </row>
    <row r="8836" spans="1:18" s="48" customFormat="1" ht="13.5" customHeight="1">
      <c r="A8836" s="10" t="s">
        <v>3857</v>
      </c>
      <c r="B8836" s="46" t="s">
        <v>2914</v>
      </c>
      <c r="C8836" s="23" t="s">
        <v>12553</v>
      </c>
      <c r="D8836" s="24" t="s">
        <v>3048</v>
      </c>
      <c r="E8836" s="39"/>
      <c r="F8836" s="71"/>
      <c r="G8836" s="72"/>
      <c r="H8836" s="73"/>
      <c r="I8836" s="11">
        <v>196</v>
      </c>
      <c r="J8836" s="40">
        <f t="shared" si="224"/>
        <v>235.2</v>
      </c>
      <c r="K8836" s="40"/>
      <c r="L8836" s="40"/>
      <c r="M8836" s="70"/>
      <c r="N8836" s="70" t="s">
        <v>14566</v>
      </c>
      <c r="O8836" s="44">
        <v>6370</v>
      </c>
      <c r="P8836" s="47"/>
      <c r="Q8836" s="44"/>
      <c r="R8836" s="45"/>
    </row>
    <row r="8837" spans="1:18" s="48" customFormat="1" ht="13.5" customHeight="1">
      <c r="A8837" s="10" t="s">
        <v>3858</v>
      </c>
      <c r="B8837" s="46" t="s">
        <v>2690</v>
      </c>
      <c r="C8837" s="23" t="s">
        <v>12553</v>
      </c>
      <c r="D8837" s="24" t="s">
        <v>3048</v>
      </c>
      <c r="E8837" s="39"/>
      <c r="F8837" s="71"/>
      <c r="G8837" s="72"/>
      <c r="H8837" s="73"/>
      <c r="I8837" s="11">
        <v>923</v>
      </c>
      <c r="J8837" s="40">
        <f t="shared" si="224"/>
        <v>1107.5999999999999</v>
      </c>
      <c r="K8837" s="40"/>
      <c r="L8837" s="40"/>
      <c r="M8837" s="70"/>
      <c r="N8837" s="70" t="s">
        <v>14566</v>
      </c>
      <c r="O8837" s="44">
        <v>6370</v>
      </c>
      <c r="P8837" s="47"/>
      <c r="Q8837" s="44"/>
      <c r="R8837" s="45"/>
    </row>
    <row r="8838" spans="1:18" s="48" customFormat="1" ht="13.5" customHeight="1">
      <c r="A8838" s="10" t="s">
        <v>3859</v>
      </c>
      <c r="B8838" s="46" t="s">
        <v>727</v>
      </c>
      <c r="C8838" s="23" t="s">
        <v>12553</v>
      </c>
      <c r="D8838" s="24" t="s">
        <v>3048</v>
      </c>
      <c r="E8838" s="39"/>
      <c r="F8838" s="71"/>
      <c r="G8838" s="72"/>
      <c r="H8838" s="73"/>
      <c r="I8838" s="11">
        <v>945</v>
      </c>
      <c r="J8838" s="40">
        <f t="shared" si="224"/>
        <v>1134</v>
      </c>
      <c r="K8838" s="40"/>
      <c r="L8838" s="40"/>
      <c r="M8838" s="70"/>
      <c r="N8838" s="75" t="s">
        <v>14566</v>
      </c>
      <c r="O8838" s="44">
        <v>6370</v>
      </c>
      <c r="P8838" s="47"/>
      <c r="Q8838" s="44"/>
      <c r="R8838" s="45"/>
    </row>
    <row r="8839" spans="1:18" s="48" customFormat="1" ht="13.5" customHeight="1">
      <c r="A8839" s="10" t="s">
        <v>3860</v>
      </c>
      <c r="B8839" s="46" t="s">
        <v>2915</v>
      </c>
      <c r="C8839" s="23" t="s">
        <v>12553</v>
      </c>
      <c r="D8839" s="24" t="s">
        <v>3048</v>
      </c>
      <c r="E8839" s="39"/>
      <c r="F8839" s="71"/>
      <c r="G8839" s="72"/>
      <c r="H8839" s="73"/>
      <c r="I8839" s="11">
        <v>127</v>
      </c>
      <c r="J8839" s="40">
        <f t="shared" si="224"/>
        <v>152.4</v>
      </c>
      <c r="K8839" s="40"/>
      <c r="L8839" s="40"/>
      <c r="M8839" s="70"/>
      <c r="N8839" s="70" t="s">
        <v>14566</v>
      </c>
      <c r="O8839" s="44">
        <v>6370</v>
      </c>
      <c r="P8839" s="47"/>
      <c r="Q8839" s="44"/>
      <c r="R8839" s="45"/>
    </row>
    <row r="8840" spans="1:18" s="48" customFormat="1" ht="13.5" customHeight="1">
      <c r="A8840" s="10" t="s">
        <v>3861</v>
      </c>
      <c r="B8840" s="46" t="s">
        <v>2568</v>
      </c>
      <c r="C8840" s="23" t="s">
        <v>12553</v>
      </c>
      <c r="D8840" s="24" t="s">
        <v>3048</v>
      </c>
      <c r="E8840" s="39"/>
      <c r="F8840" s="71"/>
      <c r="G8840" s="72"/>
      <c r="H8840" s="73"/>
      <c r="I8840" s="11">
        <v>86</v>
      </c>
      <c r="J8840" s="40">
        <f t="shared" si="224"/>
        <v>103.2</v>
      </c>
      <c r="K8840" s="40"/>
      <c r="L8840" s="40"/>
      <c r="M8840" s="70"/>
      <c r="N8840" s="70" t="s">
        <v>14566</v>
      </c>
      <c r="O8840" s="44" t="s">
        <v>11708</v>
      </c>
      <c r="P8840" s="47"/>
      <c r="Q8840" s="44"/>
      <c r="R8840" s="45"/>
    </row>
    <row r="8841" spans="1:18" s="48" customFormat="1" ht="13.5" customHeight="1">
      <c r="A8841" s="10" t="s">
        <v>3862</v>
      </c>
      <c r="B8841" s="46" t="s">
        <v>2569</v>
      </c>
      <c r="C8841" s="23" t="s">
        <v>12553</v>
      </c>
      <c r="D8841" s="24" t="s">
        <v>3048</v>
      </c>
      <c r="E8841" s="39"/>
      <c r="F8841" s="71"/>
      <c r="G8841" s="72"/>
      <c r="H8841" s="73"/>
      <c r="I8841" s="11">
        <v>6</v>
      </c>
      <c r="J8841" s="40">
        <f t="shared" si="224"/>
        <v>7.1999999999999993</v>
      </c>
      <c r="K8841" s="40"/>
      <c r="L8841" s="40"/>
      <c r="M8841" s="70"/>
      <c r="N8841" s="70" t="s">
        <v>14566</v>
      </c>
      <c r="O8841" s="44">
        <v>6370</v>
      </c>
      <c r="P8841" s="47"/>
      <c r="Q8841" s="44"/>
      <c r="R8841" s="45"/>
    </row>
    <row r="8842" spans="1:18" s="48" customFormat="1" ht="13.5" customHeight="1">
      <c r="A8842" s="10" t="s">
        <v>3863</v>
      </c>
      <c r="B8842" s="46" t="s">
        <v>2916</v>
      </c>
      <c r="C8842" s="23" t="s">
        <v>12553</v>
      </c>
      <c r="D8842" s="24" t="s">
        <v>3048</v>
      </c>
      <c r="E8842" s="39"/>
      <c r="F8842" s="71"/>
      <c r="G8842" s="72"/>
      <c r="H8842" s="73"/>
      <c r="I8842" s="11">
        <v>32100</v>
      </c>
      <c r="J8842" s="40">
        <f t="shared" si="224"/>
        <v>38520</v>
      </c>
      <c r="K8842" s="40"/>
      <c r="L8842" s="40"/>
      <c r="M8842" s="70"/>
      <c r="N8842" s="70" t="s">
        <v>14566</v>
      </c>
      <c r="O8842" s="44">
        <v>6370</v>
      </c>
      <c r="P8842" s="47"/>
      <c r="Q8842" s="44"/>
      <c r="R8842" s="45"/>
    </row>
    <row r="8843" spans="1:18" s="48" customFormat="1" ht="13.5" customHeight="1">
      <c r="A8843" s="10" t="s">
        <v>3864</v>
      </c>
      <c r="B8843" s="46" t="s">
        <v>571</v>
      </c>
      <c r="C8843" s="23" t="s">
        <v>12553</v>
      </c>
      <c r="D8843" s="24" t="s">
        <v>3048</v>
      </c>
      <c r="E8843" s="39"/>
      <c r="F8843" s="71"/>
      <c r="G8843" s="72"/>
      <c r="H8843" s="73"/>
      <c r="I8843" s="11">
        <v>80</v>
      </c>
      <c r="J8843" s="40">
        <f t="shared" si="224"/>
        <v>96</v>
      </c>
      <c r="K8843" s="40"/>
      <c r="L8843" s="40"/>
      <c r="M8843" s="70"/>
      <c r="N8843" s="70" t="s">
        <v>14566</v>
      </c>
      <c r="O8843" s="44" t="s">
        <v>11708</v>
      </c>
      <c r="P8843" s="47"/>
      <c r="Q8843" s="44"/>
      <c r="R8843" s="45"/>
    </row>
    <row r="8844" spans="1:18" s="48" customFormat="1" ht="13.5" customHeight="1">
      <c r="A8844" s="12" t="s">
        <v>10470</v>
      </c>
      <c r="B8844" s="46" t="s">
        <v>91</v>
      </c>
      <c r="C8844" s="23" t="s">
        <v>12553</v>
      </c>
      <c r="D8844" s="24" t="s">
        <v>3048</v>
      </c>
      <c r="E8844" s="39"/>
      <c r="F8844" s="71"/>
      <c r="G8844" s="72"/>
      <c r="H8844" s="73"/>
      <c r="I8844" s="11">
        <v>104</v>
      </c>
      <c r="J8844" s="40">
        <f t="shared" si="224"/>
        <v>124.8</v>
      </c>
      <c r="K8844" s="40"/>
      <c r="L8844" s="40"/>
      <c r="M8844" s="70"/>
      <c r="N8844" s="70" t="s">
        <v>14566</v>
      </c>
      <c r="O8844" s="44" t="s">
        <v>11708</v>
      </c>
      <c r="P8844" s="47"/>
      <c r="Q8844" s="44"/>
      <c r="R8844" s="45"/>
    </row>
    <row r="8845" spans="1:18" s="48" customFormat="1" ht="13.5" customHeight="1">
      <c r="A8845" s="10" t="s">
        <v>3865</v>
      </c>
      <c r="B8845" s="46" t="s">
        <v>1120</v>
      </c>
      <c r="C8845" s="23" t="s">
        <v>12553</v>
      </c>
      <c r="D8845" s="24" t="s">
        <v>3048</v>
      </c>
      <c r="E8845" s="39"/>
      <c r="F8845" s="71"/>
      <c r="G8845" s="72"/>
      <c r="H8845" s="73"/>
      <c r="I8845" s="11">
        <v>294</v>
      </c>
      <c r="J8845" s="40">
        <f t="shared" si="224"/>
        <v>352.8</v>
      </c>
      <c r="K8845" s="40"/>
      <c r="L8845" s="40"/>
      <c r="M8845" s="70"/>
      <c r="N8845" s="75" t="s">
        <v>14566</v>
      </c>
      <c r="O8845" s="44">
        <v>6370</v>
      </c>
      <c r="P8845" s="47"/>
      <c r="Q8845" s="44"/>
      <c r="R8845" s="45"/>
    </row>
    <row r="8846" spans="1:18" s="48" customFormat="1" ht="13.5" customHeight="1">
      <c r="A8846" s="10" t="s">
        <v>3866</v>
      </c>
      <c r="B8846" s="46" t="s">
        <v>2146</v>
      </c>
      <c r="C8846" s="23" t="s">
        <v>12553</v>
      </c>
      <c r="D8846" s="24" t="s">
        <v>3048</v>
      </c>
      <c r="E8846" s="39"/>
      <c r="F8846" s="71"/>
      <c r="G8846" s="72"/>
      <c r="H8846" s="73"/>
      <c r="I8846" s="11">
        <v>1400</v>
      </c>
      <c r="J8846" s="40">
        <f t="shared" si="224"/>
        <v>1680</v>
      </c>
      <c r="K8846" s="40"/>
      <c r="L8846" s="40"/>
      <c r="M8846" s="70"/>
      <c r="N8846" s="75" t="s">
        <v>14566</v>
      </c>
      <c r="O8846" s="44">
        <v>6370</v>
      </c>
      <c r="P8846" s="47"/>
      <c r="Q8846" s="44"/>
      <c r="R8846" s="45"/>
    </row>
    <row r="8847" spans="1:18" s="48" customFormat="1" ht="13.5" customHeight="1">
      <c r="A8847" s="10" t="s">
        <v>3867</v>
      </c>
      <c r="B8847" s="46" t="s">
        <v>2917</v>
      </c>
      <c r="C8847" s="23" t="s">
        <v>12553</v>
      </c>
      <c r="D8847" s="24" t="s">
        <v>3048</v>
      </c>
      <c r="E8847" s="39"/>
      <c r="F8847" s="71"/>
      <c r="G8847" s="72"/>
      <c r="H8847" s="73"/>
      <c r="I8847" s="11">
        <v>176</v>
      </c>
      <c r="J8847" s="40">
        <f t="shared" si="224"/>
        <v>211.2</v>
      </c>
      <c r="K8847" s="40"/>
      <c r="L8847" s="40"/>
      <c r="M8847" s="70"/>
      <c r="N8847" s="70" t="s">
        <v>14566</v>
      </c>
      <c r="O8847" s="44">
        <v>6370</v>
      </c>
      <c r="P8847" s="47"/>
      <c r="Q8847" s="44"/>
      <c r="R8847" s="45"/>
    </row>
    <row r="8848" spans="1:18" s="48" customFormat="1" ht="13.5" customHeight="1">
      <c r="A8848" s="10" t="s">
        <v>3868</v>
      </c>
      <c r="B8848" s="46" t="s">
        <v>2918</v>
      </c>
      <c r="C8848" s="23" t="s">
        <v>12553</v>
      </c>
      <c r="D8848" s="24" t="s">
        <v>3048</v>
      </c>
      <c r="E8848" s="39"/>
      <c r="F8848" s="71"/>
      <c r="G8848" s="72"/>
      <c r="H8848" s="73"/>
      <c r="I8848" s="11">
        <v>1118</v>
      </c>
      <c r="J8848" s="40">
        <f t="shared" si="224"/>
        <v>1341.6</v>
      </c>
      <c r="K8848" s="40"/>
      <c r="L8848" s="40"/>
      <c r="M8848" s="70"/>
      <c r="N8848" s="70" t="s">
        <v>14566</v>
      </c>
      <c r="O8848" s="44">
        <v>6370</v>
      </c>
      <c r="P8848" s="47"/>
      <c r="Q8848" s="44"/>
      <c r="R8848" s="45"/>
    </row>
    <row r="8849" spans="1:18" s="48" customFormat="1" ht="13.5" customHeight="1">
      <c r="A8849" s="10" t="s">
        <v>3869</v>
      </c>
      <c r="B8849" s="46" t="s">
        <v>2917</v>
      </c>
      <c r="C8849" s="23" t="s">
        <v>12553</v>
      </c>
      <c r="D8849" s="24" t="s">
        <v>3048</v>
      </c>
      <c r="E8849" s="39"/>
      <c r="F8849" s="71"/>
      <c r="G8849" s="72"/>
      <c r="H8849" s="73"/>
      <c r="I8849" s="11">
        <v>176</v>
      </c>
      <c r="J8849" s="40">
        <f t="shared" si="224"/>
        <v>211.2</v>
      </c>
      <c r="K8849" s="40"/>
      <c r="L8849" s="40"/>
      <c r="M8849" s="70"/>
      <c r="N8849" s="70" t="s">
        <v>14566</v>
      </c>
      <c r="O8849" s="44">
        <v>6370</v>
      </c>
      <c r="P8849" s="47"/>
      <c r="Q8849" s="44"/>
      <c r="R8849" s="45"/>
    </row>
    <row r="8850" spans="1:18" s="48" customFormat="1" ht="13.5" customHeight="1">
      <c r="A8850" s="10" t="s">
        <v>3870</v>
      </c>
      <c r="B8850" s="46" t="s">
        <v>2919</v>
      </c>
      <c r="C8850" s="23" t="s">
        <v>12553</v>
      </c>
      <c r="D8850" s="24" t="s">
        <v>3048</v>
      </c>
      <c r="E8850" s="39"/>
      <c r="F8850" s="71"/>
      <c r="G8850" s="72"/>
      <c r="H8850" s="73"/>
      <c r="I8850" s="11">
        <v>83</v>
      </c>
      <c r="J8850" s="40">
        <f t="shared" si="224"/>
        <v>99.6</v>
      </c>
      <c r="K8850" s="40"/>
      <c r="L8850" s="40"/>
      <c r="M8850" s="70"/>
      <c r="N8850" s="70" t="s">
        <v>14566</v>
      </c>
      <c r="O8850" s="44">
        <v>6370</v>
      </c>
      <c r="P8850" s="47"/>
      <c r="Q8850" s="44"/>
      <c r="R8850" s="45"/>
    </row>
    <row r="8851" spans="1:18" s="48" customFormat="1" ht="13.5" customHeight="1">
      <c r="A8851" s="10" t="s">
        <v>3871</v>
      </c>
      <c r="B8851" s="46" t="s">
        <v>2920</v>
      </c>
      <c r="C8851" s="23" t="s">
        <v>12553</v>
      </c>
      <c r="D8851" s="24" t="s">
        <v>3048</v>
      </c>
      <c r="E8851" s="39"/>
      <c r="F8851" s="71"/>
      <c r="G8851" s="72"/>
      <c r="H8851" s="73"/>
      <c r="I8851" s="11">
        <v>2113</v>
      </c>
      <c r="J8851" s="40">
        <f t="shared" si="224"/>
        <v>2535.6</v>
      </c>
      <c r="K8851" s="40"/>
      <c r="L8851" s="40"/>
      <c r="M8851" s="70"/>
      <c r="N8851" s="70" t="s">
        <v>14566</v>
      </c>
      <c r="O8851" s="44" t="s">
        <v>11708</v>
      </c>
      <c r="P8851" s="47"/>
      <c r="Q8851" s="44"/>
      <c r="R8851" s="45"/>
    </row>
    <row r="8852" spans="1:18" s="48" customFormat="1" ht="13.5" customHeight="1">
      <c r="A8852" s="10" t="s">
        <v>3872</v>
      </c>
      <c r="B8852" s="46" t="s">
        <v>2921</v>
      </c>
      <c r="C8852" s="23" t="s">
        <v>12553</v>
      </c>
      <c r="D8852" s="24" t="s">
        <v>3048</v>
      </c>
      <c r="E8852" s="39"/>
      <c r="F8852" s="71"/>
      <c r="G8852" s="72"/>
      <c r="H8852" s="73"/>
      <c r="I8852" s="11">
        <v>7275</v>
      </c>
      <c r="J8852" s="40">
        <f t="shared" si="224"/>
        <v>8730</v>
      </c>
      <c r="K8852" s="40"/>
      <c r="L8852" s="40"/>
      <c r="M8852" s="70"/>
      <c r="N8852" s="70" t="s">
        <v>14566</v>
      </c>
      <c r="O8852" s="44" t="s">
        <v>11708</v>
      </c>
      <c r="P8852" s="47"/>
      <c r="Q8852" s="44"/>
      <c r="R8852" s="45"/>
    </row>
    <row r="8853" spans="1:18" s="48" customFormat="1" ht="13.5" customHeight="1">
      <c r="A8853" s="10" t="s">
        <v>3873</v>
      </c>
      <c r="B8853" s="46" t="s">
        <v>2922</v>
      </c>
      <c r="C8853" s="23" t="s">
        <v>12553</v>
      </c>
      <c r="D8853" s="24" t="s">
        <v>3048</v>
      </c>
      <c r="E8853" s="39"/>
      <c r="F8853" s="71"/>
      <c r="G8853" s="72"/>
      <c r="H8853" s="73"/>
      <c r="I8853" s="11">
        <v>2267</v>
      </c>
      <c r="J8853" s="40">
        <f t="shared" si="224"/>
        <v>2720.4</v>
      </c>
      <c r="K8853" s="40"/>
      <c r="L8853" s="40"/>
      <c r="M8853" s="70"/>
      <c r="N8853" s="70" t="s">
        <v>14566</v>
      </c>
      <c r="O8853" s="44" t="s">
        <v>11708</v>
      </c>
      <c r="P8853" s="47"/>
      <c r="Q8853" s="44"/>
      <c r="R8853" s="45"/>
    </row>
    <row r="8854" spans="1:18" s="48" customFormat="1" ht="13.5" customHeight="1">
      <c r="A8854" s="10" t="s">
        <v>3874</v>
      </c>
      <c r="B8854" s="46" t="s">
        <v>2923</v>
      </c>
      <c r="C8854" s="23" t="s">
        <v>12553</v>
      </c>
      <c r="D8854" s="24" t="s">
        <v>3048</v>
      </c>
      <c r="E8854" s="39"/>
      <c r="F8854" s="71"/>
      <c r="G8854" s="72"/>
      <c r="H8854" s="73"/>
      <c r="I8854" s="11">
        <v>164</v>
      </c>
      <c r="J8854" s="40">
        <f t="shared" si="224"/>
        <v>196.79999999999998</v>
      </c>
      <c r="K8854" s="40"/>
      <c r="L8854" s="40"/>
      <c r="M8854" s="70"/>
      <c r="N8854" s="75" t="s">
        <v>14566</v>
      </c>
      <c r="O8854" s="44" t="s">
        <v>11721</v>
      </c>
      <c r="P8854" s="47"/>
      <c r="Q8854" s="44"/>
      <c r="R8854" s="45"/>
    </row>
    <row r="8855" spans="1:18" s="48" customFormat="1" ht="13.5" customHeight="1">
      <c r="A8855" s="10" t="s">
        <v>3875</v>
      </c>
      <c r="B8855" s="46" t="s">
        <v>2924</v>
      </c>
      <c r="C8855" s="23" t="s">
        <v>12553</v>
      </c>
      <c r="D8855" s="24" t="s">
        <v>3048</v>
      </c>
      <c r="E8855" s="39"/>
      <c r="F8855" s="71"/>
      <c r="G8855" s="72"/>
      <c r="H8855" s="73"/>
      <c r="I8855" s="11">
        <v>1457</v>
      </c>
      <c r="J8855" s="40">
        <f t="shared" ref="J8855:J8908" si="225">I8855*1.2</f>
        <v>1748.3999999999999</v>
      </c>
      <c r="K8855" s="40"/>
      <c r="L8855" s="40"/>
      <c r="M8855" s="70"/>
      <c r="N8855" s="70" t="s">
        <v>14566</v>
      </c>
      <c r="O8855" s="44" t="s">
        <v>11708</v>
      </c>
      <c r="P8855" s="47"/>
      <c r="Q8855" s="44"/>
      <c r="R8855" s="45"/>
    </row>
    <row r="8856" spans="1:18" s="48" customFormat="1" ht="13.5" customHeight="1">
      <c r="A8856" s="10" t="s">
        <v>3876</v>
      </c>
      <c r="B8856" s="46" t="s">
        <v>2577</v>
      </c>
      <c r="C8856" s="23" t="s">
        <v>12553</v>
      </c>
      <c r="D8856" s="24" t="s">
        <v>3048</v>
      </c>
      <c r="E8856" s="39"/>
      <c r="F8856" s="71"/>
      <c r="G8856" s="72"/>
      <c r="H8856" s="73"/>
      <c r="I8856" s="11">
        <v>21230</v>
      </c>
      <c r="J8856" s="40">
        <f t="shared" si="225"/>
        <v>25476</v>
      </c>
      <c r="K8856" s="40"/>
      <c r="L8856" s="40"/>
      <c r="M8856" s="70"/>
      <c r="N8856" s="70" t="s">
        <v>14566</v>
      </c>
      <c r="O8856" s="44" t="s">
        <v>11708</v>
      </c>
      <c r="P8856" s="47"/>
      <c r="Q8856" s="44"/>
      <c r="R8856" s="45"/>
    </row>
    <row r="8857" spans="1:18" s="48" customFormat="1" ht="13.5" customHeight="1">
      <c r="A8857" s="10" t="s">
        <v>3877</v>
      </c>
      <c r="B8857" s="46" t="s">
        <v>14028</v>
      </c>
      <c r="C8857" s="23" t="s">
        <v>12553</v>
      </c>
      <c r="D8857" s="24" t="s">
        <v>3048</v>
      </c>
      <c r="E8857" s="39"/>
      <c r="F8857" s="71"/>
      <c r="G8857" s="72"/>
      <c r="H8857" s="73"/>
      <c r="I8857" s="11">
        <v>1480</v>
      </c>
      <c r="J8857" s="40">
        <f t="shared" si="225"/>
        <v>1776</v>
      </c>
      <c r="K8857" s="40"/>
      <c r="L8857" s="40"/>
      <c r="M8857" s="70"/>
      <c r="N8857" s="75" t="s">
        <v>14566</v>
      </c>
      <c r="O8857" s="44" t="s">
        <v>11721</v>
      </c>
      <c r="P8857" s="47"/>
      <c r="Q8857" s="44"/>
      <c r="R8857" s="45"/>
    </row>
    <row r="8858" spans="1:18" s="48" customFormat="1" ht="13.5" customHeight="1">
      <c r="A8858" s="10" t="s">
        <v>12617</v>
      </c>
      <c r="B8858" s="46" t="s">
        <v>2874</v>
      </c>
      <c r="C8858" s="23" t="s">
        <v>12553</v>
      </c>
      <c r="D8858" s="24" t="s">
        <v>3048</v>
      </c>
      <c r="E8858" s="39"/>
      <c r="F8858" s="71"/>
      <c r="G8858" s="72"/>
      <c r="H8858" s="73"/>
      <c r="I8858" s="11">
        <v>378</v>
      </c>
      <c r="J8858" s="40">
        <f t="shared" si="225"/>
        <v>453.59999999999997</v>
      </c>
      <c r="K8858" s="40"/>
      <c r="L8858" s="40"/>
      <c r="M8858" s="70"/>
      <c r="N8858" s="70" t="s">
        <v>14566</v>
      </c>
      <c r="O8858" s="44"/>
      <c r="P8858" s="47"/>
      <c r="Q8858" s="44"/>
      <c r="R8858" s="45"/>
    </row>
    <row r="8859" spans="1:18" s="48" customFormat="1" ht="13.5" customHeight="1">
      <c r="A8859" s="10" t="s">
        <v>3878</v>
      </c>
      <c r="B8859" s="46" t="s">
        <v>14029</v>
      </c>
      <c r="C8859" s="23" t="s">
        <v>12553</v>
      </c>
      <c r="D8859" s="24" t="s">
        <v>3048</v>
      </c>
      <c r="E8859" s="39"/>
      <c r="F8859" s="71"/>
      <c r="G8859" s="72"/>
      <c r="H8859" s="73"/>
      <c r="I8859" s="11">
        <v>142</v>
      </c>
      <c r="J8859" s="40">
        <f t="shared" si="225"/>
        <v>170.4</v>
      </c>
      <c r="K8859" s="40"/>
      <c r="L8859" s="40"/>
      <c r="M8859" s="70"/>
      <c r="N8859" s="70" t="s">
        <v>14566</v>
      </c>
      <c r="O8859" s="44" t="s">
        <v>11708</v>
      </c>
      <c r="P8859" s="47"/>
      <c r="Q8859" s="44"/>
      <c r="R8859" s="45"/>
    </row>
    <row r="8860" spans="1:18" s="48" customFormat="1" ht="13.5" customHeight="1">
      <c r="A8860" s="10" t="s">
        <v>3879</v>
      </c>
      <c r="B8860" s="46" t="s">
        <v>14030</v>
      </c>
      <c r="C8860" s="23" t="s">
        <v>12553</v>
      </c>
      <c r="D8860" s="24" t="s">
        <v>3048</v>
      </c>
      <c r="E8860" s="39"/>
      <c r="F8860" s="71"/>
      <c r="G8860" s="72"/>
      <c r="H8860" s="73"/>
      <c r="I8860" s="11">
        <v>76</v>
      </c>
      <c r="J8860" s="40">
        <f t="shared" si="225"/>
        <v>91.2</v>
      </c>
      <c r="K8860" s="40"/>
      <c r="L8860" s="40"/>
      <c r="M8860" s="70"/>
      <c r="N8860" s="70" t="s">
        <v>14566</v>
      </c>
      <c r="O8860" s="44" t="s">
        <v>11708</v>
      </c>
      <c r="P8860" s="47"/>
      <c r="Q8860" s="44"/>
      <c r="R8860" s="45"/>
    </row>
    <row r="8861" spans="1:18" s="48" customFormat="1" ht="13.5" customHeight="1">
      <c r="A8861" s="10" t="s">
        <v>3880</v>
      </c>
      <c r="B8861" s="46" t="s">
        <v>13940</v>
      </c>
      <c r="C8861" s="23" t="s">
        <v>12553</v>
      </c>
      <c r="D8861" s="24" t="s">
        <v>3048</v>
      </c>
      <c r="E8861" s="39"/>
      <c r="F8861" s="71"/>
      <c r="G8861" s="72"/>
      <c r="H8861" s="73"/>
      <c r="I8861" s="11">
        <v>33</v>
      </c>
      <c r="J8861" s="40">
        <f t="shared" si="225"/>
        <v>39.6</v>
      </c>
      <c r="K8861" s="40"/>
      <c r="L8861" s="40"/>
      <c r="M8861" s="70"/>
      <c r="N8861" s="70" t="s">
        <v>14566</v>
      </c>
      <c r="O8861" s="49" t="s">
        <v>12252</v>
      </c>
      <c r="P8861" s="47"/>
      <c r="Q8861" s="44"/>
      <c r="R8861" s="45"/>
    </row>
    <row r="8862" spans="1:18" s="48" customFormat="1" ht="13.5" customHeight="1">
      <c r="A8862" s="10" t="s">
        <v>3881</v>
      </c>
      <c r="B8862" s="46" t="s">
        <v>2926</v>
      </c>
      <c r="C8862" s="23" t="s">
        <v>12553</v>
      </c>
      <c r="D8862" s="24" t="s">
        <v>3048</v>
      </c>
      <c r="E8862" s="39"/>
      <c r="F8862" s="71"/>
      <c r="G8862" s="72"/>
      <c r="H8862" s="73"/>
      <c r="I8862" s="11">
        <v>743</v>
      </c>
      <c r="J8862" s="40">
        <f t="shared" si="225"/>
        <v>891.6</v>
      </c>
      <c r="K8862" s="40"/>
      <c r="L8862" s="40"/>
      <c r="M8862" s="70"/>
      <c r="N8862" s="75" t="s">
        <v>14566</v>
      </c>
      <c r="O8862" s="44" t="s">
        <v>11708</v>
      </c>
      <c r="P8862" s="47"/>
      <c r="Q8862" s="44"/>
      <c r="R8862" s="45"/>
    </row>
    <row r="8863" spans="1:18" s="48" customFormat="1" ht="13.5" customHeight="1">
      <c r="A8863" s="10" t="s">
        <v>3882</v>
      </c>
      <c r="B8863" s="46" t="s">
        <v>396</v>
      </c>
      <c r="C8863" s="23" t="s">
        <v>12553</v>
      </c>
      <c r="D8863" s="24" t="s">
        <v>3048</v>
      </c>
      <c r="E8863" s="39"/>
      <c r="F8863" s="71"/>
      <c r="G8863" s="72"/>
      <c r="H8863" s="73"/>
      <c r="I8863" s="11">
        <v>20</v>
      </c>
      <c r="J8863" s="40">
        <f t="shared" si="225"/>
        <v>24</v>
      </c>
      <c r="K8863" s="40"/>
      <c r="L8863" s="40"/>
      <c r="M8863" s="70"/>
      <c r="N8863" s="70" t="s">
        <v>14566</v>
      </c>
      <c r="O8863" s="44" t="s">
        <v>11708</v>
      </c>
      <c r="P8863" s="47"/>
      <c r="Q8863" s="44"/>
      <c r="R8863" s="45"/>
    </row>
    <row r="8864" spans="1:18" s="48" customFormat="1" ht="13.5" customHeight="1">
      <c r="A8864" s="10" t="s">
        <v>3883</v>
      </c>
      <c r="B8864" s="46" t="s">
        <v>2927</v>
      </c>
      <c r="C8864" s="23" t="s">
        <v>12553</v>
      </c>
      <c r="D8864" s="24" t="s">
        <v>3048</v>
      </c>
      <c r="E8864" s="39"/>
      <c r="F8864" s="71"/>
      <c r="G8864" s="72"/>
      <c r="H8864" s="73"/>
      <c r="I8864" s="11">
        <v>1974</v>
      </c>
      <c r="J8864" s="40">
        <f t="shared" si="225"/>
        <v>2368.7999999999997</v>
      </c>
      <c r="K8864" s="40"/>
      <c r="L8864" s="40"/>
      <c r="M8864" s="70"/>
      <c r="N8864" s="75" t="s">
        <v>14566</v>
      </c>
      <c r="O8864" s="44" t="s">
        <v>11708</v>
      </c>
      <c r="P8864" s="47"/>
      <c r="Q8864" s="44"/>
      <c r="R8864" s="45"/>
    </row>
    <row r="8865" spans="1:18" s="48" customFormat="1" ht="13.5" customHeight="1">
      <c r="A8865" s="10" t="s">
        <v>3884</v>
      </c>
      <c r="B8865" s="46" t="s">
        <v>2072</v>
      </c>
      <c r="C8865" s="23" t="s">
        <v>12553</v>
      </c>
      <c r="D8865" s="24" t="s">
        <v>3048</v>
      </c>
      <c r="E8865" s="39"/>
      <c r="F8865" s="71"/>
      <c r="G8865" s="72"/>
      <c r="H8865" s="73"/>
      <c r="I8865" s="11">
        <v>1220</v>
      </c>
      <c r="J8865" s="40">
        <f t="shared" si="225"/>
        <v>1464</v>
      </c>
      <c r="K8865" s="40"/>
      <c r="L8865" s="40"/>
      <c r="M8865" s="70"/>
      <c r="N8865" s="70" t="s">
        <v>14566</v>
      </c>
      <c r="O8865" s="44" t="s">
        <v>11708</v>
      </c>
      <c r="P8865" s="47"/>
      <c r="Q8865" s="44"/>
      <c r="R8865" s="45"/>
    </row>
    <row r="8866" spans="1:18" s="48" customFormat="1" ht="13.5" customHeight="1">
      <c r="A8866" s="10" t="s">
        <v>3885</v>
      </c>
      <c r="B8866" s="46" t="s">
        <v>2900</v>
      </c>
      <c r="C8866" s="23" t="s">
        <v>12553</v>
      </c>
      <c r="D8866" s="24" t="s">
        <v>3048</v>
      </c>
      <c r="E8866" s="39"/>
      <c r="F8866" s="71"/>
      <c r="G8866" s="72"/>
      <c r="H8866" s="73"/>
      <c r="I8866" s="11">
        <v>27</v>
      </c>
      <c r="J8866" s="40">
        <f t="shared" si="225"/>
        <v>32.4</v>
      </c>
      <c r="K8866" s="40"/>
      <c r="L8866" s="40"/>
      <c r="M8866" s="70"/>
      <c r="N8866" s="75" t="s">
        <v>14566</v>
      </c>
      <c r="O8866" s="44" t="s">
        <v>11721</v>
      </c>
      <c r="P8866" s="47"/>
      <c r="Q8866" s="44"/>
      <c r="R8866" s="45"/>
    </row>
    <row r="8867" spans="1:18" s="48" customFormat="1" ht="13.5" customHeight="1">
      <c r="A8867" s="12" t="s">
        <v>10471</v>
      </c>
      <c r="B8867" s="46" t="s">
        <v>14095</v>
      </c>
      <c r="C8867" s="23" t="s">
        <v>12553</v>
      </c>
      <c r="D8867" s="24" t="s">
        <v>3048</v>
      </c>
      <c r="E8867" s="39" t="s">
        <v>15629</v>
      </c>
      <c r="F8867" s="71" t="s">
        <v>15629</v>
      </c>
      <c r="G8867" s="72"/>
      <c r="H8867" s="73"/>
      <c r="I8867" s="11">
        <v>905</v>
      </c>
      <c r="J8867" s="40">
        <f t="shared" si="225"/>
        <v>1086</v>
      </c>
      <c r="K8867" s="40">
        <f>H8867*J8867</f>
        <v>0</v>
      </c>
      <c r="L8867" s="40">
        <f>H8867*J8867</f>
        <v>0</v>
      </c>
      <c r="M8867" s="70"/>
      <c r="N8867" s="75" t="s">
        <v>14566</v>
      </c>
      <c r="O8867" s="44" t="s">
        <v>11721</v>
      </c>
      <c r="P8867" s="47"/>
      <c r="Q8867" s="44"/>
      <c r="R8867" s="45"/>
    </row>
    <row r="8868" spans="1:18" s="48" customFormat="1" ht="13.5" customHeight="1">
      <c r="A8868" s="10" t="s">
        <v>3886</v>
      </c>
      <c r="B8868" s="46" t="s">
        <v>2928</v>
      </c>
      <c r="C8868" s="23" t="s">
        <v>12553</v>
      </c>
      <c r="D8868" s="24" t="s">
        <v>3048</v>
      </c>
      <c r="E8868" s="39"/>
      <c r="F8868" s="71"/>
      <c r="G8868" s="72"/>
      <c r="H8868" s="73"/>
      <c r="I8868" s="11">
        <v>31255</v>
      </c>
      <c r="J8868" s="40">
        <f t="shared" si="225"/>
        <v>37506</v>
      </c>
      <c r="K8868" s="40"/>
      <c r="L8868" s="40"/>
      <c r="M8868" s="70"/>
      <c r="N8868" s="75" t="s">
        <v>14566</v>
      </c>
      <c r="O8868" s="44" t="s">
        <v>11825</v>
      </c>
      <c r="P8868" s="47"/>
      <c r="Q8868" s="44"/>
      <c r="R8868" s="45"/>
    </row>
    <row r="8869" spans="1:18" s="48" customFormat="1" ht="13.5" customHeight="1">
      <c r="A8869" s="10" t="s">
        <v>3887</v>
      </c>
      <c r="B8869" s="46" t="s">
        <v>2900</v>
      </c>
      <c r="C8869" s="23" t="s">
        <v>12553</v>
      </c>
      <c r="D8869" s="24" t="s">
        <v>3048</v>
      </c>
      <c r="E8869" s="39"/>
      <c r="F8869" s="71"/>
      <c r="G8869" s="72"/>
      <c r="H8869" s="73"/>
      <c r="I8869" s="11">
        <v>36</v>
      </c>
      <c r="J8869" s="40">
        <f t="shared" si="225"/>
        <v>43.199999999999996</v>
      </c>
      <c r="K8869" s="40"/>
      <c r="L8869" s="40"/>
      <c r="M8869" s="70"/>
      <c r="N8869" s="75" t="s">
        <v>14566</v>
      </c>
      <c r="O8869" s="44" t="s">
        <v>11721</v>
      </c>
      <c r="P8869" s="47"/>
      <c r="Q8869" s="44"/>
      <c r="R8869" s="45"/>
    </row>
    <row r="8870" spans="1:18" s="48" customFormat="1" ht="13.5" customHeight="1">
      <c r="A8870" s="10" t="s">
        <v>3888</v>
      </c>
      <c r="B8870" s="46" t="s">
        <v>2900</v>
      </c>
      <c r="C8870" s="23" t="s">
        <v>12553</v>
      </c>
      <c r="D8870" s="24" t="s">
        <v>3048</v>
      </c>
      <c r="E8870" s="39"/>
      <c r="F8870" s="71"/>
      <c r="G8870" s="72"/>
      <c r="H8870" s="73"/>
      <c r="I8870" s="11">
        <v>32</v>
      </c>
      <c r="J8870" s="40">
        <f t="shared" si="225"/>
        <v>38.4</v>
      </c>
      <c r="K8870" s="40"/>
      <c r="L8870" s="40"/>
      <c r="M8870" s="70"/>
      <c r="N8870" s="70" t="s">
        <v>14566</v>
      </c>
      <c r="O8870" s="44" t="s">
        <v>11721</v>
      </c>
      <c r="P8870" s="47"/>
      <c r="Q8870" s="44"/>
      <c r="R8870" s="45"/>
    </row>
    <row r="8871" spans="1:18" s="48" customFormat="1" ht="13.5" customHeight="1">
      <c r="A8871" s="10" t="s">
        <v>3889</v>
      </c>
      <c r="B8871" s="46" t="s">
        <v>735</v>
      </c>
      <c r="C8871" s="23" t="s">
        <v>12553</v>
      </c>
      <c r="D8871" s="24" t="s">
        <v>3048</v>
      </c>
      <c r="E8871" s="39"/>
      <c r="F8871" s="71"/>
      <c r="G8871" s="72"/>
      <c r="H8871" s="73"/>
      <c r="I8871" s="11">
        <v>103</v>
      </c>
      <c r="J8871" s="40">
        <f t="shared" si="225"/>
        <v>123.6</v>
      </c>
      <c r="K8871" s="40"/>
      <c r="L8871" s="40"/>
      <c r="M8871" s="70"/>
      <c r="N8871" s="70" t="s">
        <v>14566</v>
      </c>
      <c r="O8871" s="44" t="s">
        <v>11708</v>
      </c>
      <c r="P8871" s="47"/>
      <c r="Q8871" s="44"/>
      <c r="R8871" s="45"/>
    </row>
    <row r="8872" spans="1:18" s="48" customFormat="1" ht="13.5" customHeight="1">
      <c r="A8872" s="10" t="s">
        <v>3890</v>
      </c>
      <c r="B8872" s="46" t="s">
        <v>2929</v>
      </c>
      <c r="C8872" s="23" t="s">
        <v>12553</v>
      </c>
      <c r="D8872" s="24" t="s">
        <v>3048</v>
      </c>
      <c r="E8872" s="39"/>
      <c r="F8872" s="71"/>
      <c r="G8872" s="72"/>
      <c r="H8872" s="73"/>
      <c r="I8872" s="11">
        <v>936</v>
      </c>
      <c r="J8872" s="40">
        <f t="shared" si="225"/>
        <v>1123.2</v>
      </c>
      <c r="K8872" s="40"/>
      <c r="L8872" s="40"/>
      <c r="M8872" s="70"/>
      <c r="N8872" s="70" t="s">
        <v>14566</v>
      </c>
      <c r="O8872" s="44" t="s">
        <v>11708</v>
      </c>
      <c r="P8872" s="47"/>
      <c r="Q8872" s="44"/>
      <c r="R8872" s="45"/>
    </row>
    <row r="8873" spans="1:18" s="48" customFormat="1" ht="13.5" customHeight="1">
      <c r="A8873" s="10" t="s">
        <v>3891</v>
      </c>
      <c r="B8873" s="46" t="s">
        <v>2930</v>
      </c>
      <c r="C8873" s="23" t="s">
        <v>12553</v>
      </c>
      <c r="D8873" s="24" t="s">
        <v>3048</v>
      </c>
      <c r="E8873" s="39"/>
      <c r="F8873" s="71"/>
      <c r="G8873" s="72"/>
      <c r="H8873" s="73"/>
      <c r="I8873" s="11">
        <v>869</v>
      </c>
      <c r="J8873" s="40">
        <f t="shared" si="225"/>
        <v>1042.8</v>
      </c>
      <c r="K8873" s="40"/>
      <c r="L8873" s="40"/>
      <c r="M8873" s="70"/>
      <c r="N8873" s="70" t="s">
        <v>14566</v>
      </c>
      <c r="O8873" s="44" t="s">
        <v>11708</v>
      </c>
      <c r="P8873" s="47"/>
      <c r="Q8873" s="44"/>
      <c r="R8873" s="45"/>
    </row>
    <row r="8874" spans="1:18" s="48" customFormat="1" ht="13.5" customHeight="1">
      <c r="A8874" s="10" t="s">
        <v>3892</v>
      </c>
      <c r="B8874" s="46" t="s">
        <v>2900</v>
      </c>
      <c r="C8874" s="23" t="s">
        <v>12553</v>
      </c>
      <c r="D8874" s="24" t="s">
        <v>3048</v>
      </c>
      <c r="E8874" s="39"/>
      <c r="F8874" s="71"/>
      <c r="G8874" s="72"/>
      <c r="H8874" s="73"/>
      <c r="I8874" s="11">
        <v>54</v>
      </c>
      <c r="J8874" s="40">
        <f t="shared" si="225"/>
        <v>64.8</v>
      </c>
      <c r="K8874" s="40"/>
      <c r="L8874" s="40"/>
      <c r="M8874" s="70"/>
      <c r="N8874" s="70" t="s">
        <v>14566</v>
      </c>
      <c r="O8874" s="44">
        <v>6370</v>
      </c>
      <c r="P8874" s="47"/>
      <c r="Q8874" s="44"/>
      <c r="R8874" s="45"/>
    </row>
    <row r="8875" spans="1:18" s="48" customFormat="1" ht="13.5" customHeight="1">
      <c r="A8875" s="10" t="s">
        <v>3893</v>
      </c>
      <c r="B8875" s="46" t="s">
        <v>2900</v>
      </c>
      <c r="C8875" s="23" t="s">
        <v>12553</v>
      </c>
      <c r="D8875" s="24" t="s">
        <v>3048</v>
      </c>
      <c r="E8875" s="39"/>
      <c r="F8875" s="71"/>
      <c r="G8875" s="72"/>
      <c r="H8875" s="73"/>
      <c r="I8875" s="11">
        <v>99</v>
      </c>
      <c r="J8875" s="40">
        <f t="shared" si="225"/>
        <v>118.8</v>
      </c>
      <c r="K8875" s="40"/>
      <c r="L8875" s="40"/>
      <c r="M8875" s="70"/>
      <c r="N8875" s="70" t="s">
        <v>14566</v>
      </c>
      <c r="O8875" s="44" t="s">
        <v>11708</v>
      </c>
      <c r="P8875" s="47"/>
      <c r="Q8875" s="44"/>
      <c r="R8875" s="45"/>
    </row>
    <row r="8876" spans="1:18" s="48" customFormat="1" ht="13.5" customHeight="1">
      <c r="A8876" s="10" t="s">
        <v>3894</v>
      </c>
      <c r="B8876" s="46" t="s">
        <v>396</v>
      </c>
      <c r="C8876" s="23" t="s">
        <v>12553</v>
      </c>
      <c r="D8876" s="24" t="s">
        <v>3048</v>
      </c>
      <c r="E8876" s="39"/>
      <c r="F8876" s="71"/>
      <c r="G8876" s="72"/>
      <c r="H8876" s="73"/>
      <c r="I8876" s="11">
        <v>6894</v>
      </c>
      <c r="J8876" s="40">
        <f t="shared" si="225"/>
        <v>8272.7999999999993</v>
      </c>
      <c r="K8876" s="40"/>
      <c r="L8876" s="40"/>
      <c r="M8876" s="70"/>
      <c r="N8876" s="70" t="s">
        <v>14566</v>
      </c>
      <c r="O8876" s="44">
        <v>6370</v>
      </c>
      <c r="P8876" s="47"/>
      <c r="Q8876" s="44"/>
      <c r="R8876" s="45"/>
    </row>
    <row r="8877" spans="1:18" s="48" customFormat="1" ht="13.5" customHeight="1">
      <c r="A8877" s="10" t="s">
        <v>3895</v>
      </c>
      <c r="B8877" s="46" t="s">
        <v>2931</v>
      </c>
      <c r="C8877" s="23" t="s">
        <v>12553</v>
      </c>
      <c r="D8877" s="24" t="s">
        <v>3048</v>
      </c>
      <c r="E8877" s="39"/>
      <c r="F8877" s="71"/>
      <c r="G8877" s="72"/>
      <c r="H8877" s="73"/>
      <c r="I8877" s="11">
        <v>85</v>
      </c>
      <c r="J8877" s="40">
        <f t="shared" si="225"/>
        <v>102</v>
      </c>
      <c r="K8877" s="40"/>
      <c r="L8877" s="40"/>
      <c r="M8877" s="70"/>
      <c r="N8877" s="70" t="s">
        <v>14566</v>
      </c>
      <c r="O8877" s="44" t="s">
        <v>11825</v>
      </c>
      <c r="P8877" s="47"/>
      <c r="Q8877" s="44"/>
      <c r="R8877" s="45"/>
    </row>
    <row r="8878" spans="1:18" s="48" customFormat="1" ht="13.5" customHeight="1">
      <c r="A8878" s="10" t="s">
        <v>3896</v>
      </c>
      <c r="B8878" s="46" t="s">
        <v>14301</v>
      </c>
      <c r="C8878" s="23" t="s">
        <v>12553</v>
      </c>
      <c r="D8878" s="24" t="s">
        <v>3048</v>
      </c>
      <c r="E8878" s="39"/>
      <c r="F8878" s="71"/>
      <c r="G8878" s="72"/>
      <c r="H8878" s="73"/>
      <c r="I8878" s="11">
        <v>1480</v>
      </c>
      <c r="J8878" s="40">
        <f t="shared" si="225"/>
        <v>1776</v>
      </c>
      <c r="K8878" s="40"/>
      <c r="L8878" s="40"/>
      <c r="M8878" s="70"/>
      <c r="N8878" s="75" t="s">
        <v>14566</v>
      </c>
      <c r="O8878" s="44" t="s">
        <v>11721</v>
      </c>
      <c r="P8878" s="47"/>
      <c r="Q8878" s="44"/>
      <c r="R8878" s="45"/>
    </row>
    <row r="8879" spans="1:18" s="48" customFormat="1" ht="13.5" customHeight="1">
      <c r="A8879" s="10" t="s">
        <v>3897</v>
      </c>
      <c r="B8879" s="46" t="s">
        <v>525</v>
      </c>
      <c r="C8879" s="23" t="s">
        <v>12553</v>
      </c>
      <c r="D8879" s="24" t="s">
        <v>3048</v>
      </c>
      <c r="E8879" s="39"/>
      <c r="F8879" s="71"/>
      <c r="G8879" s="72"/>
      <c r="H8879" s="73"/>
      <c r="I8879" s="11">
        <v>88</v>
      </c>
      <c r="J8879" s="40">
        <f t="shared" si="225"/>
        <v>105.6</v>
      </c>
      <c r="K8879" s="40"/>
      <c r="L8879" s="40"/>
      <c r="M8879" s="70"/>
      <c r="N8879" s="75" t="s">
        <v>14566</v>
      </c>
      <c r="O8879" s="44">
        <v>6370</v>
      </c>
      <c r="P8879" s="47"/>
      <c r="Q8879" s="44"/>
      <c r="R8879" s="45"/>
    </row>
    <row r="8880" spans="1:18" s="48" customFormat="1" ht="13.5" customHeight="1">
      <c r="A8880" s="10" t="s">
        <v>3898</v>
      </c>
      <c r="B8880" s="46" t="s">
        <v>2932</v>
      </c>
      <c r="C8880" s="23" t="s">
        <v>12553</v>
      </c>
      <c r="D8880" s="24" t="s">
        <v>3048</v>
      </c>
      <c r="E8880" s="39"/>
      <c r="F8880" s="71"/>
      <c r="G8880" s="72"/>
      <c r="H8880" s="73"/>
      <c r="I8880" s="11">
        <v>6187</v>
      </c>
      <c r="J8880" s="40">
        <f t="shared" si="225"/>
        <v>7424.4</v>
      </c>
      <c r="K8880" s="40"/>
      <c r="L8880" s="40"/>
      <c r="M8880" s="70"/>
      <c r="N8880" s="70" t="s">
        <v>14566</v>
      </c>
      <c r="O8880" s="44">
        <v>6370</v>
      </c>
      <c r="P8880" s="47"/>
      <c r="Q8880" s="44"/>
      <c r="R8880" s="45"/>
    </row>
    <row r="8881" spans="1:18" s="48" customFormat="1" ht="13.5" customHeight="1">
      <c r="A8881" s="10" t="s">
        <v>3899</v>
      </c>
      <c r="B8881" s="46" t="s">
        <v>2933</v>
      </c>
      <c r="C8881" s="23" t="s">
        <v>12553</v>
      </c>
      <c r="D8881" s="24" t="s">
        <v>3048</v>
      </c>
      <c r="E8881" s="39"/>
      <c r="F8881" s="71"/>
      <c r="G8881" s="72"/>
      <c r="H8881" s="73"/>
      <c r="I8881" s="11">
        <v>5252</v>
      </c>
      <c r="J8881" s="40">
        <f t="shared" si="225"/>
        <v>6302.4</v>
      </c>
      <c r="K8881" s="40"/>
      <c r="L8881" s="40"/>
      <c r="M8881" s="70"/>
      <c r="N8881" s="70" t="s">
        <v>14566</v>
      </c>
      <c r="O8881" s="44">
        <v>6370</v>
      </c>
      <c r="P8881" s="47"/>
      <c r="Q8881" s="44"/>
      <c r="R8881" s="45"/>
    </row>
    <row r="8882" spans="1:18" s="48" customFormat="1" ht="13.5" customHeight="1">
      <c r="A8882" s="10" t="s">
        <v>3900</v>
      </c>
      <c r="B8882" s="46" t="s">
        <v>2934</v>
      </c>
      <c r="C8882" s="23" t="s">
        <v>12553</v>
      </c>
      <c r="D8882" s="24" t="s">
        <v>3048</v>
      </c>
      <c r="E8882" s="39"/>
      <c r="F8882" s="71"/>
      <c r="G8882" s="72"/>
      <c r="H8882" s="73"/>
      <c r="I8882" s="11">
        <v>1694</v>
      </c>
      <c r="J8882" s="40">
        <f t="shared" si="225"/>
        <v>2032.8</v>
      </c>
      <c r="K8882" s="40"/>
      <c r="L8882" s="40"/>
      <c r="M8882" s="70"/>
      <c r="N8882" s="70" t="s">
        <v>14566</v>
      </c>
      <c r="O8882" s="44">
        <v>6370</v>
      </c>
      <c r="P8882" s="47"/>
      <c r="Q8882" s="44"/>
      <c r="R8882" s="45"/>
    </row>
    <row r="8883" spans="1:18" s="48" customFormat="1" ht="13.5" customHeight="1">
      <c r="A8883" s="10" t="s">
        <v>3901</v>
      </c>
      <c r="B8883" s="46" t="s">
        <v>2935</v>
      </c>
      <c r="C8883" s="23" t="s">
        <v>12553</v>
      </c>
      <c r="D8883" s="24" t="s">
        <v>3048</v>
      </c>
      <c r="E8883" s="39"/>
      <c r="F8883" s="71"/>
      <c r="G8883" s="72"/>
      <c r="H8883" s="73"/>
      <c r="I8883" s="11">
        <v>1793</v>
      </c>
      <c r="J8883" s="40">
        <f t="shared" si="225"/>
        <v>2151.6</v>
      </c>
      <c r="K8883" s="40"/>
      <c r="L8883" s="40"/>
      <c r="M8883" s="70"/>
      <c r="N8883" s="70" t="s">
        <v>14566</v>
      </c>
      <c r="O8883" s="44">
        <v>6370</v>
      </c>
      <c r="P8883" s="47"/>
      <c r="Q8883" s="44"/>
      <c r="R8883" s="45"/>
    </row>
    <row r="8884" spans="1:18" s="48" customFormat="1" ht="13.5" customHeight="1">
      <c r="A8884" s="10" t="s">
        <v>16605</v>
      </c>
      <c r="B8884" s="46" t="s">
        <v>16547</v>
      </c>
      <c r="C8884" s="23" t="s">
        <v>12553</v>
      </c>
      <c r="D8884" s="24" t="s">
        <v>3048</v>
      </c>
      <c r="E8884" s="39"/>
      <c r="F8884" s="71"/>
      <c r="G8884" s="72"/>
      <c r="H8884" s="73"/>
      <c r="I8884" s="11">
        <v>1487</v>
      </c>
      <c r="J8884" s="40">
        <f t="shared" si="225"/>
        <v>1784.3999999999999</v>
      </c>
      <c r="K8884" s="40"/>
      <c r="L8884" s="40"/>
      <c r="M8884" s="70"/>
      <c r="N8884" s="75" t="s">
        <v>14566</v>
      </c>
      <c r="O8884" s="44"/>
      <c r="P8884" s="47"/>
      <c r="Q8884" s="44"/>
      <c r="R8884" s="45"/>
    </row>
    <row r="8885" spans="1:18" s="48" customFormat="1" ht="13.5" customHeight="1">
      <c r="A8885" s="15" t="s">
        <v>10472</v>
      </c>
      <c r="B8885" s="46" t="s">
        <v>528</v>
      </c>
      <c r="C8885" s="23" t="s">
        <v>12553</v>
      </c>
      <c r="D8885" s="24" t="s">
        <v>4091</v>
      </c>
      <c r="E8885" s="39"/>
      <c r="F8885" s="71"/>
      <c r="G8885" s="72"/>
      <c r="H8885" s="73"/>
      <c r="I8885" s="11">
        <v>585</v>
      </c>
      <c r="J8885" s="40">
        <f t="shared" si="225"/>
        <v>702</v>
      </c>
      <c r="K8885" s="40"/>
      <c r="L8885" s="40"/>
      <c r="M8885" s="70"/>
      <c r="N8885" s="70" t="s">
        <v>14566</v>
      </c>
      <c r="O8885" s="44" t="s">
        <v>11708</v>
      </c>
      <c r="P8885" s="47"/>
      <c r="Q8885" s="44"/>
      <c r="R8885" s="45"/>
    </row>
    <row r="8886" spans="1:18" s="48" customFormat="1" ht="13.5" customHeight="1">
      <c r="A8886" s="15" t="s">
        <v>10473</v>
      </c>
      <c r="B8886" s="46" t="s">
        <v>528</v>
      </c>
      <c r="C8886" s="23" t="s">
        <v>12553</v>
      </c>
      <c r="D8886" s="24" t="s">
        <v>4091</v>
      </c>
      <c r="E8886" s="39"/>
      <c r="F8886" s="71"/>
      <c r="G8886" s="72"/>
      <c r="H8886" s="73"/>
      <c r="I8886" s="11">
        <v>861</v>
      </c>
      <c r="J8886" s="40">
        <f t="shared" si="225"/>
        <v>1033.2</v>
      </c>
      <c r="K8886" s="40"/>
      <c r="L8886" s="40"/>
      <c r="M8886" s="70"/>
      <c r="N8886" s="70" t="s">
        <v>14566</v>
      </c>
      <c r="O8886" s="44" t="s">
        <v>11708</v>
      </c>
      <c r="P8886" s="47"/>
      <c r="Q8886" s="44"/>
      <c r="R8886" s="45"/>
    </row>
    <row r="8887" spans="1:18" s="48" customFormat="1" ht="13.5" customHeight="1">
      <c r="A8887" s="13" t="s">
        <v>5033</v>
      </c>
      <c r="B8887" s="46" t="s">
        <v>155</v>
      </c>
      <c r="C8887" s="23" t="s">
        <v>12553</v>
      </c>
      <c r="D8887" s="24" t="s">
        <v>4091</v>
      </c>
      <c r="E8887" s="39"/>
      <c r="F8887" s="71"/>
      <c r="G8887" s="72"/>
      <c r="H8887" s="73"/>
      <c r="I8887" s="11">
        <v>13905</v>
      </c>
      <c r="J8887" s="40">
        <f t="shared" si="225"/>
        <v>16686</v>
      </c>
      <c r="K8887" s="40"/>
      <c r="L8887" s="40"/>
      <c r="M8887" s="70"/>
      <c r="N8887" s="75" t="s">
        <v>14566</v>
      </c>
      <c r="O8887" s="49" t="s">
        <v>11910</v>
      </c>
      <c r="P8887" s="47"/>
      <c r="Q8887" s="44"/>
      <c r="R8887" s="45"/>
    </row>
    <row r="8888" spans="1:18" s="48" customFormat="1" ht="13.5" customHeight="1">
      <c r="A8888" s="13" t="s">
        <v>13241</v>
      </c>
      <c r="B8888" s="46" t="s">
        <v>14031</v>
      </c>
      <c r="C8888" s="23" t="s">
        <v>12553</v>
      </c>
      <c r="D8888" s="24" t="s">
        <v>4091</v>
      </c>
      <c r="E8888" s="39"/>
      <c r="F8888" s="71"/>
      <c r="G8888" s="72"/>
      <c r="H8888" s="73"/>
      <c r="I8888" s="11">
        <v>11900</v>
      </c>
      <c r="J8888" s="40">
        <f t="shared" si="225"/>
        <v>14280</v>
      </c>
      <c r="K8888" s="40"/>
      <c r="L8888" s="40"/>
      <c r="M8888" s="70"/>
      <c r="N8888" s="70" t="s">
        <v>14566</v>
      </c>
      <c r="O8888" s="44"/>
      <c r="P8888" s="47"/>
      <c r="Q8888" s="44"/>
      <c r="R8888" s="45"/>
    </row>
    <row r="8889" spans="1:18" s="48" customFormat="1" ht="13.5" customHeight="1">
      <c r="A8889" s="13" t="s">
        <v>5034</v>
      </c>
      <c r="B8889" s="46" t="s">
        <v>2936</v>
      </c>
      <c r="C8889" s="23" t="s">
        <v>12553</v>
      </c>
      <c r="D8889" s="24" t="s">
        <v>4091</v>
      </c>
      <c r="E8889" s="39"/>
      <c r="F8889" s="71"/>
      <c r="G8889" s="72"/>
      <c r="H8889" s="73"/>
      <c r="I8889" s="11">
        <v>73720</v>
      </c>
      <c r="J8889" s="40">
        <f t="shared" si="225"/>
        <v>88464</v>
      </c>
      <c r="K8889" s="40"/>
      <c r="L8889" s="40"/>
      <c r="M8889" s="70"/>
      <c r="N8889" s="75" t="s">
        <v>14566</v>
      </c>
      <c r="O8889" s="44" t="s">
        <v>11721</v>
      </c>
      <c r="P8889" s="47"/>
      <c r="Q8889" s="44"/>
      <c r="R8889" s="45"/>
    </row>
    <row r="8890" spans="1:18" s="48" customFormat="1" ht="13.5" customHeight="1">
      <c r="A8890" s="13" t="s">
        <v>5035</v>
      </c>
      <c r="B8890" s="46" t="s">
        <v>2900</v>
      </c>
      <c r="C8890" s="23" t="s">
        <v>12553</v>
      </c>
      <c r="D8890" s="24" t="s">
        <v>4091</v>
      </c>
      <c r="E8890" s="39"/>
      <c r="F8890" s="71"/>
      <c r="G8890" s="72"/>
      <c r="H8890" s="73"/>
      <c r="I8890" s="11">
        <v>63</v>
      </c>
      <c r="J8890" s="40">
        <f t="shared" si="225"/>
        <v>75.599999999999994</v>
      </c>
      <c r="K8890" s="40"/>
      <c r="L8890" s="40"/>
      <c r="M8890" s="70"/>
      <c r="N8890" s="75" t="s">
        <v>14566</v>
      </c>
      <c r="O8890" s="44" t="s">
        <v>11721</v>
      </c>
      <c r="P8890" s="47"/>
      <c r="Q8890" s="44"/>
      <c r="R8890" s="45"/>
    </row>
    <row r="8891" spans="1:18" s="48" customFormat="1" ht="13.5" customHeight="1">
      <c r="A8891" s="13" t="s">
        <v>5036</v>
      </c>
      <c r="B8891" s="46" t="s">
        <v>2609</v>
      </c>
      <c r="C8891" s="23" t="s">
        <v>12553</v>
      </c>
      <c r="D8891" s="24" t="s">
        <v>4091</v>
      </c>
      <c r="E8891" s="39"/>
      <c r="F8891" s="71"/>
      <c r="G8891" s="72"/>
      <c r="H8891" s="73"/>
      <c r="I8891" s="11">
        <v>610</v>
      </c>
      <c r="J8891" s="40">
        <f t="shared" si="225"/>
        <v>732</v>
      </c>
      <c r="K8891" s="40"/>
      <c r="L8891" s="40"/>
      <c r="M8891" s="70"/>
      <c r="N8891" s="70" t="s">
        <v>14566</v>
      </c>
      <c r="O8891" s="44" t="s">
        <v>11708</v>
      </c>
      <c r="P8891" s="47"/>
      <c r="Q8891" s="44"/>
      <c r="R8891" s="45"/>
    </row>
    <row r="8892" spans="1:18" s="48" customFormat="1" ht="13.5" customHeight="1">
      <c r="A8892" s="13" t="s">
        <v>5037</v>
      </c>
      <c r="B8892" s="46" t="s">
        <v>2937</v>
      </c>
      <c r="C8892" s="23" t="s">
        <v>12553</v>
      </c>
      <c r="D8892" s="24" t="s">
        <v>4091</v>
      </c>
      <c r="E8892" s="39"/>
      <c r="F8892" s="71"/>
      <c r="G8892" s="72"/>
      <c r="H8892" s="73"/>
      <c r="I8892" s="11">
        <v>4299</v>
      </c>
      <c r="J8892" s="40">
        <f t="shared" si="225"/>
        <v>5158.8</v>
      </c>
      <c r="K8892" s="40"/>
      <c r="L8892" s="40"/>
      <c r="M8892" s="70"/>
      <c r="N8892" s="70" t="s">
        <v>14566</v>
      </c>
      <c r="O8892" s="44">
        <v>6370</v>
      </c>
      <c r="P8892" s="47"/>
      <c r="Q8892" s="44"/>
      <c r="R8892" s="45"/>
    </row>
    <row r="8893" spans="1:18" s="48" customFormat="1" ht="13.5" customHeight="1">
      <c r="A8893" s="13" t="s">
        <v>5038</v>
      </c>
      <c r="B8893" s="46" t="s">
        <v>2749</v>
      </c>
      <c r="C8893" s="23" t="s">
        <v>12553</v>
      </c>
      <c r="D8893" s="24" t="s">
        <v>4091</v>
      </c>
      <c r="E8893" s="39"/>
      <c r="F8893" s="71"/>
      <c r="G8893" s="72"/>
      <c r="H8893" s="73"/>
      <c r="I8893" s="11">
        <v>361</v>
      </c>
      <c r="J8893" s="40">
        <f t="shared" si="225"/>
        <v>433.2</v>
      </c>
      <c r="K8893" s="40"/>
      <c r="L8893" s="40"/>
      <c r="M8893" s="70"/>
      <c r="N8893" s="70" t="s">
        <v>14566</v>
      </c>
      <c r="O8893" s="44">
        <v>6370</v>
      </c>
      <c r="P8893" s="47"/>
      <c r="Q8893" s="44"/>
      <c r="R8893" s="45"/>
    </row>
    <row r="8894" spans="1:18" s="48" customFormat="1" ht="13.5" customHeight="1">
      <c r="A8894" s="13" t="s">
        <v>5039</v>
      </c>
      <c r="B8894" s="46" t="s">
        <v>2876</v>
      </c>
      <c r="C8894" s="23" t="s">
        <v>12553</v>
      </c>
      <c r="D8894" s="24" t="s">
        <v>4091</v>
      </c>
      <c r="E8894" s="39"/>
      <c r="F8894" s="71"/>
      <c r="G8894" s="72"/>
      <c r="H8894" s="73"/>
      <c r="I8894" s="11">
        <v>3780</v>
      </c>
      <c r="J8894" s="40">
        <f t="shared" si="225"/>
        <v>4536</v>
      </c>
      <c r="K8894" s="40"/>
      <c r="L8894" s="40"/>
      <c r="M8894" s="70"/>
      <c r="N8894" s="75" t="s">
        <v>14566</v>
      </c>
      <c r="O8894" s="44" t="s">
        <v>11721</v>
      </c>
      <c r="P8894" s="47"/>
      <c r="Q8894" s="44"/>
      <c r="R8894" s="45"/>
    </row>
    <row r="8895" spans="1:18" s="48" customFormat="1" ht="13.5" customHeight="1">
      <c r="A8895" s="13" t="s">
        <v>5040</v>
      </c>
      <c r="B8895" s="46" t="s">
        <v>2938</v>
      </c>
      <c r="C8895" s="23" t="s">
        <v>12553</v>
      </c>
      <c r="D8895" s="24" t="s">
        <v>4091</v>
      </c>
      <c r="E8895" s="39"/>
      <c r="F8895" s="71"/>
      <c r="G8895" s="72"/>
      <c r="H8895" s="73"/>
      <c r="I8895" s="11">
        <v>1576</v>
      </c>
      <c r="J8895" s="40">
        <f t="shared" si="225"/>
        <v>1891.1999999999998</v>
      </c>
      <c r="K8895" s="40"/>
      <c r="L8895" s="40"/>
      <c r="M8895" s="70"/>
      <c r="N8895" s="70" t="s">
        <v>14566</v>
      </c>
      <c r="O8895" s="44" t="s">
        <v>11721</v>
      </c>
      <c r="P8895" s="47"/>
      <c r="Q8895" s="44"/>
      <c r="R8895" s="45"/>
    </row>
    <row r="8896" spans="1:18" s="48" customFormat="1" ht="13.5" customHeight="1">
      <c r="A8896" s="13" t="s">
        <v>5041</v>
      </c>
      <c r="B8896" s="46" t="s">
        <v>46</v>
      </c>
      <c r="C8896" s="23" t="s">
        <v>12553</v>
      </c>
      <c r="D8896" s="24" t="s">
        <v>4091</v>
      </c>
      <c r="E8896" s="39"/>
      <c r="F8896" s="71"/>
      <c r="G8896" s="72"/>
      <c r="H8896" s="73"/>
      <c r="I8896" s="11">
        <v>461</v>
      </c>
      <c r="J8896" s="40">
        <f t="shared" si="225"/>
        <v>553.19999999999993</v>
      </c>
      <c r="K8896" s="40"/>
      <c r="L8896" s="40"/>
      <c r="M8896" s="70"/>
      <c r="N8896" s="70" t="s">
        <v>14566</v>
      </c>
      <c r="O8896" s="44" t="s">
        <v>11708</v>
      </c>
      <c r="P8896" s="47"/>
      <c r="Q8896" s="44"/>
      <c r="R8896" s="45"/>
    </row>
    <row r="8897" spans="1:18" s="48" customFormat="1" ht="13.5" customHeight="1">
      <c r="A8897" s="13" t="s">
        <v>5042</v>
      </c>
      <c r="B8897" s="46" t="s">
        <v>4</v>
      </c>
      <c r="C8897" s="23" t="s">
        <v>12553</v>
      </c>
      <c r="D8897" s="24" t="s">
        <v>4091</v>
      </c>
      <c r="E8897" s="39"/>
      <c r="F8897" s="71"/>
      <c r="G8897" s="72"/>
      <c r="H8897" s="73"/>
      <c r="I8897" s="11">
        <v>56</v>
      </c>
      <c r="J8897" s="40">
        <f t="shared" si="225"/>
        <v>67.2</v>
      </c>
      <c r="K8897" s="40"/>
      <c r="L8897" s="40"/>
      <c r="M8897" s="70"/>
      <c r="N8897" s="75" t="s">
        <v>14566</v>
      </c>
      <c r="O8897" s="44" t="s">
        <v>11721</v>
      </c>
      <c r="P8897" s="47"/>
      <c r="Q8897" s="44"/>
      <c r="R8897" s="45"/>
    </row>
    <row r="8898" spans="1:18" s="48" customFormat="1" ht="13.5" customHeight="1">
      <c r="A8898" s="13" t="s">
        <v>5043</v>
      </c>
      <c r="B8898" s="46" t="s">
        <v>2939</v>
      </c>
      <c r="C8898" s="23" t="s">
        <v>12553</v>
      </c>
      <c r="D8898" s="24" t="s">
        <v>4091</v>
      </c>
      <c r="E8898" s="39"/>
      <c r="F8898" s="71"/>
      <c r="G8898" s="72"/>
      <c r="H8898" s="73"/>
      <c r="I8898" s="11">
        <v>4783</v>
      </c>
      <c r="J8898" s="40">
        <f t="shared" si="225"/>
        <v>5739.5999999999995</v>
      </c>
      <c r="K8898" s="40"/>
      <c r="L8898" s="40"/>
      <c r="M8898" s="70"/>
      <c r="N8898" s="70" t="s">
        <v>14566</v>
      </c>
      <c r="O8898" s="44" t="s">
        <v>11721</v>
      </c>
      <c r="P8898" s="47"/>
      <c r="Q8898" s="44"/>
      <c r="R8898" s="45"/>
    </row>
    <row r="8899" spans="1:18" s="48" customFormat="1" ht="13.5" customHeight="1">
      <c r="A8899" s="13" t="s">
        <v>5044</v>
      </c>
      <c r="B8899" s="46" t="s">
        <v>2940</v>
      </c>
      <c r="C8899" s="23" t="s">
        <v>12553</v>
      </c>
      <c r="D8899" s="24" t="s">
        <v>4091</v>
      </c>
      <c r="E8899" s="39"/>
      <c r="F8899" s="71"/>
      <c r="G8899" s="72"/>
      <c r="H8899" s="73"/>
      <c r="I8899" s="11">
        <v>4804</v>
      </c>
      <c r="J8899" s="40">
        <f t="shared" si="225"/>
        <v>5764.8</v>
      </c>
      <c r="K8899" s="40"/>
      <c r="L8899" s="40"/>
      <c r="M8899" s="70"/>
      <c r="N8899" s="75" t="s">
        <v>14566</v>
      </c>
      <c r="O8899" s="44" t="s">
        <v>11721</v>
      </c>
      <c r="P8899" s="47"/>
      <c r="Q8899" s="44"/>
      <c r="R8899" s="45"/>
    </row>
    <row r="8900" spans="1:18" s="48" customFormat="1" ht="13.5" customHeight="1">
      <c r="A8900" s="13" t="s">
        <v>5045</v>
      </c>
      <c r="B8900" s="46" t="s">
        <v>14302</v>
      </c>
      <c r="C8900" s="23" t="s">
        <v>12553</v>
      </c>
      <c r="D8900" s="24" t="s">
        <v>4091</v>
      </c>
      <c r="E8900" s="39"/>
      <c r="F8900" s="71"/>
      <c r="G8900" s="72"/>
      <c r="H8900" s="73"/>
      <c r="I8900" s="11">
        <v>15240</v>
      </c>
      <c r="J8900" s="40">
        <f t="shared" si="225"/>
        <v>18288</v>
      </c>
      <c r="K8900" s="40"/>
      <c r="L8900" s="40"/>
      <c r="M8900" s="70"/>
      <c r="N8900" s="75" t="s">
        <v>14566</v>
      </c>
      <c r="O8900" s="44">
        <v>6370</v>
      </c>
      <c r="P8900" s="47"/>
      <c r="Q8900" s="44"/>
      <c r="R8900" s="45"/>
    </row>
    <row r="8901" spans="1:18" s="48" customFormat="1" ht="13.5" customHeight="1">
      <c r="A8901" s="13" t="s">
        <v>5046</v>
      </c>
      <c r="B8901" s="46" t="s">
        <v>2941</v>
      </c>
      <c r="C8901" s="23" t="s">
        <v>12553</v>
      </c>
      <c r="D8901" s="24" t="s">
        <v>4091</v>
      </c>
      <c r="E8901" s="39"/>
      <c r="F8901" s="71"/>
      <c r="G8901" s="72"/>
      <c r="H8901" s="73"/>
      <c r="I8901" s="11">
        <v>16610</v>
      </c>
      <c r="J8901" s="40">
        <f t="shared" si="225"/>
        <v>19932</v>
      </c>
      <c r="K8901" s="40"/>
      <c r="L8901" s="40"/>
      <c r="M8901" s="70"/>
      <c r="N8901" s="70" t="s">
        <v>14566</v>
      </c>
      <c r="O8901" s="44">
        <v>6370</v>
      </c>
      <c r="P8901" s="47"/>
      <c r="Q8901" s="44"/>
      <c r="R8901" s="45"/>
    </row>
    <row r="8902" spans="1:18" s="48" customFormat="1" ht="13.5" customHeight="1">
      <c r="A8902" s="13" t="s">
        <v>5047</v>
      </c>
      <c r="B8902" s="46" t="s">
        <v>2942</v>
      </c>
      <c r="C8902" s="23" t="s">
        <v>12553</v>
      </c>
      <c r="D8902" s="24" t="s">
        <v>4091</v>
      </c>
      <c r="E8902" s="39"/>
      <c r="F8902" s="71"/>
      <c r="G8902" s="72"/>
      <c r="H8902" s="73"/>
      <c r="I8902" s="11">
        <v>61</v>
      </c>
      <c r="J8902" s="40">
        <f t="shared" si="225"/>
        <v>73.2</v>
      </c>
      <c r="K8902" s="40"/>
      <c r="L8902" s="40"/>
      <c r="M8902" s="70"/>
      <c r="N8902" s="70" t="s">
        <v>14566</v>
      </c>
      <c r="O8902" s="44" t="s">
        <v>11721</v>
      </c>
      <c r="P8902" s="47"/>
      <c r="Q8902" s="44"/>
      <c r="R8902" s="45"/>
    </row>
    <row r="8903" spans="1:18" s="48" customFormat="1" ht="13.5" customHeight="1">
      <c r="A8903" s="13" t="s">
        <v>5048</v>
      </c>
      <c r="B8903" s="46" t="s">
        <v>14032</v>
      </c>
      <c r="C8903" s="23" t="s">
        <v>12553</v>
      </c>
      <c r="D8903" s="24" t="s">
        <v>4091</v>
      </c>
      <c r="E8903" s="39"/>
      <c r="F8903" s="71"/>
      <c r="G8903" s="72"/>
      <c r="H8903" s="73"/>
      <c r="I8903" s="11">
        <v>61</v>
      </c>
      <c r="J8903" s="40">
        <f t="shared" si="225"/>
        <v>73.2</v>
      </c>
      <c r="K8903" s="40"/>
      <c r="L8903" s="40"/>
      <c r="M8903" s="70"/>
      <c r="N8903" s="70" t="s">
        <v>14566</v>
      </c>
      <c r="O8903" s="44" t="s">
        <v>11721</v>
      </c>
      <c r="P8903" s="47"/>
      <c r="Q8903" s="44"/>
      <c r="R8903" s="45"/>
    </row>
    <row r="8904" spans="1:18" s="48" customFormat="1" ht="13.5" customHeight="1">
      <c r="A8904" s="13" t="s">
        <v>5049</v>
      </c>
      <c r="B8904" s="46" t="s">
        <v>2943</v>
      </c>
      <c r="C8904" s="23" t="s">
        <v>12553</v>
      </c>
      <c r="D8904" s="24" t="s">
        <v>4091</v>
      </c>
      <c r="E8904" s="39"/>
      <c r="F8904" s="71"/>
      <c r="G8904" s="72"/>
      <c r="H8904" s="73"/>
      <c r="I8904" s="11">
        <v>4101</v>
      </c>
      <c r="J8904" s="40">
        <f t="shared" si="225"/>
        <v>4921.2</v>
      </c>
      <c r="K8904" s="40"/>
      <c r="L8904" s="40"/>
      <c r="M8904" s="70"/>
      <c r="N8904" s="70" t="s">
        <v>14566</v>
      </c>
      <c r="O8904" s="44" t="s">
        <v>11708</v>
      </c>
      <c r="P8904" s="47"/>
      <c r="Q8904" s="44"/>
      <c r="R8904" s="45"/>
    </row>
    <row r="8905" spans="1:18" s="48" customFormat="1" ht="13.5" customHeight="1">
      <c r="A8905" s="13" t="s">
        <v>5050</v>
      </c>
      <c r="B8905" s="46" t="s">
        <v>2944</v>
      </c>
      <c r="C8905" s="23" t="s">
        <v>12553</v>
      </c>
      <c r="D8905" s="24" t="s">
        <v>4091</v>
      </c>
      <c r="E8905" s="39"/>
      <c r="F8905" s="71"/>
      <c r="G8905" s="72"/>
      <c r="H8905" s="73"/>
      <c r="I8905" s="11">
        <v>134</v>
      </c>
      <c r="J8905" s="40">
        <f t="shared" si="225"/>
        <v>160.79999999999998</v>
      </c>
      <c r="K8905" s="40"/>
      <c r="L8905" s="40"/>
      <c r="M8905" s="70"/>
      <c r="N8905" s="70" t="s">
        <v>14566</v>
      </c>
      <c r="O8905" s="44" t="s">
        <v>11721</v>
      </c>
      <c r="P8905" s="47"/>
      <c r="Q8905" s="44"/>
      <c r="R8905" s="45"/>
    </row>
    <row r="8906" spans="1:18" s="48" customFormat="1" ht="13.5" customHeight="1">
      <c r="A8906" s="13" t="s">
        <v>5051</v>
      </c>
      <c r="B8906" s="46" t="s">
        <v>2945</v>
      </c>
      <c r="C8906" s="23" t="s">
        <v>12553</v>
      </c>
      <c r="D8906" s="24" t="s">
        <v>4091</v>
      </c>
      <c r="E8906" s="39"/>
      <c r="F8906" s="71"/>
      <c r="G8906" s="72"/>
      <c r="H8906" s="73"/>
      <c r="I8906" s="11">
        <v>437</v>
      </c>
      <c r="J8906" s="40">
        <f t="shared" si="225"/>
        <v>524.4</v>
      </c>
      <c r="K8906" s="40"/>
      <c r="L8906" s="40"/>
      <c r="M8906" s="70"/>
      <c r="N8906" s="70" t="s">
        <v>14566</v>
      </c>
      <c r="O8906" s="44" t="s">
        <v>11708</v>
      </c>
      <c r="P8906" s="47"/>
      <c r="Q8906" s="44"/>
      <c r="R8906" s="45"/>
    </row>
    <row r="8907" spans="1:18" s="48" customFormat="1" ht="13.5" customHeight="1">
      <c r="A8907" s="13" t="s">
        <v>5052</v>
      </c>
      <c r="B8907" s="46" t="s">
        <v>2943</v>
      </c>
      <c r="C8907" s="23" t="s">
        <v>12553</v>
      </c>
      <c r="D8907" s="24" t="s">
        <v>4091</v>
      </c>
      <c r="E8907" s="39"/>
      <c r="F8907" s="71"/>
      <c r="G8907" s="72"/>
      <c r="H8907" s="73"/>
      <c r="I8907" s="11">
        <v>3562</v>
      </c>
      <c r="J8907" s="40">
        <f t="shared" si="225"/>
        <v>4274.3999999999996</v>
      </c>
      <c r="K8907" s="40"/>
      <c r="L8907" s="40"/>
      <c r="M8907" s="70"/>
      <c r="N8907" s="75" t="s">
        <v>14566</v>
      </c>
      <c r="O8907" s="44" t="s">
        <v>11708</v>
      </c>
      <c r="P8907" s="47"/>
      <c r="Q8907" s="44"/>
      <c r="R8907" s="45"/>
    </row>
    <row r="8908" spans="1:18" s="48" customFormat="1" ht="13.5" customHeight="1">
      <c r="A8908" s="13" t="s">
        <v>5053</v>
      </c>
      <c r="B8908" s="46" t="s">
        <v>2900</v>
      </c>
      <c r="C8908" s="23" t="s">
        <v>12553</v>
      </c>
      <c r="D8908" s="24" t="s">
        <v>4091</v>
      </c>
      <c r="E8908" s="39"/>
      <c r="F8908" s="71"/>
      <c r="G8908" s="72"/>
      <c r="H8908" s="73"/>
      <c r="I8908" s="11">
        <v>98</v>
      </c>
      <c r="J8908" s="40">
        <f t="shared" si="225"/>
        <v>117.6</v>
      </c>
      <c r="K8908" s="40"/>
      <c r="L8908" s="40"/>
      <c r="M8908" s="70"/>
      <c r="N8908" s="70" t="s">
        <v>14566</v>
      </c>
      <c r="O8908" s="44" t="s">
        <v>11721</v>
      </c>
      <c r="P8908" s="47"/>
      <c r="Q8908" s="44"/>
      <c r="R8908" s="45"/>
    </row>
    <row r="8909" spans="1:18" s="48" customFormat="1" ht="13.5" customHeight="1">
      <c r="A8909" s="13" t="s">
        <v>5054</v>
      </c>
      <c r="B8909" s="46" t="s">
        <v>2868</v>
      </c>
      <c r="C8909" s="23" t="s">
        <v>12553</v>
      </c>
      <c r="D8909" s="24" t="s">
        <v>4091</v>
      </c>
      <c r="E8909" s="39"/>
      <c r="F8909" s="71"/>
      <c r="G8909" s="72"/>
      <c r="H8909" s="73"/>
      <c r="I8909" s="11">
        <v>16195</v>
      </c>
      <c r="J8909" s="40">
        <f t="shared" ref="J8909:J8965" si="226">I8909*1.2</f>
        <v>19434</v>
      </c>
      <c r="K8909" s="40"/>
      <c r="L8909" s="40"/>
      <c r="M8909" s="70"/>
      <c r="N8909" s="75" t="s">
        <v>14566</v>
      </c>
      <c r="O8909" s="44" t="s">
        <v>11721</v>
      </c>
      <c r="P8909" s="47"/>
      <c r="Q8909" s="44"/>
      <c r="R8909" s="45"/>
    </row>
    <row r="8910" spans="1:18" s="48" customFormat="1" ht="13.5" customHeight="1">
      <c r="A8910" s="13" t="s">
        <v>5055</v>
      </c>
      <c r="B8910" s="46" t="s">
        <v>14303</v>
      </c>
      <c r="C8910" s="23" t="s">
        <v>12553</v>
      </c>
      <c r="D8910" s="24" t="s">
        <v>4091</v>
      </c>
      <c r="E8910" s="39"/>
      <c r="F8910" s="71"/>
      <c r="G8910" s="72"/>
      <c r="H8910" s="73"/>
      <c r="I8910" s="11">
        <v>715</v>
      </c>
      <c r="J8910" s="40">
        <f t="shared" si="226"/>
        <v>858</v>
      </c>
      <c r="K8910" s="40"/>
      <c r="L8910" s="40"/>
      <c r="M8910" s="70"/>
      <c r="N8910" s="75" t="s">
        <v>14566</v>
      </c>
      <c r="O8910" s="44" t="s">
        <v>11721</v>
      </c>
      <c r="P8910" s="47"/>
      <c r="Q8910" s="44"/>
      <c r="R8910" s="45"/>
    </row>
    <row r="8911" spans="1:18" s="48" customFormat="1" ht="13.5" customHeight="1">
      <c r="A8911" s="13" t="s">
        <v>16152</v>
      </c>
      <c r="B8911" s="46" t="s">
        <v>16153</v>
      </c>
      <c r="C8911" s="23" t="s">
        <v>12553</v>
      </c>
      <c r="D8911" s="24" t="s">
        <v>4091</v>
      </c>
      <c r="E8911" s="39"/>
      <c r="F8911" s="71"/>
      <c r="G8911" s="72"/>
      <c r="H8911" s="73"/>
      <c r="I8911" s="11">
        <v>715</v>
      </c>
      <c r="J8911" s="40">
        <f t="shared" si="226"/>
        <v>858</v>
      </c>
      <c r="K8911" s="40"/>
      <c r="L8911" s="40"/>
      <c r="M8911" s="70"/>
      <c r="N8911" s="70" t="s">
        <v>14566</v>
      </c>
      <c r="O8911" s="44"/>
      <c r="P8911" s="47"/>
      <c r="Q8911" s="44"/>
      <c r="R8911" s="45"/>
    </row>
    <row r="8912" spans="1:18" s="48" customFormat="1" ht="13.5" customHeight="1">
      <c r="A8912" s="13" t="s">
        <v>5056</v>
      </c>
      <c r="B8912" s="46" t="s">
        <v>2850</v>
      </c>
      <c r="C8912" s="23" t="s">
        <v>12553</v>
      </c>
      <c r="D8912" s="24" t="s">
        <v>4091</v>
      </c>
      <c r="E8912" s="39"/>
      <c r="F8912" s="71"/>
      <c r="G8912" s="72"/>
      <c r="H8912" s="73"/>
      <c r="I8912" s="11">
        <v>21870</v>
      </c>
      <c r="J8912" s="40">
        <f t="shared" si="226"/>
        <v>26244</v>
      </c>
      <c r="K8912" s="40"/>
      <c r="L8912" s="40"/>
      <c r="M8912" s="70"/>
      <c r="N8912" s="70" t="s">
        <v>14566</v>
      </c>
      <c r="O8912" s="44" t="s">
        <v>11721</v>
      </c>
      <c r="P8912" s="47"/>
      <c r="Q8912" s="44"/>
      <c r="R8912" s="45"/>
    </row>
    <row r="8913" spans="1:18" s="48" customFormat="1" ht="13.5" customHeight="1">
      <c r="A8913" s="13" t="s">
        <v>5057</v>
      </c>
      <c r="B8913" s="46" t="s">
        <v>2877</v>
      </c>
      <c r="C8913" s="23" t="s">
        <v>12553</v>
      </c>
      <c r="D8913" s="24" t="s">
        <v>4091</v>
      </c>
      <c r="E8913" s="39"/>
      <c r="F8913" s="71"/>
      <c r="G8913" s="72"/>
      <c r="H8913" s="73"/>
      <c r="I8913" s="11">
        <v>138</v>
      </c>
      <c r="J8913" s="40">
        <f t="shared" si="226"/>
        <v>165.6</v>
      </c>
      <c r="K8913" s="40"/>
      <c r="L8913" s="40"/>
      <c r="M8913" s="70"/>
      <c r="N8913" s="75" t="s">
        <v>14566</v>
      </c>
      <c r="O8913" s="44" t="s">
        <v>11721</v>
      </c>
      <c r="P8913" s="47"/>
      <c r="Q8913" s="44"/>
      <c r="R8913" s="45"/>
    </row>
    <row r="8914" spans="1:18" s="48" customFormat="1" ht="13.5" customHeight="1">
      <c r="A8914" s="13" t="s">
        <v>5058</v>
      </c>
      <c r="B8914" s="46" t="s">
        <v>1620</v>
      </c>
      <c r="C8914" s="23" t="s">
        <v>12553</v>
      </c>
      <c r="D8914" s="24" t="s">
        <v>4091</v>
      </c>
      <c r="E8914" s="39"/>
      <c r="F8914" s="71"/>
      <c r="G8914" s="72"/>
      <c r="H8914" s="73"/>
      <c r="I8914" s="11">
        <v>6600</v>
      </c>
      <c r="J8914" s="40">
        <f t="shared" si="226"/>
        <v>7920</v>
      </c>
      <c r="K8914" s="40"/>
      <c r="L8914" s="40"/>
      <c r="M8914" s="70"/>
      <c r="N8914" s="75" t="s">
        <v>14566</v>
      </c>
      <c r="O8914" s="44">
        <v>6370</v>
      </c>
      <c r="P8914" s="47"/>
      <c r="Q8914" s="44"/>
      <c r="R8914" s="45"/>
    </row>
    <row r="8915" spans="1:18" s="48" customFormat="1" ht="13.5" customHeight="1">
      <c r="A8915" s="13" t="s">
        <v>5059</v>
      </c>
      <c r="B8915" s="46" t="s">
        <v>14033</v>
      </c>
      <c r="C8915" s="23" t="s">
        <v>12553</v>
      </c>
      <c r="D8915" s="24" t="s">
        <v>4091</v>
      </c>
      <c r="E8915" s="39"/>
      <c r="F8915" s="71"/>
      <c r="G8915" s="72"/>
      <c r="H8915" s="73"/>
      <c r="I8915" s="11">
        <v>2024</v>
      </c>
      <c r="J8915" s="40">
        <f t="shared" si="226"/>
        <v>2428.7999999999997</v>
      </c>
      <c r="K8915" s="40"/>
      <c r="L8915" s="40"/>
      <c r="M8915" s="70"/>
      <c r="N8915" s="70" t="s">
        <v>14566</v>
      </c>
      <c r="O8915" s="44" t="s">
        <v>11708</v>
      </c>
      <c r="P8915" s="47"/>
      <c r="Q8915" s="44"/>
      <c r="R8915" s="45"/>
    </row>
    <row r="8916" spans="1:18" s="48" customFormat="1" ht="13.5" customHeight="1">
      <c r="A8916" s="13" t="s">
        <v>5060</v>
      </c>
      <c r="B8916" s="46" t="s">
        <v>14304</v>
      </c>
      <c r="C8916" s="23" t="s">
        <v>12553</v>
      </c>
      <c r="D8916" s="24" t="s">
        <v>4091</v>
      </c>
      <c r="E8916" s="39"/>
      <c r="F8916" s="71"/>
      <c r="G8916" s="72"/>
      <c r="H8916" s="73"/>
      <c r="I8916" s="11">
        <v>35</v>
      </c>
      <c r="J8916" s="40">
        <f t="shared" si="226"/>
        <v>42</v>
      </c>
      <c r="K8916" s="40"/>
      <c r="L8916" s="40"/>
      <c r="M8916" s="70"/>
      <c r="N8916" s="70" t="s">
        <v>14566</v>
      </c>
      <c r="O8916" s="44" t="s">
        <v>11721</v>
      </c>
      <c r="P8916" s="47"/>
      <c r="Q8916" s="44"/>
      <c r="R8916" s="45"/>
    </row>
    <row r="8917" spans="1:18" s="48" customFormat="1" ht="13.5" customHeight="1">
      <c r="A8917" s="13" t="s">
        <v>5061</v>
      </c>
      <c r="B8917" s="46" t="s">
        <v>14034</v>
      </c>
      <c r="C8917" s="23" t="s">
        <v>12553</v>
      </c>
      <c r="D8917" s="24" t="s">
        <v>4091</v>
      </c>
      <c r="E8917" s="39"/>
      <c r="F8917" s="71"/>
      <c r="G8917" s="72"/>
      <c r="H8917" s="73"/>
      <c r="I8917" s="11">
        <v>1740</v>
      </c>
      <c r="J8917" s="40">
        <f t="shared" si="226"/>
        <v>2088</v>
      </c>
      <c r="K8917" s="40"/>
      <c r="L8917" s="40"/>
      <c r="M8917" s="70"/>
      <c r="N8917" s="75" t="s">
        <v>14566</v>
      </c>
      <c r="O8917" s="44" t="s">
        <v>11708</v>
      </c>
      <c r="P8917" s="47"/>
      <c r="Q8917" s="44"/>
      <c r="R8917" s="45"/>
    </row>
    <row r="8918" spans="1:18" s="48" customFormat="1" ht="13.5" customHeight="1">
      <c r="A8918" s="13" t="s">
        <v>5062</v>
      </c>
      <c r="B8918" s="46" t="s">
        <v>2947</v>
      </c>
      <c r="C8918" s="23" t="s">
        <v>12553</v>
      </c>
      <c r="D8918" s="24" t="s">
        <v>4091</v>
      </c>
      <c r="E8918" s="39"/>
      <c r="F8918" s="71"/>
      <c r="G8918" s="72"/>
      <c r="H8918" s="73"/>
      <c r="I8918" s="11">
        <v>2805</v>
      </c>
      <c r="J8918" s="40">
        <f t="shared" si="226"/>
        <v>3366</v>
      </c>
      <c r="K8918" s="40"/>
      <c r="L8918" s="40"/>
      <c r="M8918" s="70"/>
      <c r="N8918" s="70" t="s">
        <v>14566</v>
      </c>
      <c r="O8918" s="44" t="s">
        <v>11708</v>
      </c>
      <c r="P8918" s="47"/>
      <c r="Q8918" s="44"/>
      <c r="R8918" s="45"/>
    </row>
    <row r="8919" spans="1:18" s="48" customFormat="1" ht="13.5" customHeight="1">
      <c r="A8919" s="13" t="s">
        <v>5063</v>
      </c>
      <c r="B8919" s="46" t="s">
        <v>2852</v>
      </c>
      <c r="C8919" s="23" t="s">
        <v>12553</v>
      </c>
      <c r="D8919" s="24" t="s">
        <v>4091</v>
      </c>
      <c r="E8919" s="39"/>
      <c r="F8919" s="71"/>
      <c r="G8919" s="72"/>
      <c r="H8919" s="73"/>
      <c r="I8919" s="11">
        <v>2040</v>
      </c>
      <c r="J8919" s="40">
        <f t="shared" si="226"/>
        <v>2448</v>
      </c>
      <c r="K8919" s="40"/>
      <c r="L8919" s="40"/>
      <c r="M8919" s="70"/>
      <c r="N8919" s="75" t="s">
        <v>14566</v>
      </c>
      <c r="O8919" s="49" t="s">
        <v>12253</v>
      </c>
      <c r="P8919" s="47"/>
      <c r="Q8919" s="44"/>
      <c r="R8919" s="45"/>
    </row>
    <row r="8920" spans="1:18" s="48" customFormat="1" ht="13.5" customHeight="1">
      <c r="A8920" s="13" t="s">
        <v>5064</v>
      </c>
      <c r="B8920" s="46" t="s">
        <v>14305</v>
      </c>
      <c r="C8920" s="23" t="s">
        <v>12553</v>
      </c>
      <c r="D8920" s="24" t="s">
        <v>4091</v>
      </c>
      <c r="E8920" s="39"/>
      <c r="F8920" s="71"/>
      <c r="G8920" s="72"/>
      <c r="H8920" s="73"/>
      <c r="I8920" s="11">
        <v>663</v>
      </c>
      <c r="J8920" s="40">
        <f t="shared" si="226"/>
        <v>795.6</v>
      </c>
      <c r="K8920" s="40"/>
      <c r="L8920" s="40"/>
      <c r="M8920" s="70"/>
      <c r="N8920" s="75" t="s">
        <v>14566</v>
      </c>
      <c r="O8920" s="49" t="s">
        <v>12254</v>
      </c>
      <c r="P8920" s="47"/>
      <c r="Q8920" s="44"/>
      <c r="R8920" s="45"/>
    </row>
    <row r="8921" spans="1:18" s="48" customFormat="1" ht="13.5" customHeight="1">
      <c r="A8921" s="13" t="s">
        <v>5065</v>
      </c>
      <c r="B8921" s="46" t="s">
        <v>2852</v>
      </c>
      <c r="C8921" s="23" t="s">
        <v>12553</v>
      </c>
      <c r="D8921" s="24" t="s">
        <v>4091</v>
      </c>
      <c r="E8921" s="39"/>
      <c r="F8921" s="71"/>
      <c r="G8921" s="72"/>
      <c r="H8921" s="73"/>
      <c r="I8921" s="11">
        <v>1511</v>
      </c>
      <c r="J8921" s="40">
        <f t="shared" si="226"/>
        <v>1813.2</v>
      </c>
      <c r="K8921" s="40"/>
      <c r="L8921" s="40"/>
      <c r="M8921" s="70"/>
      <c r="N8921" s="70" t="s">
        <v>14566</v>
      </c>
      <c r="O8921" s="44" t="s">
        <v>11721</v>
      </c>
      <c r="P8921" s="47"/>
      <c r="Q8921" s="44"/>
      <c r="R8921" s="45"/>
    </row>
    <row r="8922" spans="1:18" s="48" customFormat="1" ht="13.5" customHeight="1">
      <c r="A8922" s="13" t="s">
        <v>5066</v>
      </c>
      <c r="B8922" s="46" t="s">
        <v>2464</v>
      </c>
      <c r="C8922" s="23" t="s">
        <v>12553</v>
      </c>
      <c r="D8922" s="24" t="s">
        <v>4091</v>
      </c>
      <c r="E8922" s="39"/>
      <c r="F8922" s="71"/>
      <c r="G8922" s="72"/>
      <c r="H8922" s="73"/>
      <c r="I8922" s="11">
        <v>2520</v>
      </c>
      <c r="J8922" s="40">
        <f t="shared" si="226"/>
        <v>3024</v>
      </c>
      <c r="K8922" s="40"/>
      <c r="L8922" s="40"/>
      <c r="M8922" s="70"/>
      <c r="N8922" s="75" t="s">
        <v>14566</v>
      </c>
      <c r="O8922" s="49" t="s">
        <v>11910</v>
      </c>
      <c r="P8922" s="47"/>
      <c r="Q8922" s="44" t="s">
        <v>16716</v>
      </c>
      <c r="R8922" s="45"/>
    </row>
    <row r="8923" spans="1:18" s="48" customFormat="1" ht="13.5" customHeight="1">
      <c r="A8923" s="13" t="s">
        <v>5067</v>
      </c>
      <c r="B8923" s="46" t="s">
        <v>2492</v>
      </c>
      <c r="C8923" s="23" t="s">
        <v>12553</v>
      </c>
      <c r="D8923" s="24" t="s">
        <v>4091</v>
      </c>
      <c r="E8923" s="39"/>
      <c r="F8923" s="71"/>
      <c r="G8923" s="72"/>
      <c r="H8923" s="73"/>
      <c r="I8923" s="11">
        <v>349</v>
      </c>
      <c r="J8923" s="40">
        <f t="shared" si="226"/>
        <v>418.8</v>
      </c>
      <c r="K8923" s="40"/>
      <c r="L8923" s="40"/>
      <c r="M8923" s="70"/>
      <c r="N8923" s="75" t="s">
        <v>14566</v>
      </c>
      <c r="O8923" s="49" t="s">
        <v>12254</v>
      </c>
      <c r="P8923" s="47"/>
      <c r="Q8923" s="44"/>
      <c r="R8923" s="45"/>
    </row>
    <row r="8924" spans="1:18" s="48" customFormat="1" ht="13.5" customHeight="1">
      <c r="A8924" s="13" t="s">
        <v>5330</v>
      </c>
      <c r="B8924" s="46" t="s">
        <v>2948</v>
      </c>
      <c r="C8924" s="23" t="s">
        <v>12553</v>
      </c>
      <c r="D8924" s="24" t="s">
        <v>5223</v>
      </c>
      <c r="E8924" s="39"/>
      <c r="F8924" s="71"/>
      <c r="G8924" s="72"/>
      <c r="H8924" s="73"/>
      <c r="I8924" s="11">
        <v>99</v>
      </c>
      <c r="J8924" s="40">
        <f t="shared" si="226"/>
        <v>118.8</v>
      </c>
      <c r="K8924" s="40"/>
      <c r="L8924" s="40"/>
      <c r="M8924" s="70"/>
      <c r="N8924" s="75" t="s">
        <v>14566</v>
      </c>
      <c r="O8924" s="44" t="s">
        <v>16096</v>
      </c>
      <c r="P8924" s="47"/>
      <c r="Q8924" s="44"/>
      <c r="R8924" s="45"/>
    </row>
    <row r="8925" spans="1:18" s="48" customFormat="1" ht="13.5" customHeight="1">
      <c r="A8925" s="13" t="s">
        <v>5331</v>
      </c>
      <c r="B8925" s="46" t="s">
        <v>1620</v>
      </c>
      <c r="C8925" s="23" t="s">
        <v>12553</v>
      </c>
      <c r="D8925" s="24" t="s">
        <v>5223</v>
      </c>
      <c r="E8925" s="39"/>
      <c r="F8925" s="71"/>
      <c r="G8925" s="72"/>
      <c r="H8925" s="73"/>
      <c r="I8925" s="11">
        <v>3753</v>
      </c>
      <c r="J8925" s="40">
        <f t="shared" si="226"/>
        <v>4503.5999999999995</v>
      </c>
      <c r="K8925" s="40"/>
      <c r="L8925" s="40"/>
      <c r="M8925" s="70"/>
      <c r="N8925" s="75" t="s">
        <v>14566</v>
      </c>
      <c r="O8925" s="44" t="s">
        <v>16094</v>
      </c>
      <c r="P8925" s="47"/>
      <c r="Q8925" s="44"/>
      <c r="R8925" s="45"/>
    </row>
    <row r="8926" spans="1:18" s="48" customFormat="1" ht="13.5" customHeight="1">
      <c r="A8926" s="13" t="s">
        <v>5332</v>
      </c>
      <c r="B8926" s="46" t="s">
        <v>396</v>
      </c>
      <c r="C8926" s="23" t="s">
        <v>12553</v>
      </c>
      <c r="D8926" s="24" t="s">
        <v>5223</v>
      </c>
      <c r="E8926" s="39"/>
      <c r="F8926" s="71"/>
      <c r="G8926" s="72"/>
      <c r="H8926" s="73"/>
      <c r="I8926" s="11">
        <v>125</v>
      </c>
      <c r="J8926" s="40">
        <f t="shared" si="226"/>
        <v>150</v>
      </c>
      <c r="K8926" s="40"/>
      <c r="L8926" s="40"/>
      <c r="M8926" s="70"/>
      <c r="N8926" s="70" t="s">
        <v>14566</v>
      </c>
      <c r="O8926" s="44" t="s">
        <v>16094</v>
      </c>
      <c r="P8926" s="47"/>
      <c r="Q8926" s="44"/>
      <c r="R8926" s="45"/>
    </row>
    <row r="8927" spans="1:18" s="48" customFormat="1" ht="13.5" customHeight="1">
      <c r="A8927" s="13" t="s">
        <v>5567</v>
      </c>
      <c r="B8927" s="46" t="s">
        <v>4</v>
      </c>
      <c r="C8927" s="23" t="s">
        <v>12553</v>
      </c>
      <c r="D8927" s="24" t="s">
        <v>5341</v>
      </c>
      <c r="E8927" s="39"/>
      <c r="F8927" s="71"/>
      <c r="G8927" s="72"/>
      <c r="H8927" s="73"/>
      <c r="I8927" s="11">
        <v>32</v>
      </c>
      <c r="J8927" s="40">
        <f t="shared" si="226"/>
        <v>38.4</v>
      </c>
      <c r="K8927" s="40"/>
      <c r="L8927" s="40"/>
      <c r="M8927" s="70"/>
      <c r="N8927" s="70" t="s">
        <v>14566</v>
      </c>
      <c r="O8927" s="44" t="s">
        <v>16096</v>
      </c>
      <c r="P8927" s="47"/>
      <c r="Q8927" s="44"/>
      <c r="R8927" s="45"/>
    </row>
    <row r="8928" spans="1:18" s="48" customFormat="1" ht="13.5" customHeight="1">
      <c r="A8928" s="13" t="s">
        <v>5568</v>
      </c>
      <c r="B8928" s="46" t="s">
        <v>12837</v>
      </c>
      <c r="C8928" s="23" t="s">
        <v>12553</v>
      </c>
      <c r="D8928" s="24" t="s">
        <v>5341</v>
      </c>
      <c r="E8928" s="39"/>
      <c r="F8928" s="71"/>
      <c r="G8928" s="72"/>
      <c r="H8928" s="73"/>
      <c r="I8928" s="11">
        <v>1062</v>
      </c>
      <c r="J8928" s="40">
        <f t="shared" si="226"/>
        <v>1274.3999999999999</v>
      </c>
      <c r="K8928" s="40"/>
      <c r="L8928" s="40"/>
      <c r="M8928" s="70"/>
      <c r="N8928" s="70" t="s">
        <v>14566</v>
      </c>
      <c r="O8928" s="44" t="s">
        <v>11708</v>
      </c>
      <c r="P8928" s="47"/>
      <c r="Q8928" s="44"/>
      <c r="R8928" s="45"/>
    </row>
    <row r="8929" spans="1:18" s="48" customFormat="1" ht="13.5" customHeight="1">
      <c r="A8929" s="13" t="s">
        <v>5569</v>
      </c>
      <c r="B8929" s="46" t="s">
        <v>735</v>
      </c>
      <c r="C8929" s="23" t="s">
        <v>12553</v>
      </c>
      <c r="D8929" s="24" t="s">
        <v>5341</v>
      </c>
      <c r="E8929" s="39"/>
      <c r="F8929" s="71"/>
      <c r="G8929" s="72"/>
      <c r="H8929" s="73"/>
      <c r="I8929" s="11">
        <v>585</v>
      </c>
      <c r="J8929" s="40">
        <f t="shared" si="226"/>
        <v>702</v>
      </c>
      <c r="K8929" s="40"/>
      <c r="L8929" s="40"/>
      <c r="M8929" s="70"/>
      <c r="N8929" s="70" t="s">
        <v>14566</v>
      </c>
      <c r="O8929" s="44" t="s">
        <v>11708</v>
      </c>
      <c r="P8929" s="47"/>
      <c r="Q8929" s="44"/>
      <c r="R8929" s="45"/>
    </row>
    <row r="8930" spans="1:18" s="48" customFormat="1" ht="13.5" customHeight="1">
      <c r="A8930" s="13" t="s">
        <v>5570</v>
      </c>
      <c r="B8930" s="46" t="s">
        <v>1503</v>
      </c>
      <c r="C8930" s="23" t="s">
        <v>12553</v>
      </c>
      <c r="D8930" s="24" t="s">
        <v>5341</v>
      </c>
      <c r="E8930" s="39"/>
      <c r="F8930" s="71"/>
      <c r="G8930" s="72"/>
      <c r="H8930" s="73"/>
      <c r="I8930" s="11">
        <v>2041</v>
      </c>
      <c r="J8930" s="40">
        <f t="shared" si="226"/>
        <v>2449.1999999999998</v>
      </c>
      <c r="K8930" s="40"/>
      <c r="L8930" s="40"/>
      <c r="M8930" s="70"/>
      <c r="N8930" s="70" t="s">
        <v>14566</v>
      </c>
      <c r="O8930" s="44" t="s">
        <v>11708</v>
      </c>
      <c r="P8930" s="47"/>
      <c r="Q8930" s="44"/>
      <c r="R8930" s="45"/>
    </row>
    <row r="8931" spans="1:18" s="48" customFormat="1" ht="13.5" customHeight="1">
      <c r="A8931" s="13" t="s">
        <v>5571</v>
      </c>
      <c r="B8931" s="46" t="s">
        <v>2949</v>
      </c>
      <c r="C8931" s="23" t="s">
        <v>12553</v>
      </c>
      <c r="D8931" s="24" t="s">
        <v>5341</v>
      </c>
      <c r="E8931" s="39"/>
      <c r="F8931" s="71"/>
      <c r="G8931" s="72"/>
      <c r="H8931" s="73"/>
      <c r="I8931" s="11">
        <v>553</v>
      </c>
      <c r="J8931" s="40">
        <f t="shared" si="226"/>
        <v>663.6</v>
      </c>
      <c r="K8931" s="40"/>
      <c r="L8931" s="40"/>
      <c r="M8931" s="70"/>
      <c r="N8931" s="75" t="s">
        <v>14566</v>
      </c>
      <c r="O8931" s="44" t="s">
        <v>11708</v>
      </c>
      <c r="P8931" s="47"/>
      <c r="Q8931" s="44"/>
      <c r="R8931" s="45"/>
    </row>
    <row r="8932" spans="1:18" s="48" customFormat="1" ht="13.5" customHeight="1">
      <c r="A8932" s="13" t="s">
        <v>5572</v>
      </c>
      <c r="B8932" s="46" t="s">
        <v>14306</v>
      </c>
      <c r="C8932" s="23" t="s">
        <v>12553</v>
      </c>
      <c r="D8932" s="24" t="s">
        <v>5341</v>
      </c>
      <c r="E8932" s="39"/>
      <c r="F8932" s="71"/>
      <c r="G8932" s="72"/>
      <c r="H8932" s="73"/>
      <c r="I8932" s="11">
        <v>2026</v>
      </c>
      <c r="J8932" s="40">
        <f t="shared" si="226"/>
        <v>2431.1999999999998</v>
      </c>
      <c r="K8932" s="40"/>
      <c r="L8932" s="40"/>
      <c r="M8932" s="70"/>
      <c r="N8932" s="70" t="s">
        <v>14566</v>
      </c>
      <c r="O8932" s="44" t="s">
        <v>16094</v>
      </c>
      <c r="P8932" s="47"/>
      <c r="Q8932" s="44"/>
      <c r="R8932" s="45"/>
    </row>
    <row r="8933" spans="1:18" s="48" customFormat="1" ht="13.5" customHeight="1">
      <c r="A8933" s="13" t="s">
        <v>5573</v>
      </c>
      <c r="B8933" s="46" t="s">
        <v>2950</v>
      </c>
      <c r="C8933" s="23" t="s">
        <v>12553</v>
      </c>
      <c r="D8933" s="24" t="s">
        <v>5341</v>
      </c>
      <c r="E8933" s="39"/>
      <c r="F8933" s="71"/>
      <c r="G8933" s="72"/>
      <c r="H8933" s="73"/>
      <c r="I8933" s="11">
        <v>79</v>
      </c>
      <c r="J8933" s="40">
        <f t="shared" si="226"/>
        <v>94.8</v>
      </c>
      <c r="K8933" s="40"/>
      <c r="L8933" s="40"/>
      <c r="M8933" s="70"/>
      <c r="N8933" s="70" t="s">
        <v>14566</v>
      </c>
      <c r="O8933" s="44" t="s">
        <v>11708</v>
      </c>
      <c r="P8933" s="47"/>
      <c r="Q8933" s="44"/>
      <c r="R8933" s="45"/>
    </row>
    <row r="8934" spans="1:18" s="48" customFormat="1" ht="13.5" customHeight="1">
      <c r="A8934" s="13" t="s">
        <v>5574</v>
      </c>
      <c r="B8934" s="46" t="s">
        <v>2</v>
      </c>
      <c r="C8934" s="23" t="s">
        <v>12553</v>
      </c>
      <c r="D8934" s="24" t="s">
        <v>5341</v>
      </c>
      <c r="E8934" s="39"/>
      <c r="F8934" s="71"/>
      <c r="G8934" s="72"/>
      <c r="H8934" s="73"/>
      <c r="I8934" s="11">
        <v>52</v>
      </c>
      <c r="J8934" s="40">
        <f t="shared" si="226"/>
        <v>62.4</v>
      </c>
      <c r="K8934" s="40"/>
      <c r="L8934" s="40"/>
      <c r="M8934" s="70"/>
      <c r="N8934" s="70" t="s">
        <v>14566</v>
      </c>
      <c r="O8934" s="44" t="s">
        <v>11708</v>
      </c>
      <c r="P8934" s="47"/>
      <c r="Q8934" s="44"/>
      <c r="R8934" s="45"/>
    </row>
    <row r="8935" spans="1:18" s="48" customFormat="1" ht="13.5" customHeight="1">
      <c r="A8935" s="13" t="s">
        <v>5575</v>
      </c>
      <c r="B8935" s="46" t="s">
        <v>2900</v>
      </c>
      <c r="C8935" s="23" t="s">
        <v>12553</v>
      </c>
      <c r="D8935" s="24" t="s">
        <v>5341</v>
      </c>
      <c r="E8935" s="39"/>
      <c r="F8935" s="71"/>
      <c r="G8935" s="72"/>
      <c r="H8935" s="73"/>
      <c r="I8935" s="11">
        <v>54</v>
      </c>
      <c r="J8935" s="40">
        <f t="shared" si="226"/>
        <v>64.8</v>
      </c>
      <c r="K8935" s="40"/>
      <c r="L8935" s="40"/>
      <c r="M8935" s="70"/>
      <c r="N8935" s="75" t="s">
        <v>14566</v>
      </c>
      <c r="O8935" s="44" t="s">
        <v>16096</v>
      </c>
      <c r="P8935" s="47"/>
      <c r="Q8935" s="44"/>
      <c r="R8935" s="45"/>
    </row>
    <row r="8936" spans="1:18" s="48" customFormat="1" ht="13.5" customHeight="1">
      <c r="A8936" s="15" t="s">
        <v>10474</v>
      </c>
      <c r="B8936" s="46" t="s">
        <v>2854</v>
      </c>
      <c r="C8936" s="23" t="s">
        <v>12553</v>
      </c>
      <c r="D8936" s="24" t="s">
        <v>5341</v>
      </c>
      <c r="E8936" s="39"/>
      <c r="F8936" s="71"/>
      <c r="G8936" s="72"/>
      <c r="H8936" s="73"/>
      <c r="I8936" s="11">
        <v>160</v>
      </c>
      <c r="J8936" s="40">
        <f t="shared" si="226"/>
        <v>192</v>
      </c>
      <c r="K8936" s="40"/>
      <c r="L8936" s="40"/>
      <c r="M8936" s="70"/>
      <c r="N8936" s="75" t="s">
        <v>14566</v>
      </c>
      <c r="O8936" s="44" t="s">
        <v>16096</v>
      </c>
      <c r="P8936" s="47"/>
      <c r="Q8936" s="44"/>
      <c r="R8936" s="45"/>
    </row>
    <row r="8937" spans="1:18" s="48" customFormat="1" ht="13.5" customHeight="1">
      <c r="A8937" s="13" t="s">
        <v>5576</v>
      </c>
      <c r="B8937" s="46" t="s">
        <v>14307</v>
      </c>
      <c r="C8937" s="23" t="s">
        <v>12553</v>
      </c>
      <c r="D8937" s="24" t="s">
        <v>5341</v>
      </c>
      <c r="E8937" s="39"/>
      <c r="F8937" s="71"/>
      <c r="G8937" s="72"/>
      <c r="H8937" s="73"/>
      <c r="I8937" s="11">
        <v>27350</v>
      </c>
      <c r="J8937" s="40">
        <f t="shared" si="226"/>
        <v>32820</v>
      </c>
      <c r="K8937" s="40"/>
      <c r="L8937" s="40"/>
      <c r="M8937" s="70"/>
      <c r="N8937" s="75" t="s">
        <v>14566</v>
      </c>
      <c r="O8937" s="44" t="s">
        <v>11720</v>
      </c>
      <c r="P8937" s="47"/>
      <c r="Q8937" s="44"/>
      <c r="R8937" s="45"/>
    </row>
    <row r="8938" spans="1:18" s="48" customFormat="1" ht="13.5" customHeight="1">
      <c r="A8938" s="13" t="s">
        <v>5577</v>
      </c>
      <c r="B8938" s="46" t="s">
        <v>14308</v>
      </c>
      <c r="C8938" s="23" t="s">
        <v>12553</v>
      </c>
      <c r="D8938" s="24" t="s">
        <v>15005</v>
      </c>
      <c r="E8938" s="39"/>
      <c r="F8938" s="71"/>
      <c r="G8938" s="72"/>
      <c r="H8938" s="73"/>
      <c r="I8938" s="11">
        <v>1117</v>
      </c>
      <c r="J8938" s="40">
        <f t="shared" si="226"/>
        <v>1340.3999999999999</v>
      </c>
      <c r="K8938" s="40"/>
      <c r="L8938" s="40"/>
      <c r="M8938" s="70"/>
      <c r="N8938" s="75" t="s">
        <v>14566</v>
      </c>
      <c r="O8938" s="44" t="s">
        <v>16096</v>
      </c>
      <c r="P8938" s="47"/>
      <c r="Q8938" s="44"/>
      <c r="R8938" s="45"/>
    </row>
    <row r="8939" spans="1:18" s="48" customFormat="1" ht="13.5" customHeight="1">
      <c r="A8939" s="13" t="s">
        <v>5578</v>
      </c>
      <c r="B8939" s="46" t="s">
        <v>2951</v>
      </c>
      <c r="C8939" s="23" t="s">
        <v>12553</v>
      </c>
      <c r="D8939" s="24" t="s">
        <v>5341</v>
      </c>
      <c r="E8939" s="39"/>
      <c r="F8939" s="71"/>
      <c r="G8939" s="72"/>
      <c r="H8939" s="73"/>
      <c r="I8939" s="11">
        <v>4060</v>
      </c>
      <c r="J8939" s="40">
        <f t="shared" si="226"/>
        <v>4872</v>
      </c>
      <c r="K8939" s="40"/>
      <c r="L8939" s="40"/>
      <c r="M8939" s="70"/>
      <c r="N8939" s="75" t="s">
        <v>14566</v>
      </c>
      <c r="O8939" s="44" t="s">
        <v>11708</v>
      </c>
      <c r="P8939" s="47"/>
      <c r="Q8939" s="44"/>
      <c r="R8939" s="45"/>
    </row>
    <row r="8940" spans="1:18" s="48" customFormat="1" ht="13.5" customHeight="1">
      <c r="A8940" s="13" t="s">
        <v>5579</v>
      </c>
      <c r="B8940" s="46" t="s">
        <v>2952</v>
      </c>
      <c r="C8940" s="23" t="s">
        <v>12553</v>
      </c>
      <c r="D8940" s="24" t="s">
        <v>5341</v>
      </c>
      <c r="E8940" s="39"/>
      <c r="F8940" s="71"/>
      <c r="G8940" s="72"/>
      <c r="H8940" s="73"/>
      <c r="I8940" s="11">
        <v>207</v>
      </c>
      <c r="J8940" s="40">
        <f t="shared" si="226"/>
        <v>248.39999999999998</v>
      </c>
      <c r="K8940" s="40"/>
      <c r="L8940" s="40"/>
      <c r="M8940" s="70"/>
      <c r="N8940" s="75" t="s">
        <v>14566</v>
      </c>
      <c r="O8940" s="44" t="s">
        <v>11708</v>
      </c>
      <c r="P8940" s="47"/>
      <c r="Q8940" s="44"/>
      <c r="R8940" s="45"/>
    </row>
    <row r="8941" spans="1:18" s="48" customFormat="1" ht="13.5" customHeight="1">
      <c r="A8941" s="13" t="s">
        <v>5580</v>
      </c>
      <c r="B8941" s="46" t="s">
        <v>2953</v>
      </c>
      <c r="C8941" s="23" t="s">
        <v>12553</v>
      </c>
      <c r="D8941" s="24" t="s">
        <v>5341</v>
      </c>
      <c r="E8941" s="39"/>
      <c r="F8941" s="71"/>
      <c r="G8941" s="72"/>
      <c r="H8941" s="73"/>
      <c r="I8941" s="11">
        <v>268</v>
      </c>
      <c r="J8941" s="40">
        <f t="shared" si="226"/>
        <v>321.59999999999997</v>
      </c>
      <c r="K8941" s="40"/>
      <c r="L8941" s="40"/>
      <c r="M8941" s="70"/>
      <c r="N8941" s="75" t="s">
        <v>14566</v>
      </c>
      <c r="O8941" s="44" t="s">
        <v>11708</v>
      </c>
      <c r="P8941" s="47"/>
      <c r="Q8941" s="44"/>
      <c r="R8941" s="45"/>
    </row>
    <row r="8942" spans="1:18" s="48" customFormat="1" ht="13.5" customHeight="1">
      <c r="A8942" s="13" t="s">
        <v>5581</v>
      </c>
      <c r="B8942" s="46" t="s">
        <v>2954</v>
      </c>
      <c r="C8942" s="23" t="s">
        <v>12553</v>
      </c>
      <c r="D8942" s="24" t="s">
        <v>5341</v>
      </c>
      <c r="E8942" s="39"/>
      <c r="F8942" s="71"/>
      <c r="G8942" s="72"/>
      <c r="H8942" s="73"/>
      <c r="I8942" s="11">
        <v>4785</v>
      </c>
      <c r="J8942" s="40">
        <f t="shared" si="226"/>
        <v>5742</v>
      </c>
      <c r="K8942" s="40"/>
      <c r="L8942" s="40"/>
      <c r="M8942" s="70"/>
      <c r="N8942" s="75" t="s">
        <v>14566</v>
      </c>
      <c r="O8942" s="44" t="s">
        <v>11708</v>
      </c>
      <c r="P8942" s="47"/>
      <c r="Q8942" s="44"/>
      <c r="R8942" s="45"/>
    </row>
    <row r="8943" spans="1:18" s="48" customFormat="1" ht="13.5" customHeight="1">
      <c r="A8943" s="13" t="s">
        <v>5582</v>
      </c>
      <c r="B8943" s="46" t="s">
        <v>14035</v>
      </c>
      <c r="C8943" s="23" t="s">
        <v>12553</v>
      </c>
      <c r="D8943" s="24" t="s">
        <v>5341</v>
      </c>
      <c r="E8943" s="39"/>
      <c r="F8943" s="71"/>
      <c r="G8943" s="72"/>
      <c r="H8943" s="73"/>
      <c r="I8943" s="11">
        <v>637</v>
      </c>
      <c r="J8943" s="40">
        <f t="shared" si="226"/>
        <v>764.4</v>
      </c>
      <c r="K8943" s="40"/>
      <c r="L8943" s="40"/>
      <c r="M8943" s="70"/>
      <c r="N8943" s="75" t="s">
        <v>14566</v>
      </c>
      <c r="O8943" s="44" t="s">
        <v>11708</v>
      </c>
      <c r="P8943" s="47"/>
      <c r="Q8943" s="44"/>
      <c r="R8943" s="45"/>
    </row>
    <row r="8944" spans="1:18" s="48" customFormat="1" ht="13.5" customHeight="1">
      <c r="A8944" s="15" t="s">
        <v>15945</v>
      </c>
      <c r="B8944" s="46" t="s">
        <v>15216</v>
      </c>
      <c r="C8944" s="23" t="s">
        <v>12553</v>
      </c>
      <c r="D8944" s="24" t="s">
        <v>5341</v>
      </c>
      <c r="E8944" s="39"/>
      <c r="F8944" s="71"/>
      <c r="G8944" s="72"/>
      <c r="H8944" s="73"/>
      <c r="I8944" s="11">
        <v>11376</v>
      </c>
      <c r="J8944" s="40">
        <f t="shared" si="226"/>
        <v>13651.199999999999</v>
      </c>
      <c r="K8944" s="40"/>
      <c r="L8944" s="40"/>
      <c r="M8944" s="70"/>
      <c r="N8944" s="75" t="s">
        <v>14566</v>
      </c>
      <c r="O8944" s="44"/>
      <c r="P8944" s="47"/>
      <c r="Q8944" s="44"/>
      <c r="R8944" s="45"/>
    </row>
    <row r="8945" spans="1:85" s="48" customFormat="1" ht="13.5" customHeight="1">
      <c r="A8945" s="13" t="s">
        <v>5583</v>
      </c>
      <c r="B8945" s="46" t="s">
        <v>14309</v>
      </c>
      <c r="C8945" s="23" t="s">
        <v>12553</v>
      </c>
      <c r="D8945" s="24" t="s">
        <v>5341</v>
      </c>
      <c r="E8945" s="39"/>
      <c r="F8945" s="71"/>
      <c r="G8945" s="72"/>
      <c r="H8945" s="73"/>
      <c r="I8945" s="11">
        <v>2999</v>
      </c>
      <c r="J8945" s="40">
        <f t="shared" si="226"/>
        <v>3598.7999999999997</v>
      </c>
      <c r="K8945" s="40"/>
      <c r="L8945" s="40"/>
      <c r="M8945" s="70"/>
      <c r="N8945" s="75" t="s">
        <v>14566</v>
      </c>
      <c r="O8945" s="44" t="s">
        <v>16094</v>
      </c>
      <c r="P8945" s="47"/>
      <c r="Q8945" s="44"/>
      <c r="R8945" s="45"/>
    </row>
    <row r="8946" spans="1:85" s="48" customFormat="1" ht="13.5" customHeight="1">
      <c r="A8946" s="13" t="s">
        <v>5584</v>
      </c>
      <c r="B8946" s="46" t="s">
        <v>2956</v>
      </c>
      <c r="C8946" s="23" t="s">
        <v>12553</v>
      </c>
      <c r="D8946" s="24" t="s">
        <v>5341</v>
      </c>
      <c r="E8946" s="39"/>
      <c r="F8946" s="71"/>
      <c r="G8946" s="72"/>
      <c r="H8946" s="73"/>
      <c r="I8946" s="11">
        <v>279</v>
      </c>
      <c r="J8946" s="40">
        <f t="shared" si="226"/>
        <v>334.8</v>
      </c>
      <c r="K8946" s="40"/>
      <c r="L8946" s="40"/>
      <c r="M8946" s="70"/>
      <c r="N8946" s="75" t="s">
        <v>14566</v>
      </c>
      <c r="O8946" s="44" t="s">
        <v>16094</v>
      </c>
      <c r="P8946" s="47"/>
      <c r="Q8946" s="44"/>
      <c r="R8946" s="45"/>
    </row>
    <row r="8947" spans="1:85" s="48" customFormat="1" ht="13.5" customHeight="1">
      <c r="A8947" s="13" t="s">
        <v>5585</v>
      </c>
      <c r="B8947" s="46" t="s">
        <v>2957</v>
      </c>
      <c r="C8947" s="23" t="s">
        <v>12553</v>
      </c>
      <c r="D8947" s="24" t="s">
        <v>5341</v>
      </c>
      <c r="E8947" s="39"/>
      <c r="F8947" s="71"/>
      <c r="G8947" s="72"/>
      <c r="H8947" s="73"/>
      <c r="I8947" s="11">
        <v>60</v>
      </c>
      <c r="J8947" s="40">
        <f t="shared" si="226"/>
        <v>72</v>
      </c>
      <c r="K8947" s="40"/>
      <c r="L8947" s="40"/>
      <c r="M8947" s="70"/>
      <c r="N8947" s="70" t="s">
        <v>14566</v>
      </c>
      <c r="O8947" s="44" t="s">
        <v>16094</v>
      </c>
      <c r="P8947" s="47"/>
      <c r="Q8947" s="44"/>
      <c r="R8947" s="45"/>
    </row>
    <row r="8948" spans="1:85" s="48" customFormat="1" ht="13.5" customHeight="1">
      <c r="A8948" s="13" t="s">
        <v>5586</v>
      </c>
      <c r="B8948" s="46" t="s">
        <v>2958</v>
      </c>
      <c r="C8948" s="23" t="s">
        <v>12553</v>
      </c>
      <c r="D8948" s="24" t="s">
        <v>5341</v>
      </c>
      <c r="E8948" s="39"/>
      <c r="F8948" s="71"/>
      <c r="G8948" s="72"/>
      <c r="H8948" s="73"/>
      <c r="I8948" s="11">
        <v>1138</v>
      </c>
      <c r="J8948" s="40">
        <f t="shared" si="226"/>
        <v>1365.6</v>
      </c>
      <c r="K8948" s="40"/>
      <c r="L8948" s="40"/>
      <c r="M8948" s="70"/>
      <c r="N8948" s="75" t="s">
        <v>14566</v>
      </c>
      <c r="O8948" s="44" t="s">
        <v>16094</v>
      </c>
      <c r="P8948" s="47"/>
      <c r="Q8948" s="44"/>
      <c r="R8948" s="45"/>
    </row>
    <row r="8949" spans="1:85" s="48" customFormat="1" ht="13.5" customHeight="1">
      <c r="A8949" s="13" t="s">
        <v>5587</v>
      </c>
      <c r="B8949" s="46" t="s">
        <v>1309</v>
      </c>
      <c r="C8949" s="23" t="s">
        <v>12553</v>
      </c>
      <c r="D8949" s="24" t="s">
        <v>5341</v>
      </c>
      <c r="E8949" s="39"/>
      <c r="F8949" s="71"/>
      <c r="G8949" s="72"/>
      <c r="H8949" s="73"/>
      <c r="I8949" s="11">
        <v>5520</v>
      </c>
      <c r="J8949" s="40">
        <f t="shared" si="226"/>
        <v>6624</v>
      </c>
      <c r="K8949" s="40"/>
      <c r="L8949" s="40"/>
      <c r="M8949" s="70"/>
      <c r="N8949" s="70" t="s">
        <v>14566</v>
      </c>
      <c r="O8949" s="44" t="s">
        <v>11708</v>
      </c>
      <c r="P8949" s="47"/>
      <c r="Q8949" s="44"/>
      <c r="R8949" s="45"/>
    </row>
    <row r="8950" spans="1:85" s="48" customFormat="1" ht="13.5" customHeight="1">
      <c r="A8950" s="13" t="s">
        <v>5588</v>
      </c>
      <c r="B8950" s="46" t="s">
        <v>2333</v>
      </c>
      <c r="C8950" s="23" t="s">
        <v>12553</v>
      </c>
      <c r="D8950" s="24" t="s">
        <v>5341</v>
      </c>
      <c r="E8950" s="39"/>
      <c r="F8950" s="71"/>
      <c r="G8950" s="72"/>
      <c r="H8950" s="73"/>
      <c r="I8950" s="11">
        <v>1351</v>
      </c>
      <c r="J8950" s="40">
        <f t="shared" si="226"/>
        <v>1621.2</v>
      </c>
      <c r="K8950" s="40"/>
      <c r="L8950" s="40"/>
      <c r="M8950" s="70"/>
      <c r="N8950" s="70" t="s">
        <v>14566</v>
      </c>
      <c r="O8950" s="44" t="s">
        <v>11708</v>
      </c>
      <c r="P8950" s="47"/>
      <c r="Q8950" s="44"/>
      <c r="R8950" s="45"/>
    </row>
    <row r="8951" spans="1:85" s="48" customFormat="1" ht="13.5" customHeight="1">
      <c r="A8951" s="13" t="s">
        <v>5589</v>
      </c>
      <c r="B8951" s="46" t="s">
        <v>2959</v>
      </c>
      <c r="C8951" s="23" t="s">
        <v>12553</v>
      </c>
      <c r="D8951" s="24" t="s">
        <v>5341</v>
      </c>
      <c r="E8951" s="39"/>
      <c r="F8951" s="71"/>
      <c r="G8951" s="72"/>
      <c r="H8951" s="73"/>
      <c r="I8951" s="11">
        <v>330</v>
      </c>
      <c r="J8951" s="40">
        <f t="shared" si="226"/>
        <v>396</v>
      </c>
      <c r="K8951" s="40"/>
      <c r="L8951" s="40"/>
      <c r="M8951" s="70"/>
      <c r="N8951" s="70" t="s">
        <v>14566</v>
      </c>
      <c r="O8951" s="44" t="s">
        <v>11708</v>
      </c>
      <c r="P8951" s="47"/>
      <c r="Q8951" s="44"/>
      <c r="R8951" s="45"/>
    </row>
    <row r="8952" spans="1:85" s="48" customFormat="1" ht="13.5" customHeight="1">
      <c r="A8952" s="13" t="s">
        <v>5590</v>
      </c>
      <c r="B8952" s="46" t="s">
        <v>2333</v>
      </c>
      <c r="C8952" s="23" t="s">
        <v>12553</v>
      </c>
      <c r="D8952" s="24" t="s">
        <v>5341</v>
      </c>
      <c r="E8952" s="39"/>
      <c r="F8952" s="71"/>
      <c r="G8952" s="72"/>
      <c r="H8952" s="73"/>
      <c r="I8952" s="11">
        <v>340</v>
      </c>
      <c r="J8952" s="40">
        <f t="shared" si="226"/>
        <v>408</v>
      </c>
      <c r="K8952" s="40"/>
      <c r="L8952" s="40"/>
      <c r="M8952" s="70"/>
      <c r="N8952" s="70" t="s">
        <v>14566</v>
      </c>
      <c r="O8952" s="44" t="s">
        <v>11708</v>
      </c>
      <c r="P8952" s="47"/>
      <c r="Q8952" s="44"/>
      <c r="R8952" s="45"/>
    </row>
    <row r="8953" spans="1:85" s="48" customFormat="1" ht="13.5" customHeight="1">
      <c r="A8953" s="13" t="s">
        <v>15984</v>
      </c>
      <c r="B8953" s="46" t="s">
        <v>15985</v>
      </c>
      <c r="C8953" s="23" t="s">
        <v>12553</v>
      </c>
      <c r="D8953" s="24" t="s">
        <v>7358</v>
      </c>
      <c r="E8953" s="39"/>
      <c r="F8953" s="71"/>
      <c r="G8953" s="72"/>
      <c r="H8953" s="73"/>
      <c r="I8953" s="11">
        <v>16890</v>
      </c>
      <c r="J8953" s="40">
        <f t="shared" si="226"/>
        <v>20268</v>
      </c>
      <c r="K8953" s="40"/>
      <c r="L8953" s="40"/>
      <c r="M8953" s="70"/>
      <c r="N8953" s="75" t="s">
        <v>14566</v>
      </c>
      <c r="O8953" s="44"/>
      <c r="P8953" s="47"/>
      <c r="Q8953" s="44"/>
      <c r="R8953" s="45"/>
    </row>
    <row r="8954" spans="1:85" s="48" customFormat="1" ht="13.5" customHeight="1">
      <c r="A8954" s="13" t="s">
        <v>14880</v>
      </c>
      <c r="B8954" s="46" t="s">
        <v>14894</v>
      </c>
      <c r="C8954" s="23" t="s">
        <v>12553</v>
      </c>
      <c r="D8954" s="24" t="s">
        <v>7358</v>
      </c>
      <c r="E8954" s="39"/>
      <c r="F8954" s="71"/>
      <c r="G8954" s="72"/>
      <c r="H8954" s="73"/>
      <c r="I8954" s="11">
        <v>16890</v>
      </c>
      <c r="J8954" s="40">
        <f t="shared" si="226"/>
        <v>20268</v>
      </c>
      <c r="K8954" s="40"/>
      <c r="L8954" s="40"/>
      <c r="M8954" s="70"/>
      <c r="N8954" s="70" t="s">
        <v>14566</v>
      </c>
      <c r="O8954" s="44" t="s">
        <v>16069</v>
      </c>
      <c r="P8954" s="47"/>
      <c r="Q8954" s="44"/>
      <c r="R8954" s="45"/>
    </row>
    <row r="8955" spans="1:85" s="48" customFormat="1" ht="13.5" customHeight="1">
      <c r="A8955" s="13" t="s">
        <v>16446</v>
      </c>
      <c r="B8955" s="46" t="s">
        <v>16447</v>
      </c>
      <c r="C8955" s="23" t="s">
        <v>12553</v>
      </c>
      <c r="D8955" s="24" t="s">
        <v>7358</v>
      </c>
      <c r="E8955" s="39"/>
      <c r="F8955" s="71"/>
      <c r="G8955" s="72"/>
      <c r="H8955" s="73"/>
      <c r="I8955" s="11">
        <v>12737</v>
      </c>
      <c r="J8955" s="40">
        <f t="shared" si="226"/>
        <v>15284.4</v>
      </c>
      <c r="K8955" s="40"/>
      <c r="L8955" s="40"/>
      <c r="M8955" s="70"/>
      <c r="N8955" s="75" t="s">
        <v>14566</v>
      </c>
      <c r="O8955" s="44"/>
      <c r="P8955" s="47"/>
      <c r="Q8955" s="44"/>
      <c r="R8955" s="45"/>
    </row>
    <row r="8956" spans="1:85" s="48" customFormat="1" ht="13.5" customHeight="1">
      <c r="A8956" s="13" t="s">
        <v>15986</v>
      </c>
      <c r="B8956" s="46" t="s">
        <v>15987</v>
      </c>
      <c r="C8956" s="23" t="s">
        <v>12553</v>
      </c>
      <c r="D8956" s="24" t="s">
        <v>7358</v>
      </c>
      <c r="E8956" s="39"/>
      <c r="F8956" s="71"/>
      <c r="G8956" s="72"/>
      <c r="H8956" s="73"/>
      <c r="I8956" s="11">
        <v>16890</v>
      </c>
      <c r="J8956" s="40">
        <f t="shared" si="226"/>
        <v>20268</v>
      </c>
      <c r="K8956" s="40"/>
      <c r="L8956" s="40"/>
      <c r="M8956" s="70"/>
      <c r="N8956" s="75" t="s">
        <v>14566</v>
      </c>
      <c r="O8956" s="44"/>
      <c r="P8956" s="47"/>
      <c r="Q8956" s="44"/>
      <c r="R8956" s="45"/>
    </row>
    <row r="8957" spans="1:85" s="48" customFormat="1" ht="13.5" customHeight="1">
      <c r="A8957" s="15" t="s">
        <v>15651</v>
      </c>
      <c r="B8957" s="46" t="s">
        <v>15652</v>
      </c>
      <c r="C8957" s="23" t="s">
        <v>12553</v>
      </c>
      <c r="D8957" s="24" t="s">
        <v>7358</v>
      </c>
      <c r="E8957" s="39"/>
      <c r="F8957" s="71"/>
      <c r="G8957" s="72"/>
      <c r="H8957" s="73"/>
      <c r="I8957" s="11">
        <v>3010</v>
      </c>
      <c r="J8957" s="40">
        <f t="shared" si="226"/>
        <v>3612</v>
      </c>
      <c r="K8957" s="40"/>
      <c r="L8957" s="40"/>
      <c r="M8957" s="70"/>
      <c r="N8957" s="70" t="s">
        <v>14566</v>
      </c>
      <c r="O8957" s="44" t="s">
        <v>16069</v>
      </c>
      <c r="P8957" s="47"/>
      <c r="Q8957" s="44"/>
      <c r="R8957" s="45"/>
      <c r="S8957" s="45"/>
      <c r="T8957" s="45"/>
      <c r="U8957" s="45"/>
      <c r="V8957" s="45"/>
      <c r="W8957" s="45"/>
      <c r="X8957" s="45"/>
      <c r="Y8957" s="45"/>
      <c r="Z8957" s="45"/>
      <c r="AA8957" s="45"/>
      <c r="AB8957" s="45"/>
      <c r="AC8957" s="45"/>
      <c r="AD8957" s="45"/>
      <c r="AE8957" s="45"/>
      <c r="AF8957" s="45"/>
      <c r="AG8957" s="45"/>
      <c r="AH8957" s="45"/>
      <c r="AI8957" s="45"/>
      <c r="AJ8957" s="45"/>
      <c r="AK8957" s="45"/>
      <c r="AL8957" s="45"/>
      <c r="AM8957" s="45"/>
      <c r="AN8957" s="45"/>
      <c r="AO8957" s="45"/>
      <c r="AP8957" s="45"/>
      <c r="AQ8957" s="45"/>
      <c r="AR8957" s="45"/>
      <c r="AS8957" s="45"/>
      <c r="AT8957" s="45"/>
      <c r="AU8957" s="45"/>
      <c r="AV8957" s="45"/>
      <c r="AW8957" s="45"/>
      <c r="AX8957" s="45"/>
      <c r="AY8957" s="45"/>
      <c r="AZ8957" s="45"/>
      <c r="BA8957" s="45"/>
      <c r="BB8957" s="45"/>
      <c r="BC8957" s="45"/>
      <c r="BD8957" s="45"/>
      <c r="BE8957" s="45"/>
      <c r="BF8957" s="45"/>
      <c r="BG8957" s="45"/>
      <c r="BH8957" s="45"/>
      <c r="BI8957" s="45"/>
      <c r="BJ8957" s="45"/>
      <c r="BK8957" s="45"/>
      <c r="BL8957" s="45"/>
      <c r="BM8957" s="45"/>
      <c r="BN8957" s="45"/>
      <c r="BO8957" s="45"/>
      <c r="BP8957" s="45"/>
      <c r="BQ8957" s="45"/>
      <c r="BR8957" s="45"/>
      <c r="BS8957" s="45"/>
      <c r="BT8957" s="45"/>
      <c r="BU8957" s="45"/>
      <c r="BV8957" s="45"/>
      <c r="BW8957" s="45"/>
      <c r="BX8957" s="45"/>
      <c r="BY8957" s="45"/>
      <c r="BZ8957" s="45"/>
      <c r="CA8957" s="45"/>
      <c r="CB8957" s="45"/>
      <c r="CC8957" s="45"/>
      <c r="CD8957" s="45"/>
      <c r="CE8957" s="45"/>
      <c r="CF8957" s="45"/>
      <c r="CG8957" s="45"/>
    </row>
    <row r="8958" spans="1:85" s="48" customFormat="1" ht="13.5" customHeight="1">
      <c r="A8958" s="13" t="s">
        <v>7645</v>
      </c>
      <c r="B8958" s="46" t="s">
        <v>2961</v>
      </c>
      <c r="C8958" s="23" t="s">
        <v>12553</v>
      </c>
      <c r="D8958" s="24" t="s">
        <v>7358</v>
      </c>
      <c r="E8958" s="39"/>
      <c r="F8958" s="71"/>
      <c r="G8958" s="72"/>
      <c r="H8958" s="73"/>
      <c r="I8958" s="11">
        <v>3040</v>
      </c>
      <c r="J8958" s="40">
        <f t="shared" si="226"/>
        <v>3648</v>
      </c>
      <c r="K8958" s="40"/>
      <c r="L8958" s="40"/>
      <c r="M8958" s="70"/>
      <c r="N8958" s="70" t="s">
        <v>14566</v>
      </c>
      <c r="O8958" s="44" t="s">
        <v>11708</v>
      </c>
      <c r="P8958" s="47"/>
      <c r="Q8958" s="44"/>
      <c r="R8958" s="45"/>
    </row>
    <row r="8959" spans="1:85" s="48" customFormat="1" ht="13.5" customHeight="1">
      <c r="A8959" s="13" t="s">
        <v>8189</v>
      </c>
      <c r="B8959" s="46" t="s">
        <v>14036</v>
      </c>
      <c r="C8959" s="23" t="s">
        <v>12553</v>
      </c>
      <c r="D8959" s="24" t="s">
        <v>7647</v>
      </c>
      <c r="E8959" s="39"/>
      <c r="F8959" s="71"/>
      <c r="G8959" s="72"/>
      <c r="H8959" s="73"/>
      <c r="I8959" s="11">
        <v>28672</v>
      </c>
      <c r="J8959" s="40">
        <f t="shared" si="226"/>
        <v>34406.400000000001</v>
      </c>
      <c r="K8959" s="40"/>
      <c r="L8959" s="40"/>
      <c r="M8959" s="70"/>
      <c r="N8959" s="75" t="s">
        <v>14566</v>
      </c>
      <c r="O8959" s="44" t="s">
        <v>16094</v>
      </c>
      <c r="P8959" s="47"/>
      <c r="Q8959" s="44"/>
      <c r="R8959" s="45"/>
    </row>
    <row r="8960" spans="1:85" s="48" customFormat="1" ht="13.5" customHeight="1">
      <c r="A8960" s="13" t="s">
        <v>8190</v>
      </c>
      <c r="B8960" s="46" t="s">
        <v>2946</v>
      </c>
      <c r="C8960" s="23" t="s">
        <v>12553</v>
      </c>
      <c r="D8960" s="24" t="s">
        <v>7647</v>
      </c>
      <c r="E8960" s="39"/>
      <c r="F8960" s="71"/>
      <c r="G8960" s="72"/>
      <c r="H8960" s="73"/>
      <c r="I8960" s="11">
        <v>81</v>
      </c>
      <c r="J8960" s="40">
        <f t="shared" si="226"/>
        <v>97.2</v>
      </c>
      <c r="K8960" s="40"/>
      <c r="L8960" s="40"/>
      <c r="M8960" s="70"/>
      <c r="N8960" s="75" t="s">
        <v>14566</v>
      </c>
      <c r="O8960" s="44" t="s">
        <v>16096</v>
      </c>
      <c r="P8960" s="47"/>
      <c r="Q8960" s="44"/>
      <c r="R8960" s="45"/>
    </row>
    <row r="8961" spans="1:85" s="48" customFormat="1" ht="13.5" customHeight="1">
      <c r="A8961" s="13" t="s">
        <v>8191</v>
      </c>
      <c r="B8961" s="46" t="s">
        <v>2962</v>
      </c>
      <c r="C8961" s="23" t="s">
        <v>12553</v>
      </c>
      <c r="D8961" s="24" t="s">
        <v>7647</v>
      </c>
      <c r="E8961" s="39"/>
      <c r="F8961" s="71"/>
      <c r="G8961" s="72"/>
      <c r="H8961" s="73"/>
      <c r="I8961" s="11">
        <v>1816</v>
      </c>
      <c r="J8961" s="40">
        <f t="shared" si="226"/>
        <v>2179.1999999999998</v>
      </c>
      <c r="K8961" s="40"/>
      <c r="L8961" s="40"/>
      <c r="M8961" s="70"/>
      <c r="N8961" s="70" t="s">
        <v>14566</v>
      </c>
      <c r="O8961" s="44" t="s">
        <v>11708</v>
      </c>
      <c r="P8961" s="47"/>
      <c r="Q8961" s="44"/>
      <c r="R8961" s="45"/>
    </row>
    <row r="8962" spans="1:85" s="48" customFormat="1" ht="13.5" customHeight="1">
      <c r="A8962" s="13" t="s">
        <v>8192</v>
      </c>
      <c r="B8962" s="46" t="s">
        <v>14310</v>
      </c>
      <c r="C8962" s="23" t="s">
        <v>12553</v>
      </c>
      <c r="D8962" s="24" t="s">
        <v>7647</v>
      </c>
      <c r="E8962" s="39"/>
      <c r="F8962" s="71"/>
      <c r="G8962" s="72"/>
      <c r="H8962" s="73"/>
      <c r="I8962" s="11">
        <v>1014</v>
      </c>
      <c r="J8962" s="40">
        <f t="shared" si="226"/>
        <v>1216.8</v>
      </c>
      <c r="K8962" s="40"/>
      <c r="L8962" s="40"/>
      <c r="M8962" s="70"/>
      <c r="N8962" s="70" t="s">
        <v>14566</v>
      </c>
      <c r="O8962" s="44" t="s">
        <v>16094</v>
      </c>
      <c r="P8962" s="47"/>
      <c r="Q8962" s="44"/>
      <c r="R8962" s="45"/>
    </row>
    <row r="8963" spans="1:85" s="48" customFormat="1" ht="13.5" customHeight="1">
      <c r="A8963" s="13" t="s">
        <v>8193</v>
      </c>
      <c r="B8963" s="46" t="s">
        <v>2609</v>
      </c>
      <c r="C8963" s="23" t="s">
        <v>12553</v>
      </c>
      <c r="D8963" s="24" t="s">
        <v>7647</v>
      </c>
      <c r="E8963" s="39"/>
      <c r="F8963" s="71"/>
      <c r="G8963" s="72"/>
      <c r="H8963" s="73"/>
      <c r="I8963" s="11">
        <v>620</v>
      </c>
      <c r="J8963" s="40">
        <f t="shared" si="226"/>
        <v>744</v>
      </c>
      <c r="K8963" s="40"/>
      <c r="L8963" s="40"/>
      <c r="M8963" s="70"/>
      <c r="N8963" s="70" t="s">
        <v>14566</v>
      </c>
      <c r="O8963" s="44" t="s">
        <v>11708</v>
      </c>
      <c r="P8963" s="47"/>
      <c r="Q8963" s="44"/>
      <c r="R8963" s="45"/>
    </row>
    <row r="8964" spans="1:85" s="48" customFormat="1" ht="13.5" customHeight="1">
      <c r="A8964" s="13" t="s">
        <v>8194</v>
      </c>
      <c r="B8964" s="46" t="s">
        <v>14311</v>
      </c>
      <c r="C8964" s="23" t="s">
        <v>12553</v>
      </c>
      <c r="D8964" s="24" t="s">
        <v>7647</v>
      </c>
      <c r="E8964" s="39"/>
      <c r="F8964" s="71"/>
      <c r="G8964" s="72"/>
      <c r="H8964" s="73"/>
      <c r="I8964" s="11">
        <v>1199</v>
      </c>
      <c r="J8964" s="40">
        <f t="shared" si="226"/>
        <v>1438.8</v>
      </c>
      <c r="K8964" s="40"/>
      <c r="L8964" s="40"/>
      <c r="M8964" s="70"/>
      <c r="N8964" s="70" t="s">
        <v>14566</v>
      </c>
      <c r="O8964" s="44" t="s">
        <v>16094</v>
      </c>
      <c r="P8964" s="47"/>
      <c r="Q8964" s="44"/>
      <c r="R8964" s="45"/>
    </row>
    <row r="8965" spans="1:85" s="48" customFormat="1" ht="13.5" customHeight="1">
      <c r="A8965" s="13" t="s">
        <v>8195</v>
      </c>
      <c r="B8965" s="46" t="s">
        <v>2963</v>
      </c>
      <c r="C8965" s="23" t="s">
        <v>12553</v>
      </c>
      <c r="D8965" s="24" t="s">
        <v>7647</v>
      </c>
      <c r="E8965" s="39"/>
      <c r="F8965" s="71"/>
      <c r="G8965" s="72"/>
      <c r="H8965" s="73"/>
      <c r="I8965" s="11">
        <v>310</v>
      </c>
      <c r="J8965" s="40">
        <f t="shared" si="226"/>
        <v>372</v>
      </c>
      <c r="K8965" s="40"/>
      <c r="L8965" s="40"/>
      <c r="M8965" s="70"/>
      <c r="N8965" s="70" t="s">
        <v>14566</v>
      </c>
      <c r="O8965" s="44" t="s">
        <v>11708</v>
      </c>
      <c r="P8965" s="47"/>
      <c r="Q8965" s="44"/>
      <c r="R8965" s="45"/>
    </row>
    <row r="8966" spans="1:85" s="48" customFormat="1" ht="13.5" customHeight="1">
      <c r="A8966" s="13" t="s">
        <v>8196</v>
      </c>
      <c r="B8966" s="46" t="s">
        <v>2964</v>
      </c>
      <c r="C8966" s="23" t="s">
        <v>12553</v>
      </c>
      <c r="D8966" s="24" t="s">
        <v>7647</v>
      </c>
      <c r="E8966" s="39"/>
      <c r="F8966" s="71"/>
      <c r="G8966" s="72"/>
      <c r="H8966" s="73"/>
      <c r="I8966" s="11">
        <v>20775</v>
      </c>
      <c r="J8966" s="40">
        <f t="shared" ref="J8966:J9023" si="227">I8966*1.2</f>
        <v>24930</v>
      </c>
      <c r="K8966" s="40"/>
      <c r="L8966" s="40"/>
      <c r="M8966" s="70"/>
      <c r="N8966" s="75" t="s">
        <v>14566</v>
      </c>
      <c r="O8966" s="44">
        <v>6370</v>
      </c>
      <c r="P8966" s="47"/>
      <c r="Q8966" s="44"/>
      <c r="R8966" s="45"/>
    </row>
    <row r="8967" spans="1:85" s="48" customFormat="1" ht="13.5" customHeight="1">
      <c r="A8967" s="13" t="s">
        <v>8197</v>
      </c>
      <c r="B8967" s="46" t="s">
        <v>1786</v>
      </c>
      <c r="C8967" s="23" t="s">
        <v>12553</v>
      </c>
      <c r="D8967" s="24" t="s">
        <v>7647</v>
      </c>
      <c r="E8967" s="39"/>
      <c r="F8967" s="71"/>
      <c r="G8967" s="72"/>
      <c r="H8967" s="73"/>
      <c r="I8967" s="11">
        <v>1374</v>
      </c>
      <c r="J8967" s="40">
        <f t="shared" si="227"/>
        <v>1648.8</v>
      </c>
      <c r="K8967" s="40"/>
      <c r="L8967" s="40"/>
      <c r="M8967" s="70"/>
      <c r="N8967" s="75" t="s">
        <v>14566</v>
      </c>
      <c r="O8967" s="44" t="s">
        <v>16078</v>
      </c>
      <c r="P8967" s="47"/>
      <c r="Q8967" s="44"/>
      <c r="R8967" s="45"/>
    </row>
    <row r="8968" spans="1:85" s="48" customFormat="1" ht="13.5" customHeight="1">
      <c r="A8968" s="13" t="s">
        <v>8198</v>
      </c>
      <c r="B8968" s="46" t="s">
        <v>2965</v>
      </c>
      <c r="C8968" s="23" t="s">
        <v>12553</v>
      </c>
      <c r="D8968" s="24" t="s">
        <v>7647</v>
      </c>
      <c r="E8968" s="39"/>
      <c r="F8968" s="71"/>
      <c r="G8968" s="72"/>
      <c r="H8968" s="73"/>
      <c r="I8968" s="11">
        <v>200</v>
      </c>
      <c r="J8968" s="40">
        <f t="shared" si="227"/>
        <v>240</v>
      </c>
      <c r="K8968" s="40"/>
      <c r="L8968" s="40"/>
      <c r="M8968" s="70"/>
      <c r="N8968" s="70" t="s">
        <v>14566</v>
      </c>
      <c r="O8968" s="44" t="s">
        <v>11708</v>
      </c>
      <c r="P8968" s="47"/>
      <c r="Q8968" s="44"/>
      <c r="R8968" s="45"/>
    </row>
    <row r="8969" spans="1:85" s="48" customFormat="1" ht="13.5" customHeight="1">
      <c r="A8969" s="15" t="s">
        <v>10475</v>
      </c>
      <c r="B8969" s="46" t="s">
        <v>2427</v>
      </c>
      <c r="C8969" s="23" t="s">
        <v>12553</v>
      </c>
      <c r="D8969" s="24" t="s">
        <v>7647</v>
      </c>
      <c r="E8969" s="39"/>
      <c r="F8969" s="71"/>
      <c r="G8969" s="72"/>
      <c r="H8969" s="73"/>
      <c r="I8969" s="11">
        <v>152</v>
      </c>
      <c r="J8969" s="40">
        <f t="shared" si="227"/>
        <v>182.4</v>
      </c>
      <c r="K8969" s="40"/>
      <c r="L8969" s="40"/>
      <c r="M8969" s="70"/>
      <c r="N8969" s="70" t="s">
        <v>14566</v>
      </c>
      <c r="O8969" s="44" t="s">
        <v>11708</v>
      </c>
      <c r="P8969" s="47"/>
      <c r="Q8969" s="44"/>
      <c r="R8969" s="45"/>
    </row>
    <row r="8970" spans="1:85" s="48" customFormat="1" ht="13.5" customHeight="1">
      <c r="A8970" s="15" t="s">
        <v>10476</v>
      </c>
      <c r="B8970" s="46" t="s">
        <v>2427</v>
      </c>
      <c r="C8970" s="23" t="s">
        <v>12553</v>
      </c>
      <c r="D8970" s="24" t="s">
        <v>7647</v>
      </c>
      <c r="E8970" s="39"/>
      <c r="F8970" s="71"/>
      <c r="G8970" s="72"/>
      <c r="H8970" s="73"/>
      <c r="I8970" s="11">
        <v>154</v>
      </c>
      <c r="J8970" s="40">
        <f t="shared" si="227"/>
        <v>184.79999999999998</v>
      </c>
      <c r="K8970" s="40"/>
      <c r="L8970" s="40"/>
      <c r="M8970" s="70"/>
      <c r="N8970" s="70" t="s">
        <v>14566</v>
      </c>
      <c r="O8970" s="44" t="s">
        <v>11708</v>
      </c>
      <c r="P8970" s="47"/>
      <c r="Q8970" s="44"/>
      <c r="R8970" s="45"/>
    </row>
    <row r="8971" spans="1:85" s="48" customFormat="1" ht="13.5" customHeight="1">
      <c r="A8971" s="13" t="s">
        <v>8531</v>
      </c>
      <c r="B8971" s="46" t="s">
        <v>55</v>
      </c>
      <c r="C8971" s="23" t="s">
        <v>12553</v>
      </c>
      <c r="D8971" s="24" t="s">
        <v>8211</v>
      </c>
      <c r="E8971" s="39"/>
      <c r="F8971" s="71"/>
      <c r="G8971" s="72"/>
      <c r="H8971" s="73"/>
      <c r="I8971" s="11">
        <v>14740</v>
      </c>
      <c r="J8971" s="40">
        <f t="shared" si="227"/>
        <v>17688</v>
      </c>
      <c r="K8971" s="40"/>
      <c r="L8971" s="40"/>
      <c r="M8971" s="70"/>
      <c r="N8971" s="75" t="s">
        <v>14566</v>
      </c>
      <c r="O8971" s="44" t="s">
        <v>16096</v>
      </c>
      <c r="P8971" s="47"/>
      <c r="Q8971" s="44"/>
      <c r="R8971" s="45"/>
    </row>
    <row r="8972" spans="1:85" s="48" customFormat="1" ht="13.5" customHeight="1">
      <c r="A8972" s="13" t="s">
        <v>8532</v>
      </c>
      <c r="B8972" s="46" t="s">
        <v>14312</v>
      </c>
      <c r="C8972" s="23" t="s">
        <v>12553</v>
      </c>
      <c r="D8972" s="24" t="s">
        <v>15005</v>
      </c>
      <c r="E8972" s="39"/>
      <c r="F8972" s="71"/>
      <c r="G8972" s="72"/>
      <c r="H8972" s="73"/>
      <c r="I8972" s="11">
        <v>391</v>
      </c>
      <c r="J8972" s="40">
        <f t="shared" si="227"/>
        <v>469.2</v>
      </c>
      <c r="K8972" s="40"/>
      <c r="L8972" s="40"/>
      <c r="M8972" s="70"/>
      <c r="N8972" s="75" t="s">
        <v>14566</v>
      </c>
      <c r="O8972" s="44" t="s">
        <v>16096</v>
      </c>
      <c r="P8972" s="47"/>
      <c r="Q8972" s="44"/>
      <c r="R8972" s="45"/>
    </row>
    <row r="8973" spans="1:85" s="48" customFormat="1" ht="13.5" customHeight="1">
      <c r="A8973" s="13" t="s">
        <v>8533</v>
      </c>
      <c r="B8973" s="46" t="s">
        <v>2966</v>
      </c>
      <c r="C8973" s="23" t="s">
        <v>12553</v>
      </c>
      <c r="D8973" s="24" t="s">
        <v>8211</v>
      </c>
      <c r="E8973" s="39"/>
      <c r="F8973" s="71"/>
      <c r="G8973" s="72"/>
      <c r="H8973" s="73"/>
      <c r="I8973" s="11">
        <v>2812</v>
      </c>
      <c r="J8973" s="40">
        <f t="shared" si="227"/>
        <v>3374.4</v>
      </c>
      <c r="K8973" s="40"/>
      <c r="L8973" s="40"/>
      <c r="M8973" s="70"/>
      <c r="N8973" s="75" t="s">
        <v>14566</v>
      </c>
      <c r="O8973" s="44" t="s">
        <v>16094</v>
      </c>
      <c r="P8973" s="47"/>
      <c r="Q8973" s="44"/>
      <c r="R8973" s="45"/>
    </row>
    <row r="8974" spans="1:85" s="48" customFormat="1" ht="13.5" customHeight="1">
      <c r="A8974" s="13" t="s">
        <v>8534</v>
      </c>
      <c r="B8974" s="46" t="s">
        <v>2858</v>
      </c>
      <c r="C8974" s="23" t="s">
        <v>12553</v>
      </c>
      <c r="D8974" s="24" t="s">
        <v>8211</v>
      </c>
      <c r="E8974" s="39"/>
      <c r="F8974" s="71"/>
      <c r="G8974" s="72"/>
      <c r="H8974" s="73"/>
      <c r="I8974" s="11">
        <v>3075</v>
      </c>
      <c r="J8974" s="40">
        <f t="shared" si="227"/>
        <v>3690</v>
      </c>
      <c r="K8974" s="40"/>
      <c r="L8974" s="40"/>
      <c r="M8974" s="70"/>
      <c r="N8974" s="70" t="s">
        <v>14566</v>
      </c>
      <c r="O8974" s="44" t="s">
        <v>16094</v>
      </c>
      <c r="P8974" s="47"/>
      <c r="Q8974" s="44"/>
      <c r="R8974" s="45"/>
    </row>
    <row r="8975" spans="1:85" s="48" customFormat="1" ht="13.5" customHeight="1">
      <c r="A8975" s="13" t="s">
        <v>8535</v>
      </c>
      <c r="B8975" s="46" t="s">
        <v>2967</v>
      </c>
      <c r="C8975" s="23" t="s">
        <v>12553</v>
      </c>
      <c r="D8975" s="24" t="s">
        <v>8211</v>
      </c>
      <c r="E8975" s="39"/>
      <c r="F8975" s="71"/>
      <c r="G8975" s="72"/>
      <c r="H8975" s="73"/>
      <c r="I8975" s="11">
        <v>9680</v>
      </c>
      <c r="J8975" s="40">
        <f t="shared" si="227"/>
        <v>11616</v>
      </c>
      <c r="K8975" s="40"/>
      <c r="L8975" s="40"/>
      <c r="M8975" s="70"/>
      <c r="N8975" s="70" t="s">
        <v>14566</v>
      </c>
      <c r="O8975" s="44" t="s">
        <v>11721</v>
      </c>
      <c r="P8975" s="47"/>
      <c r="Q8975" s="44"/>
      <c r="R8975" s="45"/>
    </row>
    <row r="8976" spans="1:85" s="48" customFormat="1" ht="13.5" customHeight="1">
      <c r="A8976" s="13" t="s">
        <v>15593</v>
      </c>
      <c r="B8976" s="64" t="s">
        <v>15598</v>
      </c>
      <c r="C8976" s="23" t="s">
        <v>12553</v>
      </c>
      <c r="D8976" s="24" t="s">
        <v>8211</v>
      </c>
      <c r="E8976" s="39"/>
      <c r="F8976" s="71"/>
      <c r="G8976" s="72"/>
      <c r="H8976" s="73"/>
      <c r="I8976" s="11">
        <v>7620</v>
      </c>
      <c r="J8976" s="40">
        <f t="shared" si="227"/>
        <v>9144</v>
      </c>
      <c r="K8976" s="40"/>
      <c r="L8976" s="40"/>
      <c r="M8976" s="70"/>
      <c r="N8976" s="70" t="s">
        <v>14566</v>
      </c>
      <c r="O8976" s="44" t="s">
        <v>16069</v>
      </c>
      <c r="P8976" s="47"/>
      <c r="Q8976" s="44"/>
      <c r="R8976" s="45"/>
      <c r="S8976" s="45"/>
      <c r="T8976" s="45"/>
      <c r="U8976" s="45"/>
      <c r="V8976" s="45"/>
      <c r="W8976" s="45"/>
      <c r="X8976" s="45"/>
      <c r="Y8976" s="45"/>
      <c r="Z8976" s="45"/>
      <c r="AA8976" s="45"/>
      <c r="AB8976" s="45"/>
      <c r="AC8976" s="45"/>
      <c r="AD8976" s="45"/>
      <c r="AE8976" s="45"/>
      <c r="AF8976" s="45"/>
      <c r="AG8976" s="45"/>
      <c r="AH8976" s="45"/>
      <c r="AI8976" s="45"/>
      <c r="AJ8976" s="45"/>
      <c r="AK8976" s="45"/>
      <c r="AL8976" s="45"/>
      <c r="AM8976" s="45"/>
      <c r="AN8976" s="45"/>
      <c r="AO8976" s="45"/>
      <c r="AP8976" s="45"/>
      <c r="AQ8976" s="45"/>
      <c r="AR8976" s="45"/>
      <c r="AS8976" s="45"/>
      <c r="AT8976" s="45"/>
      <c r="AU8976" s="45"/>
      <c r="AV8976" s="45"/>
      <c r="AW8976" s="45"/>
      <c r="AX8976" s="45"/>
      <c r="AY8976" s="45"/>
      <c r="AZ8976" s="45"/>
      <c r="BA8976" s="45"/>
      <c r="BB8976" s="45"/>
      <c r="BC8976" s="45"/>
      <c r="BD8976" s="45"/>
      <c r="BE8976" s="45"/>
      <c r="BF8976" s="45"/>
      <c r="BG8976" s="45"/>
      <c r="BH8976" s="45"/>
      <c r="BI8976" s="45"/>
      <c r="BJ8976" s="45"/>
      <c r="BK8976" s="45"/>
      <c r="BL8976" s="45"/>
      <c r="BM8976" s="45"/>
      <c r="BN8976" s="45"/>
      <c r="BO8976" s="45"/>
      <c r="BP8976" s="45"/>
      <c r="BQ8976" s="45"/>
      <c r="BR8976" s="45"/>
      <c r="BS8976" s="45"/>
      <c r="BT8976" s="45"/>
      <c r="BU8976" s="45"/>
      <c r="BV8976" s="45"/>
      <c r="BW8976" s="45"/>
      <c r="BX8976" s="45"/>
      <c r="BY8976" s="45"/>
      <c r="BZ8976" s="45"/>
      <c r="CA8976" s="45"/>
      <c r="CB8976" s="45"/>
      <c r="CC8976" s="45"/>
      <c r="CD8976" s="45"/>
      <c r="CE8976" s="45"/>
      <c r="CF8976" s="45"/>
      <c r="CG8976" s="45"/>
    </row>
    <row r="8977" spans="1:85" s="48" customFormat="1" ht="13.5" customHeight="1">
      <c r="A8977" s="13" t="s">
        <v>16154</v>
      </c>
      <c r="B8977" s="46" t="s">
        <v>15991</v>
      </c>
      <c r="C8977" s="23" t="s">
        <v>12553</v>
      </c>
      <c r="D8977" s="24" t="s">
        <v>8211</v>
      </c>
      <c r="E8977" s="39"/>
      <c r="F8977" s="71"/>
      <c r="G8977" s="72"/>
      <c r="H8977" s="73"/>
      <c r="I8977" s="11">
        <v>6890</v>
      </c>
      <c r="J8977" s="40">
        <f t="shared" si="227"/>
        <v>8268</v>
      </c>
      <c r="K8977" s="40"/>
      <c r="L8977" s="40"/>
      <c r="M8977" s="70"/>
      <c r="N8977" s="70" t="s">
        <v>14566</v>
      </c>
      <c r="O8977" s="44"/>
      <c r="P8977" s="47"/>
      <c r="Q8977" s="44"/>
      <c r="R8977" s="45"/>
    </row>
    <row r="8978" spans="1:85" s="48" customFormat="1" ht="13.5" customHeight="1">
      <c r="A8978" s="13" t="s">
        <v>8536</v>
      </c>
      <c r="B8978" s="46" t="s">
        <v>2880</v>
      </c>
      <c r="C8978" s="23" t="s">
        <v>12553</v>
      </c>
      <c r="D8978" s="24" t="s">
        <v>8211</v>
      </c>
      <c r="E8978" s="39"/>
      <c r="F8978" s="71"/>
      <c r="G8978" s="72"/>
      <c r="H8978" s="73"/>
      <c r="I8978" s="11">
        <v>18470</v>
      </c>
      <c r="J8978" s="40">
        <f t="shared" si="227"/>
        <v>22164</v>
      </c>
      <c r="K8978" s="40"/>
      <c r="L8978" s="40"/>
      <c r="M8978" s="70"/>
      <c r="N8978" s="70" t="s">
        <v>14566</v>
      </c>
      <c r="O8978" s="44" t="s">
        <v>11721</v>
      </c>
      <c r="P8978" s="47"/>
      <c r="Q8978" s="44"/>
      <c r="R8978" s="45"/>
    </row>
    <row r="8979" spans="1:85" s="48" customFormat="1" ht="13.5" customHeight="1">
      <c r="A8979" s="13" t="s">
        <v>15599</v>
      </c>
      <c r="B8979" s="64" t="s">
        <v>15589</v>
      </c>
      <c r="C8979" s="23" t="s">
        <v>12553</v>
      </c>
      <c r="D8979" s="24" t="s">
        <v>8211</v>
      </c>
      <c r="E8979" s="39"/>
      <c r="F8979" s="71"/>
      <c r="G8979" s="72"/>
      <c r="H8979" s="73"/>
      <c r="I8979" s="11">
        <v>17934</v>
      </c>
      <c r="J8979" s="40">
        <f t="shared" si="227"/>
        <v>21520.799999999999</v>
      </c>
      <c r="K8979" s="40"/>
      <c r="L8979" s="40"/>
      <c r="M8979" s="70"/>
      <c r="N8979" s="70" t="s">
        <v>14566</v>
      </c>
      <c r="O8979" s="44"/>
      <c r="P8979" s="47"/>
      <c r="Q8979" s="44"/>
      <c r="R8979" s="45"/>
      <c r="S8979" s="45"/>
      <c r="T8979" s="45"/>
      <c r="U8979" s="45"/>
      <c r="V8979" s="45"/>
      <c r="W8979" s="45"/>
      <c r="X8979" s="45"/>
      <c r="Y8979" s="45"/>
      <c r="Z8979" s="45"/>
      <c r="AA8979" s="45"/>
      <c r="AB8979" s="45"/>
      <c r="AC8979" s="45"/>
      <c r="AD8979" s="45"/>
      <c r="AE8979" s="45"/>
      <c r="AF8979" s="45"/>
      <c r="AG8979" s="45"/>
      <c r="AH8979" s="45"/>
      <c r="AI8979" s="45"/>
      <c r="AJ8979" s="45"/>
      <c r="AK8979" s="45"/>
      <c r="AL8979" s="45"/>
      <c r="AM8979" s="45"/>
      <c r="AN8979" s="45"/>
      <c r="AO8979" s="45"/>
      <c r="AP8979" s="45"/>
      <c r="AQ8979" s="45"/>
      <c r="AR8979" s="45"/>
      <c r="AS8979" s="45"/>
      <c r="AT8979" s="45"/>
      <c r="AU8979" s="45"/>
      <c r="AV8979" s="45"/>
      <c r="AW8979" s="45"/>
      <c r="AX8979" s="45"/>
      <c r="AY8979" s="45"/>
      <c r="AZ8979" s="45"/>
      <c r="BA8979" s="45"/>
      <c r="BB8979" s="45"/>
      <c r="BC8979" s="45"/>
      <c r="BD8979" s="45"/>
      <c r="BE8979" s="45"/>
      <c r="BF8979" s="45"/>
      <c r="BG8979" s="45"/>
      <c r="BH8979" s="45"/>
      <c r="BI8979" s="45"/>
      <c r="BJ8979" s="45"/>
      <c r="BK8979" s="45"/>
      <c r="BL8979" s="45"/>
      <c r="BM8979" s="45"/>
      <c r="BN8979" s="45"/>
      <c r="BO8979" s="45"/>
      <c r="BP8979" s="45"/>
      <c r="BQ8979" s="45"/>
      <c r="BR8979" s="45"/>
      <c r="BS8979" s="45"/>
      <c r="BT8979" s="45"/>
      <c r="BU8979" s="45"/>
      <c r="BV8979" s="45"/>
      <c r="BW8979" s="45"/>
      <c r="BX8979" s="45"/>
      <c r="BY8979" s="45"/>
      <c r="BZ8979" s="45"/>
      <c r="CA8979" s="45"/>
      <c r="CB8979" s="45"/>
      <c r="CC8979" s="45"/>
      <c r="CD8979" s="45"/>
      <c r="CE8979" s="45"/>
      <c r="CF8979" s="45"/>
      <c r="CG8979" s="45"/>
    </row>
    <row r="8980" spans="1:85" s="48" customFormat="1" ht="13.5" customHeight="1">
      <c r="A8980" s="13" t="s">
        <v>8537</v>
      </c>
      <c r="B8980" s="46" t="s">
        <v>2762</v>
      </c>
      <c r="C8980" s="23" t="s">
        <v>12553</v>
      </c>
      <c r="D8980" s="24" t="s">
        <v>8211</v>
      </c>
      <c r="E8980" s="39"/>
      <c r="F8980" s="71"/>
      <c r="G8980" s="72"/>
      <c r="H8980" s="73"/>
      <c r="I8980" s="11">
        <v>89</v>
      </c>
      <c r="J8980" s="40">
        <f t="shared" si="227"/>
        <v>106.8</v>
      </c>
      <c r="K8980" s="40"/>
      <c r="L8980" s="40"/>
      <c r="M8980" s="70"/>
      <c r="N8980" s="70" t="s">
        <v>14566</v>
      </c>
      <c r="O8980" s="44" t="s">
        <v>11708</v>
      </c>
      <c r="P8980" s="47"/>
      <c r="Q8980" s="44"/>
      <c r="R8980" s="45"/>
    </row>
    <row r="8981" spans="1:85" s="48" customFormat="1" ht="13.5" customHeight="1">
      <c r="A8981" s="13" t="s">
        <v>8538</v>
      </c>
      <c r="B8981" s="46" t="s">
        <v>2968</v>
      </c>
      <c r="C8981" s="23" t="s">
        <v>12553</v>
      </c>
      <c r="D8981" s="24" t="s">
        <v>8211</v>
      </c>
      <c r="E8981" s="39"/>
      <c r="F8981" s="71"/>
      <c r="G8981" s="72"/>
      <c r="H8981" s="73"/>
      <c r="I8981" s="11">
        <v>1991</v>
      </c>
      <c r="J8981" s="40">
        <f t="shared" si="227"/>
        <v>2389.1999999999998</v>
      </c>
      <c r="K8981" s="40"/>
      <c r="L8981" s="40"/>
      <c r="M8981" s="70"/>
      <c r="N8981" s="70" t="s">
        <v>14566</v>
      </c>
      <c r="O8981" s="44" t="s">
        <v>16098</v>
      </c>
      <c r="P8981" s="47"/>
      <c r="Q8981" s="44"/>
      <c r="R8981" s="45"/>
    </row>
    <row r="8982" spans="1:85" s="48" customFormat="1" ht="13.5" customHeight="1">
      <c r="A8982" s="13" t="s">
        <v>8539</v>
      </c>
      <c r="B8982" s="46" t="s">
        <v>1377</v>
      </c>
      <c r="C8982" s="23" t="s">
        <v>12553</v>
      </c>
      <c r="D8982" s="24" t="s">
        <v>8211</v>
      </c>
      <c r="E8982" s="39"/>
      <c r="F8982" s="71"/>
      <c r="G8982" s="72"/>
      <c r="H8982" s="73"/>
      <c r="I8982" s="11">
        <v>195</v>
      </c>
      <c r="J8982" s="40">
        <f t="shared" si="227"/>
        <v>234</v>
      </c>
      <c r="K8982" s="40"/>
      <c r="L8982" s="40"/>
      <c r="M8982" s="70"/>
      <c r="N8982" s="70" t="s">
        <v>14566</v>
      </c>
      <c r="O8982" s="44" t="s">
        <v>11708</v>
      </c>
      <c r="P8982" s="47"/>
      <c r="Q8982" s="44"/>
      <c r="R8982" s="45"/>
    </row>
    <row r="8983" spans="1:85" s="48" customFormat="1" ht="13.5" customHeight="1">
      <c r="A8983" s="13" t="s">
        <v>8540</v>
      </c>
      <c r="B8983" s="46" t="s">
        <v>735</v>
      </c>
      <c r="C8983" s="23" t="s">
        <v>12553</v>
      </c>
      <c r="D8983" s="24" t="s">
        <v>8211</v>
      </c>
      <c r="E8983" s="39"/>
      <c r="F8983" s="71"/>
      <c r="G8983" s="72"/>
      <c r="H8983" s="73"/>
      <c r="I8983" s="11">
        <v>384</v>
      </c>
      <c r="J8983" s="40">
        <f t="shared" si="227"/>
        <v>460.79999999999995</v>
      </c>
      <c r="K8983" s="40"/>
      <c r="L8983" s="40"/>
      <c r="M8983" s="70"/>
      <c r="N8983" s="70" t="s">
        <v>14566</v>
      </c>
      <c r="O8983" s="44" t="s">
        <v>11708</v>
      </c>
      <c r="P8983" s="47"/>
      <c r="Q8983" s="44"/>
      <c r="R8983" s="45"/>
    </row>
    <row r="8984" spans="1:85" s="48" customFormat="1" ht="13.5" customHeight="1">
      <c r="A8984" s="13" t="s">
        <v>8541</v>
      </c>
      <c r="B8984" s="46" t="s">
        <v>237</v>
      </c>
      <c r="C8984" s="23" t="s">
        <v>12553</v>
      </c>
      <c r="D8984" s="24" t="s">
        <v>8211</v>
      </c>
      <c r="E8984" s="39"/>
      <c r="F8984" s="71"/>
      <c r="G8984" s="72"/>
      <c r="H8984" s="73"/>
      <c r="I8984" s="11">
        <v>2342</v>
      </c>
      <c r="J8984" s="40">
        <f t="shared" si="227"/>
        <v>2810.4</v>
      </c>
      <c r="K8984" s="40"/>
      <c r="L8984" s="40"/>
      <c r="M8984" s="70"/>
      <c r="N8984" s="75" t="s">
        <v>14566</v>
      </c>
      <c r="O8984" s="49" t="s">
        <v>12255</v>
      </c>
      <c r="P8984" s="47"/>
      <c r="Q8984" s="44"/>
      <c r="R8984" s="45"/>
    </row>
    <row r="8985" spans="1:85" s="48" customFormat="1" ht="13.5" customHeight="1">
      <c r="A8985" s="13" t="s">
        <v>8542</v>
      </c>
      <c r="B8985" s="46" t="s">
        <v>2969</v>
      </c>
      <c r="C8985" s="23" t="s">
        <v>12553</v>
      </c>
      <c r="D8985" s="24" t="s">
        <v>8211</v>
      </c>
      <c r="E8985" s="39"/>
      <c r="F8985" s="71"/>
      <c r="G8985" s="72"/>
      <c r="H8985" s="73"/>
      <c r="I8985" s="11">
        <v>328</v>
      </c>
      <c r="J8985" s="40">
        <f t="shared" si="227"/>
        <v>393.59999999999997</v>
      </c>
      <c r="K8985" s="40"/>
      <c r="L8985" s="40"/>
      <c r="M8985" s="70"/>
      <c r="N8985" s="70" t="s">
        <v>14566</v>
      </c>
      <c r="O8985" s="44" t="s">
        <v>11708</v>
      </c>
      <c r="P8985" s="47"/>
      <c r="Q8985" s="44"/>
      <c r="R8985" s="45"/>
    </row>
    <row r="8986" spans="1:85" s="48" customFormat="1" ht="13.5" customHeight="1">
      <c r="A8986" s="13" t="s">
        <v>8543</v>
      </c>
      <c r="B8986" s="46" t="s">
        <v>2970</v>
      </c>
      <c r="C8986" s="23" t="s">
        <v>12553</v>
      </c>
      <c r="D8986" s="24" t="s">
        <v>8211</v>
      </c>
      <c r="E8986" s="39"/>
      <c r="F8986" s="71"/>
      <c r="G8986" s="72"/>
      <c r="H8986" s="73"/>
      <c r="I8986" s="11">
        <v>379</v>
      </c>
      <c r="J8986" s="40">
        <f t="shared" si="227"/>
        <v>454.8</v>
      </c>
      <c r="K8986" s="40"/>
      <c r="L8986" s="40"/>
      <c r="M8986" s="70"/>
      <c r="N8986" s="70" t="s">
        <v>14566</v>
      </c>
      <c r="O8986" s="44" t="s">
        <v>11708</v>
      </c>
      <c r="P8986" s="47"/>
      <c r="Q8986" s="44"/>
      <c r="R8986" s="45"/>
    </row>
    <row r="8987" spans="1:85" s="48" customFormat="1" ht="13.5" customHeight="1">
      <c r="A8987" s="13" t="s">
        <v>8544</v>
      </c>
      <c r="B8987" s="46" t="s">
        <v>2440</v>
      </c>
      <c r="C8987" s="23" t="s">
        <v>12553</v>
      </c>
      <c r="D8987" s="24" t="s">
        <v>8211</v>
      </c>
      <c r="E8987" s="39"/>
      <c r="F8987" s="71"/>
      <c r="G8987" s="72"/>
      <c r="H8987" s="73"/>
      <c r="I8987" s="11">
        <v>28490</v>
      </c>
      <c r="J8987" s="40">
        <f t="shared" si="227"/>
        <v>34188</v>
      </c>
      <c r="K8987" s="40"/>
      <c r="L8987" s="40"/>
      <c r="M8987" s="70"/>
      <c r="N8987" s="75" t="s">
        <v>14566</v>
      </c>
      <c r="O8987" s="49" t="s">
        <v>12256</v>
      </c>
      <c r="P8987" s="47"/>
      <c r="Q8987" s="44"/>
      <c r="R8987" s="45"/>
    </row>
    <row r="8988" spans="1:85" s="48" customFormat="1" ht="13.5" customHeight="1">
      <c r="A8988" s="15" t="s">
        <v>10477</v>
      </c>
      <c r="B8988" s="46" t="s">
        <v>755</v>
      </c>
      <c r="C8988" s="23" t="s">
        <v>12553</v>
      </c>
      <c r="D8988" s="24" t="s">
        <v>8211</v>
      </c>
      <c r="E8988" s="39"/>
      <c r="F8988" s="71"/>
      <c r="G8988" s="72"/>
      <c r="H8988" s="73"/>
      <c r="I8988" s="11">
        <v>2076</v>
      </c>
      <c r="J8988" s="40">
        <f t="shared" si="227"/>
        <v>2491.1999999999998</v>
      </c>
      <c r="K8988" s="40"/>
      <c r="L8988" s="40"/>
      <c r="M8988" s="70"/>
      <c r="N8988" s="70" t="s">
        <v>14566</v>
      </c>
      <c r="O8988" s="44" t="s">
        <v>11708</v>
      </c>
      <c r="P8988" s="47"/>
      <c r="Q8988" s="44"/>
      <c r="R8988" s="45"/>
    </row>
    <row r="8989" spans="1:85" s="48" customFormat="1" ht="13.5" customHeight="1">
      <c r="A8989" s="13" t="s">
        <v>9338</v>
      </c>
      <c r="B8989" s="46" t="s">
        <v>2955</v>
      </c>
      <c r="C8989" s="23" t="s">
        <v>12553</v>
      </c>
      <c r="D8989" s="24" t="s">
        <v>9298</v>
      </c>
      <c r="E8989" s="39"/>
      <c r="F8989" s="71"/>
      <c r="G8989" s="72"/>
      <c r="H8989" s="73"/>
      <c r="I8989" s="11">
        <v>3810</v>
      </c>
      <c r="J8989" s="40">
        <f t="shared" si="227"/>
        <v>4572</v>
      </c>
      <c r="K8989" s="40"/>
      <c r="L8989" s="40"/>
      <c r="M8989" s="70"/>
      <c r="N8989" s="75" t="s">
        <v>14566</v>
      </c>
      <c r="O8989" s="44" t="s">
        <v>11708</v>
      </c>
      <c r="P8989" s="47"/>
      <c r="Q8989" s="44"/>
      <c r="R8989" s="45"/>
    </row>
    <row r="8990" spans="1:85" s="48" customFormat="1" ht="13.5" customHeight="1">
      <c r="A8990" s="13" t="s">
        <v>14881</v>
      </c>
      <c r="B8990" s="46" t="s">
        <v>735</v>
      </c>
      <c r="C8990" s="23" t="s">
        <v>12553</v>
      </c>
      <c r="D8990" s="24" t="s">
        <v>9298</v>
      </c>
      <c r="E8990" s="39"/>
      <c r="F8990" s="71"/>
      <c r="G8990" s="72"/>
      <c r="H8990" s="73"/>
      <c r="I8990" s="11">
        <v>33500</v>
      </c>
      <c r="J8990" s="40">
        <f t="shared" si="227"/>
        <v>40200</v>
      </c>
      <c r="K8990" s="40"/>
      <c r="L8990" s="40"/>
      <c r="M8990" s="70"/>
      <c r="N8990" s="70" t="s">
        <v>14566</v>
      </c>
      <c r="O8990" s="44"/>
      <c r="P8990" s="47"/>
      <c r="Q8990" s="44"/>
      <c r="R8990" s="45"/>
    </row>
    <row r="8991" spans="1:85" s="48" customFormat="1" ht="13.5" customHeight="1">
      <c r="A8991" s="13" t="s">
        <v>9339</v>
      </c>
      <c r="B8991" s="46" t="s">
        <v>91</v>
      </c>
      <c r="C8991" s="23" t="s">
        <v>12553</v>
      </c>
      <c r="D8991" s="24" t="s">
        <v>9298</v>
      </c>
      <c r="E8991" s="39"/>
      <c r="F8991" s="71"/>
      <c r="G8991" s="72"/>
      <c r="H8991" s="73"/>
      <c r="I8991" s="11">
        <v>95</v>
      </c>
      <c r="J8991" s="40">
        <f t="shared" si="227"/>
        <v>114</v>
      </c>
      <c r="K8991" s="40"/>
      <c r="L8991" s="40"/>
      <c r="M8991" s="70"/>
      <c r="N8991" s="70" t="s">
        <v>14566</v>
      </c>
      <c r="O8991" s="44" t="s">
        <v>11708</v>
      </c>
      <c r="P8991" s="47"/>
      <c r="Q8991" s="44"/>
      <c r="R8991" s="45"/>
    </row>
    <row r="8992" spans="1:85" s="48" customFormat="1" ht="13.5" customHeight="1">
      <c r="A8992" s="12" t="s">
        <v>10478</v>
      </c>
      <c r="B8992" s="46" t="s">
        <v>2903</v>
      </c>
      <c r="C8992" s="23" t="s">
        <v>12553</v>
      </c>
      <c r="D8992" s="24" t="s">
        <v>3048</v>
      </c>
      <c r="E8992" s="39"/>
      <c r="F8992" s="71"/>
      <c r="G8992" s="72"/>
      <c r="H8992" s="73"/>
      <c r="I8992" s="11">
        <v>13795</v>
      </c>
      <c r="J8992" s="40">
        <f t="shared" si="227"/>
        <v>16554</v>
      </c>
      <c r="K8992" s="40"/>
      <c r="L8992" s="40"/>
      <c r="M8992" s="70"/>
      <c r="N8992" s="75" t="s">
        <v>14566</v>
      </c>
      <c r="O8992" s="44" t="s">
        <v>11708</v>
      </c>
      <c r="P8992" s="47"/>
      <c r="Q8992" s="44"/>
      <c r="R8992" s="45"/>
    </row>
    <row r="8993" spans="1:18" s="48" customFormat="1" ht="13.5" customHeight="1">
      <c r="A8993" s="10" t="s">
        <v>3902</v>
      </c>
      <c r="B8993" s="46" t="s">
        <v>349</v>
      </c>
      <c r="C8993" s="23" t="s">
        <v>12553</v>
      </c>
      <c r="D8993" s="24" t="s">
        <v>3048</v>
      </c>
      <c r="E8993" s="39"/>
      <c r="F8993" s="71"/>
      <c r="G8993" s="72"/>
      <c r="H8993" s="73"/>
      <c r="I8993" s="11">
        <v>995</v>
      </c>
      <c r="J8993" s="40">
        <f t="shared" si="227"/>
        <v>1194</v>
      </c>
      <c r="K8993" s="40"/>
      <c r="L8993" s="40"/>
      <c r="M8993" s="70"/>
      <c r="N8993" s="75" t="s">
        <v>14566</v>
      </c>
      <c r="O8993" s="44" t="s">
        <v>11708</v>
      </c>
      <c r="P8993" s="47"/>
      <c r="Q8993" s="44"/>
      <c r="R8993" s="45"/>
    </row>
    <row r="8994" spans="1:18" s="48" customFormat="1" ht="13.5" customHeight="1">
      <c r="A8994" s="12" t="s">
        <v>10479</v>
      </c>
      <c r="B8994" s="46" t="s">
        <v>2</v>
      </c>
      <c r="C8994" s="23" t="s">
        <v>12553</v>
      </c>
      <c r="D8994" s="24" t="s">
        <v>3048</v>
      </c>
      <c r="E8994" s="39"/>
      <c r="F8994" s="71"/>
      <c r="G8994" s="72"/>
      <c r="H8994" s="73"/>
      <c r="I8994" s="11">
        <v>488</v>
      </c>
      <c r="J8994" s="40">
        <f t="shared" si="227"/>
        <v>585.6</v>
      </c>
      <c r="K8994" s="40"/>
      <c r="L8994" s="40"/>
      <c r="M8994" s="70"/>
      <c r="N8994" s="75" t="s">
        <v>14566</v>
      </c>
      <c r="O8994" s="44" t="s">
        <v>11708</v>
      </c>
      <c r="P8994" s="47"/>
      <c r="Q8994" s="44"/>
      <c r="R8994" s="45"/>
    </row>
    <row r="8995" spans="1:18" s="48" customFormat="1" ht="13.5" customHeight="1">
      <c r="A8995" s="12" t="s">
        <v>10480</v>
      </c>
      <c r="B8995" s="46" t="s">
        <v>2665</v>
      </c>
      <c r="C8995" s="23" t="s">
        <v>12553</v>
      </c>
      <c r="D8995" s="24" t="s">
        <v>3048</v>
      </c>
      <c r="E8995" s="39"/>
      <c r="F8995" s="71"/>
      <c r="G8995" s="72"/>
      <c r="H8995" s="73"/>
      <c r="I8995" s="11">
        <v>5444</v>
      </c>
      <c r="J8995" s="40">
        <f t="shared" si="227"/>
        <v>6532.8</v>
      </c>
      <c r="K8995" s="40"/>
      <c r="L8995" s="40"/>
      <c r="M8995" s="70"/>
      <c r="N8995" s="70" t="s">
        <v>14566</v>
      </c>
      <c r="O8995" s="44" t="s">
        <v>11708</v>
      </c>
      <c r="P8995" s="47"/>
      <c r="Q8995" s="44"/>
      <c r="R8995" s="45"/>
    </row>
    <row r="8996" spans="1:18" s="48" customFormat="1" ht="13.5" customHeight="1">
      <c r="A8996" s="12" t="s">
        <v>10481</v>
      </c>
      <c r="B8996" s="46" t="s">
        <v>4</v>
      </c>
      <c r="C8996" s="23" t="s">
        <v>12553</v>
      </c>
      <c r="D8996" s="24" t="s">
        <v>3048</v>
      </c>
      <c r="E8996" s="39"/>
      <c r="F8996" s="71"/>
      <c r="G8996" s="72"/>
      <c r="H8996" s="73"/>
      <c r="I8996" s="11">
        <v>233</v>
      </c>
      <c r="J8996" s="40">
        <f t="shared" si="227"/>
        <v>279.59999999999997</v>
      </c>
      <c r="K8996" s="40"/>
      <c r="L8996" s="40"/>
      <c r="M8996" s="70"/>
      <c r="N8996" s="70" t="s">
        <v>14566</v>
      </c>
      <c r="O8996" s="44" t="s">
        <v>11708</v>
      </c>
      <c r="P8996" s="47"/>
      <c r="Q8996" s="44"/>
      <c r="R8996" s="45"/>
    </row>
    <row r="8997" spans="1:18" s="48" customFormat="1" ht="13.5" customHeight="1">
      <c r="A8997" s="10" t="s">
        <v>15008</v>
      </c>
      <c r="B8997" s="46" t="s">
        <v>15023</v>
      </c>
      <c r="C8997" s="23" t="s">
        <v>12553</v>
      </c>
      <c r="D8997" s="24" t="s">
        <v>4091</v>
      </c>
      <c r="E8997" s="39"/>
      <c r="F8997" s="71"/>
      <c r="G8997" s="72"/>
      <c r="H8997" s="73"/>
      <c r="I8997" s="11">
        <v>11050</v>
      </c>
      <c r="J8997" s="40">
        <f t="shared" si="227"/>
        <v>13260</v>
      </c>
      <c r="K8997" s="40"/>
      <c r="L8997" s="40"/>
      <c r="M8997" s="70"/>
      <c r="N8997" s="70" t="s">
        <v>14566</v>
      </c>
      <c r="O8997" s="49"/>
      <c r="P8997" s="47"/>
      <c r="Q8997" s="44"/>
      <c r="R8997" s="45"/>
    </row>
    <row r="8998" spans="1:18" s="48" customFormat="1" ht="13.5" customHeight="1">
      <c r="A8998" s="15" t="s">
        <v>10482</v>
      </c>
      <c r="B8998" s="46" t="s">
        <v>1123</v>
      </c>
      <c r="C8998" s="23" t="s">
        <v>12553</v>
      </c>
      <c r="D8998" s="24" t="s">
        <v>4091</v>
      </c>
      <c r="E8998" s="39"/>
      <c r="F8998" s="71"/>
      <c r="G8998" s="72"/>
      <c r="H8998" s="73"/>
      <c r="I8998" s="11">
        <v>411</v>
      </c>
      <c r="J8998" s="40">
        <f t="shared" si="227"/>
        <v>493.2</v>
      </c>
      <c r="K8998" s="40"/>
      <c r="L8998" s="40"/>
      <c r="M8998" s="70"/>
      <c r="N8998" s="70" t="s">
        <v>14566</v>
      </c>
      <c r="O8998" s="44" t="s">
        <v>11708</v>
      </c>
      <c r="P8998" s="47"/>
      <c r="Q8998" s="44"/>
      <c r="R8998" s="45"/>
    </row>
    <row r="8999" spans="1:18" s="48" customFormat="1" ht="13.5" customHeight="1">
      <c r="A8999" s="13" t="s">
        <v>5068</v>
      </c>
      <c r="B8999" s="46" t="s">
        <v>2427</v>
      </c>
      <c r="C8999" s="23" t="s">
        <v>12553</v>
      </c>
      <c r="D8999" s="24" t="s">
        <v>4091</v>
      </c>
      <c r="E8999" s="39"/>
      <c r="F8999" s="71"/>
      <c r="G8999" s="72"/>
      <c r="H8999" s="73"/>
      <c r="I8999" s="11">
        <v>206</v>
      </c>
      <c r="J8999" s="40">
        <f t="shared" si="227"/>
        <v>247.2</v>
      </c>
      <c r="K8999" s="40"/>
      <c r="L8999" s="40"/>
      <c r="M8999" s="70"/>
      <c r="N8999" s="75" t="s">
        <v>14566</v>
      </c>
      <c r="O8999" s="44" t="s">
        <v>11708</v>
      </c>
      <c r="P8999" s="47"/>
      <c r="Q8999" s="44"/>
      <c r="R8999" s="45"/>
    </row>
    <row r="9000" spans="1:18" s="48" customFormat="1" ht="13.5" customHeight="1">
      <c r="A9000" s="13" t="s">
        <v>5069</v>
      </c>
      <c r="B9000" s="46" t="s">
        <v>14313</v>
      </c>
      <c r="C9000" s="23" t="s">
        <v>12553</v>
      </c>
      <c r="D9000" s="24" t="s">
        <v>4091</v>
      </c>
      <c r="E9000" s="39"/>
      <c r="F9000" s="71"/>
      <c r="G9000" s="72"/>
      <c r="H9000" s="73"/>
      <c r="I9000" s="11">
        <v>356</v>
      </c>
      <c r="J9000" s="40">
        <f t="shared" si="227"/>
        <v>427.2</v>
      </c>
      <c r="K9000" s="40"/>
      <c r="L9000" s="40"/>
      <c r="M9000" s="70"/>
      <c r="N9000" s="75" t="s">
        <v>14566</v>
      </c>
      <c r="O9000" s="44" t="s">
        <v>16096</v>
      </c>
      <c r="P9000" s="47"/>
      <c r="Q9000" s="44"/>
      <c r="R9000" s="45"/>
    </row>
    <row r="9001" spans="1:18" s="48" customFormat="1" ht="13.5" customHeight="1">
      <c r="A9001" s="13" t="s">
        <v>5070</v>
      </c>
      <c r="B9001" s="46" t="s">
        <v>14314</v>
      </c>
      <c r="C9001" s="23" t="s">
        <v>12553</v>
      </c>
      <c r="D9001" s="24" t="s">
        <v>4091</v>
      </c>
      <c r="E9001" s="39"/>
      <c r="F9001" s="71"/>
      <c r="G9001" s="72"/>
      <c r="H9001" s="73"/>
      <c r="I9001" s="11">
        <v>688</v>
      </c>
      <c r="J9001" s="40">
        <f t="shared" si="227"/>
        <v>825.6</v>
      </c>
      <c r="K9001" s="40"/>
      <c r="L9001" s="40"/>
      <c r="M9001" s="70"/>
      <c r="N9001" s="75" t="s">
        <v>14566</v>
      </c>
      <c r="O9001" s="44" t="s">
        <v>16096</v>
      </c>
      <c r="P9001" s="47"/>
      <c r="Q9001" s="44"/>
      <c r="R9001" s="45"/>
    </row>
    <row r="9002" spans="1:18" s="48" customFormat="1" ht="13.5" customHeight="1">
      <c r="A9002" s="13" t="s">
        <v>5071</v>
      </c>
      <c r="B9002" s="46" t="s">
        <v>2971</v>
      </c>
      <c r="C9002" s="23" t="s">
        <v>12553</v>
      </c>
      <c r="D9002" s="24" t="s">
        <v>4091</v>
      </c>
      <c r="E9002" s="39"/>
      <c r="F9002" s="71"/>
      <c r="G9002" s="72"/>
      <c r="H9002" s="73"/>
      <c r="I9002" s="11">
        <v>312</v>
      </c>
      <c r="J9002" s="40">
        <f t="shared" si="227"/>
        <v>374.4</v>
      </c>
      <c r="K9002" s="40"/>
      <c r="L9002" s="40"/>
      <c r="M9002" s="70"/>
      <c r="N9002" s="70" t="s">
        <v>14566</v>
      </c>
      <c r="O9002" s="44" t="s">
        <v>16096</v>
      </c>
      <c r="P9002" s="47"/>
      <c r="Q9002" s="44"/>
      <c r="R9002" s="45"/>
    </row>
    <row r="9003" spans="1:18" s="48" customFormat="1" ht="13.5" customHeight="1">
      <c r="A9003" s="13" t="s">
        <v>5072</v>
      </c>
      <c r="B9003" s="46" t="s">
        <v>14315</v>
      </c>
      <c r="C9003" s="23" t="s">
        <v>12553</v>
      </c>
      <c r="D9003" s="24" t="s">
        <v>4091</v>
      </c>
      <c r="E9003" s="39"/>
      <c r="F9003" s="71"/>
      <c r="G9003" s="72"/>
      <c r="H9003" s="73"/>
      <c r="I9003" s="11">
        <v>878</v>
      </c>
      <c r="J9003" s="40">
        <f t="shared" si="227"/>
        <v>1053.5999999999999</v>
      </c>
      <c r="K9003" s="40"/>
      <c r="L9003" s="40"/>
      <c r="M9003" s="70"/>
      <c r="N9003" s="75" t="s">
        <v>14566</v>
      </c>
      <c r="O9003" s="44" t="s">
        <v>16096</v>
      </c>
      <c r="P9003" s="47"/>
      <c r="Q9003" s="44"/>
      <c r="R9003" s="45"/>
    </row>
    <row r="9004" spans="1:18" s="48" customFormat="1" ht="13.5" customHeight="1">
      <c r="A9004" s="13" t="s">
        <v>5073</v>
      </c>
      <c r="B9004" s="46" t="s">
        <v>2427</v>
      </c>
      <c r="C9004" s="23" t="s">
        <v>12553</v>
      </c>
      <c r="D9004" s="24" t="s">
        <v>4091</v>
      </c>
      <c r="E9004" s="39"/>
      <c r="F9004" s="71"/>
      <c r="G9004" s="72"/>
      <c r="H9004" s="73"/>
      <c r="I9004" s="11">
        <v>295</v>
      </c>
      <c r="J9004" s="40">
        <f t="shared" si="227"/>
        <v>354</v>
      </c>
      <c r="K9004" s="40"/>
      <c r="L9004" s="40"/>
      <c r="M9004" s="70"/>
      <c r="N9004" s="75" t="s">
        <v>14566</v>
      </c>
      <c r="O9004" s="44" t="s">
        <v>11708</v>
      </c>
      <c r="P9004" s="47"/>
      <c r="Q9004" s="44"/>
      <c r="R9004" s="45"/>
    </row>
    <row r="9005" spans="1:18" s="48" customFormat="1" ht="13.5" customHeight="1">
      <c r="A9005" s="13" t="s">
        <v>5074</v>
      </c>
      <c r="B9005" s="46" t="s">
        <v>2516</v>
      </c>
      <c r="C9005" s="23" t="s">
        <v>12553</v>
      </c>
      <c r="D9005" s="24" t="s">
        <v>4091</v>
      </c>
      <c r="E9005" s="39"/>
      <c r="F9005" s="71"/>
      <c r="G9005" s="72"/>
      <c r="H9005" s="73"/>
      <c r="I9005" s="11">
        <v>19950</v>
      </c>
      <c r="J9005" s="40">
        <f t="shared" si="227"/>
        <v>23940</v>
      </c>
      <c r="K9005" s="40"/>
      <c r="L9005" s="40"/>
      <c r="M9005" s="70"/>
      <c r="N9005" s="75" t="s">
        <v>14566</v>
      </c>
      <c r="O9005" s="44" t="s">
        <v>16069</v>
      </c>
      <c r="P9005" s="47"/>
      <c r="Q9005" s="44"/>
      <c r="R9005" s="45"/>
    </row>
    <row r="9006" spans="1:18" s="48" customFormat="1" ht="13.5" customHeight="1">
      <c r="A9006" s="13" t="s">
        <v>5075</v>
      </c>
      <c r="B9006" s="46" t="s">
        <v>378</v>
      </c>
      <c r="C9006" s="23" t="s">
        <v>12553</v>
      </c>
      <c r="D9006" s="24" t="s">
        <v>4091</v>
      </c>
      <c r="E9006" s="39"/>
      <c r="F9006" s="71"/>
      <c r="G9006" s="72"/>
      <c r="H9006" s="73"/>
      <c r="I9006" s="11">
        <v>1890</v>
      </c>
      <c r="J9006" s="40">
        <f t="shared" si="227"/>
        <v>2268</v>
      </c>
      <c r="K9006" s="40"/>
      <c r="L9006" s="40"/>
      <c r="M9006" s="70"/>
      <c r="N9006" s="75" t="s">
        <v>14566</v>
      </c>
      <c r="O9006" s="44" t="s">
        <v>11708</v>
      </c>
      <c r="P9006" s="47"/>
      <c r="Q9006" s="44"/>
      <c r="R9006" s="45"/>
    </row>
    <row r="9007" spans="1:18" s="48" customFormat="1" ht="13.5" customHeight="1">
      <c r="A9007" s="13" t="s">
        <v>12464</v>
      </c>
      <c r="B9007" s="46" t="s">
        <v>1141</v>
      </c>
      <c r="C9007" s="23" t="s">
        <v>12553</v>
      </c>
      <c r="D9007" s="24" t="s">
        <v>4091</v>
      </c>
      <c r="E9007" s="39"/>
      <c r="F9007" s="71"/>
      <c r="G9007" s="72"/>
      <c r="H9007" s="73"/>
      <c r="I9007" s="11">
        <v>170</v>
      </c>
      <c r="J9007" s="40">
        <f t="shared" si="227"/>
        <v>204</v>
      </c>
      <c r="K9007" s="40"/>
      <c r="L9007" s="40"/>
      <c r="M9007" s="70"/>
      <c r="N9007" s="75" t="s">
        <v>14566</v>
      </c>
      <c r="O9007" s="44" t="s">
        <v>11708</v>
      </c>
      <c r="P9007" s="47"/>
      <c r="Q9007" s="44"/>
      <c r="R9007" s="45"/>
    </row>
    <row r="9008" spans="1:18" s="48" customFormat="1" ht="13.5" customHeight="1">
      <c r="A9008" s="13" t="s">
        <v>5076</v>
      </c>
      <c r="B9008" s="46" t="s">
        <v>2850</v>
      </c>
      <c r="C9008" s="23" t="s">
        <v>12553</v>
      </c>
      <c r="D9008" s="24" t="s">
        <v>4091</v>
      </c>
      <c r="E9008" s="39"/>
      <c r="F9008" s="71"/>
      <c r="G9008" s="72"/>
      <c r="H9008" s="73"/>
      <c r="I9008" s="11">
        <v>58222</v>
      </c>
      <c r="J9008" s="40">
        <f t="shared" si="227"/>
        <v>69866.399999999994</v>
      </c>
      <c r="K9008" s="40"/>
      <c r="L9008" s="40"/>
      <c r="M9008" s="70"/>
      <c r="N9008" s="75" t="s">
        <v>14566</v>
      </c>
      <c r="O9008" s="44" t="s">
        <v>11708</v>
      </c>
      <c r="P9008" s="47"/>
      <c r="Q9008" s="44" t="s">
        <v>16716</v>
      </c>
      <c r="R9008" s="45"/>
    </row>
    <row r="9009" spans="1:18" s="48" customFormat="1" ht="13.5" customHeight="1">
      <c r="A9009" s="15" t="s">
        <v>10483</v>
      </c>
      <c r="B9009" s="46" t="s">
        <v>14271</v>
      </c>
      <c r="C9009" s="23" t="s">
        <v>12553</v>
      </c>
      <c r="D9009" s="24" t="s">
        <v>4091</v>
      </c>
      <c r="E9009" s="39"/>
      <c r="F9009" s="71"/>
      <c r="G9009" s="72"/>
      <c r="H9009" s="73"/>
      <c r="I9009" s="11">
        <v>1397</v>
      </c>
      <c r="J9009" s="40">
        <f t="shared" si="227"/>
        <v>1676.3999999999999</v>
      </c>
      <c r="K9009" s="40"/>
      <c r="L9009" s="40"/>
      <c r="M9009" s="70"/>
      <c r="N9009" s="75" t="s">
        <v>14566</v>
      </c>
      <c r="O9009" s="49" t="s">
        <v>12294</v>
      </c>
      <c r="P9009" s="47"/>
      <c r="Q9009" s="44"/>
      <c r="R9009" s="45"/>
    </row>
    <row r="9010" spans="1:18" s="48" customFormat="1" ht="13.5" customHeight="1">
      <c r="A9010" s="15" t="s">
        <v>15988</v>
      </c>
      <c r="B9010" s="46" t="s">
        <v>15979</v>
      </c>
      <c r="C9010" s="23" t="s">
        <v>12553</v>
      </c>
      <c r="D9010" s="24" t="s">
        <v>4091</v>
      </c>
      <c r="E9010" s="39"/>
      <c r="F9010" s="71"/>
      <c r="G9010" s="72"/>
      <c r="H9010" s="73"/>
      <c r="I9010" s="11">
        <v>1753</v>
      </c>
      <c r="J9010" s="40">
        <f t="shared" si="227"/>
        <v>2103.6</v>
      </c>
      <c r="K9010" s="40"/>
      <c r="L9010" s="40"/>
      <c r="M9010" s="70"/>
      <c r="N9010" s="70" t="s">
        <v>14566</v>
      </c>
      <c r="O9010" s="49"/>
      <c r="P9010" s="47"/>
      <c r="Q9010" s="44"/>
      <c r="R9010" s="45"/>
    </row>
    <row r="9011" spans="1:18" s="48" customFormat="1" ht="13.5" customHeight="1">
      <c r="A9011" s="15" t="s">
        <v>10484</v>
      </c>
      <c r="B9011" s="46" t="s">
        <v>2972</v>
      </c>
      <c r="C9011" s="23" t="s">
        <v>12553</v>
      </c>
      <c r="D9011" s="24" t="s">
        <v>5223</v>
      </c>
      <c r="E9011" s="39"/>
      <c r="F9011" s="71"/>
      <c r="G9011" s="72"/>
      <c r="H9011" s="73"/>
      <c r="I9011" s="11">
        <v>42200</v>
      </c>
      <c r="J9011" s="40">
        <f t="shared" si="227"/>
        <v>50640</v>
      </c>
      <c r="K9011" s="40"/>
      <c r="L9011" s="40"/>
      <c r="M9011" s="70"/>
      <c r="N9011" s="75" t="s">
        <v>14566</v>
      </c>
      <c r="O9011" s="44" t="s">
        <v>11708</v>
      </c>
      <c r="P9011" s="47"/>
      <c r="Q9011" s="44"/>
      <c r="R9011" s="45"/>
    </row>
    <row r="9012" spans="1:18" s="48" customFormat="1" ht="13.5" customHeight="1">
      <c r="A9012" s="15" t="s">
        <v>10485</v>
      </c>
      <c r="B9012" s="46" t="s">
        <v>14527</v>
      </c>
      <c r="C9012" s="23" t="s">
        <v>12553</v>
      </c>
      <c r="D9012" s="24" t="s">
        <v>5223</v>
      </c>
      <c r="E9012" s="39"/>
      <c r="F9012" s="71"/>
      <c r="G9012" s="72"/>
      <c r="H9012" s="73"/>
      <c r="I9012" s="11">
        <v>37370</v>
      </c>
      <c r="J9012" s="40">
        <f t="shared" si="227"/>
        <v>44844</v>
      </c>
      <c r="K9012" s="40"/>
      <c r="L9012" s="40"/>
      <c r="M9012" s="70"/>
      <c r="N9012" s="75" t="s">
        <v>14566</v>
      </c>
      <c r="O9012" s="44" t="s">
        <v>11708</v>
      </c>
      <c r="P9012" s="47"/>
      <c r="Q9012" s="44"/>
      <c r="R9012" s="45"/>
    </row>
    <row r="9013" spans="1:18" s="48" customFormat="1" ht="13.5" customHeight="1">
      <c r="A9013" s="15" t="s">
        <v>10486</v>
      </c>
      <c r="B9013" s="46" t="s">
        <v>396</v>
      </c>
      <c r="C9013" s="23" t="s">
        <v>12553</v>
      </c>
      <c r="D9013" s="24" t="s">
        <v>5223</v>
      </c>
      <c r="E9013" s="39"/>
      <c r="F9013" s="71"/>
      <c r="G9013" s="72"/>
      <c r="H9013" s="73"/>
      <c r="I9013" s="11">
        <v>24</v>
      </c>
      <c r="J9013" s="40">
        <f t="shared" si="227"/>
        <v>28.799999999999997</v>
      </c>
      <c r="K9013" s="40"/>
      <c r="L9013" s="40"/>
      <c r="M9013" s="70"/>
      <c r="N9013" s="70" t="s">
        <v>14566</v>
      </c>
      <c r="O9013" s="44" t="s">
        <v>11708</v>
      </c>
      <c r="P9013" s="47"/>
      <c r="Q9013" s="44"/>
      <c r="R9013" s="45"/>
    </row>
    <row r="9014" spans="1:18" s="48" customFormat="1" ht="13.5" customHeight="1">
      <c r="A9014" s="13" t="s">
        <v>5333</v>
      </c>
      <c r="B9014" s="46" t="s">
        <v>735</v>
      </c>
      <c r="C9014" s="23" t="s">
        <v>12553</v>
      </c>
      <c r="D9014" s="24" t="s">
        <v>5223</v>
      </c>
      <c r="E9014" s="39"/>
      <c r="F9014" s="71"/>
      <c r="G9014" s="72"/>
      <c r="H9014" s="73"/>
      <c r="I9014" s="11">
        <v>110</v>
      </c>
      <c r="J9014" s="40">
        <f t="shared" si="227"/>
        <v>132</v>
      </c>
      <c r="K9014" s="40"/>
      <c r="L9014" s="40"/>
      <c r="M9014" s="70"/>
      <c r="N9014" s="70" t="s">
        <v>14566</v>
      </c>
      <c r="O9014" s="44" t="s">
        <v>11708</v>
      </c>
      <c r="P9014" s="47"/>
      <c r="Q9014" s="44"/>
      <c r="R9014" s="45"/>
    </row>
    <row r="9015" spans="1:18" s="48" customFormat="1" ht="13.5" customHeight="1">
      <c r="A9015" s="15" t="s">
        <v>10487</v>
      </c>
      <c r="B9015" s="46" t="s">
        <v>4</v>
      </c>
      <c r="C9015" s="23" t="s">
        <v>12553</v>
      </c>
      <c r="D9015" s="24" t="s">
        <v>5223</v>
      </c>
      <c r="E9015" s="39"/>
      <c r="F9015" s="71"/>
      <c r="G9015" s="72"/>
      <c r="H9015" s="73"/>
      <c r="I9015" s="11">
        <v>300</v>
      </c>
      <c r="J9015" s="40">
        <f t="shared" si="227"/>
        <v>360</v>
      </c>
      <c r="K9015" s="40"/>
      <c r="L9015" s="40"/>
      <c r="M9015" s="70"/>
      <c r="N9015" s="70" t="s">
        <v>14566</v>
      </c>
      <c r="O9015" s="44" t="s">
        <v>11708</v>
      </c>
      <c r="P9015" s="47"/>
      <c r="Q9015" s="44"/>
      <c r="R9015" s="45"/>
    </row>
    <row r="9016" spans="1:18" s="48" customFormat="1" ht="13.5" customHeight="1">
      <c r="A9016" s="15" t="s">
        <v>10488</v>
      </c>
      <c r="B9016" s="46" t="s">
        <v>1</v>
      </c>
      <c r="C9016" s="23" t="s">
        <v>12553</v>
      </c>
      <c r="D9016" s="24" t="s">
        <v>5223</v>
      </c>
      <c r="E9016" s="39"/>
      <c r="F9016" s="71"/>
      <c r="G9016" s="72"/>
      <c r="H9016" s="73"/>
      <c r="I9016" s="11">
        <v>1090</v>
      </c>
      <c r="J9016" s="40">
        <f t="shared" si="227"/>
        <v>1308</v>
      </c>
      <c r="K9016" s="40"/>
      <c r="L9016" s="40"/>
      <c r="M9016" s="70"/>
      <c r="N9016" s="70" t="s">
        <v>14566</v>
      </c>
      <c r="O9016" s="44" t="s">
        <v>11708</v>
      </c>
      <c r="P9016" s="47"/>
      <c r="Q9016" s="44"/>
      <c r="R9016" s="45"/>
    </row>
    <row r="9017" spans="1:18" s="48" customFormat="1" ht="13.5" customHeight="1">
      <c r="A9017" s="13" t="s">
        <v>5334</v>
      </c>
      <c r="B9017" s="46" t="s">
        <v>1</v>
      </c>
      <c r="C9017" s="23" t="s">
        <v>12553</v>
      </c>
      <c r="D9017" s="24" t="s">
        <v>5223</v>
      </c>
      <c r="E9017" s="39"/>
      <c r="F9017" s="71"/>
      <c r="G9017" s="72"/>
      <c r="H9017" s="73"/>
      <c r="I9017" s="11">
        <v>385</v>
      </c>
      <c r="J9017" s="40">
        <f t="shared" si="227"/>
        <v>462</v>
      </c>
      <c r="K9017" s="40"/>
      <c r="L9017" s="40"/>
      <c r="M9017" s="70"/>
      <c r="N9017" s="70" t="s">
        <v>14566</v>
      </c>
      <c r="O9017" s="44" t="s">
        <v>11708</v>
      </c>
      <c r="P9017" s="47"/>
      <c r="Q9017" s="44"/>
      <c r="R9017" s="45"/>
    </row>
    <row r="9018" spans="1:18" s="48" customFormat="1" ht="13.5" customHeight="1">
      <c r="A9018" s="15" t="s">
        <v>10489</v>
      </c>
      <c r="B9018" s="46" t="s">
        <v>1595</v>
      </c>
      <c r="C9018" s="23" t="s">
        <v>12553</v>
      </c>
      <c r="D9018" s="24" t="s">
        <v>5223</v>
      </c>
      <c r="E9018" s="39"/>
      <c r="F9018" s="71"/>
      <c r="G9018" s="72"/>
      <c r="H9018" s="73"/>
      <c r="I9018" s="11">
        <v>1372</v>
      </c>
      <c r="J9018" s="40">
        <f t="shared" si="227"/>
        <v>1646.3999999999999</v>
      </c>
      <c r="K9018" s="40"/>
      <c r="L9018" s="40"/>
      <c r="M9018" s="70"/>
      <c r="N9018" s="70" t="s">
        <v>14566</v>
      </c>
      <c r="O9018" s="44" t="s">
        <v>11708</v>
      </c>
      <c r="P9018" s="47"/>
      <c r="Q9018" s="44"/>
      <c r="R9018" s="45"/>
    </row>
    <row r="9019" spans="1:18" s="48" customFormat="1" ht="13.5" customHeight="1">
      <c r="A9019" s="15" t="s">
        <v>10490</v>
      </c>
      <c r="B9019" s="46" t="s">
        <v>14316</v>
      </c>
      <c r="C9019" s="23" t="s">
        <v>12553</v>
      </c>
      <c r="D9019" s="24" t="s">
        <v>5223</v>
      </c>
      <c r="E9019" s="39"/>
      <c r="F9019" s="71"/>
      <c r="G9019" s="72"/>
      <c r="H9019" s="73"/>
      <c r="I9019" s="11">
        <v>2358</v>
      </c>
      <c r="J9019" s="40">
        <f t="shared" si="227"/>
        <v>2829.6</v>
      </c>
      <c r="K9019" s="40"/>
      <c r="L9019" s="40"/>
      <c r="M9019" s="70"/>
      <c r="N9019" s="70" t="s">
        <v>14566</v>
      </c>
      <c r="O9019" s="44" t="s">
        <v>11708</v>
      </c>
      <c r="P9019" s="47"/>
      <c r="Q9019" s="44"/>
      <c r="R9019" s="45"/>
    </row>
    <row r="9020" spans="1:18" s="48" customFormat="1" ht="13.5" customHeight="1">
      <c r="A9020" s="13" t="s">
        <v>5335</v>
      </c>
      <c r="B9020" s="46" t="s">
        <v>1141</v>
      </c>
      <c r="C9020" s="23" t="s">
        <v>12553</v>
      </c>
      <c r="D9020" s="24" t="s">
        <v>5223</v>
      </c>
      <c r="E9020" s="39"/>
      <c r="F9020" s="71"/>
      <c r="G9020" s="72"/>
      <c r="H9020" s="73"/>
      <c r="I9020" s="11">
        <v>88</v>
      </c>
      <c r="J9020" s="40">
        <f t="shared" si="227"/>
        <v>105.6</v>
      </c>
      <c r="K9020" s="40"/>
      <c r="L9020" s="40"/>
      <c r="M9020" s="70"/>
      <c r="N9020" s="70" t="s">
        <v>14566</v>
      </c>
      <c r="O9020" s="44" t="s">
        <v>11708</v>
      </c>
      <c r="P9020" s="47"/>
      <c r="Q9020" s="44"/>
      <c r="R9020" s="45"/>
    </row>
    <row r="9021" spans="1:18" s="48" customFormat="1" ht="13.5" customHeight="1">
      <c r="A9021" s="13" t="s">
        <v>5336</v>
      </c>
      <c r="B9021" s="46" t="s">
        <v>1141</v>
      </c>
      <c r="C9021" s="23" t="s">
        <v>12553</v>
      </c>
      <c r="D9021" s="24" t="s">
        <v>5223</v>
      </c>
      <c r="E9021" s="39"/>
      <c r="F9021" s="71"/>
      <c r="G9021" s="72"/>
      <c r="H9021" s="73"/>
      <c r="I9021" s="11">
        <v>4014</v>
      </c>
      <c r="J9021" s="40">
        <f t="shared" si="227"/>
        <v>4816.8</v>
      </c>
      <c r="K9021" s="40"/>
      <c r="L9021" s="40"/>
      <c r="M9021" s="70"/>
      <c r="N9021" s="70" t="s">
        <v>14566</v>
      </c>
      <c r="O9021" s="44" t="s">
        <v>11708</v>
      </c>
      <c r="P9021" s="47"/>
      <c r="Q9021" s="44"/>
      <c r="R9021" s="45"/>
    </row>
    <row r="9022" spans="1:18" s="48" customFormat="1" ht="13.5" customHeight="1">
      <c r="A9022" s="13" t="s">
        <v>5337</v>
      </c>
      <c r="B9022" s="46" t="s">
        <v>1503</v>
      </c>
      <c r="C9022" s="23" t="s">
        <v>12553</v>
      </c>
      <c r="D9022" s="24" t="s">
        <v>5223</v>
      </c>
      <c r="E9022" s="39"/>
      <c r="F9022" s="71"/>
      <c r="G9022" s="72"/>
      <c r="H9022" s="73"/>
      <c r="I9022" s="11">
        <v>2574</v>
      </c>
      <c r="J9022" s="40">
        <f t="shared" si="227"/>
        <v>3088.7999999999997</v>
      </c>
      <c r="K9022" s="40"/>
      <c r="L9022" s="40"/>
      <c r="M9022" s="70"/>
      <c r="N9022" s="70" t="s">
        <v>14566</v>
      </c>
      <c r="O9022" s="44" t="s">
        <v>11708</v>
      </c>
      <c r="P9022" s="47"/>
      <c r="Q9022" s="44"/>
      <c r="R9022" s="45"/>
    </row>
    <row r="9023" spans="1:18" s="48" customFormat="1" ht="13.5" customHeight="1">
      <c r="A9023" s="13" t="s">
        <v>5338</v>
      </c>
      <c r="B9023" s="46" t="s">
        <v>1141</v>
      </c>
      <c r="C9023" s="23" t="s">
        <v>12553</v>
      </c>
      <c r="D9023" s="24" t="s">
        <v>5223</v>
      </c>
      <c r="E9023" s="39"/>
      <c r="F9023" s="71"/>
      <c r="G9023" s="72"/>
      <c r="H9023" s="73"/>
      <c r="I9023" s="11">
        <v>444</v>
      </c>
      <c r="J9023" s="40">
        <f t="shared" si="227"/>
        <v>532.79999999999995</v>
      </c>
      <c r="K9023" s="40"/>
      <c r="L9023" s="40"/>
      <c r="M9023" s="70"/>
      <c r="N9023" s="70" t="s">
        <v>14566</v>
      </c>
      <c r="O9023" s="44" t="s">
        <v>11708</v>
      </c>
      <c r="P9023" s="47"/>
      <c r="Q9023" s="44"/>
      <c r="R9023" s="45"/>
    </row>
    <row r="9024" spans="1:18" s="48" customFormat="1" ht="13.5" customHeight="1">
      <c r="A9024" s="15" t="s">
        <v>10491</v>
      </c>
      <c r="B9024" s="46" t="s">
        <v>396</v>
      </c>
      <c r="C9024" s="23" t="s">
        <v>12553</v>
      </c>
      <c r="D9024" s="24" t="s">
        <v>5223</v>
      </c>
      <c r="E9024" s="39"/>
      <c r="F9024" s="71"/>
      <c r="G9024" s="72"/>
      <c r="H9024" s="73"/>
      <c r="I9024" s="11">
        <v>80</v>
      </c>
      <c r="J9024" s="40">
        <f t="shared" ref="J9024:J9073" si="228">I9024*1.2</f>
        <v>96</v>
      </c>
      <c r="K9024" s="40"/>
      <c r="L9024" s="40"/>
      <c r="M9024" s="70"/>
      <c r="N9024" s="70" t="s">
        <v>14566</v>
      </c>
      <c r="O9024" s="44" t="s">
        <v>11708</v>
      </c>
      <c r="P9024" s="47"/>
      <c r="Q9024" s="44"/>
      <c r="R9024" s="45"/>
    </row>
    <row r="9025" spans="1:18" s="48" customFormat="1" ht="13.5" customHeight="1">
      <c r="A9025" s="13" t="s">
        <v>5339</v>
      </c>
      <c r="B9025" s="46" t="s">
        <v>735</v>
      </c>
      <c r="C9025" s="23" t="s">
        <v>12553</v>
      </c>
      <c r="D9025" s="24" t="s">
        <v>5223</v>
      </c>
      <c r="E9025" s="39"/>
      <c r="F9025" s="71"/>
      <c r="G9025" s="72"/>
      <c r="H9025" s="73"/>
      <c r="I9025" s="11">
        <v>110</v>
      </c>
      <c r="J9025" s="40">
        <f t="shared" si="228"/>
        <v>132</v>
      </c>
      <c r="K9025" s="40"/>
      <c r="L9025" s="40"/>
      <c r="M9025" s="70"/>
      <c r="N9025" s="75" t="s">
        <v>14566</v>
      </c>
      <c r="O9025" s="44" t="s">
        <v>11708</v>
      </c>
      <c r="P9025" s="47"/>
      <c r="Q9025" s="44"/>
      <c r="R9025" s="45"/>
    </row>
    <row r="9026" spans="1:18" s="48" customFormat="1" ht="13.5" customHeight="1">
      <c r="A9026" s="13" t="s">
        <v>5591</v>
      </c>
      <c r="B9026" s="46" t="s">
        <v>378</v>
      </c>
      <c r="C9026" s="23" t="s">
        <v>12553</v>
      </c>
      <c r="D9026" s="24" t="s">
        <v>5341</v>
      </c>
      <c r="E9026" s="39"/>
      <c r="F9026" s="71"/>
      <c r="G9026" s="72"/>
      <c r="H9026" s="73"/>
      <c r="I9026" s="11">
        <v>953</v>
      </c>
      <c r="J9026" s="40">
        <f t="shared" si="228"/>
        <v>1143.5999999999999</v>
      </c>
      <c r="K9026" s="40"/>
      <c r="L9026" s="40"/>
      <c r="M9026" s="70"/>
      <c r="N9026" s="75" t="s">
        <v>14566</v>
      </c>
      <c r="O9026" s="44" t="s">
        <v>11708</v>
      </c>
      <c r="P9026" s="47"/>
      <c r="Q9026" s="44"/>
      <c r="R9026" s="45"/>
    </row>
    <row r="9027" spans="1:18" s="48" customFormat="1" ht="13.5" customHeight="1">
      <c r="A9027" s="13" t="s">
        <v>5592</v>
      </c>
      <c r="B9027" s="46" t="s">
        <v>2613</v>
      </c>
      <c r="C9027" s="23" t="s">
        <v>12553</v>
      </c>
      <c r="D9027" s="24" t="s">
        <v>5341</v>
      </c>
      <c r="E9027" s="39"/>
      <c r="F9027" s="71"/>
      <c r="G9027" s="72"/>
      <c r="H9027" s="73"/>
      <c r="I9027" s="11">
        <v>20750</v>
      </c>
      <c r="J9027" s="40">
        <f t="shared" si="228"/>
        <v>24900</v>
      </c>
      <c r="K9027" s="40"/>
      <c r="L9027" s="40"/>
      <c r="M9027" s="70"/>
      <c r="N9027" s="75" t="s">
        <v>14566</v>
      </c>
      <c r="O9027" s="44" t="s">
        <v>16094</v>
      </c>
      <c r="P9027" s="47"/>
      <c r="Q9027" s="44"/>
      <c r="R9027" s="45"/>
    </row>
    <row r="9028" spans="1:18" s="48" customFormat="1" ht="13.5" customHeight="1">
      <c r="A9028" s="13" t="s">
        <v>5593</v>
      </c>
      <c r="B9028" s="46" t="s">
        <v>2974</v>
      </c>
      <c r="C9028" s="23" t="s">
        <v>12553</v>
      </c>
      <c r="D9028" s="24" t="s">
        <v>5341</v>
      </c>
      <c r="E9028" s="39"/>
      <c r="F9028" s="71"/>
      <c r="G9028" s="72"/>
      <c r="H9028" s="73"/>
      <c r="I9028" s="11">
        <v>29900</v>
      </c>
      <c r="J9028" s="40">
        <f t="shared" si="228"/>
        <v>35880</v>
      </c>
      <c r="K9028" s="40"/>
      <c r="L9028" s="40"/>
      <c r="M9028" s="70"/>
      <c r="N9028" s="75" t="s">
        <v>14566</v>
      </c>
      <c r="O9028" s="44" t="s">
        <v>16094</v>
      </c>
      <c r="P9028" s="47"/>
      <c r="Q9028" s="44"/>
      <c r="R9028" s="45"/>
    </row>
    <row r="9029" spans="1:18" s="48" customFormat="1" ht="13.5" customHeight="1">
      <c r="A9029" s="13" t="s">
        <v>8199</v>
      </c>
      <c r="B9029" s="46" t="s">
        <v>2975</v>
      </c>
      <c r="C9029" s="23" t="s">
        <v>12553</v>
      </c>
      <c r="D9029" s="24" t="s">
        <v>7647</v>
      </c>
      <c r="E9029" s="39"/>
      <c r="F9029" s="71"/>
      <c r="G9029" s="72"/>
      <c r="H9029" s="73"/>
      <c r="I9029" s="11">
        <v>19050</v>
      </c>
      <c r="J9029" s="40">
        <f t="shared" si="228"/>
        <v>22860</v>
      </c>
      <c r="K9029" s="40"/>
      <c r="L9029" s="40"/>
      <c r="M9029" s="70"/>
      <c r="N9029" s="70" t="s">
        <v>14566</v>
      </c>
      <c r="O9029" s="44" t="s">
        <v>16069</v>
      </c>
      <c r="P9029" s="47"/>
      <c r="Q9029" s="44"/>
      <c r="R9029" s="45"/>
    </row>
    <row r="9030" spans="1:18" s="48" customFormat="1" ht="13.5" customHeight="1">
      <c r="A9030" s="15" t="s">
        <v>10492</v>
      </c>
      <c r="B9030" s="46" t="s">
        <v>2976</v>
      </c>
      <c r="C9030" s="23" t="s">
        <v>12553</v>
      </c>
      <c r="D9030" s="24" t="s">
        <v>8211</v>
      </c>
      <c r="E9030" s="39"/>
      <c r="F9030" s="71"/>
      <c r="G9030" s="72"/>
      <c r="H9030" s="73"/>
      <c r="I9030" s="11">
        <v>9505</v>
      </c>
      <c r="J9030" s="40">
        <f t="shared" si="228"/>
        <v>11406</v>
      </c>
      <c r="K9030" s="40"/>
      <c r="L9030" s="40"/>
      <c r="M9030" s="70"/>
      <c r="N9030" s="70" t="s">
        <v>14566</v>
      </c>
      <c r="O9030" s="44" t="s">
        <v>11708</v>
      </c>
      <c r="P9030" s="47"/>
      <c r="Q9030" s="44"/>
      <c r="R9030" s="45"/>
    </row>
    <row r="9031" spans="1:18" s="48" customFormat="1" ht="13.5" customHeight="1">
      <c r="A9031" s="13" t="s">
        <v>8545</v>
      </c>
      <c r="B9031" s="46" t="s">
        <v>2976</v>
      </c>
      <c r="C9031" s="23" t="s">
        <v>12553</v>
      </c>
      <c r="D9031" s="24" t="s">
        <v>8211</v>
      </c>
      <c r="E9031" s="39"/>
      <c r="F9031" s="71"/>
      <c r="G9031" s="72"/>
      <c r="H9031" s="73"/>
      <c r="I9031" s="11">
        <v>14955</v>
      </c>
      <c r="J9031" s="40">
        <f t="shared" si="228"/>
        <v>17946</v>
      </c>
      <c r="K9031" s="40"/>
      <c r="L9031" s="40"/>
      <c r="M9031" s="70"/>
      <c r="N9031" s="70" t="s">
        <v>14566</v>
      </c>
      <c r="O9031" s="44" t="s">
        <v>11708</v>
      </c>
      <c r="P9031" s="47"/>
      <c r="Q9031" s="44"/>
      <c r="R9031" s="45"/>
    </row>
    <row r="9032" spans="1:18" s="48" customFormat="1" ht="13.5" customHeight="1">
      <c r="A9032" s="13" t="s">
        <v>13652</v>
      </c>
      <c r="B9032" s="46" t="s">
        <v>14317</v>
      </c>
      <c r="C9032" s="23" t="s">
        <v>3106</v>
      </c>
      <c r="D9032" s="24" t="s">
        <v>9660</v>
      </c>
      <c r="E9032" s="39"/>
      <c r="F9032" s="71"/>
      <c r="G9032" s="72"/>
      <c r="H9032" s="73"/>
      <c r="I9032" s="11">
        <v>8200</v>
      </c>
      <c r="J9032" s="40">
        <f t="shared" si="228"/>
        <v>9840</v>
      </c>
      <c r="K9032" s="40"/>
      <c r="L9032" s="40"/>
      <c r="M9032" s="70" t="s">
        <v>11591</v>
      </c>
      <c r="N9032" s="75" t="s">
        <v>16708</v>
      </c>
      <c r="O9032" s="44" t="s">
        <v>11591</v>
      </c>
      <c r="P9032" s="47"/>
      <c r="Q9032" s="44" t="s">
        <v>16716</v>
      </c>
      <c r="R9032" s="45"/>
    </row>
    <row r="9033" spans="1:18" s="48" customFormat="1" ht="13.5" customHeight="1">
      <c r="A9033" s="10" t="s">
        <v>3903</v>
      </c>
      <c r="B9033" s="46" t="s">
        <v>2548</v>
      </c>
      <c r="C9033" s="23" t="s">
        <v>12553</v>
      </c>
      <c r="D9033" s="24" t="s">
        <v>3048</v>
      </c>
      <c r="E9033" s="39"/>
      <c r="F9033" s="71" t="s">
        <v>15629</v>
      </c>
      <c r="G9033" s="72"/>
      <c r="H9033" s="73"/>
      <c r="I9033" s="11">
        <v>126347</v>
      </c>
      <c r="J9033" s="40">
        <f t="shared" si="228"/>
        <v>151616.4</v>
      </c>
      <c r="K9033" s="40">
        <f t="shared" ref="K9033:K9045" si="229">H9033*J9033</f>
        <v>0</v>
      </c>
      <c r="L9033" s="40"/>
      <c r="M9033" s="70"/>
      <c r="N9033" s="75" t="s">
        <v>14566</v>
      </c>
      <c r="O9033" s="49" t="s">
        <v>11875</v>
      </c>
      <c r="P9033" s="47"/>
      <c r="Q9033" s="44"/>
      <c r="R9033" s="45"/>
    </row>
    <row r="9034" spans="1:18" s="48" customFormat="1" ht="13.5" customHeight="1">
      <c r="A9034" s="10" t="s">
        <v>10819</v>
      </c>
      <c r="B9034" s="46" t="s">
        <v>14318</v>
      </c>
      <c r="C9034" s="23" t="s">
        <v>12553</v>
      </c>
      <c r="D9034" s="24" t="s">
        <v>3048</v>
      </c>
      <c r="E9034" s="39"/>
      <c r="F9034" s="71" t="s">
        <v>15629</v>
      </c>
      <c r="G9034" s="72"/>
      <c r="H9034" s="73"/>
      <c r="I9034" s="11">
        <v>30570</v>
      </c>
      <c r="J9034" s="40">
        <f t="shared" si="228"/>
        <v>36684</v>
      </c>
      <c r="K9034" s="40">
        <f t="shared" si="229"/>
        <v>0</v>
      </c>
      <c r="L9034" s="40"/>
      <c r="M9034" s="70"/>
      <c r="N9034" s="70" t="s">
        <v>14566</v>
      </c>
      <c r="O9034" s="44" t="s">
        <v>11708</v>
      </c>
      <c r="P9034" s="47"/>
      <c r="Q9034" s="44"/>
      <c r="R9034" s="45"/>
    </row>
    <row r="9035" spans="1:18" s="48" customFormat="1" ht="13.5" customHeight="1">
      <c r="A9035" s="13" t="s">
        <v>5594</v>
      </c>
      <c r="B9035" s="46" t="s">
        <v>2648</v>
      </c>
      <c r="C9035" s="23" t="s">
        <v>12553</v>
      </c>
      <c r="D9035" s="24" t="s">
        <v>5341</v>
      </c>
      <c r="E9035" s="39"/>
      <c r="F9035" s="71" t="s">
        <v>15629</v>
      </c>
      <c r="G9035" s="72"/>
      <c r="H9035" s="73"/>
      <c r="I9035" s="11">
        <v>13256</v>
      </c>
      <c r="J9035" s="40">
        <f t="shared" si="228"/>
        <v>15907.199999999999</v>
      </c>
      <c r="K9035" s="40">
        <f t="shared" si="229"/>
        <v>0</v>
      </c>
      <c r="L9035" s="40"/>
      <c r="M9035" s="70"/>
      <c r="N9035" s="75" t="s">
        <v>14566</v>
      </c>
      <c r="O9035" s="44" t="s">
        <v>11708</v>
      </c>
      <c r="P9035" s="47"/>
      <c r="Q9035" s="44"/>
      <c r="R9035" s="45"/>
    </row>
    <row r="9036" spans="1:18" s="48" customFormat="1" ht="13.5" customHeight="1">
      <c r="A9036" s="13" t="s">
        <v>5077</v>
      </c>
      <c r="B9036" s="46" t="s">
        <v>365</v>
      </c>
      <c r="C9036" s="23" t="s">
        <v>12553</v>
      </c>
      <c r="D9036" s="24" t="s">
        <v>4091</v>
      </c>
      <c r="E9036" s="39"/>
      <c r="F9036" s="71" t="s">
        <v>15629</v>
      </c>
      <c r="G9036" s="72"/>
      <c r="H9036" s="73"/>
      <c r="I9036" s="11">
        <v>483</v>
      </c>
      <c r="J9036" s="40">
        <f t="shared" si="228"/>
        <v>579.6</v>
      </c>
      <c r="K9036" s="40">
        <f t="shared" si="229"/>
        <v>0</v>
      </c>
      <c r="L9036" s="40"/>
      <c r="M9036" s="70"/>
      <c r="N9036" s="70" t="s">
        <v>14566</v>
      </c>
      <c r="O9036" s="44" t="s">
        <v>11708</v>
      </c>
      <c r="P9036" s="47"/>
      <c r="Q9036" s="44"/>
      <c r="R9036" s="45"/>
    </row>
    <row r="9037" spans="1:18" s="48" customFormat="1" ht="13.5" customHeight="1">
      <c r="A9037" s="13" t="s">
        <v>5078</v>
      </c>
      <c r="B9037" s="46" t="s">
        <v>365</v>
      </c>
      <c r="C9037" s="23" t="s">
        <v>12553</v>
      </c>
      <c r="D9037" s="24" t="s">
        <v>4091</v>
      </c>
      <c r="E9037" s="39"/>
      <c r="F9037" s="71" t="s">
        <v>15629</v>
      </c>
      <c r="G9037" s="72"/>
      <c r="H9037" s="73"/>
      <c r="I9037" s="11">
        <v>596</v>
      </c>
      <c r="J9037" s="40">
        <f t="shared" si="228"/>
        <v>715.19999999999993</v>
      </c>
      <c r="K9037" s="40">
        <f t="shared" si="229"/>
        <v>0</v>
      </c>
      <c r="L9037" s="40"/>
      <c r="M9037" s="70"/>
      <c r="N9037" s="70" t="s">
        <v>14566</v>
      </c>
      <c r="O9037" s="44" t="s">
        <v>11708</v>
      </c>
      <c r="P9037" s="47"/>
      <c r="Q9037" s="44"/>
      <c r="R9037" s="45"/>
    </row>
    <row r="9038" spans="1:18" s="48" customFormat="1" ht="13.5" customHeight="1">
      <c r="A9038" s="13" t="s">
        <v>5079</v>
      </c>
      <c r="B9038" s="46" t="s">
        <v>365</v>
      </c>
      <c r="C9038" s="23" t="s">
        <v>12553</v>
      </c>
      <c r="D9038" s="24" t="s">
        <v>4091</v>
      </c>
      <c r="E9038" s="39"/>
      <c r="F9038" s="71" t="s">
        <v>15629</v>
      </c>
      <c r="G9038" s="72"/>
      <c r="H9038" s="73"/>
      <c r="I9038" s="11">
        <v>595</v>
      </c>
      <c r="J9038" s="40">
        <f t="shared" si="228"/>
        <v>714</v>
      </c>
      <c r="K9038" s="40">
        <f t="shared" si="229"/>
        <v>0</v>
      </c>
      <c r="L9038" s="40"/>
      <c r="M9038" s="70"/>
      <c r="N9038" s="70" t="s">
        <v>14566</v>
      </c>
      <c r="O9038" s="44" t="s">
        <v>11708</v>
      </c>
      <c r="P9038" s="47"/>
      <c r="Q9038" s="44"/>
      <c r="R9038" s="45"/>
    </row>
    <row r="9039" spans="1:18" s="48" customFormat="1" ht="13.5" customHeight="1">
      <c r="A9039" s="13" t="s">
        <v>5080</v>
      </c>
      <c r="B9039" s="46" t="s">
        <v>2597</v>
      </c>
      <c r="C9039" s="23" t="s">
        <v>12553</v>
      </c>
      <c r="D9039" s="24" t="s">
        <v>4091</v>
      </c>
      <c r="E9039" s="39"/>
      <c r="F9039" s="71" t="s">
        <v>15629</v>
      </c>
      <c r="G9039" s="72"/>
      <c r="H9039" s="73"/>
      <c r="I9039" s="11">
        <v>539</v>
      </c>
      <c r="J9039" s="40">
        <f t="shared" si="228"/>
        <v>646.79999999999995</v>
      </c>
      <c r="K9039" s="40">
        <f t="shared" si="229"/>
        <v>0</v>
      </c>
      <c r="L9039" s="40"/>
      <c r="M9039" s="70"/>
      <c r="N9039" s="70" t="s">
        <v>14566</v>
      </c>
      <c r="O9039" s="44" t="s">
        <v>11708</v>
      </c>
      <c r="P9039" s="47"/>
      <c r="Q9039" s="44"/>
      <c r="R9039" s="45"/>
    </row>
    <row r="9040" spans="1:18" s="48" customFormat="1" ht="13.5" customHeight="1">
      <c r="A9040" s="13" t="s">
        <v>5081</v>
      </c>
      <c r="B9040" s="46" t="s">
        <v>2597</v>
      </c>
      <c r="C9040" s="23" t="s">
        <v>12553</v>
      </c>
      <c r="D9040" s="24" t="s">
        <v>4091</v>
      </c>
      <c r="E9040" s="39"/>
      <c r="F9040" s="71" t="s">
        <v>15629</v>
      </c>
      <c r="G9040" s="72"/>
      <c r="H9040" s="73"/>
      <c r="I9040" s="11">
        <v>463</v>
      </c>
      <c r="J9040" s="40">
        <f t="shared" si="228"/>
        <v>555.6</v>
      </c>
      <c r="K9040" s="40">
        <f t="shared" si="229"/>
        <v>0</v>
      </c>
      <c r="L9040" s="40"/>
      <c r="M9040" s="70"/>
      <c r="N9040" s="70" t="s">
        <v>14566</v>
      </c>
      <c r="O9040" s="44" t="s">
        <v>11708</v>
      </c>
      <c r="P9040" s="47"/>
      <c r="Q9040" s="44"/>
      <c r="R9040" s="45"/>
    </row>
    <row r="9041" spans="1:85" s="48" customFormat="1" ht="13.5" customHeight="1">
      <c r="A9041" s="13" t="s">
        <v>5082</v>
      </c>
      <c r="B9041" s="46" t="s">
        <v>1506</v>
      </c>
      <c r="C9041" s="23" t="s">
        <v>12553</v>
      </c>
      <c r="D9041" s="24" t="s">
        <v>4091</v>
      </c>
      <c r="E9041" s="39"/>
      <c r="F9041" s="71" t="s">
        <v>15629</v>
      </c>
      <c r="G9041" s="72"/>
      <c r="H9041" s="73"/>
      <c r="I9041" s="11">
        <v>2931</v>
      </c>
      <c r="J9041" s="40">
        <f t="shared" si="228"/>
        <v>3517.2</v>
      </c>
      <c r="K9041" s="40">
        <f t="shared" si="229"/>
        <v>0</v>
      </c>
      <c r="L9041" s="40"/>
      <c r="M9041" s="70"/>
      <c r="N9041" s="70" t="s">
        <v>14566</v>
      </c>
      <c r="O9041" s="44" t="s">
        <v>11708</v>
      </c>
      <c r="P9041" s="47"/>
      <c r="Q9041" s="44"/>
      <c r="R9041" s="45"/>
    </row>
    <row r="9042" spans="1:85" s="48" customFormat="1" ht="13.5" customHeight="1">
      <c r="A9042" s="13" t="s">
        <v>5083</v>
      </c>
      <c r="B9042" s="46" t="s">
        <v>365</v>
      </c>
      <c r="C9042" s="23" t="s">
        <v>12553</v>
      </c>
      <c r="D9042" s="24" t="s">
        <v>4091</v>
      </c>
      <c r="E9042" s="39"/>
      <c r="F9042" s="71" t="s">
        <v>15629</v>
      </c>
      <c r="G9042" s="72"/>
      <c r="H9042" s="73"/>
      <c r="I9042" s="11">
        <v>778</v>
      </c>
      <c r="J9042" s="40">
        <f t="shared" si="228"/>
        <v>933.59999999999991</v>
      </c>
      <c r="K9042" s="40">
        <f t="shared" si="229"/>
        <v>0</v>
      </c>
      <c r="L9042" s="40"/>
      <c r="M9042" s="70"/>
      <c r="N9042" s="70" t="s">
        <v>14566</v>
      </c>
      <c r="O9042" s="44" t="s">
        <v>11708</v>
      </c>
      <c r="P9042" s="47"/>
      <c r="Q9042" s="44"/>
      <c r="R9042" s="45"/>
    </row>
    <row r="9043" spans="1:85" s="48" customFormat="1" ht="13.5" customHeight="1">
      <c r="A9043" s="13" t="s">
        <v>5084</v>
      </c>
      <c r="B9043" s="46" t="s">
        <v>2575</v>
      </c>
      <c r="C9043" s="23" t="s">
        <v>12553</v>
      </c>
      <c r="D9043" s="24" t="s">
        <v>4091</v>
      </c>
      <c r="E9043" s="39"/>
      <c r="F9043" s="71" t="s">
        <v>15629</v>
      </c>
      <c r="G9043" s="72"/>
      <c r="H9043" s="73"/>
      <c r="I9043" s="11">
        <v>2175</v>
      </c>
      <c r="J9043" s="40">
        <f t="shared" si="228"/>
        <v>2610</v>
      </c>
      <c r="K9043" s="40">
        <f t="shared" si="229"/>
        <v>0</v>
      </c>
      <c r="L9043" s="40"/>
      <c r="M9043" s="70"/>
      <c r="N9043" s="70" t="s">
        <v>14566</v>
      </c>
      <c r="O9043" s="44" t="s">
        <v>11708</v>
      </c>
      <c r="P9043" s="47"/>
      <c r="Q9043" s="44"/>
      <c r="R9043" s="45"/>
    </row>
    <row r="9044" spans="1:85" s="48" customFormat="1" ht="13.5" customHeight="1">
      <c r="A9044" s="13" t="s">
        <v>5595</v>
      </c>
      <c r="B9044" s="46" t="s">
        <v>2560</v>
      </c>
      <c r="C9044" s="23" t="s">
        <v>12553</v>
      </c>
      <c r="D9044" s="24" t="s">
        <v>5341</v>
      </c>
      <c r="E9044" s="39"/>
      <c r="F9044" s="71" t="s">
        <v>15629</v>
      </c>
      <c r="G9044" s="72"/>
      <c r="H9044" s="73"/>
      <c r="I9044" s="11">
        <v>2261</v>
      </c>
      <c r="J9044" s="40">
        <f t="shared" si="228"/>
        <v>2713.2</v>
      </c>
      <c r="K9044" s="40">
        <f t="shared" si="229"/>
        <v>0</v>
      </c>
      <c r="L9044" s="40"/>
      <c r="M9044" s="70"/>
      <c r="N9044" s="70" t="s">
        <v>14566</v>
      </c>
      <c r="O9044" s="44" t="s">
        <v>11708</v>
      </c>
      <c r="P9044" s="47"/>
      <c r="Q9044" s="44"/>
      <c r="R9044" s="45"/>
    </row>
    <row r="9045" spans="1:85" s="48" customFormat="1" ht="13.5" customHeight="1">
      <c r="A9045" s="13" t="s">
        <v>5596</v>
      </c>
      <c r="B9045" s="46" t="s">
        <v>2560</v>
      </c>
      <c r="C9045" s="23" t="s">
        <v>12553</v>
      </c>
      <c r="D9045" s="24" t="s">
        <v>5341</v>
      </c>
      <c r="E9045" s="39"/>
      <c r="F9045" s="71" t="s">
        <v>15629</v>
      </c>
      <c r="G9045" s="72"/>
      <c r="H9045" s="73"/>
      <c r="I9045" s="11">
        <v>1904</v>
      </c>
      <c r="J9045" s="40">
        <f t="shared" si="228"/>
        <v>2284.7999999999997</v>
      </c>
      <c r="K9045" s="40">
        <f t="shared" si="229"/>
        <v>0</v>
      </c>
      <c r="L9045" s="40"/>
      <c r="M9045" s="70"/>
      <c r="N9045" s="70" t="s">
        <v>14566</v>
      </c>
      <c r="O9045" s="44" t="s">
        <v>11708</v>
      </c>
      <c r="P9045" s="47"/>
      <c r="Q9045" s="44"/>
      <c r="R9045" s="45"/>
    </row>
    <row r="9046" spans="1:85" s="48" customFormat="1" ht="13.5" customHeight="1">
      <c r="A9046" s="13" t="s">
        <v>5298</v>
      </c>
      <c r="B9046" s="46" t="s">
        <v>11301</v>
      </c>
      <c r="C9046" s="76" t="s">
        <v>3047</v>
      </c>
      <c r="D9046" s="24" t="s">
        <v>5223</v>
      </c>
      <c r="E9046" s="39"/>
      <c r="F9046" s="71"/>
      <c r="G9046" s="72"/>
      <c r="H9046" s="73"/>
      <c r="I9046" s="11">
        <v>2200</v>
      </c>
      <c r="J9046" s="40">
        <f t="shared" si="228"/>
        <v>2640</v>
      </c>
      <c r="K9046" s="40"/>
      <c r="L9046" s="40"/>
      <c r="M9046" s="70" t="s">
        <v>3049</v>
      </c>
      <c r="N9046" s="70"/>
      <c r="O9046" s="44" t="s">
        <v>11708</v>
      </c>
      <c r="P9046" s="47">
        <v>2.86</v>
      </c>
      <c r="Q9046" s="44"/>
      <c r="R9046" s="45"/>
    </row>
    <row r="9047" spans="1:85" s="48" customFormat="1" ht="13.5" customHeight="1">
      <c r="A9047" s="12" t="s">
        <v>11007</v>
      </c>
      <c r="B9047" s="46" t="s">
        <v>11008</v>
      </c>
      <c r="C9047" s="76" t="s">
        <v>3047</v>
      </c>
      <c r="D9047" s="24" t="s">
        <v>6893</v>
      </c>
      <c r="E9047" s="39"/>
      <c r="F9047" s="71"/>
      <c r="G9047" s="72"/>
      <c r="H9047" s="73"/>
      <c r="I9047" s="11">
        <v>1750</v>
      </c>
      <c r="J9047" s="40">
        <f t="shared" si="228"/>
        <v>2100</v>
      </c>
      <c r="K9047" s="40"/>
      <c r="L9047" s="40"/>
      <c r="M9047" s="70"/>
      <c r="N9047" s="70"/>
      <c r="O9047" s="44">
        <v>6563</v>
      </c>
      <c r="P9047" s="47">
        <v>2.4</v>
      </c>
      <c r="Q9047" s="44"/>
      <c r="R9047" s="45"/>
    </row>
    <row r="9048" spans="1:85" s="48" customFormat="1" ht="13.5" customHeight="1">
      <c r="A9048" s="18" t="s">
        <v>7011</v>
      </c>
      <c r="B9048" s="46" t="s">
        <v>379</v>
      </c>
      <c r="C9048" s="76" t="s">
        <v>3047</v>
      </c>
      <c r="D9048" s="24" t="s">
        <v>6893</v>
      </c>
      <c r="E9048" s="39"/>
      <c r="F9048" s="71"/>
      <c r="G9048" s="72"/>
      <c r="H9048" s="73"/>
      <c r="I9048" s="11">
        <v>320000</v>
      </c>
      <c r="J9048" s="40">
        <f t="shared" si="228"/>
        <v>384000</v>
      </c>
      <c r="K9048" s="40"/>
      <c r="L9048" s="40"/>
      <c r="M9048" s="70" t="s">
        <v>3049</v>
      </c>
      <c r="N9048" s="70"/>
      <c r="O9048" s="44">
        <v>6563</v>
      </c>
      <c r="P9048" s="47">
        <v>1239</v>
      </c>
      <c r="Q9048" s="44"/>
      <c r="R9048" s="45"/>
    </row>
    <row r="9049" spans="1:85" s="48" customFormat="1" ht="13.5" customHeight="1">
      <c r="A9049" s="13" t="s">
        <v>9530</v>
      </c>
      <c r="B9049" s="46" t="s">
        <v>1193</v>
      </c>
      <c r="C9049" s="76" t="s">
        <v>3047</v>
      </c>
      <c r="D9049" s="24" t="s">
        <v>13441</v>
      </c>
      <c r="E9049" s="39"/>
      <c r="F9049" s="71"/>
      <c r="G9049" s="72"/>
      <c r="H9049" s="73"/>
      <c r="I9049" s="11">
        <v>6000</v>
      </c>
      <c r="J9049" s="40">
        <f t="shared" si="228"/>
        <v>7200</v>
      </c>
      <c r="K9049" s="40"/>
      <c r="L9049" s="40"/>
      <c r="M9049" s="70" t="s">
        <v>3049</v>
      </c>
      <c r="N9049" s="70"/>
      <c r="O9049" s="44" t="s">
        <v>11711</v>
      </c>
      <c r="P9049" s="47">
        <v>11.1</v>
      </c>
      <c r="Q9049" s="44"/>
      <c r="R9049" s="45"/>
    </row>
    <row r="9050" spans="1:85" s="48" customFormat="1" ht="13.5" customHeight="1">
      <c r="A9050" s="13" t="s">
        <v>9531</v>
      </c>
      <c r="B9050" s="46" t="s">
        <v>2167</v>
      </c>
      <c r="C9050" s="76" t="s">
        <v>3047</v>
      </c>
      <c r="D9050" s="24" t="s">
        <v>13441</v>
      </c>
      <c r="E9050" s="39"/>
      <c r="F9050" s="71"/>
      <c r="G9050" s="72"/>
      <c r="H9050" s="73"/>
      <c r="I9050" s="11">
        <v>260</v>
      </c>
      <c r="J9050" s="40">
        <f t="shared" si="228"/>
        <v>312</v>
      </c>
      <c r="K9050" s="40"/>
      <c r="L9050" s="40"/>
      <c r="M9050" s="70" t="s">
        <v>3049</v>
      </c>
      <c r="N9050" s="70"/>
      <c r="O9050" s="44" t="s">
        <v>11711</v>
      </c>
      <c r="P9050" s="47">
        <v>0.51</v>
      </c>
      <c r="Q9050" s="44"/>
      <c r="R9050" s="45"/>
    </row>
    <row r="9051" spans="1:85" s="48" customFormat="1" ht="13.5" customHeight="1">
      <c r="A9051" s="13" t="s">
        <v>9532</v>
      </c>
      <c r="B9051" s="46" t="s">
        <v>2403</v>
      </c>
      <c r="C9051" s="76" t="s">
        <v>3047</v>
      </c>
      <c r="D9051" s="24" t="s">
        <v>13441</v>
      </c>
      <c r="E9051" s="39"/>
      <c r="F9051" s="71"/>
      <c r="G9051" s="72"/>
      <c r="H9051" s="73"/>
      <c r="I9051" s="11">
        <v>260</v>
      </c>
      <c r="J9051" s="40">
        <f t="shared" si="228"/>
        <v>312</v>
      </c>
      <c r="K9051" s="40"/>
      <c r="L9051" s="40"/>
      <c r="M9051" s="70" t="s">
        <v>3049</v>
      </c>
      <c r="N9051" s="70"/>
      <c r="O9051" s="44" t="s">
        <v>11711</v>
      </c>
      <c r="P9051" s="47">
        <v>0.51</v>
      </c>
      <c r="Q9051" s="44"/>
      <c r="R9051" s="45"/>
    </row>
    <row r="9052" spans="1:85" s="48" customFormat="1" ht="13.5" customHeight="1">
      <c r="A9052" s="13" t="s">
        <v>16039</v>
      </c>
      <c r="B9052" s="46" t="s">
        <v>16040</v>
      </c>
      <c r="C9052" s="76" t="s">
        <v>3106</v>
      </c>
      <c r="D9052" s="24"/>
      <c r="E9052" s="39"/>
      <c r="F9052" s="71"/>
      <c r="G9052" s="72"/>
      <c r="H9052" s="73"/>
      <c r="I9052" s="11">
        <v>24390</v>
      </c>
      <c r="J9052" s="40">
        <f t="shared" si="228"/>
        <v>29268</v>
      </c>
      <c r="K9052" s="40"/>
      <c r="L9052" s="40"/>
      <c r="M9052" s="70"/>
      <c r="N9052" s="75" t="s">
        <v>14583</v>
      </c>
      <c r="O9052" s="44"/>
      <c r="P9052" s="47"/>
      <c r="Q9052" s="44"/>
      <c r="R9052" s="45"/>
    </row>
    <row r="9053" spans="1:85" s="48" customFormat="1" ht="13.5" customHeight="1">
      <c r="A9053" s="13" t="s">
        <v>13929</v>
      </c>
      <c r="B9053" s="46" t="s">
        <v>399</v>
      </c>
      <c r="C9053" s="23" t="s">
        <v>3106</v>
      </c>
      <c r="D9053" s="24" t="s">
        <v>5341</v>
      </c>
      <c r="E9053" s="39"/>
      <c r="F9053" s="71"/>
      <c r="G9053" s="72"/>
      <c r="H9053" s="73"/>
      <c r="I9053" s="11">
        <v>48245</v>
      </c>
      <c r="J9053" s="40">
        <f t="shared" si="228"/>
        <v>57894</v>
      </c>
      <c r="K9053" s="40"/>
      <c r="L9053" s="40"/>
      <c r="M9053" s="70"/>
      <c r="N9053" s="75" t="s">
        <v>14583</v>
      </c>
      <c r="O9053" s="44"/>
      <c r="P9053" s="47"/>
      <c r="Q9053" s="44"/>
      <c r="R9053" s="45"/>
    </row>
    <row r="9054" spans="1:85" s="48" customFormat="1" ht="13.5" customHeight="1">
      <c r="A9054" s="12" t="s">
        <v>10418</v>
      </c>
      <c r="B9054" s="46" t="s">
        <v>735</v>
      </c>
      <c r="C9054" s="76" t="s">
        <v>3047</v>
      </c>
      <c r="D9054" s="24" t="s">
        <v>7358</v>
      </c>
      <c r="E9054" s="39"/>
      <c r="F9054" s="71"/>
      <c r="G9054" s="72"/>
      <c r="H9054" s="73"/>
      <c r="I9054" s="11">
        <v>250</v>
      </c>
      <c r="J9054" s="40">
        <f t="shared" si="228"/>
        <v>300</v>
      </c>
      <c r="K9054" s="40"/>
      <c r="L9054" s="40"/>
      <c r="M9054" s="70"/>
      <c r="N9054" s="70"/>
      <c r="O9054" s="49" t="s">
        <v>12172</v>
      </c>
      <c r="P9054" s="47"/>
      <c r="Q9054" s="44"/>
      <c r="R9054" s="45"/>
    </row>
    <row r="9055" spans="1:85" s="48" customFormat="1" ht="13.5" customHeight="1">
      <c r="A9055" s="13" t="s">
        <v>10651</v>
      </c>
      <c r="B9055" s="46" t="s">
        <v>1709</v>
      </c>
      <c r="C9055" s="76" t="s">
        <v>3047</v>
      </c>
      <c r="D9055" s="24" t="s">
        <v>7358</v>
      </c>
      <c r="E9055" s="39"/>
      <c r="F9055" s="71"/>
      <c r="G9055" s="72"/>
      <c r="H9055" s="73"/>
      <c r="I9055" s="11">
        <v>550</v>
      </c>
      <c r="J9055" s="40">
        <f t="shared" si="228"/>
        <v>660</v>
      </c>
      <c r="K9055" s="40"/>
      <c r="L9055" s="40"/>
      <c r="M9055" s="70" t="s">
        <v>11591</v>
      </c>
      <c r="N9055" s="70"/>
      <c r="O9055" s="49" t="s">
        <v>14558</v>
      </c>
      <c r="P9055" s="47">
        <v>0.4</v>
      </c>
      <c r="Q9055" s="44"/>
      <c r="R9055" s="45"/>
    </row>
    <row r="9056" spans="1:85" s="48" customFormat="1" ht="13.5" customHeight="1">
      <c r="A9056" s="13" t="s">
        <v>13820</v>
      </c>
      <c r="B9056" s="46" t="s">
        <v>15337</v>
      </c>
      <c r="C9056" s="76" t="s">
        <v>3047</v>
      </c>
      <c r="D9056" s="24" t="s">
        <v>7358</v>
      </c>
      <c r="E9056" s="39"/>
      <c r="F9056" s="71"/>
      <c r="G9056" s="72"/>
      <c r="H9056" s="73"/>
      <c r="I9056" s="11">
        <v>550</v>
      </c>
      <c r="J9056" s="40">
        <f t="shared" si="228"/>
        <v>660</v>
      </c>
      <c r="K9056" s="40"/>
      <c r="L9056" s="40"/>
      <c r="M9056" s="70"/>
      <c r="N9056" s="70"/>
      <c r="O9056" s="44"/>
      <c r="P9056" s="47"/>
      <c r="Q9056" s="44"/>
      <c r="R9056" s="45"/>
      <c r="S9056" s="45"/>
      <c r="T9056" s="45"/>
      <c r="U9056" s="45"/>
      <c r="V9056" s="45"/>
      <c r="W9056" s="45"/>
      <c r="X9056" s="45"/>
      <c r="Y9056" s="45"/>
      <c r="Z9056" s="45"/>
      <c r="AA9056" s="45"/>
      <c r="AB9056" s="45"/>
      <c r="AC9056" s="45"/>
      <c r="AD9056" s="45"/>
      <c r="AE9056" s="45"/>
      <c r="AF9056" s="45"/>
      <c r="AG9056" s="45"/>
      <c r="AH9056" s="45"/>
      <c r="AI9056" s="45"/>
      <c r="AJ9056" s="45"/>
      <c r="AK9056" s="45"/>
      <c r="AL9056" s="45"/>
      <c r="AM9056" s="45"/>
      <c r="AN9056" s="45"/>
      <c r="AO9056" s="45"/>
      <c r="AP9056" s="45"/>
      <c r="AQ9056" s="45"/>
      <c r="AR9056" s="45"/>
      <c r="AS9056" s="45"/>
      <c r="AT9056" s="45"/>
      <c r="AU9056" s="45"/>
      <c r="AV9056" s="45"/>
      <c r="AW9056" s="45"/>
      <c r="AX9056" s="45"/>
      <c r="AY9056" s="45"/>
      <c r="AZ9056" s="45"/>
      <c r="BA9056" s="45"/>
      <c r="BB9056" s="45"/>
      <c r="BC9056" s="45"/>
      <c r="BD9056" s="45"/>
      <c r="BE9056" s="45"/>
      <c r="BF9056" s="45"/>
      <c r="BG9056" s="45"/>
      <c r="BH9056" s="45"/>
      <c r="BI9056" s="45"/>
      <c r="BJ9056" s="45"/>
      <c r="BK9056" s="45"/>
      <c r="BL9056" s="45"/>
      <c r="BM9056" s="45"/>
      <c r="BN9056" s="45"/>
      <c r="BO9056" s="45"/>
      <c r="BP9056" s="45"/>
      <c r="BQ9056" s="45"/>
      <c r="BR9056" s="45"/>
      <c r="BS9056" s="45"/>
      <c r="BT9056" s="45"/>
      <c r="BU9056" s="45"/>
      <c r="BV9056" s="45"/>
      <c r="BW9056" s="45"/>
      <c r="BX9056" s="45"/>
      <c r="BY9056" s="45"/>
      <c r="BZ9056" s="45"/>
      <c r="CA9056" s="45"/>
      <c r="CB9056" s="45"/>
      <c r="CC9056" s="45"/>
      <c r="CD9056" s="45"/>
      <c r="CE9056" s="45"/>
      <c r="CF9056" s="45"/>
      <c r="CG9056" s="45"/>
    </row>
    <row r="9057" spans="1:85" s="48" customFormat="1" ht="13.5" customHeight="1">
      <c r="A9057" s="10" t="s">
        <v>14964</v>
      </c>
      <c r="B9057" s="46" t="s">
        <v>1709</v>
      </c>
      <c r="C9057" s="76" t="s">
        <v>3047</v>
      </c>
      <c r="D9057" s="24" t="s">
        <v>7358</v>
      </c>
      <c r="E9057" s="39"/>
      <c r="F9057" s="71"/>
      <c r="G9057" s="72"/>
      <c r="H9057" s="73"/>
      <c r="I9057" s="11">
        <v>460</v>
      </c>
      <c r="J9057" s="40">
        <f t="shared" si="228"/>
        <v>552</v>
      </c>
      <c r="K9057" s="40"/>
      <c r="L9057" s="40"/>
      <c r="M9057" s="70"/>
      <c r="N9057" s="70"/>
      <c r="O9057" s="49"/>
      <c r="P9057" s="47">
        <v>0.13300000000000001</v>
      </c>
      <c r="Q9057" s="44"/>
      <c r="R9057" s="45"/>
      <c r="S9057" s="45"/>
      <c r="T9057" s="45"/>
      <c r="U9057" s="45"/>
      <c r="V9057" s="45"/>
      <c r="W9057" s="45"/>
      <c r="X9057" s="45"/>
      <c r="Y9057" s="45"/>
      <c r="Z9057" s="45"/>
      <c r="AA9057" s="45"/>
      <c r="AB9057" s="45"/>
      <c r="AC9057" s="45"/>
      <c r="AD9057" s="45"/>
      <c r="AE9057" s="45"/>
      <c r="AF9057" s="45"/>
      <c r="AG9057" s="45"/>
      <c r="AH9057" s="45"/>
      <c r="AI9057" s="45"/>
      <c r="AJ9057" s="45"/>
      <c r="AK9057" s="45"/>
      <c r="AL9057" s="45"/>
      <c r="AM9057" s="45"/>
      <c r="AN9057" s="45"/>
      <c r="AO9057" s="45"/>
      <c r="AP9057" s="45"/>
      <c r="AQ9057" s="45"/>
      <c r="AR9057" s="45"/>
      <c r="AS9057" s="45"/>
      <c r="AT9057" s="45"/>
      <c r="AU9057" s="45"/>
      <c r="AV9057" s="45"/>
      <c r="AW9057" s="45"/>
      <c r="AX9057" s="45"/>
      <c r="AY9057" s="45"/>
      <c r="AZ9057" s="45"/>
      <c r="BA9057" s="45"/>
      <c r="BB9057" s="45"/>
      <c r="BC9057" s="45"/>
      <c r="BD9057" s="45"/>
      <c r="BE9057" s="45"/>
      <c r="BF9057" s="45"/>
      <c r="BG9057" s="45"/>
      <c r="BH9057" s="45"/>
      <c r="BI9057" s="45"/>
      <c r="BJ9057" s="45"/>
      <c r="BK9057" s="45"/>
      <c r="BL9057" s="45"/>
      <c r="BM9057" s="45"/>
      <c r="BN9057" s="45"/>
      <c r="BO9057" s="45"/>
      <c r="BP9057" s="45"/>
      <c r="BQ9057" s="45"/>
      <c r="BR9057" s="45"/>
      <c r="BS9057" s="45"/>
      <c r="BT9057" s="45"/>
      <c r="BU9057" s="45"/>
      <c r="BV9057" s="45"/>
      <c r="BW9057" s="45"/>
      <c r="BX9057" s="45"/>
      <c r="BY9057" s="45"/>
      <c r="BZ9057" s="45"/>
      <c r="CA9057" s="45"/>
      <c r="CB9057" s="45"/>
      <c r="CC9057" s="45"/>
      <c r="CD9057" s="45"/>
      <c r="CE9057" s="45"/>
      <c r="CF9057" s="45"/>
      <c r="CG9057" s="45"/>
    </row>
    <row r="9058" spans="1:85" s="48" customFormat="1" ht="13.5" customHeight="1">
      <c r="A9058" s="13" t="s">
        <v>7586</v>
      </c>
      <c r="B9058" s="46" t="s">
        <v>1968</v>
      </c>
      <c r="C9058" s="76" t="s">
        <v>3047</v>
      </c>
      <c r="D9058" s="24" t="s">
        <v>7358</v>
      </c>
      <c r="E9058" s="39"/>
      <c r="F9058" s="71"/>
      <c r="G9058" s="72"/>
      <c r="H9058" s="73"/>
      <c r="I9058" s="11">
        <v>5600</v>
      </c>
      <c r="J9058" s="40">
        <f t="shared" si="228"/>
        <v>6720</v>
      </c>
      <c r="K9058" s="40"/>
      <c r="L9058" s="40"/>
      <c r="M9058" s="70" t="s">
        <v>3049</v>
      </c>
      <c r="N9058" s="70"/>
      <c r="O9058" s="49" t="s">
        <v>12258</v>
      </c>
      <c r="P9058" s="47">
        <v>1.73</v>
      </c>
      <c r="Q9058" s="44"/>
      <c r="R9058" s="45"/>
    </row>
    <row r="9059" spans="1:85" s="48" customFormat="1" ht="13.5" customHeight="1">
      <c r="A9059" s="13" t="s">
        <v>7587</v>
      </c>
      <c r="B9059" s="46" t="s">
        <v>1326</v>
      </c>
      <c r="C9059" s="76" t="s">
        <v>3047</v>
      </c>
      <c r="D9059" s="24" t="s">
        <v>7358</v>
      </c>
      <c r="E9059" s="39"/>
      <c r="F9059" s="71"/>
      <c r="G9059" s="72"/>
      <c r="H9059" s="73"/>
      <c r="I9059" s="11">
        <v>5000</v>
      </c>
      <c r="J9059" s="40">
        <f t="shared" si="228"/>
        <v>6000</v>
      </c>
      <c r="K9059" s="40"/>
      <c r="L9059" s="40"/>
      <c r="M9059" s="70" t="s">
        <v>3049</v>
      </c>
      <c r="N9059" s="70"/>
      <c r="O9059" s="49" t="s">
        <v>12069</v>
      </c>
      <c r="P9059" s="47">
        <v>2.5</v>
      </c>
      <c r="Q9059" s="44"/>
      <c r="R9059" s="45"/>
    </row>
    <row r="9060" spans="1:85" s="48" customFormat="1" ht="13.5" customHeight="1">
      <c r="A9060" s="13" t="s">
        <v>7589</v>
      </c>
      <c r="B9060" s="46" t="s">
        <v>1368</v>
      </c>
      <c r="C9060" s="76" t="s">
        <v>3047</v>
      </c>
      <c r="D9060" s="24" t="s">
        <v>7358</v>
      </c>
      <c r="E9060" s="39"/>
      <c r="F9060" s="71"/>
      <c r="G9060" s="72"/>
      <c r="H9060" s="73"/>
      <c r="I9060" s="11">
        <v>11500</v>
      </c>
      <c r="J9060" s="40">
        <f t="shared" si="228"/>
        <v>13800</v>
      </c>
      <c r="K9060" s="40"/>
      <c r="L9060" s="40"/>
      <c r="M9060" s="70" t="s">
        <v>3049</v>
      </c>
      <c r="N9060" s="70"/>
      <c r="O9060" s="49" t="s">
        <v>12257</v>
      </c>
      <c r="P9060" s="47">
        <v>6</v>
      </c>
      <c r="Q9060" s="44"/>
      <c r="R9060" s="45"/>
    </row>
    <row r="9061" spans="1:85" s="48" customFormat="1" ht="13.5" customHeight="1">
      <c r="A9061" s="13" t="s">
        <v>10829</v>
      </c>
      <c r="B9061" s="46" t="s">
        <v>14037</v>
      </c>
      <c r="C9061" s="23" t="s">
        <v>12553</v>
      </c>
      <c r="D9061" s="24" t="s">
        <v>4091</v>
      </c>
      <c r="E9061" s="39"/>
      <c r="F9061" s="71" t="s">
        <v>15629</v>
      </c>
      <c r="G9061" s="72"/>
      <c r="H9061" s="73"/>
      <c r="I9061" s="11">
        <v>765</v>
      </c>
      <c r="J9061" s="40">
        <f t="shared" si="228"/>
        <v>918</v>
      </c>
      <c r="K9061" s="40">
        <f t="shared" ref="K9061:K9071" si="230">H9061*J9061</f>
        <v>0</v>
      </c>
      <c r="L9061" s="40"/>
      <c r="M9061" s="70"/>
      <c r="N9061" s="75" t="s">
        <v>14566</v>
      </c>
      <c r="O9061" s="49" t="s">
        <v>11875</v>
      </c>
      <c r="P9061" s="47"/>
      <c r="Q9061" s="44"/>
      <c r="R9061" s="45"/>
    </row>
    <row r="9062" spans="1:85" s="48" customFormat="1" ht="13.5" customHeight="1">
      <c r="A9062" s="13" t="s">
        <v>13402</v>
      </c>
      <c r="B9062" s="46" t="s">
        <v>14319</v>
      </c>
      <c r="C9062" s="23" t="s">
        <v>12553</v>
      </c>
      <c r="D9062" s="24" t="s">
        <v>4091</v>
      </c>
      <c r="E9062" s="39"/>
      <c r="F9062" s="71" t="s">
        <v>15629</v>
      </c>
      <c r="G9062" s="72"/>
      <c r="H9062" s="73"/>
      <c r="I9062" s="11">
        <v>1112</v>
      </c>
      <c r="J9062" s="40">
        <f t="shared" si="228"/>
        <v>1334.3999999999999</v>
      </c>
      <c r="K9062" s="40">
        <f t="shared" si="230"/>
        <v>0</v>
      </c>
      <c r="L9062" s="40"/>
      <c r="M9062" s="70"/>
      <c r="N9062" s="75" t="s">
        <v>14566</v>
      </c>
      <c r="O9062" s="44"/>
      <c r="P9062" s="47"/>
      <c r="Q9062" s="44"/>
      <c r="R9062" s="45"/>
    </row>
    <row r="9063" spans="1:85" s="48" customFormat="1" ht="13.5" customHeight="1">
      <c r="A9063" s="13" t="s">
        <v>13403</v>
      </c>
      <c r="B9063" s="46" t="s">
        <v>14320</v>
      </c>
      <c r="C9063" s="23" t="s">
        <v>12553</v>
      </c>
      <c r="D9063" s="24" t="s">
        <v>4091</v>
      </c>
      <c r="E9063" s="39"/>
      <c r="F9063" s="71" t="s">
        <v>15629</v>
      </c>
      <c r="G9063" s="72"/>
      <c r="H9063" s="73"/>
      <c r="I9063" s="11">
        <v>1152</v>
      </c>
      <c r="J9063" s="40">
        <f t="shared" si="228"/>
        <v>1382.3999999999999</v>
      </c>
      <c r="K9063" s="40">
        <f t="shared" si="230"/>
        <v>0</v>
      </c>
      <c r="L9063" s="40"/>
      <c r="M9063" s="70"/>
      <c r="N9063" s="75" t="s">
        <v>14566</v>
      </c>
      <c r="O9063" s="44"/>
      <c r="P9063" s="47"/>
      <c r="Q9063" s="44"/>
      <c r="R9063" s="45"/>
    </row>
    <row r="9064" spans="1:85" s="48" customFormat="1" ht="13.5" customHeight="1">
      <c r="A9064" s="13" t="s">
        <v>13404</v>
      </c>
      <c r="B9064" s="46" t="s">
        <v>14321</v>
      </c>
      <c r="C9064" s="23" t="s">
        <v>12553</v>
      </c>
      <c r="D9064" s="24" t="s">
        <v>4091</v>
      </c>
      <c r="E9064" s="39"/>
      <c r="F9064" s="71" t="s">
        <v>15629</v>
      </c>
      <c r="G9064" s="72"/>
      <c r="H9064" s="73"/>
      <c r="I9064" s="11">
        <v>1152</v>
      </c>
      <c r="J9064" s="40">
        <f t="shared" si="228"/>
        <v>1382.3999999999999</v>
      </c>
      <c r="K9064" s="40">
        <f t="shared" si="230"/>
        <v>0</v>
      </c>
      <c r="L9064" s="40"/>
      <c r="M9064" s="70"/>
      <c r="N9064" s="75" t="s">
        <v>14566</v>
      </c>
      <c r="O9064" s="44"/>
      <c r="P9064" s="47"/>
      <c r="Q9064" s="44"/>
      <c r="R9064" s="45"/>
    </row>
    <row r="9065" spans="1:85" s="48" customFormat="1" ht="13.5" customHeight="1">
      <c r="A9065" s="13" t="s">
        <v>13405</v>
      </c>
      <c r="B9065" s="46" t="s">
        <v>14322</v>
      </c>
      <c r="C9065" s="23" t="s">
        <v>12553</v>
      </c>
      <c r="D9065" s="24" t="s">
        <v>4091</v>
      </c>
      <c r="E9065" s="39"/>
      <c r="F9065" s="71" t="s">
        <v>15629</v>
      </c>
      <c r="G9065" s="72"/>
      <c r="H9065" s="73"/>
      <c r="I9065" s="11">
        <v>1074</v>
      </c>
      <c r="J9065" s="40">
        <f t="shared" si="228"/>
        <v>1288.8</v>
      </c>
      <c r="K9065" s="40">
        <f t="shared" si="230"/>
        <v>0</v>
      </c>
      <c r="L9065" s="40"/>
      <c r="M9065" s="70"/>
      <c r="N9065" s="75" t="s">
        <v>14566</v>
      </c>
      <c r="O9065" s="44"/>
      <c r="P9065" s="47"/>
      <c r="Q9065" s="44"/>
      <c r="R9065" s="45"/>
    </row>
    <row r="9066" spans="1:85" s="48" customFormat="1" ht="13.5" customHeight="1">
      <c r="A9066" s="13" t="s">
        <v>13406</v>
      </c>
      <c r="B9066" s="46" t="s">
        <v>14323</v>
      </c>
      <c r="C9066" s="23" t="s">
        <v>12553</v>
      </c>
      <c r="D9066" s="24" t="s">
        <v>4091</v>
      </c>
      <c r="E9066" s="39"/>
      <c r="F9066" s="71" t="s">
        <v>15629</v>
      </c>
      <c r="G9066" s="72"/>
      <c r="H9066" s="73"/>
      <c r="I9066" s="11">
        <v>1074</v>
      </c>
      <c r="J9066" s="40">
        <f t="shared" si="228"/>
        <v>1288.8</v>
      </c>
      <c r="K9066" s="40">
        <f t="shared" si="230"/>
        <v>0</v>
      </c>
      <c r="L9066" s="40"/>
      <c r="M9066" s="70"/>
      <c r="N9066" s="75" t="s">
        <v>14566</v>
      </c>
      <c r="O9066" s="44"/>
      <c r="P9066" s="47"/>
      <c r="Q9066" s="44"/>
      <c r="R9066" s="45"/>
    </row>
    <row r="9067" spans="1:85" s="48" customFormat="1" ht="13.5" customHeight="1">
      <c r="A9067" s="13" t="s">
        <v>13407</v>
      </c>
      <c r="B9067" s="46" t="s">
        <v>14324</v>
      </c>
      <c r="C9067" s="23" t="s">
        <v>12553</v>
      </c>
      <c r="D9067" s="24" t="s">
        <v>4091</v>
      </c>
      <c r="E9067" s="39"/>
      <c r="F9067" s="71" t="s">
        <v>15629</v>
      </c>
      <c r="G9067" s="72"/>
      <c r="H9067" s="73"/>
      <c r="I9067" s="11">
        <v>1074</v>
      </c>
      <c r="J9067" s="40">
        <f t="shared" si="228"/>
        <v>1288.8</v>
      </c>
      <c r="K9067" s="40">
        <f t="shared" si="230"/>
        <v>0</v>
      </c>
      <c r="L9067" s="40"/>
      <c r="M9067" s="70"/>
      <c r="N9067" s="75" t="s">
        <v>14566</v>
      </c>
      <c r="O9067" s="44"/>
      <c r="P9067" s="47"/>
      <c r="Q9067" s="44"/>
      <c r="R9067" s="45"/>
    </row>
    <row r="9068" spans="1:85" s="48" customFormat="1" ht="13.5" customHeight="1">
      <c r="A9068" s="13" t="s">
        <v>10837</v>
      </c>
      <c r="B9068" s="46" t="s">
        <v>14038</v>
      </c>
      <c r="C9068" s="23" t="s">
        <v>12553</v>
      </c>
      <c r="D9068" s="24" t="s">
        <v>8211</v>
      </c>
      <c r="E9068" s="39"/>
      <c r="F9068" s="71" t="s">
        <v>15629</v>
      </c>
      <c r="G9068" s="72"/>
      <c r="H9068" s="73"/>
      <c r="I9068" s="11">
        <v>2931</v>
      </c>
      <c r="J9068" s="40">
        <f t="shared" si="228"/>
        <v>3517.2</v>
      </c>
      <c r="K9068" s="40">
        <f t="shared" si="230"/>
        <v>0</v>
      </c>
      <c r="L9068" s="40"/>
      <c r="M9068" s="70"/>
      <c r="N9068" s="75" t="s">
        <v>14566</v>
      </c>
      <c r="O9068" s="49" t="s">
        <v>11875</v>
      </c>
      <c r="P9068" s="47"/>
      <c r="Q9068" s="44"/>
      <c r="R9068" s="45"/>
    </row>
    <row r="9069" spans="1:85" s="48" customFormat="1" ht="13.5" customHeight="1">
      <c r="A9069" s="13" t="s">
        <v>10838</v>
      </c>
      <c r="B9069" s="46" t="s">
        <v>10839</v>
      </c>
      <c r="C9069" s="23" t="s">
        <v>12553</v>
      </c>
      <c r="D9069" s="24" t="s">
        <v>8211</v>
      </c>
      <c r="E9069" s="39"/>
      <c r="F9069" s="71" t="s">
        <v>15629</v>
      </c>
      <c r="G9069" s="72"/>
      <c r="H9069" s="73"/>
      <c r="I9069" s="11">
        <v>4272</v>
      </c>
      <c r="J9069" s="40">
        <f t="shared" si="228"/>
        <v>5126.3999999999996</v>
      </c>
      <c r="K9069" s="40">
        <f t="shared" si="230"/>
        <v>0</v>
      </c>
      <c r="L9069" s="40"/>
      <c r="M9069" s="70"/>
      <c r="N9069" s="75" t="s">
        <v>14566</v>
      </c>
      <c r="O9069" s="49" t="s">
        <v>11875</v>
      </c>
      <c r="P9069" s="47"/>
      <c r="Q9069" s="44"/>
      <c r="R9069" s="45"/>
    </row>
    <row r="9070" spans="1:85" s="48" customFormat="1" ht="13.5" customHeight="1">
      <c r="A9070" s="13" t="s">
        <v>11126</v>
      </c>
      <c r="B9070" s="46" t="s">
        <v>1543</v>
      </c>
      <c r="C9070" s="23" t="s">
        <v>12553</v>
      </c>
      <c r="D9070" s="24" t="s">
        <v>8211</v>
      </c>
      <c r="E9070" s="39"/>
      <c r="F9070" s="71" t="s">
        <v>15629</v>
      </c>
      <c r="G9070" s="72"/>
      <c r="H9070" s="73"/>
      <c r="I9070" s="11">
        <v>459</v>
      </c>
      <c r="J9070" s="40">
        <f t="shared" si="228"/>
        <v>550.79999999999995</v>
      </c>
      <c r="K9070" s="40">
        <f t="shared" si="230"/>
        <v>0</v>
      </c>
      <c r="L9070" s="40"/>
      <c r="M9070" s="70"/>
      <c r="N9070" s="70" t="s">
        <v>14566</v>
      </c>
      <c r="O9070" s="49" t="s">
        <v>11875</v>
      </c>
      <c r="P9070" s="47"/>
      <c r="Q9070" s="44"/>
      <c r="R9070" s="45"/>
    </row>
    <row r="9071" spans="1:85" s="48" customFormat="1" ht="13.5" customHeight="1">
      <c r="A9071" s="13" t="s">
        <v>10840</v>
      </c>
      <c r="B9071" s="46" t="s">
        <v>14325</v>
      </c>
      <c r="C9071" s="23" t="s">
        <v>12553</v>
      </c>
      <c r="D9071" s="24" t="s">
        <v>8211</v>
      </c>
      <c r="E9071" s="39"/>
      <c r="F9071" s="71" t="s">
        <v>15629</v>
      </c>
      <c r="G9071" s="72"/>
      <c r="H9071" s="73"/>
      <c r="I9071" s="11">
        <v>3732</v>
      </c>
      <c r="J9071" s="40">
        <f t="shared" si="228"/>
        <v>4478.3999999999996</v>
      </c>
      <c r="K9071" s="40">
        <f t="shared" si="230"/>
        <v>0</v>
      </c>
      <c r="L9071" s="40"/>
      <c r="M9071" s="70"/>
      <c r="N9071" s="75" t="s">
        <v>14566</v>
      </c>
      <c r="O9071" s="49" t="s">
        <v>11875</v>
      </c>
      <c r="P9071" s="47"/>
      <c r="Q9071" s="44"/>
      <c r="R9071" s="45"/>
    </row>
    <row r="9072" spans="1:85" s="48" customFormat="1" ht="13.5" customHeight="1">
      <c r="A9072" s="10" t="s">
        <v>15018</v>
      </c>
      <c r="B9072" s="46" t="s">
        <v>15017</v>
      </c>
      <c r="C9072" s="23" t="s">
        <v>12553</v>
      </c>
      <c r="D9072" s="24" t="s">
        <v>3048</v>
      </c>
      <c r="E9072" s="39"/>
      <c r="F9072" s="71"/>
      <c r="G9072" s="72"/>
      <c r="H9072" s="73"/>
      <c r="I9072" s="11">
        <v>828400</v>
      </c>
      <c r="J9072" s="40">
        <f t="shared" si="228"/>
        <v>994080</v>
      </c>
      <c r="K9072" s="40"/>
      <c r="L9072" s="40"/>
      <c r="M9072" s="70"/>
      <c r="N9072" s="70" t="s">
        <v>14566</v>
      </c>
      <c r="O9072" s="49"/>
      <c r="P9072" s="47"/>
      <c r="Q9072" s="44"/>
      <c r="R9072" s="45"/>
    </row>
    <row r="9073" spans="1:85" s="48" customFormat="1" ht="13.5" customHeight="1">
      <c r="A9073" s="12" t="s">
        <v>12995</v>
      </c>
      <c r="B9073" s="46" t="s">
        <v>14096</v>
      </c>
      <c r="C9073" s="23" t="s">
        <v>3106</v>
      </c>
      <c r="D9073" s="24" t="s">
        <v>6499</v>
      </c>
      <c r="E9073" s="39"/>
      <c r="F9073" s="71"/>
      <c r="G9073" s="72"/>
      <c r="H9073" s="73"/>
      <c r="I9073" s="11">
        <v>2538.6799999999998</v>
      </c>
      <c r="J9073" s="40">
        <f t="shared" si="228"/>
        <v>3046.4159999999997</v>
      </c>
      <c r="K9073" s="40"/>
      <c r="L9073" s="40"/>
      <c r="M9073" s="70"/>
      <c r="N9073" s="70" t="s">
        <v>14565</v>
      </c>
      <c r="O9073" s="44">
        <v>6370</v>
      </c>
      <c r="P9073" s="47"/>
      <c r="Q9073" s="44"/>
      <c r="R9073" s="45"/>
    </row>
    <row r="9074" spans="1:85" s="48" customFormat="1" ht="13.5" customHeight="1">
      <c r="A9074" s="10" t="s">
        <v>3904</v>
      </c>
      <c r="B9074" s="46" t="s">
        <v>2548</v>
      </c>
      <c r="C9074" s="23" t="s">
        <v>12553</v>
      </c>
      <c r="D9074" s="24" t="s">
        <v>3048</v>
      </c>
      <c r="E9074" s="39"/>
      <c r="F9074" s="71" t="s">
        <v>15629</v>
      </c>
      <c r="G9074" s="72"/>
      <c r="H9074" s="73"/>
      <c r="I9074" s="11">
        <v>151960</v>
      </c>
      <c r="J9074" s="40">
        <f t="shared" ref="J9074:J9114" si="231">I9074*1.2</f>
        <v>182352</v>
      </c>
      <c r="K9074" s="40">
        <f t="shared" ref="K9074:K9099" si="232">H9074*J9074</f>
        <v>0</v>
      </c>
      <c r="L9074" s="40"/>
      <c r="M9074" s="70"/>
      <c r="N9074" s="75" t="s">
        <v>14566</v>
      </c>
      <c r="O9074" s="44" t="s">
        <v>11708</v>
      </c>
      <c r="P9074" s="47"/>
      <c r="Q9074" s="44"/>
      <c r="R9074" s="45"/>
    </row>
    <row r="9075" spans="1:85" s="48" customFormat="1" ht="13.5" customHeight="1">
      <c r="A9075" s="12" t="s">
        <v>15575</v>
      </c>
      <c r="B9075" s="46" t="s">
        <v>10818</v>
      </c>
      <c r="C9075" s="23" t="s">
        <v>12553</v>
      </c>
      <c r="D9075" s="24" t="s">
        <v>3048</v>
      </c>
      <c r="E9075" s="39"/>
      <c r="F9075" s="71" t="s">
        <v>15629</v>
      </c>
      <c r="G9075" s="72"/>
      <c r="H9075" s="73"/>
      <c r="I9075" s="11">
        <v>31116</v>
      </c>
      <c r="J9075" s="40">
        <f t="shared" si="231"/>
        <v>37339.199999999997</v>
      </c>
      <c r="K9075" s="40">
        <f t="shared" si="232"/>
        <v>0</v>
      </c>
      <c r="L9075" s="40"/>
      <c r="M9075" s="70"/>
      <c r="N9075" s="70" t="s">
        <v>14566</v>
      </c>
      <c r="O9075" s="44"/>
      <c r="P9075" s="47"/>
      <c r="Q9075" s="44"/>
      <c r="R9075" s="45"/>
      <c r="S9075" s="45"/>
      <c r="T9075" s="45"/>
      <c r="U9075" s="45"/>
      <c r="V9075" s="45"/>
      <c r="W9075" s="45"/>
      <c r="X9075" s="45"/>
      <c r="Y9075" s="45"/>
      <c r="Z9075" s="45"/>
      <c r="AA9075" s="45"/>
      <c r="AB9075" s="45"/>
      <c r="AC9075" s="45"/>
      <c r="AD9075" s="45"/>
      <c r="AE9075" s="45"/>
      <c r="AF9075" s="45"/>
      <c r="AG9075" s="45"/>
      <c r="AH9075" s="45"/>
      <c r="AI9075" s="45"/>
      <c r="AJ9075" s="45"/>
      <c r="AK9075" s="45"/>
      <c r="AL9075" s="45"/>
      <c r="AM9075" s="45"/>
      <c r="AN9075" s="45"/>
      <c r="AO9075" s="45"/>
      <c r="AP9075" s="45"/>
      <c r="AQ9075" s="45"/>
      <c r="AR9075" s="45"/>
      <c r="AS9075" s="45"/>
      <c r="AT9075" s="45"/>
      <c r="AU9075" s="45"/>
      <c r="AV9075" s="45"/>
      <c r="AW9075" s="45"/>
      <c r="AX9075" s="45"/>
      <c r="AY9075" s="45"/>
      <c r="AZ9075" s="45"/>
      <c r="BA9075" s="45"/>
      <c r="BB9075" s="45"/>
      <c r="BC9075" s="45"/>
      <c r="BD9075" s="45"/>
      <c r="BE9075" s="45"/>
      <c r="BF9075" s="45"/>
      <c r="BG9075" s="45"/>
      <c r="BH9075" s="45"/>
      <c r="BI9075" s="45"/>
      <c r="BJ9075" s="45"/>
      <c r="BK9075" s="45"/>
      <c r="BL9075" s="45"/>
      <c r="BM9075" s="45"/>
      <c r="BN9075" s="45"/>
      <c r="BO9075" s="45"/>
      <c r="BP9075" s="45"/>
      <c r="BQ9075" s="45"/>
      <c r="BR9075" s="45"/>
      <c r="BS9075" s="45"/>
      <c r="BT9075" s="45"/>
      <c r="BU9075" s="45"/>
      <c r="BV9075" s="45"/>
      <c r="BW9075" s="45"/>
      <c r="BX9075" s="45"/>
      <c r="BY9075" s="45"/>
      <c r="BZ9075" s="45"/>
      <c r="CA9075" s="45"/>
      <c r="CB9075" s="45"/>
      <c r="CC9075" s="45"/>
      <c r="CD9075" s="45"/>
      <c r="CE9075" s="45"/>
      <c r="CF9075" s="45"/>
      <c r="CG9075" s="45"/>
    </row>
    <row r="9076" spans="1:85" s="48" customFormat="1" ht="13.5" customHeight="1">
      <c r="A9076" s="10" t="s">
        <v>3905</v>
      </c>
      <c r="B9076" s="46" t="s">
        <v>2980</v>
      </c>
      <c r="C9076" s="23" t="s">
        <v>12553</v>
      </c>
      <c r="D9076" s="24" t="s">
        <v>3048</v>
      </c>
      <c r="E9076" s="39" t="s">
        <v>15629</v>
      </c>
      <c r="F9076" s="71" t="s">
        <v>15629</v>
      </c>
      <c r="G9076" s="72"/>
      <c r="H9076" s="73"/>
      <c r="I9076" s="11">
        <v>726</v>
      </c>
      <c r="J9076" s="40">
        <f t="shared" si="231"/>
        <v>871.19999999999993</v>
      </c>
      <c r="K9076" s="40">
        <f t="shared" si="232"/>
        <v>0</v>
      </c>
      <c r="L9076" s="40">
        <f>H9076*J9076</f>
        <v>0</v>
      </c>
      <c r="M9076" s="70"/>
      <c r="N9076" s="75" t="s">
        <v>14566</v>
      </c>
      <c r="O9076" s="44" t="s">
        <v>11708</v>
      </c>
      <c r="P9076" s="47"/>
      <c r="Q9076" s="44"/>
      <c r="R9076" s="45"/>
    </row>
    <row r="9077" spans="1:85" s="48" customFormat="1" ht="13.5" customHeight="1">
      <c r="A9077" s="10" t="s">
        <v>3906</v>
      </c>
      <c r="B9077" s="46" t="s">
        <v>14718</v>
      </c>
      <c r="C9077" s="23" t="s">
        <v>12553</v>
      </c>
      <c r="D9077" s="24" t="s">
        <v>3048</v>
      </c>
      <c r="E9077" s="39"/>
      <c r="F9077" s="71" t="s">
        <v>15629</v>
      </c>
      <c r="G9077" s="72"/>
      <c r="H9077" s="73"/>
      <c r="I9077" s="11">
        <v>4264</v>
      </c>
      <c r="J9077" s="40">
        <f t="shared" si="231"/>
        <v>5116.8</v>
      </c>
      <c r="K9077" s="40">
        <f t="shared" si="232"/>
        <v>0</v>
      </c>
      <c r="L9077" s="40"/>
      <c r="M9077" s="70"/>
      <c r="N9077" s="70" t="s">
        <v>14566</v>
      </c>
      <c r="O9077" s="44" t="s">
        <v>11708</v>
      </c>
      <c r="P9077" s="47"/>
      <c r="Q9077" s="44"/>
      <c r="R9077" s="45"/>
    </row>
    <row r="9078" spans="1:85" s="48" customFormat="1" ht="13.5" customHeight="1">
      <c r="A9078" s="10" t="s">
        <v>3907</v>
      </c>
      <c r="B9078" s="46" t="s">
        <v>14039</v>
      </c>
      <c r="C9078" s="23" t="s">
        <v>12553</v>
      </c>
      <c r="D9078" s="24" t="s">
        <v>3048</v>
      </c>
      <c r="E9078" s="39" t="s">
        <v>15629</v>
      </c>
      <c r="F9078" s="71" t="s">
        <v>15629</v>
      </c>
      <c r="G9078" s="72"/>
      <c r="H9078" s="73"/>
      <c r="I9078" s="11">
        <v>4264</v>
      </c>
      <c r="J9078" s="40">
        <f t="shared" si="231"/>
        <v>5116.8</v>
      </c>
      <c r="K9078" s="40">
        <f t="shared" si="232"/>
        <v>0</v>
      </c>
      <c r="L9078" s="40">
        <f>H9078*J9078</f>
        <v>0</v>
      </c>
      <c r="M9078" s="70"/>
      <c r="N9078" s="75" t="s">
        <v>14566</v>
      </c>
      <c r="O9078" s="49" t="s">
        <v>11875</v>
      </c>
      <c r="P9078" s="47"/>
      <c r="Q9078" s="44"/>
      <c r="R9078" s="45"/>
    </row>
    <row r="9079" spans="1:85" s="48" customFormat="1" ht="13.5" customHeight="1">
      <c r="A9079" s="10" t="s">
        <v>14138</v>
      </c>
      <c r="B9079" s="46" t="s">
        <v>14326</v>
      </c>
      <c r="C9079" s="23" t="s">
        <v>12553</v>
      </c>
      <c r="D9079" s="24" t="s">
        <v>3048</v>
      </c>
      <c r="E9079" s="39"/>
      <c r="F9079" s="71" t="s">
        <v>15629</v>
      </c>
      <c r="G9079" s="72"/>
      <c r="H9079" s="73"/>
      <c r="I9079" s="11">
        <v>4744</v>
      </c>
      <c r="J9079" s="40">
        <f t="shared" si="231"/>
        <v>5692.8</v>
      </c>
      <c r="K9079" s="40">
        <f t="shared" si="232"/>
        <v>0</v>
      </c>
      <c r="L9079" s="40"/>
      <c r="M9079" s="70"/>
      <c r="N9079" s="75" t="s">
        <v>14566</v>
      </c>
      <c r="O9079" s="44"/>
      <c r="P9079" s="47"/>
      <c r="Q9079" s="44"/>
      <c r="R9079" s="45"/>
    </row>
    <row r="9080" spans="1:85" s="48" customFormat="1" ht="13.5" customHeight="1">
      <c r="A9080" s="10" t="s">
        <v>3908</v>
      </c>
      <c r="B9080" s="46" t="s">
        <v>31</v>
      </c>
      <c r="C9080" s="23" t="s">
        <v>12553</v>
      </c>
      <c r="D9080" s="24" t="s">
        <v>3048</v>
      </c>
      <c r="E9080" s="39"/>
      <c r="F9080" s="71" t="s">
        <v>15629</v>
      </c>
      <c r="G9080" s="72"/>
      <c r="H9080" s="73"/>
      <c r="I9080" s="11">
        <v>3785</v>
      </c>
      <c r="J9080" s="40">
        <f t="shared" si="231"/>
        <v>4542</v>
      </c>
      <c r="K9080" s="40">
        <f t="shared" si="232"/>
        <v>0</v>
      </c>
      <c r="L9080" s="40"/>
      <c r="M9080" s="70"/>
      <c r="N9080" s="75" t="s">
        <v>14566</v>
      </c>
      <c r="O9080" s="44" t="s">
        <v>11708</v>
      </c>
      <c r="P9080" s="47"/>
      <c r="Q9080" s="44"/>
      <c r="R9080" s="45"/>
    </row>
    <row r="9081" spans="1:85" s="48" customFormat="1" ht="13.5" customHeight="1">
      <c r="A9081" s="15" t="s">
        <v>15449</v>
      </c>
      <c r="B9081" s="46" t="s">
        <v>15450</v>
      </c>
      <c r="C9081" s="23" t="s">
        <v>12553</v>
      </c>
      <c r="D9081" s="24" t="s">
        <v>3048</v>
      </c>
      <c r="E9081" s="39" t="s">
        <v>15629</v>
      </c>
      <c r="F9081" s="71" t="s">
        <v>15629</v>
      </c>
      <c r="G9081" s="72"/>
      <c r="H9081" s="73"/>
      <c r="I9081" s="11">
        <v>746</v>
      </c>
      <c r="J9081" s="40">
        <f t="shared" si="231"/>
        <v>895.19999999999993</v>
      </c>
      <c r="K9081" s="40">
        <f t="shared" si="232"/>
        <v>0</v>
      </c>
      <c r="L9081" s="40">
        <f>H9081*J9081</f>
        <v>0</v>
      </c>
      <c r="M9081" s="70"/>
      <c r="N9081" s="75" t="s">
        <v>14566</v>
      </c>
      <c r="O9081" s="44"/>
      <c r="P9081" s="47"/>
      <c r="Q9081" s="44"/>
      <c r="R9081" s="45"/>
      <c r="S9081" s="45"/>
      <c r="T9081" s="45"/>
      <c r="U9081" s="45"/>
      <c r="V9081" s="45"/>
      <c r="W9081" s="45"/>
      <c r="X9081" s="45"/>
      <c r="Y9081" s="45"/>
      <c r="Z9081" s="45"/>
      <c r="AA9081" s="45"/>
      <c r="AB9081" s="45"/>
      <c r="AC9081" s="45"/>
      <c r="AD9081" s="45"/>
      <c r="AE9081" s="45"/>
      <c r="AF9081" s="45"/>
      <c r="AG9081" s="45"/>
      <c r="AH9081" s="45"/>
      <c r="AI9081" s="45"/>
      <c r="AJ9081" s="45"/>
      <c r="AK9081" s="45"/>
      <c r="AL9081" s="45"/>
      <c r="AM9081" s="45"/>
      <c r="AN9081" s="45"/>
      <c r="AO9081" s="45"/>
      <c r="AP9081" s="45"/>
      <c r="AQ9081" s="45"/>
      <c r="AR9081" s="45"/>
      <c r="AS9081" s="45"/>
      <c r="AT9081" s="45"/>
      <c r="AU9081" s="45"/>
      <c r="AV9081" s="45"/>
      <c r="AW9081" s="45"/>
      <c r="AX9081" s="45"/>
      <c r="AY9081" s="45"/>
      <c r="AZ9081" s="45"/>
      <c r="BA9081" s="45"/>
      <c r="BB9081" s="45"/>
      <c r="BC9081" s="45"/>
      <c r="BD9081" s="45"/>
      <c r="BE9081" s="45"/>
      <c r="BF9081" s="45"/>
      <c r="BG9081" s="45"/>
      <c r="BH9081" s="45"/>
      <c r="BI9081" s="45"/>
      <c r="BJ9081" s="45"/>
      <c r="BK9081" s="45"/>
      <c r="BL9081" s="45"/>
      <c r="BM9081" s="45"/>
      <c r="BN9081" s="45"/>
      <c r="BO9081" s="45"/>
      <c r="BP9081" s="45"/>
      <c r="BQ9081" s="45"/>
      <c r="BR9081" s="45"/>
      <c r="BS9081" s="45"/>
      <c r="BT9081" s="45"/>
      <c r="BU9081" s="45"/>
      <c r="BV9081" s="45"/>
      <c r="BW9081" s="45"/>
      <c r="BX9081" s="45"/>
      <c r="BY9081" s="45"/>
      <c r="BZ9081" s="45"/>
      <c r="CA9081" s="45"/>
      <c r="CB9081" s="45"/>
      <c r="CC9081" s="45"/>
      <c r="CD9081" s="45"/>
      <c r="CE9081" s="45"/>
      <c r="CF9081" s="45"/>
      <c r="CG9081" s="45"/>
    </row>
    <row r="9082" spans="1:85" s="48" customFormat="1" ht="13.5" customHeight="1">
      <c r="A9082" s="13" t="s">
        <v>5597</v>
      </c>
      <c r="B9082" s="46" t="s">
        <v>2977</v>
      </c>
      <c r="C9082" s="23" t="s">
        <v>12553</v>
      </c>
      <c r="D9082" s="24" t="s">
        <v>5341</v>
      </c>
      <c r="E9082" s="39"/>
      <c r="F9082" s="71" t="s">
        <v>15629</v>
      </c>
      <c r="G9082" s="72"/>
      <c r="H9082" s="73"/>
      <c r="I9082" s="11">
        <v>28</v>
      </c>
      <c r="J9082" s="40">
        <f t="shared" si="231"/>
        <v>33.6</v>
      </c>
      <c r="K9082" s="40">
        <f t="shared" si="232"/>
        <v>0</v>
      </c>
      <c r="L9082" s="40"/>
      <c r="M9082" s="70"/>
      <c r="N9082" s="75" t="s">
        <v>14566</v>
      </c>
      <c r="O9082" s="49" t="s">
        <v>12252</v>
      </c>
      <c r="P9082" s="47"/>
      <c r="Q9082" s="44"/>
      <c r="R9082" s="45"/>
    </row>
    <row r="9083" spans="1:85" s="48" customFormat="1" ht="13.5" customHeight="1">
      <c r="A9083" s="13" t="s">
        <v>5598</v>
      </c>
      <c r="B9083" s="46" t="s">
        <v>1567</v>
      </c>
      <c r="C9083" s="23" t="s">
        <v>12553</v>
      </c>
      <c r="D9083" s="24" t="s">
        <v>5341</v>
      </c>
      <c r="E9083" s="39"/>
      <c r="F9083" s="71" t="s">
        <v>15629</v>
      </c>
      <c r="G9083" s="72"/>
      <c r="H9083" s="73"/>
      <c r="I9083" s="11">
        <v>644</v>
      </c>
      <c r="J9083" s="40">
        <f t="shared" si="231"/>
        <v>772.8</v>
      </c>
      <c r="K9083" s="40">
        <f t="shared" si="232"/>
        <v>0</v>
      </c>
      <c r="L9083" s="40"/>
      <c r="M9083" s="70"/>
      <c r="N9083" s="70" t="s">
        <v>14566</v>
      </c>
      <c r="O9083" s="44" t="s">
        <v>11708</v>
      </c>
      <c r="P9083" s="47"/>
      <c r="Q9083" s="44"/>
      <c r="R9083" s="45"/>
    </row>
    <row r="9084" spans="1:85" s="48" customFormat="1" ht="13.5" customHeight="1">
      <c r="A9084" s="13" t="s">
        <v>5599</v>
      </c>
      <c r="B9084" s="46" t="s">
        <v>2648</v>
      </c>
      <c r="C9084" s="23" t="s">
        <v>12553</v>
      </c>
      <c r="D9084" s="24" t="s">
        <v>5341</v>
      </c>
      <c r="E9084" s="39"/>
      <c r="F9084" s="71" t="s">
        <v>15629</v>
      </c>
      <c r="G9084" s="72"/>
      <c r="H9084" s="73"/>
      <c r="I9084" s="11">
        <v>14220</v>
      </c>
      <c r="J9084" s="40">
        <f t="shared" si="231"/>
        <v>17064</v>
      </c>
      <c r="K9084" s="40">
        <f t="shared" si="232"/>
        <v>0</v>
      </c>
      <c r="L9084" s="40"/>
      <c r="M9084" s="70"/>
      <c r="N9084" s="75" t="s">
        <v>14566</v>
      </c>
      <c r="O9084" s="44" t="s">
        <v>11708</v>
      </c>
      <c r="P9084" s="47"/>
      <c r="Q9084" s="44"/>
      <c r="R9084" s="45"/>
    </row>
    <row r="9085" spans="1:85" s="48" customFormat="1" ht="13.5" customHeight="1">
      <c r="A9085" s="13" t="s">
        <v>16372</v>
      </c>
      <c r="B9085" s="46" t="s">
        <v>365</v>
      </c>
      <c r="C9085" s="23" t="s">
        <v>12553</v>
      </c>
      <c r="D9085" s="24" t="s">
        <v>4091</v>
      </c>
      <c r="E9085" s="39"/>
      <c r="F9085" s="71" t="s">
        <v>15629</v>
      </c>
      <c r="G9085" s="72"/>
      <c r="H9085" s="73"/>
      <c r="I9085" s="11">
        <v>395</v>
      </c>
      <c r="J9085" s="40">
        <f t="shared" si="231"/>
        <v>474</v>
      </c>
      <c r="K9085" s="40">
        <f t="shared" si="232"/>
        <v>0</v>
      </c>
      <c r="L9085" s="40"/>
      <c r="M9085" s="70"/>
      <c r="N9085" s="75" t="s">
        <v>14566</v>
      </c>
      <c r="O9085" s="44"/>
      <c r="P9085" s="47"/>
      <c r="Q9085" s="44"/>
      <c r="R9085" s="45"/>
    </row>
    <row r="9086" spans="1:85" s="48" customFormat="1" ht="13.5" customHeight="1">
      <c r="A9086" s="13" t="s">
        <v>5085</v>
      </c>
      <c r="B9086" s="46" t="s">
        <v>365</v>
      </c>
      <c r="C9086" s="23" t="s">
        <v>12553</v>
      </c>
      <c r="D9086" s="24" t="s">
        <v>4091</v>
      </c>
      <c r="E9086" s="39"/>
      <c r="F9086" s="71" t="s">
        <v>15629</v>
      </c>
      <c r="G9086" s="72"/>
      <c r="H9086" s="73"/>
      <c r="I9086" s="11">
        <v>624</v>
      </c>
      <c r="J9086" s="40">
        <f t="shared" si="231"/>
        <v>748.8</v>
      </c>
      <c r="K9086" s="40">
        <f t="shared" si="232"/>
        <v>0</v>
      </c>
      <c r="L9086" s="40"/>
      <c r="M9086" s="70"/>
      <c r="N9086" s="70" t="s">
        <v>14566</v>
      </c>
      <c r="O9086" s="44" t="s">
        <v>11708</v>
      </c>
      <c r="P9086" s="47"/>
      <c r="Q9086" s="44"/>
      <c r="R9086" s="45"/>
    </row>
    <row r="9087" spans="1:85" s="48" customFormat="1" ht="13.5" customHeight="1">
      <c r="A9087" s="13" t="s">
        <v>5086</v>
      </c>
      <c r="B9087" s="46" t="s">
        <v>365</v>
      </c>
      <c r="C9087" s="23" t="s">
        <v>12553</v>
      </c>
      <c r="D9087" s="24" t="s">
        <v>4091</v>
      </c>
      <c r="E9087" s="39"/>
      <c r="F9087" s="71" t="s">
        <v>15629</v>
      </c>
      <c r="G9087" s="72"/>
      <c r="H9087" s="73"/>
      <c r="I9087" s="11">
        <v>562</v>
      </c>
      <c r="J9087" s="40">
        <f t="shared" si="231"/>
        <v>674.4</v>
      </c>
      <c r="K9087" s="40">
        <f t="shared" si="232"/>
        <v>0</v>
      </c>
      <c r="L9087" s="40"/>
      <c r="M9087" s="70"/>
      <c r="N9087" s="70" t="s">
        <v>14566</v>
      </c>
      <c r="O9087" s="44" t="s">
        <v>11708</v>
      </c>
      <c r="P9087" s="47"/>
      <c r="Q9087" s="44"/>
      <c r="R9087" s="45"/>
    </row>
    <row r="9088" spans="1:85" s="48" customFormat="1" ht="13.5" customHeight="1">
      <c r="A9088" s="13" t="s">
        <v>5087</v>
      </c>
      <c r="B9088" s="46" t="s">
        <v>365</v>
      </c>
      <c r="C9088" s="23" t="s">
        <v>12553</v>
      </c>
      <c r="D9088" s="24" t="s">
        <v>4091</v>
      </c>
      <c r="E9088" s="39"/>
      <c r="F9088" s="71" t="s">
        <v>15629</v>
      </c>
      <c r="G9088" s="72"/>
      <c r="H9088" s="73"/>
      <c r="I9088" s="11">
        <v>593</v>
      </c>
      <c r="J9088" s="40">
        <f t="shared" si="231"/>
        <v>711.6</v>
      </c>
      <c r="K9088" s="40">
        <f t="shared" si="232"/>
        <v>0</v>
      </c>
      <c r="L9088" s="40"/>
      <c r="M9088" s="70"/>
      <c r="N9088" s="70" t="s">
        <v>14566</v>
      </c>
      <c r="O9088" s="44" t="s">
        <v>11708</v>
      </c>
      <c r="P9088" s="47"/>
      <c r="Q9088" s="44"/>
      <c r="R9088" s="45"/>
    </row>
    <row r="9089" spans="1:85" s="48" customFormat="1" ht="13.5" customHeight="1">
      <c r="A9089" s="13" t="s">
        <v>5088</v>
      </c>
      <c r="B9089" s="46" t="s">
        <v>2597</v>
      </c>
      <c r="C9089" s="23" t="s">
        <v>12553</v>
      </c>
      <c r="D9089" s="24" t="s">
        <v>4091</v>
      </c>
      <c r="E9089" s="39"/>
      <c r="F9089" s="71" t="s">
        <v>15629</v>
      </c>
      <c r="G9089" s="72"/>
      <c r="H9089" s="73"/>
      <c r="I9089" s="11">
        <v>508</v>
      </c>
      <c r="J9089" s="40">
        <f t="shared" si="231"/>
        <v>609.6</v>
      </c>
      <c r="K9089" s="40">
        <f t="shared" si="232"/>
        <v>0</v>
      </c>
      <c r="L9089" s="40"/>
      <c r="M9089" s="70"/>
      <c r="N9089" s="70" t="s">
        <v>14566</v>
      </c>
      <c r="O9089" s="44" t="s">
        <v>11708</v>
      </c>
      <c r="P9089" s="47"/>
      <c r="Q9089" s="44"/>
      <c r="R9089" s="45"/>
    </row>
    <row r="9090" spans="1:85" s="48" customFormat="1" ht="13.5" customHeight="1">
      <c r="A9090" s="13" t="s">
        <v>5089</v>
      </c>
      <c r="B9090" s="46" t="s">
        <v>1506</v>
      </c>
      <c r="C9090" s="23" t="s">
        <v>12553</v>
      </c>
      <c r="D9090" s="24" t="s">
        <v>4091</v>
      </c>
      <c r="E9090" s="39"/>
      <c r="F9090" s="71" t="s">
        <v>15629</v>
      </c>
      <c r="G9090" s="72"/>
      <c r="H9090" s="73"/>
      <c r="I9090" s="11">
        <v>3431</v>
      </c>
      <c r="J9090" s="40">
        <f t="shared" si="231"/>
        <v>4117.2</v>
      </c>
      <c r="K9090" s="40">
        <f t="shared" si="232"/>
        <v>0</v>
      </c>
      <c r="L9090" s="40"/>
      <c r="M9090" s="70"/>
      <c r="N9090" s="70" t="s">
        <v>14566</v>
      </c>
      <c r="O9090" s="44" t="s">
        <v>11708</v>
      </c>
      <c r="P9090" s="47"/>
      <c r="Q9090" s="44"/>
      <c r="R9090" s="45"/>
    </row>
    <row r="9091" spans="1:85" s="48" customFormat="1" ht="13.5" customHeight="1">
      <c r="A9091" s="13" t="s">
        <v>5090</v>
      </c>
      <c r="B9091" s="46" t="s">
        <v>2575</v>
      </c>
      <c r="C9091" s="23" t="s">
        <v>12553</v>
      </c>
      <c r="D9091" s="24" t="s">
        <v>4091</v>
      </c>
      <c r="E9091" s="39"/>
      <c r="F9091" s="71" t="s">
        <v>15629</v>
      </c>
      <c r="G9091" s="72"/>
      <c r="H9091" s="73"/>
      <c r="I9091" s="11">
        <v>3572</v>
      </c>
      <c r="J9091" s="40">
        <f t="shared" si="231"/>
        <v>4286.3999999999996</v>
      </c>
      <c r="K9091" s="40">
        <f t="shared" si="232"/>
        <v>0</v>
      </c>
      <c r="L9091" s="40"/>
      <c r="M9091" s="70"/>
      <c r="N9091" s="70" t="s">
        <v>14566</v>
      </c>
      <c r="O9091" s="44" t="s">
        <v>11708</v>
      </c>
      <c r="P9091" s="47"/>
      <c r="Q9091" s="44"/>
      <c r="R9091" s="45"/>
    </row>
    <row r="9092" spans="1:85" s="48" customFormat="1" ht="13.5" customHeight="1">
      <c r="A9092" s="13" t="s">
        <v>5600</v>
      </c>
      <c r="B9092" s="46" t="s">
        <v>2560</v>
      </c>
      <c r="C9092" s="23" t="s">
        <v>12553</v>
      </c>
      <c r="D9092" s="24" t="s">
        <v>5341</v>
      </c>
      <c r="E9092" s="39"/>
      <c r="F9092" s="71" t="s">
        <v>15629</v>
      </c>
      <c r="G9092" s="72"/>
      <c r="H9092" s="73"/>
      <c r="I9092" s="11">
        <v>2197</v>
      </c>
      <c r="J9092" s="40">
        <f t="shared" si="231"/>
        <v>2636.4</v>
      </c>
      <c r="K9092" s="40">
        <f t="shared" si="232"/>
        <v>0</v>
      </c>
      <c r="L9092" s="40"/>
      <c r="M9092" s="70"/>
      <c r="N9092" s="70" t="s">
        <v>14566</v>
      </c>
      <c r="O9092" s="44" t="s">
        <v>11708</v>
      </c>
      <c r="P9092" s="47"/>
      <c r="Q9092" s="44"/>
      <c r="R9092" s="45"/>
    </row>
    <row r="9093" spans="1:85" s="48" customFormat="1" ht="13.5" customHeight="1">
      <c r="A9093" s="13" t="s">
        <v>5601</v>
      </c>
      <c r="B9093" s="46" t="s">
        <v>2560</v>
      </c>
      <c r="C9093" s="23" t="s">
        <v>12553</v>
      </c>
      <c r="D9093" s="24" t="s">
        <v>5341</v>
      </c>
      <c r="E9093" s="39"/>
      <c r="F9093" s="71" t="s">
        <v>15629</v>
      </c>
      <c r="G9093" s="72"/>
      <c r="H9093" s="73"/>
      <c r="I9093" s="11">
        <v>2143</v>
      </c>
      <c r="J9093" s="40">
        <f t="shared" si="231"/>
        <v>2571.6</v>
      </c>
      <c r="K9093" s="40">
        <f t="shared" si="232"/>
        <v>0</v>
      </c>
      <c r="L9093" s="40"/>
      <c r="M9093" s="70"/>
      <c r="N9093" s="70" t="s">
        <v>14566</v>
      </c>
      <c r="O9093" s="44" t="s">
        <v>11708</v>
      </c>
      <c r="P9093" s="47"/>
      <c r="Q9093" s="44"/>
      <c r="R9093" s="45"/>
    </row>
    <row r="9094" spans="1:85" s="48" customFormat="1" ht="13.5" customHeight="1">
      <c r="A9094" s="13" t="s">
        <v>16579</v>
      </c>
      <c r="B9094" s="46" t="s">
        <v>2611</v>
      </c>
      <c r="C9094" s="23" t="s">
        <v>12553</v>
      </c>
      <c r="D9094" s="24" t="s">
        <v>16586</v>
      </c>
      <c r="E9094" s="39"/>
      <c r="F9094" s="71" t="s">
        <v>15629</v>
      </c>
      <c r="G9094" s="72"/>
      <c r="H9094" s="73"/>
      <c r="I9094" s="11">
        <v>255</v>
      </c>
      <c r="J9094" s="40">
        <f t="shared" si="231"/>
        <v>306</v>
      </c>
      <c r="K9094" s="40">
        <f t="shared" si="232"/>
        <v>0</v>
      </c>
      <c r="L9094" s="40"/>
      <c r="M9094" s="70"/>
      <c r="N9094" s="75" t="s">
        <v>14566</v>
      </c>
      <c r="O9094" s="44"/>
      <c r="P9094" s="47"/>
      <c r="Q9094" s="44"/>
      <c r="R9094" s="45"/>
    </row>
    <row r="9095" spans="1:85" s="48" customFormat="1" ht="13.5" customHeight="1">
      <c r="A9095" s="13" t="s">
        <v>15938</v>
      </c>
      <c r="B9095" s="46" t="s">
        <v>524</v>
      </c>
      <c r="C9095" s="23" t="s">
        <v>12553</v>
      </c>
      <c r="D9095" s="24" t="s">
        <v>5341</v>
      </c>
      <c r="E9095" s="39"/>
      <c r="F9095" s="71" t="s">
        <v>15629</v>
      </c>
      <c r="G9095" s="72"/>
      <c r="H9095" s="73"/>
      <c r="I9095" s="11">
        <v>232</v>
      </c>
      <c r="J9095" s="40">
        <f t="shared" si="231"/>
        <v>278.39999999999998</v>
      </c>
      <c r="K9095" s="40">
        <f t="shared" si="232"/>
        <v>0</v>
      </c>
      <c r="L9095" s="40"/>
      <c r="M9095" s="70"/>
      <c r="N9095" s="70" t="s">
        <v>14566</v>
      </c>
      <c r="O9095" s="44"/>
      <c r="P9095" s="47"/>
      <c r="Q9095" s="44"/>
      <c r="R9095" s="45"/>
    </row>
    <row r="9096" spans="1:85" s="48" customFormat="1" ht="13.5" customHeight="1">
      <c r="A9096" s="13" t="s">
        <v>10828</v>
      </c>
      <c r="B9096" s="46" t="s">
        <v>959</v>
      </c>
      <c r="C9096" s="23" t="s">
        <v>12553</v>
      </c>
      <c r="D9096" s="24" t="s">
        <v>4091</v>
      </c>
      <c r="E9096" s="39"/>
      <c r="F9096" s="71" t="s">
        <v>15629</v>
      </c>
      <c r="G9096" s="72"/>
      <c r="H9096" s="73"/>
      <c r="I9096" s="11">
        <v>602</v>
      </c>
      <c r="J9096" s="40">
        <f t="shared" si="231"/>
        <v>722.4</v>
      </c>
      <c r="K9096" s="40">
        <f t="shared" si="232"/>
        <v>0</v>
      </c>
      <c r="L9096" s="40"/>
      <c r="M9096" s="70"/>
      <c r="N9096" s="70" t="s">
        <v>14566</v>
      </c>
      <c r="O9096" s="44" t="s">
        <v>11708</v>
      </c>
      <c r="P9096" s="47"/>
      <c r="Q9096" s="44"/>
      <c r="R9096" s="45"/>
    </row>
    <row r="9097" spans="1:85" s="48" customFormat="1" ht="13.5" customHeight="1">
      <c r="A9097" s="13" t="s">
        <v>11127</v>
      </c>
      <c r="B9097" s="46" t="s">
        <v>2845</v>
      </c>
      <c r="C9097" s="23" t="s">
        <v>12553</v>
      </c>
      <c r="D9097" s="24" t="s">
        <v>4091</v>
      </c>
      <c r="E9097" s="39"/>
      <c r="F9097" s="71" t="s">
        <v>15629</v>
      </c>
      <c r="G9097" s="72"/>
      <c r="H9097" s="73"/>
      <c r="I9097" s="11">
        <v>455</v>
      </c>
      <c r="J9097" s="40">
        <f t="shared" si="231"/>
        <v>546</v>
      </c>
      <c r="K9097" s="40">
        <f t="shared" si="232"/>
        <v>0</v>
      </c>
      <c r="L9097" s="40"/>
      <c r="M9097" s="70"/>
      <c r="N9097" s="70" t="s">
        <v>14566</v>
      </c>
      <c r="O9097" s="49" t="s">
        <v>11875</v>
      </c>
      <c r="P9097" s="47"/>
      <c r="Q9097" s="44"/>
      <c r="R9097" s="45"/>
    </row>
    <row r="9098" spans="1:85" s="48" customFormat="1" ht="13.5" customHeight="1">
      <c r="A9098" s="12" t="s">
        <v>15576</v>
      </c>
      <c r="B9098" s="46" t="s">
        <v>15577</v>
      </c>
      <c r="C9098" s="23" t="s">
        <v>12553</v>
      </c>
      <c r="D9098" s="24" t="s">
        <v>4091</v>
      </c>
      <c r="E9098" s="39"/>
      <c r="F9098" s="71" t="s">
        <v>15629</v>
      </c>
      <c r="G9098" s="72"/>
      <c r="H9098" s="73"/>
      <c r="I9098" s="11">
        <v>495</v>
      </c>
      <c r="J9098" s="40">
        <f t="shared" si="231"/>
        <v>594</v>
      </c>
      <c r="K9098" s="40">
        <f t="shared" si="232"/>
        <v>0</v>
      </c>
      <c r="L9098" s="40"/>
      <c r="M9098" s="70"/>
      <c r="N9098" s="70" t="s">
        <v>14566</v>
      </c>
      <c r="O9098" s="44"/>
      <c r="P9098" s="47"/>
      <c r="Q9098" s="44"/>
      <c r="R9098" s="45"/>
      <c r="S9098" s="45"/>
      <c r="T9098" s="45"/>
      <c r="U9098" s="45"/>
      <c r="V9098" s="45"/>
      <c r="W9098" s="45"/>
      <c r="X9098" s="45"/>
      <c r="Y9098" s="45"/>
      <c r="Z9098" s="45"/>
      <c r="AA9098" s="45"/>
      <c r="AB9098" s="45"/>
      <c r="AC9098" s="45"/>
      <c r="AD9098" s="45"/>
      <c r="AE9098" s="45"/>
      <c r="AF9098" s="45"/>
      <c r="AG9098" s="45"/>
      <c r="AH9098" s="45"/>
      <c r="AI9098" s="45"/>
      <c r="AJ9098" s="45"/>
      <c r="AK9098" s="45"/>
      <c r="AL9098" s="45"/>
      <c r="AM9098" s="45"/>
      <c r="AN9098" s="45"/>
      <c r="AO9098" s="45"/>
      <c r="AP9098" s="45"/>
      <c r="AQ9098" s="45"/>
      <c r="AR9098" s="45"/>
      <c r="AS9098" s="45"/>
      <c r="AT9098" s="45"/>
      <c r="AU9098" s="45"/>
      <c r="AV9098" s="45"/>
      <c r="AW9098" s="45"/>
      <c r="AX9098" s="45"/>
      <c r="AY9098" s="45"/>
      <c r="AZ9098" s="45"/>
      <c r="BA9098" s="45"/>
      <c r="BB9098" s="45"/>
      <c r="BC9098" s="45"/>
      <c r="BD9098" s="45"/>
      <c r="BE9098" s="45"/>
      <c r="BF9098" s="45"/>
      <c r="BG9098" s="45"/>
      <c r="BH9098" s="45"/>
      <c r="BI9098" s="45"/>
      <c r="BJ9098" s="45"/>
      <c r="BK9098" s="45"/>
      <c r="BL9098" s="45"/>
      <c r="BM9098" s="45"/>
      <c r="BN9098" s="45"/>
      <c r="BO9098" s="45"/>
      <c r="BP9098" s="45"/>
      <c r="BQ9098" s="45"/>
      <c r="BR9098" s="45"/>
      <c r="BS9098" s="45"/>
      <c r="BT9098" s="45"/>
      <c r="BU9098" s="45"/>
      <c r="BV9098" s="45"/>
      <c r="BW9098" s="45"/>
      <c r="BX9098" s="45"/>
      <c r="BY9098" s="45"/>
      <c r="BZ9098" s="45"/>
      <c r="CA9098" s="45"/>
      <c r="CB9098" s="45"/>
      <c r="CC9098" s="45"/>
      <c r="CD9098" s="45"/>
      <c r="CE9098" s="45"/>
      <c r="CF9098" s="45"/>
      <c r="CG9098" s="45"/>
    </row>
    <row r="9099" spans="1:85" s="48" customFormat="1" ht="13.5" customHeight="1">
      <c r="A9099" s="12" t="s">
        <v>13173</v>
      </c>
      <c r="B9099" s="46" t="s">
        <v>12847</v>
      </c>
      <c r="C9099" s="23" t="s">
        <v>12553</v>
      </c>
      <c r="D9099" s="24" t="s">
        <v>4091</v>
      </c>
      <c r="E9099" s="39"/>
      <c r="F9099" s="71" t="s">
        <v>15629</v>
      </c>
      <c r="G9099" s="72"/>
      <c r="H9099" s="73"/>
      <c r="I9099" s="11">
        <v>10669</v>
      </c>
      <c r="J9099" s="40">
        <f t="shared" si="231"/>
        <v>12802.8</v>
      </c>
      <c r="K9099" s="40">
        <f t="shared" si="232"/>
        <v>0</v>
      </c>
      <c r="L9099" s="40"/>
      <c r="M9099" s="70"/>
      <c r="N9099" s="75" t="s">
        <v>14566</v>
      </c>
      <c r="O9099" s="44"/>
      <c r="P9099" s="47"/>
      <c r="Q9099" s="44"/>
      <c r="R9099" s="45"/>
    </row>
    <row r="9100" spans="1:85" s="48" customFormat="1" ht="13.5" customHeight="1">
      <c r="A9100" s="10" t="s">
        <v>7356</v>
      </c>
      <c r="B9100" s="46" t="s">
        <v>2404</v>
      </c>
      <c r="C9100" s="23" t="s">
        <v>3106</v>
      </c>
      <c r="D9100" s="24" t="s">
        <v>13452</v>
      </c>
      <c r="E9100" s="39"/>
      <c r="F9100" s="71"/>
      <c r="G9100" s="72"/>
      <c r="H9100" s="73"/>
      <c r="I9100" s="11">
        <v>9900</v>
      </c>
      <c r="J9100" s="40">
        <f t="shared" si="231"/>
        <v>11880</v>
      </c>
      <c r="K9100" s="40"/>
      <c r="L9100" s="40"/>
      <c r="M9100" s="70" t="s">
        <v>3049</v>
      </c>
      <c r="N9100" s="75" t="s">
        <v>16669</v>
      </c>
      <c r="O9100" s="49" t="s">
        <v>12259</v>
      </c>
      <c r="P9100" s="47">
        <v>59.5</v>
      </c>
      <c r="Q9100" s="44"/>
      <c r="R9100" s="45"/>
    </row>
    <row r="9101" spans="1:85" s="48" customFormat="1" ht="13.5" customHeight="1">
      <c r="A9101" s="12" t="s">
        <v>12996</v>
      </c>
      <c r="B9101" s="46" t="s">
        <v>10794</v>
      </c>
      <c r="C9101" s="23" t="s">
        <v>3106</v>
      </c>
      <c r="D9101" s="24" t="s">
        <v>6499</v>
      </c>
      <c r="E9101" s="39"/>
      <c r="F9101" s="71"/>
      <c r="G9101" s="72"/>
      <c r="H9101" s="73"/>
      <c r="I9101" s="11">
        <v>7000</v>
      </c>
      <c r="J9101" s="40">
        <f t="shared" si="231"/>
        <v>8400</v>
      </c>
      <c r="K9101" s="40"/>
      <c r="L9101" s="40"/>
      <c r="M9101" s="70"/>
      <c r="N9101" s="70" t="s">
        <v>14565</v>
      </c>
      <c r="O9101" s="44">
        <v>6370</v>
      </c>
      <c r="P9101" s="47"/>
      <c r="Q9101" s="44"/>
      <c r="R9101" s="45"/>
    </row>
    <row r="9102" spans="1:85" s="48" customFormat="1" ht="13.5" customHeight="1">
      <c r="A9102" s="12" t="s">
        <v>13072</v>
      </c>
      <c r="B9102" s="46" t="s">
        <v>13071</v>
      </c>
      <c r="C9102" s="23" t="s">
        <v>3106</v>
      </c>
      <c r="D9102" s="24" t="s">
        <v>7647</v>
      </c>
      <c r="E9102" s="39"/>
      <c r="F9102" s="71"/>
      <c r="G9102" s="72"/>
      <c r="H9102" s="73"/>
      <c r="I9102" s="11">
        <v>1170</v>
      </c>
      <c r="J9102" s="40">
        <f t="shared" si="231"/>
        <v>1404</v>
      </c>
      <c r="K9102" s="40"/>
      <c r="L9102" s="40"/>
      <c r="M9102" s="70"/>
      <c r="N9102" s="75" t="s">
        <v>16698</v>
      </c>
      <c r="O9102" s="44">
        <v>6370</v>
      </c>
      <c r="P9102" s="47"/>
      <c r="Q9102" s="44" t="s">
        <v>16716</v>
      </c>
      <c r="R9102" s="45"/>
    </row>
    <row r="9103" spans="1:85" s="48" customFormat="1" ht="13.5" customHeight="1">
      <c r="A9103" s="10" t="s">
        <v>15473</v>
      </c>
      <c r="B9103" s="46" t="s">
        <v>10910</v>
      </c>
      <c r="C9103" s="23" t="s">
        <v>3106</v>
      </c>
      <c r="D9103" s="24" t="s">
        <v>6855</v>
      </c>
      <c r="E9103" s="39"/>
      <c r="F9103" s="71"/>
      <c r="G9103" s="72"/>
      <c r="H9103" s="73"/>
      <c r="I9103" s="11">
        <v>53000</v>
      </c>
      <c r="J9103" s="40">
        <f t="shared" si="231"/>
        <v>63600</v>
      </c>
      <c r="K9103" s="40"/>
      <c r="L9103" s="40"/>
      <c r="M9103" s="70"/>
      <c r="N9103" s="75" t="s">
        <v>14620</v>
      </c>
      <c r="O9103" s="44"/>
      <c r="P9103" s="47"/>
      <c r="Q9103" s="44"/>
      <c r="R9103" s="45"/>
      <c r="S9103" s="45"/>
      <c r="T9103" s="45"/>
      <c r="U9103" s="45"/>
      <c r="V9103" s="45"/>
      <c r="W9103" s="45"/>
      <c r="X9103" s="45"/>
      <c r="Y9103" s="45"/>
      <c r="Z9103" s="45"/>
      <c r="AA9103" s="45"/>
      <c r="AB9103" s="45"/>
      <c r="AC9103" s="45"/>
      <c r="AD9103" s="45"/>
      <c r="AE9103" s="45"/>
      <c r="AF9103" s="45"/>
      <c r="AG9103" s="45"/>
      <c r="AH9103" s="45"/>
      <c r="AI9103" s="45"/>
      <c r="AJ9103" s="45"/>
      <c r="AK9103" s="45"/>
      <c r="AL9103" s="45"/>
      <c r="AM9103" s="45"/>
      <c r="AN9103" s="45"/>
      <c r="AO9103" s="45"/>
      <c r="AP9103" s="45"/>
      <c r="AQ9103" s="45"/>
      <c r="AR9103" s="45"/>
      <c r="AS9103" s="45"/>
      <c r="AT9103" s="45"/>
      <c r="AU9103" s="45"/>
      <c r="AV9103" s="45"/>
      <c r="AW9103" s="45"/>
      <c r="AX9103" s="45"/>
      <c r="AY9103" s="45"/>
      <c r="AZ9103" s="45"/>
      <c r="BA9103" s="45"/>
      <c r="BB9103" s="45"/>
      <c r="BC9103" s="45"/>
      <c r="BD9103" s="45"/>
      <c r="BE9103" s="45"/>
      <c r="BF9103" s="45"/>
      <c r="BG9103" s="45"/>
      <c r="BH9103" s="45"/>
      <c r="BI9103" s="45"/>
      <c r="BJ9103" s="45"/>
      <c r="BK9103" s="45"/>
      <c r="BL9103" s="45"/>
      <c r="BM9103" s="45"/>
      <c r="BN9103" s="45"/>
      <c r="BO9103" s="45"/>
      <c r="BP9103" s="45"/>
      <c r="BQ9103" s="45"/>
      <c r="BR9103" s="45"/>
      <c r="BS9103" s="45"/>
      <c r="BT9103" s="45"/>
      <c r="BU9103" s="45"/>
      <c r="BV9103" s="45"/>
      <c r="BW9103" s="45"/>
      <c r="BX9103" s="45"/>
      <c r="BY9103" s="45"/>
      <c r="BZ9103" s="45"/>
      <c r="CA9103" s="45"/>
      <c r="CB9103" s="45"/>
      <c r="CC9103" s="45"/>
      <c r="CD9103" s="45"/>
      <c r="CE9103" s="45"/>
      <c r="CF9103" s="45"/>
      <c r="CG9103" s="45"/>
    </row>
    <row r="9104" spans="1:85" s="48" customFormat="1" ht="13.5" customHeight="1">
      <c r="A9104" s="12" t="s">
        <v>16059</v>
      </c>
      <c r="B9104" s="46" t="s">
        <v>24</v>
      </c>
      <c r="C9104" s="23" t="s">
        <v>3106</v>
      </c>
      <c r="D9104" s="24" t="s">
        <v>8211</v>
      </c>
      <c r="E9104" s="39"/>
      <c r="F9104" s="71"/>
      <c r="G9104" s="72"/>
      <c r="H9104" s="73"/>
      <c r="I9104" s="11">
        <v>480.34</v>
      </c>
      <c r="J9104" s="40">
        <f t="shared" si="231"/>
        <v>576.4079999999999</v>
      </c>
      <c r="K9104" s="40"/>
      <c r="L9104" s="40"/>
      <c r="M9104" s="70"/>
      <c r="N9104" s="75" t="s">
        <v>14791</v>
      </c>
      <c r="O9104" s="44"/>
      <c r="P9104" s="47"/>
      <c r="Q9104" s="44"/>
      <c r="R9104" s="45"/>
    </row>
    <row r="9105" spans="1:85" s="48" customFormat="1" ht="13.5" customHeight="1">
      <c r="A9105" s="10" t="s">
        <v>10282</v>
      </c>
      <c r="B9105" s="46" t="s">
        <v>2140</v>
      </c>
      <c r="C9105" s="23" t="s">
        <v>3106</v>
      </c>
      <c r="D9105" s="24" t="s">
        <v>10269</v>
      </c>
      <c r="E9105" s="39"/>
      <c r="F9105" s="71"/>
      <c r="G9105" s="72"/>
      <c r="H9105" s="73"/>
      <c r="I9105" s="11">
        <v>705.88</v>
      </c>
      <c r="J9105" s="40">
        <f t="shared" si="231"/>
        <v>847.05599999999993</v>
      </c>
      <c r="K9105" s="40"/>
      <c r="L9105" s="40"/>
      <c r="M9105" s="70" t="s">
        <v>3049</v>
      </c>
      <c r="N9105" s="75" t="s">
        <v>14598</v>
      </c>
      <c r="O9105" s="44" t="s">
        <v>11708</v>
      </c>
      <c r="P9105" s="47"/>
      <c r="Q9105" s="44"/>
      <c r="R9105" s="45"/>
    </row>
    <row r="9106" spans="1:85" s="48" customFormat="1" ht="13.5" customHeight="1">
      <c r="A9106" s="10" t="s">
        <v>15470</v>
      </c>
      <c r="B9106" s="46" t="s">
        <v>24</v>
      </c>
      <c r="C9106" s="23" t="s">
        <v>3106</v>
      </c>
      <c r="D9106" s="24" t="s">
        <v>10269</v>
      </c>
      <c r="E9106" s="39"/>
      <c r="F9106" s="71"/>
      <c r="G9106" s="72"/>
      <c r="H9106" s="73"/>
      <c r="I9106" s="11">
        <v>760</v>
      </c>
      <c r="J9106" s="40">
        <f t="shared" si="231"/>
        <v>912</v>
      </c>
      <c r="K9106" s="40"/>
      <c r="L9106" s="40"/>
      <c r="M9106" s="70"/>
      <c r="N9106" s="75" t="s">
        <v>14598</v>
      </c>
      <c r="O9106" s="44"/>
      <c r="P9106" s="47"/>
      <c r="Q9106" s="44"/>
      <c r="R9106" s="45"/>
      <c r="S9106" s="45"/>
      <c r="T9106" s="45"/>
      <c r="U9106" s="45"/>
      <c r="V9106" s="45"/>
      <c r="W9106" s="45"/>
      <c r="X9106" s="45"/>
      <c r="Y9106" s="45"/>
      <c r="Z9106" s="45"/>
      <c r="AA9106" s="45"/>
      <c r="AB9106" s="45"/>
      <c r="AC9106" s="45"/>
      <c r="AD9106" s="45"/>
      <c r="AE9106" s="45"/>
      <c r="AF9106" s="45"/>
      <c r="AG9106" s="45"/>
      <c r="AH9106" s="45"/>
      <c r="AI9106" s="45"/>
      <c r="AJ9106" s="45"/>
      <c r="AK9106" s="45"/>
      <c r="AL9106" s="45"/>
      <c r="AM9106" s="45"/>
      <c r="AN9106" s="45"/>
      <c r="AO9106" s="45"/>
      <c r="AP9106" s="45"/>
      <c r="AQ9106" s="45"/>
      <c r="AR9106" s="45"/>
      <c r="AS9106" s="45"/>
      <c r="AT9106" s="45"/>
      <c r="AU9106" s="45"/>
      <c r="AV9106" s="45"/>
      <c r="AW9106" s="45"/>
      <c r="AX9106" s="45"/>
      <c r="AY9106" s="45"/>
      <c r="AZ9106" s="45"/>
      <c r="BA9106" s="45"/>
      <c r="BB9106" s="45"/>
      <c r="BC9106" s="45"/>
      <c r="BD9106" s="45"/>
      <c r="BE9106" s="45"/>
      <c r="BF9106" s="45"/>
      <c r="BG9106" s="45"/>
      <c r="BH9106" s="45"/>
      <c r="BI9106" s="45"/>
      <c r="BJ9106" s="45"/>
      <c r="BK9106" s="45"/>
      <c r="BL9106" s="45"/>
      <c r="BM9106" s="45"/>
      <c r="BN9106" s="45"/>
      <c r="BO9106" s="45"/>
      <c r="BP9106" s="45"/>
      <c r="BQ9106" s="45"/>
      <c r="BR9106" s="45"/>
      <c r="BS9106" s="45"/>
      <c r="BT9106" s="45"/>
      <c r="BU9106" s="45"/>
      <c r="BV9106" s="45"/>
      <c r="BW9106" s="45"/>
      <c r="BX9106" s="45"/>
      <c r="BY9106" s="45"/>
      <c r="BZ9106" s="45"/>
      <c r="CA9106" s="45"/>
      <c r="CB9106" s="45"/>
      <c r="CC9106" s="45"/>
      <c r="CD9106" s="45"/>
      <c r="CE9106" s="45"/>
      <c r="CF9106" s="45"/>
      <c r="CG9106" s="45"/>
    </row>
    <row r="9107" spans="1:85" s="48" customFormat="1" ht="13.5" customHeight="1">
      <c r="A9107" s="10" t="s">
        <v>10283</v>
      </c>
      <c r="B9107" s="46" t="s">
        <v>2141</v>
      </c>
      <c r="C9107" s="23" t="s">
        <v>3106</v>
      </c>
      <c r="D9107" s="24" t="s">
        <v>10269</v>
      </c>
      <c r="E9107" s="39"/>
      <c r="F9107" s="71"/>
      <c r="G9107" s="72"/>
      <c r="H9107" s="73"/>
      <c r="I9107" s="11">
        <v>735.29</v>
      </c>
      <c r="J9107" s="40">
        <f t="shared" si="231"/>
        <v>882.34799999999996</v>
      </c>
      <c r="K9107" s="40"/>
      <c r="L9107" s="40"/>
      <c r="M9107" s="70" t="s">
        <v>3049</v>
      </c>
      <c r="N9107" s="75" t="s">
        <v>14598</v>
      </c>
      <c r="O9107" s="44" t="s">
        <v>11708</v>
      </c>
      <c r="P9107" s="47"/>
      <c r="Q9107" s="44"/>
      <c r="R9107" s="45"/>
    </row>
    <row r="9108" spans="1:85" s="48" customFormat="1" ht="13.5" customHeight="1">
      <c r="A9108" s="10" t="s">
        <v>8429</v>
      </c>
      <c r="B9108" s="46" t="s">
        <v>2405</v>
      </c>
      <c r="C9108" s="23" t="s">
        <v>3106</v>
      </c>
      <c r="D9108" s="24" t="s">
        <v>8211</v>
      </c>
      <c r="E9108" s="39"/>
      <c r="F9108" s="71"/>
      <c r="G9108" s="72"/>
      <c r="H9108" s="73"/>
      <c r="I9108" s="11">
        <v>3348.37</v>
      </c>
      <c r="J9108" s="40">
        <f t="shared" si="231"/>
        <v>4018.0439999999999</v>
      </c>
      <c r="K9108" s="40"/>
      <c r="L9108" s="40"/>
      <c r="M9108" s="70" t="s">
        <v>3049</v>
      </c>
      <c r="N9108" s="75" t="s">
        <v>14609</v>
      </c>
      <c r="O9108" s="44" t="s">
        <v>16072</v>
      </c>
      <c r="P9108" s="47"/>
      <c r="Q9108" s="44"/>
      <c r="R9108" s="45"/>
    </row>
    <row r="9109" spans="1:85" s="48" customFormat="1" ht="13.5" customHeight="1">
      <c r="A9109" s="12" t="s">
        <v>12772</v>
      </c>
      <c r="B9109" s="46" t="s">
        <v>14747</v>
      </c>
      <c r="C9109" s="23" t="s">
        <v>3106</v>
      </c>
      <c r="D9109" s="24" t="s">
        <v>8211</v>
      </c>
      <c r="E9109" s="39"/>
      <c r="F9109" s="71"/>
      <c r="G9109" s="72"/>
      <c r="H9109" s="73"/>
      <c r="I9109" s="11">
        <v>9900</v>
      </c>
      <c r="J9109" s="40">
        <f t="shared" si="231"/>
        <v>11880</v>
      </c>
      <c r="K9109" s="40"/>
      <c r="L9109" s="40"/>
      <c r="M9109" s="70"/>
      <c r="N9109" s="75" t="s">
        <v>14672</v>
      </c>
      <c r="O9109" s="44"/>
      <c r="P9109" s="47"/>
      <c r="Q9109" s="44"/>
      <c r="R9109" s="45"/>
    </row>
    <row r="9110" spans="1:85" s="48" customFormat="1" ht="13.5" customHeight="1">
      <c r="A9110" s="10" t="s">
        <v>15156</v>
      </c>
      <c r="B9110" s="46" t="s">
        <v>2406</v>
      </c>
      <c r="C9110" s="23" t="s">
        <v>3106</v>
      </c>
      <c r="D9110" s="24" t="s">
        <v>8211</v>
      </c>
      <c r="E9110" s="39"/>
      <c r="F9110" s="71"/>
      <c r="G9110" s="72"/>
      <c r="H9110" s="73"/>
      <c r="I9110" s="11">
        <v>9669</v>
      </c>
      <c r="J9110" s="40">
        <f t="shared" si="231"/>
        <v>11602.8</v>
      </c>
      <c r="K9110" s="40"/>
      <c r="L9110" s="40"/>
      <c r="M9110" s="70"/>
      <c r="N9110" s="75" t="s">
        <v>14672</v>
      </c>
      <c r="O9110" s="44"/>
      <c r="P9110" s="47"/>
      <c r="Q9110" s="44"/>
      <c r="R9110" s="45"/>
      <c r="S9110" s="45"/>
      <c r="T9110" s="45"/>
      <c r="U9110" s="45"/>
      <c r="V9110" s="45"/>
      <c r="W9110" s="45"/>
      <c r="X9110" s="45"/>
      <c r="Y9110" s="45"/>
      <c r="Z9110" s="45"/>
      <c r="AA9110" s="45"/>
      <c r="AB9110" s="45"/>
      <c r="AC9110" s="45"/>
      <c r="AD9110" s="45"/>
      <c r="AE9110" s="45"/>
      <c r="AF9110" s="45"/>
      <c r="AG9110" s="45"/>
      <c r="AH9110" s="45"/>
      <c r="AI9110" s="45"/>
      <c r="AJ9110" s="45"/>
      <c r="AK9110" s="45"/>
      <c r="AL9110" s="45"/>
      <c r="AM9110" s="45"/>
      <c r="AN9110" s="45"/>
      <c r="AO9110" s="45"/>
      <c r="AP9110" s="45"/>
      <c r="AQ9110" s="45"/>
      <c r="AR9110" s="45"/>
      <c r="AS9110" s="45"/>
      <c r="AT9110" s="45"/>
      <c r="AU9110" s="45"/>
      <c r="AV9110" s="45"/>
      <c r="AW9110" s="45"/>
      <c r="AX9110" s="45"/>
      <c r="AY9110" s="45"/>
      <c r="AZ9110" s="45"/>
      <c r="BA9110" s="45"/>
      <c r="BB9110" s="45"/>
      <c r="BC9110" s="45"/>
      <c r="BD9110" s="45"/>
      <c r="BE9110" s="45"/>
      <c r="BF9110" s="45"/>
      <c r="BG9110" s="45"/>
      <c r="BH9110" s="45"/>
      <c r="BI9110" s="45"/>
      <c r="BJ9110" s="45"/>
      <c r="BK9110" s="45"/>
      <c r="BL9110" s="45"/>
      <c r="BM9110" s="45"/>
      <c r="BN9110" s="45"/>
      <c r="BO9110" s="45"/>
      <c r="BP9110" s="45"/>
      <c r="BQ9110" s="45"/>
      <c r="BR9110" s="45"/>
      <c r="BS9110" s="45"/>
      <c r="BT9110" s="45"/>
      <c r="BU9110" s="45"/>
      <c r="BV9110" s="45"/>
      <c r="BW9110" s="45"/>
      <c r="BX9110" s="45"/>
      <c r="BY9110" s="45"/>
      <c r="BZ9110" s="45"/>
      <c r="CA9110" s="45"/>
      <c r="CB9110" s="45"/>
      <c r="CC9110" s="45"/>
      <c r="CD9110" s="45"/>
      <c r="CE9110" s="45"/>
      <c r="CF9110" s="45"/>
      <c r="CG9110" s="45"/>
    </row>
    <row r="9111" spans="1:85" s="48" customFormat="1" ht="13.5" customHeight="1">
      <c r="A9111" s="12" t="s">
        <v>13794</v>
      </c>
      <c r="B9111" s="46" t="s">
        <v>13795</v>
      </c>
      <c r="C9111" s="23" t="s">
        <v>3106</v>
      </c>
      <c r="D9111" s="24" t="s">
        <v>9705</v>
      </c>
      <c r="E9111" s="39"/>
      <c r="F9111" s="71"/>
      <c r="G9111" s="72"/>
      <c r="H9111" s="73"/>
      <c r="I9111" s="11">
        <v>8.6</v>
      </c>
      <c r="J9111" s="40">
        <f t="shared" si="231"/>
        <v>10.319999999999999</v>
      </c>
      <c r="K9111" s="40"/>
      <c r="L9111" s="40"/>
      <c r="M9111" s="70"/>
      <c r="N9111" s="75" t="s">
        <v>14568</v>
      </c>
      <c r="O9111" s="44"/>
      <c r="P9111" s="47"/>
      <c r="Q9111" s="44"/>
      <c r="R9111" s="45"/>
    </row>
    <row r="9112" spans="1:85" s="48" customFormat="1" ht="13.5" customHeight="1">
      <c r="A9112" s="10" t="s">
        <v>11545</v>
      </c>
      <c r="B9112" s="46" t="s">
        <v>2409</v>
      </c>
      <c r="C9112" s="23" t="s">
        <v>3106</v>
      </c>
      <c r="D9112" s="24" t="s">
        <v>8211</v>
      </c>
      <c r="E9112" s="39"/>
      <c r="F9112" s="71"/>
      <c r="G9112" s="72"/>
      <c r="H9112" s="73"/>
      <c r="I9112" s="11">
        <v>131.76</v>
      </c>
      <c r="J9112" s="40">
        <f t="shared" si="231"/>
        <v>158.11199999999999</v>
      </c>
      <c r="K9112" s="40"/>
      <c r="L9112" s="40"/>
      <c r="M9112" s="70" t="s">
        <v>11591</v>
      </c>
      <c r="N9112" s="75" t="s">
        <v>16105</v>
      </c>
      <c r="O9112" s="44" t="s">
        <v>16071</v>
      </c>
      <c r="P9112" s="47"/>
      <c r="Q9112" s="44"/>
      <c r="R9112" s="45"/>
    </row>
    <row r="9113" spans="1:85" s="48" customFormat="1" ht="13.5" customHeight="1">
      <c r="A9113" s="10" t="s">
        <v>11546</v>
      </c>
      <c r="B9113" s="46" t="s">
        <v>14327</v>
      </c>
      <c r="C9113" s="23" t="s">
        <v>3106</v>
      </c>
      <c r="D9113" s="24" t="s">
        <v>8211</v>
      </c>
      <c r="E9113" s="39"/>
      <c r="F9113" s="71"/>
      <c r="G9113" s="72"/>
      <c r="H9113" s="73"/>
      <c r="I9113" s="11">
        <v>134</v>
      </c>
      <c r="J9113" s="40">
        <f t="shared" si="231"/>
        <v>160.79999999999998</v>
      </c>
      <c r="K9113" s="40"/>
      <c r="L9113" s="40"/>
      <c r="M9113" s="70" t="s">
        <v>11591</v>
      </c>
      <c r="N9113" s="75" t="s">
        <v>16105</v>
      </c>
      <c r="O9113" s="44" t="s">
        <v>16071</v>
      </c>
      <c r="P9113" s="47"/>
      <c r="Q9113" s="44"/>
      <c r="R9113" s="45"/>
    </row>
    <row r="9114" spans="1:85" s="48" customFormat="1" ht="13.5" customHeight="1">
      <c r="A9114" s="10" t="s">
        <v>10284</v>
      </c>
      <c r="B9114" s="46" t="s">
        <v>2141</v>
      </c>
      <c r="C9114" s="23" t="s">
        <v>3106</v>
      </c>
      <c r="D9114" s="24" t="s">
        <v>10269</v>
      </c>
      <c r="E9114" s="39"/>
      <c r="F9114" s="71"/>
      <c r="G9114" s="72"/>
      <c r="H9114" s="73"/>
      <c r="I9114" s="11">
        <v>658.82</v>
      </c>
      <c r="J9114" s="40">
        <f t="shared" si="231"/>
        <v>790.58400000000006</v>
      </c>
      <c r="K9114" s="40"/>
      <c r="L9114" s="40"/>
      <c r="M9114" s="70" t="s">
        <v>3049</v>
      </c>
      <c r="N9114" s="75" t="s">
        <v>14598</v>
      </c>
      <c r="O9114" s="44" t="s">
        <v>11708</v>
      </c>
      <c r="P9114" s="47"/>
      <c r="Q9114" s="44"/>
      <c r="R9114" s="45"/>
    </row>
    <row r="9115" spans="1:85" s="48" customFormat="1" ht="13.5" customHeight="1">
      <c r="A9115" s="10" t="s">
        <v>8658</v>
      </c>
      <c r="B9115" s="46" t="s">
        <v>2407</v>
      </c>
      <c r="C9115" s="23" t="s">
        <v>3106</v>
      </c>
      <c r="D9115" s="24" t="s">
        <v>8575</v>
      </c>
      <c r="E9115" s="39"/>
      <c r="F9115" s="71"/>
      <c r="G9115" s="70"/>
      <c r="H9115" s="73"/>
      <c r="I9115" s="11">
        <v>11058.82</v>
      </c>
      <c r="J9115" s="40">
        <f t="shared" ref="J9115:J9163" si="233">I9115*1.2</f>
        <v>13270.583999999999</v>
      </c>
      <c r="K9115" s="40"/>
      <c r="L9115" s="40"/>
      <c r="M9115" s="70"/>
      <c r="N9115" s="75" t="s">
        <v>14802</v>
      </c>
      <c r="O9115" s="49" t="s">
        <v>12260</v>
      </c>
      <c r="P9115" s="47"/>
      <c r="Q9115" s="44"/>
      <c r="R9115" s="45"/>
    </row>
    <row r="9116" spans="1:85" s="48" customFormat="1" ht="13.5" customHeight="1">
      <c r="A9116" s="10" t="s">
        <v>10285</v>
      </c>
      <c r="B9116" s="46" t="s">
        <v>24</v>
      </c>
      <c r="C9116" s="23" t="s">
        <v>3106</v>
      </c>
      <c r="D9116" s="24" t="s">
        <v>10269</v>
      </c>
      <c r="E9116" s="39"/>
      <c r="F9116" s="71"/>
      <c r="G9116" s="72"/>
      <c r="H9116" s="73"/>
      <c r="I9116" s="11">
        <v>541.17999999999995</v>
      </c>
      <c r="J9116" s="40">
        <f t="shared" si="233"/>
        <v>649.41599999999994</v>
      </c>
      <c r="K9116" s="40"/>
      <c r="L9116" s="40"/>
      <c r="M9116" s="70" t="s">
        <v>3049</v>
      </c>
      <c r="N9116" s="75" t="s">
        <v>14598</v>
      </c>
      <c r="O9116" s="44" t="s">
        <v>11708</v>
      </c>
      <c r="P9116" s="47"/>
      <c r="Q9116" s="44"/>
      <c r="R9116" s="45"/>
    </row>
    <row r="9117" spans="1:85" s="48" customFormat="1" ht="13.5" customHeight="1">
      <c r="A9117" s="10" t="s">
        <v>10286</v>
      </c>
      <c r="B9117" s="46" t="s">
        <v>24</v>
      </c>
      <c r="C9117" s="23" t="s">
        <v>3106</v>
      </c>
      <c r="D9117" s="24" t="s">
        <v>10269</v>
      </c>
      <c r="E9117" s="39"/>
      <c r="F9117" s="71"/>
      <c r="G9117" s="72"/>
      <c r="H9117" s="73"/>
      <c r="I9117" s="11">
        <v>782.35</v>
      </c>
      <c r="J9117" s="40">
        <f t="shared" si="233"/>
        <v>938.81999999999994</v>
      </c>
      <c r="K9117" s="40"/>
      <c r="L9117" s="40"/>
      <c r="M9117" s="70" t="s">
        <v>3049</v>
      </c>
      <c r="N9117" s="75" t="s">
        <v>14598</v>
      </c>
      <c r="O9117" s="44" t="s">
        <v>11708</v>
      </c>
      <c r="P9117" s="47"/>
      <c r="Q9117" s="44"/>
      <c r="R9117" s="45"/>
    </row>
    <row r="9118" spans="1:85" s="48" customFormat="1" ht="13.5" customHeight="1">
      <c r="A9118" s="10" t="s">
        <v>8430</v>
      </c>
      <c r="B9118" s="46" t="s">
        <v>2408</v>
      </c>
      <c r="C9118" s="23" t="s">
        <v>3106</v>
      </c>
      <c r="D9118" s="24" t="s">
        <v>8211</v>
      </c>
      <c r="E9118" s="39"/>
      <c r="F9118" s="71"/>
      <c r="G9118" s="72"/>
      <c r="H9118" s="73"/>
      <c r="I9118" s="11">
        <v>95</v>
      </c>
      <c r="J9118" s="40">
        <f t="shared" si="233"/>
        <v>114</v>
      </c>
      <c r="K9118" s="40"/>
      <c r="L9118" s="40"/>
      <c r="M9118" s="70" t="s">
        <v>3049</v>
      </c>
      <c r="N9118" s="75" t="s">
        <v>16105</v>
      </c>
      <c r="O9118" s="49" t="s">
        <v>11896</v>
      </c>
      <c r="P9118" s="47">
        <v>0.05</v>
      </c>
      <c r="Q9118" s="44"/>
      <c r="R9118" s="45"/>
    </row>
    <row r="9119" spans="1:85" s="48" customFormat="1" ht="13.5" customHeight="1">
      <c r="A9119" s="10" t="s">
        <v>8431</v>
      </c>
      <c r="B9119" s="46" t="s">
        <v>2409</v>
      </c>
      <c r="C9119" s="23" t="s">
        <v>3106</v>
      </c>
      <c r="D9119" s="24" t="s">
        <v>8211</v>
      </c>
      <c r="E9119" s="39"/>
      <c r="F9119" s="71"/>
      <c r="G9119" s="72"/>
      <c r="H9119" s="73"/>
      <c r="I9119" s="11">
        <v>85</v>
      </c>
      <c r="J9119" s="40">
        <f t="shared" si="233"/>
        <v>102</v>
      </c>
      <c r="K9119" s="40"/>
      <c r="L9119" s="40"/>
      <c r="M9119" s="70" t="s">
        <v>3049</v>
      </c>
      <c r="N9119" s="75" t="s">
        <v>16105</v>
      </c>
      <c r="O9119" s="49" t="s">
        <v>11911</v>
      </c>
      <c r="P9119" s="47">
        <v>0.05</v>
      </c>
      <c r="Q9119" s="44"/>
      <c r="R9119" s="45"/>
    </row>
    <row r="9120" spans="1:85" s="48" customFormat="1" ht="13.5" customHeight="1">
      <c r="A9120" s="13" t="s">
        <v>13934</v>
      </c>
      <c r="B9120" s="46" t="s">
        <v>13922</v>
      </c>
      <c r="C9120" s="23" t="s">
        <v>3106</v>
      </c>
      <c r="D9120" s="24" t="s">
        <v>9705</v>
      </c>
      <c r="E9120" s="39"/>
      <c r="F9120" s="71"/>
      <c r="G9120" s="72"/>
      <c r="H9120" s="73"/>
      <c r="I9120" s="11">
        <v>29.41</v>
      </c>
      <c r="J9120" s="40">
        <f t="shared" si="233"/>
        <v>35.292000000000002</v>
      </c>
      <c r="K9120" s="40"/>
      <c r="L9120" s="40"/>
      <c r="M9120" s="70"/>
      <c r="N9120" s="75" t="s">
        <v>14618</v>
      </c>
      <c r="O9120" s="44" t="s">
        <v>16069</v>
      </c>
      <c r="P9120" s="47"/>
      <c r="Q9120" s="44"/>
      <c r="R9120" s="45"/>
    </row>
    <row r="9121" spans="1:18" s="48" customFormat="1" ht="13.5" customHeight="1">
      <c r="A9121" s="13" t="s">
        <v>13935</v>
      </c>
      <c r="B9121" s="46" t="s">
        <v>13923</v>
      </c>
      <c r="C9121" s="23" t="s">
        <v>3106</v>
      </c>
      <c r="D9121" s="24" t="s">
        <v>9705</v>
      </c>
      <c r="E9121" s="39"/>
      <c r="F9121" s="71"/>
      <c r="G9121" s="72"/>
      <c r="H9121" s="73"/>
      <c r="I9121" s="11">
        <v>29.41</v>
      </c>
      <c r="J9121" s="40">
        <f t="shared" si="233"/>
        <v>35.292000000000002</v>
      </c>
      <c r="K9121" s="40"/>
      <c r="L9121" s="40"/>
      <c r="M9121" s="70"/>
      <c r="N9121" s="75" t="s">
        <v>14618</v>
      </c>
      <c r="O9121" s="44" t="s">
        <v>16069</v>
      </c>
      <c r="P9121" s="47"/>
      <c r="Q9121" s="44"/>
      <c r="R9121" s="45"/>
    </row>
    <row r="9122" spans="1:18" s="48" customFormat="1" ht="13.5" customHeight="1">
      <c r="A9122" s="13" t="s">
        <v>15816</v>
      </c>
      <c r="B9122" s="46" t="s">
        <v>1307</v>
      </c>
      <c r="C9122" s="23" t="s">
        <v>3047</v>
      </c>
      <c r="D9122" s="24" t="s">
        <v>5223</v>
      </c>
      <c r="E9122" s="39"/>
      <c r="F9122" s="71"/>
      <c r="G9122" s="72"/>
      <c r="H9122" s="73"/>
      <c r="I9122" s="11">
        <v>16000</v>
      </c>
      <c r="J9122" s="40">
        <f t="shared" si="233"/>
        <v>19200</v>
      </c>
      <c r="K9122" s="40"/>
      <c r="L9122" s="40"/>
      <c r="M9122" s="70"/>
      <c r="N9122" s="70"/>
      <c r="O9122" s="44" t="s">
        <v>16067</v>
      </c>
      <c r="P9122" s="47"/>
      <c r="Q9122" s="44"/>
      <c r="R9122" s="45"/>
    </row>
    <row r="9123" spans="1:18" s="48" customFormat="1" ht="13.5" customHeight="1">
      <c r="A9123" s="13" t="s">
        <v>16210</v>
      </c>
      <c r="B9123" s="46" t="s">
        <v>1045</v>
      </c>
      <c r="C9123" s="23" t="s">
        <v>3047</v>
      </c>
      <c r="D9123" s="24" t="s">
        <v>13450</v>
      </c>
      <c r="E9123" s="39"/>
      <c r="F9123" s="71"/>
      <c r="G9123" s="72"/>
      <c r="H9123" s="73"/>
      <c r="I9123" s="11">
        <v>12000</v>
      </c>
      <c r="J9123" s="40">
        <f t="shared" si="233"/>
        <v>14400</v>
      </c>
      <c r="K9123" s="40"/>
      <c r="L9123" s="40"/>
      <c r="M9123" s="70"/>
      <c r="N9123" s="70"/>
      <c r="O9123" s="44"/>
      <c r="P9123" s="47"/>
      <c r="Q9123" s="44"/>
      <c r="R9123" s="45"/>
    </row>
    <row r="9124" spans="1:18" s="48" customFormat="1" ht="13.5" customHeight="1">
      <c r="A9124" s="13" t="s">
        <v>16211</v>
      </c>
      <c r="B9124" s="46" t="s">
        <v>15418</v>
      </c>
      <c r="C9124" s="23" t="s">
        <v>3047</v>
      </c>
      <c r="D9124" s="24" t="s">
        <v>13450</v>
      </c>
      <c r="E9124" s="39"/>
      <c r="F9124" s="71"/>
      <c r="G9124" s="72"/>
      <c r="H9124" s="73"/>
      <c r="I9124" s="11">
        <v>1400</v>
      </c>
      <c r="J9124" s="40">
        <f t="shared" si="233"/>
        <v>1680</v>
      </c>
      <c r="K9124" s="40"/>
      <c r="L9124" s="40"/>
      <c r="M9124" s="70"/>
      <c r="N9124" s="70"/>
      <c r="O9124" s="44"/>
      <c r="P9124" s="47"/>
      <c r="Q9124" s="44"/>
      <c r="R9124" s="45"/>
    </row>
    <row r="9125" spans="1:18" s="48" customFormat="1" ht="13.5" customHeight="1">
      <c r="A9125" s="13" t="s">
        <v>16212</v>
      </c>
      <c r="B9125" s="46" t="s">
        <v>15420</v>
      </c>
      <c r="C9125" s="23" t="s">
        <v>3047</v>
      </c>
      <c r="D9125" s="24" t="s">
        <v>13450</v>
      </c>
      <c r="E9125" s="39"/>
      <c r="F9125" s="71"/>
      <c r="G9125" s="72"/>
      <c r="H9125" s="73"/>
      <c r="I9125" s="11">
        <v>1400</v>
      </c>
      <c r="J9125" s="40">
        <f t="shared" si="233"/>
        <v>1680</v>
      </c>
      <c r="K9125" s="40"/>
      <c r="L9125" s="40"/>
      <c r="M9125" s="70"/>
      <c r="N9125" s="70"/>
      <c r="O9125" s="44"/>
      <c r="P9125" s="47"/>
      <c r="Q9125" s="44"/>
      <c r="R9125" s="45"/>
    </row>
    <row r="9126" spans="1:18" s="48" customFormat="1" ht="13.5" customHeight="1">
      <c r="A9126" s="13" t="s">
        <v>15878</v>
      </c>
      <c r="B9126" s="46" t="s">
        <v>404</v>
      </c>
      <c r="C9126" s="23" t="s">
        <v>3106</v>
      </c>
      <c r="D9126" s="24" t="s">
        <v>13441</v>
      </c>
      <c r="E9126" s="39"/>
      <c r="F9126" s="71"/>
      <c r="G9126" s="72"/>
      <c r="H9126" s="73"/>
      <c r="I9126" s="11">
        <v>800</v>
      </c>
      <c r="J9126" s="40">
        <f t="shared" si="233"/>
        <v>960</v>
      </c>
      <c r="K9126" s="40"/>
      <c r="L9126" s="40"/>
      <c r="M9126" s="70"/>
      <c r="N9126" s="75"/>
      <c r="O9126" s="44" t="s">
        <v>16067</v>
      </c>
      <c r="P9126" s="47"/>
      <c r="Q9126" s="44"/>
      <c r="R9126" s="45"/>
    </row>
    <row r="9127" spans="1:18" s="48" customFormat="1" ht="13.5" customHeight="1">
      <c r="A9127" s="13" t="s">
        <v>16336</v>
      </c>
      <c r="B9127" s="46" t="s">
        <v>16337</v>
      </c>
      <c r="C9127" s="23" t="s">
        <v>3047</v>
      </c>
      <c r="D9127" s="24" t="s">
        <v>13441</v>
      </c>
      <c r="E9127" s="39"/>
      <c r="F9127" s="71"/>
      <c r="G9127" s="72"/>
      <c r="H9127" s="73"/>
      <c r="I9127" s="11">
        <v>1800</v>
      </c>
      <c r="J9127" s="40">
        <f t="shared" si="233"/>
        <v>2160</v>
      </c>
      <c r="K9127" s="40"/>
      <c r="L9127" s="40"/>
      <c r="M9127" s="70"/>
      <c r="N9127" s="75"/>
      <c r="O9127" s="44"/>
      <c r="P9127" s="47"/>
      <c r="Q9127" s="44"/>
      <c r="R9127" s="45"/>
    </row>
    <row r="9128" spans="1:18" s="48" customFormat="1" ht="13.5" customHeight="1">
      <c r="A9128" s="13" t="s">
        <v>16037</v>
      </c>
      <c r="B9128" s="46" t="s">
        <v>16038</v>
      </c>
      <c r="C9128" s="23" t="s">
        <v>3106</v>
      </c>
      <c r="D9128" s="24" t="s">
        <v>5341</v>
      </c>
      <c r="E9128" s="39"/>
      <c r="F9128" s="71"/>
      <c r="G9128" s="72"/>
      <c r="H9128" s="73"/>
      <c r="I9128" s="11">
        <v>20565.18</v>
      </c>
      <c r="J9128" s="40">
        <f t="shared" si="233"/>
        <v>24678.216</v>
      </c>
      <c r="K9128" s="40"/>
      <c r="L9128" s="40"/>
      <c r="M9128" s="70"/>
      <c r="N9128" s="70"/>
      <c r="O9128" s="44" t="s">
        <v>16067</v>
      </c>
      <c r="P9128" s="47"/>
      <c r="Q9128" s="44"/>
      <c r="R9128" s="45"/>
    </row>
    <row r="9129" spans="1:18" s="48" customFormat="1" ht="13.5" customHeight="1">
      <c r="A9129" s="13" t="s">
        <v>15963</v>
      </c>
      <c r="B9129" s="46" t="s">
        <v>14899</v>
      </c>
      <c r="C9129" s="23" t="s">
        <v>3106</v>
      </c>
      <c r="D9129" s="24" t="s">
        <v>5341</v>
      </c>
      <c r="E9129" s="39"/>
      <c r="F9129" s="71"/>
      <c r="G9129" s="72"/>
      <c r="H9129" s="73"/>
      <c r="I9129" s="11">
        <v>37079</v>
      </c>
      <c r="J9129" s="40">
        <f t="shared" si="233"/>
        <v>44494.799999999996</v>
      </c>
      <c r="K9129" s="40"/>
      <c r="L9129" s="40"/>
      <c r="M9129" s="70"/>
      <c r="N9129" s="70"/>
      <c r="O9129" s="44" t="s">
        <v>16067</v>
      </c>
      <c r="P9129" s="47"/>
      <c r="Q9129" s="44"/>
      <c r="R9129" s="45"/>
    </row>
    <row r="9130" spans="1:18" s="48" customFormat="1" ht="13.5" customHeight="1">
      <c r="A9130" s="13" t="s">
        <v>15961</v>
      </c>
      <c r="B9130" s="46" t="s">
        <v>14913</v>
      </c>
      <c r="C9130" s="23" t="s">
        <v>3106</v>
      </c>
      <c r="D9130" s="24" t="s">
        <v>5341</v>
      </c>
      <c r="E9130" s="39"/>
      <c r="F9130" s="71"/>
      <c r="G9130" s="72"/>
      <c r="H9130" s="73"/>
      <c r="I9130" s="11">
        <v>65000</v>
      </c>
      <c r="J9130" s="40">
        <f t="shared" si="233"/>
        <v>78000</v>
      </c>
      <c r="K9130" s="40"/>
      <c r="L9130" s="40"/>
      <c r="M9130" s="70"/>
      <c r="N9130" s="75" t="s">
        <v>14583</v>
      </c>
      <c r="O9130" s="44" t="s">
        <v>16067</v>
      </c>
      <c r="P9130" s="47"/>
      <c r="Q9130" s="44" t="s">
        <v>16716</v>
      </c>
      <c r="R9130" s="45"/>
    </row>
    <row r="9131" spans="1:18" s="48" customFormat="1" ht="13.5" customHeight="1">
      <c r="A9131" s="12" t="s">
        <v>3909</v>
      </c>
      <c r="B9131" s="46" t="s">
        <v>67</v>
      </c>
      <c r="C9131" s="23" t="s">
        <v>12553</v>
      </c>
      <c r="D9131" s="24" t="s">
        <v>3048</v>
      </c>
      <c r="E9131" s="39"/>
      <c r="F9131" s="71" t="s">
        <v>15629</v>
      </c>
      <c r="G9131" s="72"/>
      <c r="H9131" s="73"/>
      <c r="I9131" s="11">
        <v>122</v>
      </c>
      <c r="J9131" s="40">
        <f t="shared" si="233"/>
        <v>146.4</v>
      </c>
      <c r="K9131" s="40">
        <f>H9131*J9131</f>
        <v>0</v>
      </c>
      <c r="L9131" s="40"/>
      <c r="M9131" s="70"/>
      <c r="N9131" s="70" t="s">
        <v>14566</v>
      </c>
      <c r="O9131" s="44" t="s">
        <v>11708</v>
      </c>
      <c r="P9131" s="47"/>
      <c r="Q9131" s="44"/>
      <c r="R9131" s="45"/>
    </row>
    <row r="9132" spans="1:18" s="48" customFormat="1" ht="13.5" customHeight="1">
      <c r="A9132" s="13" t="s">
        <v>13927</v>
      </c>
      <c r="B9132" s="46" t="s">
        <v>2409</v>
      </c>
      <c r="C9132" s="23" t="s">
        <v>3106</v>
      </c>
      <c r="D9132" s="24" t="s">
        <v>8211</v>
      </c>
      <c r="E9132" s="39"/>
      <c r="F9132" s="71"/>
      <c r="G9132" s="72"/>
      <c r="H9132" s="73"/>
      <c r="I9132" s="11">
        <v>4500</v>
      </c>
      <c r="J9132" s="40">
        <f t="shared" si="233"/>
        <v>5400</v>
      </c>
      <c r="K9132" s="40"/>
      <c r="L9132" s="40"/>
      <c r="M9132" s="70"/>
      <c r="N9132" s="75" t="s">
        <v>16130</v>
      </c>
      <c r="O9132" s="44"/>
      <c r="P9132" s="47"/>
      <c r="Q9132" s="44"/>
      <c r="R9132" s="45"/>
    </row>
    <row r="9133" spans="1:18" s="48" customFormat="1" ht="13.5" customHeight="1">
      <c r="A9133" s="12" t="s">
        <v>10901</v>
      </c>
      <c r="B9133" s="46" t="s">
        <v>12843</v>
      </c>
      <c r="C9133" s="23" t="s">
        <v>3106</v>
      </c>
      <c r="D9133" s="24" t="s">
        <v>4091</v>
      </c>
      <c r="E9133" s="39"/>
      <c r="F9133" s="71"/>
      <c r="G9133" s="72"/>
      <c r="H9133" s="73"/>
      <c r="I9133" s="11">
        <v>1310</v>
      </c>
      <c r="J9133" s="40">
        <f t="shared" si="233"/>
        <v>1572</v>
      </c>
      <c r="K9133" s="40"/>
      <c r="L9133" s="40"/>
      <c r="M9133" s="70"/>
      <c r="N9133" s="75" t="s">
        <v>14576</v>
      </c>
      <c r="O9133" s="44" t="s">
        <v>11708</v>
      </c>
      <c r="P9133" s="47"/>
      <c r="Q9133" s="44"/>
      <c r="R9133" s="45"/>
    </row>
    <row r="9134" spans="1:18" s="48" customFormat="1" ht="13.5" customHeight="1">
      <c r="A9134" s="12" t="s">
        <v>16281</v>
      </c>
      <c r="B9134" s="46" t="s">
        <v>16282</v>
      </c>
      <c r="C9134" s="23" t="s">
        <v>3106</v>
      </c>
      <c r="D9134" s="24" t="s">
        <v>8211</v>
      </c>
      <c r="E9134" s="39"/>
      <c r="F9134" s="71"/>
      <c r="G9134" s="72"/>
      <c r="H9134" s="73"/>
      <c r="I9134" s="11">
        <v>1758.43</v>
      </c>
      <c r="J9134" s="40">
        <f t="shared" si="233"/>
        <v>2110.116</v>
      </c>
      <c r="K9134" s="40"/>
      <c r="L9134" s="40"/>
      <c r="M9134" s="70"/>
      <c r="N9134" s="75" t="s">
        <v>14607</v>
      </c>
      <c r="O9134" s="44"/>
      <c r="P9134" s="47"/>
      <c r="Q9134" s="44"/>
      <c r="R9134" s="45"/>
    </row>
    <row r="9135" spans="1:18" s="48" customFormat="1" ht="13.5" customHeight="1">
      <c r="A9135" s="12" t="s">
        <v>12938</v>
      </c>
      <c r="B9135" s="46" t="s">
        <v>4</v>
      </c>
      <c r="C9135" s="23" t="s">
        <v>3106</v>
      </c>
      <c r="D9135" s="24" t="s">
        <v>6499</v>
      </c>
      <c r="E9135" s="39"/>
      <c r="F9135" s="71"/>
      <c r="G9135" s="72"/>
      <c r="H9135" s="73"/>
      <c r="I9135" s="11">
        <v>422.62</v>
      </c>
      <c r="J9135" s="40">
        <f t="shared" si="233"/>
        <v>507.14400000000001</v>
      </c>
      <c r="K9135" s="40"/>
      <c r="L9135" s="40"/>
      <c r="M9135" s="70"/>
      <c r="N9135" s="75" t="s">
        <v>14565</v>
      </c>
      <c r="O9135" s="44">
        <v>6370</v>
      </c>
      <c r="P9135" s="47"/>
      <c r="Q9135" s="44"/>
      <c r="R9135" s="45"/>
    </row>
    <row r="9136" spans="1:18" s="48" customFormat="1" ht="13.5" customHeight="1">
      <c r="A9136" s="12" t="s">
        <v>15817</v>
      </c>
      <c r="B9136" s="46" t="s">
        <v>1307</v>
      </c>
      <c r="C9136" s="23" t="s">
        <v>3047</v>
      </c>
      <c r="D9136" s="24" t="s">
        <v>5223</v>
      </c>
      <c r="E9136" s="39"/>
      <c r="F9136" s="71"/>
      <c r="G9136" s="72"/>
      <c r="H9136" s="73"/>
      <c r="I9136" s="11">
        <v>16000</v>
      </c>
      <c r="J9136" s="40">
        <f t="shared" si="233"/>
        <v>19200</v>
      </c>
      <c r="K9136" s="40"/>
      <c r="L9136" s="40"/>
      <c r="M9136" s="70"/>
      <c r="N9136" s="70"/>
      <c r="O9136" s="44" t="s">
        <v>16069</v>
      </c>
      <c r="P9136" s="47"/>
      <c r="Q9136" s="44"/>
      <c r="R9136" s="45"/>
    </row>
    <row r="9137" spans="1:85" s="48" customFormat="1" ht="13.5" customHeight="1">
      <c r="A9137" s="12" t="s">
        <v>15847</v>
      </c>
      <c r="B9137" s="46" t="s">
        <v>15848</v>
      </c>
      <c r="C9137" s="23" t="s">
        <v>3106</v>
      </c>
      <c r="D9137" s="24" t="s">
        <v>13441</v>
      </c>
      <c r="E9137" s="39"/>
      <c r="F9137" s="71"/>
      <c r="G9137" s="72"/>
      <c r="H9137" s="73"/>
      <c r="I9137" s="11">
        <v>4117.6499999999996</v>
      </c>
      <c r="J9137" s="40">
        <f t="shared" si="233"/>
        <v>4941.1799999999994</v>
      </c>
      <c r="K9137" s="40"/>
      <c r="L9137" s="40"/>
      <c r="M9137" s="70"/>
      <c r="N9137" s="75" t="s">
        <v>14635</v>
      </c>
      <c r="O9137" s="44" t="s">
        <v>16067</v>
      </c>
      <c r="P9137" s="47"/>
      <c r="Q9137" s="44"/>
      <c r="R9137" s="45"/>
    </row>
    <row r="9138" spans="1:85" s="48" customFormat="1" ht="13.5" customHeight="1">
      <c r="A9138" s="12" t="s">
        <v>15849</v>
      </c>
      <c r="B9138" s="46" t="s">
        <v>15850</v>
      </c>
      <c r="C9138" s="23" t="s">
        <v>3106</v>
      </c>
      <c r="D9138" s="24" t="s">
        <v>13441</v>
      </c>
      <c r="E9138" s="39"/>
      <c r="F9138" s="71"/>
      <c r="G9138" s="72"/>
      <c r="H9138" s="73"/>
      <c r="I9138" s="11">
        <v>4100</v>
      </c>
      <c r="J9138" s="40">
        <f t="shared" si="233"/>
        <v>4920</v>
      </c>
      <c r="K9138" s="40"/>
      <c r="L9138" s="40"/>
      <c r="M9138" s="70"/>
      <c r="N9138" s="75" t="s">
        <v>14635</v>
      </c>
      <c r="O9138" s="44" t="s">
        <v>16067</v>
      </c>
      <c r="P9138" s="47"/>
      <c r="Q9138" s="44"/>
      <c r="R9138" s="45"/>
    </row>
    <row r="9139" spans="1:85" s="48" customFormat="1" ht="13.5" customHeight="1">
      <c r="A9139" s="12" t="s">
        <v>15828</v>
      </c>
      <c r="B9139" s="46" t="s">
        <v>14222</v>
      </c>
      <c r="C9139" s="23" t="s">
        <v>3106</v>
      </c>
      <c r="D9139" s="24" t="s">
        <v>5341</v>
      </c>
      <c r="E9139" s="39"/>
      <c r="F9139" s="71"/>
      <c r="G9139" s="72"/>
      <c r="H9139" s="73"/>
      <c r="I9139" s="11">
        <v>57297</v>
      </c>
      <c r="J9139" s="40">
        <f t="shared" si="233"/>
        <v>68756.399999999994</v>
      </c>
      <c r="K9139" s="40"/>
      <c r="L9139" s="40"/>
      <c r="M9139" s="70"/>
      <c r="N9139" s="75" t="s">
        <v>14583</v>
      </c>
      <c r="O9139" s="44"/>
      <c r="P9139" s="47"/>
      <c r="Q9139" s="44"/>
      <c r="R9139" s="45"/>
    </row>
    <row r="9140" spans="1:85" s="48" customFormat="1" ht="13.5" customHeight="1">
      <c r="A9140" s="12" t="s">
        <v>15964</v>
      </c>
      <c r="B9140" s="46" t="s">
        <v>14899</v>
      </c>
      <c r="C9140" s="23" t="s">
        <v>3106</v>
      </c>
      <c r="D9140" s="24" t="s">
        <v>5341</v>
      </c>
      <c r="E9140" s="39"/>
      <c r="F9140" s="71"/>
      <c r="G9140" s="72"/>
      <c r="H9140" s="73"/>
      <c r="I9140" s="11">
        <v>43000</v>
      </c>
      <c r="J9140" s="40">
        <f t="shared" si="233"/>
        <v>51600</v>
      </c>
      <c r="K9140" s="40"/>
      <c r="L9140" s="40"/>
      <c r="M9140" s="70"/>
      <c r="N9140" s="70"/>
      <c r="O9140" s="44" t="s">
        <v>16069</v>
      </c>
      <c r="P9140" s="47"/>
      <c r="Q9140" s="44"/>
      <c r="R9140" s="45"/>
    </row>
    <row r="9141" spans="1:85" s="48" customFormat="1" ht="13.5" customHeight="1">
      <c r="A9141" s="12" t="s">
        <v>15962</v>
      </c>
      <c r="B9141" s="46" t="s">
        <v>14913</v>
      </c>
      <c r="C9141" s="23" t="s">
        <v>3106</v>
      </c>
      <c r="D9141" s="24" t="s">
        <v>5341</v>
      </c>
      <c r="E9141" s="39"/>
      <c r="F9141" s="71"/>
      <c r="G9141" s="72"/>
      <c r="H9141" s="73"/>
      <c r="I9141" s="11">
        <v>71335.490000000005</v>
      </c>
      <c r="J9141" s="40">
        <f t="shared" si="233"/>
        <v>85602.588000000003</v>
      </c>
      <c r="K9141" s="40"/>
      <c r="L9141" s="40"/>
      <c r="M9141" s="70"/>
      <c r="N9141" s="75" t="s">
        <v>14583</v>
      </c>
      <c r="O9141" s="44" t="s">
        <v>16069</v>
      </c>
      <c r="P9141" s="47"/>
      <c r="Q9141" s="44"/>
      <c r="R9141" s="45"/>
    </row>
    <row r="9142" spans="1:85" s="48" customFormat="1" ht="13.5" customHeight="1">
      <c r="A9142" s="10" t="s">
        <v>11547</v>
      </c>
      <c r="B9142" s="46" t="s">
        <v>14329</v>
      </c>
      <c r="C9142" s="23" t="s">
        <v>3106</v>
      </c>
      <c r="D9142" s="24" t="s">
        <v>8575</v>
      </c>
      <c r="E9142" s="39"/>
      <c r="F9142" s="71"/>
      <c r="G9142" s="72"/>
      <c r="H9142" s="73"/>
      <c r="I9142" s="11">
        <v>3411.76</v>
      </c>
      <c r="J9142" s="40">
        <f t="shared" si="233"/>
        <v>4094.1120000000001</v>
      </c>
      <c r="K9142" s="40"/>
      <c r="L9142" s="40"/>
      <c r="M9142" s="70" t="s">
        <v>11591</v>
      </c>
      <c r="N9142" s="75" t="s">
        <v>14634</v>
      </c>
      <c r="O9142" s="44" t="s">
        <v>11591</v>
      </c>
      <c r="P9142" s="47"/>
      <c r="Q9142" s="44"/>
      <c r="R9142" s="45"/>
    </row>
    <row r="9143" spans="1:85" s="48" customFormat="1" ht="13.5" customHeight="1">
      <c r="A9143" s="10" t="s">
        <v>16283</v>
      </c>
      <c r="B9143" s="46" t="s">
        <v>16284</v>
      </c>
      <c r="C9143" s="23" t="s">
        <v>3106</v>
      </c>
      <c r="D9143" s="24" t="s">
        <v>8575</v>
      </c>
      <c r="E9143" s="39"/>
      <c r="F9143" s="71"/>
      <c r="G9143" s="72"/>
      <c r="H9143" s="73"/>
      <c r="I9143" s="11">
        <v>3687.28</v>
      </c>
      <c r="J9143" s="40">
        <f t="shared" si="233"/>
        <v>4424.7359999999999</v>
      </c>
      <c r="K9143" s="40"/>
      <c r="L9143" s="40"/>
      <c r="M9143" s="70"/>
      <c r="N9143" s="75" t="s">
        <v>14634</v>
      </c>
      <c r="O9143" s="44"/>
      <c r="P9143" s="47"/>
      <c r="Q9143" s="44"/>
      <c r="R9143" s="45"/>
    </row>
    <row r="9144" spans="1:85" s="48" customFormat="1" ht="13.5" customHeight="1">
      <c r="A9144" s="12" t="s">
        <v>8432</v>
      </c>
      <c r="B9144" s="46" t="s">
        <v>237</v>
      </c>
      <c r="C9144" s="23" t="s">
        <v>3106</v>
      </c>
      <c r="D9144" s="24" t="s">
        <v>8211</v>
      </c>
      <c r="E9144" s="39"/>
      <c r="F9144" s="71"/>
      <c r="G9144" s="72"/>
      <c r="H9144" s="73"/>
      <c r="I9144" s="11">
        <v>69.88</v>
      </c>
      <c r="J9144" s="40">
        <f t="shared" si="233"/>
        <v>83.855999999999995</v>
      </c>
      <c r="K9144" s="40"/>
      <c r="L9144" s="40"/>
      <c r="M9144" s="70" t="s">
        <v>3049</v>
      </c>
      <c r="N9144" s="75" t="s">
        <v>16105</v>
      </c>
      <c r="O9144" s="49" t="s">
        <v>11912</v>
      </c>
      <c r="P9144" s="47">
        <v>3.5000000000000003E-2</v>
      </c>
      <c r="Q9144" s="44"/>
      <c r="R9144" s="45"/>
    </row>
    <row r="9145" spans="1:85" s="48" customFormat="1" ht="13.5" customHeight="1">
      <c r="A9145" s="12" t="s">
        <v>8433</v>
      </c>
      <c r="B9145" s="46" t="s">
        <v>237</v>
      </c>
      <c r="C9145" s="23" t="s">
        <v>3106</v>
      </c>
      <c r="D9145" s="24" t="s">
        <v>8211</v>
      </c>
      <c r="E9145" s="39"/>
      <c r="F9145" s="71"/>
      <c r="G9145" s="72"/>
      <c r="H9145" s="73"/>
      <c r="I9145" s="11">
        <v>65</v>
      </c>
      <c r="J9145" s="40">
        <f t="shared" si="233"/>
        <v>78</v>
      </c>
      <c r="K9145" s="40"/>
      <c r="L9145" s="40"/>
      <c r="M9145" s="70" t="s">
        <v>3049</v>
      </c>
      <c r="N9145" s="75" t="s">
        <v>16105</v>
      </c>
      <c r="O9145" s="49" t="s">
        <v>11913</v>
      </c>
      <c r="P9145" s="47"/>
      <c r="Q9145" s="44"/>
      <c r="R9145" s="45"/>
      <c r="S9145" s="45"/>
      <c r="T9145" s="45"/>
      <c r="U9145" s="45"/>
      <c r="V9145" s="45"/>
      <c r="W9145" s="45"/>
      <c r="X9145" s="45"/>
      <c r="Y9145" s="45"/>
      <c r="Z9145" s="45"/>
      <c r="AA9145" s="45"/>
      <c r="AB9145" s="45"/>
      <c r="AC9145" s="45"/>
      <c r="AD9145" s="45"/>
      <c r="AE9145" s="45"/>
      <c r="AF9145" s="45"/>
      <c r="AG9145" s="45"/>
      <c r="AH9145" s="45"/>
      <c r="AI9145" s="45"/>
      <c r="AJ9145" s="45"/>
      <c r="AK9145" s="45"/>
      <c r="AL9145" s="45"/>
      <c r="AM9145" s="45"/>
      <c r="AN9145" s="45"/>
      <c r="AO9145" s="45"/>
      <c r="AP9145" s="45"/>
      <c r="AQ9145" s="45"/>
      <c r="AR9145" s="45"/>
      <c r="AS9145" s="45"/>
      <c r="AT9145" s="45"/>
      <c r="AU9145" s="45"/>
      <c r="AV9145" s="45"/>
      <c r="AW9145" s="45"/>
      <c r="AX9145" s="45"/>
      <c r="AY9145" s="45"/>
      <c r="AZ9145" s="45"/>
      <c r="BA9145" s="45"/>
      <c r="BB9145" s="45"/>
      <c r="BC9145" s="45"/>
      <c r="BD9145" s="45"/>
      <c r="BE9145" s="45"/>
      <c r="BF9145" s="45"/>
      <c r="BG9145" s="45"/>
      <c r="BH9145" s="45"/>
      <c r="BI9145" s="45"/>
      <c r="BJ9145" s="45"/>
      <c r="BK9145" s="45"/>
      <c r="BL9145" s="45"/>
      <c r="BM9145" s="45"/>
      <c r="BN9145" s="45"/>
      <c r="BO9145" s="45"/>
      <c r="BP9145" s="45"/>
      <c r="BQ9145" s="45"/>
      <c r="BR9145" s="45"/>
      <c r="BS9145" s="45"/>
      <c r="BT9145" s="45"/>
      <c r="BU9145" s="45"/>
      <c r="BV9145" s="45"/>
      <c r="BW9145" s="45"/>
      <c r="BX9145" s="45"/>
      <c r="BY9145" s="45"/>
      <c r="BZ9145" s="45"/>
      <c r="CA9145" s="45"/>
      <c r="CB9145" s="45"/>
      <c r="CC9145" s="45"/>
      <c r="CD9145" s="45"/>
      <c r="CE9145" s="45"/>
      <c r="CF9145" s="45"/>
      <c r="CG9145" s="45"/>
    </row>
    <row r="9146" spans="1:85" s="48" customFormat="1" ht="13.5" customHeight="1">
      <c r="A9146" s="12" t="s">
        <v>16572</v>
      </c>
      <c r="B9146" s="46" t="s">
        <v>16546</v>
      </c>
      <c r="C9146" s="23" t="s">
        <v>12553</v>
      </c>
      <c r="D9146" s="24" t="s">
        <v>3048</v>
      </c>
      <c r="E9146" s="39"/>
      <c r="F9146" s="71"/>
      <c r="G9146" s="72"/>
      <c r="H9146" s="73"/>
      <c r="I9146" s="11">
        <v>875000</v>
      </c>
      <c r="J9146" s="40">
        <f t="shared" si="233"/>
        <v>1050000</v>
      </c>
      <c r="K9146" s="40"/>
      <c r="L9146" s="40"/>
      <c r="M9146" s="70"/>
      <c r="N9146" s="75" t="s">
        <v>14566</v>
      </c>
      <c r="O9146" s="49"/>
      <c r="P9146" s="47"/>
      <c r="Q9146" s="44"/>
      <c r="R9146" s="45"/>
      <c r="S9146" s="45"/>
      <c r="T9146" s="45"/>
      <c r="U9146" s="45"/>
      <c r="V9146" s="45"/>
      <c r="W9146" s="45"/>
      <c r="X9146" s="45"/>
      <c r="Y9146" s="45"/>
      <c r="Z9146" s="45"/>
      <c r="AA9146" s="45"/>
      <c r="AB9146" s="45"/>
      <c r="AC9146" s="45"/>
      <c r="AD9146" s="45"/>
      <c r="AE9146" s="45"/>
      <c r="AF9146" s="45"/>
      <c r="AG9146" s="45"/>
      <c r="AH9146" s="45"/>
      <c r="AI9146" s="45"/>
      <c r="AJ9146" s="45"/>
      <c r="AK9146" s="45"/>
      <c r="AL9146" s="45"/>
      <c r="AM9146" s="45"/>
      <c r="AN9146" s="45"/>
      <c r="AO9146" s="45"/>
      <c r="AP9146" s="45"/>
      <c r="AQ9146" s="45"/>
      <c r="AR9146" s="45"/>
      <c r="AS9146" s="45"/>
      <c r="AT9146" s="45"/>
      <c r="AU9146" s="45"/>
      <c r="AV9146" s="45"/>
      <c r="AW9146" s="45"/>
      <c r="AX9146" s="45"/>
      <c r="AY9146" s="45"/>
      <c r="AZ9146" s="45"/>
      <c r="BA9146" s="45"/>
      <c r="BB9146" s="45"/>
      <c r="BC9146" s="45"/>
      <c r="BD9146" s="45"/>
      <c r="BE9146" s="45"/>
      <c r="BF9146" s="45"/>
      <c r="BG9146" s="45"/>
      <c r="BH9146" s="45"/>
      <c r="BI9146" s="45"/>
      <c r="BJ9146" s="45"/>
      <c r="BK9146" s="45"/>
      <c r="BL9146" s="45"/>
      <c r="BM9146" s="45"/>
      <c r="BN9146" s="45"/>
      <c r="BO9146" s="45"/>
      <c r="BP9146" s="45"/>
      <c r="BQ9146" s="45"/>
      <c r="BR9146" s="45"/>
      <c r="BS9146" s="45"/>
      <c r="BT9146" s="45"/>
      <c r="BU9146" s="45"/>
      <c r="BV9146" s="45"/>
      <c r="BW9146" s="45"/>
      <c r="BX9146" s="45"/>
      <c r="BY9146" s="45"/>
      <c r="BZ9146" s="45"/>
      <c r="CA9146" s="45"/>
      <c r="CB9146" s="45"/>
      <c r="CC9146" s="45"/>
      <c r="CD9146" s="45"/>
      <c r="CE9146" s="45"/>
      <c r="CF9146" s="45"/>
      <c r="CG9146" s="45"/>
    </row>
    <row r="9147" spans="1:85" s="48" customFormat="1" ht="13.5" customHeight="1">
      <c r="A9147" s="10" t="s">
        <v>14139</v>
      </c>
      <c r="B9147" s="46" t="s">
        <v>14330</v>
      </c>
      <c r="C9147" s="23" t="s">
        <v>12553</v>
      </c>
      <c r="D9147" s="24" t="s">
        <v>3048</v>
      </c>
      <c r="E9147" s="39"/>
      <c r="F9147" s="71"/>
      <c r="G9147" s="72"/>
      <c r="H9147" s="73"/>
      <c r="I9147" s="11">
        <v>870900</v>
      </c>
      <c r="J9147" s="40">
        <f t="shared" si="233"/>
        <v>1045080</v>
      </c>
      <c r="K9147" s="40"/>
      <c r="L9147" s="40"/>
      <c r="M9147" s="70"/>
      <c r="N9147" s="70" t="s">
        <v>14566</v>
      </c>
      <c r="O9147" s="44"/>
      <c r="P9147" s="47"/>
      <c r="Q9147" s="44"/>
      <c r="R9147" s="45"/>
      <c r="S9147" s="45"/>
      <c r="T9147" s="45"/>
      <c r="U9147" s="45"/>
      <c r="V9147" s="45"/>
      <c r="W9147" s="45"/>
      <c r="X9147" s="45"/>
      <c r="Y9147" s="45"/>
      <c r="Z9147" s="45"/>
      <c r="AA9147" s="45"/>
      <c r="AB9147" s="45"/>
      <c r="AC9147" s="45"/>
      <c r="AD9147" s="45"/>
      <c r="AE9147" s="45"/>
      <c r="AF9147" s="45"/>
      <c r="AG9147" s="45"/>
      <c r="AH9147" s="45"/>
      <c r="AI9147" s="45"/>
      <c r="AJ9147" s="45"/>
      <c r="AK9147" s="45"/>
      <c r="AL9147" s="45"/>
      <c r="AM9147" s="45"/>
      <c r="AN9147" s="45"/>
      <c r="AO9147" s="45"/>
      <c r="AP9147" s="45"/>
      <c r="AQ9147" s="45"/>
      <c r="AR9147" s="45"/>
      <c r="AS9147" s="45"/>
      <c r="AT9147" s="45"/>
      <c r="AU9147" s="45"/>
      <c r="AV9147" s="45"/>
      <c r="AW9147" s="45"/>
      <c r="AX9147" s="45"/>
      <c r="AY9147" s="45"/>
      <c r="AZ9147" s="45"/>
      <c r="BA9147" s="45"/>
      <c r="BB9147" s="45"/>
      <c r="BC9147" s="45"/>
      <c r="BD9147" s="45"/>
      <c r="BE9147" s="45"/>
      <c r="BF9147" s="45"/>
      <c r="BG9147" s="45"/>
      <c r="BH9147" s="45"/>
      <c r="BI9147" s="45"/>
      <c r="BJ9147" s="45"/>
      <c r="BK9147" s="45"/>
      <c r="BL9147" s="45"/>
      <c r="BM9147" s="45"/>
      <c r="BN9147" s="45"/>
      <c r="BO9147" s="45"/>
      <c r="BP9147" s="45"/>
      <c r="BQ9147" s="45"/>
      <c r="BR9147" s="45"/>
      <c r="BS9147" s="45"/>
      <c r="BT9147" s="45"/>
      <c r="BU9147" s="45"/>
      <c r="BV9147" s="45"/>
      <c r="BW9147" s="45"/>
      <c r="BX9147" s="45"/>
      <c r="BY9147" s="45"/>
      <c r="BZ9147" s="45"/>
      <c r="CA9147" s="45"/>
      <c r="CB9147" s="45"/>
      <c r="CC9147" s="45"/>
      <c r="CD9147" s="45"/>
      <c r="CE9147" s="45"/>
      <c r="CF9147" s="45"/>
      <c r="CG9147" s="45"/>
    </row>
    <row r="9148" spans="1:85" s="48" customFormat="1" ht="13.5" customHeight="1">
      <c r="A9148" s="10" t="s">
        <v>3910</v>
      </c>
      <c r="B9148" s="46" t="s">
        <v>735</v>
      </c>
      <c r="C9148" s="23" t="s">
        <v>12553</v>
      </c>
      <c r="D9148" s="24" t="s">
        <v>3048</v>
      </c>
      <c r="E9148" s="39"/>
      <c r="F9148" s="71" t="s">
        <v>15629</v>
      </c>
      <c r="G9148" s="72"/>
      <c r="H9148" s="73"/>
      <c r="I9148" s="11">
        <v>2314</v>
      </c>
      <c r="J9148" s="40">
        <f t="shared" si="233"/>
        <v>2776.7999999999997</v>
      </c>
      <c r="K9148" s="40">
        <f t="shared" ref="K9148:K9179" si="234">H9148*J9148</f>
        <v>0</v>
      </c>
      <c r="L9148" s="40"/>
      <c r="M9148" s="70"/>
      <c r="N9148" s="75" t="s">
        <v>14566</v>
      </c>
      <c r="O9148" s="44" t="s">
        <v>11708</v>
      </c>
      <c r="P9148" s="47"/>
      <c r="Q9148" s="44"/>
      <c r="R9148" s="45"/>
      <c r="S9148" s="45"/>
      <c r="T9148" s="45"/>
      <c r="U9148" s="45"/>
      <c r="V9148" s="45"/>
      <c r="W9148" s="45"/>
      <c r="X9148" s="45"/>
      <c r="Y9148" s="45"/>
      <c r="Z9148" s="45"/>
      <c r="AA9148" s="45"/>
      <c r="AB9148" s="45"/>
      <c r="AC9148" s="45"/>
      <c r="AD9148" s="45"/>
      <c r="AE9148" s="45"/>
      <c r="AF9148" s="45"/>
      <c r="AG9148" s="45"/>
      <c r="AH9148" s="45"/>
      <c r="AI9148" s="45"/>
      <c r="AJ9148" s="45"/>
      <c r="AK9148" s="45"/>
      <c r="AL9148" s="45"/>
      <c r="AM9148" s="45"/>
      <c r="AN9148" s="45"/>
      <c r="AO9148" s="45"/>
      <c r="AP9148" s="45"/>
      <c r="AQ9148" s="45"/>
      <c r="AR9148" s="45"/>
      <c r="AS9148" s="45"/>
      <c r="AT9148" s="45"/>
      <c r="AU9148" s="45"/>
      <c r="AV9148" s="45"/>
      <c r="AW9148" s="45"/>
      <c r="AX9148" s="45"/>
      <c r="AY9148" s="45"/>
      <c r="AZ9148" s="45"/>
      <c r="BA9148" s="45"/>
      <c r="BB9148" s="45"/>
      <c r="BC9148" s="45"/>
      <c r="BD9148" s="45"/>
      <c r="BE9148" s="45"/>
      <c r="BF9148" s="45"/>
      <c r="BG9148" s="45"/>
      <c r="BH9148" s="45"/>
      <c r="BI9148" s="45"/>
      <c r="BJ9148" s="45"/>
      <c r="BK9148" s="45"/>
      <c r="BL9148" s="45"/>
      <c r="BM9148" s="45"/>
      <c r="BN9148" s="45"/>
      <c r="BO9148" s="45"/>
      <c r="BP9148" s="45"/>
      <c r="BQ9148" s="45"/>
      <c r="BR9148" s="45"/>
      <c r="BS9148" s="45"/>
      <c r="BT9148" s="45"/>
      <c r="BU9148" s="45"/>
      <c r="BV9148" s="45"/>
      <c r="BW9148" s="45"/>
      <c r="BX9148" s="45"/>
      <c r="BY9148" s="45"/>
      <c r="BZ9148" s="45"/>
      <c r="CA9148" s="45"/>
      <c r="CB9148" s="45"/>
      <c r="CC9148" s="45"/>
      <c r="CD9148" s="45"/>
      <c r="CE9148" s="45"/>
      <c r="CF9148" s="45"/>
      <c r="CG9148" s="45"/>
    </row>
    <row r="9149" spans="1:85" s="48" customFormat="1" ht="13.5" customHeight="1">
      <c r="A9149" s="10" t="s">
        <v>3911</v>
      </c>
      <c r="B9149" s="46" t="s">
        <v>2553</v>
      </c>
      <c r="C9149" s="23" t="s">
        <v>12553</v>
      </c>
      <c r="D9149" s="24" t="s">
        <v>3048</v>
      </c>
      <c r="E9149" s="39"/>
      <c r="F9149" s="71" t="s">
        <v>15629</v>
      </c>
      <c r="G9149" s="72"/>
      <c r="H9149" s="73"/>
      <c r="I9149" s="11">
        <v>12298</v>
      </c>
      <c r="J9149" s="40">
        <f t="shared" si="233"/>
        <v>14757.599999999999</v>
      </c>
      <c r="K9149" s="40">
        <f t="shared" si="234"/>
        <v>0</v>
      </c>
      <c r="L9149" s="40"/>
      <c r="M9149" s="70"/>
      <c r="N9149" s="70" t="s">
        <v>14566</v>
      </c>
      <c r="O9149" s="44" t="s">
        <v>11708</v>
      </c>
      <c r="P9149" s="47"/>
      <c r="Q9149" s="44"/>
      <c r="R9149" s="45"/>
      <c r="S9149" s="45"/>
      <c r="T9149" s="45"/>
      <c r="U9149" s="45"/>
      <c r="V9149" s="45"/>
      <c r="W9149" s="45"/>
      <c r="X9149" s="45"/>
      <c r="Y9149" s="45"/>
      <c r="Z9149" s="45"/>
      <c r="AA9149" s="45"/>
      <c r="AB9149" s="45"/>
      <c r="AC9149" s="45"/>
      <c r="AD9149" s="45"/>
      <c r="AE9149" s="45"/>
      <c r="AF9149" s="45"/>
      <c r="AG9149" s="45"/>
      <c r="AH9149" s="45"/>
      <c r="AI9149" s="45"/>
      <c r="AJ9149" s="45"/>
      <c r="AK9149" s="45"/>
      <c r="AL9149" s="45"/>
      <c r="AM9149" s="45"/>
      <c r="AN9149" s="45"/>
      <c r="AO9149" s="45"/>
      <c r="AP9149" s="45"/>
      <c r="AQ9149" s="45"/>
      <c r="AR9149" s="45"/>
      <c r="AS9149" s="45"/>
      <c r="AT9149" s="45"/>
      <c r="AU9149" s="45"/>
      <c r="AV9149" s="45"/>
      <c r="AW9149" s="45"/>
      <c r="AX9149" s="45"/>
      <c r="AY9149" s="45"/>
      <c r="AZ9149" s="45"/>
      <c r="BA9149" s="45"/>
      <c r="BB9149" s="45"/>
      <c r="BC9149" s="45"/>
      <c r="BD9149" s="45"/>
      <c r="BE9149" s="45"/>
      <c r="BF9149" s="45"/>
      <c r="BG9149" s="45"/>
      <c r="BH9149" s="45"/>
      <c r="BI9149" s="45"/>
      <c r="BJ9149" s="45"/>
      <c r="BK9149" s="45"/>
      <c r="BL9149" s="45"/>
      <c r="BM9149" s="45"/>
      <c r="BN9149" s="45"/>
      <c r="BO9149" s="45"/>
      <c r="BP9149" s="45"/>
      <c r="BQ9149" s="45"/>
      <c r="BR9149" s="45"/>
      <c r="BS9149" s="45"/>
      <c r="BT9149" s="45"/>
      <c r="BU9149" s="45"/>
      <c r="BV9149" s="45"/>
      <c r="BW9149" s="45"/>
      <c r="BX9149" s="45"/>
      <c r="BY9149" s="45"/>
      <c r="BZ9149" s="45"/>
      <c r="CA9149" s="45"/>
      <c r="CB9149" s="45"/>
      <c r="CC9149" s="45"/>
      <c r="CD9149" s="45"/>
      <c r="CE9149" s="45"/>
      <c r="CF9149" s="45"/>
      <c r="CG9149" s="45"/>
    </row>
    <row r="9150" spans="1:85" s="48" customFormat="1" ht="13.5" customHeight="1">
      <c r="A9150" s="10" t="s">
        <v>3912</v>
      </c>
      <c r="B9150" s="46" t="s">
        <v>2553</v>
      </c>
      <c r="C9150" s="23" t="s">
        <v>12553</v>
      </c>
      <c r="D9150" s="24" t="s">
        <v>3048</v>
      </c>
      <c r="E9150" s="39"/>
      <c r="F9150" s="71" t="s">
        <v>15629</v>
      </c>
      <c r="G9150" s="72"/>
      <c r="H9150" s="73"/>
      <c r="I9150" s="11">
        <v>9940</v>
      </c>
      <c r="J9150" s="40">
        <f t="shared" si="233"/>
        <v>11928</v>
      </c>
      <c r="K9150" s="40">
        <f t="shared" si="234"/>
        <v>0</v>
      </c>
      <c r="L9150" s="40"/>
      <c r="M9150" s="70"/>
      <c r="N9150" s="70" t="s">
        <v>14566</v>
      </c>
      <c r="O9150" s="44" t="s">
        <v>11708</v>
      </c>
      <c r="P9150" s="47"/>
      <c r="Q9150" s="44"/>
      <c r="R9150" s="45"/>
      <c r="S9150" s="45"/>
      <c r="T9150" s="45"/>
      <c r="U9150" s="45"/>
      <c r="V9150" s="45"/>
      <c r="W9150" s="45"/>
      <c r="X9150" s="45"/>
      <c r="Y9150" s="45"/>
      <c r="Z9150" s="45"/>
      <c r="AA9150" s="45"/>
      <c r="AB9150" s="45"/>
      <c r="AC9150" s="45"/>
      <c r="AD9150" s="45"/>
      <c r="AE9150" s="45"/>
      <c r="AF9150" s="45"/>
      <c r="AG9150" s="45"/>
      <c r="AH9150" s="45"/>
      <c r="AI9150" s="45"/>
      <c r="AJ9150" s="45"/>
      <c r="AK9150" s="45"/>
      <c r="AL9150" s="45"/>
      <c r="AM9150" s="45"/>
      <c r="AN9150" s="45"/>
      <c r="AO9150" s="45"/>
      <c r="AP9150" s="45"/>
      <c r="AQ9150" s="45"/>
      <c r="AR9150" s="45"/>
      <c r="AS9150" s="45"/>
      <c r="AT9150" s="45"/>
      <c r="AU9150" s="45"/>
      <c r="AV9150" s="45"/>
      <c r="AW9150" s="45"/>
      <c r="AX9150" s="45"/>
      <c r="AY9150" s="45"/>
      <c r="AZ9150" s="45"/>
      <c r="BA9150" s="45"/>
      <c r="BB9150" s="45"/>
      <c r="BC9150" s="45"/>
      <c r="BD9150" s="45"/>
      <c r="BE9150" s="45"/>
      <c r="BF9150" s="45"/>
      <c r="BG9150" s="45"/>
      <c r="BH9150" s="45"/>
      <c r="BI9150" s="45"/>
      <c r="BJ9150" s="45"/>
      <c r="BK9150" s="45"/>
      <c r="BL9150" s="45"/>
      <c r="BM9150" s="45"/>
      <c r="BN9150" s="45"/>
      <c r="BO9150" s="45"/>
      <c r="BP9150" s="45"/>
      <c r="BQ9150" s="45"/>
      <c r="BR9150" s="45"/>
      <c r="BS9150" s="45"/>
      <c r="BT9150" s="45"/>
      <c r="BU9150" s="45"/>
      <c r="BV9150" s="45"/>
      <c r="BW9150" s="45"/>
      <c r="BX9150" s="45"/>
      <c r="BY9150" s="45"/>
      <c r="BZ9150" s="45"/>
      <c r="CA9150" s="45"/>
      <c r="CB9150" s="45"/>
      <c r="CC9150" s="45"/>
      <c r="CD9150" s="45"/>
      <c r="CE9150" s="45"/>
      <c r="CF9150" s="45"/>
      <c r="CG9150" s="45"/>
    </row>
    <row r="9151" spans="1:85" s="48" customFormat="1" ht="13.5" customHeight="1">
      <c r="A9151" s="10" t="s">
        <v>3913</v>
      </c>
      <c r="B9151" s="46" t="s">
        <v>386</v>
      </c>
      <c r="C9151" s="23" t="s">
        <v>12553</v>
      </c>
      <c r="D9151" s="24" t="s">
        <v>3048</v>
      </c>
      <c r="E9151" s="39"/>
      <c r="F9151" s="71" t="s">
        <v>15629</v>
      </c>
      <c r="G9151" s="72"/>
      <c r="H9151" s="73"/>
      <c r="I9151" s="11">
        <v>179</v>
      </c>
      <c r="J9151" s="40">
        <f t="shared" si="233"/>
        <v>214.79999999999998</v>
      </c>
      <c r="K9151" s="40">
        <f t="shared" si="234"/>
        <v>0</v>
      </c>
      <c r="L9151" s="40"/>
      <c r="M9151" s="70"/>
      <c r="N9151" s="75" t="s">
        <v>14566</v>
      </c>
      <c r="O9151" s="44" t="s">
        <v>11708</v>
      </c>
      <c r="P9151" s="47"/>
      <c r="Q9151" s="44"/>
      <c r="R9151" s="45"/>
      <c r="S9151" s="45"/>
      <c r="T9151" s="45"/>
      <c r="U9151" s="45"/>
      <c r="V9151" s="45"/>
      <c r="W9151" s="45"/>
      <c r="X9151" s="45"/>
      <c r="Y9151" s="45"/>
      <c r="Z9151" s="45"/>
      <c r="AA9151" s="45"/>
      <c r="AB9151" s="45"/>
      <c r="AC9151" s="45"/>
      <c r="AD9151" s="45"/>
      <c r="AE9151" s="45"/>
      <c r="AF9151" s="45"/>
      <c r="AG9151" s="45"/>
      <c r="AH9151" s="45"/>
      <c r="AI9151" s="45"/>
      <c r="AJ9151" s="45"/>
      <c r="AK9151" s="45"/>
      <c r="AL9151" s="45"/>
      <c r="AM9151" s="45"/>
      <c r="AN9151" s="45"/>
      <c r="AO9151" s="45"/>
      <c r="AP9151" s="45"/>
      <c r="AQ9151" s="45"/>
      <c r="AR9151" s="45"/>
      <c r="AS9151" s="45"/>
      <c r="AT9151" s="45"/>
      <c r="AU9151" s="45"/>
      <c r="AV9151" s="45"/>
      <c r="AW9151" s="45"/>
      <c r="AX9151" s="45"/>
      <c r="AY9151" s="45"/>
      <c r="AZ9151" s="45"/>
      <c r="BA9151" s="45"/>
      <c r="BB9151" s="45"/>
      <c r="BC9151" s="45"/>
      <c r="BD9151" s="45"/>
      <c r="BE9151" s="45"/>
      <c r="BF9151" s="45"/>
      <c r="BG9151" s="45"/>
      <c r="BH9151" s="45"/>
      <c r="BI9151" s="45"/>
      <c r="BJ9151" s="45"/>
      <c r="BK9151" s="45"/>
      <c r="BL9151" s="45"/>
      <c r="BM9151" s="45"/>
      <c r="BN9151" s="45"/>
      <c r="BO9151" s="45"/>
      <c r="BP9151" s="45"/>
      <c r="BQ9151" s="45"/>
      <c r="BR9151" s="45"/>
      <c r="BS9151" s="45"/>
      <c r="BT9151" s="45"/>
      <c r="BU9151" s="45"/>
      <c r="BV9151" s="45"/>
      <c r="BW9151" s="45"/>
      <c r="BX9151" s="45"/>
      <c r="BY9151" s="45"/>
      <c r="BZ9151" s="45"/>
      <c r="CA9151" s="45"/>
      <c r="CB9151" s="45"/>
      <c r="CC9151" s="45"/>
      <c r="CD9151" s="45"/>
      <c r="CE9151" s="45"/>
      <c r="CF9151" s="45"/>
      <c r="CG9151" s="45"/>
    </row>
    <row r="9152" spans="1:85" s="48" customFormat="1" ht="13.5" customHeight="1">
      <c r="A9152" s="10" t="s">
        <v>3914</v>
      </c>
      <c r="B9152" s="46" t="s">
        <v>386</v>
      </c>
      <c r="C9152" s="23" t="s">
        <v>12553</v>
      </c>
      <c r="D9152" s="24" t="s">
        <v>3048</v>
      </c>
      <c r="E9152" s="39"/>
      <c r="F9152" s="71" t="s">
        <v>15629</v>
      </c>
      <c r="G9152" s="72"/>
      <c r="H9152" s="73"/>
      <c r="I9152" s="11">
        <v>150</v>
      </c>
      <c r="J9152" s="40">
        <f t="shared" si="233"/>
        <v>180</v>
      </c>
      <c r="K9152" s="40">
        <f t="shared" si="234"/>
        <v>0</v>
      </c>
      <c r="L9152" s="40"/>
      <c r="M9152" s="70"/>
      <c r="N9152" s="70" t="s">
        <v>14566</v>
      </c>
      <c r="O9152" s="44" t="s">
        <v>11708</v>
      </c>
      <c r="P9152" s="47"/>
      <c r="Q9152" s="44"/>
      <c r="R9152" s="45"/>
      <c r="S9152" s="45"/>
      <c r="T9152" s="45"/>
      <c r="U9152" s="45"/>
      <c r="V9152" s="45"/>
      <c r="W9152" s="45"/>
      <c r="X9152" s="45"/>
      <c r="Y9152" s="45"/>
      <c r="Z9152" s="45"/>
      <c r="AA9152" s="45"/>
      <c r="AB9152" s="45"/>
      <c r="AC9152" s="45"/>
      <c r="AD9152" s="45"/>
      <c r="AE9152" s="45"/>
      <c r="AF9152" s="45"/>
      <c r="AG9152" s="45"/>
      <c r="AH9152" s="45"/>
      <c r="AI9152" s="45"/>
      <c r="AJ9152" s="45"/>
      <c r="AK9152" s="45"/>
      <c r="AL9152" s="45"/>
      <c r="AM9152" s="45"/>
      <c r="AN9152" s="45"/>
      <c r="AO9152" s="45"/>
      <c r="AP9152" s="45"/>
      <c r="AQ9152" s="45"/>
      <c r="AR9152" s="45"/>
      <c r="AS9152" s="45"/>
      <c r="AT9152" s="45"/>
      <c r="AU9152" s="45"/>
      <c r="AV9152" s="45"/>
      <c r="AW9152" s="45"/>
      <c r="AX9152" s="45"/>
      <c r="AY9152" s="45"/>
      <c r="AZ9152" s="45"/>
      <c r="BA9152" s="45"/>
      <c r="BB9152" s="45"/>
      <c r="BC9152" s="45"/>
      <c r="BD9152" s="45"/>
      <c r="BE9152" s="45"/>
      <c r="BF9152" s="45"/>
      <c r="BG9152" s="45"/>
      <c r="BH9152" s="45"/>
      <c r="BI9152" s="45"/>
      <c r="BJ9152" s="45"/>
      <c r="BK9152" s="45"/>
      <c r="BL9152" s="45"/>
      <c r="BM9152" s="45"/>
      <c r="BN9152" s="45"/>
      <c r="BO9152" s="45"/>
      <c r="BP9152" s="45"/>
      <c r="BQ9152" s="45"/>
      <c r="BR9152" s="45"/>
      <c r="BS9152" s="45"/>
      <c r="BT9152" s="45"/>
      <c r="BU9152" s="45"/>
      <c r="BV9152" s="45"/>
      <c r="BW9152" s="45"/>
      <c r="BX9152" s="45"/>
      <c r="BY9152" s="45"/>
      <c r="BZ9152" s="45"/>
      <c r="CA9152" s="45"/>
      <c r="CB9152" s="45"/>
      <c r="CC9152" s="45"/>
      <c r="CD9152" s="45"/>
      <c r="CE9152" s="45"/>
      <c r="CF9152" s="45"/>
      <c r="CG9152" s="45"/>
    </row>
    <row r="9153" spans="1:85" s="48" customFormat="1" ht="13.5" customHeight="1">
      <c r="A9153" s="10" t="s">
        <v>3915</v>
      </c>
      <c r="B9153" s="46" t="s">
        <v>2557</v>
      </c>
      <c r="C9153" s="23" t="s">
        <v>12553</v>
      </c>
      <c r="D9153" s="24" t="s">
        <v>3048</v>
      </c>
      <c r="E9153" s="39"/>
      <c r="F9153" s="71" t="s">
        <v>15629</v>
      </c>
      <c r="G9153" s="72"/>
      <c r="H9153" s="73"/>
      <c r="I9153" s="11">
        <v>161</v>
      </c>
      <c r="J9153" s="40">
        <f t="shared" si="233"/>
        <v>193.2</v>
      </c>
      <c r="K9153" s="40">
        <f t="shared" si="234"/>
        <v>0</v>
      </c>
      <c r="L9153" s="40"/>
      <c r="M9153" s="70"/>
      <c r="N9153" s="75" t="s">
        <v>14566</v>
      </c>
      <c r="O9153" s="44" t="s">
        <v>11708</v>
      </c>
      <c r="P9153" s="47"/>
      <c r="Q9153" s="44"/>
      <c r="R9153" s="45"/>
      <c r="S9153" s="45"/>
      <c r="T9153" s="45"/>
      <c r="U9153" s="45"/>
      <c r="V9153" s="45"/>
      <c r="W9153" s="45"/>
      <c r="X9153" s="45"/>
      <c r="Y9153" s="45"/>
      <c r="Z9153" s="45"/>
      <c r="AA9153" s="45"/>
      <c r="AB9153" s="45"/>
      <c r="AC9153" s="45"/>
      <c r="AD9153" s="45"/>
      <c r="AE9153" s="45"/>
      <c r="AF9153" s="45"/>
      <c r="AG9153" s="45"/>
      <c r="AH9153" s="45"/>
      <c r="AI9153" s="45"/>
      <c r="AJ9153" s="45"/>
      <c r="AK9153" s="45"/>
      <c r="AL9153" s="45"/>
      <c r="AM9153" s="45"/>
      <c r="AN9153" s="45"/>
      <c r="AO9153" s="45"/>
      <c r="AP9153" s="45"/>
      <c r="AQ9153" s="45"/>
      <c r="AR9153" s="45"/>
      <c r="AS9153" s="45"/>
      <c r="AT9153" s="45"/>
      <c r="AU9153" s="45"/>
      <c r="AV9153" s="45"/>
      <c r="AW9153" s="45"/>
      <c r="AX9153" s="45"/>
      <c r="AY9153" s="45"/>
      <c r="AZ9153" s="45"/>
      <c r="BA9153" s="45"/>
      <c r="BB9153" s="45"/>
      <c r="BC9153" s="45"/>
      <c r="BD9153" s="45"/>
      <c r="BE9153" s="45"/>
      <c r="BF9153" s="45"/>
      <c r="BG9153" s="45"/>
      <c r="BH9153" s="45"/>
      <c r="BI9153" s="45"/>
      <c r="BJ9153" s="45"/>
      <c r="BK9153" s="45"/>
      <c r="BL9153" s="45"/>
      <c r="BM9153" s="45"/>
      <c r="BN9153" s="45"/>
      <c r="BO9153" s="45"/>
      <c r="BP9153" s="45"/>
      <c r="BQ9153" s="45"/>
      <c r="BR9153" s="45"/>
      <c r="BS9153" s="45"/>
      <c r="BT9153" s="45"/>
      <c r="BU9153" s="45"/>
      <c r="BV9153" s="45"/>
      <c r="BW9153" s="45"/>
      <c r="BX9153" s="45"/>
      <c r="BY9153" s="45"/>
      <c r="BZ9153" s="45"/>
      <c r="CA9153" s="45"/>
      <c r="CB9153" s="45"/>
      <c r="CC9153" s="45"/>
      <c r="CD9153" s="45"/>
      <c r="CE9153" s="45"/>
      <c r="CF9153" s="45"/>
      <c r="CG9153" s="45"/>
    </row>
    <row r="9154" spans="1:85" s="48" customFormat="1" ht="13.5" customHeight="1">
      <c r="A9154" s="10" t="s">
        <v>3916</v>
      </c>
      <c r="B9154" s="46" t="s">
        <v>2557</v>
      </c>
      <c r="C9154" s="23" t="s">
        <v>12553</v>
      </c>
      <c r="D9154" s="24" t="s">
        <v>3048</v>
      </c>
      <c r="E9154" s="39"/>
      <c r="F9154" s="71" t="s">
        <v>15629</v>
      </c>
      <c r="G9154" s="72"/>
      <c r="H9154" s="73"/>
      <c r="I9154" s="11">
        <v>309</v>
      </c>
      <c r="J9154" s="40">
        <f t="shared" si="233"/>
        <v>370.8</v>
      </c>
      <c r="K9154" s="40">
        <f t="shared" si="234"/>
        <v>0</v>
      </c>
      <c r="L9154" s="40"/>
      <c r="M9154" s="70"/>
      <c r="N9154" s="75" t="s">
        <v>14566</v>
      </c>
      <c r="O9154" s="44" t="s">
        <v>11708</v>
      </c>
      <c r="P9154" s="47"/>
      <c r="Q9154" s="44"/>
      <c r="R9154" s="45"/>
      <c r="S9154" s="45"/>
      <c r="T9154" s="45"/>
      <c r="U9154" s="45"/>
      <c r="V9154" s="45"/>
      <c r="W9154" s="45"/>
      <c r="X9154" s="45"/>
      <c r="Y9154" s="45"/>
      <c r="Z9154" s="45"/>
      <c r="AA9154" s="45"/>
      <c r="AB9154" s="45"/>
      <c r="AC9154" s="45"/>
      <c r="AD9154" s="45"/>
      <c r="AE9154" s="45"/>
      <c r="AF9154" s="45"/>
      <c r="AG9154" s="45"/>
      <c r="AH9154" s="45"/>
      <c r="AI9154" s="45"/>
      <c r="AJ9154" s="45"/>
      <c r="AK9154" s="45"/>
      <c r="AL9154" s="45"/>
      <c r="AM9154" s="45"/>
      <c r="AN9154" s="45"/>
      <c r="AO9154" s="45"/>
      <c r="AP9154" s="45"/>
      <c r="AQ9154" s="45"/>
      <c r="AR9154" s="45"/>
      <c r="AS9154" s="45"/>
      <c r="AT9154" s="45"/>
      <c r="AU9154" s="45"/>
      <c r="AV9154" s="45"/>
      <c r="AW9154" s="45"/>
      <c r="AX9154" s="45"/>
      <c r="AY9154" s="45"/>
      <c r="AZ9154" s="45"/>
      <c r="BA9154" s="45"/>
      <c r="BB9154" s="45"/>
      <c r="BC9154" s="45"/>
      <c r="BD9154" s="45"/>
      <c r="BE9154" s="45"/>
      <c r="BF9154" s="45"/>
      <c r="BG9154" s="45"/>
      <c r="BH9154" s="45"/>
      <c r="BI9154" s="45"/>
      <c r="BJ9154" s="45"/>
      <c r="BK9154" s="45"/>
      <c r="BL9154" s="45"/>
      <c r="BM9154" s="45"/>
      <c r="BN9154" s="45"/>
      <c r="BO9154" s="45"/>
      <c r="BP9154" s="45"/>
      <c r="BQ9154" s="45"/>
      <c r="BR9154" s="45"/>
      <c r="BS9154" s="45"/>
      <c r="BT9154" s="45"/>
      <c r="BU9154" s="45"/>
      <c r="BV9154" s="45"/>
      <c r="BW9154" s="45"/>
      <c r="BX9154" s="45"/>
      <c r="BY9154" s="45"/>
      <c r="BZ9154" s="45"/>
      <c r="CA9154" s="45"/>
      <c r="CB9154" s="45"/>
      <c r="CC9154" s="45"/>
      <c r="CD9154" s="45"/>
      <c r="CE9154" s="45"/>
      <c r="CF9154" s="45"/>
      <c r="CG9154" s="45"/>
    </row>
    <row r="9155" spans="1:85" s="48" customFormat="1" ht="13.5" customHeight="1">
      <c r="A9155" s="10" t="s">
        <v>3917</v>
      </c>
      <c r="B9155" s="46" t="s">
        <v>2558</v>
      </c>
      <c r="C9155" s="23" t="s">
        <v>12553</v>
      </c>
      <c r="D9155" s="24" t="s">
        <v>3048</v>
      </c>
      <c r="E9155" s="39"/>
      <c r="F9155" s="71" t="s">
        <v>15629</v>
      </c>
      <c r="G9155" s="72"/>
      <c r="H9155" s="73"/>
      <c r="I9155" s="11">
        <v>369</v>
      </c>
      <c r="J9155" s="40">
        <f t="shared" si="233"/>
        <v>442.8</v>
      </c>
      <c r="K9155" s="40">
        <f t="shared" si="234"/>
        <v>0</v>
      </c>
      <c r="L9155" s="40"/>
      <c r="M9155" s="70"/>
      <c r="N9155" s="70" t="s">
        <v>14566</v>
      </c>
      <c r="O9155" s="44" t="s">
        <v>11708</v>
      </c>
      <c r="P9155" s="47"/>
      <c r="Q9155" s="44"/>
      <c r="R9155" s="45"/>
      <c r="S9155" s="45"/>
      <c r="T9155" s="45"/>
      <c r="U9155" s="45"/>
      <c r="V9155" s="45"/>
      <c r="W9155" s="45"/>
      <c r="X9155" s="45"/>
      <c r="Y9155" s="45"/>
      <c r="Z9155" s="45"/>
      <c r="AA9155" s="45"/>
      <c r="AB9155" s="45"/>
      <c r="AC9155" s="45"/>
      <c r="AD9155" s="45"/>
      <c r="AE9155" s="45"/>
      <c r="AF9155" s="45"/>
      <c r="AG9155" s="45"/>
      <c r="AH9155" s="45"/>
      <c r="AI9155" s="45"/>
      <c r="AJ9155" s="45"/>
      <c r="AK9155" s="45"/>
      <c r="AL9155" s="45"/>
      <c r="AM9155" s="45"/>
      <c r="AN9155" s="45"/>
      <c r="AO9155" s="45"/>
      <c r="AP9155" s="45"/>
      <c r="AQ9155" s="45"/>
      <c r="AR9155" s="45"/>
      <c r="AS9155" s="45"/>
      <c r="AT9155" s="45"/>
      <c r="AU9155" s="45"/>
      <c r="AV9155" s="45"/>
      <c r="AW9155" s="45"/>
      <c r="AX9155" s="45"/>
      <c r="AY9155" s="45"/>
      <c r="AZ9155" s="45"/>
      <c r="BA9155" s="45"/>
      <c r="BB9155" s="45"/>
      <c r="BC9155" s="45"/>
      <c r="BD9155" s="45"/>
      <c r="BE9155" s="45"/>
      <c r="BF9155" s="45"/>
      <c r="BG9155" s="45"/>
      <c r="BH9155" s="45"/>
      <c r="BI9155" s="45"/>
      <c r="BJ9155" s="45"/>
      <c r="BK9155" s="45"/>
      <c r="BL9155" s="45"/>
      <c r="BM9155" s="45"/>
      <c r="BN9155" s="45"/>
      <c r="BO9155" s="45"/>
      <c r="BP9155" s="45"/>
      <c r="BQ9155" s="45"/>
      <c r="BR9155" s="45"/>
      <c r="BS9155" s="45"/>
      <c r="BT9155" s="45"/>
      <c r="BU9155" s="45"/>
      <c r="BV9155" s="45"/>
      <c r="BW9155" s="45"/>
      <c r="BX9155" s="45"/>
      <c r="BY9155" s="45"/>
      <c r="BZ9155" s="45"/>
      <c r="CA9155" s="45"/>
      <c r="CB9155" s="45"/>
      <c r="CC9155" s="45"/>
      <c r="CD9155" s="45"/>
      <c r="CE9155" s="45"/>
      <c r="CF9155" s="45"/>
      <c r="CG9155" s="45"/>
    </row>
    <row r="9156" spans="1:85" s="48" customFormat="1" ht="13.5" customHeight="1">
      <c r="A9156" s="10" t="s">
        <v>3918</v>
      </c>
      <c r="B9156" s="46" t="s">
        <v>396</v>
      </c>
      <c r="C9156" s="23" t="s">
        <v>12553</v>
      </c>
      <c r="D9156" s="24" t="s">
        <v>3048</v>
      </c>
      <c r="E9156" s="39"/>
      <c r="F9156" s="71" t="s">
        <v>15629</v>
      </c>
      <c r="G9156" s="72"/>
      <c r="H9156" s="73"/>
      <c r="I9156" s="11">
        <v>92</v>
      </c>
      <c r="J9156" s="40">
        <f t="shared" si="233"/>
        <v>110.39999999999999</v>
      </c>
      <c r="K9156" s="40">
        <f t="shared" si="234"/>
        <v>0</v>
      </c>
      <c r="L9156" s="40"/>
      <c r="M9156" s="70"/>
      <c r="N9156" s="70" t="s">
        <v>14566</v>
      </c>
      <c r="O9156" s="44" t="s">
        <v>11708</v>
      </c>
      <c r="P9156" s="47"/>
      <c r="Q9156" s="44"/>
      <c r="R9156" s="45"/>
      <c r="S9156" s="45"/>
      <c r="T9156" s="45"/>
      <c r="U9156" s="45"/>
      <c r="V9156" s="45"/>
      <c r="W9156" s="45"/>
      <c r="X9156" s="45"/>
      <c r="Y9156" s="45"/>
      <c r="Z9156" s="45"/>
      <c r="AA9156" s="45"/>
      <c r="AB9156" s="45"/>
      <c r="AC9156" s="45"/>
      <c r="AD9156" s="45"/>
      <c r="AE9156" s="45"/>
      <c r="AF9156" s="45"/>
      <c r="AG9156" s="45"/>
      <c r="AH9156" s="45"/>
      <c r="AI9156" s="45"/>
      <c r="AJ9156" s="45"/>
      <c r="AK9156" s="45"/>
      <c r="AL9156" s="45"/>
      <c r="AM9156" s="45"/>
      <c r="AN9156" s="45"/>
      <c r="AO9156" s="45"/>
      <c r="AP9156" s="45"/>
      <c r="AQ9156" s="45"/>
      <c r="AR9156" s="45"/>
      <c r="AS9156" s="45"/>
      <c r="AT9156" s="45"/>
      <c r="AU9156" s="45"/>
      <c r="AV9156" s="45"/>
      <c r="AW9156" s="45"/>
      <c r="AX9156" s="45"/>
      <c r="AY9156" s="45"/>
      <c r="AZ9156" s="45"/>
      <c r="BA9156" s="45"/>
      <c r="BB9156" s="45"/>
      <c r="BC9156" s="45"/>
      <c r="BD9156" s="45"/>
      <c r="BE9156" s="45"/>
      <c r="BF9156" s="45"/>
      <c r="BG9156" s="45"/>
      <c r="BH9156" s="45"/>
      <c r="BI9156" s="45"/>
      <c r="BJ9156" s="45"/>
      <c r="BK9156" s="45"/>
      <c r="BL9156" s="45"/>
      <c r="BM9156" s="45"/>
      <c r="BN9156" s="45"/>
      <c r="BO9156" s="45"/>
      <c r="BP9156" s="45"/>
      <c r="BQ9156" s="45"/>
      <c r="BR9156" s="45"/>
      <c r="BS9156" s="45"/>
      <c r="BT9156" s="45"/>
      <c r="BU9156" s="45"/>
      <c r="BV9156" s="45"/>
      <c r="BW9156" s="45"/>
      <c r="BX9156" s="45"/>
      <c r="BY9156" s="45"/>
      <c r="BZ9156" s="45"/>
      <c r="CA9156" s="45"/>
      <c r="CB9156" s="45"/>
      <c r="CC9156" s="45"/>
      <c r="CD9156" s="45"/>
      <c r="CE9156" s="45"/>
      <c r="CF9156" s="45"/>
      <c r="CG9156" s="45"/>
    </row>
    <row r="9157" spans="1:85" s="48" customFormat="1" ht="13.5" customHeight="1">
      <c r="A9157" s="10" t="s">
        <v>3919</v>
      </c>
      <c r="B9157" s="46" t="s">
        <v>396</v>
      </c>
      <c r="C9157" s="23" t="s">
        <v>12553</v>
      </c>
      <c r="D9157" s="24" t="s">
        <v>3048</v>
      </c>
      <c r="E9157" s="39"/>
      <c r="F9157" s="71" t="s">
        <v>15629</v>
      </c>
      <c r="G9157" s="72"/>
      <c r="H9157" s="73"/>
      <c r="I9157" s="11">
        <v>103</v>
      </c>
      <c r="J9157" s="40">
        <f t="shared" si="233"/>
        <v>123.6</v>
      </c>
      <c r="K9157" s="40">
        <f t="shared" si="234"/>
        <v>0</v>
      </c>
      <c r="L9157" s="40"/>
      <c r="M9157" s="70"/>
      <c r="N9157" s="70" t="s">
        <v>14566</v>
      </c>
      <c r="O9157" s="44" t="s">
        <v>11708</v>
      </c>
      <c r="P9157" s="47"/>
      <c r="Q9157" s="44"/>
      <c r="R9157" s="45"/>
      <c r="S9157" s="45"/>
      <c r="T9157" s="45"/>
      <c r="U9157" s="45"/>
      <c r="V9157" s="45"/>
      <c r="W9157" s="45"/>
      <c r="X9157" s="45"/>
      <c r="Y9157" s="45"/>
      <c r="Z9157" s="45"/>
      <c r="AA9157" s="45"/>
      <c r="AB9157" s="45"/>
      <c r="AC9157" s="45"/>
      <c r="AD9157" s="45"/>
      <c r="AE9157" s="45"/>
      <c r="AF9157" s="45"/>
      <c r="AG9157" s="45"/>
      <c r="AH9157" s="45"/>
      <c r="AI9157" s="45"/>
      <c r="AJ9157" s="45"/>
      <c r="AK9157" s="45"/>
      <c r="AL9157" s="45"/>
      <c r="AM9157" s="45"/>
      <c r="AN9157" s="45"/>
      <c r="AO9157" s="45"/>
      <c r="AP9157" s="45"/>
      <c r="AQ9157" s="45"/>
      <c r="AR9157" s="45"/>
      <c r="AS9157" s="45"/>
      <c r="AT9157" s="45"/>
      <c r="AU9157" s="45"/>
      <c r="AV9157" s="45"/>
      <c r="AW9157" s="45"/>
      <c r="AX9157" s="45"/>
      <c r="AY9157" s="45"/>
      <c r="AZ9157" s="45"/>
      <c r="BA9157" s="45"/>
      <c r="BB9157" s="45"/>
      <c r="BC9157" s="45"/>
      <c r="BD9157" s="45"/>
      <c r="BE9157" s="45"/>
      <c r="BF9157" s="45"/>
      <c r="BG9157" s="45"/>
      <c r="BH9157" s="45"/>
      <c r="BI9157" s="45"/>
      <c r="BJ9157" s="45"/>
      <c r="BK9157" s="45"/>
      <c r="BL9157" s="45"/>
      <c r="BM9157" s="45"/>
      <c r="BN9157" s="45"/>
      <c r="BO9157" s="45"/>
      <c r="BP9157" s="45"/>
      <c r="BQ9157" s="45"/>
      <c r="BR9157" s="45"/>
      <c r="BS9157" s="45"/>
      <c r="BT9157" s="45"/>
      <c r="BU9157" s="45"/>
      <c r="BV9157" s="45"/>
      <c r="BW9157" s="45"/>
      <c r="BX9157" s="45"/>
      <c r="BY9157" s="45"/>
      <c r="BZ9157" s="45"/>
      <c r="CA9157" s="45"/>
      <c r="CB9157" s="45"/>
      <c r="CC9157" s="45"/>
      <c r="CD9157" s="45"/>
      <c r="CE9157" s="45"/>
      <c r="CF9157" s="45"/>
      <c r="CG9157" s="45"/>
    </row>
    <row r="9158" spans="1:85" s="48" customFormat="1" ht="13.5" customHeight="1">
      <c r="A9158" s="10" t="s">
        <v>3920</v>
      </c>
      <c r="B9158" s="46" t="s">
        <v>396</v>
      </c>
      <c r="C9158" s="23" t="s">
        <v>12553</v>
      </c>
      <c r="D9158" s="24" t="s">
        <v>3048</v>
      </c>
      <c r="E9158" s="39"/>
      <c r="F9158" s="71" t="s">
        <v>15629</v>
      </c>
      <c r="G9158" s="72"/>
      <c r="H9158" s="73"/>
      <c r="I9158" s="11">
        <v>124</v>
      </c>
      <c r="J9158" s="40">
        <f t="shared" si="233"/>
        <v>148.79999999999998</v>
      </c>
      <c r="K9158" s="40">
        <f t="shared" si="234"/>
        <v>0</v>
      </c>
      <c r="L9158" s="40"/>
      <c r="M9158" s="70"/>
      <c r="N9158" s="70" t="s">
        <v>14566</v>
      </c>
      <c r="O9158" s="44" t="s">
        <v>11710</v>
      </c>
      <c r="P9158" s="47"/>
      <c r="Q9158" s="44"/>
      <c r="R9158" s="45"/>
      <c r="S9158" s="45"/>
      <c r="T9158" s="45"/>
      <c r="U9158" s="45"/>
      <c r="V9158" s="45"/>
      <c r="W9158" s="45"/>
      <c r="X9158" s="45"/>
      <c r="Y9158" s="45"/>
      <c r="Z9158" s="45"/>
      <c r="AA9158" s="45"/>
      <c r="AB9158" s="45"/>
      <c r="AC9158" s="45"/>
      <c r="AD9158" s="45"/>
      <c r="AE9158" s="45"/>
      <c r="AF9158" s="45"/>
      <c r="AG9158" s="45"/>
      <c r="AH9158" s="45"/>
      <c r="AI9158" s="45"/>
      <c r="AJ9158" s="45"/>
      <c r="AK9158" s="45"/>
      <c r="AL9158" s="45"/>
      <c r="AM9158" s="45"/>
      <c r="AN9158" s="45"/>
      <c r="AO9158" s="45"/>
      <c r="AP9158" s="45"/>
      <c r="AQ9158" s="45"/>
      <c r="AR9158" s="45"/>
      <c r="AS9158" s="45"/>
      <c r="AT9158" s="45"/>
      <c r="AU9158" s="45"/>
      <c r="AV9158" s="45"/>
      <c r="AW9158" s="45"/>
      <c r="AX9158" s="45"/>
      <c r="AY9158" s="45"/>
      <c r="AZ9158" s="45"/>
      <c r="BA9158" s="45"/>
      <c r="BB9158" s="45"/>
      <c r="BC9158" s="45"/>
      <c r="BD9158" s="45"/>
      <c r="BE9158" s="45"/>
      <c r="BF9158" s="45"/>
      <c r="BG9158" s="45"/>
      <c r="BH9158" s="45"/>
      <c r="BI9158" s="45"/>
      <c r="BJ9158" s="45"/>
      <c r="BK9158" s="45"/>
      <c r="BL9158" s="45"/>
      <c r="BM9158" s="45"/>
      <c r="BN9158" s="45"/>
      <c r="BO9158" s="45"/>
      <c r="BP9158" s="45"/>
      <c r="BQ9158" s="45"/>
      <c r="BR9158" s="45"/>
      <c r="BS9158" s="45"/>
      <c r="BT9158" s="45"/>
      <c r="BU9158" s="45"/>
      <c r="BV9158" s="45"/>
      <c r="BW9158" s="45"/>
      <c r="BX9158" s="45"/>
      <c r="BY9158" s="45"/>
      <c r="BZ9158" s="45"/>
      <c r="CA9158" s="45"/>
      <c r="CB9158" s="45"/>
      <c r="CC9158" s="45"/>
      <c r="CD9158" s="45"/>
      <c r="CE9158" s="45"/>
      <c r="CF9158" s="45"/>
      <c r="CG9158" s="45"/>
    </row>
    <row r="9159" spans="1:85" s="48" customFormat="1" ht="13.5" customHeight="1">
      <c r="A9159" s="10" t="s">
        <v>3921</v>
      </c>
      <c r="B9159" s="46" t="s">
        <v>2978</v>
      </c>
      <c r="C9159" s="23" t="s">
        <v>12553</v>
      </c>
      <c r="D9159" s="24" t="s">
        <v>3048</v>
      </c>
      <c r="E9159" s="39"/>
      <c r="F9159" s="71" t="s">
        <v>15629</v>
      </c>
      <c r="G9159" s="72"/>
      <c r="H9159" s="73"/>
      <c r="I9159" s="11">
        <v>210</v>
      </c>
      <c r="J9159" s="40">
        <f t="shared" si="233"/>
        <v>252</v>
      </c>
      <c r="K9159" s="40">
        <f t="shared" si="234"/>
        <v>0</v>
      </c>
      <c r="L9159" s="40"/>
      <c r="M9159" s="70"/>
      <c r="N9159" s="70" t="s">
        <v>14566</v>
      </c>
      <c r="O9159" s="44" t="s">
        <v>11710</v>
      </c>
      <c r="P9159" s="47"/>
      <c r="Q9159" s="44"/>
      <c r="R9159" s="45"/>
      <c r="S9159" s="45"/>
      <c r="T9159" s="45"/>
      <c r="U9159" s="45"/>
      <c r="V9159" s="45"/>
      <c r="W9159" s="45"/>
      <c r="X9159" s="45"/>
      <c r="Y9159" s="45"/>
      <c r="Z9159" s="45"/>
      <c r="AA9159" s="45"/>
      <c r="AB9159" s="45"/>
      <c r="AC9159" s="45"/>
      <c r="AD9159" s="45"/>
      <c r="AE9159" s="45"/>
      <c r="AF9159" s="45"/>
      <c r="AG9159" s="45"/>
      <c r="AH9159" s="45"/>
      <c r="AI9159" s="45"/>
      <c r="AJ9159" s="45"/>
      <c r="AK9159" s="45"/>
      <c r="AL9159" s="45"/>
      <c r="AM9159" s="45"/>
      <c r="AN9159" s="45"/>
      <c r="AO9159" s="45"/>
      <c r="AP9159" s="45"/>
      <c r="AQ9159" s="45"/>
      <c r="AR9159" s="45"/>
      <c r="AS9159" s="45"/>
      <c r="AT9159" s="45"/>
      <c r="AU9159" s="45"/>
      <c r="AV9159" s="45"/>
      <c r="AW9159" s="45"/>
      <c r="AX9159" s="45"/>
      <c r="AY9159" s="45"/>
      <c r="AZ9159" s="45"/>
      <c r="BA9159" s="45"/>
      <c r="BB9159" s="45"/>
      <c r="BC9159" s="45"/>
      <c r="BD9159" s="45"/>
      <c r="BE9159" s="45"/>
      <c r="BF9159" s="45"/>
      <c r="BG9159" s="45"/>
      <c r="BH9159" s="45"/>
      <c r="BI9159" s="45"/>
      <c r="BJ9159" s="45"/>
      <c r="BK9159" s="45"/>
      <c r="BL9159" s="45"/>
      <c r="BM9159" s="45"/>
      <c r="BN9159" s="45"/>
      <c r="BO9159" s="45"/>
      <c r="BP9159" s="45"/>
      <c r="BQ9159" s="45"/>
      <c r="BR9159" s="45"/>
      <c r="BS9159" s="45"/>
      <c r="BT9159" s="45"/>
      <c r="BU9159" s="45"/>
      <c r="BV9159" s="45"/>
      <c r="BW9159" s="45"/>
      <c r="BX9159" s="45"/>
      <c r="BY9159" s="45"/>
      <c r="BZ9159" s="45"/>
      <c r="CA9159" s="45"/>
      <c r="CB9159" s="45"/>
      <c r="CC9159" s="45"/>
      <c r="CD9159" s="45"/>
      <c r="CE9159" s="45"/>
      <c r="CF9159" s="45"/>
      <c r="CG9159" s="45"/>
    </row>
    <row r="9160" spans="1:85" s="48" customFormat="1" ht="13.5" customHeight="1">
      <c r="A9160" s="10" t="s">
        <v>3922</v>
      </c>
      <c r="B9160" s="46" t="s">
        <v>2979</v>
      </c>
      <c r="C9160" s="23" t="s">
        <v>12553</v>
      </c>
      <c r="D9160" s="24" t="s">
        <v>3048</v>
      </c>
      <c r="E9160" s="39"/>
      <c r="F9160" s="71" t="s">
        <v>15629</v>
      </c>
      <c r="G9160" s="72"/>
      <c r="H9160" s="73"/>
      <c r="I9160" s="11">
        <v>229</v>
      </c>
      <c r="J9160" s="40">
        <f t="shared" si="233"/>
        <v>274.8</v>
      </c>
      <c r="K9160" s="40">
        <f t="shared" si="234"/>
        <v>0</v>
      </c>
      <c r="L9160" s="40"/>
      <c r="M9160" s="70"/>
      <c r="N9160" s="70" t="s">
        <v>14566</v>
      </c>
      <c r="O9160" s="44" t="s">
        <v>11708</v>
      </c>
      <c r="P9160" s="47"/>
      <c r="Q9160" s="44"/>
      <c r="R9160" s="45"/>
      <c r="S9160" s="45"/>
      <c r="T9160" s="45"/>
      <c r="U9160" s="45"/>
      <c r="V9160" s="45"/>
      <c r="W9160" s="45"/>
      <c r="X9160" s="45"/>
      <c r="Y9160" s="45"/>
      <c r="Z9160" s="45"/>
      <c r="AA9160" s="45"/>
      <c r="AB9160" s="45"/>
      <c r="AC9160" s="45"/>
      <c r="AD9160" s="45"/>
      <c r="AE9160" s="45"/>
      <c r="AF9160" s="45"/>
      <c r="AG9160" s="45"/>
      <c r="AH9160" s="45"/>
      <c r="AI9160" s="45"/>
      <c r="AJ9160" s="45"/>
      <c r="AK9160" s="45"/>
      <c r="AL9160" s="45"/>
      <c r="AM9160" s="45"/>
      <c r="AN9160" s="45"/>
      <c r="AO9160" s="45"/>
      <c r="AP9160" s="45"/>
      <c r="AQ9160" s="45"/>
      <c r="AR9160" s="45"/>
      <c r="AS9160" s="45"/>
      <c r="AT9160" s="45"/>
      <c r="AU9160" s="45"/>
      <c r="AV9160" s="45"/>
      <c r="AW9160" s="45"/>
      <c r="AX9160" s="45"/>
      <c r="AY9160" s="45"/>
      <c r="AZ9160" s="45"/>
      <c r="BA9160" s="45"/>
      <c r="BB9160" s="45"/>
      <c r="BC9160" s="45"/>
      <c r="BD9160" s="45"/>
      <c r="BE9160" s="45"/>
      <c r="BF9160" s="45"/>
      <c r="BG9160" s="45"/>
      <c r="BH9160" s="45"/>
      <c r="BI9160" s="45"/>
      <c r="BJ9160" s="45"/>
      <c r="BK9160" s="45"/>
      <c r="BL9160" s="45"/>
      <c r="BM9160" s="45"/>
      <c r="BN9160" s="45"/>
      <c r="BO9160" s="45"/>
      <c r="BP9160" s="45"/>
      <c r="BQ9160" s="45"/>
      <c r="BR9160" s="45"/>
      <c r="BS9160" s="45"/>
      <c r="BT9160" s="45"/>
      <c r="BU9160" s="45"/>
      <c r="BV9160" s="45"/>
      <c r="BW9160" s="45"/>
      <c r="BX9160" s="45"/>
      <c r="BY9160" s="45"/>
      <c r="BZ9160" s="45"/>
      <c r="CA9160" s="45"/>
      <c r="CB9160" s="45"/>
      <c r="CC9160" s="45"/>
      <c r="CD9160" s="45"/>
      <c r="CE9160" s="45"/>
      <c r="CF9160" s="45"/>
      <c r="CG9160" s="45"/>
    </row>
    <row r="9161" spans="1:85" s="48" customFormat="1" ht="13.5" customHeight="1">
      <c r="A9161" s="10" t="s">
        <v>3923</v>
      </c>
      <c r="B9161" s="46" t="s">
        <v>355</v>
      </c>
      <c r="C9161" s="23" t="s">
        <v>12553</v>
      </c>
      <c r="D9161" s="24" t="s">
        <v>3048</v>
      </c>
      <c r="E9161" s="39"/>
      <c r="F9161" s="71" t="s">
        <v>15629</v>
      </c>
      <c r="G9161" s="72"/>
      <c r="H9161" s="73"/>
      <c r="I9161" s="11">
        <v>33</v>
      </c>
      <c r="J9161" s="40">
        <f t="shared" si="233"/>
        <v>39.6</v>
      </c>
      <c r="K9161" s="40">
        <f t="shared" si="234"/>
        <v>0</v>
      </c>
      <c r="L9161" s="40"/>
      <c r="M9161" s="70"/>
      <c r="N9161" s="75" t="s">
        <v>14566</v>
      </c>
      <c r="O9161" s="44" t="s">
        <v>11708</v>
      </c>
      <c r="P9161" s="47"/>
      <c r="Q9161" s="44"/>
      <c r="R9161" s="45"/>
      <c r="S9161" s="45"/>
      <c r="T9161" s="45"/>
      <c r="U9161" s="45"/>
      <c r="V9161" s="45"/>
      <c r="W9161" s="45"/>
      <c r="X9161" s="45"/>
      <c r="Y9161" s="45"/>
      <c r="Z9161" s="45"/>
      <c r="AA9161" s="45"/>
      <c r="AB9161" s="45"/>
      <c r="AC9161" s="45"/>
      <c r="AD9161" s="45"/>
      <c r="AE9161" s="45"/>
      <c r="AF9161" s="45"/>
      <c r="AG9161" s="45"/>
      <c r="AH9161" s="45"/>
      <c r="AI9161" s="45"/>
      <c r="AJ9161" s="45"/>
      <c r="AK9161" s="45"/>
      <c r="AL9161" s="45"/>
      <c r="AM9161" s="45"/>
      <c r="AN9161" s="45"/>
      <c r="AO9161" s="45"/>
      <c r="AP9161" s="45"/>
      <c r="AQ9161" s="45"/>
      <c r="AR9161" s="45"/>
      <c r="AS9161" s="45"/>
      <c r="AT9161" s="45"/>
      <c r="AU9161" s="45"/>
      <c r="AV9161" s="45"/>
      <c r="AW9161" s="45"/>
      <c r="AX9161" s="45"/>
      <c r="AY9161" s="45"/>
      <c r="AZ9161" s="45"/>
      <c r="BA9161" s="45"/>
      <c r="BB9161" s="45"/>
      <c r="BC9161" s="45"/>
      <c r="BD9161" s="45"/>
      <c r="BE9161" s="45"/>
      <c r="BF9161" s="45"/>
      <c r="BG9161" s="45"/>
      <c r="BH9161" s="45"/>
      <c r="BI9161" s="45"/>
      <c r="BJ9161" s="45"/>
      <c r="BK9161" s="45"/>
      <c r="BL9161" s="45"/>
      <c r="BM9161" s="45"/>
      <c r="BN9161" s="45"/>
      <c r="BO9161" s="45"/>
      <c r="BP9161" s="45"/>
      <c r="BQ9161" s="45"/>
      <c r="BR9161" s="45"/>
      <c r="BS9161" s="45"/>
      <c r="BT9161" s="45"/>
      <c r="BU9161" s="45"/>
      <c r="BV9161" s="45"/>
      <c r="BW9161" s="45"/>
      <c r="BX9161" s="45"/>
      <c r="BY9161" s="45"/>
      <c r="BZ9161" s="45"/>
      <c r="CA9161" s="45"/>
      <c r="CB9161" s="45"/>
      <c r="CC9161" s="45"/>
      <c r="CD9161" s="45"/>
      <c r="CE9161" s="45"/>
      <c r="CF9161" s="45"/>
      <c r="CG9161" s="45"/>
    </row>
    <row r="9162" spans="1:85" s="48" customFormat="1" ht="13.5" customHeight="1">
      <c r="A9162" s="10" t="s">
        <v>3924</v>
      </c>
      <c r="B9162" s="46" t="s">
        <v>2980</v>
      </c>
      <c r="C9162" s="23" t="s">
        <v>12553</v>
      </c>
      <c r="D9162" s="24" t="s">
        <v>3048</v>
      </c>
      <c r="E9162" s="39" t="s">
        <v>15629</v>
      </c>
      <c r="F9162" s="71" t="s">
        <v>15629</v>
      </c>
      <c r="G9162" s="72"/>
      <c r="H9162" s="73"/>
      <c r="I9162" s="11">
        <v>565</v>
      </c>
      <c r="J9162" s="40">
        <f t="shared" si="233"/>
        <v>678</v>
      </c>
      <c r="K9162" s="40">
        <f t="shared" si="234"/>
        <v>0</v>
      </c>
      <c r="L9162" s="40">
        <f>H9162*J9162</f>
        <v>0</v>
      </c>
      <c r="M9162" s="70"/>
      <c r="N9162" s="75" t="s">
        <v>14566</v>
      </c>
      <c r="O9162" s="44" t="s">
        <v>11708</v>
      </c>
      <c r="P9162" s="47"/>
      <c r="Q9162" s="44"/>
      <c r="R9162" s="45"/>
      <c r="S9162" s="45"/>
      <c r="T9162" s="45"/>
      <c r="U9162" s="45"/>
      <c r="V9162" s="45"/>
      <c r="W9162" s="45"/>
      <c r="X9162" s="45"/>
      <c r="Y9162" s="45"/>
      <c r="Z9162" s="45"/>
      <c r="AA9162" s="45"/>
      <c r="AB9162" s="45"/>
      <c r="AC9162" s="45"/>
      <c r="AD9162" s="45"/>
      <c r="AE9162" s="45"/>
      <c r="AF9162" s="45"/>
      <c r="AG9162" s="45"/>
      <c r="AH9162" s="45"/>
      <c r="AI9162" s="45"/>
      <c r="AJ9162" s="45"/>
      <c r="AK9162" s="45"/>
      <c r="AL9162" s="45"/>
      <c r="AM9162" s="45"/>
      <c r="AN9162" s="45"/>
      <c r="AO9162" s="45"/>
      <c r="AP9162" s="45"/>
      <c r="AQ9162" s="45"/>
      <c r="AR9162" s="45"/>
      <c r="AS9162" s="45"/>
      <c r="AT9162" s="45"/>
      <c r="AU9162" s="45"/>
      <c r="AV9162" s="45"/>
      <c r="AW9162" s="45"/>
      <c r="AX9162" s="45"/>
      <c r="AY9162" s="45"/>
      <c r="AZ9162" s="45"/>
      <c r="BA9162" s="45"/>
      <c r="BB9162" s="45"/>
      <c r="BC9162" s="45"/>
      <c r="BD9162" s="45"/>
      <c r="BE9162" s="45"/>
      <c r="BF9162" s="45"/>
      <c r="BG9162" s="45"/>
      <c r="BH9162" s="45"/>
      <c r="BI9162" s="45"/>
      <c r="BJ9162" s="45"/>
      <c r="BK9162" s="45"/>
      <c r="BL9162" s="45"/>
      <c r="BM9162" s="45"/>
      <c r="BN9162" s="45"/>
      <c r="BO9162" s="45"/>
      <c r="BP9162" s="45"/>
      <c r="BQ9162" s="45"/>
      <c r="BR9162" s="45"/>
      <c r="BS9162" s="45"/>
      <c r="BT9162" s="45"/>
      <c r="BU9162" s="45"/>
      <c r="BV9162" s="45"/>
      <c r="BW9162" s="45"/>
      <c r="BX9162" s="45"/>
      <c r="BY9162" s="45"/>
      <c r="BZ9162" s="45"/>
      <c r="CA9162" s="45"/>
      <c r="CB9162" s="45"/>
      <c r="CC9162" s="45"/>
      <c r="CD9162" s="45"/>
      <c r="CE9162" s="45"/>
      <c r="CF9162" s="45"/>
      <c r="CG9162" s="45"/>
    </row>
    <row r="9163" spans="1:85" s="48" customFormat="1" ht="13.5" customHeight="1">
      <c r="A9163" s="10" t="s">
        <v>3925</v>
      </c>
      <c r="B9163" s="46" t="s">
        <v>14718</v>
      </c>
      <c r="C9163" s="23" t="s">
        <v>12553</v>
      </c>
      <c r="D9163" s="24" t="s">
        <v>3048</v>
      </c>
      <c r="E9163" s="39" t="s">
        <v>15629</v>
      </c>
      <c r="F9163" s="71" t="s">
        <v>15629</v>
      </c>
      <c r="G9163" s="72"/>
      <c r="H9163" s="73"/>
      <c r="I9163" s="11">
        <v>4006</v>
      </c>
      <c r="J9163" s="40">
        <f t="shared" si="233"/>
        <v>4807.2</v>
      </c>
      <c r="K9163" s="40">
        <f t="shared" si="234"/>
        <v>0</v>
      </c>
      <c r="L9163" s="40">
        <f>H9163*J9163</f>
        <v>0</v>
      </c>
      <c r="M9163" s="70"/>
      <c r="N9163" s="75" t="s">
        <v>14566</v>
      </c>
      <c r="O9163" s="44" t="s">
        <v>11710</v>
      </c>
      <c r="P9163" s="47"/>
      <c r="Q9163" s="44"/>
      <c r="R9163" s="45"/>
      <c r="S9163" s="45"/>
      <c r="T9163" s="45"/>
      <c r="U9163" s="45"/>
      <c r="V9163" s="45"/>
      <c r="W9163" s="45"/>
      <c r="X9163" s="45"/>
      <c r="Y9163" s="45"/>
      <c r="Z9163" s="45"/>
      <c r="AA9163" s="45"/>
      <c r="AB9163" s="45"/>
      <c r="AC9163" s="45"/>
      <c r="AD9163" s="45"/>
      <c r="AE9163" s="45"/>
      <c r="AF9163" s="45"/>
      <c r="AG9163" s="45"/>
      <c r="AH9163" s="45"/>
      <c r="AI9163" s="45"/>
      <c r="AJ9163" s="45"/>
      <c r="AK9163" s="45"/>
      <c r="AL9163" s="45"/>
      <c r="AM9163" s="45"/>
      <c r="AN9163" s="45"/>
      <c r="AO9163" s="45"/>
      <c r="AP9163" s="45"/>
      <c r="AQ9163" s="45"/>
      <c r="AR9163" s="45"/>
      <c r="AS9163" s="45"/>
      <c r="AT9163" s="45"/>
      <c r="AU9163" s="45"/>
      <c r="AV9163" s="45"/>
      <c r="AW9163" s="45"/>
      <c r="AX9163" s="45"/>
      <c r="AY9163" s="45"/>
      <c r="AZ9163" s="45"/>
      <c r="BA9163" s="45"/>
      <c r="BB9163" s="45"/>
      <c r="BC9163" s="45"/>
      <c r="BD9163" s="45"/>
      <c r="BE9163" s="45"/>
      <c r="BF9163" s="45"/>
      <c r="BG9163" s="45"/>
      <c r="BH9163" s="45"/>
      <c r="BI9163" s="45"/>
      <c r="BJ9163" s="45"/>
      <c r="BK9163" s="45"/>
      <c r="BL9163" s="45"/>
      <c r="BM9163" s="45"/>
      <c r="BN9163" s="45"/>
      <c r="BO9163" s="45"/>
      <c r="BP9163" s="45"/>
      <c r="BQ9163" s="45"/>
      <c r="BR9163" s="45"/>
      <c r="BS9163" s="45"/>
      <c r="BT9163" s="45"/>
      <c r="BU9163" s="45"/>
      <c r="BV9163" s="45"/>
      <c r="BW9163" s="45"/>
      <c r="BX9163" s="45"/>
      <c r="BY9163" s="45"/>
      <c r="BZ9163" s="45"/>
      <c r="CA9163" s="45"/>
      <c r="CB9163" s="45"/>
      <c r="CC9163" s="45"/>
      <c r="CD9163" s="45"/>
      <c r="CE9163" s="45"/>
      <c r="CF9163" s="45"/>
      <c r="CG9163" s="45"/>
    </row>
    <row r="9164" spans="1:85" s="48" customFormat="1" ht="13.5" customHeight="1">
      <c r="A9164" s="10" t="s">
        <v>3926</v>
      </c>
      <c r="B9164" s="46" t="s">
        <v>14039</v>
      </c>
      <c r="C9164" s="23" t="s">
        <v>12553</v>
      </c>
      <c r="D9164" s="24" t="s">
        <v>3048</v>
      </c>
      <c r="E9164" s="39" t="s">
        <v>15629</v>
      </c>
      <c r="F9164" s="71" t="s">
        <v>15629</v>
      </c>
      <c r="G9164" s="72"/>
      <c r="H9164" s="73"/>
      <c r="I9164" s="11">
        <v>4006</v>
      </c>
      <c r="J9164" s="40">
        <f t="shared" ref="J9164:J9219" si="235">I9164*1.2</f>
        <v>4807.2</v>
      </c>
      <c r="K9164" s="40">
        <f t="shared" si="234"/>
        <v>0</v>
      </c>
      <c r="L9164" s="40">
        <f>H9164*J9164</f>
        <v>0</v>
      </c>
      <c r="M9164" s="70"/>
      <c r="N9164" s="75" t="s">
        <v>14566</v>
      </c>
      <c r="O9164" s="44" t="s">
        <v>11708</v>
      </c>
      <c r="P9164" s="47"/>
      <c r="Q9164" s="44"/>
      <c r="R9164" s="45"/>
      <c r="S9164" s="45"/>
      <c r="T9164" s="45"/>
      <c r="U9164" s="45"/>
      <c r="V9164" s="45"/>
      <c r="W9164" s="45"/>
      <c r="X9164" s="45"/>
      <c r="Y9164" s="45"/>
      <c r="Z9164" s="45"/>
      <c r="AA9164" s="45"/>
      <c r="AB9164" s="45"/>
      <c r="AC9164" s="45"/>
      <c r="AD9164" s="45"/>
      <c r="AE9164" s="45"/>
      <c r="AF9164" s="45"/>
      <c r="AG9164" s="45"/>
      <c r="AH9164" s="45"/>
      <c r="AI9164" s="45"/>
      <c r="AJ9164" s="45"/>
      <c r="AK9164" s="45"/>
      <c r="AL9164" s="45"/>
      <c r="AM9164" s="45"/>
      <c r="AN9164" s="45"/>
      <c r="AO9164" s="45"/>
      <c r="AP9164" s="45"/>
      <c r="AQ9164" s="45"/>
      <c r="AR9164" s="45"/>
      <c r="AS9164" s="45"/>
      <c r="AT9164" s="45"/>
      <c r="AU9164" s="45"/>
      <c r="AV9164" s="45"/>
      <c r="AW9164" s="45"/>
      <c r="AX9164" s="45"/>
      <c r="AY9164" s="45"/>
      <c r="AZ9164" s="45"/>
      <c r="BA9164" s="45"/>
      <c r="BB9164" s="45"/>
      <c r="BC9164" s="45"/>
      <c r="BD9164" s="45"/>
      <c r="BE9164" s="45"/>
      <c r="BF9164" s="45"/>
      <c r="BG9164" s="45"/>
      <c r="BH9164" s="45"/>
      <c r="BI9164" s="45"/>
      <c r="BJ9164" s="45"/>
      <c r="BK9164" s="45"/>
      <c r="BL9164" s="45"/>
      <c r="BM9164" s="45"/>
      <c r="BN9164" s="45"/>
      <c r="BO9164" s="45"/>
      <c r="BP9164" s="45"/>
      <c r="BQ9164" s="45"/>
      <c r="BR9164" s="45"/>
      <c r="BS9164" s="45"/>
      <c r="BT9164" s="45"/>
      <c r="BU9164" s="45"/>
      <c r="BV9164" s="45"/>
      <c r="BW9164" s="45"/>
      <c r="BX9164" s="45"/>
      <c r="BY9164" s="45"/>
      <c r="BZ9164" s="45"/>
      <c r="CA9164" s="45"/>
      <c r="CB9164" s="45"/>
      <c r="CC9164" s="45"/>
      <c r="CD9164" s="45"/>
      <c r="CE9164" s="45"/>
      <c r="CF9164" s="45"/>
      <c r="CG9164" s="45"/>
    </row>
    <row r="9165" spans="1:85" s="48" customFormat="1" ht="13.5" customHeight="1">
      <c r="A9165" s="10" t="s">
        <v>3927</v>
      </c>
      <c r="B9165" s="46" t="s">
        <v>14718</v>
      </c>
      <c r="C9165" s="23" t="s">
        <v>12553</v>
      </c>
      <c r="D9165" s="24" t="s">
        <v>3048</v>
      </c>
      <c r="E9165" s="39"/>
      <c r="F9165" s="71" t="s">
        <v>15629</v>
      </c>
      <c r="G9165" s="72"/>
      <c r="H9165" s="73"/>
      <c r="I9165" s="11">
        <v>4006</v>
      </c>
      <c r="J9165" s="40">
        <f t="shared" si="235"/>
        <v>4807.2</v>
      </c>
      <c r="K9165" s="40">
        <f t="shared" si="234"/>
        <v>0</v>
      </c>
      <c r="L9165" s="40"/>
      <c r="M9165" s="70"/>
      <c r="N9165" s="70" t="s">
        <v>14566</v>
      </c>
      <c r="O9165" s="44" t="s">
        <v>11708</v>
      </c>
      <c r="P9165" s="47"/>
      <c r="Q9165" s="44"/>
      <c r="R9165" s="45"/>
      <c r="S9165" s="45"/>
      <c r="T9165" s="45"/>
      <c r="U9165" s="45"/>
      <c r="V9165" s="45"/>
      <c r="W9165" s="45"/>
      <c r="X9165" s="45"/>
      <c r="Y9165" s="45"/>
      <c r="Z9165" s="45"/>
      <c r="AA9165" s="45"/>
      <c r="AB9165" s="45"/>
      <c r="AC9165" s="45"/>
      <c r="AD9165" s="45"/>
      <c r="AE9165" s="45"/>
      <c r="AF9165" s="45"/>
      <c r="AG9165" s="45"/>
      <c r="AH9165" s="45"/>
      <c r="AI9165" s="45"/>
      <c r="AJ9165" s="45"/>
      <c r="AK9165" s="45"/>
      <c r="AL9165" s="45"/>
      <c r="AM9165" s="45"/>
      <c r="AN9165" s="45"/>
      <c r="AO9165" s="45"/>
      <c r="AP9165" s="45"/>
      <c r="AQ9165" s="45"/>
      <c r="AR9165" s="45"/>
      <c r="AS9165" s="45"/>
      <c r="AT9165" s="45"/>
      <c r="AU9165" s="45"/>
      <c r="AV9165" s="45"/>
      <c r="AW9165" s="45"/>
      <c r="AX9165" s="45"/>
      <c r="AY9165" s="45"/>
      <c r="AZ9165" s="45"/>
      <c r="BA9165" s="45"/>
      <c r="BB9165" s="45"/>
      <c r="BC9165" s="45"/>
      <c r="BD9165" s="45"/>
      <c r="BE9165" s="45"/>
      <c r="BF9165" s="45"/>
      <c r="BG9165" s="45"/>
      <c r="BH9165" s="45"/>
      <c r="BI9165" s="45"/>
      <c r="BJ9165" s="45"/>
      <c r="BK9165" s="45"/>
      <c r="BL9165" s="45"/>
      <c r="BM9165" s="45"/>
      <c r="BN9165" s="45"/>
      <c r="BO9165" s="45"/>
      <c r="BP9165" s="45"/>
      <c r="BQ9165" s="45"/>
      <c r="BR9165" s="45"/>
      <c r="BS9165" s="45"/>
      <c r="BT9165" s="45"/>
      <c r="BU9165" s="45"/>
      <c r="BV9165" s="45"/>
      <c r="BW9165" s="45"/>
      <c r="BX9165" s="45"/>
      <c r="BY9165" s="45"/>
      <c r="BZ9165" s="45"/>
      <c r="CA9165" s="45"/>
      <c r="CB9165" s="45"/>
      <c r="CC9165" s="45"/>
      <c r="CD9165" s="45"/>
      <c r="CE9165" s="45"/>
      <c r="CF9165" s="45"/>
      <c r="CG9165" s="45"/>
    </row>
    <row r="9166" spans="1:85" s="48" customFormat="1" ht="13.5" customHeight="1">
      <c r="A9166" s="10" t="s">
        <v>3928</v>
      </c>
      <c r="B9166" s="46" t="s">
        <v>14040</v>
      </c>
      <c r="C9166" s="23" t="s">
        <v>12553</v>
      </c>
      <c r="D9166" s="24" t="s">
        <v>3048</v>
      </c>
      <c r="E9166" s="39" t="s">
        <v>15629</v>
      </c>
      <c r="F9166" s="71" t="s">
        <v>15629</v>
      </c>
      <c r="G9166" s="72"/>
      <c r="H9166" s="73"/>
      <c r="I9166" s="11">
        <v>4006</v>
      </c>
      <c r="J9166" s="40">
        <f t="shared" si="235"/>
        <v>4807.2</v>
      </c>
      <c r="K9166" s="40">
        <f t="shared" si="234"/>
        <v>0</v>
      </c>
      <c r="L9166" s="40">
        <f>H9166*J9166</f>
        <v>0</v>
      </c>
      <c r="M9166" s="70"/>
      <c r="N9166" s="75" t="s">
        <v>14566</v>
      </c>
      <c r="O9166" s="44" t="s">
        <v>11708</v>
      </c>
      <c r="P9166" s="47"/>
      <c r="Q9166" s="44"/>
      <c r="R9166" s="45"/>
      <c r="S9166" s="45"/>
      <c r="T9166" s="45"/>
      <c r="U9166" s="45"/>
      <c r="V9166" s="45"/>
      <c r="W9166" s="45"/>
      <c r="X9166" s="45"/>
      <c r="Y9166" s="45"/>
      <c r="Z9166" s="45"/>
      <c r="AA9166" s="45"/>
      <c r="AB9166" s="45"/>
      <c r="AC9166" s="45"/>
      <c r="AD9166" s="45"/>
      <c r="AE9166" s="45"/>
      <c r="AF9166" s="45"/>
      <c r="AG9166" s="45"/>
      <c r="AH9166" s="45"/>
      <c r="AI9166" s="45"/>
      <c r="AJ9166" s="45"/>
      <c r="AK9166" s="45"/>
      <c r="AL9166" s="45"/>
      <c r="AM9166" s="45"/>
      <c r="AN9166" s="45"/>
      <c r="AO9166" s="45"/>
      <c r="AP9166" s="45"/>
      <c r="AQ9166" s="45"/>
      <c r="AR9166" s="45"/>
      <c r="AS9166" s="45"/>
      <c r="AT9166" s="45"/>
      <c r="AU9166" s="45"/>
      <c r="AV9166" s="45"/>
      <c r="AW9166" s="45"/>
      <c r="AX9166" s="45"/>
      <c r="AY9166" s="45"/>
      <c r="AZ9166" s="45"/>
      <c r="BA9166" s="45"/>
      <c r="BB9166" s="45"/>
      <c r="BC9166" s="45"/>
      <c r="BD9166" s="45"/>
      <c r="BE9166" s="45"/>
      <c r="BF9166" s="45"/>
      <c r="BG9166" s="45"/>
      <c r="BH9166" s="45"/>
      <c r="BI9166" s="45"/>
      <c r="BJ9166" s="45"/>
      <c r="BK9166" s="45"/>
      <c r="BL9166" s="45"/>
      <c r="BM9166" s="45"/>
      <c r="BN9166" s="45"/>
      <c r="BO9166" s="45"/>
      <c r="BP9166" s="45"/>
      <c r="BQ9166" s="45"/>
      <c r="BR9166" s="45"/>
      <c r="BS9166" s="45"/>
      <c r="BT9166" s="45"/>
      <c r="BU9166" s="45"/>
      <c r="BV9166" s="45"/>
      <c r="BW9166" s="45"/>
      <c r="BX9166" s="45"/>
      <c r="BY9166" s="45"/>
      <c r="BZ9166" s="45"/>
      <c r="CA9166" s="45"/>
      <c r="CB9166" s="45"/>
      <c r="CC9166" s="45"/>
      <c r="CD9166" s="45"/>
      <c r="CE9166" s="45"/>
      <c r="CF9166" s="45"/>
      <c r="CG9166" s="45"/>
    </row>
    <row r="9167" spans="1:85" ht="13.5" customHeight="1">
      <c r="A9167" s="10" t="s">
        <v>3929</v>
      </c>
      <c r="B9167" s="46" t="s">
        <v>14718</v>
      </c>
      <c r="C9167" s="23" t="s">
        <v>12553</v>
      </c>
      <c r="D9167" s="24" t="s">
        <v>3048</v>
      </c>
      <c r="E9167" s="39"/>
      <c r="F9167" s="71" t="s">
        <v>15629</v>
      </c>
      <c r="G9167" s="72"/>
      <c r="H9167" s="73"/>
      <c r="I9167" s="11">
        <v>4006</v>
      </c>
      <c r="J9167" s="40">
        <f t="shared" si="235"/>
        <v>4807.2</v>
      </c>
      <c r="K9167" s="40">
        <f t="shared" si="234"/>
        <v>0</v>
      </c>
      <c r="L9167" s="40"/>
      <c r="M9167" s="70"/>
      <c r="N9167" s="75" t="s">
        <v>14566</v>
      </c>
      <c r="O9167" s="44" t="s">
        <v>11708</v>
      </c>
      <c r="P9167" s="47"/>
      <c r="Q9167" s="44"/>
    </row>
    <row r="9168" spans="1:85" ht="13.5" customHeight="1">
      <c r="A9168" s="10" t="s">
        <v>3930</v>
      </c>
      <c r="B9168" s="46" t="s">
        <v>2838</v>
      </c>
      <c r="C9168" s="23" t="s">
        <v>12553</v>
      </c>
      <c r="D9168" s="24" t="s">
        <v>3048</v>
      </c>
      <c r="E9168" s="39" t="s">
        <v>15629</v>
      </c>
      <c r="F9168" s="71" t="s">
        <v>15629</v>
      </c>
      <c r="G9168" s="72"/>
      <c r="H9168" s="73"/>
      <c r="I9168" s="11">
        <v>558</v>
      </c>
      <c r="J9168" s="40">
        <f t="shared" si="235"/>
        <v>669.6</v>
      </c>
      <c r="K9168" s="40">
        <f t="shared" si="234"/>
        <v>0</v>
      </c>
      <c r="L9168" s="40">
        <f>H9168*J9168</f>
        <v>0</v>
      </c>
      <c r="M9168" s="70"/>
      <c r="N9168" s="75" t="s">
        <v>14566</v>
      </c>
      <c r="O9168" s="44" t="s">
        <v>11710</v>
      </c>
      <c r="P9168" s="47"/>
      <c r="Q9168" s="44"/>
    </row>
    <row r="9169" spans="1:85" ht="13.5" customHeight="1">
      <c r="A9169" s="10" t="s">
        <v>3931</v>
      </c>
      <c r="B9169" s="46" t="s">
        <v>525</v>
      </c>
      <c r="C9169" s="23" t="s">
        <v>12553</v>
      </c>
      <c r="D9169" s="24" t="s">
        <v>3048</v>
      </c>
      <c r="E9169" s="39"/>
      <c r="F9169" s="71" t="s">
        <v>15629</v>
      </c>
      <c r="G9169" s="72"/>
      <c r="H9169" s="73"/>
      <c r="I9169" s="11">
        <v>92</v>
      </c>
      <c r="J9169" s="40">
        <f t="shared" si="235"/>
        <v>110.39999999999999</v>
      </c>
      <c r="K9169" s="40">
        <f t="shared" si="234"/>
        <v>0</v>
      </c>
      <c r="L9169" s="40"/>
      <c r="M9169" s="70"/>
      <c r="N9169" s="75" t="s">
        <v>14566</v>
      </c>
      <c r="O9169" s="44" t="s">
        <v>11710</v>
      </c>
      <c r="P9169" s="47"/>
      <c r="Q9169" s="44"/>
    </row>
    <row r="9170" spans="1:85" ht="13.5" customHeight="1">
      <c r="A9170" s="10" t="s">
        <v>3932</v>
      </c>
      <c r="B9170" s="46" t="s">
        <v>1462</v>
      </c>
      <c r="C9170" s="23" t="s">
        <v>12553</v>
      </c>
      <c r="D9170" s="24" t="s">
        <v>3048</v>
      </c>
      <c r="E9170" s="39"/>
      <c r="F9170" s="71" t="s">
        <v>15629</v>
      </c>
      <c r="G9170" s="72"/>
      <c r="H9170" s="73"/>
      <c r="I9170" s="11">
        <v>5355</v>
      </c>
      <c r="J9170" s="40">
        <f t="shared" si="235"/>
        <v>6426</v>
      </c>
      <c r="K9170" s="40">
        <f t="shared" si="234"/>
        <v>0</v>
      </c>
      <c r="L9170" s="40"/>
      <c r="M9170" s="70"/>
      <c r="N9170" s="75" t="s">
        <v>14566</v>
      </c>
      <c r="O9170" s="44" t="s">
        <v>11710</v>
      </c>
      <c r="P9170" s="47"/>
      <c r="Q9170" s="44"/>
    </row>
    <row r="9171" spans="1:85" ht="13.5" customHeight="1">
      <c r="A9171" s="10" t="s">
        <v>3933</v>
      </c>
      <c r="B9171" s="46" t="s">
        <v>1462</v>
      </c>
      <c r="C9171" s="23" t="s">
        <v>12553</v>
      </c>
      <c r="D9171" s="24" t="s">
        <v>3048</v>
      </c>
      <c r="E9171" s="39"/>
      <c r="F9171" s="71" t="s">
        <v>15629</v>
      </c>
      <c r="G9171" s="72"/>
      <c r="H9171" s="73"/>
      <c r="I9171" s="11">
        <v>5408</v>
      </c>
      <c r="J9171" s="40">
        <f t="shared" si="235"/>
        <v>6489.5999999999995</v>
      </c>
      <c r="K9171" s="40">
        <f t="shared" si="234"/>
        <v>0</v>
      </c>
      <c r="L9171" s="40"/>
      <c r="M9171" s="70"/>
      <c r="N9171" s="75" t="s">
        <v>14566</v>
      </c>
      <c r="O9171" s="44" t="s">
        <v>11708</v>
      </c>
      <c r="P9171" s="47"/>
      <c r="Q9171" s="44"/>
    </row>
    <row r="9172" spans="1:85" ht="13.5" customHeight="1">
      <c r="A9172" s="10" t="s">
        <v>3934</v>
      </c>
      <c r="B9172" s="46" t="s">
        <v>2562</v>
      </c>
      <c r="C9172" s="23" t="s">
        <v>12553</v>
      </c>
      <c r="D9172" s="24" t="s">
        <v>3048</v>
      </c>
      <c r="E9172" s="39"/>
      <c r="F9172" s="71" t="s">
        <v>15629</v>
      </c>
      <c r="G9172" s="72"/>
      <c r="H9172" s="73"/>
      <c r="I9172" s="11">
        <v>199</v>
      </c>
      <c r="J9172" s="40">
        <f t="shared" si="235"/>
        <v>238.79999999999998</v>
      </c>
      <c r="K9172" s="40">
        <f t="shared" si="234"/>
        <v>0</v>
      </c>
      <c r="L9172" s="40"/>
      <c r="M9172" s="70"/>
      <c r="N9172" s="75" t="s">
        <v>14566</v>
      </c>
      <c r="O9172" s="44" t="s">
        <v>11708</v>
      </c>
      <c r="P9172" s="47"/>
      <c r="Q9172" s="44"/>
    </row>
    <row r="9173" spans="1:85" ht="13.5" customHeight="1">
      <c r="A9173" s="10" t="s">
        <v>3935</v>
      </c>
      <c r="B9173" s="46" t="s">
        <v>14734</v>
      </c>
      <c r="C9173" s="23" t="s">
        <v>12553</v>
      </c>
      <c r="D9173" s="24" t="s">
        <v>3048</v>
      </c>
      <c r="E9173" s="39"/>
      <c r="F9173" s="71" t="s">
        <v>15629</v>
      </c>
      <c r="G9173" s="72"/>
      <c r="H9173" s="73"/>
      <c r="I9173" s="11">
        <v>15765</v>
      </c>
      <c r="J9173" s="40">
        <f t="shared" si="235"/>
        <v>18918</v>
      </c>
      <c r="K9173" s="40">
        <f t="shared" si="234"/>
        <v>0</v>
      </c>
      <c r="L9173" s="40"/>
      <c r="M9173" s="70"/>
      <c r="N9173" s="70" t="s">
        <v>14566</v>
      </c>
      <c r="O9173" s="44" t="s">
        <v>11708</v>
      </c>
      <c r="P9173" s="47"/>
      <c r="Q9173" s="44"/>
    </row>
    <row r="9174" spans="1:85" ht="13.5" customHeight="1">
      <c r="A9174" s="10" t="s">
        <v>3936</v>
      </c>
      <c r="B9174" s="46" t="s">
        <v>794</v>
      </c>
      <c r="C9174" s="23" t="s">
        <v>12553</v>
      </c>
      <c r="D9174" s="24" t="s">
        <v>3048</v>
      </c>
      <c r="E9174" s="39"/>
      <c r="F9174" s="71" t="s">
        <v>15629</v>
      </c>
      <c r="G9174" s="72"/>
      <c r="H9174" s="73"/>
      <c r="I9174" s="11">
        <v>4535</v>
      </c>
      <c r="J9174" s="40">
        <f t="shared" si="235"/>
        <v>5442</v>
      </c>
      <c r="K9174" s="40">
        <f t="shared" si="234"/>
        <v>0</v>
      </c>
      <c r="L9174" s="40"/>
      <c r="M9174" s="70"/>
      <c r="N9174" s="75" t="s">
        <v>14566</v>
      </c>
      <c r="O9174" s="44" t="s">
        <v>11708</v>
      </c>
      <c r="P9174" s="47"/>
      <c r="Q9174" s="44"/>
    </row>
    <row r="9175" spans="1:85" ht="13.5" customHeight="1">
      <c r="A9175" s="10" t="s">
        <v>3937</v>
      </c>
      <c r="B9175" s="46" t="s">
        <v>56</v>
      </c>
      <c r="C9175" s="23" t="s">
        <v>12553</v>
      </c>
      <c r="D9175" s="24" t="s">
        <v>3048</v>
      </c>
      <c r="E9175" s="39"/>
      <c r="F9175" s="71" t="s">
        <v>15629</v>
      </c>
      <c r="G9175" s="72"/>
      <c r="H9175" s="73"/>
      <c r="I9175" s="11">
        <v>3608</v>
      </c>
      <c r="J9175" s="40">
        <f t="shared" si="235"/>
        <v>4329.5999999999995</v>
      </c>
      <c r="K9175" s="40">
        <f t="shared" si="234"/>
        <v>0</v>
      </c>
      <c r="L9175" s="40"/>
      <c r="M9175" s="70"/>
      <c r="N9175" s="75" t="s">
        <v>14566</v>
      </c>
      <c r="O9175" s="44" t="s">
        <v>11708</v>
      </c>
      <c r="P9175" s="47"/>
      <c r="Q9175" s="44"/>
    </row>
    <row r="9176" spans="1:85" ht="13.5" customHeight="1">
      <c r="A9176" s="13" t="s">
        <v>3938</v>
      </c>
      <c r="B9176" s="46" t="s">
        <v>91</v>
      </c>
      <c r="C9176" s="23" t="s">
        <v>12553</v>
      </c>
      <c r="D9176" s="24" t="s">
        <v>3048</v>
      </c>
      <c r="E9176" s="39"/>
      <c r="F9176" s="71" t="s">
        <v>15629</v>
      </c>
      <c r="G9176" s="72"/>
      <c r="H9176" s="73"/>
      <c r="I9176" s="11">
        <v>325</v>
      </c>
      <c r="J9176" s="40">
        <f t="shared" si="235"/>
        <v>390</v>
      </c>
      <c r="K9176" s="40">
        <f t="shared" si="234"/>
        <v>0</v>
      </c>
      <c r="L9176" s="40"/>
      <c r="M9176" s="70"/>
      <c r="N9176" s="75" t="s">
        <v>14566</v>
      </c>
      <c r="O9176" s="44" t="s">
        <v>11708</v>
      </c>
      <c r="P9176" s="47"/>
      <c r="Q9176" s="44"/>
    </row>
    <row r="9177" spans="1:85" ht="13.5" customHeight="1">
      <c r="A9177" s="13" t="s">
        <v>3939</v>
      </c>
      <c r="B9177" s="46" t="s">
        <v>2705</v>
      </c>
      <c r="C9177" s="23" t="s">
        <v>12553</v>
      </c>
      <c r="D9177" s="24" t="s">
        <v>3048</v>
      </c>
      <c r="E9177" s="39"/>
      <c r="F9177" s="71" t="s">
        <v>15629</v>
      </c>
      <c r="G9177" s="72"/>
      <c r="H9177" s="73"/>
      <c r="I9177" s="11">
        <v>13077</v>
      </c>
      <c r="J9177" s="40">
        <f t="shared" si="235"/>
        <v>15692.4</v>
      </c>
      <c r="K9177" s="40">
        <f t="shared" si="234"/>
        <v>0</v>
      </c>
      <c r="L9177" s="40"/>
      <c r="M9177" s="70"/>
      <c r="N9177" s="70" t="s">
        <v>14566</v>
      </c>
      <c r="O9177" s="44" t="s">
        <v>11708</v>
      </c>
      <c r="P9177" s="47"/>
      <c r="Q9177" s="44"/>
      <c r="S9177" s="48"/>
      <c r="T9177" s="48"/>
      <c r="U9177" s="48"/>
      <c r="V9177" s="48"/>
      <c r="W9177" s="48"/>
      <c r="X9177" s="48"/>
      <c r="Y9177" s="48"/>
      <c r="Z9177" s="48"/>
      <c r="AA9177" s="48"/>
      <c r="AB9177" s="48"/>
      <c r="AC9177" s="48"/>
      <c r="AD9177" s="48"/>
      <c r="AE9177" s="48"/>
      <c r="AF9177" s="48"/>
      <c r="AG9177" s="48"/>
      <c r="AH9177" s="48"/>
      <c r="AI9177" s="48"/>
      <c r="AJ9177" s="48"/>
      <c r="AK9177" s="48"/>
      <c r="AL9177" s="48"/>
      <c r="AM9177" s="48"/>
      <c r="AN9177" s="48"/>
      <c r="AO9177" s="48"/>
      <c r="AP9177" s="48"/>
      <c r="AQ9177" s="48"/>
      <c r="AR9177" s="48"/>
      <c r="AS9177" s="48"/>
      <c r="AT9177" s="48"/>
      <c r="AU9177" s="48"/>
      <c r="AV9177" s="48"/>
      <c r="AW9177" s="48"/>
      <c r="AX9177" s="48"/>
      <c r="AY9177" s="48"/>
      <c r="AZ9177" s="48"/>
      <c r="BA9177" s="48"/>
      <c r="BB9177" s="48"/>
      <c r="BC9177" s="48"/>
      <c r="BD9177" s="48"/>
      <c r="BE9177" s="48"/>
      <c r="BF9177" s="48"/>
      <c r="BG9177" s="48"/>
      <c r="BH9177" s="48"/>
      <c r="BI9177" s="48"/>
      <c r="BJ9177" s="48"/>
      <c r="BK9177" s="48"/>
      <c r="BL9177" s="48"/>
      <c r="BM9177" s="48"/>
      <c r="BN9177" s="48"/>
      <c r="BO9177" s="48"/>
      <c r="BP9177" s="48"/>
      <c r="BQ9177" s="48"/>
      <c r="BR9177" s="48"/>
      <c r="BS9177" s="48"/>
      <c r="BT9177" s="48"/>
      <c r="BU9177" s="48"/>
      <c r="BV9177" s="48"/>
      <c r="BW9177" s="48"/>
      <c r="BX9177" s="48"/>
      <c r="BY9177" s="48"/>
      <c r="BZ9177" s="48"/>
      <c r="CA9177" s="48"/>
      <c r="CB9177" s="48"/>
      <c r="CC9177" s="48"/>
      <c r="CD9177" s="48"/>
      <c r="CE9177" s="48"/>
      <c r="CF9177" s="48"/>
      <c r="CG9177" s="48"/>
    </row>
    <row r="9178" spans="1:85" ht="13.5" customHeight="1">
      <c r="A9178" s="13" t="s">
        <v>3940</v>
      </c>
      <c r="B9178" s="46" t="s">
        <v>165</v>
      </c>
      <c r="C9178" s="23" t="s">
        <v>12553</v>
      </c>
      <c r="D9178" s="24" t="s">
        <v>3048</v>
      </c>
      <c r="E9178" s="39"/>
      <c r="F9178" s="71" t="s">
        <v>15629</v>
      </c>
      <c r="G9178" s="72"/>
      <c r="H9178" s="73"/>
      <c r="I9178" s="11">
        <v>125</v>
      </c>
      <c r="J9178" s="40">
        <f t="shared" si="235"/>
        <v>150</v>
      </c>
      <c r="K9178" s="40">
        <f t="shared" si="234"/>
        <v>0</v>
      </c>
      <c r="L9178" s="40"/>
      <c r="M9178" s="70"/>
      <c r="N9178" s="70" t="s">
        <v>14566</v>
      </c>
      <c r="O9178" s="44" t="s">
        <v>11708</v>
      </c>
      <c r="P9178" s="47"/>
      <c r="Q9178" s="44"/>
      <c r="S9178" s="48"/>
      <c r="T9178" s="48"/>
      <c r="U9178" s="48"/>
      <c r="V9178" s="48"/>
      <c r="W9178" s="48"/>
      <c r="X9178" s="48"/>
      <c r="Y9178" s="48"/>
      <c r="Z9178" s="48"/>
      <c r="AA9178" s="48"/>
      <c r="AB9178" s="48"/>
      <c r="AC9178" s="48"/>
      <c r="AD9178" s="48"/>
      <c r="AE9178" s="48"/>
      <c r="AF9178" s="48"/>
      <c r="AG9178" s="48"/>
      <c r="AH9178" s="48"/>
      <c r="AI9178" s="48"/>
      <c r="AJ9178" s="48"/>
      <c r="AK9178" s="48"/>
      <c r="AL9178" s="48"/>
      <c r="AM9178" s="48"/>
      <c r="AN9178" s="48"/>
      <c r="AO9178" s="48"/>
      <c r="AP9178" s="48"/>
      <c r="AQ9178" s="48"/>
      <c r="AR9178" s="48"/>
      <c r="AS9178" s="48"/>
      <c r="AT9178" s="48"/>
      <c r="AU9178" s="48"/>
      <c r="AV9178" s="48"/>
      <c r="AW9178" s="48"/>
      <c r="AX9178" s="48"/>
      <c r="AY9178" s="48"/>
      <c r="AZ9178" s="48"/>
      <c r="BA9178" s="48"/>
      <c r="BB9178" s="48"/>
      <c r="BC9178" s="48"/>
      <c r="BD9178" s="48"/>
      <c r="BE9178" s="48"/>
      <c r="BF9178" s="48"/>
      <c r="BG9178" s="48"/>
      <c r="BH9178" s="48"/>
      <c r="BI9178" s="48"/>
      <c r="BJ9178" s="48"/>
      <c r="BK9178" s="48"/>
      <c r="BL9178" s="48"/>
      <c r="BM9178" s="48"/>
      <c r="BN9178" s="48"/>
      <c r="BO9178" s="48"/>
      <c r="BP9178" s="48"/>
      <c r="BQ9178" s="48"/>
      <c r="BR9178" s="48"/>
      <c r="BS9178" s="48"/>
      <c r="BT9178" s="48"/>
      <c r="BU9178" s="48"/>
      <c r="BV9178" s="48"/>
      <c r="BW9178" s="48"/>
      <c r="BX9178" s="48"/>
      <c r="BY9178" s="48"/>
      <c r="BZ9178" s="48"/>
      <c r="CA9178" s="48"/>
      <c r="CB9178" s="48"/>
      <c r="CC9178" s="48"/>
      <c r="CD9178" s="48"/>
      <c r="CE9178" s="48"/>
      <c r="CF9178" s="48"/>
      <c r="CG9178" s="48"/>
    </row>
    <row r="9179" spans="1:85" ht="13.5" customHeight="1">
      <c r="A9179" s="13" t="s">
        <v>3941</v>
      </c>
      <c r="B9179" s="46" t="s">
        <v>2981</v>
      </c>
      <c r="C9179" s="23" t="s">
        <v>12553</v>
      </c>
      <c r="D9179" s="24" t="s">
        <v>3048</v>
      </c>
      <c r="E9179" s="39"/>
      <c r="F9179" s="71" t="s">
        <v>15629</v>
      </c>
      <c r="G9179" s="72"/>
      <c r="H9179" s="73"/>
      <c r="I9179" s="11">
        <v>5510</v>
      </c>
      <c r="J9179" s="40">
        <f t="shared" si="235"/>
        <v>6612</v>
      </c>
      <c r="K9179" s="40">
        <f t="shared" si="234"/>
        <v>0</v>
      </c>
      <c r="L9179" s="40"/>
      <c r="M9179" s="70"/>
      <c r="N9179" s="70" t="s">
        <v>14566</v>
      </c>
      <c r="O9179" s="44" t="s">
        <v>11708</v>
      </c>
      <c r="P9179" s="47"/>
      <c r="Q9179" s="44"/>
      <c r="S9179" s="48"/>
      <c r="T9179" s="48"/>
      <c r="U9179" s="48"/>
      <c r="V9179" s="48"/>
      <c r="W9179" s="48"/>
      <c r="X9179" s="48"/>
      <c r="Y9179" s="48"/>
      <c r="Z9179" s="48"/>
      <c r="AA9179" s="48"/>
      <c r="AB9179" s="48"/>
      <c r="AC9179" s="48"/>
      <c r="AD9179" s="48"/>
      <c r="AE9179" s="48"/>
      <c r="AF9179" s="48"/>
      <c r="AG9179" s="48"/>
      <c r="AH9179" s="48"/>
      <c r="AI9179" s="48"/>
      <c r="AJ9179" s="48"/>
      <c r="AK9179" s="48"/>
      <c r="AL9179" s="48"/>
      <c r="AM9179" s="48"/>
      <c r="AN9179" s="48"/>
      <c r="AO9179" s="48"/>
      <c r="AP9179" s="48"/>
      <c r="AQ9179" s="48"/>
      <c r="AR9179" s="48"/>
      <c r="AS9179" s="48"/>
      <c r="AT9179" s="48"/>
      <c r="AU9179" s="48"/>
      <c r="AV9179" s="48"/>
      <c r="AW9179" s="48"/>
      <c r="AX9179" s="48"/>
      <c r="AY9179" s="48"/>
      <c r="AZ9179" s="48"/>
      <c r="BA9179" s="48"/>
      <c r="BB9179" s="48"/>
      <c r="BC9179" s="48"/>
      <c r="BD9179" s="48"/>
      <c r="BE9179" s="48"/>
      <c r="BF9179" s="48"/>
      <c r="BG9179" s="48"/>
      <c r="BH9179" s="48"/>
      <c r="BI9179" s="48"/>
      <c r="BJ9179" s="48"/>
      <c r="BK9179" s="48"/>
      <c r="BL9179" s="48"/>
      <c r="BM9179" s="48"/>
      <c r="BN9179" s="48"/>
      <c r="BO9179" s="48"/>
      <c r="BP9179" s="48"/>
      <c r="BQ9179" s="48"/>
      <c r="BR9179" s="48"/>
      <c r="BS9179" s="48"/>
      <c r="BT9179" s="48"/>
      <c r="BU9179" s="48"/>
      <c r="BV9179" s="48"/>
      <c r="BW9179" s="48"/>
      <c r="BX9179" s="48"/>
      <c r="BY9179" s="48"/>
      <c r="BZ9179" s="48"/>
      <c r="CA9179" s="48"/>
      <c r="CB9179" s="48"/>
      <c r="CC9179" s="48"/>
      <c r="CD9179" s="48"/>
      <c r="CE9179" s="48"/>
      <c r="CF9179" s="48"/>
      <c r="CG9179" s="48"/>
    </row>
    <row r="9180" spans="1:85" ht="13.5" customHeight="1">
      <c r="A9180" s="13" t="s">
        <v>3942</v>
      </c>
      <c r="B9180" s="46" t="s">
        <v>613</v>
      </c>
      <c r="C9180" s="23" t="s">
        <v>12553</v>
      </c>
      <c r="D9180" s="24" t="s">
        <v>3048</v>
      </c>
      <c r="E9180" s="39"/>
      <c r="F9180" s="71" t="s">
        <v>15629</v>
      </c>
      <c r="G9180" s="72"/>
      <c r="H9180" s="73"/>
      <c r="I9180" s="11">
        <v>843</v>
      </c>
      <c r="J9180" s="40">
        <f t="shared" si="235"/>
        <v>1011.5999999999999</v>
      </c>
      <c r="K9180" s="40">
        <f t="shared" ref="K9180:K9211" si="236">H9180*J9180</f>
        <v>0</v>
      </c>
      <c r="L9180" s="40"/>
      <c r="M9180" s="70"/>
      <c r="N9180" s="70" t="s">
        <v>14566</v>
      </c>
      <c r="O9180" s="44" t="s">
        <v>11708</v>
      </c>
      <c r="P9180" s="47"/>
      <c r="Q9180" s="44"/>
      <c r="S9180" s="48"/>
      <c r="T9180" s="48"/>
      <c r="U9180" s="48"/>
      <c r="V9180" s="48"/>
      <c r="W9180" s="48"/>
      <c r="X9180" s="48"/>
      <c r="Y9180" s="48"/>
      <c r="Z9180" s="48"/>
      <c r="AA9180" s="48"/>
      <c r="AB9180" s="48"/>
      <c r="AC9180" s="48"/>
      <c r="AD9180" s="48"/>
      <c r="AE9180" s="48"/>
      <c r="AF9180" s="48"/>
      <c r="AG9180" s="48"/>
      <c r="AH9180" s="48"/>
      <c r="AI9180" s="48"/>
      <c r="AJ9180" s="48"/>
      <c r="AK9180" s="48"/>
      <c r="AL9180" s="48"/>
      <c r="AM9180" s="48"/>
      <c r="AN9180" s="48"/>
      <c r="AO9180" s="48"/>
      <c r="AP9180" s="48"/>
      <c r="AQ9180" s="48"/>
      <c r="AR9180" s="48"/>
      <c r="AS9180" s="48"/>
      <c r="AT9180" s="48"/>
      <c r="AU9180" s="48"/>
      <c r="AV9180" s="48"/>
      <c r="AW9180" s="48"/>
      <c r="AX9180" s="48"/>
      <c r="AY9180" s="48"/>
      <c r="AZ9180" s="48"/>
      <c r="BA9180" s="48"/>
      <c r="BB9180" s="48"/>
      <c r="BC9180" s="48"/>
      <c r="BD9180" s="48"/>
      <c r="BE9180" s="48"/>
      <c r="BF9180" s="48"/>
      <c r="BG9180" s="48"/>
      <c r="BH9180" s="48"/>
      <c r="BI9180" s="48"/>
      <c r="BJ9180" s="48"/>
      <c r="BK9180" s="48"/>
      <c r="BL9180" s="48"/>
      <c r="BM9180" s="48"/>
      <c r="BN9180" s="48"/>
      <c r="BO9180" s="48"/>
      <c r="BP9180" s="48"/>
      <c r="BQ9180" s="48"/>
      <c r="BR9180" s="48"/>
      <c r="BS9180" s="48"/>
      <c r="BT9180" s="48"/>
      <c r="BU9180" s="48"/>
      <c r="BV9180" s="48"/>
      <c r="BW9180" s="48"/>
      <c r="BX9180" s="48"/>
      <c r="BY9180" s="48"/>
      <c r="BZ9180" s="48"/>
      <c r="CA9180" s="48"/>
      <c r="CB9180" s="48"/>
      <c r="CC9180" s="48"/>
      <c r="CD9180" s="48"/>
      <c r="CE9180" s="48"/>
      <c r="CF9180" s="48"/>
      <c r="CG9180" s="48"/>
    </row>
    <row r="9181" spans="1:85" ht="13.5" customHeight="1">
      <c r="A9181" s="13" t="s">
        <v>3943</v>
      </c>
      <c r="B9181" s="46" t="s">
        <v>91</v>
      </c>
      <c r="C9181" s="23" t="s">
        <v>12553</v>
      </c>
      <c r="D9181" s="24" t="s">
        <v>3048</v>
      </c>
      <c r="E9181" s="39"/>
      <c r="F9181" s="71" t="s">
        <v>15629</v>
      </c>
      <c r="G9181" s="72"/>
      <c r="H9181" s="73"/>
      <c r="I9181" s="11">
        <v>98</v>
      </c>
      <c r="J9181" s="40">
        <f t="shared" si="235"/>
        <v>117.6</v>
      </c>
      <c r="K9181" s="40">
        <f t="shared" si="236"/>
        <v>0</v>
      </c>
      <c r="L9181" s="40"/>
      <c r="M9181" s="70"/>
      <c r="N9181" s="75" t="s">
        <v>14566</v>
      </c>
      <c r="O9181" s="44" t="s">
        <v>11708</v>
      </c>
      <c r="P9181" s="47"/>
      <c r="Q9181" s="44"/>
      <c r="S9181" s="48"/>
      <c r="T9181" s="48"/>
      <c r="U9181" s="48"/>
      <c r="V9181" s="48"/>
      <c r="W9181" s="48"/>
      <c r="X9181" s="48"/>
      <c r="Y9181" s="48"/>
      <c r="Z9181" s="48"/>
      <c r="AA9181" s="48"/>
      <c r="AB9181" s="48"/>
      <c r="AC9181" s="48"/>
      <c r="AD9181" s="48"/>
      <c r="AE9181" s="48"/>
      <c r="AF9181" s="48"/>
      <c r="AG9181" s="48"/>
      <c r="AH9181" s="48"/>
      <c r="AI9181" s="48"/>
      <c r="AJ9181" s="48"/>
      <c r="AK9181" s="48"/>
      <c r="AL9181" s="48"/>
      <c r="AM9181" s="48"/>
      <c r="AN9181" s="48"/>
      <c r="AO9181" s="48"/>
      <c r="AP9181" s="48"/>
      <c r="AQ9181" s="48"/>
      <c r="AR9181" s="48"/>
      <c r="AS9181" s="48"/>
      <c r="AT9181" s="48"/>
      <c r="AU9181" s="48"/>
      <c r="AV9181" s="48"/>
      <c r="AW9181" s="48"/>
      <c r="AX9181" s="48"/>
      <c r="AY9181" s="48"/>
      <c r="AZ9181" s="48"/>
      <c r="BA9181" s="48"/>
      <c r="BB9181" s="48"/>
      <c r="BC9181" s="48"/>
      <c r="BD9181" s="48"/>
      <c r="BE9181" s="48"/>
      <c r="BF9181" s="48"/>
      <c r="BG9181" s="48"/>
      <c r="BH9181" s="48"/>
      <c r="BI9181" s="48"/>
      <c r="BJ9181" s="48"/>
      <c r="BK9181" s="48"/>
      <c r="BL9181" s="48"/>
      <c r="BM9181" s="48"/>
      <c r="BN9181" s="48"/>
      <c r="BO9181" s="48"/>
      <c r="BP9181" s="48"/>
      <c r="BQ9181" s="48"/>
      <c r="BR9181" s="48"/>
      <c r="BS9181" s="48"/>
      <c r="BT9181" s="48"/>
      <c r="BU9181" s="48"/>
      <c r="BV9181" s="48"/>
      <c r="BW9181" s="48"/>
      <c r="BX9181" s="48"/>
      <c r="BY9181" s="48"/>
      <c r="BZ9181" s="48"/>
      <c r="CA9181" s="48"/>
      <c r="CB9181" s="48"/>
      <c r="CC9181" s="48"/>
      <c r="CD9181" s="48"/>
      <c r="CE9181" s="48"/>
      <c r="CF9181" s="48"/>
      <c r="CG9181" s="48"/>
    </row>
    <row r="9182" spans="1:85" ht="13.5" customHeight="1">
      <c r="A9182" s="13" t="s">
        <v>3944</v>
      </c>
      <c r="B9182" s="46" t="s">
        <v>571</v>
      </c>
      <c r="C9182" s="23" t="s">
        <v>12553</v>
      </c>
      <c r="D9182" s="24" t="s">
        <v>3048</v>
      </c>
      <c r="E9182" s="39"/>
      <c r="F9182" s="71" t="s">
        <v>15629</v>
      </c>
      <c r="G9182" s="72"/>
      <c r="H9182" s="73"/>
      <c r="I9182" s="11">
        <v>109</v>
      </c>
      <c r="J9182" s="40">
        <f t="shared" si="235"/>
        <v>130.79999999999998</v>
      </c>
      <c r="K9182" s="40">
        <f t="shared" si="236"/>
        <v>0</v>
      </c>
      <c r="L9182" s="40"/>
      <c r="M9182" s="70"/>
      <c r="N9182" s="70" t="s">
        <v>14566</v>
      </c>
      <c r="O9182" s="44" t="s">
        <v>11708</v>
      </c>
      <c r="P9182" s="47"/>
      <c r="Q9182" s="44"/>
      <c r="S9182" s="48"/>
      <c r="T9182" s="48"/>
      <c r="U9182" s="48"/>
      <c r="V9182" s="48"/>
      <c r="W9182" s="48"/>
      <c r="X9182" s="48"/>
      <c r="Y9182" s="48"/>
      <c r="Z9182" s="48"/>
      <c r="AA9182" s="48"/>
      <c r="AB9182" s="48"/>
      <c r="AC9182" s="48"/>
      <c r="AD9182" s="48"/>
      <c r="AE9182" s="48"/>
      <c r="AF9182" s="48"/>
      <c r="AG9182" s="48"/>
      <c r="AH9182" s="48"/>
      <c r="AI9182" s="48"/>
      <c r="AJ9182" s="48"/>
      <c r="AK9182" s="48"/>
      <c r="AL9182" s="48"/>
      <c r="AM9182" s="48"/>
      <c r="AN9182" s="48"/>
      <c r="AO9182" s="48"/>
      <c r="AP9182" s="48"/>
      <c r="AQ9182" s="48"/>
      <c r="AR9182" s="48"/>
      <c r="AS9182" s="48"/>
      <c r="AT9182" s="48"/>
      <c r="AU9182" s="48"/>
      <c r="AV9182" s="48"/>
      <c r="AW9182" s="48"/>
      <c r="AX9182" s="48"/>
      <c r="AY9182" s="48"/>
      <c r="AZ9182" s="48"/>
      <c r="BA9182" s="48"/>
      <c r="BB9182" s="48"/>
      <c r="BC9182" s="48"/>
      <c r="BD9182" s="48"/>
      <c r="BE9182" s="48"/>
      <c r="BF9182" s="48"/>
      <c r="BG9182" s="48"/>
      <c r="BH9182" s="48"/>
      <c r="BI9182" s="48"/>
      <c r="BJ9182" s="48"/>
      <c r="BK9182" s="48"/>
      <c r="BL9182" s="48"/>
      <c r="BM9182" s="48"/>
      <c r="BN9182" s="48"/>
      <c r="BO9182" s="48"/>
      <c r="BP9182" s="48"/>
      <c r="BQ9182" s="48"/>
      <c r="BR9182" s="48"/>
      <c r="BS9182" s="48"/>
      <c r="BT9182" s="48"/>
      <c r="BU9182" s="48"/>
      <c r="BV9182" s="48"/>
      <c r="BW9182" s="48"/>
      <c r="BX9182" s="48"/>
      <c r="BY9182" s="48"/>
      <c r="BZ9182" s="48"/>
      <c r="CA9182" s="48"/>
      <c r="CB9182" s="48"/>
      <c r="CC9182" s="48"/>
      <c r="CD9182" s="48"/>
      <c r="CE9182" s="48"/>
      <c r="CF9182" s="48"/>
      <c r="CG9182" s="48"/>
    </row>
    <row r="9183" spans="1:85" ht="13.5" customHeight="1">
      <c r="A9183" s="13" t="s">
        <v>3945</v>
      </c>
      <c r="B9183" s="46" t="s">
        <v>2982</v>
      </c>
      <c r="C9183" s="23" t="s">
        <v>12553</v>
      </c>
      <c r="D9183" s="24" t="s">
        <v>3048</v>
      </c>
      <c r="E9183" s="39"/>
      <c r="F9183" s="71" t="s">
        <v>15629</v>
      </c>
      <c r="G9183" s="72"/>
      <c r="H9183" s="73"/>
      <c r="I9183" s="11">
        <v>179</v>
      </c>
      <c r="J9183" s="40">
        <f t="shared" si="235"/>
        <v>214.79999999999998</v>
      </c>
      <c r="K9183" s="40">
        <f t="shared" si="236"/>
        <v>0</v>
      </c>
      <c r="L9183" s="40"/>
      <c r="M9183" s="70"/>
      <c r="N9183" s="70" t="s">
        <v>14566</v>
      </c>
      <c r="O9183" s="44" t="s">
        <v>11708</v>
      </c>
      <c r="P9183" s="47"/>
      <c r="Q9183" s="44"/>
      <c r="S9183" s="48"/>
      <c r="T9183" s="48"/>
      <c r="U9183" s="48"/>
      <c r="V9183" s="48"/>
      <c r="W9183" s="48"/>
      <c r="X9183" s="48"/>
      <c r="Y9183" s="48"/>
      <c r="Z9183" s="48"/>
      <c r="AA9183" s="48"/>
      <c r="AB9183" s="48"/>
      <c r="AC9183" s="48"/>
      <c r="AD9183" s="48"/>
      <c r="AE9183" s="48"/>
      <c r="AF9183" s="48"/>
      <c r="AG9183" s="48"/>
      <c r="AH9183" s="48"/>
      <c r="AI9183" s="48"/>
      <c r="AJ9183" s="48"/>
      <c r="AK9183" s="48"/>
      <c r="AL9183" s="48"/>
      <c r="AM9183" s="48"/>
      <c r="AN9183" s="48"/>
      <c r="AO9183" s="48"/>
      <c r="AP9183" s="48"/>
      <c r="AQ9183" s="48"/>
      <c r="AR9183" s="48"/>
      <c r="AS9183" s="48"/>
      <c r="AT9183" s="48"/>
      <c r="AU9183" s="48"/>
      <c r="AV9183" s="48"/>
      <c r="AW9183" s="48"/>
      <c r="AX9183" s="48"/>
      <c r="AY9183" s="48"/>
      <c r="AZ9183" s="48"/>
      <c r="BA9183" s="48"/>
      <c r="BB9183" s="48"/>
      <c r="BC9183" s="48"/>
      <c r="BD9183" s="48"/>
      <c r="BE9183" s="48"/>
      <c r="BF9183" s="48"/>
      <c r="BG9183" s="48"/>
      <c r="BH9183" s="48"/>
      <c r="BI9183" s="48"/>
      <c r="BJ9183" s="48"/>
      <c r="BK9183" s="48"/>
      <c r="BL9183" s="48"/>
      <c r="BM9183" s="48"/>
      <c r="BN9183" s="48"/>
      <c r="BO9183" s="48"/>
      <c r="BP9183" s="48"/>
      <c r="BQ9183" s="48"/>
      <c r="BR9183" s="48"/>
      <c r="BS9183" s="48"/>
      <c r="BT9183" s="48"/>
      <c r="BU9183" s="48"/>
      <c r="BV9183" s="48"/>
      <c r="BW9183" s="48"/>
      <c r="BX9183" s="48"/>
      <c r="BY9183" s="48"/>
      <c r="BZ9183" s="48"/>
      <c r="CA9183" s="48"/>
      <c r="CB9183" s="48"/>
      <c r="CC9183" s="48"/>
      <c r="CD9183" s="48"/>
      <c r="CE9183" s="48"/>
      <c r="CF9183" s="48"/>
      <c r="CG9183" s="48"/>
    </row>
    <row r="9184" spans="1:85" ht="13.5" customHeight="1">
      <c r="A9184" s="13" t="s">
        <v>3946</v>
      </c>
      <c r="B9184" s="46" t="s">
        <v>383</v>
      </c>
      <c r="C9184" s="23" t="s">
        <v>12553</v>
      </c>
      <c r="D9184" s="24" t="s">
        <v>3048</v>
      </c>
      <c r="E9184" s="39"/>
      <c r="F9184" s="71" t="s">
        <v>15629</v>
      </c>
      <c r="G9184" s="72"/>
      <c r="H9184" s="73"/>
      <c r="I9184" s="11">
        <v>156</v>
      </c>
      <c r="J9184" s="40">
        <f t="shared" si="235"/>
        <v>187.2</v>
      </c>
      <c r="K9184" s="40">
        <f t="shared" si="236"/>
        <v>0</v>
      </c>
      <c r="L9184" s="40"/>
      <c r="M9184" s="70"/>
      <c r="N9184" s="70" t="s">
        <v>14566</v>
      </c>
      <c r="O9184" s="44" t="s">
        <v>11708</v>
      </c>
      <c r="P9184" s="47"/>
      <c r="Q9184" s="44"/>
      <c r="S9184" s="48"/>
      <c r="T9184" s="48"/>
      <c r="U9184" s="48"/>
      <c r="V9184" s="48"/>
      <c r="W9184" s="48"/>
      <c r="X9184" s="48"/>
      <c r="Y9184" s="48"/>
      <c r="Z9184" s="48"/>
      <c r="AA9184" s="48"/>
      <c r="AB9184" s="48"/>
      <c r="AC9184" s="48"/>
      <c r="AD9184" s="48"/>
      <c r="AE9184" s="48"/>
      <c r="AF9184" s="48"/>
      <c r="AG9184" s="48"/>
      <c r="AH9184" s="48"/>
      <c r="AI9184" s="48"/>
      <c r="AJ9184" s="48"/>
      <c r="AK9184" s="48"/>
      <c r="AL9184" s="48"/>
      <c r="AM9184" s="48"/>
      <c r="AN9184" s="48"/>
      <c r="AO9184" s="48"/>
      <c r="AP9184" s="48"/>
      <c r="AQ9184" s="48"/>
      <c r="AR9184" s="48"/>
      <c r="AS9184" s="48"/>
      <c r="AT9184" s="48"/>
      <c r="AU9184" s="48"/>
      <c r="AV9184" s="48"/>
      <c r="AW9184" s="48"/>
      <c r="AX9184" s="48"/>
      <c r="AY9184" s="48"/>
      <c r="AZ9184" s="48"/>
      <c r="BA9184" s="48"/>
      <c r="BB9184" s="48"/>
      <c r="BC9184" s="48"/>
      <c r="BD9184" s="48"/>
      <c r="BE9184" s="48"/>
      <c r="BF9184" s="48"/>
      <c r="BG9184" s="48"/>
      <c r="BH9184" s="48"/>
      <c r="BI9184" s="48"/>
      <c r="BJ9184" s="48"/>
      <c r="BK9184" s="48"/>
      <c r="BL9184" s="48"/>
      <c r="BM9184" s="48"/>
      <c r="BN9184" s="48"/>
      <c r="BO9184" s="48"/>
      <c r="BP9184" s="48"/>
      <c r="BQ9184" s="48"/>
      <c r="BR9184" s="48"/>
      <c r="BS9184" s="48"/>
      <c r="BT9184" s="48"/>
      <c r="BU9184" s="48"/>
      <c r="BV9184" s="48"/>
      <c r="BW9184" s="48"/>
      <c r="BX9184" s="48"/>
      <c r="BY9184" s="48"/>
      <c r="BZ9184" s="48"/>
      <c r="CA9184" s="48"/>
      <c r="CB9184" s="48"/>
      <c r="CC9184" s="48"/>
      <c r="CD9184" s="48"/>
      <c r="CE9184" s="48"/>
      <c r="CF9184" s="48"/>
      <c r="CG9184" s="48"/>
    </row>
    <row r="9185" spans="1:85" ht="13.5" customHeight="1">
      <c r="A9185" s="13" t="s">
        <v>3947</v>
      </c>
      <c r="B9185" s="46" t="s">
        <v>2983</v>
      </c>
      <c r="C9185" s="23" t="s">
        <v>12553</v>
      </c>
      <c r="D9185" s="24" t="s">
        <v>3048</v>
      </c>
      <c r="E9185" s="39"/>
      <c r="F9185" s="71" t="s">
        <v>15629</v>
      </c>
      <c r="G9185" s="72"/>
      <c r="H9185" s="73"/>
      <c r="I9185" s="11">
        <v>425</v>
      </c>
      <c r="J9185" s="40">
        <f t="shared" si="235"/>
        <v>510</v>
      </c>
      <c r="K9185" s="40">
        <f t="shared" si="236"/>
        <v>0</v>
      </c>
      <c r="L9185" s="40"/>
      <c r="M9185" s="70"/>
      <c r="N9185" s="75" t="s">
        <v>14566</v>
      </c>
      <c r="O9185" s="44" t="s">
        <v>11710</v>
      </c>
      <c r="P9185" s="47"/>
      <c r="Q9185" s="44"/>
      <c r="S9185" s="48"/>
      <c r="T9185" s="48"/>
      <c r="U9185" s="48"/>
      <c r="V9185" s="48"/>
      <c r="W9185" s="48"/>
      <c r="X9185" s="48"/>
      <c r="Y9185" s="48"/>
      <c r="Z9185" s="48"/>
      <c r="AA9185" s="48"/>
      <c r="AB9185" s="48"/>
      <c r="AC9185" s="48"/>
      <c r="AD9185" s="48"/>
      <c r="AE9185" s="48"/>
      <c r="AF9185" s="48"/>
      <c r="AG9185" s="48"/>
      <c r="AH9185" s="48"/>
      <c r="AI9185" s="48"/>
      <c r="AJ9185" s="48"/>
      <c r="AK9185" s="48"/>
      <c r="AL9185" s="48"/>
      <c r="AM9185" s="48"/>
      <c r="AN9185" s="48"/>
      <c r="AO9185" s="48"/>
      <c r="AP9185" s="48"/>
      <c r="AQ9185" s="48"/>
      <c r="AR9185" s="48"/>
      <c r="AS9185" s="48"/>
      <c r="AT9185" s="48"/>
      <c r="AU9185" s="48"/>
      <c r="AV9185" s="48"/>
      <c r="AW9185" s="48"/>
      <c r="AX9185" s="48"/>
      <c r="AY9185" s="48"/>
      <c r="AZ9185" s="48"/>
      <c r="BA9185" s="48"/>
      <c r="BB9185" s="48"/>
      <c r="BC9185" s="48"/>
      <c r="BD9185" s="48"/>
      <c r="BE9185" s="48"/>
      <c r="BF9185" s="48"/>
      <c r="BG9185" s="48"/>
      <c r="BH9185" s="48"/>
      <c r="BI9185" s="48"/>
      <c r="BJ9185" s="48"/>
      <c r="BK9185" s="48"/>
      <c r="BL9185" s="48"/>
      <c r="BM9185" s="48"/>
      <c r="BN9185" s="48"/>
      <c r="BO9185" s="48"/>
      <c r="BP9185" s="48"/>
      <c r="BQ9185" s="48"/>
      <c r="BR9185" s="48"/>
      <c r="BS9185" s="48"/>
      <c r="BT9185" s="48"/>
      <c r="BU9185" s="48"/>
      <c r="BV9185" s="48"/>
      <c r="BW9185" s="48"/>
      <c r="BX9185" s="48"/>
      <c r="BY9185" s="48"/>
      <c r="BZ9185" s="48"/>
      <c r="CA9185" s="48"/>
      <c r="CB9185" s="48"/>
      <c r="CC9185" s="48"/>
      <c r="CD9185" s="48"/>
      <c r="CE9185" s="48"/>
      <c r="CF9185" s="48"/>
      <c r="CG9185" s="48"/>
    </row>
    <row r="9186" spans="1:85" ht="13.5" customHeight="1">
      <c r="A9186" s="13" t="s">
        <v>3948</v>
      </c>
      <c r="B9186" s="46" t="s">
        <v>707</v>
      </c>
      <c r="C9186" s="23" t="s">
        <v>12553</v>
      </c>
      <c r="D9186" s="24" t="s">
        <v>3048</v>
      </c>
      <c r="E9186" s="39"/>
      <c r="F9186" s="71" t="s">
        <v>15629</v>
      </c>
      <c r="G9186" s="72"/>
      <c r="H9186" s="73"/>
      <c r="I9186" s="11">
        <v>5949</v>
      </c>
      <c r="J9186" s="40">
        <f t="shared" si="235"/>
        <v>7138.8</v>
      </c>
      <c r="K9186" s="40">
        <f t="shared" si="236"/>
        <v>0</v>
      </c>
      <c r="L9186" s="40"/>
      <c r="M9186" s="70"/>
      <c r="N9186" s="75" t="s">
        <v>14566</v>
      </c>
      <c r="O9186" s="44" t="s">
        <v>11708</v>
      </c>
      <c r="P9186" s="47"/>
      <c r="Q9186" s="44"/>
      <c r="S9186" s="48"/>
      <c r="T9186" s="48"/>
      <c r="U9186" s="48"/>
      <c r="V9186" s="48"/>
      <c r="W9186" s="48"/>
      <c r="X9186" s="48"/>
      <c r="Y9186" s="48"/>
      <c r="Z9186" s="48"/>
      <c r="AA9186" s="48"/>
      <c r="AB9186" s="48"/>
      <c r="AC9186" s="48"/>
      <c r="AD9186" s="48"/>
      <c r="AE9186" s="48"/>
      <c r="AF9186" s="48"/>
      <c r="AG9186" s="48"/>
      <c r="AH9186" s="48"/>
      <c r="AI9186" s="48"/>
      <c r="AJ9186" s="48"/>
      <c r="AK9186" s="48"/>
      <c r="AL9186" s="48"/>
      <c r="AM9186" s="48"/>
      <c r="AN9186" s="48"/>
      <c r="AO9186" s="48"/>
      <c r="AP9186" s="48"/>
      <c r="AQ9186" s="48"/>
      <c r="AR9186" s="48"/>
      <c r="AS9186" s="48"/>
      <c r="AT9186" s="48"/>
      <c r="AU9186" s="48"/>
      <c r="AV9186" s="48"/>
      <c r="AW9186" s="48"/>
      <c r="AX9186" s="48"/>
      <c r="AY9186" s="48"/>
      <c r="AZ9186" s="48"/>
      <c r="BA9186" s="48"/>
      <c r="BB9186" s="48"/>
      <c r="BC9186" s="48"/>
      <c r="BD9186" s="48"/>
      <c r="BE9186" s="48"/>
      <c r="BF9186" s="48"/>
      <c r="BG9186" s="48"/>
      <c r="BH9186" s="48"/>
      <c r="BI9186" s="48"/>
      <c r="BJ9186" s="48"/>
      <c r="BK9186" s="48"/>
      <c r="BL9186" s="48"/>
      <c r="BM9186" s="48"/>
      <c r="BN9186" s="48"/>
      <c r="BO9186" s="48"/>
      <c r="BP9186" s="48"/>
      <c r="BQ9186" s="48"/>
      <c r="BR9186" s="48"/>
      <c r="BS9186" s="48"/>
      <c r="BT9186" s="48"/>
      <c r="BU9186" s="48"/>
      <c r="BV9186" s="48"/>
      <c r="BW9186" s="48"/>
      <c r="BX9186" s="48"/>
      <c r="BY9186" s="48"/>
      <c r="BZ9186" s="48"/>
      <c r="CA9186" s="48"/>
      <c r="CB9186" s="48"/>
      <c r="CC9186" s="48"/>
      <c r="CD9186" s="48"/>
      <c r="CE9186" s="48"/>
      <c r="CF9186" s="48"/>
      <c r="CG9186" s="48"/>
    </row>
    <row r="9187" spans="1:85" ht="13.5" customHeight="1">
      <c r="A9187" s="13" t="s">
        <v>3949</v>
      </c>
      <c r="B9187" s="46" t="s">
        <v>165</v>
      </c>
      <c r="C9187" s="23" t="s">
        <v>12553</v>
      </c>
      <c r="D9187" s="24" t="s">
        <v>3048</v>
      </c>
      <c r="E9187" s="39"/>
      <c r="F9187" s="71" t="s">
        <v>15629</v>
      </c>
      <c r="G9187" s="72"/>
      <c r="H9187" s="73"/>
      <c r="I9187" s="11">
        <v>627</v>
      </c>
      <c r="J9187" s="40">
        <f t="shared" si="235"/>
        <v>752.4</v>
      </c>
      <c r="K9187" s="40">
        <f t="shared" si="236"/>
        <v>0</v>
      </c>
      <c r="L9187" s="40"/>
      <c r="M9187" s="70"/>
      <c r="N9187" s="70" t="s">
        <v>14566</v>
      </c>
      <c r="O9187" s="44" t="s">
        <v>11708</v>
      </c>
      <c r="P9187" s="47"/>
      <c r="Q9187" s="44"/>
      <c r="S9187" s="48"/>
      <c r="T9187" s="48"/>
      <c r="U9187" s="48"/>
      <c r="V9187" s="48"/>
      <c r="W9187" s="48"/>
      <c r="X9187" s="48"/>
      <c r="Y9187" s="48"/>
      <c r="Z9187" s="48"/>
      <c r="AA9187" s="48"/>
      <c r="AB9187" s="48"/>
      <c r="AC9187" s="48"/>
      <c r="AD9187" s="48"/>
      <c r="AE9187" s="48"/>
      <c r="AF9187" s="48"/>
      <c r="AG9187" s="48"/>
      <c r="AH9187" s="48"/>
      <c r="AI9187" s="48"/>
      <c r="AJ9187" s="48"/>
      <c r="AK9187" s="48"/>
      <c r="AL9187" s="48"/>
      <c r="AM9187" s="48"/>
      <c r="AN9187" s="48"/>
      <c r="AO9187" s="48"/>
      <c r="AP9187" s="48"/>
      <c r="AQ9187" s="48"/>
      <c r="AR9187" s="48"/>
      <c r="AS9187" s="48"/>
      <c r="AT9187" s="48"/>
      <c r="AU9187" s="48"/>
      <c r="AV9187" s="48"/>
      <c r="AW9187" s="48"/>
      <c r="AX9187" s="48"/>
      <c r="AY9187" s="48"/>
      <c r="AZ9187" s="48"/>
      <c r="BA9187" s="48"/>
      <c r="BB9187" s="48"/>
      <c r="BC9187" s="48"/>
      <c r="BD9187" s="48"/>
      <c r="BE9187" s="48"/>
      <c r="BF9187" s="48"/>
      <c r="BG9187" s="48"/>
      <c r="BH9187" s="48"/>
      <c r="BI9187" s="48"/>
      <c r="BJ9187" s="48"/>
      <c r="BK9187" s="48"/>
      <c r="BL9187" s="48"/>
      <c r="BM9187" s="48"/>
      <c r="BN9187" s="48"/>
      <c r="BO9187" s="48"/>
      <c r="BP9187" s="48"/>
      <c r="BQ9187" s="48"/>
      <c r="BR9187" s="48"/>
      <c r="BS9187" s="48"/>
      <c r="BT9187" s="48"/>
      <c r="BU9187" s="48"/>
      <c r="BV9187" s="48"/>
      <c r="BW9187" s="48"/>
      <c r="BX9187" s="48"/>
      <c r="BY9187" s="48"/>
      <c r="BZ9187" s="48"/>
      <c r="CA9187" s="48"/>
      <c r="CB9187" s="48"/>
      <c r="CC9187" s="48"/>
      <c r="CD9187" s="48"/>
      <c r="CE9187" s="48"/>
      <c r="CF9187" s="48"/>
      <c r="CG9187" s="48"/>
    </row>
    <row r="9188" spans="1:85" ht="13.5" customHeight="1">
      <c r="A9188" s="13" t="s">
        <v>3950</v>
      </c>
      <c r="B9188" s="46" t="s">
        <v>614</v>
      </c>
      <c r="C9188" s="23" t="s">
        <v>12553</v>
      </c>
      <c r="D9188" s="24" t="s">
        <v>3048</v>
      </c>
      <c r="E9188" s="39"/>
      <c r="F9188" s="71" t="s">
        <v>15629</v>
      </c>
      <c r="G9188" s="72"/>
      <c r="H9188" s="73"/>
      <c r="I9188" s="11">
        <v>3295</v>
      </c>
      <c r="J9188" s="40">
        <f t="shared" si="235"/>
        <v>3954</v>
      </c>
      <c r="K9188" s="40">
        <f t="shared" si="236"/>
        <v>0</v>
      </c>
      <c r="L9188" s="40"/>
      <c r="M9188" s="70"/>
      <c r="N9188" s="75" t="s">
        <v>14566</v>
      </c>
      <c r="O9188" s="44" t="s">
        <v>11708</v>
      </c>
      <c r="P9188" s="47"/>
      <c r="Q9188" s="44"/>
      <c r="S9188" s="48"/>
      <c r="T9188" s="48"/>
      <c r="U9188" s="48"/>
      <c r="V9188" s="48"/>
      <c r="W9188" s="48"/>
      <c r="X9188" s="48"/>
      <c r="Y9188" s="48"/>
      <c r="Z9188" s="48"/>
      <c r="AA9188" s="48"/>
      <c r="AB9188" s="48"/>
      <c r="AC9188" s="48"/>
      <c r="AD9188" s="48"/>
      <c r="AE9188" s="48"/>
      <c r="AF9188" s="48"/>
      <c r="AG9188" s="48"/>
      <c r="AH9188" s="48"/>
      <c r="AI9188" s="48"/>
      <c r="AJ9188" s="48"/>
      <c r="AK9188" s="48"/>
      <c r="AL9188" s="48"/>
      <c r="AM9188" s="48"/>
      <c r="AN9188" s="48"/>
      <c r="AO9188" s="48"/>
      <c r="AP9188" s="48"/>
      <c r="AQ9188" s="48"/>
      <c r="AR9188" s="48"/>
      <c r="AS9188" s="48"/>
      <c r="AT9188" s="48"/>
      <c r="AU9188" s="48"/>
      <c r="AV9188" s="48"/>
      <c r="AW9188" s="48"/>
      <c r="AX9188" s="48"/>
      <c r="AY9188" s="48"/>
      <c r="AZ9188" s="48"/>
      <c r="BA9188" s="48"/>
      <c r="BB9188" s="48"/>
      <c r="BC9188" s="48"/>
      <c r="BD9188" s="48"/>
      <c r="BE9188" s="48"/>
      <c r="BF9188" s="48"/>
      <c r="BG9188" s="48"/>
      <c r="BH9188" s="48"/>
      <c r="BI9188" s="48"/>
      <c r="BJ9188" s="48"/>
      <c r="BK9188" s="48"/>
      <c r="BL9188" s="48"/>
      <c r="BM9188" s="48"/>
      <c r="BN9188" s="48"/>
      <c r="BO9188" s="48"/>
      <c r="BP9188" s="48"/>
      <c r="BQ9188" s="48"/>
      <c r="BR9188" s="48"/>
      <c r="BS9188" s="48"/>
      <c r="BT9188" s="48"/>
      <c r="BU9188" s="48"/>
      <c r="BV9188" s="48"/>
      <c r="BW9188" s="48"/>
      <c r="BX9188" s="48"/>
      <c r="BY9188" s="48"/>
      <c r="BZ9188" s="48"/>
      <c r="CA9188" s="48"/>
      <c r="CB9188" s="48"/>
      <c r="CC9188" s="48"/>
      <c r="CD9188" s="48"/>
      <c r="CE9188" s="48"/>
      <c r="CF9188" s="48"/>
      <c r="CG9188" s="48"/>
    </row>
    <row r="9189" spans="1:85" ht="13.5" customHeight="1">
      <c r="A9189" s="13" t="s">
        <v>3951</v>
      </c>
      <c r="B9189" s="46" t="s">
        <v>614</v>
      </c>
      <c r="C9189" s="23" t="s">
        <v>12553</v>
      </c>
      <c r="D9189" s="24" t="s">
        <v>3048</v>
      </c>
      <c r="E9189" s="39"/>
      <c r="F9189" s="71" t="s">
        <v>15629</v>
      </c>
      <c r="G9189" s="72"/>
      <c r="H9189" s="73"/>
      <c r="I9189" s="11">
        <v>1683</v>
      </c>
      <c r="J9189" s="40">
        <f t="shared" si="235"/>
        <v>2019.6</v>
      </c>
      <c r="K9189" s="40">
        <f t="shared" si="236"/>
        <v>0</v>
      </c>
      <c r="L9189" s="40"/>
      <c r="M9189" s="70"/>
      <c r="N9189" s="70" t="s">
        <v>14566</v>
      </c>
      <c r="O9189" s="44" t="s">
        <v>11708</v>
      </c>
      <c r="P9189" s="47"/>
      <c r="Q9189" s="44"/>
      <c r="S9189" s="48"/>
      <c r="T9189" s="48"/>
      <c r="U9189" s="48"/>
      <c r="V9189" s="48"/>
      <c r="W9189" s="48"/>
      <c r="X9189" s="48"/>
      <c r="Y9189" s="48"/>
      <c r="Z9189" s="48"/>
      <c r="AA9189" s="48"/>
      <c r="AB9189" s="48"/>
      <c r="AC9189" s="48"/>
      <c r="AD9189" s="48"/>
      <c r="AE9189" s="48"/>
      <c r="AF9189" s="48"/>
      <c r="AG9189" s="48"/>
      <c r="AH9189" s="48"/>
      <c r="AI9189" s="48"/>
      <c r="AJ9189" s="48"/>
      <c r="AK9189" s="48"/>
      <c r="AL9189" s="48"/>
      <c r="AM9189" s="48"/>
      <c r="AN9189" s="48"/>
      <c r="AO9189" s="48"/>
      <c r="AP9189" s="48"/>
      <c r="AQ9189" s="48"/>
      <c r="AR9189" s="48"/>
      <c r="AS9189" s="48"/>
      <c r="AT9189" s="48"/>
      <c r="AU9189" s="48"/>
      <c r="AV9189" s="48"/>
      <c r="AW9189" s="48"/>
      <c r="AX9189" s="48"/>
      <c r="AY9189" s="48"/>
      <c r="AZ9189" s="48"/>
      <c r="BA9189" s="48"/>
      <c r="BB9189" s="48"/>
      <c r="BC9189" s="48"/>
      <c r="BD9189" s="48"/>
      <c r="BE9189" s="48"/>
      <c r="BF9189" s="48"/>
      <c r="BG9189" s="48"/>
      <c r="BH9189" s="48"/>
      <c r="BI9189" s="48"/>
      <c r="BJ9189" s="48"/>
      <c r="BK9189" s="48"/>
      <c r="BL9189" s="48"/>
      <c r="BM9189" s="48"/>
      <c r="BN9189" s="48"/>
      <c r="BO9189" s="48"/>
      <c r="BP9189" s="48"/>
      <c r="BQ9189" s="48"/>
      <c r="BR9189" s="48"/>
      <c r="BS9189" s="48"/>
      <c r="BT9189" s="48"/>
      <c r="BU9189" s="48"/>
      <c r="BV9189" s="48"/>
      <c r="BW9189" s="48"/>
      <c r="BX9189" s="48"/>
      <c r="BY9189" s="48"/>
      <c r="BZ9189" s="48"/>
      <c r="CA9189" s="48"/>
      <c r="CB9189" s="48"/>
      <c r="CC9189" s="48"/>
      <c r="CD9189" s="48"/>
      <c r="CE9189" s="48"/>
      <c r="CF9189" s="48"/>
      <c r="CG9189" s="48"/>
    </row>
    <row r="9190" spans="1:85" ht="13.5" customHeight="1">
      <c r="A9190" s="13" t="s">
        <v>3952</v>
      </c>
      <c r="B9190" s="46" t="s">
        <v>2690</v>
      </c>
      <c r="C9190" s="23" t="s">
        <v>12553</v>
      </c>
      <c r="D9190" s="24" t="s">
        <v>3048</v>
      </c>
      <c r="E9190" s="39"/>
      <c r="F9190" s="71" t="s">
        <v>15629</v>
      </c>
      <c r="G9190" s="72"/>
      <c r="H9190" s="73"/>
      <c r="I9190" s="11">
        <v>450</v>
      </c>
      <c r="J9190" s="40">
        <f t="shared" si="235"/>
        <v>540</v>
      </c>
      <c r="K9190" s="40">
        <f t="shared" si="236"/>
        <v>0</v>
      </c>
      <c r="L9190" s="40"/>
      <c r="M9190" s="70"/>
      <c r="N9190" s="70" t="s">
        <v>14566</v>
      </c>
      <c r="O9190" s="44" t="s">
        <v>11710</v>
      </c>
      <c r="P9190" s="47"/>
      <c r="Q9190" s="44"/>
      <c r="S9190" s="48"/>
      <c r="T9190" s="48"/>
      <c r="U9190" s="48"/>
      <c r="V9190" s="48"/>
      <c r="W9190" s="48"/>
      <c r="X9190" s="48"/>
      <c r="Y9190" s="48"/>
      <c r="Z9190" s="48"/>
      <c r="AA9190" s="48"/>
      <c r="AB9190" s="48"/>
      <c r="AC9190" s="48"/>
      <c r="AD9190" s="48"/>
      <c r="AE9190" s="48"/>
      <c r="AF9190" s="48"/>
      <c r="AG9190" s="48"/>
      <c r="AH9190" s="48"/>
      <c r="AI9190" s="48"/>
      <c r="AJ9190" s="48"/>
      <c r="AK9190" s="48"/>
      <c r="AL9190" s="48"/>
      <c r="AM9190" s="48"/>
      <c r="AN9190" s="48"/>
      <c r="AO9190" s="48"/>
      <c r="AP9190" s="48"/>
      <c r="AQ9190" s="48"/>
      <c r="AR9190" s="48"/>
      <c r="AS9190" s="48"/>
      <c r="AT9190" s="48"/>
      <c r="AU9190" s="48"/>
      <c r="AV9190" s="48"/>
      <c r="AW9190" s="48"/>
      <c r="AX9190" s="48"/>
      <c r="AY9190" s="48"/>
      <c r="AZ9190" s="48"/>
      <c r="BA9190" s="48"/>
      <c r="BB9190" s="48"/>
      <c r="BC9190" s="48"/>
      <c r="BD9190" s="48"/>
      <c r="BE9190" s="48"/>
      <c r="BF9190" s="48"/>
      <c r="BG9190" s="48"/>
      <c r="BH9190" s="48"/>
      <c r="BI9190" s="48"/>
      <c r="BJ9190" s="48"/>
      <c r="BK9190" s="48"/>
      <c r="BL9190" s="48"/>
      <c r="BM9190" s="48"/>
      <c r="BN9190" s="48"/>
      <c r="BO9190" s="48"/>
      <c r="BP9190" s="48"/>
      <c r="BQ9190" s="48"/>
      <c r="BR9190" s="48"/>
      <c r="BS9190" s="48"/>
      <c r="BT9190" s="48"/>
      <c r="BU9190" s="48"/>
      <c r="BV9190" s="48"/>
      <c r="BW9190" s="48"/>
      <c r="BX9190" s="48"/>
      <c r="BY9190" s="48"/>
      <c r="BZ9190" s="48"/>
      <c r="CA9190" s="48"/>
      <c r="CB9190" s="48"/>
      <c r="CC9190" s="48"/>
      <c r="CD9190" s="48"/>
      <c r="CE9190" s="48"/>
      <c r="CF9190" s="48"/>
      <c r="CG9190" s="48"/>
    </row>
    <row r="9191" spans="1:85" ht="13.5" customHeight="1">
      <c r="A9191" s="15" t="s">
        <v>3953</v>
      </c>
      <c r="B9191" s="46" t="s">
        <v>14331</v>
      </c>
      <c r="C9191" s="23" t="s">
        <v>12553</v>
      </c>
      <c r="D9191" s="24" t="s">
        <v>3048</v>
      </c>
      <c r="E9191" s="39"/>
      <c r="F9191" s="71" t="s">
        <v>15629</v>
      </c>
      <c r="G9191" s="72"/>
      <c r="H9191" s="73"/>
      <c r="I9191" s="11">
        <v>105</v>
      </c>
      <c r="J9191" s="40">
        <f t="shared" si="235"/>
        <v>126</v>
      </c>
      <c r="K9191" s="40">
        <f t="shared" si="236"/>
        <v>0</v>
      </c>
      <c r="L9191" s="40"/>
      <c r="M9191" s="70"/>
      <c r="N9191" s="75" t="s">
        <v>14566</v>
      </c>
      <c r="O9191" s="44" t="s">
        <v>11710</v>
      </c>
      <c r="P9191" s="47"/>
      <c r="Q9191" s="44"/>
      <c r="S9191" s="48"/>
      <c r="T9191" s="48"/>
      <c r="U9191" s="48"/>
      <c r="V9191" s="48"/>
      <c r="W9191" s="48"/>
      <c r="X9191" s="48"/>
      <c r="Y9191" s="48"/>
      <c r="Z9191" s="48"/>
      <c r="AA9191" s="48"/>
      <c r="AB9191" s="48"/>
      <c r="AC9191" s="48"/>
      <c r="AD9191" s="48"/>
      <c r="AE9191" s="48"/>
      <c r="AF9191" s="48"/>
      <c r="AG9191" s="48"/>
      <c r="AH9191" s="48"/>
      <c r="AI9191" s="48"/>
      <c r="AJ9191" s="48"/>
      <c r="AK9191" s="48"/>
      <c r="AL9191" s="48"/>
      <c r="AM9191" s="48"/>
      <c r="AN9191" s="48"/>
      <c r="AO9191" s="48"/>
      <c r="AP9191" s="48"/>
      <c r="AQ9191" s="48"/>
      <c r="AR9191" s="48"/>
      <c r="AS9191" s="48"/>
      <c r="AT9191" s="48"/>
      <c r="AU9191" s="48"/>
      <c r="AV9191" s="48"/>
      <c r="AW9191" s="48"/>
      <c r="AX9191" s="48"/>
      <c r="AY9191" s="48"/>
      <c r="AZ9191" s="48"/>
      <c r="BA9191" s="48"/>
      <c r="BB9191" s="48"/>
      <c r="BC9191" s="48"/>
      <c r="BD9191" s="48"/>
      <c r="BE9191" s="48"/>
      <c r="BF9191" s="48"/>
      <c r="BG9191" s="48"/>
      <c r="BH9191" s="48"/>
      <c r="BI9191" s="48"/>
      <c r="BJ9191" s="48"/>
      <c r="BK9191" s="48"/>
      <c r="BL9191" s="48"/>
      <c r="BM9191" s="48"/>
      <c r="BN9191" s="48"/>
      <c r="BO9191" s="48"/>
      <c r="BP9191" s="48"/>
      <c r="BQ9191" s="48"/>
      <c r="BR9191" s="48"/>
      <c r="BS9191" s="48"/>
      <c r="BT9191" s="48"/>
      <c r="BU9191" s="48"/>
      <c r="BV9191" s="48"/>
      <c r="BW9191" s="48"/>
      <c r="BX9191" s="48"/>
      <c r="BY9191" s="48"/>
      <c r="BZ9191" s="48"/>
      <c r="CA9191" s="48"/>
      <c r="CB9191" s="48"/>
      <c r="CC9191" s="48"/>
      <c r="CD9191" s="48"/>
      <c r="CE9191" s="48"/>
      <c r="CF9191" s="48"/>
      <c r="CG9191" s="48"/>
    </row>
    <row r="9192" spans="1:85" ht="13.5" customHeight="1">
      <c r="A9192" s="13" t="s">
        <v>3954</v>
      </c>
      <c r="B9192" s="46" t="s">
        <v>14118</v>
      </c>
      <c r="C9192" s="23" t="s">
        <v>12553</v>
      </c>
      <c r="D9192" s="24" t="s">
        <v>3048</v>
      </c>
      <c r="E9192" s="39"/>
      <c r="F9192" s="71" t="s">
        <v>15629</v>
      </c>
      <c r="G9192" s="72"/>
      <c r="H9192" s="73"/>
      <c r="I9192" s="11">
        <v>27</v>
      </c>
      <c r="J9192" s="40">
        <f t="shared" si="235"/>
        <v>32.4</v>
      </c>
      <c r="K9192" s="40">
        <f t="shared" si="236"/>
        <v>0</v>
      </c>
      <c r="L9192" s="40"/>
      <c r="M9192" s="70"/>
      <c r="N9192" s="70" t="s">
        <v>14566</v>
      </c>
      <c r="O9192" s="44" t="s">
        <v>11708</v>
      </c>
      <c r="P9192" s="47"/>
      <c r="Q9192" s="44"/>
      <c r="S9192" s="48"/>
      <c r="T9192" s="48"/>
      <c r="U9192" s="48"/>
      <c r="V9192" s="48"/>
      <c r="W9192" s="48"/>
      <c r="X9192" s="48"/>
      <c r="Y9192" s="48"/>
      <c r="Z9192" s="48"/>
      <c r="AA9192" s="48"/>
      <c r="AB9192" s="48"/>
      <c r="AC9192" s="48"/>
      <c r="AD9192" s="48"/>
      <c r="AE9192" s="48"/>
      <c r="AF9192" s="48"/>
      <c r="AG9192" s="48"/>
      <c r="AH9192" s="48"/>
      <c r="AI9192" s="48"/>
      <c r="AJ9192" s="48"/>
      <c r="AK9192" s="48"/>
      <c r="AL9192" s="48"/>
      <c r="AM9192" s="48"/>
      <c r="AN9192" s="48"/>
      <c r="AO9192" s="48"/>
      <c r="AP9192" s="48"/>
      <c r="AQ9192" s="48"/>
      <c r="AR9192" s="48"/>
      <c r="AS9192" s="48"/>
      <c r="AT9192" s="48"/>
      <c r="AU9192" s="48"/>
      <c r="AV9192" s="48"/>
      <c r="AW9192" s="48"/>
      <c r="AX9192" s="48"/>
      <c r="AY9192" s="48"/>
      <c r="AZ9192" s="48"/>
      <c r="BA9192" s="48"/>
      <c r="BB9192" s="48"/>
      <c r="BC9192" s="48"/>
      <c r="BD9192" s="48"/>
      <c r="BE9192" s="48"/>
      <c r="BF9192" s="48"/>
      <c r="BG9192" s="48"/>
      <c r="BH9192" s="48"/>
      <c r="BI9192" s="48"/>
      <c r="BJ9192" s="48"/>
      <c r="BK9192" s="48"/>
      <c r="BL9192" s="48"/>
      <c r="BM9192" s="48"/>
      <c r="BN9192" s="48"/>
      <c r="BO9192" s="48"/>
      <c r="BP9192" s="48"/>
      <c r="BQ9192" s="48"/>
      <c r="BR9192" s="48"/>
      <c r="BS9192" s="48"/>
      <c r="BT9192" s="48"/>
      <c r="BU9192" s="48"/>
      <c r="BV9192" s="48"/>
      <c r="BW9192" s="48"/>
      <c r="BX9192" s="48"/>
      <c r="BY9192" s="48"/>
      <c r="BZ9192" s="48"/>
      <c r="CA9192" s="48"/>
      <c r="CB9192" s="48"/>
      <c r="CC9192" s="48"/>
      <c r="CD9192" s="48"/>
      <c r="CE9192" s="48"/>
      <c r="CF9192" s="48"/>
      <c r="CG9192" s="48"/>
    </row>
    <row r="9193" spans="1:85" ht="13.5" customHeight="1">
      <c r="A9193" s="13" t="s">
        <v>3955</v>
      </c>
      <c r="B9193" s="46" t="s">
        <v>1469</v>
      </c>
      <c r="C9193" s="23" t="s">
        <v>12553</v>
      </c>
      <c r="D9193" s="24" t="s">
        <v>3048</v>
      </c>
      <c r="E9193" s="39"/>
      <c r="F9193" s="71" t="s">
        <v>15629</v>
      </c>
      <c r="G9193" s="72"/>
      <c r="H9193" s="73"/>
      <c r="I9193" s="11">
        <v>464</v>
      </c>
      <c r="J9193" s="40">
        <f t="shared" si="235"/>
        <v>556.79999999999995</v>
      </c>
      <c r="K9193" s="40">
        <f t="shared" si="236"/>
        <v>0</v>
      </c>
      <c r="L9193" s="40"/>
      <c r="M9193" s="70"/>
      <c r="N9193" s="75" t="s">
        <v>14566</v>
      </c>
      <c r="O9193" s="44" t="s">
        <v>11708</v>
      </c>
      <c r="P9193" s="47"/>
      <c r="Q9193" s="44"/>
      <c r="S9193" s="48"/>
      <c r="T9193" s="48"/>
      <c r="U9193" s="48"/>
      <c r="V9193" s="48"/>
      <c r="W9193" s="48"/>
      <c r="X9193" s="48"/>
      <c r="Y9193" s="48"/>
      <c r="Z9193" s="48"/>
      <c r="AA9193" s="48"/>
      <c r="AB9193" s="48"/>
      <c r="AC9193" s="48"/>
      <c r="AD9193" s="48"/>
      <c r="AE9193" s="48"/>
      <c r="AF9193" s="48"/>
      <c r="AG9193" s="48"/>
      <c r="AH9193" s="48"/>
      <c r="AI9193" s="48"/>
      <c r="AJ9193" s="48"/>
      <c r="AK9193" s="48"/>
      <c r="AL9193" s="48"/>
      <c r="AM9193" s="48"/>
      <c r="AN9193" s="48"/>
      <c r="AO9193" s="48"/>
      <c r="AP9193" s="48"/>
      <c r="AQ9193" s="48"/>
      <c r="AR9193" s="48"/>
      <c r="AS9193" s="48"/>
      <c r="AT9193" s="48"/>
      <c r="AU9193" s="48"/>
      <c r="AV9193" s="48"/>
      <c r="AW9193" s="48"/>
      <c r="AX9193" s="48"/>
      <c r="AY9193" s="48"/>
      <c r="AZ9193" s="48"/>
      <c r="BA9193" s="48"/>
      <c r="BB9193" s="48"/>
      <c r="BC9193" s="48"/>
      <c r="BD9193" s="48"/>
      <c r="BE9193" s="48"/>
      <c r="BF9193" s="48"/>
      <c r="BG9193" s="48"/>
      <c r="BH9193" s="48"/>
      <c r="BI9193" s="48"/>
      <c r="BJ9193" s="48"/>
      <c r="BK9193" s="48"/>
      <c r="BL9193" s="48"/>
      <c r="BM9193" s="48"/>
      <c r="BN9193" s="48"/>
      <c r="BO9193" s="48"/>
      <c r="BP9193" s="48"/>
      <c r="BQ9193" s="48"/>
      <c r="BR9193" s="48"/>
      <c r="BS9193" s="48"/>
      <c r="BT9193" s="48"/>
      <c r="BU9193" s="48"/>
      <c r="BV9193" s="48"/>
      <c r="BW9193" s="48"/>
      <c r="BX9193" s="48"/>
      <c r="BY9193" s="48"/>
      <c r="BZ9193" s="48"/>
      <c r="CA9193" s="48"/>
      <c r="CB9193" s="48"/>
      <c r="CC9193" s="48"/>
      <c r="CD9193" s="48"/>
      <c r="CE9193" s="48"/>
      <c r="CF9193" s="48"/>
      <c r="CG9193" s="48"/>
    </row>
    <row r="9194" spans="1:85" ht="13.5" customHeight="1">
      <c r="A9194" s="13" t="s">
        <v>3956</v>
      </c>
      <c r="B9194" s="46" t="s">
        <v>2146</v>
      </c>
      <c r="C9194" s="23" t="s">
        <v>12553</v>
      </c>
      <c r="D9194" s="24" t="s">
        <v>3048</v>
      </c>
      <c r="E9194" s="39"/>
      <c r="F9194" s="71" t="s">
        <v>15629</v>
      </c>
      <c r="G9194" s="72"/>
      <c r="H9194" s="73"/>
      <c r="I9194" s="11">
        <v>725</v>
      </c>
      <c r="J9194" s="40">
        <f t="shared" si="235"/>
        <v>870</v>
      </c>
      <c r="K9194" s="40">
        <f t="shared" si="236"/>
        <v>0</v>
      </c>
      <c r="L9194" s="40"/>
      <c r="M9194" s="70"/>
      <c r="N9194" s="75" t="s">
        <v>14566</v>
      </c>
      <c r="O9194" s="44" t="s">
        <v>11710</v>
      </c>
      <c r="P9194" s="47"/>
      <c r="Q9194" s="44"/>
      <c r="S9194" s="48"/>
      <c r="T9194" s="48"/>
      <c r="U9194" s="48"/>
      <c r="V9194" s="48"/>
      <c r="W9194" s="48"/>
      <c r="X9194" s="48"/>
      <c r="Y9194" s="48"/>
      <c r="Z9194" s="48"/>
      <c r="AA9194" s="48"/>
      <c r="AB9194" s="48"/>
      <c r="AC9194" s="48"/>
      <c r="AD9194" s="48"/>
      <c r="AE9194" s="48"/>
      <c r="AF9194" s="48"/>
      <c r="AG9194" s="48"/>
      <c r="AH9194" s="48"/>
      <c r="AI9194" s="48"/>
      <c r="AJ9194" s="48"/>
      <c r="AK9194" s="48"/>
      <c r="AL9194" s="48"/>
      <c r="AM9194" s="48"/>
      <c r="AN9194" s="48"/>
      <c r="AO9194" s="48"/>
      <c r="AP9194" s="48"/>
      <c r="AQ9194" s="48"/>
      <c r="AR9194" s="48"/>
      <c r="AS9194" s="48"/>
      <c r="AT9194" s="48"/>
      <c r="AU9194" s="48"/>
      <c r="AV9194" s="48"/>
      <c r="AW9194" s="48"/>
      <c r="AX9194" s="48"/>
      <c r="AY9194" s="48"/>
      <c r="AZ9194" s="48"/>
      <c r="BA9194" s="48"/>
      <c r="BB9194" s="48"/>
      <c r="BC9194" s="48"/>
      <c r="BD9194" s="48"/>
      <c r="BE9194" s="48"/>
      <c r="BF9194" s="48"/>
      <c r="BG9194" s="48"/>
      <c r="BH9194" s="48"/>
      <c r="BI9194" s="48"/>
      <c r="BJ9194" s="48"/>
      <c r="BK9194" s="48"/>
      <c r="BL9194" s="48"/>
      <c r="BM9194" s="48"/>
      <c r="BN9194" s="48"/>
      <c r="BO9194" s="48"/>
      <c r="BP9194" s="48"/>
      <c r="BQ9194" s="48"/>
      <c r="BR9194" s="48"/>
      <c r="BS9194" s="48"/>
      <c r="BT9194" s="48"/>
      <c r="BU9194" s="48"/>
      <c r="BV9194" s="48"/>
      <c r="BW9194" s="48"/>
      <c r="BX9194" s="48"/>
      <c r="BY9194" s="48"/>
      <c r="BZ9194" s="48"/>
      <c r="CA9194" s="48"/>
      <c r="CB9194" s="48"/>
      <c r="CC9194" s="48"/>
      <c r="CD9194" s="48"/>
      <c r="CE9194" s="48"/>
      <c r="CF9194" s="48"/>
      <c r="CG9194" s="48"/>
    </row>
    <row r="9195" spans="1:85" ht="13.5" customHeight="1">
      <c r="A9195" s="13" t="s">
        <v>3957</v>
      </c>
      <c r="B9195" s="46" t="s">
        <v>2984</v>
      </c>
      <c r="C9195" s="23" t="s">
        <v>12553</v>
      </c>
      <c r="D9195" s="24" t="s">
        <v>3048</v>
      </c>
      <c r="E9195" s="39"/>
      <c r="F9195" s="71" t="s">
        <v>15629</v>
      </c>
      <c r="G9195" s="72"/>
      <c r="H9195" s="73"/>
      <c r="I9195" s="11">
        <v>81</v>
      </c>
      <c r="J9195" s="40">
        <f t="shared" si="235"/>
        <v>97.2</v>
      </c>
      <c r="K9195" s="40">
        <f t="shared" si="236"/>
        <v>0</v>
      </c>
      <c r="L9195" s="40"/>
      <c r="M9195" s="70"/>
      <c r="N9195" s="70" t="s">
        <v>14566</v>
      </c>
      <c r="O9195" s="44" t="s">
        <v>11708</v>
      </c>
      <c r="P9195" s="47"/>
      <c r="Q9195" s="44"/>
      <c r="S9195" s="48"/>
      <c r="T9195" s="48"/>
      <c r="U9195" s="48"/>
      <c r="V9195" s="48"/>
      <c r="W9195" s="48"/>
      <c r="X9195" s="48"/>
      <c r="Y9195" s="48"/>
      <c r="Z9195" s="48"/>
      <c r="AA9195" s="48"/>
      <c r="AB9195" s="48"/>
      <c r="AC9195" s="48"/>
      <c r="AD9195" s="48"/>
      <c r="AE9195" s="48"/>
      <c r="AF9195" s="48"/>
      <c r="AG9195" s="48"/>
      <c r="AH9195" s="48"/>
      <c r="AI9195" s="48"/>
      <c r="AJ9195" s="48"/>
      <c r="AK9195" s="48"/>
      <c r="AL9195" s="48"/>
      <c r="AM9195" s="48"/>
      <c r="AN9195" s="48"/>
      <c r="AO9195" s="48"/>
      <c r="AP9195" s="48"/>
      <c r="AQ9195" s="48"/>
      <c r="AR9195" s="48"/>
      <c r="AS9195" s="48"/>
      <c r="AT9195" s="48"/>
      <c r="AU9195" s="48"/>
      <c r="AV9195" s="48"/>
      <c r="AW9195" s="48"/>
      <c r="AX9195" s="48"/>
      <c r="AY9195" s="48"/>
      <c r="AZ9195" s="48"/>
      <c r="BA9195" s="48"/>
      <c r="BB9195" s="48"/>
      <c r="BC9195" s="48"/>
      <c r="BD9195" s="48"/>
      <c r="BE9195" s="48"/>
      <c r="BF9195" s="48"/>
      <c r="BG9195" s="48"/>
      <c r="BH9195" s="48"/>
      <c r="BI9195" s="48"/>
      <c r="BJ9195" s="48"/>
      <c r="BK9195" s="48"/>
      <c r="BL9195" s="48"/>
      <c r="BM9195" s="48"/>
      <c r="BN9195" s="48"/>
      <c r="BO9195" s="48"/>
      <c r="BP9195" s="48"/>
      <c r="BQ9195" s="48"/>
      <c r="BR9195" s="48"/>
      <c r="BS9195" s="48"/>
      <c r="BT9195" s="48"/>
      <c r="BU9195" s="48"/>
      <c r="BV9195" s="48"/>
      <c r="BW9195" s="48"/>
      <c r="BX9195" s="48"/>
      <c r="BY9195" s="48"/>
      <c r="BZ9195" s="48"/>
      <c r="CA9195" s="48"/>
      <c r="CB9195" s="48"/>
      <c r="CC9195" s="48"/>
      <c r="CD9195" s="48"/>
      <c r="CE9195" s="48"/>
      <c r="CF9195" s="48"/>
      <c r="CG9195" s="48"/>
    </row>
    <row r="9196" spans="1:85" ht="13.5" customHeight="1">
      <c r="A9196" s="13" t="s">
        <v>3958</v>
      </c>
      <c r="B9196" s="46" t="s">
        <v>2985</v>
      </c>
      <c r="C9196" s="23" t="s">
        <v>12553</v>
      </c>
      <c r="D9196" s="24" t="s">
        <v>3048</v>
      </c>
      <c r="E9196" s="39"/>
      <c r="F9196" s="71" t="s">
        <v>15629</v>
      </c>
      <c r="G9196" s="72"/>
      <c r="H9196" s="73"/>
      <c r="I9196" s="11">
        <v>119</v>
      </c>
      <c r="J9196" s="40">
        <f t="shared" si="235"/>
        <v>142.79999999999998</v>
      </c>
      <c r="K9196" s="40">
        <f t="shared" si="236"/>
        <v>0</v>
      </c>
      <c r="L9196" s="40"/>
      <c r="M9196" s="70"/>
      <c r="N9196" s="70" t="s">
        <v>14566</v>
      </c>
      <c r="O9196" s="44" t="s">
        <v>11708</v>
      </c>
      <c r="P9196" s="47"/>
      <c r="Q9196" s="44"/>
      <c r="S9196" s="48"/>
      <c r="T9196" s="48"/>
      <c r="U9196" s="48"/>
      <c r="V9196" s="48"/>
      <c r="W9196" s="48"/>
      <c r="X9196" s="48"/>
      <c r="Y9196" s="48"/>
      <c r="Z9196" s="48"/>
      <c r="AA9196" s="48"/>
      <c r="AB9196" s="48"/>
      <c r="AC9196" s="48"/>
      <c r="AD9196" s="48"/>
      <c r="AE9196" s="48"/>
      <c r="AF9196" s="48"/>
      <c r="AG9196" s="48"/>
      <c r="AH9196" s="48"/>
      <c r="AI9196" s="48"/>
      <c r="AJ9196" s="48"/>
      <c r="AK9196" s="48"/>
      <c r="AL9196" s="48"/>
      <c r="AM9196" s="48"/>
      <c r="AN9196" s="48"/>
      <c r="AO9196" s="48"/>
      <c r="AP9196" s="48"/>
      <c r="AQ9196" s="48"/>
      <c r="AR9196" s="48"/>
      <c r="AS9196" s="48"/>
      <c r="AT9196" s="48"/>
      <c r="AU9196" s="48"/>
      <c r="AV9196" s="48"/>
      <c r="AW9196" s="48"/>
      <c r="AX9196" s="48"/>
      <c r="AY9196" s="48"/>
      <c r="AZ9196" s="48"/>
      <c r="BA9196" s="48"/>
      <c r="BB9196" s="48"/>
      <c r="BC9196" s="48"/>
      <c r="BD9196" s="48"/>
      <c r="BE9196" s="48"/>
      <c r="BF9196" s="48"/>
      <c r="BG9196" s="48"/>
      <c r="BH9196" s="48"/>
      <c r="BI9196" s="48"/>
      <c r="BJ9196" s="48"/>
      <c r="BK9196" s="48"/>
      <c r="BL9196" s="48"/>
      <c r="BM9196" s="48"/>
      <c r="BN9196" s="48"/>
      <c r="BO9196" s="48"/>
      <c r="BP9196" s="48"/>
      <c r="BQ9196" s="48"/>
      <c r="BR9196" s="48"/>
      <c r="BS9196" s="48"/>
      <c r="BT9196" s="48"/>
      <c r="BU9196" s="48"/>
      <c r="BV9196" s="48"/>
      <c r="BW9196" s="48"/>
      <c r="BX9196" s="48"/>
      <c r="BY9196" s="48"/>
      <c r="BZ9196" s="48"/>
      <c r="CA9196" s="48"/>
      <c r="CB9196" s="48"/>
      <c r="CC9196" s="48"/>
      <c r="CD9196" s="48"/>
      <c r="CE9196" s="48"/>
      <c r="CF9196" s="48"/>
      <c r="CG9196" s="48"/>
    </row>
    <row r="9197" spans="1:85" ht="13.5" customHeight="1">
      <c r="A9197" s="13" t="s">
        <v>3959</v>
      </c>
      <c r="B9197" s="46" t="s">
        <v>2575</v>
      </c>
      <c r="C9197" s="23" t="s">
        <v>12553</v>
      </c>
      <c r="D9197" s="24" t="s">
        <v>3048</v>
      </c>
      <c r="E9197" s="39"/>
      <c r="F9197" s="71" t="s">
        <v>15629</v>
      </c>
      <c r="G9197" s="72"/>
      <c r="H9197" s="73"/>
      <c r="I9197" s="11">
        <v>2489</v>
      </c>
      <c r="J9197" s="40">
        <f t="shared" si="235"/>
        <v>2986.7999999999997</v>
      </c>
      <c r="K9197" s="40">
        <f t="shared" si="236"/>
        <v>0</v>
      </c>
      <c r="L9197" s="40"/>
      <c r="M9197" s="70"/>
      <c r="N9197" s="75" t="s">
        <v>14566</v>
      </c>
      <c r="O9197" s="44" t="s">
        <v>11708</v>
      </c>
      <c r="P9197" s="47"/>
      <c r="Q9197" s="44"/>
      <c r="S9197" s="48"/>
      <c r="T9197" s="48"/>
      <c r="U9197" s="48"/>
      <c r="V9197" s="48"/>
      <c r="W9197" s="48"/>
      <c r="X9197" s="48"/>
      <c r="Y9197" s="48"/>
      <c r="Z9197" s="48"/>
      <c r="AA9197" s="48"/>
      <c r="AB9197" s="48"/>
      <c r="AC9197" s="48"/>
      <c r="AD9197" s="48"/>
      <c r="AE9197" s="48"/>
      <c r="AF9197" s="48"/>
      <c r="AG9197" s="48"/>
      <c r="AH9197" s="48"/>
      <c r="AI9197" s="48"/>
      <c r="AJ9197" s="48"/>
      <c r="AK9197" s="48"/>
      <c r="AL9197" s="48"/>
      <c r="AM9197" s="48"/>
      <c r="AN9197" s="48"/>
      <c r="AO9197" s="48"/>
      <c r="AP9197" s="48"/>
      <c r="AQ9197" s="48"/>
      <c r="AR9197" s="48"/>
      <c r="AS9197" s="48"/>
      <c r="AT9197" s="48"/>
      <c r="AU9197" s="48"/>
      <c r="AV9197" s="48"/>
      <c r="AW9197" s="48"/>
      <c r="AX9197" s="48"/>
      <c r="AY9197" s="48"/>
      <c r="AZ9197" s="48"/>
      <c r="BA9197" s="48"/>
      <c r="BB9197" s="48"/>
      <c r="BC9197" s="48"/>
      <c r="BD9197" s="48"/>
      <c r="BE9197" s="48"/>
      <c r="BF9197" s="48"/>
      <c r="BG9197" s="48"/>
      <c r="BH9197" s="48"/>
      <c r="BI9197" s="48"/>
      <c r="BJ9197" s="48"/>
      <c r="BK9197" s="48"/>
      <c r="BL9197" s="48"/>
      <c r="BM9197" s="48"/>
      <c r="BN9197" s="48"/>
      <c r="BO9197" s="48"/>
      <c r="BP9197" s="48"/>
      <c r="BQ9197" s="48"/>
      <c r="BR9197" s="48"/>
      <c r="BS9197" s="48"/>
      <c r="BT9197" s="48"/>
      <c r="BU9197" s="48"/>
      <c r="BV9197" s="48"/>
      <c r="BW9197" s="48"/>
      <c r="BX9197" s="48"/>
      <c r="BY9197" s="48"/>
      <c r="BZ9197" s="48"/>
      <c r="CA9197" s="48"/>
      <c r="CB9197" s="48"/>
      <c r="CC9197" s="48"/>
      <c r="CD9197" s="48"/>
      <c r="CE9197" s="48"/>
      <c r="CF9197" s="48"/>
      <c r="CG9197" s="48"/>
    </row>
    <row r="9198" spans="1:85" ht="13.5" customHeight="1">
      <c r="A9198" s="13" t="s">
        <v>3960</v>
      </c>
      <c r="B9198" s="46" t="s">
        <v>2575</v>
      </c>
      <c r="C9198" s="23" t="s">
        <v>12553</v>
      </c>
      <c r="D9198" s="24" t="s">
        <v>3048</v>
      </c>
      <c r="E9198" s="39"/>
      <c r="F9198" s="71" t="s">
        <v>15629</v>
      </c>
      <c r="G9198" s="72"/>
      <c r="H9198" s="73"/>
      <c r="I9198" s="11">
        <v>2624</v>
      </c>
      <c r="J9198" s="40">
        <f t="shared" si="235"/>
        <v>3148.7999999999997</v>
      </c>
      <c r="K9198" s="40">
        <f t="shared" si="236"/>
        <v>0</v>
      </c>
      <c r="L9198" s="40"/>
      <c r="M9198" s="70"/>
      <c r="N9198" s="75" t="s">
        <v>14566</v>
      </c>
      <c r="O9198" s="44" t="s">
        <v>11708</v>
      </c>
      <c r="P9198" s="47"/>
      <c r="Q9198" s="44"/>
      <c r="S9198" s="48"/>
      <c r="T9198" s="48"/>
      <c r="U9198" s="48"/>
      <c r="V9198" s="48"/>
      <c r="W9198" s="48"/>
      <c r="X9198" s="48"/>
      <c r="Y9198" s="48"/>
      <c r="Z9198" s="48"/>
      <c r="AA9198" s="48"/>
      <c r="AB9198" s="48"/>
      <c r="AC9198" s="48"/>
      <c r="AD9198" s="48"/>
      <c r="AE9198" s="48"/>
      <c r="AF9198" s="48"/>
      <c r="AG9198" s="48"/>
      <c r="AH9198" s="48"/>
      <c r="AI9198" s="48"/>
      <c r="AJ9198" s="48"/>
      <c r="AK9198" s="48"/>
      <c r="AL9198" s="48"/>
      <c r="AM9198" s="48"/>
      <c r="AN9198" s="48"/>
      <c r="AO9198" s="48"/>
      <c r="AP9198" s="48"/>
      <c r="AQ9198" s="48"/>
      <c r="AR9198" s="48"/>
      <c r="AS9198" s="48"/>
      <c r="AT9198" s="48"/>
      <c r="AU9198" s="48"/>
      <c r="AV9198" s="48"/>
      <c r="AW9198" s="48"/>
      <c r="AX9198" s="48"/>
      <c r="AY9198" s="48"/>
      <c r="AZ9198" s="48"/>
      <c r="BA9198" s="48"/>
      <c r="BB9198" s="48"/>
      <c r="BC9198" s="48"/>
      <c r="BD9198" s="48"/>
      <c r="BE9198" s="48"/>
      <c r="BF9198" s="48"/>
      <c r="BG9198" s="48"/>
      <c r="BH9198" s="48"/>
      <c r="BI9198" s="48"/>
      <c r="BJ9198" s="48"/>
      <c r="BK9198" s="48"/>
      <c r="BL9198" s="48"/>
      <c r="BM9198" s="48"/>
      <c r="BN9198" s="48"/>
      <c r="BO9198" s="48"/>
      <c r="BP9198" s="48"/>
      <c r="BQ9198" s="48"/>
      <c r="BR9198" s="48"/>
      <c r="BS9198" s="48"/>
      <c r="BT9198" s="48"/>
      <c r="BU9198" s="48"/>
      <c r="BV9198" s="48"/>
      <c r="BW9198" s="48"/>
      <c r="BX9198" s="48"/>
      <c r="BY9198" s="48"/>
      <c r="BZ9198" s="48"/>
      <c r="CA9198" s="48"/>
      <c r="CB9198" s="48"/>
      <c r="CC9198" s="48"/>
      <c r="CD9198" s="48"/>
      <c r="CE9198" s="48"/>
      <c r="CF9198" s="48"/>
      <c r="CG9198" s="48"/>
    </row>
    <row r="9199" spans="1:85" s="48" customFormat="1" ht="13.5" customHeight="1">
      <c r="A9199" s="13" t="s">
        <v>3961</v>
      </c>
      <c r="B9199" s="46" t="s">
        <v>1567</v>
      </c>
      <c r="C9199" s="23" t="s">
        <v>12553</v>
      </c>
      <c r="D9199" s="24" t="s">
        <v>3048</v>
      </c>
      <c r="E9199" s="39"/>
      <c r="F9199" s="71" t="s">
        <v>15629</v>
      </c>
      <c r="G9199" s="72"/>
      <c r="H9199" s="73"/>
      <c r="I9199" s="11">
        <v>1505</v>
      </c>
      <c r="J9199" s="40">
        <f t="shared" si="235"/>
        <v>1806</v>
      </c>
      <c r="K9199" s="40">
        <f t="shared" si="236"/>
        <v>0</v>
      </c>
      <c r="L9199" s="40"/>
      <c r="M9199" s="70"/>
      <c r="N9199" s="70" t="s">
        <v>14566</v>
      </c>
      <c r="O9199" s="44" t="s">
        <v>11708</v>
      </c>
      <c r="P9199" s="47"/>
      <c r="Q9199" s="44"/>
      <c r="R9199" s="45"/>
    </row>
    <row r="9200" spans="1:85" s="48" customFormat="1" ht="13.5" customHeight="1">
      <c r="A9200" s="13" t="s">
        <v>3962</v>
      </c>
      <c r="B9200" s="46" t="s">
        <v>1567</v>
      </c>
      <c r="C9200" s="23" t="s">
        <v>12553</v>
      </c>
      <c r="D9200" s="24" t="s">
        <v>3048</v>
      </c>
      <c r="E9200" s="39"/>
      <c r="F9200" s="71" t="s">
        <v>15629</v>
      </c>
      <c r="G9200" s="72"/>
      <c r="H9200" s="73"/>
      <c r="I9200" s="11">
        <v>1457</v>
      </c>
      <c r="J9200" s="40">
        <f t="shared" si="235"/>
        <v>1748.3999999999999</v>
      </c>
      <c r="K9200" s="40">
        <f t="shared" si="236"/>
        <v>0</v>
      </c>
      <c r="L9200" s="40"/>
      <c r="M9200" s="70"/>
      <c r="N9200" s="70" t="s">
        <v>14566</v>
      </c>
      <c r="O9200" s="44" t="s">
        <v>11708</v>
      </c>
      <c r="P9200" s="47"/>
      <c r="Q9200" s="44"/>
      <c r="R9200" s="45"/>
    </row>
    <row r="9201" spans="1:85" s="48" customFormat="1" ht="13.5" customHeight="1">
      <c r="A9201" s="13" t="s">
        <v>3963</v>
      </c>
      <c r="B9201" s="46" t="s">
        <v>396</v>
      </c>
      <c r="C9201" s="23" t="s">
        <v>12553</v>
      </c>
      <c r="D9201" s="24" t="s">
        <v>3048</v>
      </c>
      <c r="E9201" s="39"/>
      <c r="F9201" s="71" t="s">
        <v>15629</v>
      </c>
      <c r="G9201" s="72"/>
      <c r="H9201" s="73"/>
      <c r="I9201" s="11">
        <v>143</v>
      </c>
      <c r="J9201" s="40">
        <f t="shared" si="235"/>
        <v>171.6</v>
      </c>
      <c r="K9201" s="40">
        <f t="shared" si="236"/>
        <v>0</v>
      </c>
      <c r="L9201" s="40"/>
      <c r="M9201" s="70"/>
      <c r="N9201" s="75" t="s">
        <v>14566</v>
      </c>
      <c r="O9201" s="49" t="s">
        <v>11877</v>
      </c>
      <c r="P9201" s="47"/>
      <c r="Q9201" s="44"/>
      <c r="R9201" s="45"/>
    </row>
    <row r="9202" spans="1:85" s="48" customFormat="1" ht="13.5" customHeight="1">
      <c r="A9202" s="13" t="s">
        <v>3964</v>
      </c>
      <c r="B9202" s="46" t="s">
        <v>1634</v>
      </c>
      <c r="C9202" s="23" t="s">
        <v>12553</v>
      </c>
      <c r="D9202" s="24" t="s">
        <v>3048</v>
      </c>
      <c r="E9202" s="39"/>
      <c r="F9202" s="71" t="s">
        <v>15629</v>
      </c>
      <c r="G9202" s="72"/>
      <c r="H9202" s="73"/>
      <c r="I9202" s="11">
        <v>5042</v>
      </c>
      <c r="J9202" s="40">
        <f t="shared" si="235"/>
        <v>6050.4</v>
      </c>
      <c r="K9202" s="40">
        <f t="shared" si="236"/>
        <v>0</v>
      </c>
      <c r="L9202" s="40"/>
      <c r="M9202" s="70"/>
      <c r="N9202" s="75" t="s">
        <v>14566</v>
      </c>
      <c r="O9202" s="49" t="s">
        <v>11877</v>
      </c>
      <c r="P9202" s="47"/>
      <c r="Q9202" s="44"/>
      <c r="R9202" s="45"/>
    </row>
    <row r="9203" spans="1:85" s="48" customFormat="1" ht="13.5" customHeight="1">
      <c r="A9203" s="13" t="s">
        <v>3965</v>
      </c>
      <c r="B9203" s="46" t="s">
        <v>627</v>
      </c>
      <c r="C9203" s="23" t="s">
        <v>12553</v>
      </c>
      <c r="D9203" s="24" t="s">
        <v>3048</v>
      </c>
      <c r="E9203" s="39"/>
      <c r="F9203" s="71" t="s">
        <v>15629</v>
      </c>
      <c r="G9203" s="72"/>
      <c r="H9203" s="73"/>
      <c r="I9203" s="11">
        <v>1337</v>
      </c>
      <c r="J9203" s="40">
        <f t="shared" si="235"/>
        <v>1604.3999999999999</v>
      </c>
      <c r="K9203" s="40">
        <f t="shared" si="236"/>
        <v>0</v>
      </c>
      <c r="L9203" s="40"/>
      <c r="M9203" s="70"/>
      <c r="N9203" s="70" t="s">
        <v>14566</v>
      </c>
      <c r="O9203" s="44" t="s">
        <v>11708</v>
      </c>
      <c r="P9203" s="47"/>
      <c r="Q9203" s="44"/>
      <c r="R9203" s="45"/>
    </row>
    <row r="9204" spans="1:85" s="48" customFormat="1" ht="13.5" customHeight="1">
      <c r="A9204" s="13" t="s">
        <v>3966</v>
      </c>
      <c r="B9204" s="46" t="s">
        <v>627</v>
      </c>
      <c r="C9204" s="23" t="s">
        <v>12553</v>
      </c>
      <c r="D9204" s="24" t="s">
        <v>3048</v>
      </c>
      <c r="E9204" s="39"/>
      <c r="F9204" s="71" t="s">
        <v>15629</v>
      </c>
      <c r="G9204" s="72"/>
      <c r="H9204" s="73"/>
      <c r="I9204" s="11">
        <v>1337</v>
      </c>
      <c r="J9204" s="40">
        <f t="shared" si="235"/>
        <v>1604.3999999999999</v>
      </c>
      <c r="K9204" s="40">
        <f t="shared" si="236"/>
        <v>0</v>
      </c>
      <c r="L9204" s="40"/>
      <c r="M9204" s="70"/>
      <c r="N9204" s="70" t="s">
        <v>14566</v>
      </c>
      <c r="O9204" s="44" t="s">
        <v>11708</v>
      </c>
      <c r="P9204" s="47"/>
      <c r="Q9204" s="44"/>
      <c r="R9204" s="45"/>
    </row>
    <row r="9205" spans="1:85" s="48" customFormat="1" ht="13.5" customHeight="1">
      <c r="A9205" s="13" t="s">
        <v>3967</v>
      </c>
      <c r="B9205" s="46" t="s">
        <v>614</v>
      </c>
      <c r="C9205" s="23" t="s">
        <v>12553</v>
      </c>
      <c r="D9205" s="24" t="s">
        <v>3048</v>
      </c>
      <c r="E9205" s="39"/>
      <c r="F9205" s="71" t="s">
        <v>15629</v>
      </c>
      <c r="G9205" s="72"/>
      <c r="H9205" s="73"/>
      <c r="I9205" s="11">
        <v>903</v>
      </c>
      <c r="J9205" s="40">
        <f t="shared" si="235"/>
        <v>1083.5999999999999</v>
      </c>
      <c r="K9205" s="40">
        <f t="shared" si="236"/>
        <v>0</v>
      </c>
      <c r="L9205" s="40"/>
      <c r="M9205" s="70"/>
      <c r="N9205" s="70" t="s">
        <v>14566</v>
      </c>
      <c r="O9205" s="44" t="s">
        <v>11708</v>
      </c>
      <c r="P9205" s="47"/>
      <c r="Q9205" s="44"/>
      <c r="R9205" s="45"/>
    </row>
    <row r="9206" spans="1:85" s="48" customFormat="1" ht="13.5" customHeight="1">
      <c r="A9206" s="13" t="s">
        <v>3968</v>
      </c>
      <c r="B9206" s="46" t="s">
        <v>614</v>
      </c>
      <c r="C9206" s="23" t="s">
        <v>12553</v>
      </c>
      <c r="D9206" s="24" t="s">
        <v>3048</v>
      </c>
      <c r="E9206" s="39"/>
      <c r="F9206" s="71" t="s">
        <v>15629</v>
      </c>
      <c r="G9206" s="72"/>
      <c r="H9206" s="73"/>
      <c r="I9206" s="11">
        <v>1021</v>
      </c>
      <c r="J9206" s="40">
        <f t="shared" si="235"/>
        <v>1225.2</v>
      </c>
      <c r="K9206" s="40">
        <f t="shared" si="236"/>
        <v>0</v>
      </c>
      <c r="L9206" s="40"/>
      <c r="M9206" s="70"/>
      <c r="N9206" s="70" t="s">
        <v>14566</v>
      </c>
      <c r="O9206" s="44" t="s">
        <v>11708</v>
      </c>
      <c r="P9206" s="47"/>
      <c r="Q9206" s="44"/>
      <c r="R9206" s="45"/>
    </row>
    <row r="9207" spans="1:85" s="48" customFormat="1" ht="13.5" customHeight="1">
      <c r="A9207" s="13" t="s">
        <v>3969</v>
      </c>
      <c r="B9207" s="46" t="s">
        <v>2986</v>
      </c>
      <c r="C9207" s="23" t="s">
        <v>12553</v>
      </c>
      <c r="D9207" s="24" t="s">
        <v>3048</v>
      </c>
      <c r="E9207" s="39"/>
      <c r="F9207" s="71" t="s">
        <v>15629</v>
      </c>
      <c r="G9207" s="72"/>
      <c r="H9207" s="73"/>
      <c r="I9207" s="11">
        <v>276</v>
      </c>
      <c r="J9207" s="40">
        <f t="shared" si="235"/>
        <v>331.2</v>
      </c>
      <c r="K9207" s="40">
        <f t="shared" si="236"/>
        <v>0</v>
      </c>
      <c r="L9207" s="40"/>
      <c r="M9207" s="70"/>
      <c r="N9207" s="70" t="s">
        <v>14566</v>
      </c>
      <c r="O9207" s="44" t="s">
        <v>11708</v>
      </c>
      <c r="P9207" s="47"/>
      <c r="Q9207" s="44"/>
      <c r="R9207" s="45"/>
    </row>
    <row r="9208" spans="1:85" s="48" customFormat="1" ht="13.5" customHeight="1">
      <c r="A9208" s="13" t="s">
        <v>3970</v>
      </c>
      <c r="B9208" s="46" t="s">
        <v>165</v>
      </c>
      <c r="C9208" s="23" t="s">
        <v>12553</v>
      </c>
      <c r="D9208" s="24" t="s">
        <v>3048</v>
      </c>
      <c r="E9208" s="39"/>
      <c r="F9208" s="71" t="s">
        <v>15629</v>
      </c>
      <c r="G9208" s="72"/>
      <c r="H9208" s="73"/>
      <c r="I9208" s="11">
        <v>298</v>
      </c>
      <c r="J9208" s="40">
        <f t="shared" si="235"/>
        <v>357.59999999999997</v>
      </c>
      <c r="K9208" s="40">
        <f t="shared" si="236"/>
        <v>0</v>
      </c>
      <c r="L9208" s="40"/>
      <c r="M9208" s="70"/>
      <c r="N9208" s="70" t="s">
        <v>14566</v>
      </c>
      <c r="O9208" s="44" t="s">
        <v>11708</v>
      </c>
      <c r="P9208" s="47"/>
      <c r="Q9208" s="44"/>
      <c r="R9208" s="45"/>
    </row>
    <row r="9209" spans="1:85" s="48" customFormat="1" ht="13.5" customHeight="1">
      <c r="A9209" s="13" t="s">
        <v>3971</v>
      </c>
      <c r="B9209" s="46" t="s">
        <v>2516</v>
      </c>
      <c r="C9209" s="23" t="s">
        <v>12553</v>
      </c>
      <c r="D9209" s="24" t="s">
        <v>3048</v>
      </c>
      <c r="E9209" s="39"/>
      <c r="F9209" s="71" t="s">
        <v>15629</v>
      </c>
      <c r="G9209" s="72"/>
      <c r="H9209" s="73"/>
      <c r="I9209" s="11">
        <v>425</v>
      </c>
      <c r="J9209" s="40">
        <f t="shared" si="235"/>
        <v>510</v>
      </c>
      <c r="K9209" s="40">
        <f t="shared" si="236"/>
        <v>0</v>
      </c>
      <c r="L9209" s="40"/>
      <c r="M9209" s="70"/>
      <c r="N9209" s="75" t="s">
        <v>14566</v>
      </c>
      <c r="O9209" s="44" t="s">
        <v>11708</v>
      </c>
      <c r="P9209" s="47"/>
      <c r="Q9209" s="44"/>
      <c r="R9209" s="45"/>
    </row>
    <row r="9210" spans="1:85" s="48" customFormat="1" ht="13.5" customHeight="1">
      <c r="A9210" s="15" t="s">
        <v>10898</v>
      </c>
      <c r="B9210" s="46" t="s">
        <v>2928</v>
      </c>
      <c r="C9210" s="23" t="s">
        <v>12553</v>
      </c>
      <c r="D9210" s="24" t="s">
        <v>3048</v>
      </c>
      <c r="E9210" s="39" t="s">
        <v>15629</v>
      </c>
      <c r="F9210" s="71" t="s">
        <v>15629</v>
      </c>
      <c r="G9210" s="72"/>
      <c r="H9210" s="73"/>
      <c r="I9210" s="11">
        <v>15997</v>
      </c>
      <c r="J9210" s="40">
        <f t="shared" si="235"/>
        <v>19196.399999999998</v>
      </c>
      <c r="K9210" s="40">
        <f t="shared" si="236"/>
        <v>0</v>
      </c>
      <c r="L9210" s="40">
        <f>H9210*J9210</f>
        <v>0</v>
      </c>
      <c r="M9210" s="70"/>
      <c r="N9210" s="75" t="s">
        <v>14566</v>
      </c>
      <c r="O9210" s="44" t="s">
        <v>11713</v>
      </c>
      <c r="P9210" s="47"/>
      <c r="Q9210" s="44"/>
      <c r="R9210" s="45"/>
      <c r="S9210" s="45"/>
      <c r="T9210" s="45"/>
      <c r="U9210" s="45"/>
      <c r="V9210" s="45"/>
      <c r="W9210" s="45"/>
      <c r="X9210" s="45"/>
      <c r="Y9210" s="45"/>
      <c r="Z9210" s="45"/>
      <c r="AA9210" s="45"/>
      <c r="AB9210" s="45"/>
      <c r="AC9210" s="45"/>
      <c r="AD9210" s="45"/>
      <c r="AE9210" s="45"/>
      <c r="AF9210" s="45"/>
      <c r="AG9210" s="45"/>
      <c r="AH9210" s="45"/>
      <c r="AI9210" s="45"/>
      <c r="AJ9210" s="45"/>
      <c r="AK9210" s="45"/>
      <c r="AL9210" s="45"/>
      <c r="AM9210" s="45"/>
      <c r="AN9210" s="45"/>
      <c r="AO9210" s="45"/>
      <c r="AP9210" s="45"/>
      <c r="AQ9210" s="45"/>
      <c r="AR9210" s="45"/>
      <c r="AS9210" s="45"/>
      <c r="AT9210" s="45"/>
      <c r="AU9210" s="45"/>
      <c r="AV9210" s="45"/>
      <c r="AW9210" s="45"/>
      <c r="AX9210" s="45"/>
      <c r="AY9210" s="45"/>
      <c r="AZ9210" s="45"/>
      <c r="BA9210" s="45"/>
      <c r="BB9210" s="45"/>
      <c r="BC9210" s="45"/>
      <c r="BD9210" s="45"/>
      <c r="BE9210" s="45"/>
      <c r="BF9210" s="45"/>
      <c r="BG9210" s="45"/>
      <c r="BH9210" s="45"/>
      <c r="BI9210" s="45"/>
      <c r="BJ9210" s="45"/>
      <c r="BK9210" s="45"/>
      <c r="BL9210" s="45"/>
      <c r="BM9210" s="45"/>
      <c r="BN9210" s="45"/>
      <c r="BO9210" s="45"/>
      <c r="BP9210" s="45"/>
      <c r="BQ9210" s="45"/>
      <c r="BR9210" s="45"/>
      <c r="BS9210" s="45"/>
      <c r="BT9210" s="45"/>
      <c r="BU9210" s="45"/>
      <c r="BV9210" s="45"/>
      <c r="BW9210" s="45"/>
      <c r="BX9210" s="45"/>
      <c r="BY9210" s="45"/>
      <c r="BZ9210" s="45"/>
      <c r="CA9210" s="45"/>
      <c r="CB9210" s="45"/>
      <c r="CC9210" s="45"/>
      <c r="CD9210" s="45"/>
      <c r="CE9210" s="45"/>
      <c r="CF9210" s="45"/>
      <c r="CG9210" s="45"/>
    </row>
    <row r="9211" spans="1:85" s="48" customFormat="1" ht="13.5" customHeight="1">
      <c r="A9211" s="13" t="s">
        <v>3972</v>
      </c>
      <c r="B9211" s="46" t="s">
        <v>1506</v>
      </c>
      <c r="C9211" s="23" t="s">
        <v>12553</v>
      </c>
      <c r="D9211" s="24" t="s">
        <v>3048</v>
      </c>
      <c r="E9211" s="39"/>
      <c r="F9211" s="71" t="s">
        <v>15629</v>
      </c>
      <c r="G9211" s="72"/>
      <c r="H9211" s="73"/>
      <c r="I9211" s="11">
        <v>1352</v>
      </c>
      <c r="J9211" s="40">
        <f t="shared" si="235"/>
        <v>1622.3999999999999</v>
      </c>
      <c r="K9211" s="40">
        <f t="shared" si="236"/>
        <v>0</v>
      </c>
      <c r="L9211" s="40"/>
      <c r="M9211" s="70"/>
      <c r="N9211" s="75" t="s">
        <v>14566</v>
      </c>
      <c r="O9211" s="44" t="s">
        <v>11708</v>
      </c>
      <c r="P9211" s="47"/>
      <c r="Q9211" s="44"/>
      <c r="R9211" s="45"/>
      <c r="S9211" s="45"/>
      <c r="T9211" s="45"/>
      <c r="U9211" s="45"/>
      <c r="V9211" s="45"/>
      <c r="W9211" s="45"/>
      <c r="X9211" s="45"/>
      <c r="Y9211" s="45"/>
      <c r="Z9211" s="45"/>
      <c r="AA9211" s="45"/>
      <c r="AB9211" s="45"/>
      <c r="AC9211" s="45"/>
      <c r="AD9211" s="45"/>
      <c r="AE9211" s="45"/>
      <c r="AF9211" s="45"/>
      <c r="AG9211" s="45"/>
      <c r="AH9211" s="45"/>
      <c r="AI9211" s="45"/>
      <c r="AJ9211" s="45"/>
      <c r="AK9211" s="45"/>
      <c r="AL9211" s="45"/>
      <c r="AM9211" s="45"/>
      <c r="AN9211" s="45"/>
      <c r="AO9211" s="45"/>
      <c r="AP9211" s="45"/>
      <c r="AQ9211" s="45"/>
      <c r="AR9211" s="45"/>
      <c r="AS9211" s="45"/>
      <c r="AT9211" s="45"/>
      <c r="AU9211" s="45"/>
      <c r="AV9211" s="45"/>
      <c r="AW9211" s="45"/>
      <c r="AX9211" s="45"/>
      <c r="AY9211" s="45"/>
      <c r="AZ9211" s="45"/>
      <c r="BA9211" s="45"/>
      <c r="BB9211" s="45"/>
      <c r="BC9211" s="45"/>
      <c r="BD9211" s="45"/>
      <c r="BE9211" s="45"/>
      <c r="BF9211" s="45"/>
      <c r="BG9211" s="45"/>
      <c r="BH9211" s="45"/>
      <c r="BI9211" s="45"/>
      <c r="BJ9211" s="45"/>
      <c r="BK9211" s="45"/>
      <c r="BL9211" s="45"/>
      <c r="BM9211" s="45"/>
      <c r="BN9211" s="45"/>
      <c r="BO9211" s="45"/>
      <c r="BP9211" s="45"/>
      <c r="BQ9211" s="45"/>
      <c r="BR9211" s="45"/>
      <c r="BS9211" s="45"/>
      <c r="BT9211" s="45"/>
      <c r="BU9211" s="45"/>
      <c r="BV9211" s="45"/>
      <c r="BW9211" s="45"/>
      <c r="BX9211" s="45"/>
      <c r="BY9211" s="45"/>
      <c r="BZ9211" s="45"/>
      <c r="CA9211" s="45"/>
      <c r="CB9211" s="45"/>
      <c r="CC9211" s="45"/>
      <c r="CD9211" s="45"/>
      <c r="CE9211" s="45"/>
      <c r="CF9211" s="45"/>
      <c r="CG9211" s="45"/>
    </row>
    <row r="9212" spans="1:85" s="48" customFormat="1" ht="13.5" customHeight="1">
      <c r="A9212" s="13" t="s">
        <v>3973</v>
      </c>
      <c r="B9212" s="46" t="s">
        <v>14736</v>
      </c>
      <c r="C9212" s="23" t="s">
        <v>12553</v>
      </c>
      <c r="D9212" s="24" t="s">
        <v>3048</v>
      </c>
      <c r="E9212" s="39"/>
      <c r="F9212" s="71" t="s">
        <v>15629</v>
      </c>
      <c r="G9212" s="72"/>
      <c r="H9212" s="73"/>
      <c r="I9212" s="11">
        <v>10453</v>
      </c>
      <c r="J9212" s="40">
        <f t="shared" si="235"/>
        <v>12543.6</v>
      </c>
      <c r="K9212" s="40">
        <f t="shared" ref="K9212:K9243" si="237">H9212*J9212</f>
        <v>0</v>
      </c>
      <c r="L9212" s="40"/>
      <c r="M9212" s="70"/>
      <c r="N9212" s="70" t="s">
        <v>14566</v>
      </c>
      <c r="O9212" s="44" t="s">
        <v>11708</v>
      </c>
      <c r="P9212" s="47"/>
      <c r="Q9212" s="44"/>
      <c r="R9212" s="45"/>
      <c r="S9212" s="45"/>
      <c r="T9212" s="45"/>
      <c r="U9212" s="45"/>
      <c r="V9212" s="45"/>
      <c r="W9212" s="45"/>
      <c r="X9212" s="45"/>
      <c r="Y9212" s="45"/>
      <c r="Z9212" s="45"/>
      <c r="AA9212" s="45"/>
      <c r="AB9212" s="45"/>
      <c r="AC9212" s="45"/>
      <c r="AD9212" s="45"/>
      <c r="AE9212" s="45"/>
      <c r="AF9212" s="45"/>
      <c r="AG9212" s="45"/>
      <c r="AH9212" s="45"/>
      <c r="AI9212" s="45"/>
      <c r="AJ9212" s="45"/>
      <c r="AK9212" s="45"/>
      <c r="AL9212" s="45"/>
      <c r="AM9212" s="45"/>
      <c r="AN9212" s="45"/>
      <c r="AO9212" s="45"/>
      <c r="AP9212" s="45"/>
      <c r="AQ9212" s="45"/>
      <c r="AR9212" s="45"/>
      <c r="AS9212" s="45"/>
      <c r="AT9212" s="45"/>
      <c r="AU9212" s="45"/>
      <c r="AV9212" s="45"/>
      <c r="AW9212" s="45"/>
      <c r="AX9212" s="45"/>
      <c r="AY9212" s="45"/>
      <c r="AZ9212" s="45"/>
      <c r="BA9212" s="45"/>
      <c r="BB9212" s="45"/>
      <c r="BC9212" s="45"/>
      <c r="BD9212" s="45"/>
      <c r="BE9212" s="45"/>
      <c r="BF9212" s="45"/>
      <c r="BG9212" s="45"/>
      <c r="BH9212" s="45"/>
      <c r="BI9212" s="45"/>
      <c r="BJ9212" s="45"/>
      <c r="BK9212" s="45"/>
      <c r="BL9212" s="45"/>
      <c r="BM9212" s="45"/>
      <c r="BN9212" s="45"/>
      <c r="BO9212" s="45"/>
      <c r="BP9212" s="45"/>
      <c r="BQ9212" s="45"/>
      <c r="BR9212" s="45"/>
      <c r="BS9212" s="45"/>
      <c r="BT9212" s="45"/>
      <c r="BU9212" s="45"/>
      <c r="BV9212" s="45"/>
      <c r="BW9212" s="45"/>
      <c r="BX9212" s="45"/>
      <c r="BY9212" s="45"/>
      <c r="BZ9212" s="45"/>
      <c r="CA9212" s="45"/>
      <c r="CB9212" s="45"/>
      <c r="CC9212" s="45"/>
      <c r="CD9212" s="45"/>
      <c r="CE9212" s="45"/>
      <c r="CF9212" s="45"/>
      <c r="CG9212" s="45"/>
    </row>
    <row r="9213" spans="1:85" s="48" customFormat="1" ht="13.5" customHeight="1">
      <c r="A9213" s="13" t="s">
        <v>3974</v>
      </c>
      <c r="B9213" s="46" t="s">
        <v>614</v>
      </c>
      <c r="C9213" s="23" t="s">
        <v>12553</v>
      </c>
      <c r="D9213" s="24" t="s">
        <v>3048</v>
      </c>
      <c r="E9213" s="39"/>
      <c r="F9213" s="71" t="s">
        <v>15629</v>
      </c>
      <c r="G9213" s="72"/>
      <c r="H9213" s="73"/>
      <c r="I9213" s="11">
        <v>1393</v>
      </c>
      <c r="J9213" s="40">
        <f t="shared" si="235"/>
        <v>1671.6</v>
      </c>
      <c r="K9213" s="40">
        <f t="shared" si="237"/>
        <v>0</v>
      </c>
      <c r="L9213" s="40"/>
      <c r="M9213" s="70"/>
      <c r="N9213" s="75" t="s">
        <v>14566</v>
      </c>
      <c r="O9213" s="44" t="s">
        <v>11708</v>
      </c>
      <c r="P9213" s="47"/>
      <c r="Q9213" s="44"/>
      <c r="R9213" s="45"/>
      <c r="S9213" s="45"/>
      <c r="T9213" s="45"/>
      <c r="U9213" s="45"/>
      <c r="V9213" s="45"/>
      <c r="W9213" s="45"/>
      <c r="X9213" s="45"/>
      <c r="Y9213" s="45"/>
      <c r="Z9213" s="45"/>
      <c r="AA9213" s="45"/>
      <c r="AB9213" s="45"/>
      <c r="AC9213" s="45"/>
      <c r="AD9213" s="45"/>
      <c r="AE9213" s="45"/>
      <c r="AF9213" s="45"/>
      <c r="AG9213" s="45"/>
      <c r="AH9213" s="45"/>
      <c r="AI9213" s="45"/>
      <c r="AJ9213" s="45"/>
      <c r="AK9213" s="45"/>
      <c r="AL9213" s="45"/>
      <c r="AM9213" s="45"/>
      <c r="AN9213" s="45"/>
      <c r="AO9213" s="45"/>
      <c r="AP9213" s="45"/>
      <c r="AQ9213" s="45"/>
      <c r="AR9213" s="45"/>
      <c r="AS9213" s="45"/>
      <c r="AT9213" s="45"/>
      <c r="AU9213" s="45"/>
      <c r="AV9213" s="45"/>
      <c r="AW9213" s="45"/>
      <c r="AX9213" s="45"/>
      <c r="AY9213" s="45"/>
      <c r="AZ9213" s="45"/>
      <c r="BA9213" s="45"/>
      <c r="BB9213" s="45"/>
      <c r="BC9213" s="45"/>
      <c r="BD9213" s="45"/>
      <c r="BE9213" s="45"/>
      <c r="BF9213" s="45"/>
      <c r="BG9213" s="45"/>
      <c r="BH9213" s="45"/>
      <c r="BI9213" s="45"/>
      <c r="BJ9213" s="45"/>
      <c r="BK9213" s="45"/>
      <c r="BL9213" s="45"/>
      <c r="BM9213" s="45"/>
      <c r="BN9213" s="45"/>
      <c r="BO9213" s="45"/>
      <c r="BP9213" s="45"/>
      <c r="BQ9213" s="45"/>
      <c r="BR9213" s="45"/>
      <c r="BS9213" s="45"/>
      <c r="BT9213" s="45"/>
      <c r="BU9213" s="45"/>
      <c r="BV9213" s="45"/>
      <c r="BW9213" s="45"/>
      <c r="BX9213" s="45"/>
      <c r="BY9213" s="45"/>
      <c r="BZ9213" s="45"/>
      <c r="CA9213" s="45"/>
      <c r="CB9213" s="45"/>
      <c r="CC9213" s="45"/>
      <c r="CD9213" s="45"/>
      <c r="CE9213" s="45"/>
      <c r="CF9213" s="45"/>
      <c r="CG9213" s="45"/>
    </row>
    <row r="9214" spans="1:85" s="48" customFormat="1" ht="13.5" customHeight="1">
      <c r="A9214" s="13" t="s">
        <v>3975</v>
      </c>
      <c r="B9214" s="46" t="s">
        <v>2987</v>
      </c>
      <c r="C9214" s="23" t="s">
        <v>12553</v>
      </c>
      <c r="D9214" s="24" t="s">
        <v>3048</v>
      </c>
      <c r="E9214" s="39"/>
      <c r="F9214" s="71" t="s">
        <v>15629</v>
      </c>
      <c r="G9214" s="72"/>
      <c r="H9214" s="73"/>
      <c r="I9214" s="11">
        <v>10113</v>
      </c>
      <c r="J9214" s="40">
        <f t="shared" si="235"/>
        <v>12135.6</v>
      </c>
      <c r="K9214" s="40">
        <f t="shared" si="237"/>
        <v>0</v>
      </c>
      <c r="L9214" s="40"/>
      <c r="M9214" s="70"/>
      <c r="N9214" s="70" t="s">
        <v>14566</v>
      </c>
      <c r="O9214" s="49" t="s">
        <v>11875</v>
      </c>
      <c r="P9214" s="47"/>
      <c r="Q9214" s="44"/>
      <c r="R9214" s="45"/>
      <c r="S9214" s="45"/>
      <c r="T9214" s="45"/>
      <c r="U9214" s="45"/>
      <c r="V9214" s="45"/>
      <c r="W9214" s="45"/>
      <c r="X9214" s="45"/>
      <c r="Y9214" s="45"/>
      <c r="Z9214" s="45"/>
      <c r="AA9214" s="45"/>
      <c r="AB9214" s="45"/>
      <c r="AC9214" s="45"/>
      <c r="AD9214" s="45"/>
      <c r="AE9214" s="45"/>
      <c r="AF9214" s="45"/>
      <c r="AG9214" s="45"/>
      <c r="AH9214" s="45"/>
      <c r="AI9214" s="45"/>
      <c r="AJ9214" s="45"/>
      <c r="AK9214" s="45"/>
      <c r="AL9214" s="45"/>
      <c r="AM9214" s="45"/>
      <c r="AN9214" s="45"/>
      <c r="AO9214" s="45"/>
      <c r="AP9214" s="45"/>
      <c r="AQ9214" s="45"/>
      <c r="AR9214" s="45"/>
      <c r="AS9214" s="45"/>
      <c r="AT9214" s="45"/>
      <c r="AU9214" s="45"/>
      <c r="AV9214" s="45"/>
      <c r="AW9214" s="45"/>
      <c r="AX9214" s="45"/>
      <c r="AY9214" s="45"/>
      <c r="AZ9214" s="45"/>
      <c r="BA9214" s="45"/>
      <c r="BB9214" s="45"/>
      <c r="BC9214" s="45"/>
      <c r="BD9214" s="45"/>
      <c r="BE9214" s="45"/>
      <c r="BF9214" s="45"/>
      <c r="BG9214" s="45"/>
      <c r="BH9214" s="45"/>
      <c r="BI9214" s="45"/>
      <c r="BJ9214" s="45"/>
      <c r="BK9214" s="45"/>
      <c r="BL9214" s="45"/>
      <c r="BM9214" s="45"/>
      <c r="BN9214" s="45"/>
      <c r="BO9214" s="45"/>
      <c r="BP9214" s="45"/>
      <c r="BQ9214" s="45"/>
      <c r="BR9214" s="45"/>
      <c r="BS9214" s="45"/>
      <c r="BT9214" s="45"/>
      <c r="BU9214" s="45"/>
      <c r="BV9214" s="45"/>
      <c r="BW9214" s="45"/>
      <c r="BX9214" s="45"/>
      <c r="BY9214" s="45"/>
      <c r="BZ9214" s="45"/>
      <c r="CA9214" s="45"/>
      <c r="CB9214" s="45"/>
      <c r="CC9214" s="45"/>
      <c r="CD9214" s="45"/>
      <c r="CE9214" s="45"/>
      <c r="CF9214" s="45"/>
      <c r="CG9214" s="45"/>
    </row>
    <row r="9215" spans="1:85" s="48" customFormat="1" ht="13.5" customHeight="1">
      <c r="A9215" s="13" t="s">
        <v>3976</v>
      </c>
      <c r="B9215" s="46" t="s">
        <v>614</v>
      </c>
      <c r="C9215" s="23" t="s">
        <v>12553</v>
      </c>
      <c r="D9215" s="24" t="s">
        <v>3048</v>
      </c>
      <c r="E9215" s="39"/>
      <c r="F9215" s="71" t="s">
        <v>15629</v>
      </c>
      <c r="G9215" s="72"/>
      <c r="H9215" s="73"/>
      <c r="I9215" s="11">
        <v>2556</v>
      </c>
      <c r="J9215" s="40">
        <f t="shared" si="235"/>
        <v>3067.2</v>
      </c>
      <c r="K9215" s="40">
        <f t="shared" si="237"/>
        <v>0</v>
      </c>
      <c r="L9215" s="40"/>
      <c r="M9215" s="70"/>
      <c r="N9215" s="70" t="s">
        <v>14566</v>
      </c>
      <c r="O9215" s="44" t="s">
        <v>11708</v>
      </c>
      <c r="P9215" s="47"/>
      <c r="Q9215" s="44"/>
      <c r="R9215" s="45"/>
      <c r="S9215" s="45"/>
      <c r="T9215" s="45"/>
      <c r="U9215" s="45"/>
      <c r="V9215" s="45"/>
      <c r="W9215" s="45"/>
      <c r="X9215" s="45"/>
      <c r="Y9215" s="45"/>
      <c r="Z9215" s="45"/>
      <c r="AA9215" s="45"/>
      <c r="AB9215" s="45"/>
      <c r="AC9215" s="45"/>
      <c r="AD9215" s="45"/>
      <c r="AE9215" s="45"/>
      <c r="AF9215" s="45"/>
      <c r="AG9215" s="45"/>
      <c r="AH9215" s="45"/>
      <c r="AI9215" s="45"/>
      <c r="AJ9215" s="45"/>
      <c r="AK9215" s="45"/>
      <c r="AL9215" s="45"/>
      <c r="AM9215" s="45"/>
      <c r="AN9215" s="45"/>
      <c r="AO9215" s="45"/>
      <c r="AP9215" s="45"/>
      <c r="AQ9215" s="45"/>
      <c r="AR9215" s="45"/>
      <c r="AS9215" s="45"/>
      <c r="AT9215" s="45"/>
      <c r="AU9215" s="45"/>
      <c r="AV9215" s="45"/>
      <c r="AW9215" s="45"/>
      <c r="AX9215" s="45"/>
      <c r="AY9215" s="45"/>
      <c r="AZ9215" s="45"/>
      <c r="BA9215" s="45"/>
      <c r="BB9215" s="45"/>
      <c r="BC9215" s="45"/>
      <c r="BD9215" s="45"/>
      <c r="BE9215" s="45"/>
      <c r="BF9215" s="45"/>
      <c r="BG9215" s="45"/>
      <c r="BH9215" s="45"/>
      <c r="BI9215" s="45"/>
      <c r="BJ9215" s="45"/>
      <c r="BK9215" s="45"/>
      <c r="BL9215" s="45"/>
      <c r="BM9215" s="45"/>
      <c r="BN9215" s="45"/>
      <c r="BO9215" s="45"/>
      <c r="BP9215" s="45"/>
      <c r="BQ9215" s="45"/>
      <c r="BR9215" s="45"/>
      <c r="BS9215" s="45"/>
      <c r="BT9215" s="45"/>
      <c r="BU9215" s="45"/>
      <c r="BV9215" s="45"/>
      <c r="BW9215" s="45"/>
      <c r="BX9215" s="45"/>
      <c r="BY9215" s="45"/>
      <c r="BZ9215" s="45"/>
      <c r="CA9215" s="45"/>
      <c r="CB9215" s="45"/>
      <c r="CC9215" s="45"/>
      <c r="CD9215" s="45"/>
      <c r="CE9215" s="45"/>
      <c r="CF9215" s="45"/>
      <c r="CG9215" s="45"/>
    </row>
    <row r="9216" spans="1:85" s="48" customFormat="1" ht="13.5" customHeight="1">
      <c r="A9216" s="13" t="s">
        <v>3977</v>
      </c>
      <c r="B9216" s="46" t="s">
        <v>1928</v>
      </c>
      <c r="C9216" s="23" t="s">
        <v>12553</v>
      </c>
      <c r="D9216" s="24" t="s">
        <v>3048</v>
      </c>
      <c r="E9216" s="39"/>
      <c r="F9216" s="71" t="s">
        <v>15629</v>
      </c>
      <c r="G9216" s="72"/>
      <c r="H9216" s="73"/>
      <c r="I9216" s="11">
        <v>88</v>
      </c>
      <c r="J9216" s="40">
        <f t="shared" si="235"/>
        <v>105.6</v>
      </c>
      <c r="K9216" s="40">
        <f t="shared" si="237"/>
        <v>0</v>
      </c>
      <c r="L9216" s="40"/>
      <c r="M9216" s="70"/>
      <c r="N9216" s="70" t="s">
        <v>14566</v>
      </c>
      <c r="O9216" s="44" t="s">
        <v>11708</v>
      </c>
      <c r="P9216" s="47"/>
      <c r="Q9216" s="44"/>
      <c r="R9216" s="45"/>
      <c r="S9216" s="45"/>
      <c r="T9216" s="45"/>
      <c r="U9216" s="45"/>
      <c r="V9216" s="45"/>
      <c r="W9216" s="45"/>
      <c r="X9216" s="45"/>
      <c r="Y9216" s="45"/>
      <c r="Z9216" s="45"/>
      <c r="AA9216" s="45"/>
      <c r="AB9216" s="45"/>
      <c r="AC9216" s="45"/>
      <c r="AD9216" s="45"/>
      <c r="AE9216" s="45"/>
      <c r="AF9216" s="45"/>
      <c r="AG9216" s="45"/>
      <c r="AH9216" s="45"/>
      <c r="AI9216" s="45"/>
      <c r="AJ9216" s="45"/>
      <c r="AK9216" s="45"/>
      <c r="AL9216" s="45"/>
      <c r="AM9216" s="45"/>
      <c r="AN9216" s="45"/>
      <c r="AO9216" s="45"/>
      <c r="AP9216" s="45"/>
      <c r="AQ9216" s="45"/>
      <c r="AR9216" s="45"/>
      <c r="AS9216" s="45"/>
      <c r="AT9216" s="45"/>
      <c r="AU9216" s="45"/>
      <c r="AV9216" s="45"/>
      <c r="AW9216" s="45"/>
      <c r="AX9216" s="45"/>
      <c r="AY9216" s="45"/>
      <c r="AZ9216" s="45"/>
      <c r="BA9216" s="45"/>
      <c r="BB9216" s="45"/>
      <c r="BC9216" s="45"/>
      <c r="BD9216" s="45"/>
      <c r="BE9216" s="45"/>
      <c r="BF9216" s="45"/>
      <c r="BG9216" s="45"/>
      <c r="BH9216" s="45"/>
      <c r="BI9216" s="45"/>
      <c r="BJ9216" s="45"/>
      <c r="BK9216" s="45"/>
      <c r="BL9216" s="45"/>
      <c r="BM9216" s="45"/>
      <c r="BN9216" s="45"/>
      <c r="BO9216" s="45"/>
      <c r="BP9216" s="45"/>
      <c r="BQ9216" s="45"/>
      <c r="BR9216" s="45"/>
      <c r="BS9216" s="45"/>
      <c r="BT9216" s="45"/>
      <c r="BU9216" s="45"/>
      <c r="BV9216" s="45"/>
      <c r="BW9216" s="45"/>
      <c r="BX9216" s="45"/>
      <c r="BY9216" s="45"/>
      <c r="BZ9216" s="45"/>
      <c r="CA9216" s="45"/>
      <c r="CB9216" s="45"/>
      <c r="CC9216" s="45"/>
      <c r="CD9216" s="45"/>
      <c r="CE9216" s="45"/>
      <c r="CF9216" s="45"/>
      <c r="CG9216" s="45"/>
    </row>
    <row r="9217" spans="1:85" s="48" customFormat="1" ht="13.5" customHeight="1">
      <c r="A9217" s="13" t="s">
        <v>3978</v>
      </c>
      <c r="B9217" s="46" t="s">
        <v>2582</v>
      </c>
      <c r="C9217" s="23" t="s">
        <v>12553</v>
      </c>
      <c r="D9217" s="24" t="s">
        <v>3048</v>
      </c>
      <c r="E9217" s="39"/>
      <c r="F9217" s="71" t="s">
        <v>15629</v>
      </c>
      <c r="G9217" s="72"/>
      <c r="H9217" s="73"/>
      <c r="I9217" s="11">
        <v>3437</v>
      </c>
      <c r="J9217" s="40">
        <f t="shared" si="235"/>
        <v>4124.3999999999996</v>
      </c>
      <c r="K9217" s="40">
        <f t="shared" si="237"/>
        <v>0</v>
      </c>
      <c r="L9217" s="40"/>
      <c r="M9217" s="70"/>
      <c r="N9217" s="70" t="s">
        <v>14566</v>
      </c>
      <c r="O9217" s="44" t="s">
        <v>11708</v>
      </c>
      <c r="P9217" s="47"/>
      <c r="Q9217" s="44"/>
      <c r="R9217" s="45"/>
      <c r="S9217" s="45"/>
      <c r="T9217" s="45"/>
      <c r="U9217" s="45"/>
      <c r="V9217" s="45"/>
      <c r="W9217" s="45"/>
      <c r="X9217" s="45"/>
      <c r="Y9217" s="45"/>
      <c r="Z9217" s="45"/>
      <c r="AA9217" s="45"/>
      <c r="AB9217" s="45"/>
      <c r="AC9217" s="45"/>
      <c r="AD9217" s="45"/>
      <c r="AE9217" s="45"/>
      <c r="AF9217" s="45"/>
      <c r="AG9217" s="45"/>
      <c r="AH9217" s="45"/>
      <c r="AI9217" s="45"/>
      <c r="AJ9217" s="45"/>
      <c r="AK9217" s="45"/>
      <c r="AL9217" s="45"/>
      <c r="AM9217" s="45"/>
      <c r="AN9217" s="45"/>
      <c r="AO9217" s="45"/>
      <c r="AP9217" s="45"/>
      <c r="AQ9217" s="45"/>
      <c r="AR9217" s="45"/>
      <c r="AS9217" s="45"/>
      <c r="AT9217" s="45"/>
      <c r="AU9217" s="45"/>
      <c r="AV9217" s="45"/>
      <c r="AW9217" s="45"/>
      <c r="AX9217" s="45"/>
      <c r="AY9217" s="45"/>
      <c r="AZ9217" s="45"/>
      <c r="BA9217" s="45"/>
      <c r="BB9217" s="45"/>
      <c r="BC9217" s="45"/>
      <c r="BD9217" s="45"/>
      <c r="BE9217" s="45"/>
      <c r="BF9217" s="45"/>
      <c r="BG9217" s="45"/>
      <c r="BH9217" s="45"/>
      <c r="BI9217" s="45"/>
      <c r="BJ9217" s="45"/>
      <c r="BK9217" s="45"/>
      <c r="BL9217" s="45"/>
      <c r="BM9217" s="45"/>
      <c r="BN9217" s="45"/>
      <c r="BO9217" s="45"/>
      <c r="BP9217" s="45"/>
      <c r="BQ9217" s="45"/>
      <c r="BR9217" s="45"/>
      <c r="BS9217" s="45"/>
      <c r="BT9217" s="45"/>
      <c r="BU9217" s="45"/>
      <c r="BV9217" s="45"/>
      <c r="BW9217" s="45"/>
      <c r="BX9217" s="45"/>
      <c r="BY9217" s="45"/>
      <c r="BZ9217" s="45"/>
      <c r="CA9217" s="45"/>
      <c r="CB9217" s="45"/>
      <c r="CC9217" s="45"/>
      <c r="CD9217" s="45"/>
      <c r="CE9217" s="45"/>
      <c r="CF9217" s="45"/>
      <c r="CG9217" s="45"/>
    </row>
    <row r="9218" spans="1:85" s="48" customFormat="1" ht="13.5" customHeight="1">
      <c r="A9218" s="13" t="s">
        <v>3979</v>
      </c>
      <c r="B9218" s="46" t="s">
        <v>621</v>
      </c>
      <c r="C9218" s="23" t="s">
        <v>12553</v>
      </c>
      <c r="D9218" s="24" t="s">
        <v>3048</v>
      </c>
      <c r="E9218" s="39"/>
      <c r="F9218" s="71" t="s">
        <v>15629</v>
      </c>
      <c r="G9218" s="72"/>
      <c r="H9218" s="73"/>
      <c r="I9218" s="11">
        <v>3300</v>
      </c>
      <c r="J9218" s="40">
        <f t="shared" si="235"/>
        <v>3960</v>
      </c>
      <c r="K9218" s="40">
        <f t="shared" si="237"/>
        <v>0</v>
      </c>
      <c r="L9218" s="40"/>
      <c r="M9218" s="70"/>
      <c r="N9218" s="75" t="s">
        <v>14566</v>
      </c>
      <c r="O9218" s="44" t="s">
        <v>11708</v>
      </c>
      <c r="P9218" s="47"/>
      <c r="Q9218" s="44"/>
      <c r="R9218" s="45"/>
      <c r="S9218" s="45"/>
      <c r="T9218" s="45"/>
      <c r="U9218" s="45"/>
      <c r="V9218" s="45"/>
      <c r="W9218" s="45"/>
      <c r="X9218" s="45"/>
      <c r="Y9218" s="45"/>
      <c r="Z9218" s="45"/>
      <c r="AA9218" s="45"/>
      <c r="AB9218" s="45"/>
      <c r="AC9218" s="45"/>
      <c r="AD9218" s="45"/>
      <c r="AE9218" s="45"/>
      <c r="AF9218" s="45"/>
      <c r="AG9218" s="45"/>
      <c r="AH9218" s="45"/>
      <c r="AI9218" s="45"/>
      <c r="AJ9218" s="45"/>
      <c r="AK9218" s="45"/>
      <c r="AL9218" s="45"/>
      <c r="AM9218" s="45"/>
      <c r="AN9218" s="45"/>
      <c r="AO9218" s="45"/>
      <c r="AP9218" s="45"/>
      <c r="AQ9218" s="45"/>
      <c r="AR9218" s="45"/>
      <c r="AS9218" s="45"/>
      <c r="AT9218" s="45"/>
      <c r="AU9218" s="45"/>
      <c r="AV9218" s="45"/>
      <c r="AW9218" s="45"/>
      <c r="AX9218" s="45"/>
      <c r="AY9218" s="45"/>
      <c r="AZ9218" s="45"/>
      <c r="BA9218" s="45"/>
      <c r="BB9218" s="45"/>
      <c r="BC9218" s="45"/>
      <c r="BD9218" s="45"/>
      <c r="BE9218" s="45"/>
      <c r="BF9218" s="45"/>
      <c r="BG9218" s="45"/>
      <c r="BH9218" s="45"/>
      <c r="BI9218" s="45"/>
      <c r="BJ9218" s="45"/>
      <c r="BK9218" s="45"/>
      <c r="BL9218" s="45"/>
      <c r="BM9218" s="45"/>
      <c r="BN9218" s="45"/>
      <c r="BO9218" s="45"/>
      <c r="BP9218" s="45"/>
      <c r="BQ9218" s="45"/>
      <c r="BR9218" s="45"/>
      <c r="BS9218" s="45"/>
      <c r="BT9218" s="45"/>
      <c r="BU9218" s="45"/>
      <c r="BV9218" s="45"/>
      <c r="BW9218" s="45"/>
      <c r="BX9218" s="45"/>
      <c r="BY9218" s="45"/>
      <c r="BZ9218" s="45"/>
      <c r="CA9218" s="45"/>
      <c r="CB9218" s="45"/>
      <c r="CC9218" s="45"/>
      <c r="CD9218" s="45"/>
      <c r="CE9218" s="45"/>
      <c r="CF9218" s="45"/>
      <c r="CG9218" s="45"/>
    </row>
    <row r="9219" spans="1:85" s="48" customFormat="1" ht="13.5" customHeight="1">
      <c r="A9219" s="13" t="s">
        <v>10826</v>
      </c>
      <c r="B9219" s="46" t="s">
        <v>2591</v>
      </c>
      <c r="C9219" s="23" t="s">
        <v>12553</v>
      </c>
      <c r="D9219" s="24" t="s">
        <v>3048</v>
      </c>
      <c r="E9219" s="39"/>
      <c r="F9219" s="71" t="s">
        <v>15629</v>
      </c>
      <c r="G9219" s="72"/>
      <c r="H9219" s="73"/>
      <c r="I9219" s="11">
        <v>1179</v>
      </c>
      <c r="J9219" s="40">
        <f t="shared" si="235"/>
        <v>1414.8</v>
      </c>
      <c r="K9219" s="40">
        <f t="shared" si="237"/>
        <v>0</v>
      </c>
      <c r="L9219" s="40"/>
      <c r="M9219" s="70"/>
      <c r="N9219" s="75" t="s">
        <v>14566</v>
      </c>
      <c r="O9219" s="49" t="s">
        <v>11877</v>
      </c>
      <c r="P9219" s="47"/>
      <c r="Q9219" s="44"/>
      <c r="R9219" s="45"/>
      <c r="S9219" s="45"/>
      <c r="T9219" s="45"/>
      <c r="U9219" s="45"/>
      <c r="V9219" s="45"/>
      <c r="W9219" s="45"/>
      <c r="X9219" s="45"/>
      <c r="Y9219" s="45"/>
      <c r="Z9219" s="45"/>
      <c r="AA9219" s="45"/>
      <c r="AB9219" s="45"/>
      <c r="AC9219" s="45"/>
      <c r="AD9219" s="45"/>
      <c r="AE9219" s="45"/>
      <c r="AF9219" s="45"/>
      <c r="AG9219" s="45"/>
      <c r="AH9219" s="45"/>
      <c r="AI9219" s="45"/>
      <c r="AJ9219" s="45"/>
      <c r="AK9219" s="45"/>
      <c r="AL9219" s="45"/>
      <c r="AM9219" s="45"/>
      <c r="AN9219" s="45"/>
      <c r="AO9219" s="45"/>
      <c r="AP9219" s="45"/>
      <c r="AQ9219" s="45"/>
      <c r="AR9219" s="45"/>
      <c r="AS9219" s="45"/>
      <c r="AT9219" s="45"/>
      <c r="AU9219" s="45"/>
      <c r="AV9219" s="45"/>
      <c r="AW9219" s="45"/>
      <c r="AX9219" s="45"/>
      <c r="AY9219" s="45"/>
      <c r="AZ9219" s="45"/>
      <c r="BA9219" s="45"/>
      <c r="BB9219" s="45"/>
      <c r="BC9219" s="45"/>
      <c r="BD9219" s="45"/>
      <c r="BE9219" s="45"/>
      <c r="BF9219" s="45"/>
      <c r="BG9219" s="45"/>
      <c r="BH9219" s="45"/>
      <c r="BI9219" s="45"/>
      <c r="BJ9219" s="45"/>
      <c r="BK9219" s="45"/>
      <c r="BL9219" s="45"/>
      <c r="BM9219" s="45"/>
      <c r="BN9219" s="45"/>
      <c r="BO9219" s="45"/>
      <c r="BP9219" s="45"/>
      <c r="BQ9219" s="45"/>
      <c r="BR9219" s="45"/>
      <c r="BS9219" s="45"/>
      <c r="BT9219" s="45"/>
      <c r="BU9219" s="45"/>
      <c r="BV9219" s="45"/>
      <c r="BW9219" s="45"/>
      <c r="BX9219" s="45"/>
      <c r="BY9219" s="45"/>
      <c r="BZ9219" s="45"/>
      <c r="CA9219" s="45"/>
      <c r="CB9219" s="45"/>
      <c r="CC9219" s="45"/>
      <c r="CD9219" s="45"/>
      <c r="CE9219" s="45"/>
      <c r="CF9219" s="45"/>
      <c r="CG9219" s="45"/>
    </row>
    <row r="9220" spans="1:85" s="48" customFormat="1" ht="13.5" customHeight="1">
      <c r="A9220" s="13" t="s">
        <v>3980</v>
      </c>
      <c r="B9220" s="46" t="s">
        <v>2590</v>
      </c>
      <c r="C9220" s="23" t="s">
        <v>12553</v>
      </c>
      <c r="D9220" s="24" t="s">
        <v>3048</v>
      </c>
      <c r="E9220" s="39"/>
      <c r="F9220" s="71" t="s">
        <v>15629</v>
      </c>
      <c r="G9220" s="72"/>
      <c r="H9220" s="73"/>
      <c r="I9220" s="11">
        <v>1556</v>
      </c>
      <c r="J9220" s="40">
        <f t="shared" ref="J9220:J9275" si="238">I9220*1.2</f>
        <v>1867.1999999999998</v>
      </c>
      <c r="K9220" s="40">
        <f t="shared" si="237"/>
        <v>0</v>
      </c>
      <c r="L9220" s="40"/>
      <c r="M9220" s="70"/>
      <c r="N9220" s="75" t="s">
        <v>14566</v>
      </c>
      <c r="O9220" s="44" t="s">
        <v>11708</v>
      </c>
      <c r="P9220" s="47"/>
      <c r="Q9220" s="44"/>
      <c r="R9220" s="45"/>
      <c r="S9220" s="45"/>
      <c r="T9220" s="45"/>
      <c r="U9220" s="45"/>
      <c r="V9220" s="45"/>
      <c r="W9220" s="45"/>
      <c r="X9220" s="45"/>
      <c r="Y9220" s="45"/>
      <c r="Z9220" s="45"/>
      <c r="AA9220" s="45"/>
      <c r="AB9220" s="45"/>
      <c r="AC9220" s="45"/>
      <c r="AD9220" s="45"/>
      <c r="AE9220" s="45"/>
      <c r="AF9220" s="45"/>
      <c r="AG9220" s="45"/>
      <c r="AH9220" s="45"/>
      <c r="AI9220" s="45"/>
      <c r="AJ9220" s="45"/>
      <c r="AK9220" s="45"/>
      <c r="AL9220" s="45"/>
      <c r="AM9220" s="45"/>
      <c r="AN9220" s="45"/>
      <c r="AO9220" s="45"/>
      <c r="AP9220" s="45"/>
      <c r="AQ9220" s="45"/>
      <c r="AR9220" s="45"/>
      <c r="AS9220" s="45"/>
      <c r="AT9220" s="45"/>
      <c r="AU9220" s="45"/>
      <c r="AV9220" s="45"/>
      <c r="AW9220" s="45"/>
      <c r="AX9220" s="45"/>
      <c r="AY9220" s="45"/>
      <c r="AZ9220" s="45"/>
      <c r="BA9220" s="45"/>
      <c r="BB9220" s="45"/>
      <c r="BC9220" s="45"/>
      <c r="BD9220" s="45"/>
      <c r="BE9220" s="45"/>
      <c r="BF9220" s="45"/>
      <c r="BG9220" s="45"/>
      <c r="BH9220" s="45"/>
      <c r="BI9220" s="45"/>
      <c r="BJ9220" s="45"/>
      <c r="BK9220" s="45"/>
      <c r="BL9220" s="45"/>
      <c r="BM9220" s="45"/>
      <c r="BN9220" s="45"/>
      <c r="BO9220" s="45"/>
      <c r="BP9220" s="45"/>
      <c r="BQ9220" s="45"/>
      <c r="BR9220" s="45"/>
      <c r="BS9220" s="45"/>
      <c r="BT9220" s="45"/>
      <c r="BU9220" s="45"/>
      <c r="BV9220" s="45"/>
      <c r="BW9220" s="45"/>
      <c r="BX9220" s="45"/>
      <c r="BY9220" s="45"/>
      <c r="BZ9220" s="45"/>
      <c r="CA9220" s="45"/>
      <c r="CB9220" s="45"/>
      <c r="CC9220" s="45"/>
      <c r="CD9220" s="45"/>
      <c r="CE9220" s="45"/>
      <c r="CF9220" s="45"/>
      <c r="CG9220" s="45"/>
    </row>
    <row r="9221" spans="1:85" s="48" customFormat="1" ht="13.5" customHeight="1">
      <c r="A9221" s="13" t="s">
        <v>3981</v>
      </c>
      <c r="B9221" s="46" t="s">
        <v>2</v>
      </c>
      <c r="C9221" s="23" t="s">
        <v>12553</v>
      </c>
      <c r="D9221" s="24" t="s">
        <v>3048</v>
      </c>
      <c r="E9221" s="39"/>
      <c r="F9221" s="71" t="s">
        <v>15629</v>
      </c>
      <c r="G9221" s="72"/>
      <c r="H9221" s="73"/>
      <c r="I9221" s="11">
        <v>42</v>
      </c>
      <c r="J9221" s="40">
        <f t="shared" si="238"/>
        <v>50.4</v>
      </c>
      <c r="K9221" s="40">
        <f t="shared" si="237"/>
        <v>0</v>
      </c>
      <c r="L9221" s="40"/>
      <c r="M9221" s="70"/>
      <c r="N9221" s="75" t="s">
        <v>14566</v>
      </c>
      <c r="O9221" s="44" t="s">
        <v>11708</v>
      </c>
      <c r="P9221" s="47"/>
      <c r="Q9221" s="44"/>
      <c r="R9221" s="45"/>
      <c r="S9221" s="45"/>
      <c r="T9221" s="45"/>
      <c r="U9221" s="45"/>
      <c r="V9221" s="45"/>
      <c r="W9221" s="45"/>
      <c r="X9221" s="45"/>
      <c r="Y9221" s="45"/>
      <c r="Z9221" s="45"/>
      <c r="AA9221" s="45"/>
      <c r="AB9221" s="45"/>
      <c r="AC9221" s="45"/>
      <c r="AD9221" s="45"/>
      <c r="AE9221" s="45"/>
      <c r="AF9221" s="45"/>
      <c r="AG9221" s="45"/>
      <c r="AH9221" s="45"/>
      <c r="AI9221" s="45"/>
      <c r="AJ9221" s="45"/>
      <c r="AK9221" s="45"/>
      <c r="AL9221" s="45"/>
      <c r="AM9221" s="45"/>
      <c r="AN9221" s="45"/>
      <c r="AO9221" s="45"/>
      <c r="AP9221" s="45"/>
      <c r="AQ9221" s="45"/>
      <c r="AR9221" s="45"/>
      <c r="AS9221" s="45"/>
      <c r="AT9221" s="45"/>
      <c r="AU9221" s="45"/>
      <c r="AV9221" s="45"/>
      <c r="AW9221" s="45"/>
      <c r="AX9221" s="45"/>
      <c r="AY9221" s="45"/>
      <c r="AZ9221" s="45"/>
      <c r="BA9221" s="45"/>
      <c r="BB9221" s="45"/>
      <c r="BC9221" s="45"/>
      <c r="BD9221" s="45"/>
      <c r="BE9221" s="45"/>
      <c r="BF9221" s="45"/>
      <c r="BG9221" s="45"/>
      <c r="BH9221" s="45"/>
      <c r="BI9221" s="45"/>
      <c r="BJ9221" s="45"/>
      <c r="BK9221" s="45"/>
      <c r="BL9221" s="45"/>
      <c r="BM9221" s="45"/>
      <c r="BN9221" s="45"/>
      <c r="BO9221" s="45"/>
      <c r="BP9221" s="45"/>
      <c r="BQ9221" s="45"/>
      <c r="BR9221" s="45"/>
      <c r="BS9221" s="45"/>
      <c r="BT9221" s="45"/>
      <c r="BU9221" s="45"/>
      <c r="BV9221" s="45"/>
      <c r="BW9221" s="45"/>
      <c r="BX9221" s="45"/>
      <c r="BY9221" s="45"/>
      <c r="BZ9221" s="45"/>
      <c r="CA9221" s="45"/>
      <c r="CB9221" s="45"/>
      <c r="CC9221" s="45"/>
      <c r="CD9221" s="45"/>
      <c r="CE9221" s="45"/>
      <c r="CF9221" s="45"/>
      <c r="CG9221" s="45"/>
    </row>
    <row r="9222" spans="1:85" s="48" customFormat="1" ht="13.5" customHeight="1">
      <c r="A9222" s="13" t="s">
        <v>10827</v>
      </c>
      <c r="B9222" s="46" t="s">
        <v>365</v>
      </c>
      <c r="C9222" s="23" t="s">
        <v>12553</v>
      </c>
      <c r="D9222" s="24" t="s">
        <v>4091</v>
      </c>
      <c r="E9222" s="39"/>
      <c r="F9222" s="71" t="s">
        <v>15629</v>
      </c>
      <c r="G9222" s="72"/>
      <c r="H9222" s="73"/>
      <c r="I9222" s="11">
        <v>665</v>
      </c>
      <c r="J9222" s="40">
        <f t="shared" si="238"/>
        <v>798</v>
      </c>
      <c r="K9222" s="40">
        <f t="shared" si="237"/>
        <v>0</v>
      </c>
      <c r="L9222" s="40"/>
      <c r="M9222" s="70"/>
      <c r="N9222" s="70" t="s">
        <v>14566</v>
      </c>
      <c r="O9222" s="44" t="s">
        <v>11710</v>
      </c>
      <c r="P9222" s="47"/>
      <c r="Q9222" s="44"/>
      <c r="R9222" s="45"/>
      <c r="S9222" s="45"/>
      <c r="T9222" s="45"/>
      <c r="U9222" s="45"/>
      <c r="V9222" s="45"/>
      <c r="W9222" s="45"/>
      <c r="X9222" s="45"/>
      <c r="Y9222" s="45"/>
      <c r="Z9222" s="45"/>
      <c r="AA9222" s="45"/>
      <c r="AB9222" s="45"/>
      <c r="AC9222" s="45"/>
      <c r="AD9222" s="45"/>
      <c r="AE9222" s="45"/>
      <c r="AF9222" s="45"/>
      <c r="AG9222" s="45"/>
      <c r="AH9222" s="45"/>
      <c r="AI9222" s="45"/>
      <c r="AJ9222" s="45"/>
      <c r="AK9222" s="45"/>
      <c r="AL9222" s="45"/>
      <c r="AM9222" s="45"/>
      <c r="AN9222" s="45"/>
      <c r="AO9222" s="45"/>
      <c r="AP9222" s="45"/>
      <c r="AQ9222" s="45"/>
      <c r="AR9222" s="45"/>
      <c r="AS9222" s="45"/>
      <c r="AT9222" s="45"/>
      <c r="AU9222" s="45"/>
      <c r="AV9222" s="45"/>
      <c r="AW9222" s="45"/>
      <c r="AX9222" s="45"/>
      <c r="AY9222" s="45"/>
      <c r="AZ9222" s="45"/>
      <c r="BA9222" s="45"/>
      <c r="BB9222" s="45"/>
      <c r="BC9222" s="45"/>
      <c r="BD9222" s="45"/>
      <c r="BE9222" s="45"/>
      <c r="BF9222" s="45"/>
      <c r="BG9222" s="45"/>
      <c r="BH9222" s="45"/>
      <c r="BI9222" s="45"/>
      <c r="BJ9222" s="45"/>
      <c r="BK9222" s="45"/>
      <c r="BL9222" s="45"/>
      <c r="BM9222" s="45"/>
      <c r="BN9222" s="45"/>
      <c r="BO9222" s="45"/>
      <c r="BP9222" s="45"/>
      <c r="BQ9222" s="45"/>
      <c r="BR9222" s="45"/>
      <c r="BS9222" s="45"/>
      <c r="BT9222" s="45"/>
      <c r="BU9222" s="45"/>
      <c r="BV9222" s="45"/>
      <c r="BW9222" s="45"/>
      <c r="BX9222" s="45"/>
      <c r="BY9222" s="45"/>
      <c r="BZ9222" s="45"/>
      <c r="CA9222" s="45"/>
      <c r="CB9222" s="45"/>
      <c r="CC9222" s="45"/>
      <c r="CD9222" s="45"/>
      <c r="CE9222" s="45"/>
      <c r="CF9222" s="45"/>
      <c r="CG9222" s="45"/>
    </row>
    <row r="9223" spans="1:85" s="48" customFormat="1" ht="13.5" customHeight="1">
      <c r="A9223" s="10" t="s">
        <v>15009</v>
      </c>
      <c r="B9223" s="46" t="s">
        <v>13375</v>
      </c>
      <c r="C9223" s="23" t="s">
        <v>12553</v>
      </c>
      <c r="D9223" s="24" t="s">
        <v>4091</v>
      </c>
      <c r="E9223" s="39"/>
      <c r="F9223" s="71" t="s">
        <v>15629</v>
      </c>
      <c r="G9223" s="72"/>
      <c r="H9223" s="73"/>
      <c r="I9223" s="11">
        <v>659</v>
      </c>
      <c r="J9223" s="40">
        <f t="shared" si="238"/>
        <v>790.8</v>
      </c>
      <c r="K9223" s="40">
        <f t="shared" si="237"/>
        <v>0</v>
      </c>
      <c r="L9223" s="40"/>
      <c r="M9223" s="70"/>
      <c r="N9223" s="75" t="s">
        <v>14566</v>
      </c>
      <c r="O9223" s="49"/>
      <c r="P9223" s="47"/>
      <c r="Q9223" s="44"/>
      <c r="R9223" s="45"/>
      <c r="S9223" s="45"/>
      <c r="T9223" s="45"/>
      <c r="U9223" s="45"/>
      <c r="V9223" s="45"/>
      <c r="W9223" s="45"/>
      <c r="X9223" s="45"/>
      <c r="Y9223" s="45"/>
      <c r="Z9223" s="45"/>
      <c r="AA9223" s="45"/>
      <c r="AB9223" s="45"/>
      <c r="AC9223" s="45"/>
      <c r="AD9223" s="45"/>
      <c r="AE9223" s="45"/>
      <c r="AF9223" s="45"/>
      <c r="AG9223" s="45"/>
      <c r="AH9223" s="45"/>
      <c r="AI9223" s="45"/>
      <c r="AJ9223" s="45"/>
      <c r="AK9223" s="45"/>
      <c r="AL9223" s="45"/>
      <c r="AM9223" s="45"/>
      <c r="AN9223" s="45"/>
      <c r="AO9223" s="45"/>
      <c r="AP9223" s="45"/>
      <c r="AQ9223" s="45"/>
      <c r="AR9223" s="45"/>
      <c r="AS9223" s="45"/>
      <c r="AT9223" s="45"/>
      <c r="AU9223" s="45"/>
      <c r="AV9223" s="45"/>
      <c r="AW9223" s="45"/>
      <c r="AX9223" s="45"/>
      <c r="AY9223" s="45"/>
      <c r="AZ9223" s="45"/>
      <c r="BA9223" s="45"/>
      <c r="BB9223" s="45"/>
      <c r="BC9223" s="45"/>
      <c r="BD9223" s="45"/>
      <c r="BE9223" s="45"/>
      <c r="BF9223" s="45"/>
      <c r="BG9223" s="45"/>
      <c r="BH9223" s="45"/>
      <c r="BI9223" s="45"/>
      <c r="BJ9223" s="45"/>
      <c r="BK9223" s="45"/>
      <c r="BL9223" s="45"/>
      <c r="BM9223" s="45"/>
      <c r="BN9223" s="45"/>
      <c r="BO9223" s="45"/>
      <c r="BP9223" s="45"/>
      <c r="BQ9223" s="45"/>
      <c r="BR9223" s="45"/>
      <c r="BS9223" s="45"/>
      <c r="BT9223" s="45"/>
      <c r="BU9223" s="45"/>
      <c r="BV9223" s="45"/>
      <c r="BW9223" s="45"/>
      <c r="BX9223" s="45"/>
      <c r="BY9223" s="45"/>
      <c r="BZ9223" s="45"/>
      <c r="CA9223" s="45"/>
      <c r="CB9223" s="45"/>
      <c r="CC9223" s="45"/>
      <c r="CD9223" s="45"/>
      <c r="CE9223" s="45"/>
      <c r="CF9223" s="45"/>
      <c r="CG9223" s="45"/>
    </row>
    <row r="9224" spans="1:85" s="48" customFormat="1" ht="13.5" customHeight="1">
      <c r="A9224" s="15" t="s">
        <v>5091</v>
      </c>
      <c r="B9224" s="46" t="s">
        <v>2845</v>
      </c>
      <c r="C9224" s="23" t="s">
        <v>12553</v>
      </c>
      <c r="D9224" s="24" t="s">
        <v>4091</v>
      </c>
      <c r="E9224" s="39"/>
      <c r="F9224" s="71" t="s">
        <v>15629</v>
      </c>
      <c r="G9224" s="72"/>
      <c r="H9224" s="73"/>
      <c r="I9224" s="11">
        <v>656</v>
      </c>
      <c r="J9224" s="40">
        <f t="shared" si="238"/>
        <v>787.19999999999993</v>
      </c>
      <c r="K9224" s="40">
        <f t="shared" si="237"/>
        <v>0</v>
      </c>
      <c r="L9224" s="40"/>
      <c r="M9224" s="70"/>
      <c r="N9224" s="75" t="s">
        <v>14566</v>
      </c>
      <c r="O9224" s="44" t="s">
        <v>11708</v>
      </c>
      <c r="P9224" s="47"/>
      <c r="Q9224" s="44"/>
      <c r="R9224" s="45"/>
      <c r="S9224" s="45"/>
      <c r="T9224" s="45"/>
      <c r="U9224" s="45"/>
      <c r="V9224" s="45"/>
      <c r="W9224" s="45"/>
      <c r="X9224" s="45"/>
      <c r="Y9224" s="45"/>
      <c r="Z9224" s="45"/>
      <c r="AA9224" s="45"/>
      <c r="AB9224" s="45"/>
      <c r="AC9224" s="45"/>
      <c r="AD9224" s="45"/>
      <c r="AE9224" s="45"/>
      <c r="AF9224" s="45"/>
      <c r="AG9224" s="45"/>
      <c r="AH9224" s="45"/>
      <c r="AI9224" s="45"/>
      <c r="AJ9224" s="45"/>
      <c r="AK9224" s="45"/>
      <c r="AL9224" s="45"/>
      <c r="AM9224" s="45"/>
      <c r="AN9224" s="45"/>
      <c r="AO9224" s="45"/>
      <c r="AP9224" s="45"/>
      <c r="AQ9224" s="45"/>
      <c r="AR9224" s="45"/>
      <c r="AS9224" s="45"/>
      <c r="AT9224" s="45"/>
      <c r="AU9224" s="45"/>
      <c r="AV9224" s="45"/>
      <c r="AW9224" s="45"/>
      <c r="AX9224" s="45"/>
      <c r="AY9224" s="45"/>
      <c r="AZ9224" s="45"/>
      <c r="BA9224" s="45"/>
      <c r="BB9224" s="45"/>
      <c r="BC9224" s="45"/>
      <c r="BD9224" s="45"/>
      <c r="BE9224" s="45"/>
      <c r="BF9224" s="45"/>
      <c r="BG9224" s="45"/>
      <c r="BH9224" s="45"/>
      <c r="BI9224" s="45"/>
      <c r="BJ9224" s="45"/>
      <c r="BK9224" s="45"/>
      <c r="BL9224" s="45"/>
      <c r="BM9224" s="45"/>
      <c r="BN9224" s="45"/>
      <c r="BO9224" s="45"/>
      <c r="BP9224" s="45"/>
      <c r="BQ9224" s="45"/>
      <c r="BR9224" s="45"/>
      <c r="BS9224" s="45"/>
      <c r="BT9224" s="45"/>
      <c r="BU9224" s="45"/>
      <c r="BV9224" s="45"/>
      <c r="BW9224" s="45"/>
      <c r="BX9224" s="45"/>
      <c r="BY9224" s="45"/>
      <c r="BZ9224" s="45"/>
      <c r="CA9224" s="45"/>
      <c r="CB9224" s="45"/>
      <c r="CC9224" s="45"/>
      <c r="CD9224" s="45"/>
      <c r="CE9224" s="45"/>
      <c r="CF9224" s="45"/>
      <c r="CG9224" s="45"/>
    </row>
    <row r="9225" spans="1:85" s="48" customFormat="1" ht="13.5" customHeight="1">
      <c r="A9225" s="13" t="s">
        <v>5092</v>
      </c>
      <c r="B9225" s="46" t="s">
        <v>428</v>
      </c>
      <c r="C9225" s="23" t="s">
        <v>12553</v>
      </c>
      <c r="D9225" s="24" t="s">
        <v>4091</v>
      </c>
      <c r="E9225" s="39"/>
      <c r="F9225" s="71" t="s">
        <v>15629</v>
      </c>
      <c r="G9225" s="72"/>
      <c r="H9225" s="73"/>
      <c r="I9225" s="11">
        <v>8</v>
      </c>
      <c r="J9225" s="40">
        <f t="shared" si="238"/>
        <v>9.6</v>
      </c>
      <c r="K9225" s="40">
        <f t="shared" si="237"/>
        <v>0</v>
      </c>
      <c r="L9225" s="40"/>
      <c r="M9225" s="70"/>
      <c r="N9225" s="70" t="s">
        <v>14566</v>
      </c>
      <c r="O9225" s="44" t="s">
        <v>11708</v>
      </c>
      <c r="P9225" s="47"/>
      <c r="Q9225" s="44"/>
      <c r="R9225" s="45"/>
      <c r="S9225" s="45"/>
      <c r="T9225" s="45"/>
      <c r="U9225" s="45"/>
      <c r="V9225" s="45"/>
      <c r="W9225" s="45"/>
      <c r="X9225" s="45"/>
      <c r="Y9225" s="45"/>
      <c r="Z9225" s="45"/>
      <c r="AA9225" s="45"/>
      <c r="AB9225" s="45"/>
      <c r="AC9225" s="45"/>
      <c r="AD9225" s="45"/>
      <c r="AE9225" s="45"/>
      <c r="AF9225" s="45"/>
      <c r="AG9225" s="45"/>
      <c r="AH9225" s="45"/>
      <c r="AI9225" s="45"/>
      <c r="AJ9225" s="45"/>
      <c r="AK9225" s="45"/>
      <c r="AL9225" s="45"/>
      <c r="AM9225" s="45"/>
      <c r="AN9225" s="45"/>
      <c r="AO9225" s="45"/>
      <c r="AP9225" s="45"/>
      <c r="AQ9225" s="45"/>
      <c r="AR9225" s="45"/>
      <c r="AS9225" s="45"/>
      <c r="AT9225" s="45"/>
      <c r="AU9225" s="45"/>
      <c r="AV9225" s="45"/>
      <c r="AW9225" s="45"/>
      <c r="AX9225" s="45"/>
      <c r="AY9225" s="45"/>
      <c r="AZ9225" s="45"/>
      <c r="BA9225" s="45"/>
      <c r="BB9225" s="45"/>
      <c r="BC9225" s="45"/>
      <c r="BD9225" s="45"/>
      <c r="BE9225" s="45"/>
      <c r="BF9225" s="45"/>
      <c r="BG9225" s="45"/>
      <c r="BH9225" s="45"/>
      <c r="BI9225" s="45"/>
      <c r="BJ9225" s="45"/>
      <c r="BK9225" s="45"/>
      <c r="BL9225" s="45"/>
      <c r="BM9225" s="45"/>
      <c r="BN9225" s="45"/>
      <c r="BO9225" s="45"/>
      <c r="BP9225" s="45"/>
      <c r="BQ9225" s="45"/>
      <c r="BR9225" s="45"/>
      <c r="BS9225" s="45"/>
      <c r="BT9225" s="45"/>
      <c r="BU9225" s="45"/>
      <c r="BV9225" s="45"/>
      <c r="BW9225" s="45"/>
      <c r="BX9225" s="45"/>
      <c r="BY9225" s="45"/>
      <c r="BZ9225" s="45"/>
      <c r="CA9225" s="45"/>
      <c r="CB9225" s="45"/>
      <c r="CC9225" s="45"/>
      <c r="CD9225" s="45"/>
      <c r="CE9225" s="45"/>
      <c r="CF9225" s="45"/>
      <c r="CG9225" s="45"/>
    </row>
    <row r="9226" spans="1:85" s="48" customFormat="1" ht="13.5" customHeight="1">
      <c r="A9226" s="13" t="s">
        <v>5093</v>
      </c>
      <c r="B9226" s="46" t="s">
        <v>365</v>
      </c>
      <c r="C9226" s="23" t="s">
        <v>12553</v>
      </c>
      <c r="D9226" s="24" t="s">
        <v>4091</v>
      </c>
      <c r="E9226" s="39"/>
      <c r="F9226" s="71" t="s">
        <v>15629</v>
      </c>
      <c r="G9226" s="72"/>
      <c r="H9226" s="73"/>
      <c r="I9226" s="11">
        <v>605</v>
      </c>
      <c r="J9226" s="40">
        <f t="shared" si="238"/>
        <v>726</v>
      </c>
      <c r="K9226" s="40">
        <f t="shared" si="237"/>
        <v>0</v>
      </c>
      <c r="L9226" s="40"/>
      <c r="M9226" s="70"/>
      <c r="N9226" s="70" t="s">
        <v>14566</v>
      </c>
      <c r="O9226" s="44" t="s">
        <v>11708</v>
      </c>
      <c r="P9226" s="47"/>
      <c r="Q9226" s="44"/>
      <c r="R9226" s="45"/>
      <c r="S9226" s="45"/>
      <c r="T9226" s="45"/>
      <c r="U9226" s="45"/>
      <c r="V9226" s="45"/>
      <c r="W9226" s="45"/>
      <c r="X9226" s="45"/>
      <c r="Y9226" s="45"/>
      <c r="Z9226" s="45"/>
      <c r="AA9226" s="45"/>
      <c r="AB9226" s="45"/>
      <c r="AC9226" s="45"/>
      <c r="AD9226" s="45"/>
      <c r="AE9226" s="45"/>
      <c r="AF9226" s="45"/>
      <c r="AG9226" s="45"/>
      <c r="AH9226" s="45"/>
      <c r="AI9226" s="45"/>
      <c r="AJ9226" s="45"/>
      <c r="AK9226" s="45"/>
      <c r="AL9226" s="45"/>
      <c r="AM9226" s="45"/>
      <c r="AN9226" s="45"/>
      <c r="AO9226" s="45"/>
      <c r="AP9226" s="45"/>
      <c r="AQ9226" s="45"/>
      <c r="AR9226" s="45"/>
      <c r="AS9226" s="45"/>
      <c r="AT9226" s="45"/>
      <c r="AU9226" s="45"/>
      <c r="AV9226" s="45"/>
      <c r="AW9226" s="45"/>
      <c r="AX9226" s="45"/>
      <c r="AY9226" s="45"/>
      <c r="AZ9226" s="45"/>
      <c r="BA9226" s="45"/>
      <c r="BB9226" s="45"/>
      <c r="BC9226" s="45"/>
      <c r="BD9226" s="45"/>
      <c r="BE9226" s="45"/>
      <c r="BF9226" s="45"/>
      <c r="BG9226" s="45"/>
      <c r="BH9226" s="45"/>
      <c r="BI9226" s="45"/>
      <c r="BJ9226" s="45"/>
      <c r="BK9226" s="45"/>
      <c r="BL9226" s="45"/>
      <c r="BM9226" s="45"/>
      <c r="BN9226" s="45"/>
      <c r="BO9226" s="45"/>
      <c r="BP9226" s="45"/>
      <c r="BQ9226" s="45"/>
      <c r="BR9226" s="45"/>
      <c r="BS9226" s="45"/>
      <c r="BT9226" s="45"/>
      <c r="BU9226" s="45"/>
      <c r="BV9226" s="45"/>
      <c r="BW9226" s="45"/>
      <c r="BX9226" s="45"/>
      <c r="BY9226" s="45"/>
      <c r="BZ9226" s="45"/>
      <c r="CA9226" s="45"/>
      <c r="CB9226" s="45"/>
      <c r="CC9226" s="45"/>
      <c r="CD9226" s="45"/>
      <c r="CE9226" s="45"/>
      <c r="CF9226" s="45"/>
      <c r="CG9226" s="45"/>
    </row>
    <row r="9227" spans="1:85" ht="13.5" customHeight="1">
      <c r="A9227" s="13" t="s">
        <v>5094</v>
      </c>
      <c r="B9227" s="46" t="s">
        <v>365</v>
      </c>
      <c r="C9227" s="23" t="s">
        <v>12553</v>
      </c>
      <c r="D9227" s="24" t="s">
        <v>4091</v>
      </c>
      <c r="E9227" s="39"/>
      <c r="F9227" s="71" t="s">
        <v>15629</v>
      </c>
      <c r="G9227" s="72"/>
      <c r="H9227" s="73"/>
      <c r="I9227" s="11">
        <v>303</v>
      </c>
      <c r="J9227" s="40">
        <f t="shared" si="238"/>
        <v>363.59999999999997</v>
      </c>
      <c r="K9227" s="40">
        <f t="shared" si="237"/>
        <v>0</v>
      </c>
      <c r="L9227" s="40"/>
      <c r="M9227" s="70"/>
      <c r="N9227" s="70" t="s">
        <v>14566</v>
      </c>
      <c r="O9227" s="44" t="s">
        <v>11708</v>
      </c>
      <c r="P9227" s="47"/>
      <c r="Q9227" s="44"/>
    </row>
    <row r="9228" spans="1:85" ht="13.5" customHeight="1">
      <c r="A9228" s="13" t="s">
        <v>5095</v>
      </c>
      <c r="B9228" s="46" t="s">
        <v>365</v>
      </c>
      <c r="C9228" s="23" t="s">
        <v>12553</v>
      </c>
      <c r="D9228" s="24" t="s">
        <v>4091</v>
      </c>
      <c r="E9228" s="39"/>
      <c r="F9228" s="71" t="s">
        <v>15629</v>
      </c>
      <c r="G9228" s="72"/>
      <c r="H9228" s="73"/>
      <c r="I9228" s="11">
        <v>340</v>
      </c>
      <c r="J9228" s="40">
        <f t="shared" si="238"/>
        <v>408</v>
      </c>
      <c r="K9228" s="40">
        <f t="shared" si="237"/>
        <v>0</v>
      </c>
      <c r="L9228" s="40"/>
      <c r="M9228" s="70"/>
      <c r="N9228" s="75" t="s">
        <v>14566</v>
      </c>
      <c r="O9228" s="44" t="s">
        <v>11710</v>
      </c>
      <c r="P9228" s="47"/>
      <c r="Q9228" s="44"/>
    </row>
    <row r="9229" spans="1:85" ht="13.5" customHeight="1">
      <c r="A9229" s="13" t="s">
        <v>5096</v>
      </c>
      <c r="B9229" s="46" t="s">
        <v>1141</v>
      </c>
      <c r="C9229" s="23" t="s">
        <v>12553</v>
      </c>
      <c r="D9229" s="24" t="s">
        <v>4091</v>
      </c>
      <c r="E9229" s="39"/>
      <c r="F9229" s="71" t="s">
        <v>15629</v>
      </c>
      <c r="G9229" s="72"/>
      <c r="H9229" s="73"/>
      <c r="I9229" s="11">
        <v>579</v>
      </c>
      <c r="J9229" s="40">
        <f t="shared" si="238"/>
        <v>694.8</v>
      </c>
      <c r="K9229" s="40">
        <f t="shared" si="237"/>
        <v>0</v>
      </c>
      <c r="L9229" s="40"/>
      <c r="M9229" s="70"/>
      <c r="N9229" s="75" t="s">
        <v>14566</v>
      </c>
      <c r="O9229" s="44" t="s">
        <v>11713</v>
      </c>
      <c r="P9229" s="47"/>
      <c r="Q9229" s="44"/>
    </row>
    <row r="9230" spans="1:85" ht="13.5" customHeight="1">
      <c r="A9230" s="13" t="s">
        <v>5097</v>
      </c>
      <c r="B9230" s="46" t="s">
        <v>91</v>
      </c>
      <c r="C9230" s="23" t="s">
        <v>12553</v>
      </c>
      <c r="D9230" s="24" t="s">
        <v>4091</v>
      </c>
      <c r="E9230" s="39"/>
      <c r="F9230" s="71" t="s">
        <v>15629</v>
      </c>
      <c r="G9230" s="72"/>
      <c r="H9230" s="73"/>
      <c r="I9230" s="11">
        <v>55</v>
      </c>
      <c r="J9230" s="40">
        <f t="shared" si="238"/>
        <v>66</v>
      </c>
      <c r="K9230" s="40">
        <f t="shared" si="237"/>
        <v>0</v>
      </c>
      <c r="L9230" s="40"/>
      <c r="M9230" s="70"/>
      <c r="N9230" s="70" t="s">
        <v>14566</v>
      </c>
      <c r="O9230" s="44" t="s">
        <v>11708</v>
      </c>
      <c r="P9230" s="47"/>
      <c r="Q9230" s="44"/>
    </row>
    <row r="9231" spans="1:85" ht="13.5" customHeight="1">
      <c r="A9231" s="13" t="s">
        <v>5098</v>
      </c>
      <c r="B9231" s="46" t="s">
        <v>367</v>
      </c>
      <c r="C9231" s="23" t="s">
        <v>12553</v>
      </c>
      <c r="D9231" s="24" t="s">
        <v>4091</v>
      </c>
      <c r="E9231" s="39"/>
      <c r="F9231" s="71" t="s">
        <v>15629</v>
      </c>
      <c r="G9231" s="72"/>
      <c r="H9231" s="73"/>
      <c r="I9231" s="11">
        <v>8</v>
      </c>
      <c r="J9231" s="40">
        <f t="shared" si="238"/>
        <v>9.6</v>
      </c>
      <c r="K9231" s="40">
        <f t="shared" si="237"/>
        <v>0</v>
      </c>
      <c r="L9231" s="40"/>
      <c r="M9231" s="70"/>
      <c r="N9231" s="70" t="s">
        <v>14566</v>
      </c>
      <c r="O9231" s="44" t="s">
        <v>11708</v>
      </c>
      <c r="P9231" s="47"/>
      <c r="Q9231" s="44"/>
    </row>
    <row r="9232" spans="1:85" ht="13.5" customHeight="1">
      <c r="A9232" s="13" t="s">
        <v>5099</v>
      </c>
      <c r="B9232" s="46" t="s">
        <v>365</v>
      </c>
      <c r="C9232" s="23" t="s">
        <v>12553</v>
      </c>
      <c r="D9232" s="24" t="s">
        <v>4091</v>
      </c>
      <c r="E9232" s="39"/>
      <c r="F9232" s="71" t="s">
        <v>15629</v>
      </c>
      <c r="G9232" s="72"/>
      <c r="H9232" s="73"/>
      <c r="I9232" s="11">
        <v>708</v>
      </c>
      <c r="J9232" s="40">
        <f t="shared" si="238"/>
        <v>849.6</v>
      </c>
      <c r="K9232" s="40">
        <f t="shared" si="237"/>
        <v>0</v>
      </c>
      <c r="L9232" s="40"/>
      <c r="M9232" s="70"/>
      <c r="N9232" s="70" t="s">
        <v>14566</v>
      </c>
      <c r="O9232" s="44" t="s">
        <v>11708</v>
      </c>
      <c r="P9232" s="47"/>
      <c r="Q9232" s="44"/>
    </row>
    <row r="9233" spans="1:17" ht="13.5" customHeight="1">
      <c r="A9233" s="13" t="s">
        <v>5100</v>
      </c>
      <c r="B9233" s="46" t="s">
        <v>2847</v>
      </c>
      <c r="C9233" s="23" t="s">
        <v>12553</v>
      </c>
      <c r="D9233" s="24" t="s">
        <v>4091</v>
      </c>
      <c r="E9233" s="39"/>
      <c r="F9233" s="71" t="s">
        <v>15629</v>
      </c>
      <c r="G9233" s="72"/>
      <c r="H9233" s="73"/>
      <c r="I9233" s="11">
        <v>146</v>
      </c>
      <c r="J9233" s="40">
        <f t="shared" si="238"/>
        <v>175.2</v>
      </c>
      <c r="K9233" s="40">
        <f t="shared" si="237"/>
        <v>0</v>
      </c>
      <c r="L9233" s="40"/>
      <c r="M9233" s="70"/>
      <c r="N9233" s="70" t="s">
        <v>14566</v>
      </c>
      <c r="O9233" s="44" t="s">
        <v>11710</v>
      </c>
      <c r="P9233" s="47"/>
      <c r="Q9233" s="44"/>
    </row>
    <row r="9234" spans="1:17" ht="13.5" customHeight="1">
      <c r="A9234" s="13" t="s">
        <v>5101</v>
      </c>
      <c r="B9234" s="46" t="s">
        <v>2575</v>
      </c>
      <c r="C9234" s="23" t="s">
        <v>12553</v>
      </c>
      <c r="D9234" s="24" t="s">
        <v>4091</v>
      </c>
      <c r="E9234" s="39"/>
      <c r="F9234" s="71" t="s">
        <v>15629</v>
      </c>
      <c r="G9234" s="72"/>
      <c r="H9234" s="73"/>
      <c r="I9234" s="11">
        <v>3356</v>
      </c>
      <c r="J9234" s="40">
        <f t="shared" si="238"/>
        <v>4027.2</v>
      </c>
      <c r="K9234" s="40">
        <f t="shared" si="237"/>
        <v>0</v>
      </c>
      <c r="L9234" s="40"/>
      <c r="M9234" s="70"/>
      <c r="N9234" s="70" t="s">
        <v>14566</v>
      </c>
      <c r="O9234" s="44" t="s">
        <v>11708</v>
      </c>
      <c r="P9234" s="47"/>
      <c r="Q9234" s="44"/>
    </row>
    <row r="9235" spans="1:17" ht="13.5" customHeight="1">
      <c r="A9235" s="13" t="s">
        <v>5102</v>
      </c>
      <c r="B9235" s="46" t="s">
        <v>2575</v>
      </c>
      <c r="C9235" s="23" t="s">
        <v>12553</v>
      </c>
      <c r="D9235" s="24" t="s">
        <v>4091</v>
      </c>
      <c r="E9235" s="39"/>
      <c r="F9235" s="71" t="s">
        <v>15629</v>
      </c>
      <c r="G9235" s="72"/>
      <c r="H9235" s="73"/>
      <c r="I9235" s="11">
        <v>3310</v>
      </c>
      <c r="J9235" s="40">
        <f t="shared" si="238"/>
        <v>3972</v>
      </c>
      <c r="K9235" s="40">
        <f t="shared" si="237"/>
        <v>0</v>
      </c>
      <c r="L9235" s="40"/>
      <c r="M9235" s="70"/>
      <c r="N9235" s="70" t="s">
        <v>14566</v>
      </c>
      <c r="O9235" s="44" t="s">
        <v>11708</v>
      </c>
      <c r="P9235" s="47"/>
      <c r="Q9235" s="44"/>
    </row>
    <row r="9236" spans="1:17" ht="13.5" customHeight="1">
      <c r="A9236" s="13" t="s">
        <v>5103</v>
      </c>
      <c r="B9236" s="46" t="s">
        <v>1506</v>
      </c>
      <c r="C9236" s="23" t="s">
        <v>12553</v>
      </c>
      <c r="D9236" s="24" t="s">
        <v>4091</v>
      </c>
      <c r="E9236" s="39"/>
      <c r="F9236" s="71" t="s">
        <v>15629</v>
      </c>
      <c r="G9236" s="72"/>
      <c r="H9236" s="73"/>
      <c r="I9236" s="11">
        <v>2604</v>
      </c>
      <c r="J9236" s="40">
        <f t="shared" si="238"/>
        <v>3124.7999999999997</v>
      </c>
      <c r="K9236" s="40">
        <f t="shared" si="237"/>
        <v>0</v>
      </c>
      <c r="L9236" s="40"/>
      <c r="M9236" s="70"/>
      <c r="N9236" s="70" t="s">
        <v>14566</v>
      </c>
      <c r="O9236" s="44" t="s">
        <v>11708</v>
      </c>
      <c r="P9236" s="47"/>
      <c r="Q9236" s="44"/>
    </row>
    <row r="9237" spans="1:17" ht="13.5" customHeight="1">
      <c r="A9237" s="13" t="s">
        <v>5104</v>
      </c>
      <c r="B9237" s="46" t="s">
        <v>396</v>
      </c>
      <c r="C9237" s="23" t="s">
        <v>12553</v>
      </c>
      <c r="D9237" s="24" t="s">
        <v>4091</v>
      </c>
      <c r="E9237" s="39"/>
      <c r="F9237" s="71" t="s">
        <v>15629</v>
      </c>
      <c r="G9237" s="72"/>
      <c r="H9237" s="73"/>
      <c r="I9237" s="11">
        <v>74</v>
      </c>
      <c r="J9237" s="40">
        <f t="shared" si="238"/>
        <v>88.8</v>
      </c>
      <c r="K9237" s="40">
        <f t="shared" si="237"/>
        <v>0</v>
      </c>
      <c r="L9237" s="40"/>
      <c r="M9237" s="70"/>
      <c r="N9237" s="75" t="s">
        <v>14566</v>
      </c>
      <c r="O9237" s="44" t="s">
        <v>11708</v>
      </c>
      <c r="P9237" s="47"/>
      <c r="Q9237" s="44"/>
    </row>
    <row r="9238" spans="1:17" ht="13.5" customHeight="1">
      <c r="A9238" s="13" t="s">
        <v>5105</v>
      </c>
      <c r="B9238" s="46" t="s">
        <v>735</v>
      </c>
      <c r="C9238" s="23" t="s">
        <v>12553</v>
      </c>
      <c r="D9238" s="24" t="s">
        <v>4091</v>
      </c>
      <c r="E9238" s="39"/>
      <c r="F9238" s="71" t="s">
        <v>15629</v>
      </c>
      <c r="G9238" s="72"/>
      <c r="H9238" s="73"/>
      <c r="I9238" s="11">
        <v>135</v>
      </c>
      <c r="J9238" s="40">
        <f t="shared" si="238"/>
        <v>162</v>
      </c>
      <c r="K9238" s="40">
        <f t="shared" si="237"/>
        <v>0</v>
      </c>
      <c r="L9238" s="40"/>
      <c r="M9238" s="70"/>
      <c r="N9238" s="70" t="s">
        <v>14566</v>
      </c>
      <c r="O9238" s="44" t="s">
        <v>11708</v>
      </c>
      <c r="P9238" s="47"/>
      <c r="Q9238" s="44"/>
    </row>
    <row r="9239" spans="1:17" ht="13.5" customHeight="1">
      <c r="A9239" s="13" t="s">
        <v>5106</v>
      </c>
      <c r="B9239" s="46" t="s">
        <v>1506</v>
      </c>
      <c r="C9239" s="23" t="s">
        <v>12553</v>
      </c>
      <c r="D9239" s="24" t="s">
        <v>4091</v>
      </c>
      <c r="E9239" s="39"/>
      <c r="F9239" s="71" t="s">
        <v>15629</v>
      </c>
      <c r="G9239" s="72"/>
      <c r="H9239" s="73"/>
      <c r="I9239" s="11">
        <v>3128</v>
      </c>
      <c r="J9239" s="40">
        <f t="shared" si="238"/>
        <v>3753.6</v>
      </c>
      <c r="K9239" s="40">
        <f t="shared" si="237"/>
        <v>0</v>
      </c>
      <c r="L9239" s="40"/>
      <c r="M9239" s="70"/>
      <c r="N9239" s="70" t="s">
        <v>14566</v>
      </c>
      <c r="O9239" s="44" t="s">
        <v>11708</v>
      </c>
      <c r="P9239" s="47"/>
      <c r="Q9239" s="44"/>
    </row>
    <row r="9240" spans="1:17" ht="13.5" customHeight="1">
      <c r="A9240" s="13" t="s">
        <v>5107</v>
      </c>
      <c r="B9240" s="46" t="s">
        <v>14119</v>
      </c>
      <c r="C9240" s="23" t="s">
        <v>12553</v>
      </c>
      <c r="D9240" s="24" t="s">
        <v>4091</v>
      </c>
      <c r="E9240" s="39" t="s">
        <v>15629</v>
      </c>
      <c r="F9240" s="71" t="s">
        <v>15629</v>
      </c>
      <c r="G9240" s="72"/>
      <c r="H9240" s="73"/>
      <c r="I9240" s="11">
        <v>1569</v>
      </c>
      <c r="J9240" s="40">
        <f t="shared" si="238"/>
        <v>1882.8</v>
      </c>
      <c r="K9240" s="40">
        <f t="shared" si="237"/>
        <v>0</v>
      </c>
      <c r="L9240" s="40">
        <f>H9240*J9240</f>
        <v>0</v>
      </c>
      <c r="M9240" s="70"/>
      <c r="N9240" s="75" t="s">
        <v>14566</v>
      </c>
      <c r="O9240" s="44" t="s">
        <v>11710</v>
      </c>
      <c r="P9240" s="47"/>
      <c r="Q9240" s="44"/>
    </row>
    <row r="9241" spans="1:17" ht="13.5" customHeight="1">
      <c r="A9241" s="13" t="s">
        <v>15936</v>
      </c>
      <c r="B9241" s="46" t="s">
        <v>15933</v>
      </c>
      <c r="C9241" s="23" t="s">
        <v>12553</v>
      </c>
      <c r="D9241" s="24" t="s">
        <v>4091</v>
      </c>
      <c r="E9241" s="39"/>
      <c r="F9241" s="71" t="s">
        <v>15629</v>
      </c>
      <c r="G9241" s="72"/>
      <c r="H9241" s="73"/>
      <c r="I9241" s="11">
        <v>622</v>
      </c>
      <c r="J9241" s="40">
        <f t="shared" si="238"/>
        <v>746.4</v>
      </c>
      <c r="K9241" s="40">
        <f t="shared" si="237"/>
        <v>0</v>
      </c>
      <c r="L9241" s="40"/>
      <c r="M9241" s="70"/>
      <c r="N9241" s="70" t="s">
        <v>14566</v>
      </c>
      <c r="O9241" s="44"/>
      <c r="P9241" s="47"/>
      <c r="Q9241" s="44"/>
    </row>
    <row r="9242" spans="1:17" ht="13.5" customHeight="1">
      <c r="A9242" s="15" t="s">
        <v>15451</v>
      </c>
      <c r="B9242" s="46" t="s">
        <v>14016</v>
      </c>
      <c r="C9242" s="23" t="s">
        <v>12553</v>
      </c>
      <c r="D9242" s="24" t="s">
        <v>4091</v>
      </c>
      <c r="E9242" s="39"/>
      <c r="F9242" s="71" t="s">
        <v>15629</v>
      </c>
      <c r="G9242" s="72"/>
      <c r="H9242" s="73"/>
      <c r="I9242" s="11">
        <v>550</v>
      </c>
      <c r="J9242" s="40">
        <f t="shared" si="238"/>
        <v>660</v>
      </c>
      <c r="K9242" s="40">
        <f t="shared" si="237"/>
        <v>0</v>
      </c>
      <c r="L9242" s="40"/>
      <c r="M9242" s="70"/>
      <c r="N9242" s="75" t="s">
        <v>14566</v>
      </c>
      <c r="O9242" s="44"/>
      <c r="P9242" s="47"/>
      <c r="Q9242" s="44"/>
    </row>
    <row r="9243" spans="1:17" ht="13.5" customHeight="1">
      <c r="A9243" s="13" t="s">
        <v>5602</v>
      </c>
      <c r="B9243" s="46" t="s">
        <v>2560</v>
      </c>
      <c r="C9243" s="23" t="s">
        <v>12553</v>
      </c>
      <c r="D9243" s="24" t="s">
        <v>5341</v>
      </c>
      <c r="E9243" s="39"/>
      <c r="F9243" s="71" t="s">
        <v>15629</v>
      </c>
      <c r="G9243" s="72"/>
      <c r="H9243" s="73"/>
      <c r="I9243" s="11">
        <v>2345</v>
      </c>
      <c r="J9243" s="40">
        <f t="shared" si="238"/>
        <v>2814</v>
      </c>
      <c r="K9243" s="40">
        <f t="shared" si="237"/>
        <v>0</v>
      </c>
      <c r="L9243" s="40"/>
      <c r="M9243" s="70"/>
      <c r="N9243" s="70" t="s">
        <v>14566</v>
      </c>
      <c r="O9243" s="44" t="s">
        <v>11708</v>
      </c>
      <c r="P9243" s="47"/>
      <c r="Q9243" s="44"/>
    </row>
    <row r="9244" spans="1:17" ht="13.5" customHeight="1">
      <c r="A9244" s="13" t="s">
        <v>5603</v>
      </c>
      <c r="B9244" s="46" t="s">
        <v>396</v>
      </c>
      <c r="C9244" s="23" t="s">
        <v>12553</v>
      </c>
      <c r="D9244" s="24" t="s">
        <v>5341</v>
      </c>
      <c r="E9244" s="39"/>
      <c r="F9244" s="71" t="s">
        <v>15629</v>
      </c>
      <c r="G9244" s="72"/>
      <c r="H9244" s="73"/>
      <c r="I9244" s="11">
        <v>30</v>
      </c>
      <c r="J9244" s="40">
        <f t="shared" si="238"/>
        <v>36</v>
      </c>
      <c r="K9244" s="40">
        <f t="shared" ref="K9244:K9256" si="239">H9244*J9244</f>
        <v>0</v>
      </c>
      <c r="L9244" s="40"/>
      <c r="M9244" s="70"/>
      <c r="N9244" s="70" t="s">
        <v>14566</v>
      </c>
      <c r="O9244" s="44" t="s">
        <v>11708</v>
      </c>
      <c r="P9244" s="47"/>
      <c r="Q9244" s="44"/>
    </row>
    <row r="9245" spans="1:17" ht="13.5" customHeight="1">
      <c r="A9245" s="13" t="s">
        <v>5604</v>
      </c>
      <c r="B9245" s="46" t="s">
        <v>2613</v>
      </c>
      <c r="C9245" s="23" t="s">
        <v>12553</v>
      </c>
      <c r="D9245" s="24" t="s">
        <v>5341</v>
      </c>
      <c r="E9245" s="39" t="s">
        <v>15629</v>
      </c>
      <c r="F9245" s="71" t="s">
        <v>15629</v>
      </c>
      <c r="G9245" s="72"/>
      <c r="H9245" s="73"/>
      <c r="I9245" s="11">
        <v>9970</v>
      </c>
      <c r="J9245" s="40">
        <f t="shared" si="238"/>
        <v>11964</v>
      </c>
      <c r="K9245" s="40">
        <f t="shared" si="239"/>
        <v>0</v>
      </c>
      <c r="L9245" s="40">
        <f>H9245*J9245</f>
        <v>0</v>
      </c>
      <c r="M9245" s="70"/>
      <c r="N9245" s="75" t="s">
        <v>14566</v>
      </c>
      <c r="O9245" s="44" t="s">
        <v>11713</v>
      </c>
      <c r="P9245" s="47"/>
      <c r="Q9245" s="44"/>
    </row>
    <row r="9246" spans="1:17" ht="13.5" customHeight="1">
      <c r="A9246" s="13" t="s">
        <v>5605</v>
      </c>
      <c r="B9246" s="46" t="s">
        <v>396</v>
      </c>
      <c r="C9246" s="23" t="s">
        <v>12553</v>
      </c>
      <c r="D9246" s="24" t="s">
        <v>5341</v>
      </c>
      <c r="E9246" s="39"/>
      <c r="F9246" s="71" t="s">
        <v>15629</v>
      </c>
      <c r="G9246" s="72"/>
      <c r="H9246" s="73"/>
      <c r="I9246" s="11">
        <v>142</v>
      </c>
      <c r="J9246" s="40">
        <f t="shared" si="238"/>
        <v>170.4</v>
      </c>
      <c r="K9246" s="40">
        <f t="shared" si="239"/>
        <v>0</v>
      </c>
      <c r="L9246" s="40"/>
      <c r="M9246" s="70"/>
      <c r="N9246" s="75" t="s">
        <v>14566</v>
      </c>
      <c r="O9246" s="49" t="s">
        <v>11877</v>
      </c>
      <c r="P9246" s="47"/>
      <c r="Q9246" s="44"/>
    </row>
    <row r="9247" spans="1:17" ht="13.5" customHeight="1">
      <c r="A9247" s="13" t="s">
        <v>5606</v>
      </c>
      <c r="B9247" s="46" t="s">
        <v>11253</v>
      </c>
      <c r="C9247" s="23" t="s">
        <v>12553</v>
      </c>
      <c r="D9247" s="24" t="s">
        <v>5341</v>
      </c>
      <c r="E9247" s="39"/>
      <c r="F9247" s="71" t="s">
        <v>15629</v>
      </c>
      <c r="G9247" s="72"/>
      <c r="H9247" s="73"/>
      <c r="I9247" s="11">
        <v>2936</v>
      </c>
      <c r="J9247" s="40">
        <f t="shared" si="238"/>
        <v>3523.2</v>
      </c>
      <c r="K9247" s="40">
        <f t="shared" si="239"/>
        <v>0</v>
      </c>
      <c r="L9247" s="40"/>
      <c r="M9247" s="70"/>
      <c r="N9247" s="75" t="s">
        <v>14566</v>
      </c>
      <c r="O9247" s="44" t="s">
        <v>11713</v>
      </c>
      <c r="P9247" s="47"/>
      <c r="Q9247" s="44"/>
    </row>
    <row r="9248" spans="1:17" ht="13.5" customHeight="1">
      <c r="A9248" s="13" t="s">
        <v>5607</v>
      </c>
      <c r="B9248" s="46" t="s">
        <v>2654</v>
      </c>
      <c r="C9248" s="23" t="s">
        <v>12553</v>
      </c>
      <c r="D9248" s="24" t="s">
        <v>5341</v>
      </c>
      <c r="E9248" s="39"/>
      <c r="F9248" s="71" t="s">
        <v>15629</v>
      </c>
      <c r="G9248" s="72"/>
      <c r="H9248" s="73"/>
      <c r="I9248" s="11">
        <v>8044</v>
      </c>
      <c r="J9248" s="40">
        <f t="shared" si="238"/>
        <v>9652.7999999999993</v>
      </c>
      <c r="K9248" s="40">
        <f t="shared" si="239"/>
        <v>0</v>
      </c>
      <c r="L9248" s="40"/>
      <c r="M9248" s="70"/>
      <c r="N9248" s="75" t="s">
        <v>14566</v>
      </c>
      <c r="O9248" s="49" t="s">
        <v>11877</v>
      </c>
      <c r="P9248" s="47"/>
      <c r="Q9248" s="44"/>
    </row>
    <row r="9249" spans="1:17" ht="13.5" customHeight="1">
      <c r="A9249" s="13" t="s">
        <v>5608</v>
      </c>
      <c r="B9249" s="46" t="s">
        <v>2614</v>
      </c>
      <c r="C9249" s="23" t="s">
        <v>12553</v>
      </c>
      <c r="D9249" s="24" t="s">
        <v>5341</v>
      </c>
      <c r="E9249" s="39"/>
      <c r="F9249" s="71" t="s">
        <v>15629</v>
      </c>
      <c r="G9249" s="72"/>
      <c r="H9249" s="73"/>
      <c r="I9249" s="11">
        <v>1929</v>
      </c>
      <c r="J9249" s="40">
        <f t="shared" si="238"/>
        <v>2314.7999999999997</v>
      </c>
      <c r="K9249" s="40">
        <f t="shared" si="239"/>
        <v>0</v>
      </c>
      <c r="L9249" s="40"/>
      <c r="M9249" s="70"/>
      <c r="N9249" s="75" t="s">
        <v>14566</v>
      </c>
      <c r="O9249" s="44" t="s">
        <v>11708</v>
      </c>
      <c r="P9249" s="47"/>
      <c r="Q9249" s="44"/>
    </row>
    <row r="9250" spans="1:17" ht="13.5" customHeight="1">
      <c r="A9250" s="13" t="s">
        <v>5609</v>
      </c>
      <c r="B9250" s="46" t="s">
        <v>1425</v>
      </c>
      <c r="C9250" s="23" t="s">
        <v>12553</v>
      </c>
      <c r="D9250" s="24" t="s">
        <v>5341</v>
      </c>
      <c r="E9250" s="39"/>
      <c r="F9250" s="71" t="s">
        <v>15629</v>
      </c>
      <c r="G9250" s="72"/>
      <c r="H9250" s="73"/>
      <c r="I9250" s="11">
        <v>1371</v>
      </c>
      <c r="J9250" s="40">
        <f t="shared" si="238"/>
        <v>1645.2</v>
      </c>
      <c r="K9250" s="40">
        <f t="shared" si="239"/>
        <v>0</v>
      </c>
      <c r="L9250" s="40"/>
      <c r="M9250" s="70"/>
      <c r="N9250" s="70" t="s">
        <v>14566</v>
      </c>
      <c r="O9250" s="44" t="s">
        <v>11708</v>
      </c>
      <c r="P9250" s="47"/>
      <c r="Q9250" s="44"/>
    </row>
    <row r="9251" spans="1:17" ht="13.5" customHeight="1">
      <c r="A9251" s="13" t="s">
        <v>5610</v>
      </c>
      <c r="B9251" s="46" t="s">
        <v>165</v>
      </c>
      <c r="C9251" s="23" t="s">
        <v>12553</v>
      </c>
      <c r="D9251" s="24" t="s">
        <v>5341</v>
      </c>
      <c r="E9251" s="39"/>
      <c r="F9251" s="71" t="s">
        <v>15629</v>
      </c>
      <c r="G9251" s="72"/>
      <c r="H9251" s="73"/>
      <c r="I9251" s="11">
        <v>30</v>
      </c>
      <c r="J9251" s="40">
        <f t="shared" si="238"/>
        <v>36</v>
      </c>
      <c r="K9251" s="40">
        <f t="shared" si="239"/>
        <v>0</v>
      </c>
      <c r="L9251" s="40"/>
      <c r="M9251" s="70"/>
      <c r="N9251" s="70" t="s">
        <v>14566</v>
      </c>
      <c r="O9251" s="44" t="s">
        <v>11708</v>
      </c>
      <c r="P9251" s="47"/>
      <c r="Q9251" s="44"/>
    </row>
    <row r="9252" spans="1:17" ht="13.5" customHeight="1">
      <c r="A9252" s="13" t="s">
        <v>5611</v>
      </c>
      <c r="B9252" s="46" t="s">
        <v>735</v>
      </c>
      <c r="C9252" s="23" t="s">
        <v>12553</v>
      </c>
      <c r="D9252" s="24" t="s">
        <v>5341</v>
      </c>
      <c r="E9252" s="39"/>
      <c r="F9252" s="71" t="s">
        <v>15629</v>
      </c>
      <c r="G9252" s="72"/>
      <c r="H9252" s="73"/>
      <c r="I9252" s="11">
        <v>312</v>
      </c>
      <c r="J9252" s="40">
        <f t="shared" si="238"/>
        <v>374.4</v>
      </c>
      <c r="K9252" s="40">
        <f t="shared" si="239"/>
        <v>0</v>
      </c>
      <c r="L9252" s="40"/>
      <c r="M9252" s="70"/>
      <c r="N9252" s="70" t="s">
        <v>14566</v>
      </c>
      <c r="O9252" s="44" t="s">
        <v>11708</v>
      </c>
      <c r="P9252" s="47"/>
      <c r="Q9252" s="44"/>
    </row>
    <row r="9253" spans="1:17" ht="13.5" customHeight="1">
      <c r="A9253" s="13" t="s">
        <v>11254</v>
      </c>
      <c r="B9253" s="46" t="s">
        <v>11253</v>
      </c>
      <c r="C9253" s="23" t="s">
        <v>12553</v>
      </c>
      <c r="D9253" s="24" t="s">
        <v>7647</v>
      </c>
      <c r="E9253" s="39"/>
      <c r="F9253" s="71" t="s">
        <v>15629</v>
      </c>
      <c r="G9253" s="72"/>
      <c r="H9253" s="73"/>
      <c r="I9253" s="11">
        <v>2434</v>
      </c>
      <c r="J9253" s="40">
        <f t="shared" si="238"/>
        <v>2920.7999999999997</v>
      </c>
      <c r="K9253" s="40">
        <f t="shared" si="239"/>
        <v>0</v>
      </c>
      <c r="L9253" s="40"/>
      <c r="M9253" s="70"/>
      <c r="N9253" s="75" t="s">
        <v>14566</v>
      </c>
      <c r="O9253" s="49" t="s">
        <v>11922</v>
      </c>
      <c r="P9253" s="47"/>
      <c r="Q9253" s="44"/>
    </row>
    <row r="9254" spans="1:17" ht="13.5" customHeight="1">
      <c r="A9254" s="13" t="s">
        <v>8546</v>
      </c>
      <c r="B9254" s="46" t="s">
        <v>2988</v>
      </c>
      <c r="C9254" s="23" t="s">
        <v>12553</v>
      </c>
      <c r="D9254" s="24" t="s">
        <v>8211</v>
      </c>
      <c r="E9254" s="39"/>
      <c r="F9254" s="71" t="s">
        <v>15629</v>
      </c>
      <c r="G9254" s="72"/>
      <c r="H9254" s="73"/>
      <c r="I9254" s="11">
        <v>156</v>
      </c>
      <c r="J9254" s="40">
        <f t="shared" si="238"/>
        <v>187.2</v>
      </c>
      <c r="K9254" s="40">
        <f t="shared" si="239"/>
        <v>0</v>
      </c>
      <c r="L9254" s="40"/>
      <c r="M9254" s="70"/>
      <c r="N9254" s="75" t="s">
        <v>14566</v>
      </c>
      <c r="O9254" s="44" t="s">
        <v>11708</v>
      </c>
      <c r="P9254" s="47"/>
      <c r="Q9254" s="44"/>
    </row>
    <row r="9255" spans="1:17" ht="13.5" customHeight="1">
      <c r="A9255" s="13" t="s">
        <v>8547</v>
      </c>
      <c r="B9255" s="46" t="s">
        <v>91</v>
      </c>
      <c r="C9255" s="23" t="s">
        <v>12553</v>
      </c>
      <c r="D9255" s="24" t="s">
        <v>8211</v>
      </c>
      <c r="E9255" s="39"/>
      <c r="F9255" s="71" t="s">
        <v>15629</v>
      </c>
      <c r="G9255" s="72"/>
      <c r="H9255" s="73"/>
      <c r="I9255" s="11">
        <v>85</v>
      </c>
      <c r="J9255" s="40">
        <f t="shared" si="238"/>
        <v>102</v>
      </c>
      <c r="K9255" s="40">
        <f t="shared" si="239"/>
        <v>0</v>
      </c>
      <c r="L9255" s="40"/>
      <c r="M9255" s="70"/>
      <c r="N9255" s="70" t="s">
        <v>14566</v>
      </c>
      <c r="O9255" s="44" t="s">
        <v>11708</v>
      </c>
      <c r="P9255" s="47"/>
      <c r="Q9255" s="44"/>
    </row>
    <row r="9256" spans="1:17" ht="13.5" customHeight="1">
      <c r="A9256" s="15" t="s">
        <v>8694</v>
      </c>
      <c r="B9256" s="46" t="s">
        <v>2651</v>
      </c>
      <c r="C9256" s="23" t="s">
        <v>12553</v>
      </c>
      <c r="D9256" s="24" t="s">
        <v>8671</v>
      </c>
      <c r="E9256" s="39"/>
      <c r="F9256" s="71" t="s">
        <v>15629</v>
      </c>
      <c r="G9256" s="72"/>
      <c r="H9256" s="73"/>
      <c r="I9256" s="11">
        <v>271</v>
      </c>
      <c r="J9256" s="40">
        <f t="shared" si="238"/>
        <v>325.2</v>
      </c>
      <c r="K9256" s="40">
        <f t="shared" si="239"/>
        <v>0</v>
      </c>
      <c r="L9256" s="40"/>
      <c r="M9256" s="70"/>
      <c r="N9256" s="75" t="s">
        <v>14566</v>
      </c>
      <c r="O9256" s="44" t="s">
        <v>11708</v>
      </c>
      <c r="P9256" s="47"/>
      <c r="Q9256" s="44"/>
    </row>
    <row r="9257" spans="1:17" ht="13.5" customHeight="1">
      <c r="A9257" s="12" t="s">
        <v>15583</v>
      </c>
      <c r="B9257" s="46" t="s">
        <v>15584</v>
      </c>
      <c r="C9257" s="23" t="s">
        <v>12553</v>
      </c>
      <c r="D9257" s="24" t="s">
        <v>3048</v>
      </c>
      <c r="E9257" s="39"/>
      <c r="F9257" s="71"/>
      <c r="G9257" s="72"/>
      <c r="H9257" s="73"/>
      <c r="I9257" s="11">
        <v>841300</v>
      </c>
      <c r="J9257" s="40">
        <f t="shared" si="238"/>
        <v>1009560</v>
      </c>
      <c r="K9257" s="40"/>
      <c r="L9257" s="40"/>
      <c r="M9257" s="70"/>
      <c r="N9257" s="70" t="s">
        <v>14566</v>
      </c>
      <c r="O9257" s="44"/>
      <c r="P9257" s="47"/>
      <c r="Q9257" s="44"/>
    </row>
    <row r="9258" spans="1:17" ht="13.5" customHeight="1">
      <c r="A9258" s="12" t="s">
        <v>12997</v>
      </c>
      <c r="B9258" s="46" t="s">
        <v>10799</v>
      </c>
      <c r="C9258" s="23" t="s">
        <v>3106</v>
      </c>
      <c r="D9258" s="24" t="s">
        <v>13452</v>
      </c>
      <c r="E9258" s="39"/>
      <c r="F9258" s="71"/>
      <c r="G9258" s="72"/>
      <c r="H9258" s="73"/>
      <c r="I9258" s="11">
        <v>338.97</v>
      </c>
      <c r="J9258" s="40">
        <f t="shared" si="238"/>
        <v>406.76400000000001</v>
      </c>
      <c r="K9258" s="40"/>
      <c r="L9258" s="40"/>
      <c r="M9258" s="70"/>
      <c r="N9258" s="70" t="s">
        <v>14565</v>
      </c>
      <c r="O9258" s="44">
        <v>6370</v>
      </c>
      <c r="P9258" s="47"/>
      <c r="Q9258" s="44"/>
    </row>
    <row r="9259" spans="1:17" ht="13.5" customHeight="1">
      <c r="A9259" s="10" t="s">
        <v>11548</v>
      </c>
      <c r="B9259" s="46" t="s">
        <v>14332</v>
      </c>
      <c r="C9259" s="23" t="s">
        <v>3106</v>
      </c>
      <c r="D9259" s="24" t="s">
        <v>8211</v>
      </c>
      <c r="E9259" s="39"/>
      <c r="F9259" s="71"/>
      <c r="G9259" s="72"/>
      <c r="H9259" s="73"/>
      <c r="I9259" s="11">
        <v>72</v>
      </c>
      <c r="J9259" s="40">
        <f t="shared" si="238"/>
        <v>86.399999999999991</v>
      </c>
      <c r="K9259" s="40"/>
      <c r="L9259" s="40"/>
      <c r="M9259" s="70" t="s">
        <v>11591</v>
      </c>
      <c r="N9259" s="75" t="s">
        <v>16105</v>
      </c>
      <c r="O9259" s="44" t="s">
        <v>11591</v>
      </c>
      <c r="P9259" s="47"/>
      <c r="Q9259" s="44"/>
    </row>
    <row r="9260" spans="1:17" ht="13.5" customHeight="1">
      <c r="A9260" s="10" t="s">
        <v>11549</v>
      </c>
      <c r="B9260" s="46" t="s">
        <v>14333</v>
      </c>
      <c r="C9260" s="23" t="s">
        <v>3106</v>
      </c>
      <c r="D9260" s="24" t="s">
        <v>8211</v>
      </c>
      <c r="E9260" s="39"/>
      <c r="F9260" s="71"/>
      <c r="G9260" s="72"/>
      <c r="H9260" s="73"/>
      <c r="I9260" s="11">
        <v>70</v>
      </c>
      <c r="J9260" s="40">
        <f t="shared" si="238"/>
        <v>84</v>
      </c>
      <c r="K9260" s="40"/>
      <c r="L9260" s="40"/>
      <c r="M9260" s="70" t="s">
        <v>11591</v>
      </c>
      <c r="N9260" s="75" t="s">
        <v>16105</v>
      </c>
      <c r="O9260" s="44" t="s">
        <v>16071</v>
      </c>
      <c r="P9260" s="47"/>
      <c r="Q9260" s="44"/>
    </row>
    <row r="9261" spans="1:17" ht="13.5" customHeight="1">
      <c r="A9261" s="12" t="s">
        <v>11347</v>
      </c>
      <c r="B9261" s="46" t="s">
        <v>237</v>
      </c>
      <c r="C9261" s="23" t="s">
        <v>3106</v>
      </c>
      <c r="D9261" s="24" t="s">
        <v>8211</v>
      </c>
      <c r="E9261" s="39"/>
      <c r="F9261" s="71"/>
      <c r="G9261" s="72"/>
      <c r="H9261" s="73"/>
      <c r="I9261" s="11">
        <v>75</v>
      </c>
      <c r="J9261" s="40">
        <f t="shared" si="238"/>
        <v>90</v>
      </c>
      <c r="K9261" s="40"/>
      <c r="L9261" s="40"/>
      <c r="M9261" s="70"/>
      <c r="N9261" s="75" t="s">
        <v>16105</v>
      </c>
      <c r="O9261" s="44" t="s">
        <v>11708</v>
      </c>
      <c r="P9261" s="47"/>
      <c r="Q9261" s="44"/>
    </row>
    <row r="9262" spans="1:17" ht="13.5" customHeight="1">
      <c r="A9262" s="13" t="s">
        <v>3982</v>
      </c>
      <c r="B9262" s="46" t="s">
        <v>2989</v>
      </c>
      <c r="C9262" s="23" t="s">
        <v>12553</v>
      </c>
      <c r="D9262" s="24" t="s">
        <v>3048</v>
      </c>
      <c r="E9262" s="39"/>
      <c r="F9262" s="71" t="s">
        <v>15629</v>
      </c>
      <c r="G9262" s="72"/>
      <c r="H9262" s="73"/>
      <c r="I9262" s="11">
        <v>69636</v>
      </c>
      <c r="J9262" s="40">
        <f t="shared" si="238"/>
        <v>83563.199999999997</v>
      </c>
      <c r="K9262" s="40">
        <f t="shared" ref="K9262:K9288" si="240">H9262*J9262</f>
        <v>0</v>
      </c>
      <c r="L9262" s="40"/>
      <c r="M9262" s="70"/>
      <c r="N9262" s="70" t="s">
        <v>14566</v>
      </c>
      <c r="O9262" s="44" t="s">
        <v>11720</v>
      </c>
      <c r="P9262" s="47"/>
      <c r="Q9262" s="44"/>
    </row>
    <row r="9263" spans="1:17" ht="13.5" customHeight="1">
      <c r="A9263" s="13" t="s">
        <v>3983</v>
      </c>
      <c r="B9263" s="46" t="s">
        <v>2563</v>
      </c>
      <c r="C9263" s="23" t="s">
        <v>12553</v>
      </c>
      <c r="D9263" s="24" t="s">
        <v>3048</v>
      </c>
      <c r="E9263" s="39"/>
      <c r="F9263" s="71" t="s">
        <v>15629</v>
      </c>
      <c r="G9263" s="72"/>
      <c r="H9263" s="73"/>
      <c r="I9263" s="11">
        <v>69694</v>
      </c>
      <c r="J9263" s="40">
        <f t="shared" si="238"/>
        <v>83632.800000000003</v>
      </c>
      <c r="K9263" s="40">
        <f t="shared" si="240"/>
        <v>0</v>
      </c>
      <c r="L9263" s="40"/>
      <c r="M9263" s="70"/>
      <c r="N9263" s="70" t="s">
        <v>14566</v>
      </c>
      <c r="O9263" s="44" t="s">
        <v>11708</v>
      </c>
      <c r="P9263" s="47"/>
      <c r="Q9263" s="44"/>
    </row>
    <row r="9264" spans="1:17" ht="13.5" customHeight="1">
      <c r="A9264" s="13" t="s">
        <v>13408</v>
      </c>
      <c r="B9264" s="46" t="s">
        <v>707</v>
      </c>
      <c r="C9264" s="23" t="s">
        <v>12553</v>
      </c>
      <c r="D9264" s="24" t="s">
        <v>3048</v>
      </c>
      <c r="E9264" s="39"/>
      <c r="F9264" s="71" t="s">
        <v>15629</v>
      </c>
      <c r="G9264" s="72"/>
      <c r="H9264" s="73"/>
      <c r="I9264" s="11">
        <v>5718</v>
      </c>
      <c r="J9264" s="40">
        <f t="shared" si="238"/>
        <v>6861.5999999999995</v>
      </c>
      <c r="K9264" s="40">
        <f t="shared" si="240"/>
        <v>0</v>
      </c>
      <c r="L9264" s="40"/>
      <c r="M9264" s="70"/>
      <c r="N9264" s="75" t="s">
        <v>14566</v>
      </c>
      <c r="O9264" s="44"/>
      <c r="P9264" s="47"/>
      <c r="Q9264" s="44"/>
    </row>
    <row r="9265" spans="1:17" ht="13.5" customHeight="1">
      <c r="A9265" s="13" t="s">
        <v>11042</v>
      </c>
      <c r="B9265" s="46" t="s">
        <v>14334</v>
      </c>
      <c r="C9265" s="23" t="s">
        <v>12553</v>
      </c>
      <c r="D9265" s="24" t="s">
        <v>3048</v>
      </c>
      <c r="E9265" s="39"/>
      <c r="F9265" s="71" t="s">
        <v>15629</v>
      </c>
      <c r="G9265" s="72"/>
      <c r="H9265" s="73"/>
      <c r="I9265" s="11">
        <v>13957</v>
      </c>
      <c r="J9265" s="40">
        <f t="shared" si="238"/>
        <v>16748.399999999998</v>
      </c>
      <c r="K9265" s="40">
        <f t="shared" si="240"/>
        <v>0</v>
      </c>
      <c r="L9265" s="40"/>
      <c r="M9265" s="70"/>
      <c r="N9265" s="70" t="s">
        <v>14566</v>
      </c>
      <c r="O9265" s="44" t="s">
        <v>11708</v>
      </c>
      <c r="P9265" s="47"/>
      <c r="Q9265" s="44"/>
    </row>
    <row r="9266" spans="1:17" ht="13.5" customHeight="1">
      <c r="A9266" s="13" t="s">
        <v>3984</v>
      </c>
      <c r="B9266" s="46" t="s">
        <v>2928</v>
      </c>
      <c r="C9266" s="23" t="s">
        <v>12553</v>
      </c>
      <c r="D9266" s="24" t="s">
        <v>3048</v>
      </c>
      <c r="E9266" s="39" t="s">
        <v>15629</v>
      </c>
      <c r="F9266" s="71" t="s">
        <v>15629</v>
      </c>
      <c r="G9266" s="72"/>
      <c r="H9266" s="73"/>
      <c r="I9266" s="11">
        <v>13650</v>
      </c>
      <c r="J9266" s="40">
        <f t="shared" si="238"/>
        <v>16380</v>
      </c>
      <c r="K9266" s="40">
        <f t="shared" si="240"/>
        <v>0</v>
      </c>
      <c r="L9266" s="40">
        <f>H9266*J9266</f>
        <v>0</v>
      </c>
      <c r="M9266" s="70"/>
      <c r="N9266" s="75" t="s">
        <v>14566</v>
      </c>
      <c r="O9266" s="49" t="s">
        <v>11880</v>
      </c>
      <c r="P9266" s="47"/>
      <c r="Q9266" s="44"/>
    </row>
    <row r="9267" spans="1:17" ht="13.5" customHeight="1">
      <c r="A9267" s="13" t="s">
        <v>11043</v>
      </c>
      <c r="B9267" s="46" t="s">
        <v>13945</v>
      </c>
      <c r="C9267" s="23" t="s">
        <v>12553</v>
      </c>
      <c r="D9267" s="24" t="s">
        <v>3048</v>
      </c>
      <c r="E9267" s="39"/>
      <c r="F9267" s="71" t="s">
        <v>15629</v>
      </c>
      <c r="G9267" s="72"/>
      <c r="H9267" s="73"/>
      <c r="I9267" s="11">
        <v>13988</v>
      </c>
      <c r="J9267" s="40">
        <f t="shared" si="238"/>
        <v>16785.599999999999</v>
      </c>
      <c r="K9267" s="40">
        <f t="shared" si="240"/>
        <v>0</v>
      </c>
      <c r="L9267" s="40"/>
      <c r="M9267" s="70"/>
      <c r="N9267" s="70" t="s">
        <v>14566</v>
      </c>
      <c r="O9267" s="44" t="s">
        <v>11708</v>
      </c>
      <c r="P9267" s="47"/>
      <c r="Q9267" s="44"/>
    </row>
    <row r="9268" spans="1:17" ht="13.5" customHeight="1">
      <c r="A9268" s="13" t="s">
        <v>3985</v>
      </c>
      <c r="B9268" s="46" t="s">
        <v>2928</v>
      </c>
      <c r="C9268" s="23" t="s">
        <v>12553</v>
      </c>
      <c r="D9268" s="24" t="s">
        <v>3048</v>
      </c>
      <c r="E9268" s="39" t="s">
        <v>15629</v>
      </c>
      <c r="F9268" s="71" t="s">
        <v>15629</v>
      </c>
      <c r="G9268" s="72"/>
      <c r="H9268" s="73"/>
      <c r="I9268" s="11">
        <v>13755</v>
      </c>
      <c r="J9268" s="40">
        <f t="shared" si="238"/>
        <v>16506</v>
      </c>
      <c r="K9268" s="40">
        <f t="shared" si="240"/>
        <v>0</v>
      </c>
      <c r="L9268" s="40">
        <f>H9268*J9268</f>
        <v>0</v>
      </c>
      <c r="M9268" s="70"/>
      <c r="N9268" s="75" t="s">
        <v>14566</v>
      </c>
      <c r="O9268" s="44" t="s">
        <v>11708</v>
      </c>
      <c r="P9268" s="47"/>
      <c r="Q9268" s="44"/>
    </row>
    <row r="9269" spans="1:17" ht="13.5" customHeight="1">
      <c r="A9269" s="15" t="s">
        <v>3986</v>
      </c>
      <c r="B9269" s="46" t="s">
        <v>408</v>
      </c>
      <c r="C9269" s="23" t="s">
        <v>12553</v>
      </c>
      <c r="D9269" s="24" t="s">
        <v>3048</v>
      </c>
      <c r="E9269" s="39"/>
      <c r="F9269" s="71" t="s">
        <v>15629</v>
      </c>
      <c r="G9269" s="72"/>
      <c r="H9269" s="73"/>
      <c r="I9269" s="11">
        <v>695</v>
      </c>
      <c r="J9269" s="40">
        <f t="shared" si="238"/>
        <v>834</v>
      </c>
      <c r="K9269" s="40">
        <f t="shared" si="240"/>
        <v>0</v>
      </c>
      <c r="L9269" s="40"/>
      <c r="M9269" s="70"/>
      <c r="N9269" s="70" t="s">
        <v>14566</v>
      </c>
      <c r="O9269" s="44" t="s">
        <v>11708</v>
      </c>
      <c r="P9269" s="47"/>
      <c r="Q9269" s="44"/>
    </row>
    <row r="9270" spans="1:17" ht="13.5" customHeight="1">
      <c r="A9270" s="13" t="s">
        <v>3987</v>
      </c>
      <c r="B9270" s="46" t="s">
        <v>1506</v>
      </c>
      <c r="C9270" s="23" t="s">
        <v>12553</v>
      </c>
      <c r="D9270" s="24" t="s">
        <v>3048</v>
      </c>
      <c r="E9270" s="39"/>
      <c r="F9270" s="71" t="s">
        <v>15629</v>
      </c>
      <c r="G9270" s="72"/>
      <c r="H9270" s="73"/>
      <c r="I9270" s="11">
        <v>2394</v>
      </c>
      <c r="J9270" s="40">
        <f t="shared" si="238"/>
        <v>2872.7999999999997</v>
      </c>
      <c r="K9270" s="40">
        <f t="shared" si="240"/>
        <v>0</v>
      </c>
      <c r="L9270" s="40"/>
      <c r="M9270" s="70"/>
      <c r="N9270" s="70" t="s">
        <v>14566</v>
      </c>
      <c r="O9270" s="44" t="s">
        <v>11708</v>
      </c>
      <c r="P9270" s="47"/>
      <c r="Q9270" s="44"/>
    </row>
    <row r="9271" spans="1:17" ht="13.5" customHeight="1">
      <c r="A9271" s="15" t="s">
        <v>3988</v>
      </c>
      <c r="B9271" s="46" t="s">
        <v>407</v>
      </c>
      <c r="C9271" s="23" t="s">
        <v>12553</v>
      </c>
      <c r="D9271" s="24" t="s">
        <v>3048</v>
      </c>
      <c r="E9271" s="39"/>
      <c r="F9271" s="71" t="s">
        <v>15629</v>
      </c>
      <c r="G9271" s="72"/>
      <c r="H9271" s="73"/>
      <c r="I9271" s="11">
        <v>812</v>
      </c>
      <c r="J9271" s="40">
        <f t="shared" si="238"/>
        <v>974.4</v>
      </c>
      <c r="K9271" s="40">
        <f t="shared" si="240"/>
        <v>0</v>
      </c>
      <c r="L9271" s="40"/>
      <c r="M9271" s="70"/>
      <c r="N9271" s="70" t="s">
        <v>14566</v>
      </c>
      <c r="O9271" s="44" t="s">
        <v>11708</v>
      </c>
      <c r="P9271" s="47"/>
      <c r="Q9271" s="44"/>
    </row>
    <row r="9272" spans="1:17" ht="13.5" customHeight="1">
      <c r="A9272" s="13" t="s">
        <v>3989</v>
      </c>
      <c r="B9272" s="46" t="s">
        <v>2612</v>
      </c>
      <c r="C9272" s="23" t="s">
        <v>12553</v>
      </c>
      <c r="D9272" s="24" t="s">
        <v>3048</v>
      </c>
      <c r="E9272" s="39"/>
      <c r="F9272" s="71" t="s">
        <v>15629</v>
      </c>
      <c r="G9272" s="72"/>
      <c r="H9272" s="73"/>
      <c r="I9272" s="11">
        <v>211</v>
      </c>
      <c r="J9272" s="40">
        <f t="shared" si="238"/>
        <v>253.2</v>
      </c>
      <c r="K9272" s="40">
        <f t="shared" si="240"/>
        <v>0</v>
      </c>
      <c r="L9272" s="40"/>
      <c r="M9272" s="70"/>
      <c r="N9272" s="70" t="s">
        <v>14566</v>
      </c>
      <c r="O9272" s="44" t="s">
        <v>11708</v>
      </c>
      <c r="P9272" s="47"/>
      <c r="Q9272" s="44"/>
    </row>
    <row r="9273" spans="1:17" ht="13.5" customHeight="1">
      <c r="A9273" s="13" t="s">
        <v>5108</v>
      </c>
      <c r="B9273" s="46" t="s">
        <v>2575</v>
      </c>
      <c r="C9273" s="23" t="s">
        <v>12553</v>
      </c>
      <c r="D9273" s="24" t="s">
        <v>4091</v>
      </c>
      <c r="E9273" s="39"/>
      <c r="F9273" s="71" t="s">
        <v>15629</v>
      </c>
      <c r="G9273" s="72"/>
      <c r="H9273" s="73"/>
      <c r="I9273" s="11">
        <v>2258</v>
      </c>
      <c r="J9273" s="40">
        <f t="shared" si="238"/>
        <v>2709.6</v>
      </c>
      <c r="K9273" s="40">
        <f t="shared" si="240"/>
        <v>0</v>
      </c>
      <c r="L9273" s="40"/>
      <c r="M9273" s="70"/>
      <c r="N9273" s="70" t="s">
        <v>14566</v>
      </c>
      <c r="O9273" s="44" t="s">
        <v>11708</v>
      </c>
      <c r="P9273" s="47"/>
      <c r="Q9273" s="44"/>
    </row>
    <row r="9274" spans="1:17" ht="13.5" customHeight="1">
      <c r="A9274" s="13" t="s">
        <v>5109</v>
      </c>
      <c r="B9274" s="46" t="s">
        <v>2575</v>
      </c>
      <c r="C9274" s="23" t="s">
        <v>12553</v>
      </c>
      <c r="D9274" s="24" t="s">
        <v>4091</v>
      </c>
      <c r="E9274" s="39"/>
      <c r="F9274" s="71" t="s">
        <v>15629</v>
      </c>
      <c r="G9274" s="72"/>
      <c r="H9274" s="73"/>
      <c r="I9274" s="11">
        <v>2701</v>
      </c>
      <c r="J9274" s="40">
        <f t="shared" si="238"/>
        <v>3241.2</v>
      </c>
      <c r="K9274" s="40">
        <f t="shared" si="240"/>
        <v>0</v>
      </c>
      <c r="L9274" s="40"/>
      <c r="M9274" s="70"/>
      <c r="N9274" s="70" t="s">
        <v>14566</v>
      </c>
      <c r="O9274" s="44" t="s">
        <v>11708</v>
      </c>
      <c r="P9274" s="47"/>
      <c r="Q9274" s="44"/>
    </row>
    <row r="9275" spans="1:17" ht="13.5" customHeight="1">
      <c r="A9275" s="13" t="s">
        <v>5110</v>
      </c>
      <c r="B9275" s="46" t="s">
        <v>355</v>
      </c>
      <c r="C9275" s="23" t="s">
        <v>12553</v>
      </c>
      <c r="D9275" s="24" t="s">
        <v>4091</v>
      </c>
      <c r="E9275" s="39"/>
      <c r="F9275" s="71" t="s">
        <v>15629</v>
      </c>
      <c r="G9275" s="72"/>
      <c r="H9275" s="73"/>
      <c r="I9275" s="11">
        <v>39</v>
      </c>
      <c r="J9275" s="40">
        <f t="shared" si="238"/>
        <v>46.8</v>
      </c>
      <c r="K9275" s="40">
        <f t="shared" si="240"/>
        <v>0</v>
      </c>
      <c r="L9275" s="40"/>
      <c r="M9275" s="70"/>
      <c r="N9275" s="70" t="s">
        <v>14566</v>
      </c>
      <c r="O9275" s="44" t="s">
        <v>11708</v>
      </c>
      <c r="P9275" s="47"/>
      <c r="Q9275" s="44"/>
    </row>
    <row r="9276" spans="1:17" ht="13.5" customHeight="1">
      <c r="A9276" s="13" t="s">
        <v>5612</v>
      </c>
      <c r="B9276" s="46" t="s">
        <v>1141</v>
      </c>
      <c r="C9276" s="23" t="s">
        <v>12553</v>
      </c>
      <c r="D9276" s="24" t="s">
        <v>5341</v>
      </c>
      <c r="E9276" s="39"/>
      <c r="F9276" s="71" t="s">
        <v>15629</v>
      </c>
      <c r="G9276" s="72"/>
      <c r="H9276" s="73"/>
      <c r="I9276" s="11">
        <v>55</v>
      </c>
      <c r="J9276" s="40">
        <f t="shared" ref="J9276:J9329" si="241">I9276*1.2</f>
        <v>66</v>
      </c>
      <c r="K9276" s="40">
        <f t="shared" si="240"/>
        <v>0</v>
      </c>
      <c r="L9276" s="40"/>
      <c r="M9276" s="70"/>
      <c r="N9276" s="70" t="s">
        <v>14566</v>
      </c>
      <c r="O9276" s="44" t="s">
        <v>11708</v>
      </c>
      <c r="P9276" s="47"/>
      <c r="Q9276" s="44"/>
    </row>
    <row r="9277" spans="1:17" ht="13.5" customHeight="1">
      <c r="A9277" s="13" t="s">
        <v>5613</v>
      </c>
      <c r="B9277" s="46" t="s">
        <v>2560</v>
      </c>
      <c r="C9277" s="23" t="s">
        <v>12553</v>
      </c>
      <c r="D9277" s="24" t="s">
        <v>5341</v>
      </c>
      <c r="E9277" s="39"/>
      <c r="F9277" s="71" t="s">
        <v>15629</v>
      </c>
      <c r="G9277" s="72"/>
      <c r="H9277" s="73"/>
      <c r="I9277" s="11">
        <v>3241</v>
      </c>
      <c r="J9277" s="40">
        <f t="shared" si="241"/>
        <v>3889.2</v>
      </c>
      <c r="K9277" s="40">
        <f t="shared" si="240"/>
        <v>0</v>
      </c>
      <c r="L9277" s="40"/>
      <c r="M9277" s="70"/>
      <c r="N9277" s="70" t="s">
        <v>14566</v>
      </c>
      <c r="O9277" s="44" t="s">
        <v>11708</v>
      </c>
      <c r="P9277" s="47"/>
      <c r="Q9277" s="44"/>
    </row>
    <row r="9278" spans="1:17" ht="13.5" customHeight="1">
      <c r="A9278" s="13" t="s">
        <v>5614</v>
      </c>
      <c r="B9278" s="46" t="s">
        <v>2560</v>
      </c>
      <c r="C9278" s="23" t="s">
        <v>12553</v>
      </c>
      <c r="D9278" s="24" t="s">
        <v>5341</v>
      </c>
      <c r="E9278" s="39"/>
      <c r="F9278" s="71" t="s">
        <v>15629</v>
      </c>
      <c r="G9278" s="72"/>
      <c r="H9278" s="73"/>
      <c r="I9278" s="11">
        <v>2347</v>
      </c>
      <c r="J9278" s="40">
        <f t="shared" si="241"/>
        <v>2816.4</v>
      </c>
      <c r="K9278" s="40">
        <f t="shared" si="240"/>
        <v>0</v>
      </c>
      <c r="L9278" s="40"/>
      <c r="M9278" s="70"/>
      <c r="N9278" s="70" t="s">
        <v>14566</v>
      </c>
      <c r="O9278" s="44" t="s">
        <v>11708</v>
      </c>
      <c r="P9278" s="47"/>
      <c r="Q9278" s="44"/>
    </row>
    <row r="9279" spans="1:17" ht="13.5" customHeight="1">
      <c r="A9279" s="13" t="s">
        <v>5615</v>
      </c>
      <c r="B9279" s="46" t="s">
        <v>2990</v>
      </c>
      <c r="C9279" s="23" t="s">
        <v>12553</v>
      </c>
      <c r="D9279" s="24" t="s">
        <v>5341</v>
      </c>
      <c r="E9279" s="39"/>
      <c r="F9279" s="71" t="s">
        <v>15629</v>
      </c>
      <c r="G9279" s="72"/>
      <c r="H9279" s="73"/>
      <c r="I9279" s="11">
        <v>4</v>
      </c>
      <c r="J9279" s="40">
        <f t="shared" si="241"/>
        <v>4.8</v>
      </c>
      <c r="K9279" s="40">
        <f t="shared" si="240"/>
        <v>0</v>
      </c>
      <c r="L9279" s="40"/>
      <c r="M9279" s="70"/>
      <c r="N9279" s="70" t="s">
        <v>14566</v>
      </c>
      <c r="O9279" s="44" t="s">
        <v>11708</v>
      </c>
      <c r="P9279" s="47"/>
      <c r="Q9279" s="44"/>
    </row>
    <row r="9280" spans="1:17" ht="13.5" customHeight="1">
      <c r="A9280" s="13" t="s">
        <v>5616</v>
      </c>
      <c r="B9280" s="46" t="s">
        <v>1141</v>
      </c>
      <c r="C9280" s="23" t="s">
        <v>12553</v>
      </c>
      <c r="D9280" s="24" t="s">
        <v>5341</v>
      </c>
      <c r="E9280" s="39"/>
      <c r="F9280" s="71" t="s">
        <v>15629</v>
      </c>
      <c r="G9280" s="72"/>
      <c r="H9280" s="73"/>
      <c r="I9280" s="11">
        <v>65</v>
      </c>
      <c r="J9280" s="40">
        <f t="shared" si="241"/>
        <v>78</v>
      </c>
      <c r="K9280" s="40">
        <f t="shared" si="240"/>
        <v>0</v>
      </c>
      <c r="L9280" s="40"/>
      <c r="M9280" s="70"/>
      <c r="N9280" s="75" t="s">
        <v>14566</v>
      </c>
      <c r="O9280" s="44" t="s">
        <v>11708</v>
      </c>
      <c r="P9280" s="47"/>
      <c r="Q9280" s="44"/>
    </row>
    <row r="9281" spans="1:17" ht="13.5" customHeight="1">
      <c r="A9281" s="13" t="s">
        <v>5617</v>
      </c>
      <c r="B9281" s="46" t="s">
        <v>1506</v>
      </c>
      <c r="C9281" s="23" t="s">
        <v>12553</v>
      </c>
      <c r="D9281" s="24" t="s">
        <v>5341</v>
      </c>
      <c r="E9281" s="39"/>
      <c r="F9281" s="71" t="s">
        <v>15629</v>
      </c>
      <c r="G9281" s="72"/>
      <c r="H9281" s="73"/>
      <c r="I9281" s="11">
        <v>341</v>
      </c>
      <c r="J9281" s="40">
        <f t="shared" si="241"/>
        <v>409.2</v>
      </c>
      <c r="K9281" s="40">
        <f t="shared" si="240"/>
        <v>0</v>
      </c>
      <c r="L9281" s="40"/>
      <c r="M9281" s="70"/>
      <c r="N9281" s="70" t="s">
        <v>14566</v>
      </c>
      <c r="O9281" s="44" t="s">
        <v>11708</v>
      </c>
      <c r="P9281" s="47"/>
      <c r="Q9281" s="44"/>
    </row>
    <row r="9282" spans="1:17" ht="13.5" customHeight="1">
      <c r="A9282" s="15" t="s">
        <v>5111</v>
      </c>
      <c r="B9282" s="46" t="s">
        <v>2773</v>
      </c>
      <c r="C9282" s="23" t="s">
        <v>12553</v>
      </c>
      <c r="D9282" s="24" t="s">
        <v>4091</v>
      </c>
      <c r="E9282" s="39"/>
      <c r="F9282" s="71" t="s">
        <v>15629</v>
      </c>
      <c r="G9282" s="72"/>
      <c r="H9282" s="73"/>
      <c r="I9282" s="11">
        <v>1423</v>
      </c>
      <c r="J9282" s="40">
        <f t="shared" si="241"/>
        <v>1707.6</v>
      </c>
      <c r="K9282" s="40">
        <f t="shared" si="240"/>
        <v>0</v>
      </c>
      <c r="L9282" s="40"/>
      <c r="M9282" s="70"/>
      <c r="N9282" s="70" t="s">
        <v>14566</v>
      </c>
      <c r="O9282" s="44" t="s">
        <v>11708</v>
      </c>
      <c r="P9282" s="47"/>
      <c r="Q9282" s="44"/>
    </row>
    <row r="9283" spans="1:17" ht="13.5" customHeight="1">
      <c r="A9283" s="15" t="s">
        <v>5112</v>
      </c>
      <c r="B9283" s="46" t="s">
        <v>2773</v>
      </c>
      <c r="C9283" s="23" t="s">
        <v>12553</v>
      </c>
      <c r="D9283" s="24" t="s">
        <v>4091</v>
      </c>
      <c r="E9283" s="39"/>
      <c r="F9283" s="71" t="s">
        <v>15629</v>
      </c>
      <c r="G9283" s="72"/>
      <c r="H9283" s="73"/>
      <c r="I9283" s="11">
        <v>1559</v>
      </c>
      <c r="J9283" s="40">
        <f t="shared" si="241"/>
        <v>1870.8</v>
      </c>
      <c r="K9283" s="40">
        <f t="shared" si="240"/>
        <v>0</v>
      </c>
      <c r="L9283" s="40"/>
      <c r="M9283" s="70"/>
      <c r="N9283" s="70" t="s">
        <v>14566</v>
      </c>
      <c r="O9283" s="44" t="s">
        <v>11708</v>
      </c>
      <c r="P9283" s="47"/>
      <c r="Q9283" s="44"/>
    </row>
    <row r="9284" spans="1:17" ht="13.5" customHeight="1">
      <c r="A9284" s="15" t="s">
        <v>5113</v>
      </c>
      <c r="B9284" s="46" t="s">
        <v>2787</v>
      </c>
      <c r="C9284" s="23" t="s">
        <v>12553</v>
      </c>
      <c r="D9284" s="24" t="s">
        <v>4091</v>
      </c>
      <c r="E9284" s="39"/>
      <c r="F9284" s="71" t="s">
        <v>15629</v>
      </c>
      <c r="G9284" s="72"/>
      <c r="H9284" s="73"/>
      <c r="I9284" s="11">
        <v>838</v>
      </c>
      <c r="J9284" s="40">
        <f t="shared" si="241"/>
        <v>1005.5999999999999</v>
      </c>
      <c r="K9284" s="40">
        <f t="shared" si="240"/>
        <v>0</v>
      </c>
      <c r="L9284" s="40"/>
      <c r="M9284" s="70"/>
      <c r="N9284" s="70" t="s">
        <v>14566</v>
      </c>
      <c r="O9284" s="44" t="s">
        <v>11708</v>
      </c>
      <c r="P9284" s="47"/>
      <c r="Q9284" s="44"/>
    </row>
    <row r="9285" spans="1:17" ht="13.5" customHeight="1">
      <c r="A9285" s="15" t="s">
        <v>5114</v>
      </c>
      <c r="B9285" s="46" t="s">
        <v>2787</v>
      </c>
      <c r="C9285" s="23" t="s">
        <v>12553</v>
      </c>
      <c r="D9285" s="24" t="s">
        <v>4091</v>
      </c>
      <c r="E9285" s="39"/>
      <c r="F9285" s="71" t="s">
        <v>15629</v>
      </c>
      <c r="G9285" s="72"/>
      <c r="H9285" s="73"/>
      <c r="I9285" s="11">
        <v>803</v>
      </c>
      <c r="J9285" s="40">
        <f t="shared" si="241"/>
        <v>963.59999999999991</v>
      </c>
      <c r="K9285" s="40">
        <f t="shared" si="240"/>
        <v>0</v>
      </c>
      <c r="L9285" s="40"/>
      <c r="M9285" s="70"/>
      <c r="N9285" s="70" t="s">
        <v>14566</v>
      </c>
      <c r="O9285" s="44" t="s">
        <v>11708</v>
      </c>
      <c r="P9285" s="47"/>
      <c r="Q9285" s="44"/>
    </row>
    <row r="9286" spans="1:17" ht="13.5" customHeight="1">
      <c r="A9286" s="15" t="s">
        <v>5115</v>
      </c>
      <c r="B9286" s="46" t="s">
        <v>374</v>
      </c>
      <c r="C9286" s="23" t="s">
        <v>12553</v>
      </c>
      <c r="D9286" s="24" t="s">
        <v>4091</v>
      </c>
      <c r="E9286" s="39"/>
      <c r="F9286" s="71" t="s">
        <v>15629</v>
      </c>
      <c r="G9286" s="72"/>
      <c r="H9286" s="73"/>
      <c r="I9286" s="11">
        <v>70</v>
      </c>
      <c r="J9286" s="40">
        <f t="shared" si="241"/>
        <v>84</v>
      </c>
      <c r="K9286" s="40">
        <f t="shared" si="240"/>
        <v>0</v>
      </c>
      <c r="L9286" s="40"/>
      <c r="M9286" s="70"/>
      <c r="N9286" s="70" t="s">
        <v>14566</v>
      </c>
      <c r="O9286" s="44" t="s">
        <v>11708</v>
      </c>
      <c r="P9286" s="47"/>
      <c r="Q9286" s="44"/>
    </row>
    <row r="9287" spans="1:17" ht="13.5" customHeight="1">
      <c r="A9287" s="15" t="s">
        <v>5116</v>
      </c>
      <c r="B9287" s="46" t="s">
        <v>14115</v>
      </c>
      <c r="C9287" s="23" t="s">
        <v>12553</v>
      </c>
      <c r="D9287" s="24" t="s">
        <v>4091</v>
      </c>
      <c r="E9287" s="39"/>
      <c r="F9287" s="71" t="s">
        <v>15629</v>
      </c>
      <c r="G9287" s="72"/>
      <c r="H9287" s="73"/>
      <c r="I9287" s="11">
        <v>506</v>
      </c>
      <c r="J9287" s="40">
        <f t="shared" si="241"/>
        <v>607.19999999999993</v>
      </c>
      <c r="K9287" s="40">
        <f t="shared" si="240"/>
        <v>0</v>
      </c>
      <c r="L9287" s="40"/>
      <c r="M9287" s="70"/>
      <c r="N9287" s="70" t="s">
        <v>14566</v>
      </c>
      <c r="O9287" s="44" t="s">
        <v>11708</v>
      </c>
      <c r="P9287" s="47"/>
      <c r="Q9287" s="44"/>
    </row>
    <row r="9288" spans="1:17" ht="13.5" customHeight="1">
      <c r="A9288" s="15" t="s">
        <v>5117</v>
      </c>
      <c r="B9288" s="46" t="s">
        <v>14115</v>
      </c>
      <c r="C9288" s="23" t="s">
        <v>12553</v>
      </c>
      <c r="D9288" s="24" t="s">
        <v>4091</v>
      </c>
      <c r="E9288" s="39"/>
      <c r="F9288" s="71" t="s">
        <v>15629</v>
      </c>
      <c r="G9288" s="72"/>
      <c r="H9288" s="73"/>
      <c r="I9288" s="11">
        <v>630</v>
      </c>
      <c r="J9288" s="40">
        <f t="shared" si="241"/>
        <v>756</v>
      </c>
      <c r="K9288" s="40">
        <f t="shared" si="240"/>
        <v>0</v>
      </c>
      <c r="L9288" s="40"/>
      <c r="M9288" s="70"/>
      <c r="N9288" s="70" t="s">
        <v>14566</v>
      </c>
      <c r="O9288" s="44" t="s">
        <v>11708</v>
      </c>
      <c r="P9288" s="47"/>
      <c r="Q9288" s="44"/>
    </row>
    <row r="9289" spans="1:17" ht="13.5" customHeight="1">
      <c r="A9289" s="10" t="s">
        <v>10698</v>
      </c>
      <c r="B9289" s="46" t="s">
        <v>1791</v>
      </c>
      <c r="C9289" s="23" t="s">
        <v>3106</v>
      </c>
      <c r="D9289" s="24" t="s">
        <v>8211</v>
      </c>
      <c r="E9289" s="39"/>
      <c r="F9289" s="71"/>
      <c r="G9289" s="72"/>
      <c r="H9289" s="73"/>
      <c r="I9289" s="11">
        <v>300</v>
      </c>
      <c r="J9289" s="40">
        <f t="shared" si="241"/>
        <v>360</v>
      </c>
      <c r="K9289" s="40"/>
      <c r="L9289" s="40"/>
      <c r="M9289" s="70"/>
      <c r="N9289" s="75" t="s">
        <v>14606</v>
      </c>
      <c r="O9289" s="49" t="s">
        <v>12261</v>
      </c>
      <c r="P9289" s="47"/>
      <c r="Q9289" s="44"/>
    </row>
    <row r="9290" spans="1:17" ht="13.5" customHeight="1">
      <c r="A9290" s="15" t="s">
        <v>5118</v>
      </c>
      <c r="B9290" s="46" t="s">
        <v>2502</v>
      </c>
      <c r="C9290" s="23" t="s">
        <v>12553</v>
      </c>
      <c r="D9290" s="24" t="s">
        <v>4091</v>
      </c>
      <c r="E9290" s="39"/>
      <c r="F9290" s="71" t="s">
        <v>15629</v>
      </c>
      <c r="G9290" s="72"/>
      <c r="H9290" s="73"/>
      <c r="I9290" s="11">
        <v>37559</v>
      </c>
      <c r="J9290" s="40">
        <f t="shared" si="241"/>
        <v>45070.799999999996</v>
      </c>
      <c r="K9290" s="40">
        <f t="shared" ref="K9290:K9300" si="242">H9290*J9290</f>
        <v>0</v>
      </c>
      <c r="L9290" s="40"/>
      <c r="M9290" s="70"/>
      <c r="N9290" s="70" t="s">
        <v>14566</v>
      </c>
      <c r="O9290" s="44" t="s">
        <v>11708</v>
      </c>
      <c r="P9290" s="47"/>
      <c r="Q9290" s="44"/>
    </row>
    <row r="9291" spans="1:17" ht="13.5" customHeight="1">
      <c r="A9291" s="15" t="s">
        <v>5119</v>
      </c>
      <c r="B9291" s="46" t="s">
        <v>2502</v>
      </c>
      <c r="C9291" s="23" t="s">
        <v>12553</v>
      </c>
      <c r="D9291" s="24" t="s">
        <v>4091</v>
      </c>
      <c r="E9291" s="39"/>
      <c r="F9291" s="71" t="s">
        <v>15629</v>
      </c>
      <c r="G9291" s="72"/>
      <c r="H9291" s="73"/>
      <c r="I9291" s="11">
        <v>36412</v>
      </c>
      <c r="J9291" s="40">
        <f t="shared" si="241"/>
        <v>43694.400000000001</v>
      </c>
      <c r="K9291" s="40">
        <f t="shared" si="242"/>
        <v>0</v>
      </c>
      <c r="L9291" s="40"/>
      <c r="M9291" s="70"/>
      <c r="N9291" s="70" t="s">
        <v>14566</v>
      </c>
      <c r="O9291" s="44" t="s">
        <v>11708</v>
      </c>
      <c r="P9291" s="47"/>
      <c r="Q9291" s="44"/>
    </row>
    <row r="9292" spans="1:17" ht="13.5" customHeight="1">
      <c r="A9292" s="15" t="s">
        <v>5120</v>
      </c>
      <c r="B9292" s="46" t="s">
        <v>2502</v>
      </c>
      <c r="C9292" s="23" t="s">
        <v>12553</v>
      </c>
      <c r="D9292" s="24" t="s">
        <v>4091</v>
      </c>
      <c r="E9292" s="39"/>
      <c r="F9292" s="71" t="s">
        <v>15629</v>
      </c>
      <c r="G9292" s="72"/>
      <c r="H9292" s="73"/>
      <c r="I9292" s="11">
        <v>38190</v>
      </c>
      <c r="J9292" s="40">
        <f t="shared" si="241"/>
        <v>45828</v>
      </c>
      <c r="K9292" s="40">
        <f t="shared" si="242"/>
        <v>0</v>
      </c>
      <c r="L9292" s="40"/>
      <c r="M9292" s="70"/>
      <c r="N9292" s="70" t="s">
        <v>14566</v>
      </c>
      <c r="O9292" s="44" t="s">
        <v>11708</v>
      </c>
      <c r="P9292" s="47"/>
      <c r="Q9292" s="44"/>
    </row>
    <row r="9293" spans="1:17" ht="13.5" customHeight="1">
      <c r="A9293" s="15" t="s">
        <v>5121</v>
      </c>
      <c r="B9293" s="46" t="s">
        <v>2502</v>
      </c>
      <c r="C9293" s="23" t="s">
        <v>12553</v>
      </c>
      <c r="D9293" s="24" t="s">
        <v>4091</v>
      </c>
      <c r="E9293" s="39"/>
      <c r="F9293" s="71" t="s">
        <v>15629</v>
      </c>
      <c r="G9293" s="72"/>
      <c r="H9293" s="73"/>
      <c r="I9293" s="11">
        <v>38190</v>
      </c>
      <c r="J9293" s="40">
        <f t="shared" si="241"/>
        <v>45828</v>
      </c>
      <c r="K9293" s="40">
        <f t="shared" si="242"/>
        <v>0</v>
      </c>
      <c r="L9293" s="40"/>
      <c r="M9293" s="70"/>
      <c r="N9293" s="70" t="s">
        <v>14566</v>
      </c>
      <c r="O9293" s="44" t="s">
        <v>11708</v>
      </c>
      <c r="P9293" s="47"/>
      <c r="Q9293" s="44"/>
    </row>
    <row r="9294" spans="1:17" ht="13.5" customHeight="1">
      <c r="A9294" s="15" t="s">
        <v>5122</v>
      </c>
      <c r="B9294" s="46" t="s">
        <v>2510</v>
      </c>
      <c r="C9294" s="23" t="s">
        <v>12553</v>
      </c>
      <c r="D9294" s="24" t="s">
        <v>4091</v>
      </c>
      <c r="E9294" s="39"/>
      <c r="F9294" s="71" t="s">
        <v>15629</v>
      </c>
      <c r="G9294" s="72"/>
      <c r="H9294" s="73"/>
      <c r="I9294" s="11">
        <v>9260</v>
      </c>
      <c r="J9294" s="40">
        <f t="shared" si="241"/>
        <v>11112</v>
      </c>
      <c r="K9294" s="40">
        <f t="shared" si="242"/>
        <v>0</v>
      </c>
      <c r="L9294" s="40"/>
      <c r="M9294" s="70"/>
      <c r="N9294" s="70" t="s">
        <v>14566</v>
      </c>
      <c r="O9294" s="44" t="s">
        <v>11708</v>
      </c>
      <c r="P9294" s="47"/>
      <c r="Q9294" s="44"/>
    </row>
    <row r="9295" spans="1:17" ht="13.5" customHeight="1">
      <c r="A9295" s="15" t="s">
        <v>5123</v>
      </c>
      <c r="B9295" s="46" t="s">
        <v>2504</v>
      </c>
      <c r="C9295" s="23" t="s">
        <v>12553</v>
      </c>
      <c r="D9295" s="24" t="s">
        <v>4091</v>
      </c>
      <c r="E9295" s="39"/>
      <c r="F9295" s="71" t="s">
        <v>15629</v>
      </c>
      <c r="G9295" s="72"/>
      <c r="H9295" s="73"/>
      <c r="I9295" s="11">
        <v>2832</v>
      </c>
      <c r="J9295" s="40">
        <f t="shared" si="241"/>
        <v>3398.4</v>
      </c>
      <c r="K9295" s="40">
        <f t="shared" si="242"/>
        <v>0</v>
      </c>
      <c r="L9295" s="40"/>
      <c r="M9295" s="70"/>
      <c r="N9295" s="70" t="s">
        <v>14566</v>
      </c>
      <c r="O9295" s="44" t="s">
        <v>11708</v>
      </c>
      <c r="P9295" s="47"/>
      <c r="Q9295" s="44"/>
    </row>
    <row r="9296" spans="1:17" ht="13.5" customHeight="1">
      <c r="A9296" s="15" t="s">
        <v>5124</v>
      </c>
      <c r="B9296" s="46" t="s">
        <v>2505</v>
      </c>
      <c r="C9296" s="23" t="s">
        <v>12553</v>
      </c>
      <c r="D9296" s="24" t="s">
        <v>4091</v>
      </c>
      <c r="E9296" s="39"/>
      <c r="F9296" s="71" t="s">
        <v>15629</v>
      </c>
      <c r="G9296" s="72"/>
      <c r="H9296" s="73"/>
      <c r="I9296" s="11">
        <v>570</v>
      </c>
      <c r="J9296" s="40">
        <f t="shared" si="241"/>
        <v>684</v>
      </c>
      <c r="K9296" s="40">
        <f t="shared" si="242"/>
        <v>0</v>
      </c>
      <c r="L9296" s="40"/>
      <c r="M9296" s="70"/>
      <c r="N9296" s="70" t="s">
        <v>14566</v>
      </c>
      <c r="O9296" s="44" t="s">
        <v>11708</v>
      </c>
      <c r="P9296" s="47"/>
      <c r="Q9296" s="44"/>
    </row>
    <row r="9297" spans="1:17" ht="13.5" customHeight="1">
      <c r="A9297" s="15" t="s">
        <v>5125</v>
      </c>
      <c r="B9297" s="46" t="s">
        <v>2510</v>
      </c>
      <c r="C9297" s="23" t="s">
        <v>12553</v>
      </c>
      <c r="D9297" s="24" t="s">
        <v>4091</v>
      </c>
      <c r="E9297" s="39"/>
      <c r="F9297" s="71" t="s">
        <v>15629</v>
      </c>
      <c r="G9297" s="72"/>
      <c r="H9297" s="73"/>
      <c r="I9297" s="11">
        <v>9260</v>
      </c>
      <c r="J9297" s="40">
        <f t="shared" si="241"/>
        <v>11112</v>
      </c>
      <c r="K9297" s="40">
        <f t="shared" si="242"/>
        <v>0</v>
      </c>
      <c r="L9297" s="40"/>
      <c r="M9297" s="70"/>
      <c r="N9297" s="70" t="s">
        <v>14566</v>
      </c>
      <c r="O9297" s="44" t="s">
        <v>11708</v>
      </c>
      <c r="P9297" s="47"/>
      <c r="Q9297" s="44"/>
    </row>
    <row r="9298" spans="1:17" ht="13.5" customHeight="1">
      <c r="A9298" s="15" t="s">
        <v>5126</v>
      </c>
      <c r="B9298" s="46" t="s">
        <v>396</v>
      </c>
      <c r="C9298" s="23" t="s">
        <v>12553</v>
      </c>
      <c r="D9298" s="24" t="s">
        <v>4091</v>
      </c>
      <c r="E9298" s="39"/>
      <c r="F9298" s="71" t="s">
        <v>15629</v>
      </c>
      <c r="G9298" s="72"/>
      <c r="H9298" s="73"/>
      <c r="I9298" s="11">
        <v>62</v>
      </c>
      <c r="J9298" s="40">
        <f t="shared" si="241"/>
        <v>74.399999999999991</v>
      </c>
      <c r="K9298" s="40">
        <f t="shared" si="242"/>
        <v>0</v>
      </c>
      <c r="L9298" s="40"/>
      <c r="M9298" s="70"/>
      <c r="N9298" s="70" t="s">
        <v>14566</v>
      </c>
      <c r="O9298" s="44" t="s">
        <v>11708</v>
      </c>
      <c r="P9298" s="47"/>
      <c r="Q9298" s="44"/>
    </row>
    <row r="9299" spans="1:17" ht="13.5" customHeight="1">
      <c r="A9299" s="15" t="s">
        <v>5127</v>
      </c>
      <c r="B9299" s="46" t="s">
        <v>396</v>
      </c>
      <c r="C9299" s="23" t="s">
        <v>12553</v>
      </c>
      <c r="D9299" s="24" t="s">
        <v>4091</v>
      </c>
      <c r="E9299" s="39"/>
      <c r="F9299" s="71" t="s">
        <v>15629</v>
      </c>
      <c r="G9299" s="72"/>
      <c r="H9299" s="73"/>
      <c r="I9299" s="11">
        <v>44</v>
      </c>
      <c r="J9299" s="40">
        <f t="shared" si="241"/>
        <v>52.8</v>
      </c>
      <c r="K9299" s="40">
        <f t="shared" si="242"/>
        <v>0</v>
      </c>
      <c r="L9299" s="40"/>
      <c r="M9299" s="70"/>
      <c r="N9299" s="70" t="s">
        <v>14566</v>
      </c>
      <c r="O9299" s="44" t="s">
        <v>11708</v>
      </c>
      <c r="P9299" s="47"/>
      <c r="Q9299" s="44"/>
    </row>
    <row r="9300" spans="1:17" ht="13.5" customHeight="1">
      <c r="A9300" s="15" t="s">
        <v>5128</v>
      </c>
      <c r="B9300" s="46" t="s">
        <v>396</v>
      </c>
      <c r="C9300" s="23" t="s">
        <v>12553</v>
      </c>
      <c r="D9300" s="24" t="s">
        <v>4091</v>
      </c>
      <c r="E9300" s="39"/>
      <c r="F9300" s="71" t="s">
        <v>15629</v>
      </c>
      <c r="G9300" s="72"/>
      <c r="H9300" s="73"/>
      <c r="I9300" s="11">
        <v>36</v>
      </c>
      <c r="J9300" s="40">
        <f t="shared" si="241"/>
        <v>43.199999999999996</v>
      </c>
      <c r="K9300" s="40">
        <f t="shared" si="242"/>
        <v>0</v>
      </c>
      <c r="L9300" s="40"/>
      <c r="M9300" s="70"/>
      <c r="N9300" s="70" t="s">
        <v>14566</v>
      </c>
      <c r="O9300" s="44" t="s">
        <v>11708</v>
      </c>
      <c r="P9300" s="47"/>
      <c r="Q9300" s="44"/>
    </row>
    <row r="9301" spans="1:17" ht="13.5" customHeight="1">
      <c r="A9301" s="10" t="s">
        <v>10699</v>
      </c>
      <c r="B9301" s="46" t="s">
        <v>47</v>
      </c>
      <c r="C9301" s="23" t="s">
        <v>3106</v>
      </c>
      <c r="D9301" s="24" t="s">
        <v>8211</v>
      </c>
      <c r="E9301" s="39"/>
      <c r="F9301" s="71"/>
      <c r="G9301" s="72"/>
      <c r="H9301" s="73"/>
      <c r="I9301" s="11">
        <v>38</v>
      </c>
      <c r="J9301" s="40">
        <f t="shared" si="241"/>
        <v>45.6</v>
      </c>
      <c r="K9301" s="40"/>
      <c r="L9301" s="40"/>
      <c r="M9301" s="70" t="s">
        <v>11591</v>
      </c>
      <c r="N9301" s="75" t="s">
        <v>16105</v>
      </c>
      <c r="O9301" s="49" t="s">
        <v>14559</v>
      </c>
      <c r="P9301" s="47"/>
      <c r="Q9301" s="44"/>
    </row>
    <row r="9302" spans="1:17" ht="13.5" customHeight="1">
      <c r="A9302" s="10" t="s">
        <v>10856</v>
      </c>
      <c r="B9302" s="46" t="s">
        <v>14335</v>
      </c>
      <c r="C9302" s="23" t="s">
        <v>12553</v>
      </c>
      <c r="D9302" s="24" t="s">
        <v>10262</v>
      </c>
      <c r="E9302" s="39"/>
      <c r="F9302" s="71" t="s">
        <v>15629</v>
      </c>
      <c r="G9302" s="72"/>
      <c r="H9302" s="73"/>
      <c r="I9302" s="11">
        <v>812</v>
      </c>
      <c r="J9302" s="40">
        <f t="shared" si="241"/>
        <v>974.4</v>
      </c>
      <c r="K9302" s="40">
        <f t="shared" ref="K9302:K9309" si="243">H9302*J9302</f>
        <v>0</v>
      </c>
      <c r="L9302" s="40"/>
      <c r="M9302" s="70"/>
      <c r="N9302" s="75" t="s">
        <v>14566</v>
      </c>
      <c r="O9302" s="44" t="s">
        <v>11708</v>
      </c>
      <c r="P9302" s="47"/>
      <c r="Q9302" s="44"/>
    </row>
    <row r="9303" spans="1:17" ht="13.5" customHeight="1">
      <c r="A9303" s="15" t="s">
        <v>10287</v>
      </c>
      <c r="B9303" s="46" t="s">
        <v>14336</v>
      </c>
      <c r="C9303" s="23" t="s">
        <v>12553</v>
      </c>
      <c r="D9303" s="24" t="s">
        <v>10262</v>
      </c>
      <c r="E9303" s="39"/>
      <c r="F9303" s="71" t="s">
        <v>15629</v>
      </c>
      <c r="G9303" s="72"/>
      <c r="H9303" s="73"/>
      <c r="I9303" s="11">
        <v>860</v>
      </c>
      <c r="J9303" s="40">
        <f t="shared" si="241"/>
        <v>1032</v>
      </c>
      <c r="K9303" s="40">
        <f t="shared" si="243"/>
        <v>0</v>
      </c>
      <c r="L9303" s="40"/>
      <c r="M9303" s="70"/>
      <c r="N9303" s="75" t="s">
        <v>14566</v>
      </c>
      <c r="O9303" s="44" t="s">
        <v>11708</v>
      </c>
      <c r="P9303" s="47"/>
      <c r="Q9303" s="44"/>
    </row>
    <row r="9304" spans="1:17" ht="13.5" customHeight="1">
      <c r="A9304" s="15" t="s">
        <v>10288</v>
      </c>
      <c r="B9304" s="46" t="s">
        <v>14337</v>
      </c>
      <c r="C9304" s="23" t="s">
        <v>12553</v>
      </c>
      <c r="D9304" s="24" t="s">
        <v>10262</v>
      </c>
      <c r="E9304" s="39"/>
      <c r="F9304" s="71" t="s">
        <v>15629</v>
      </c>
      <c r="G9304" s="72"/>
      <c r="H9304" s="73"/>
      <c r="I9304" s="11">
        <v>550</v>
      </c>
      <c r="J9304" s="40">
        <f t="shared" si="241"/>
        <v>660</v>
      </c>
      <c r="K9304" s="40">
        <f t="shared" si="243"/>
        <v>0</v>
      </c>
      <c r="L9304" s="40"/>
      <c r="M9304" s="70"/>
      <c r="N9304" s="70" t="s">
        <v>14566</v>
      </c>
      <c r="O9304" s="44" t="s">
        <v>11708</v>
      </c>
      <c r="P9304" s="47"/>
      <c r="Q9304" s="44"/>
    </row>
    <row r="9305" spans="1:17" ht="13.5" customHeight="1">
      <c r="A9305" s="15" t="s">
        <v>10289</v>
      </c>
      <c r="B9305" s="46" t="s">
        <v>14338</v>
      </c>
      <c r="C9305" s="23" t="s">
        <v>12553</v>
      </c>
      <c r="D9305" s="24" t="s">
        <v>10262</v>
      </c>
      <c r="E9305" s="39"/>
      <c r="F9305" s="71" t="s">
        <v>15629</v>
      </c>
      <c r="G9305" s="72"/>
      <c r="H9305" s="73"/>
      <c r="I9305" s="11">
        <v>1752</v>
      </c>
      <c r="J9305" s="40">
        <f t="shared" si="241"/>
        <v>2102.4</v>
      </c>
      <c r="K9305" s="40">
        <f t="shared" si="243"/>
        <v>0</v>
      </c>
      <c r="L9305" s="40"/>
      <c r="M9305" s="70"/>
      <c r="N9305" s="75" t="s">
        <v>14566</v>
      </c>
      <c r="O9305" s="44" t="s">
        <v>11708</v>
      </c>
      <c r="P9305" s="47"/>
      <c r="Q9305" s="44"/>
    </row>
    <row r="9306" spans="1:17" ht="13.5" customHeight="1">
      <c r="A9306" s="15" t="s">
        <v>10290</v>
      </c>
      <c r="B9306" s="46" t="s">
        <v>2991</v>
      </c>
      <c r="C9306" s="23" t="s">
        <v>12553</v>
      </c>
      <c r="D9306" s="24" t="s">
        <v>10262</v>
      </c>
      <c r="E9306" s="39"/>
      <c r="F9306" s="71" t="s">
        <v>15629</v>
      </c>
      <c r="G9306" s="72"/>
      <c r="H9306" s="73"/>
      <c r="I9306" s="11">
        <v>1664</v>
      </c>
      <c r="J9306" s="40">
        <f t="shared" si="241"/>
        <v>1996.8</v>
      </c>
      <c r="K9306" s="40">
        <f t="shared" si="243"/>
        <v>0</v>
      </c>
      <c r="L9306" s="40"/>
      <c r="M9306" s="70"/>
      <c r="N9306" s="70" t="s">
        <v>14566</v>
      </c>
      <c r="O9306" s="44" t="s">
        <v>11708</v>
      </c>
      <c r="P9306" s="47"/>
      <c r="Q9306" s="44"/>
    </row>
    <row r="9307" spans="1:17" ht="13.5" customHeight="1">
      <c r="A9307" s="15" t="s">
        <v>10291</v>
      </c>
      <c r="B9307" s="46" t="s">
        <v>14339</v>
      </c>
      <c r="C9307" s="23" t="s">
        <v>12553</v>
      </c>
      <c r="D9307" s="24" t="s">
        <v>10262</v>
      </c>
      <c r="E9307" s="39"/>
      <c r="F9307" s="71" t="s">
        <v>15629</v>
      </c>
      <c r="G9307" s="72"/>
      <c r="H9307" s="73"/>
      <c r="I9307" s="11">
        <v>1025</v>
      </c>
      <c r="J9307" s="40">
        <f t="shared" si="241"/>
        <v>1230</v>
      </c>
      <c r="K9307" s="40">
        <f t="shared" si="243"/>
        <v>0</v>
      </c>
      <c r="L9307" s="40"/>
      <c r="M9307" s="70"/>
      <c r="N9307" s="75" t="s">
        <v>14566</v>
      </c>
      <c r="O9307" s="44" t="s">
        <v>11708</v>
      </c>
      <c r="P9307" s="47"/>
      <c r="Q9307" s="44"/>
    </row>
    <row r="9308" spans="1:17" ht="13.5" customHeight="1">
      <c r="A9308" s="15" t="s">
        <v>10292</v>
      </c>
      <c r="B9308" s="46" t="s">
        <v>2992</v>
      </c>
      <c r="C9308" s="23" t="s">
        <v>12553</v>
      </c>
      <c r="D9308" s="24" t="s">
        <v>10262</v>
      </c>
      <c r="E9308" s="39"/>
      <c r="F9308" s="71" t="s">
        <v>15629</v>
      </c>
      <c r="G9308" s="72"/>
      <c r="H9308" s="73"/>
      <c r="I9308" s="11">
        <v>447</v>
      </c>
      <c r="J9308" s="40">
        <f t="shared" si="241"/>
        <v>536.4</v>
      </c>
      <c r="K9308" s="40">
        <f t="shared" si="243"/>
        <v>0</v>
      </c>
      <c r="L9308" s="40"/>
      <c r="M9308" s="70"/>
      <c r="N9308" s="70" t="s">
        <v>14566</v>
      </c>
      <c r="O9308" s="44" t="s">
        <v>11708</v>
      </c>
      <c r="P9308" s="47"/>
      <c r="Q9308" s="44"/>
    </row>
    <row r="9309" spans="1:17" ht="13.5" customHeight="1">
      <c r="A9309" s="15" t="s">
        <v>10232</v>
      </c>
      <c r="B9309" s="46" t="s">
        <v>2993</v>
      </c>
      <c r="C9309" s="23" t="s">
        <v>12553</v>
      </c>
      <c r="D9309" s="24" t="s">
        <v>9705</v>
      </c>
      <c r="E9309" s="39"/>
      <c r="F9309" s="71" t="s">
        <v>15629</v>
      </c>
      <c r="G9309" s="72"/>
      <c r="H9309" s="73"/>
      <c r="I9309" s="11">
        <v>75</v>
      </c>
      <c r="J9309" s="40">
        <f t="shared" si="241"/>
        <v>90</v>
      </c>
      <c r="K9309" s="40">
        <f t="shared" si="243"/>
        <v>0</v>
      </c>
      <c r="L9309" s="40"/>
      <c r="M9309" s="70"/>
      <c r="N9309" s="75" t="s">
        <v>14566</v>
      </c>
      <c r="O9309" s="44" t="s">
        <v>11708</v>
      </c>
      <c r="P9309" s="47"/>
      <c r="Q9309" s="44"/>
    </row>
    <row r="9310" spans="1:17" ht="13.5" customHeight="1">
      <c r="A9310" s="15" t="s">
        <v>10233</v>
      </c>
      <c r="B9310" s="46" t="s">
        <v>1</v>
      </c>
      <c r="C9310" s="23" t="s">
        <v>12553</v>
      </c>
      <c r="D9310" s="24" t="s">
        <v>9705</v>
      </c>
      <c r="E9310" s="39"/>
      <c r="F9310" s="71"/>
      <c r="G9310" s="72"/>
      <c r="H9310" s="73"/>
      <c r="I9310" s="11">
        <v>32</v>
      </c>
      <c r="J9310" s="40">
        <f t="shared" si="241"/>
        <v>38.4</v>
      </c>
      <c r="K9310" s="40"/>
      <c r="L9310" s="40"/>
      <c r="M9310" s="70"/>
      <c r="N9310" s="70" t="s">
        <v>14566</v>
      </c>
      <c r="O9310" s="44" t="s">
        <v>11708</v>
      </c>
      <c r="P9310" s="47"/>
      <c r="Q9310" s="44"/>
    </row>
    <row r="9311" spans="1:17" ht="13.5" customHeight="1">
      <c r="A9311" s="15" t="s">
        <v>11130</v>
      </c>
      <c r="B9311" s="46" t="s">
        <v>13092</v>
      </c>
      <c r="C9311" s="23" t="s">
        <v>12553</v>
      </c>
      <c r="D9311" s="24" t="s">
        <v>9705</v>
      </c>
      <c r="E9311" s="39"/>
      <c r="F9311" s="71" t="s">
        <v>15629</v>
      </c>
      <c r="G9311" s="72"/>
      <c r="H9311" s="73"/>
      <c r="I9311" s="11">
        <v>27</v>
      </c>
      <c r="J9311" s="40">
        <f t="shared" si="241"/>
        <v>32.4</v>
      </c>
      <c r="K9311" s="40">
        <f t="shared" ref="K9311:K9330" si="244">H9311*J9311</f>
        <v>0</v>
      </c>
      <c r="L9311" s="40"/>
      <c r="M9311" s="70"/>
      <c r="N9311" s="70" t="s">
        <v>14566</v>
      </c>
      <c r="O9311" s="44" t="s">
        <v>11708</v>
      </c>
      <c r="P9311" s="47"/>
      <c r="Q9311" s="44"/>
    </row>
    <row r="9312" spans="1:17" ht="13.5" customHeight="1">
      <c r="A9312" s="15" t="s">
        <v>10293</v>
      </c>
      <c r="B9312" s="46" t="s">
        <v>2994</v>
      </c>
      <c r="C9312" s="23" t="s">
        <v>12553</v>
      </c>
      <c r="D9312" s="24" t="s">
        <v>10262</v>
      </c>
      <c r="E9312" s="39"/>
      <c r="F9312" s="71" t="s">
        <v>15629</v>
      </c>
      <c r="G9312" s="72"/>
      <c r="H9312" s="73"/>
      <c r="I9312" s="11">
        <v>1550</v>
      </c>
      <c r="J9312" s="40">
        <f t="shared" si="241"/>
        <v>1860</v>
      </c>
      <c r="K9312" s="40">
        <f t="shared" si="244"/>
        <v>0</v>
      </c>
      <c r="L9312" s="40"/>
      <c r="M9312" s="70"/>
      <c r="N9312" s="70" t="s">
        <v>14566</v>
      </c>
      <c r="O9312" s="44" t="s">
        <v>11708</v>
      </c>
      <c r="P9312" s="47"/>
      <c r="Q9312" s="44"/>
    </row>
    <row r="9313" spans="1:17" ht="13.5" customHeight="1">
      <c r="A9313" s="10" t="s">
        <v>12619</v>
      </c>
      <c r="B9313" s="46" t="s">
        <v>15581</v>
      </c>
      <c r="C9313" s="23" t="s">
        <v>12553</v>
      </c>
      <c r="D9313" s="24" t="s">
        <v>4091</v>
      </c>
      <c r="E9313" s="39"/>
      <c r="F9313" s="71" t="s">
        <v>15629</v>
      </c>
      <c r="G9313" s="72"/>
      <c r="H9313" s="73"/>
      <c r="I9313" s="11">
        <v>19270</v>
      </c>
      <c r="J9313" s="40">
        <f t="shared" si="241"/>
        <v>23124</v>
      </c>
      <c r="K9313" s="40">
        <f t="shared" si="244"/>
        <v>0</v>
      </c>
      <c r="L9313" s="40"/>
      <c r="M9313" s="70"/>
      <c r="N9313" s="75" t="s">
        <v>14566</v>
      </c>
      <c r="O9313" s="44"/>
      <c r="P9313" s="47"/>
      <c r="Q9313" s="44"/>
    </row>
    <row r="9314" spans="1:17" ht="13.5" customHeight="1">
      <c r="A9314" s="15" t="s">
        <v>10297</v>
      </c>
      <c r="B9314" s="46" t="s">
        <v>2995</v>
      </c>
      <c r="C9314" s="23" t="s">
        <v>12553</v>
      </c>
      <c r="D9314" s="24" t="s">
        <v>15005</v>
      </c>
      <c r="E9314" s="39"/>
      <c r="F9314" s="71" t="s">
        <v>15629</v>
      </c>
      <c r="G9314" s="72"/>
      <c r="H9314" s="73"/>
      <c r="I9314" s="11">
        <v>194</v>
      </c>
      <c r="J9314" s="40">
        <f t="shared" si="241"/>
        <v>232.79999999999998</v>
      </c>
      <c r="K9314" s="40">
        <f t="shared" si="244"/>
        <v>0</v>
      </c>
      <c r="L9314" s="40"/>
      <c r="M9314" s="70"/>
      <c r="N9314" s="70" t="s">
        <v>14566</v>
      </c>
      <c r="O9314" s="44" t="s">
        <v>11708</v>
      </c>
      <c r="P9314" s="47"/>
      <c r="Q9314" s="44"/>
    </row>
    <row r="9315" spans="1:17" ht="13.5" customHeight="1">
      <c r="A9315" s="15" t="s">
        <v>10858</v>
      </c>
      <c r="B9315" s="46" t="s">
        <v>14528</v>
      </c>
      <c r="C9315" s="23" t="s">
        <v>12553</v>
      </c>
      <c r="D9315" s="24" t="s">
        <v>15005</v>
      </c>
      <c r="E9315" s="39"/>
      <c r="F9315" s="71" t="s">
        <v>15629</v>
      </c>
      <c r="G9315" s="72"/>
      <c r="H9315" s="73"/>
      <c r="I9315" s="11">
        <v>351</v>
      </c>
      <c r="J9315" s="40">
        <f t="shared" si="241"/>
        <v>421.2</v>
      </c>
      <c r="K9315" s="40">
        <f t="shared" si="244"/>
        <v>0</v>
      </c>
      <c r="L9315" s="40"/>
      <c r="M9315" s="70"/>
      <c r="N9315" s="70" t="s">
        <v>14566</v>
      </c>
      <c r="O9315" s="44" t="s">
        <v>11710</v>
      </c>
      <c r="P9315" s="47"/>
      <c r="Q9315" s="44"/>
    </row>
    <row r="9316" spans="1:17" ht="13.5" customHeight="1">
      <c r="A9316" s="15" t="s">
        <v>10298</v>
      </c>
      <c r="B9316" s="46" t="s">
        <v>1948</v>
      </c>
      <c r="C9316" s="23" t="s">
        <v>12553</v>
      </c>
      <c r="D9316" s="24" t="s">
        <v>15005</v>
      </c>
      <c r="E9316" s="39"/>
      <c r="F9316" s="71" t="s">
        <v>15629</v>
      </c>
      <c r="G9316" s="72"/>
      <c r="H9316" s="73"/>
      <c r="I9316" s="11">
        <v>370</v>
      </c>
      <c r="J9316" s="40">
        <f t="shared" si="241"/>
        <v>444</v>
      </c>
      <c r="K9316" s="40">
        <f t="shared" si="244"/>
        <v>0</v>
      </c>
      <c r="L9316" s="40"/>
      <c r="M9316" s="70"/>
      <c r="N9316" s="70" t="s">
        <v>14566</v>
      </c>
      <c r="O9316" s="44" t="s">
        <v>11708</v>
      </c>
      <c r="P9316" s="47"/>
      <c r="Q9316" s="44"/>
    </row>
    <row r="9317" spans="1:17" ht="13.5" customHeight="1">
      <c r="A9317" s="15" t="s">
        <v>10859</v>
      </c>
      <c r="B9317" s="46" t="s">
        <v>159</v>
      </c>
      <c r="C9317" s="23" t="s">
        <v>12553</v>
      </c>
      <c r="D9317" s="24" t="s">
        <v>15005</v>
      </c>
      <c r="E9317" s="39"/>
      <c r="F9317" s="71" t="s">
        <v>15629</v>
      </c>
      <c r="G9317" s="72"/>
      <c r="H9317" s="73"/>
      <c r="I9317" s="11">
        <v>196</v>
      </c>
      <c r="J9317" s="40">
        <f t="shared" si="241"/>
        <v>235.2</v>
      </c>
      <c r="K9317" s="40">
        <f t="shared" si="244"/>
        <v>0</v>
      </c>
      <c r="L9317" s="40"/>
      <c r="M9317" s="70"/>
      <c r="N9317" s="75" t="s">
        <v>14566</v>
      </c>
      <c r="O9317" s="44" t="s">
        <v>11710</v>
      </c>
      <c r="P9317" s="47"/>
      <c r="Q9317" s="44"/>
    </row>
    <row r="9318" spans="1:17" ht="13.5" customHeight="1">
      <c r="A9318" s="15" t="s">
        <v>10299</v>
      </c>
      <c r="B9318" s="46" t="s">
        <v>14041</v>
      </c>
      <c r="C9318" s="23" t="s">
        <v>12553</v>
      </c>
      <c r="D9318" s="24" t="s">
        <v>15005</v>
      </c>
      <c r="E9318" s="39"/>
      <c r="F9318" s="71" t="s">
        <v>15629</v>
      </c>
      <c r="G9318" s="72"/>
      <c r="H9318" s="73"/>
      <c r="I9318" s="11">
        <v>642</v>
      </c>
      <c r="J9318" s="40">
        <f t="shared" si="241"/>
        <v>770.4</v>
      </c>
      <c r="K9318" s="40">
        <f t="shared" si="244"/>
        <v>0</v>
      </c>
      <c r="L9318" s="40"/>
      <c r="M9318" s="70"/>
      <c r="N9318" s="70" t="s">
        <v>14566</v>
      </c>
      <c r="O9318" s="44" t="s">
        <v>11708</v>
      </c>
      <c r="P9318" s="47"/>
      <c r="Q9318" s="44"/>
    </row>
    <row r="9319" spans="1:17" ht="13.5" customHeight="1">
      <c r="A9319" s="15" t="s">
        <v>10860</v>
      </c>
      <c r="B9319" s="46" t="s">
        <v>10843</v>
      </c>
      <c r="C9319" s="23" t="s">
        <v>12553</v>
      </c>
      <c r="D9319" s="24" t="s">
        <v>15005</v>
      </c>
      <c r="E9319" s="39"/>
      <c r="F9319" s="71" t="s">
        <v>15629</v>
      </c>
      <c r="G9319" s="72"/>
      <c r="H9319" s="73"/>
      <c r="I9319" s="11">
        <v>232</v>
      </c>
      <c r="J9319" s="40">
        <f t="shared" si="241"/>
        <v>278.39999999999998</v>
      </c>
      <c r="K9319" s="40">
        <f t="shared" si="244"/>
        <v>0</v>
      </c>
      <c r="L9319" s="40"/>
      <c r="M9319" s="70"/>
      <c r="N9319" s="75" t="s">
        <v>14566</v>
      </c>
      <c r="O9319" s="44" t="s">
        <v>11710</v>
      </c>
      <c r="P9319" s="47"/>
      <c r="Q9319" s="44"/>
    </row>
    <row r="9320" spans="1:17" ht="13.5" customHeight="1">
      <c r="A9320" s="15" t="s">
        <v>10861</v>
      </c>
      <c r="B9320" s="46" t="s">
        <v>14340</v>
      </c>
      <c r="C9320" s="23" t="s">
        <v>12553</v>
      </c>
      <c r="D9320" s="24" t="s">
        <v>15005</v>
      </c>
      <c r="E9320" s="39"/>
      <c r="F9320" s="71" t="s">
        <v>15629</v>
      </c>
      <c r="G9320" s="72"/>
      <c r="H9320" s="73"/>
      <c r="I9320" s="11">
        <v>235</v>
      </c>
      <c r="J9320" s="40">
        <f t="shared" si="241"/>
        <v>282</v>
      </c>
      <c r="K9320" s="40">
        <f t="shared" si="244"/>
        <v>0</v>
      </c>
      <c r="L9320" s="40"/>
      <c r="M9320" s="70"/>
      <c r="N9320" s="75" t="s">
        <v>14566</v>
      </c>
      <c r="O9320" s="44" t="s">
        <v>11708</v>
      </c>
      <c r="P9320" s="47"/>
      <c r="Q9320" s="44"/>
    </row>
    <row r="9321" spans="1:17" ht="13.5" customHeight="1">
      <c r="A9321" s="15" t="s">
        <v>8548</v>
      </c>
      <c r="B9321" s="46" t="s">
        <v>14042</v>
      </c>
      <c r="C9321" s="23" t="s">
        <v>12553</v>
      </c>
      <c r="D9321" s="24" t="s">
        <v>8211</v>
      </c>
      <c r="E9321" s="39"/>
      <c r="F9321" s="71" t="s">
        <v>15629</v>
      </c>
      <c r="G9321" s="72"/>
      <c r="H9321" s="73"/>
      <c r="I9321" s="11">
        <v>10967</v>
      </c>
      <c r="J9321" s="40">
        <f t="shared" si="241"/>
        <v>13160.4</v>
      </c>
      <c r="K9321" s="40">
        <f t="shared" si="244"/>
        <v>0</v>
      </c>
      <c r="L9321" s="40"/>
      <c r="M9321" s="70"/>
      <c r="N9321" s="75" t="s">
        <v>14566</v>
      </c>
      <c r="O9321" s="44"/>
      <c r="P9321" s="47"/>
      <c r="Q9321" s="44"/>
    </row>
    <row r="9322" spans="1:17" ht="13.5" customHeight="1">
      <c r="A9322" s="15" t="s">
        <v>5618</v>
      </c>
      <c r="B9322" s="46" t="s">
        <v>41</v>
      </c>
      <c r="C9322" s="23" t="s">
        <v>12553</v>
      </c>
      <c r="D9322" s="24" t="s">
        <v>5341</v>
      </c>
      <c r="E9322" s="39"/>
      <c r="F9322" s="71" t="s">
        <v>15629</v>
      </c>
      <c r="G9322" s="72"/>
      <c r="H9322" s="73"/>
      <c r="I9322" s="11">
        <v>730</v>
      </c>
      <c r="J9322" s="40">
        <f t="shared" si="241"/>
        <v>876</v>
      </c>
      <c r="K9322" s="40">
        <f t="shared" si="244"/>
        <v>0</v>
      </c>
      <c r="L9322" s="40"/>
      <c r="M9322" s="70"/>
      <c r="N9322" s="75" t="s">
        <v>14566</v>
      </c>
      <c r="O9322" s="44" t="s">
        <v>11710</v>
      </c>
      <c r="P9322" s="47"/>
      <c r="Q9322" s="44"/>
    </row>
    <row r="9323" spans="1:17" ht="13.5" customHeight="1">
      <c r="A9323" s="15" t="s">
        <v>10862</v>
      </c>
      <c r="B9323" s="46" t="s">
        <v>14043</v>
      </c>
      <c r="C9323" s="23" t="s">
        <v>12553</v>
      </c>
      <c r="D9323" s="24" t="s">
        <v>15005</v>
      </c>
      <c r="E9323" s="39"/>
      <c r="F9323" s="71" t="s">
        <v>15629</v>
      </c>
      <c r="G9323" s="72"/>
      <c r="H9323" s="73"/>
      <c r="I9323" s="11">
        <v>244</v>
      </c>
      <c r="J9323" s="40">
        <f t="shared" si="241"/>
        <v>292.8</v>
      </c>
      <c r="K9323" s="40">
        <f t="shared" si="244"/>
        <v>0</v>
      </c>
      <c r="L9323" s="40"/>
      <c r="M9323" s="70"/>
      <c r="N9323" s="75" t="s">
        <v>14566</v>
      </c>
      <c r="O9323" s="44" t="s">
        <v>11708</v>
      </c>
      <c r="P9323" s="47"/>
      <c r="Q9323" s="44"/>
    </row>
    <row r="9324" spans="1:17" ht="13.5" customHeight="1">
      <c r="A9324" s="15" t="s">
        <v>10300</v>
      </c>
      <c r="B9324" s="46" t="s">
        <v>2996</v>
      </c>
      <c r="C9324" s="23" t="s">
        <v>12553</v>
      </c>
      <c r="D9324" s="24" t="s">
        <v>15005</v>
      </c>
      <c r="E9324" s="39"/>
      <c r="F9324" s="71" t="s">
        <v>15629</v>
      </c>
      <c r="G9324" s="72"/>
      <c r="H9324" s="73"/>
      <c r="I9324" s="11">
        <v>831</v>
      </c>
      <c r="J9324" s="40">
        <f t="shared" si="241"/>
        <v>997.19999999999993</v>
      </c>
      <c r="K9324" s="40">
        <f t="shared" si="244"/>
        <v>0</v>
      </c>
      <c r="L9324" s="40"/>
      <c r="M9324" s="70"/>
      <c r="N9324" s="70" t="s">
        <v>14566</v>
      </c>
      <c r="O9324" s="44" t="s">
        <v>11708</v>
      </c>
      <c r="P9324" s="47"/>
      <c r="Q9324" s="44"/>
    </row>
    <row r="9325" spans="1:17" ht="13.5" customHeight="1">
      <c r="A9325" s="15" t="s">
        <v>8695</v>
      </c>
      <c r="B9325" s="46" t="s">
        <v>2997</v>
      </c>
      <c r="C9325" s="23" t="s">
        <v>12553</v>
      </c>
      <c r="D9325" s="24" t="s">
        <v>8671</v>
      </c>
      <c r="E9325" s="39"/>
      <c r="F9325" s="71" t="s">
        <v>15629</v>
      </c>
      <c r="G9325" s="72"/>
      <c r="H9325" s="73"/>
      <c r="I9325" s="11">
        <v>125</v>
      </c>
      <c r="J9325" s="40">
        <f t="shared" si="241"/>
        <v>150</v>
      </c>
      <c r="K9325" s="40">
        <f t="shared" si="244"/>
        <v>0</v>
      </c>
      <c r="L9325" s="40"/>
      <c r="M9325" s="70"/>
      <c r="N9325" s="70" t="s">
        <v>14566</v>
      </c>
      <c r="O9325" s="44" t="s">
        <v>11708</v>
      </c>
      <c r="P9325" s="47"/>
      <c r="Q9325" s="44"/>
    </row>
    <row r="9326" spans="1:17" ht="13.5" customHeight="1">
      <c r="A9326" s="15" t="s">
        <v>10294</v>
      </c>
      <c r="B9326" s="46" t="s">
        <v>2998</v>
      </c>
      <c r="C9326" s="23" t="s">
        <v>12553</v>
      </c>
      <c r="D9326" s="24" t="s">
        <v>10262</v>
      </c>
      <c r="E9326" s="39"/>
      <c r="F9326" s="71" t="s">
        <v>15629</v>
      </c>
      <c r="G9326" s="72"/>
      <c r="H9326" s="73"/>
      <c r="I9326" s="11">
        <v>175</v>
      </c>
      <c r="J9326" s="40">
        <f t="shared" si="241"/>
        <v>210</v>
      </c>
      <c r="K9326" s="40">
        <f t="shared" si="244"/>
        <v>0</v>
      </c>
      <c r="L9326" s="40"/>
      <c r="M9326" s="70"/>
      <c r="N9326" s="70" t="s">
        <v>14566</v>
      </c>
      <c r="O9326" s="44" t="s">
        <v>11708</v>
      </c>
      <c r="P9326" s="47"/>
      <c r="Q9326" s="44"/>
    </row>
    <row r="9327" spans="1:17" ht="13.5" customHeight="1">
      <c r="A9327" s="12" t="s">
        <v>12849</v>
      </c>
      <c r="B9327" s="46" t="s">
        <v>2517</v>
      </c>
      <c r="C9327" s="23" t="s">
        <v>12553</v>
      </c>
      <c r="D9327" s="24" t="s">
        <v>5648</v>
      </c>
      <c r="E9327" s="39"/>
      <c r="F9327" s="71" t="s">
        <v>15629</v>
      </c>
      <c r="G9327" s="72"/>
      <c r="H9327" s="73"/>
      <c r="I9327" s="11">
        <v>11493</v>
      </c>
      <c r="J9327" s="40">
        <f t="shared" si="241"/>
        <v>13791.6</v>
      </c>
      <c r="K9327" s="40">
        <f t="shared" si="244"/>
        <v>0</v>
      </c>
      <c r="L9327" s="40"/>
      <c r="M9327" s="70"/>
      <c r="N9327" s="70" t="s">
        <v>14566</v>
      </c>
      <c r="O9327" s="49"/>
      <c r="P9327" s="47"/>
      <c r="Q9327" s="44"/>
    </row>
    <row r="9328" spans="1:17" ht="13.5" customHeight="1">
      <c r="A9328" s="15" t="s">
        <v>5821</v>
      </c>
      <c r="B9328" s="46" t="s">
        <v>2999</v>
      </c>
      <c r="C9328" s="23" t="s">
        <v>12553</v>
      </c>
      <c r="D9328" s="24" t="s">
        <v>5648</v>
      </c>
      <c r="E9328" s="39"/>
      <c r="F9328" s="71" t="s">
        <v>15629</v>
      </c>
      <c r="G9328" s="72"/>
      <c r="H9328" s="73"/>
      <c r="I9328" s="11">
        <v>12226</v>
      </c>
      <c r="J9328" s="40">
        <f t="shared" si="241"/>
        <v>14671.199999999999</v>
      </c>
      <c r="K9328" s="40">
        <f t="shared" si="244"/>
        <v>0</v>
      </c>
      <c r="L9328" s="40"/>
      <c r="M9328" s="70"/>
      <c r="N9328" s="70" t="s">
        <v>14566</v>
      </c>
      <c r="O9328" s="44" t="s">
        <v>11720</v>
      </c>
      <c r="P9328" s="47"/>
      <c r="Q9328" s="44"/>
    </row>
    <row r="9329" spans="1:17" ht="13.5" customHeight="1">
      <c r="A9329" s="15" t="s">
        <v>5619</v>
      </c>
      <c r="B9329" s="46" t="s">
        <v>3000</v>
      </c>
      <c r="C9329" s="23" t="s">
        <v>12553</v>
      </c>
      <c r="D9329" s="24" t="s">
        <v>5341</v>
      </c>
      <c r="E9329" s="39"/>
      <c r="F9329" s="71" t="s">
        <v>15629</v>
      </c>
      <c r="G9329" s="72"/>
      <c r="H9329" s="73"/>
      <c r="I9329" s="11">
        <v>275</v>
      </c>
      <c r="J9329" s="40">
        <f t="shared" si="241"/>
        <v>330</v>
      </c>
      <c r="K9329" s="40">
        <f t="shared" si="244"/>
        <v>0</v>
      </c>
      <c r="L9329" s="40"/>
      <c r="M9329" s="70"/>
      <c r="N9329" s="75" t="s">
        <v>14566</v>
      </c>
      <c r="O9329" s="49" t="s">
        <v>12262</v>
      </c>
      <c r="P9329" s="47"/>
      <c r="Q9329" s="44"/>
    </row>
    <row r="9330" spans="1:17" ht="13.5" customHeight="1">
      <c r="A9330" s="15" t="s">
        <v>5620</v>
      </c>
      <c r="B9330" s="46" t="s">
        <v>2493</v>
      </c>
      <c r="C9330" s="23" t="s">
        <v>12553</v>
      </c>
      <c r="D9330" s="24" t="s">
        <v>5341</v>
      </c>
      <c r="E9330" s="39"/>
      <c r="F9330" s="71" t="s">
        <v>15629</v>
      </c>
      <c r="G9330" s="72"/>
      <c r="H9330" s="73"/>
      <c r="I9330" s="11">
        <v>293</v>
      </c>
      <c r="J9330" s="40">
        <f t="shared" ref="J9330:J9384" si="245">I9330*1.2</f>
        <v>351.59999999999997</v>
      </c>
      <c r="K9330" s="40">
        <f t="shared" si="244"/>
        <v>0</v>
      </c>
      <c r="L9330" s="40"/>
      <c r="M9330" s="70"/>
      <c r="N9330" s="75" t="s">
        <v>14566</v>
      </c>
      <c r="O9330" s="49" t="s">
        <v>11875</v>
      </c>
      <c r="P9330" s="47"/>
      <c r="Q9330" s="44"/>
    </row>
    <row r="9331" spans="1:17" ht="13.5" customHeight="1">
      <c r="A9331" s="15" t="s">
        <v>8696</v>
      </c>
      <c r="B9331" s="46" t="s">
        <v>3001</v>
      </c>
      <c r="C9331" s="23" t="s">
        <v>12553</v>
      </c>
      <c r="D9331" s="24" t="s">
        <v>8671</v>
      </c>
      <c r="E9331" s="39"/>
      <c r="F9331" s="71"/>
      <c r="G9331" s="72"/>
      <c r="H9331" s="73"/>
      <c r="I9331" s="11">
        <v>259</v>
      </c>
      <c r="J9331" s="40">
        <f t="shared" si="245"/>
        <v>310.8</v>
      </c>
      <c r="K9331" s="40"/>
      <c r="L9331" s="40"/>
      <c r="M9331" s="70"/>
      <c r="N9331" s="75" t="s">
        <v>14566</v>
      </c>
      <c r="O9331" s="44" t="s">
        <v>11708</v>
      </c>
      <c r="P9331" s="47"/>
      <c r="Q9331" s="44"/>
    </row>
    <row r="9332" spans="1:17" ht="13.5" customHeight="1">
      <c r="A9332" s="15" t="s">
        <v>8697</v>
      </c>
      <c r="B9332" s="46" t="s">
        <v>3002</v>
      </c>
      <c r="C9332" s="23" t="s">
        <v>12553</v>
      </c>
      <c r="D9332" s="24" t="s">
        <v>8671</v>
      </c>
      <c r="E9332" s="39"/>
      <c r="F9332" s="71" t="s">
        <v>15629</v>
      </c>
      <c r="G9332" s="72"/>
      <c r="H9332" s="73"/>
      <c r="I9332" s="11">
        <v>131</v>
      </c>
      <c r="J9332" s="40">
        <f t="shared" si="245"/>
        <v>157.19999999999999</v>
      </c>
      <c r="K9332" s="40">
        <f>H9332*J9332</f>
        <v>0</v>
      </c>
      <c r="L9332" s="40"/>
      <c r="M9332" s="70"/>
      <c r="N9332" s="70" t="s">
        <v>14566</v>
      </c>
      <c r="O9332" s="44" t="s">
        <v>11708</v>
      </c>
      <c r="P9332" s="47"/>
      <c r="Q9332" s="44"/>
    </row>
    <row r="9333" spans="1:17" ht="13.5" customHeight="1">
      <c r="A9333" s="15" t="s">
        <v>5822</v>
      </c>
      <c r="B9333" s="46" t="s">
        <v>3003</v>
      </c>
      <c r="C9333" s="23" t="s">
        <v>12553</v>
      </c>
      <c r="D9333" s="24" t="s">
        <v>5648</v>
      </c>
      <c r="E9333" s="39"/>
      <c r="F9333" s="71" t="s">
        <v>15629</v>
      </c>
      <c r="G9333" s="72"/>
      <c r="H9333" s="73"/>
      <c r="I9333" s="11">
        <v>12200</v>
      </c>
      <c r="J9333" s="40">
        <f t="shared" si="245"/>
        <v>14640</v>
      </c>
      <c r="K9333" s="40">
        <f>H9333*J9333</f>
        <v>0</v>
      </c>
      <c r="L9333" s="40"/>
      <c r="M9333" s="70"/>
      <c r="N9333" s="75" t="s">
        <v>14566</v>
      </c>
      <c r="O9333" s="49" t="s">
        <v>11880</v>
      </c>
      <c r="P9333" s="47"/>
      <c r="Q9333" s="44"/>
    </row>
    <row r="9334" spans="1:17" ht="13.5" customHeight="1">
      <c r="A9334" s="15" t="s">
        <v>10234</v>
      </c>
      <c r="B9334" s="46" t="s">
        <v>1</v>
      </c>
      <c r="C9334" s="23" t="s">
        <v>12553</v>
      </c>
      <c r="D9334" s="24" t="s">
        <v>9705</v>
      </c>
      <c r="E9334" s="39"/>
      <c r="F9334" s="71"/>
      <c r="G9334" s="72"/>
      <c r="H9334" s="73"/>
      <c r="I9334" s="11">
        <v>1</v>
      </c>
      <c r="J9334" s="40">
        <f t="shared" si="245"/>
        <v>1.2</v>
      </c>
      <c r="K9334" s="40"/>
      <c r="L9334" s="40"/>
      <c r="M9334" s="70"/>
      <c r="N9334" s="70" t="s">
        <v>14566</v>
      </c>
      <c r="O9334" s="44" t="s">
        <v>11708</v>
      </c>
      <c r="P9334" s="47"/>
      <c r="Q9334" s="44"/>
    </row>
    <row r="9335" spans="1:17" ht="13.5" customHeight="1">
      <c r="A9335" s="15" t="s">
        <v>5823</v>
      </c>
      <c r="B9335" s="46" t="s">
        <v>2517</v>
      </c>
      <c r="C9335" s="23" t="s">
        <v>12553</v>
      </c>
      <c r="D9335" s="24" t="s">
        <v>5648</v>
      </c>
      <c r="E9335" s="39"/>
      <c r="F9335" s="71"/>
      <c r="G9335" s="72"/>
      <c r="H9335" s="73"/>
      <c r="I9335" s="11">
        <v>17150</v>
      </c>
      <c r="J9335" s="40">
        <f t="shared" si="245"/>
        <v>20580</v>
      </c>
      <c r="K9335" s="40"/>
      <c r="L9335" s="40"/>
      <c r="M9335" s="70"/>
      <c r="N9335" s="70" t="s">
        <v>14566</v>
      </c>
      <c r="O9335" s="44">
        <v>6370</v>
      </c>
      <c r="P9335" s="47"/>
      <c r="Q9335" s="44"/>
    </row>
    <row r="9336" spans="1:17" ht="13.5" customHeight="1">
      <c r="A9336" s="15" t="s">
        <v>5824</v>
      </c>
      <c r="B9336" s="46" t="s">
        <v>3004</v>
      </c>
      <c r="C9336" s="23" t="s">
        <v>12553</v>
      </c>
      <c r="D9336" s="24" t="s">
        <v>5648</v>
      </c>
      <c r="E9336" s="39"/>
      <c r="F9336" s="71"/>
      <c r="G9336" s="72"/>
      <c r="H9336" s="73"/>
      <c r="I9336" s="11">
        <v>18090</v>
      </c>
      <c r="J9336" s="40">
        <f t="shared" si="245"/>
        <v>21708</v>
      </c>
      <c r="K9336" s="40"/>
      <c r="L9336" s="40"/>
      <c r="M9336" s="70"/>
      <c r="N9336" s="70" t="s">
        <v>14566</v>
      </c>
      <c r="O9336" s="44">
        <v>6370</v>
      </c>
      <c r="P9336" s="47"/>
      <c r="Q9336" s="44"/>
    </row>
    <row r="9337" spans="1:17" ht="13.5" customHeight="1">
      <c r="A9337" s="15" t="s">
        <v>10855</v>
      </c>
      <c r="B9337" s="46" t="s">
        <v>14341</v>
      </c>
      <c r="C9337" s="23" t="s">
        <v>3106</v>
      </c>
      <c r="D9337" s="24" t="s">
        <v>5648</v>
      </c>
      <c r="E9337" s="39"/>
      <c r="F9337" s="71"/>
      <c r="G9337" s="72"/>
      <c r="H9337" s="73"/>
      <c r="I9337" s="11">
        <v>6750</v>
      </c>
      <c r="J9337" s="40">
        <f t="shared" si="245"/>
        <v>8100</v>
      </c>
      <c r="K9337" s="40"/>
      <c r="L9337" s="40"/>
      <c r="M9337" s="70"/>
      <c r="N9337" s="70"/>
      <c r="O9337" s="44" t="s">
        <v>11826</v>
      </c>
      <c r="P9337" s="47"/>
      <c r="Q9337" s="44"/>
    </row>
    <row r="9338" spans="1:17" ht="13.5" customHeight="1">
      <c r="A9338" s="15" t="s">
        <v>15645</v>
      </c>
      <c r="B9338" s="46" t="s">
        <v>15646</v>
      </c>
      <c r="C9338" s="23" t="s">
        <v>12553</v>
      </c>
      <c r="D9338" s="24" t="s">
        <v>10269</v>
      </c>
      <c r="E9338" s="39"/>
      <c r="F9338" s="71" t="s">
        <v>15629</v>
      </c>
      <c r="G9338" s="72"/>
      <c r="H9338" s="73"/>
      <c r="I9338" s="11">
        <v>781</v>
      </c>
      <c r="J9338" s="40">
        <f t="shared" si="245"/>
        <v>937.19999999999993</v>
      </c>
      <c r="K9338" s="40">
        <f t="shared" ref="K9338:K9352" si="246">H9338*J9338</f>
        <v>0</v>
      </c>
      <c r="L9338" s="40"/>
      <c r="M9338" s="70"/>
      <c r="N9338" s="70" t="s">
        <v>14566</v>
      </c>
      <c r="O9338" s="44"/>
      <c r="P9338" s="47"/>
      <c r="Q9338" s="44"/>
    </row>
    <row r="9339" spans="1:17" ht="13.5" customHeight="1">
      <c r="A9339" s="15" t="s">
        <v>15647</v>
      </c>
      <c r="B9339" s="46" t="s">
        <v>15648</v>
      </c>
      <c r="C9339" s="23" t="s">
        <v>12553</v>
      </c>
      <c r="D9339" s="24" t="s">
        <v>10269</v>
      </c>
      <c r="E9339" s="39"/>
      <c r="F9339" s="71" t="s">
        <v>15629</v>
      </c>
      <c r="G9339" s="72"/>
      <c r="H9339" s="73"/>
      <c r="I9339" s="11">
        <v>630</v>
      </c>
      <c r="J9339" s="40">
        <f t="shared" si="245"/>
        <v>756</v>
      </c>
      <c r="K9339" s="40">
        <f t="shared" si="246"/>
        <v>0</v>
      </c>
      <c r="L9339" s="40"/>
      <c r="M9339" s="70"/>
      <c r="N9339" s="75" t="s">
        <v>14566</v>
      </c>
      <c r="O9339" s="44"/>
      <c r="P9339" s="47"/>
      <c r="Q9339" s="44"/>
    </row>
    <row r="9340" spans="1:17" ht="13.5" customHeight="1">
      <c r="A9340" s="15" t="s">
        <v>10301</v>
      </c>
      <c r="B9340" s="46" t="s">
        <v>14342</v>
      </c>
      <c r="C9340" s="23" t="s">
        <v>12553</v>
      </c>
      <c r="D9340" s="24" t="s">
        <v>15005</v>
      </c>
      <c r="E9340" s="39"/>
      <c r="F9340" s="71" t="s">
        <v>15629</v>
      </c>
      <c r="G9340" s="72"/>
      <c r="H9340" s="73"/>
      <c r="I9340" s="11">
        <v>244</v>
      </c>
      <c r="J9340" s="40">
        <f t="shared" si="245"/>
        <v>292.8</v>
      </c>
      <c r="K9340" s="40">
        <f t="shared" si="246"/>
        <v>0</v>
      </c>
      <c r="L9340" s="40"/>
      <c r="M9340" s="70"/>
      <c r="N9340" s="75" t="s">
        <v>14566</v>
      </c>
      <c r="O9340" s="44" t="s">
        <v>11710</v>
      </c>
      <c r="P9340" s="47"/>
      <c r="Q9340" s="44"/>
    </row>
    <row r="9341" spans="1:17" ht="13.5" customHeight="1">
      <c r="A9341" s="15" t="s">
        <v>10295</v>
      </c>
      <c r="B9341" s="46" t="s">
        <v>3005</v>
      </c>
      <c r="C9341" s="23" t="s">
        <v>12553</v>
      </c>
      <c r="D9341" s="24" t="s">
        <v>10269</v>
      </c>
      <c r="E9341" s="39"/>
      <c r="F9341" s="71" t="s">
        <v>15629</v>
      </c>
      <c r="G9341" s="72"/>
      <c r="H9341" s="73"/>
      <c r="I9341" s="11">
        <v>2450</v>
      </c>
      <c r="J9341" s="40">
        <f t="shared" si="245"/>
        <v>2940</v>
      </c>
      <c r="K9341" s="40">
        <f t="shared" si="246"/>
        <v>0</v>
      </c>
      <c r="L9341" s="40"/>
      <c r="M9341" s="70"/>
      <c r="N9341" s="70" t="s">
        <v>14566</v>
      </c>
      <c r="O9341" s="44" t="s">
        <v>11708</v>
      </c>
      <c r="P9341" s="47"/>
      <c r="Q9341" s="44"/>
    </row>
    <row r="9342" spans="1:17" ht="13.5" customHeight="1">
      <c r="A9342" s="10" t="s">
        <v>12620</v>
      </c>
      <c r="B9342" s="46" t="s">
        <v>2850</v>
      </c>
      <c r="C9342" s="23" t="s">
        <v>12553</v>
      </c>
      <c r="D9342" s="24" t="s">
        <v>4091</v>
      </c>
      <c r="E9342" s="39" t="s">
        <v>15629</v>
      </c>
      <c r="F9342" s="71" t="s">
        <v>15629</v>
      </c>
      <c r="G9342" s="72"/>
      <c r="H9342" s="73"/>
      <c r="I9342" s="11">
        <v>19270</v>
      </c>
      <c r="J9342" s="40">
        <f t="shared" si="245"/>
        <v>23124</v>
      </c>
      <c r="K9342" s="40">
        <f t="shared" si="246"/>
        <v>0</v>
      </c>
      <c r="L9342" s="40">
        <f>H9342*J9342</f>
        <v>0</v>
      </c>
      <c r="M9342" s="70"/>
      <c r="N9342" s="75" t="s">
        <v>14566</v>
      </c>
      <c r="O9342" s="44"/>
      <c r="P9342" s="47"/>
      <c r="Q9342" s="44"/>
    </row>
    <row r="9343" spans="1:17" ht="13.5" customHeight="1">
      <c r="A9343" s="15" t="s">
        <v>10235</v>
      </c>
      <c r="B9343" s="46" t="s">
        <v>3006</v>
      </c>
      <c r="C9343" s="23" t="s">
        <v>12553</v>
      </c>
      <c r="D9343" s="24" t="s">
        <v>9705</v>
      </c>
      <c r="E9343" s="39"/>
      <c r="F9343" s="71" t="s">
        <v>15629</v>
      </c>
      <c r="G9343" s="72"/>
      <c r="H9343" s="73"/>
      <c r="I9343" s="11">
        <v>44</v>
      </c>
      <c r="J9343" s="40">
        <f t="shared" si="245"/>
        <v>52.8</v>
      </c>
      <c r="K9343" s="40">
        <f t="shared" si="246"/>
        <v>0</v>
      </c>
      <c r="L9343" s="40"/>
      <c r="M9343" s="70"/>
      <c r="N9343" s="75" t="s">
        <v>14566</v>
      </c>
      <c r="O9343" s="44" t="s">
        <v>11708</v>
      </c>
      <c r="P9343" s="47"/>
      <c r="Q9343" s="44"/>
    </row>
    <row r="9344" spans="1:17" ht="13.5" customHeight="1">
      <c r="A9344" s="13" t="s">
        <v>3990</v>
      </c>
      <c r="B9344" s="46" t="s">
        <v>3007</v>
      </c>
      <c r="C9344" s="23" t="s">
        <v>12553</v>
      </c>
      <c r="D9344" s="24" t="s">
        <v>3048</v>
      </c>
      <c r="E9344" s="39"/>
      <c r="F9344" s="71" t="s">
        <v>15629</v>
      </c>
      <c r="G9344" s="72"/>
      <c r="H9344" s="73"/>
      <c r="I9344" s="11">
        <v>7</v>
      </c>
      <c r="J9344" s="40">
        <f t="shared" si="245"/>
        <v>8.4</v>
      </c>
      <c r="K9344" s="40">
        <f t="shared" si="246"/>
        <v>0</v>
      </c>
      <c r="L9344" s="40"/>
      <c r="M9344" s="70"/>
      <c r="N9344" s="75" t="s">
        <v>14566</v>
      </c>
      <c r="O9344" s="44" t="s">
        <v>11708</v>
      </c>
      <c r="P9344" s="47"/>
      <c r="Q9344" s="44"/>
    </row>
    <row r="9345" spans="1:17" ht="13.5" customHeight="1">
      <c r="A9345" s="13" t="s">
        <v>10857</v>
      </c>
      <c r="B9345" s="46" t="s">
        <v>10842</v>
      </c>
      <c r="C9345" s="23" t="s">
        <v>12553</v>
      </c>
      <c r="D9345" s="24" t="s">
        <v>10262</v>
      </c>
      <c r="E9345" s="39"/>
      <c r="F9345" s="71" t="s">
        <v>15629</v>
      </c>
      <c r="G9345" s="72"/>
      <c r="H9345" s="73"/>
      <c r="I9345" s="11">
        <v>297</v>
      </c>
      <c r="J9345" s="40">
        <f t="shared" si="245"/>
        <v>356.4</v>
      </c>
      <c r="K9345" s="40">
        <f t="shared" si="246"/>
        <v>0</v>
      </c>
      <c r="L9345" s="40"/>
      <c r="M9345" s="70"/>
      <c r="N9345" s="70" t="s">
        <v>14566</v>
      </c>
      <c r="O9345" s="44" t="s">
        <v>11708</v>
      </c>
      <c r="P9345" s="47"/>
      <c r="Q9345" s="44"/>
    </row>
    <row r="9346" spans="1:17" ht="13.5" customHeight="1">
      <c r="A9346" s="15" t="s">
        <v>5129</v>
      </c>
      <c r="B9346" s="46" t="s">
        <v>14044</v>
      </c>
      <c r="C9346" s="23" t="s">
        <v>12553</v>
      </c>
      <c r="D9346" s="24" t="s">
        <v>4091</v>
      </c>
      <c r="E9346" s="39"/>
      <c r="F9346" s="71" t="s">
        <v>15629</v>
      </c>
      <c r="G9346" s="72"/>
      <c r="H9346" s="73"/>
      <c r="I9346" s="11">
        <v>135</v>
      </c>
      <c r="J9346" s="40">
        <f t="shared" si="245"/>
        <v>162</v>
      </c>
      <c r="K9346" s="40">
        <f t="shared" si="246"/>
        <v>0</v>
      </c>
      <c r="L9346" s="40"/>
      <c r="M9346" s="70"/>
      <c r="N9346" s="75" t="s">
        <v>14566</v>
      </c>
      <c r="O9346" s="44" t="s">
        <v>11710</v>
      </c>
      <c r="P9346" s="47"/>
      <c r="Q9346" s="44"/>
    </row>
    <row r="9347" spans="1:17" ht="13.5" customHeight="1">
      <c r="A9347" s="15" t="s">
        <v>5130</v>
      </c>
      <c r="B9347" s="46" t="s">
        <v>3008</v>
      </c>
      <c r="C9347" s="23" t="s">
        <v>12553</v>
      </c>
      <c r="D9347" s="24" t="s">
        <v>4091</v>
      </c>
      <c r="E9347" s="39"/>
      <c r="F9347" s="71" t="s">
        <v>15629</v>
      </c>
      <c r="G9347" s="72"/>
      <c r="H9347" s="73"/>
      <c r="I9347" s="11">
        <v>89</v>
      </c>
      <c r="J9347" s="40">
        <f t="shared" si="245"/>
        <v>106.8</v>
      </c>
      <c r="K9347" s="40">
        <f t="shared" si="246"/>
        <v>0</v>
      </c>
      <c r="L9347" s="40"/>
      <c r="M9347" s="70"/>
      <c r="N9347" s="75" t="s">
        <v>14566</v>
      </c>
      <c r="O9347" s="44" t="s">
        <v>11708</v>
      </c>
      <c r="P9347" s="47"/>
      <c r="Q9347" s="44"/>
    </row>
    <row r="9348" spans="1:17" ht="13.5" customHeight="1">
      <c r="A9348" s="15" t="s">
        <v>10236</v>
      </c>
      <c r="B9348" s="46" t="s">
        <v>3009</v>
      </c>
      <c r="C9348" s="23" t="s">
        <v>12553</v>
      </c>
      <c r="D9348" s="24" t="s">
        <v>9705</v>
      </c>
      <c r="E9348" s="39"/>
      <c r="F9348" s="71" t="s">
        <v>15629</v>
      </c>
      <c r="G9348" s="72"/>
      <c r="H9348" s="73"/>
      <c r="I9348" s="11">
        <v>74</v>
      </c>
      <c r="J9348" s="40">
        <f t="shared" si="245"/>
        <v>88.8</v>
      </c>
      <c r="K9348" s="40">
        <f t="shared" si="246"/>
        <v>0</v>
      </c>
      <c r="L9348" s="40"/>
      <c r="M9348" s="70"/>
      <c r="N9348" s="75" t="s">
        <v>14566</v>
      </c>
      <c r="O9348" s="44" t="s">
        <v>11708</v>
      </c>
      <c r="P9348" s="47"/>
      <c r="Q9348" s="44"/>
    </row>
    <row r="9349" spans="1:17" ht="13.5" customHeight="1">
      <c r="A9349" s="15" t="s">
        <v>10237</v>
      </c>
      <c r="B9349" s="46" t="s">
        <v>3010</v>
      </c>
      <c r="C9349" s="23" t="s">
        <v>12553</v>
      </c>
      <c r="D9349" s="24" t="s">
        <v>9705</v>
      </c>
      <c r="E9349" s="39"/>
      <c r="F9349" s="71" t="s">
        <v>15629</v>
      </c>
      <c r="G9349" s="72"/>
      <c r="H9349" s="73"/>
      <c r="I9349" s="11">
        <v>77</v>
      </c>
      <c r="J9349" s="40">
        <f t="shared" si="245"/>
        <v>92.399999999999991</v>
      </c>
      <c r="K9349" s="40">
        <f t="shared" si="246"/>
        <v>0</v>
      </c>
      <c r="L9349" s="40"/>
      <c r="M9349" s="70"/>
      <c r="N9349" s="70" t="s">
        <v>14566</v>
      </c>
      <c r="O9349" s="44" t="s">
        <v>11708</v>
      </c>
      <c r="P9349" s="47"/>
      <c r="Q9349" s="44"/>
    </row>
    <row r="9350" spans="1:17" ht="13.5" customHeight="1">
      <c r="A9350" s="15" t="s">
        <v>10238</v>
      </c>
      <c r="B9350" s="46" t="s">
        <v>3010</v>
      </c>
      <c r="C9350" s="23" t="s">
        <v>12553</v>
      </c>
      <c r="D9350" s="24" t="s">
        <v>9705</v>
      </c>
      <c r="E9350" s="39"/>
      <c r="F9350" s="71" t="s">
        <v>15629</v>
      </c>
      <c r="G9350" s="72"/>
      <c r="H9350" s="73"/>
      <c r="I9350" s="11">
        <v>75</v>
      </c>
      <c r="J9350" s="40">
        <f t="shared" si="245"/>
        <v>90</v>
      </c>
      <c r="K9350" s="40">
        <f t="shared" si="246"/>
        <v>0</v>
      </c>
      <c r="L9350" s="40"/>
      <c r="M9350" s="70"/>
      <c r="N9350" s="75" t="s">
        <v>14566</v>
      </c>
      <c r="O9350" s="44" t="s">
        <v>11708</v>
      </c>
      <c r="P9350" s="47"/>
      <c r="Q9350" s="44"/>
    </row>
    <row r="9351" spans="1:17" ht="13.5" customHeight="1">
      <c r="A9351" s="13" t="s">
        <v>3991</v>
      </c>
      <c r="B9351" s="46" t="s">
        <v>3012</v>
      </c>
      <c r="C9351" s="23" t="s">
        <v>12553</v>
      </c>
      <c r="D9351" s="24" t="s">
        <v>3048</v>
      </c>
      <c r="E9351" s="39"/>
      <c r="F9351" s="71" t="s">
        <v>15629</v>
      </c>
      <c r="G9351" s="72"/>
      <c r="H9351" s="73"/>
      <c r="I9351" s="11">
        <v>3</v>
      </c>
      <c r="J9351" s="40">
        <f t="shared" si="245"/>
        <v>3.5999999999999996</v>
      </c>
      <c r="K9351" s="40">
        <f t="shared" si="246"/>
        <v>0</v>
      </c>
      <c r="L9351" s="40"/>
      <c r="M9351" s="70"/>
      <c r="N9351" s="70" t="s">
        <v>14566</v>
      </c>
      <c r="O9351" s="44" t="s">
        <v>11708</v>
      </c>
      <c r="P9351" s="47"/>
      <c r="Q9351" s="44"/>
    </row>
    <row r="9352" spans="1:17" ht="13.5" customHeight="1">
      <c r="A9352" s="13" t="s">
        <v>15894</v>
      </c>
      <c r="B9352" s="46" t="s">
        <v>15895</v>
      </c>
      <c r="C9352" s="23" t="s">
        <v>12553</v>
      </c>
      <c r="D9352" s="24" t="s">
        <v>9705</v>
      </c>
      <c r="E9352" s="39"/>
      <c r="F9352" s="71" t="s">
        <v>15629</v>
      </c>
      <c r="G9352" s="72"/>
      <c r="H9352" s="73"/>
      <c r="I9352" s="11">
        <v>530</v>
      </c>
      <c r="J9352" s="40">
        <f t="shared" si="245"/>
        <v>636</v>
      </c>
      <c r="K9352" s="40">
        <f t="shared" si="246"/>
        <v>0</v>
      </c>
      <c r="L9352" s="40"/>
      <c r="M9352" s="70"/>
      <c r="N9352" s="70" t="s">
        <v>14566</v>
      </c>
      <c r="O9352" s="44"/>
      <c r="P9352" s="47"/>
      <c r="Q9352" s="44"/>
    </row>
    <row r="9353" spans="1:17" ht="13.5" customHeight="1">
      <c r="A9353" s="15" t="s">
        <v>10735</v>
      </c>
      <c r="B9353" s="46" t="s">
        <v>14529</v>
      </c>
      <c r="C9353" s="23" t="s">
        <v>12553</v>
      </c>
      <c r="D9353" s="24" t="s">
        <v>9705</v>
      </c>
      <c r="E9353" s="39"/>
      <c r="F9353" s="71"/>
      <c r="G9353" s="72"/>
      <c r="H9353" s="73"/>
      <c r="I9353" s="11">
        <v>15</v>
      </c>
      <c r="J9353" s="40">
        <f t="shared" si="245"/>
        <v>18</v>
      </c>
      <c r="K9353" s="40"/>
      <c r="L9353" s="40"/>
      <c r="M9353" s="70"/>
      <c r="N9353" s="70" t="s">
        <v>14566</v>
      </c>
      <c r="O9353" s="44" t="s">
        <v>11708</v>
      </c>
      <c r="P9353" s="47"/>
      <c r="Q9353" s="44"/>
    </row>
    <row r="9354" spans="1:17" ht="13.5" customHeight="1">
      <c r="A9354" s="15" t="s">
        <v>10736</v>
      </c>
      <c r="B9354" s="46" t="s">
        <v>14530</v>
      </c>
      <c r="C9354" s="23" t="s">
        <v>12553</v>
      </c>
      <c r="D9354" s="24" t="s">
        <v>9705</v>
      </c>
      <c r="E9354" s="39"/>
      <c r="F9354" s="71"/>
      <c r="G9354" s="72"/>
      <c r="H9354" s="73"/>
      <c r="I9354" s="11">
        <v>21</v>
      </c>
      <c r="J9354" s="40">
        <f t="shared" si="245"/>
        <v>25.2</v>
      </c>
      <c r="K9354" s="40"/>
      <c r="L9354" s="40"/>
      <c r="M9354" s="70"/>
      <c r="N9354" s="70" t="s">
        <v>14566</v>
      </c>
      <c r="O9354" s="44" t="s">
        <v>11708</v>
      </c>
      <c r="P9354" s="47"/>
      <c r="Q9354" s="44"/>
    </row>
    <row r="9355" spans="1:17" ht="13.5" customHeight="1">
      <c r="A9355" s="15" t="s">
        <v>11256</v>
      </c>
      <c r="B9355" s="46" t="s">
        <v>11255</v>
      </c>
      <c r="C9355" s="23" t="s">
        <v>12553</v>
      </c>
      <c r="D9355" s="24" t="s">
        <v>5341</v>
      </c>
      <c r="E9355" s="39"/>
      <c r="F9355" s="71" t="s">
        <v>15629</v>
      </c>
      <c r="G9355" s="72"/>
      <c r="H9355" s="73"/>
      <c r="I9355" s="11">
        <v>224</v>
      </c>
      <c r="J9355" s="40">
        <f t="shared" si="245"/>
        <v>268.8</v>
      </c>
      <c r="K9355" s="40">
        <f>H9355*J9355</f>
        <v>0</v>
      </c>
      <c r="L9355" s="40"/>
      <c r="M9355" s="70"/>
      <c r="N9355" s="70" t="s">
        <v>14566</v>
      </c>
      <c r="O9355" s="44" t="s">
        <v>11708</v>
      </c>
      <c r="P9355" s="47"/>
      <c r="Q9355" s="44"/>
    </row>
    <row r="9356" spans="1:17" ht="13.5" customHeight="1">
      <c r="A9356" s="15" t="s">
        <v>10738</v>
      </c>
      <c r="B9356" s="46" t="s">
        <v>14045</v>
      </c>
      <c r="C9356" s="23" t="s">
        <v>12553</v>
      </c>
      <c r="D9356" s="24" t="s">
        <v>9705</v>
      </c>
      <c r="E9356" s="39"/>
      <c r="F9356" s="71"/>
      <c r="G9356" s="72"/>
      <c r="H9356" s="73"/>
      <c r="I9356" s="11">
        <v>9</v>
      </c>
      <c r="J9356" s="40">
        <f t="shared" si="245"/>
        <v>10.799999999999999</v>
      </c>
      <c r="K9356" s="40"/>
      <c r="L9356" s="40"/>
      <c r="M9356" s="70"/>
      <c r="N9356" s="75" t="s">
        <v>14566</v>
      </c>
      <c r="O9356" s="44" t="s">
        <v>11708</v>
      </c>
      <c r="P9356" s="47"/>
      <c r="Q9356" s="44" t="s">
        <v>16716</v>
      </c>
    </row>
    <row r="9357" spans="1:17" ht="13.5" customHeight="1">
      <c r="A9357" s="15" t="s">
        <v>10239</v>
      </c>
      <c r="B9357" s="46" t="s">
        <v>3013</v>
      </c>
      <c r="C9357" s="23" t="s">
        <v>12553</v>
      </c>
      <c r="D9357" s="24" t="s">
        <v>9705</v>
      </c>
      <c r="E9357" s="39"/>
      <c r="F9357" s="71" t="s">
        <v>15629</v>
      </c>
      <c r="G9357" s="72"/>
      <c r="H9357" s="73"/>
      <c r="I9357" s="11">
        <v>64</v>
      </c>
      <c r="J9357" s="40">
        <f t="shared" si="245"/>
        <v>76.8</v>
      </c>
      <c r="K9357" s="40">
        <f>H9357*J9357</f>
        <v>0</v>
      </c>
      <c r="L9357" s="40"/>
      <c r="M9357" s="70"/>
      <c r="N9357" s="70" t="s">
        <v>14566</v>
      </c>
      <c r="O9357" s="44" t="s">
        <v>11708</v>
      </c>
      <c r="P9357" s="47"/>
      <c r="Q9357" s="44"/>
    </row>
    <row r="9358" spans="1:17" ht="13.5" customHeight="1">
      <c r="A9358" s="15" t="s">
        <v>5825</v>
      </c>
      <c r="B9358" s="46" t="s">
        <v>2517</v>
      </c>
      <c r="C9358" s="23" t="s">
        <v>12553</v>
      </c>
      <c r="D9358" s="24" t="s">
        <v>5648</v>
      </c>
      <c r="E9358" s="39"/>
      <c r="F9358" s="71"/>
      <c r="G9358" s="72"/>
      <c r="H9358" s="73"/>
      <c r="I9358" s="11">
        <v>10333</v>
      </c>
      <c r="J9358" s="40">
        <f t="shared" si="245"/>
        <v>12399.6</v>
      </c>
      <c r="K9358" s="40"/>
      <c r="L9358" s="40"/>
      <c r="M9358" s="70"/>
      <c r="N9358" s="70" t="s">
        <v>14566</v>
      </c>
      <c r="O9358" s="44" t="s">
        <v>11708</v>
      </c>
      <c r="P9358" s="47"/>
      <c r="Q9358" s="44"/>
    </row>
    <row r="9359" spans="1:17" ht="13.5" customHeight="1">
      <c r="A9359" s="15" t="s">
        <v>8698</v>
      </c>
      <c r="B9359" s="46" t="s">
        <v>769</v>
      </c>
      <c r="C9359" s="23" t="s">
        <v>12553</v>
      </c>
      <c r="D9359" s="24" t="s">
        <v>8671</v>
      </c>
      <c r="E9359" s="39"/>
      <c r="F9359" s="71"/>
      <c r="G9359" s="72"/>
      <c r="H9359" s="73"/>
      <c r="I9359" s="11">
        <v>97</v>
      </c>
      <c r="J9359" s="40">
        <f t="shared" si="245"/>
        <v>116.39999999999999</v>
      </c>
      <c r="K9359" s="40"/>
      <c r="L9359" s="40"/>
      <c r="M9359" s="70"/>
      <c r="N9359" s="70" t="s">
        <v>14566</v>
      </c>
      <c r="O9359" s="44" t="s">
        <v>11708</v>
      </c>
      <c r="P9359" s="47"/>
      <c r="Q9359" s="44"/>
    </row>
    <row r="9360" spans="1:17" ht="13.5" customHeight="1">
      <c r="A9360" s="15" t="s">
        <v>8699</v>
      </c>
      <c r="B9360" s="46" t="s">
        <v>769</v>
      </c>
      <c r="C9360" s="23" t="s">
        <v>12553</v>
      </c>
      <c r="D9360" s="24" t="s">
        <v>8671</v>
      </c>
      <c r="E9360" s="39"/>
      <c r="F9360" s="71"/>
      <c r="G9360" s="72"/>
      <c r="H9360" s="73"/>
      <c r="I9360" s="11">
        <v>58</v>
      </c>
      <c r="J9360" s="40">
        <f t="shared" si="245"/>
        <v>69.599999999999994</v>
      </c>
      <c r="K9360" s="40"/>
      <c r="L9360" s="40"/>
      <c r="M9360" s="70"/>
      <c r="N9360" s="70" t="s">
        <v>14566</v>
      </c>
      <c r="O9360" s="44" t="s">
        <v>11708</v>
      </c>
      <c r="P9360" s="47"/>
      <c r="Q9360" s="44"/>
    </row>
    <row r="9361" spans="1:17" ht="13.5" customHeight="1">
      <c r="A9361" s="15" t="s">
        <v>8700</v>
      </c>
      <c r="B9361" s="46" t="s">
        <v>769</v>
      </c>
      <c r="C9361" s="23" t="s">
        <v>12553</v>
      </c>
      <c r="D9361" s="24" t="s">
        <v>8671</v>
      </c>
      <c r="E9361" s="39"/>
      <c r="F9361" s="71"/>
      <c r="G9361" s="72"/>
      <c r="H9361" s="73"/>
      <c r="I9361" s="11">
        <v>185</v>
      </c>
      <c r="J9361" s="40">
        <f t="shared" si="245"/>
        <v>222</v>
      </c>
      <c r="K9361" s="40"/>
      <c r="L9361" s="40"/>
      <c r="M9361" s="70"/>
      <c r="N9361" s="70" t="s">
        <v>14566</v>
      </c>
      <c r="O9361" s="44" t="s">
        <v>11708</v>
      </c>
      <c r="P9361" s="47"/>
      <c r="Q9361" s="44"/>
    </row>
    <row r="9362" spans="1:17" ht="13.5" customHeight="1">
      <c r="A9362" s="15" t="s">
        <v>10899</v>
      </c>
      <c r="B9362" s="46" t="s">
        <v>14531</v>
      </c>
      <c r="C9362" s="23" t="s">
        <v>12553</v>
      </c>
      <c r="D9362" s="24" t="s">
        <v>8211</v>
      </c>
      <c r="E9362" s="39"/>
      <c r="F9362" s="71" t="s">
        <v>15629</v>
      </c>
      <c r="G9362" s="72"/>
      <c r="H9362" s="73"/>
      <c r="I9362" s="11">
        <v>11982</v>
      </c>
      <c r="J9362" s="40">
        <f t="shared" si="245"/>
        <v>14378.4</v>
      </c>
      <c r="K9362" s="40">
        <f>H9362*J9362</f>
        <v>0</v>
      </c>
      <c r="L9362" s="40"/>
      <c r="M9362" s="70"/>
      <c r="N9362" s="70" t="s">
        <v>14566</v>
      </c>
      <c r="O9362" s="44" t="s">
        <v>11708</v>
      </c>
      <c r="P9362" s="47"/>
      <c r="Q9362" s="44"/>
    </row>
    <row r="9363" spans="1:17" ht="13.5" customHeight="1">
      <c r="A9363" s="15" t="s">
        <v>8549</v>
      </c>
      <c r="B9363" s="46" t="s">
        <v>14343</v>
      </c>
      <c r="C9363" s="23" t="s">
        <v>12553</v>
      </c>
      <c r="D9363" s="24" t="s">
        <v>8211</v>
      </c>
      <c r="E9363" s="39"/>
      <c r="F9363" s="71" t="s">
        <v>15629</v>
      </c>
      <c r="G9363" s="72"/>
      <c r="H9363" s="73"/>
      <c r="I9363" s="11">
        <v>5056</v>
      </c>
      <c r="J9363" s="40">
        <f t="shared" si="245"/>
        <v>6067.2</v>
      </c>
      <c r="K9363" s="40">
        <f>H9363*J9363</f>
        <v>0</v>
      </c>
      <c r="L9363" s="40"/>
      <c r="M9363" s="70"/>
      <c r="N9363" s="75" t="s">
        <v>14566</v>
      </c>
      <c r="O9363" s="44" t="s">
        <v>11708</v>
      </c>
      <c r="P9363" s="47"/>
      <c r="Q9363" s="44"/>
    </row>
    <row r="9364" spans="1:17" ht="13.5" customHeight="1">
      <c r="A9364" s="15" t="s">
        <v>6098</v>
      </c>
      <c r="B9364" s="46" t="s">
        <v>14344</v>
      </c>
      <c r="C9364" s="23" t="s">
        <v>12553</v>
      </c>
      <c r="D9364" s="24" t="s">
        <v>5835</v>
      </c>
      <c r="E9364" s="39"/>
      <c r="F9364" s="71"/>
      <c r="G9364" s="72"/>
      <c r="H9364" s="73"/>
      <c r="I9364" s="11">
        <v>725350</v>
      </c>
      <c r="J9364" s="40">
        <f t="shared" si="245"/>
        <v>870420</v>
      </c>
      <c r="K9364" s="40"/>
      <c r="L9364" s="40"/>
      <c r="M9364" s="70"/>
      <c r="N9364" s="75" t="s">
        <v>14566</v>
      </c>
      <c r="O9364" s="44">
        <v>6370</v>
      </c>
      <c r="P9364" s="47"/>
      <c r="Q9364" s="44"/>
    </row>
    <row r="9365" spans="1:17" ht="13.5" customHeight="1">
      <c r="A9365" s="15" t="s">
        <v>10737</v>
      </c>
      <c r="B9365" s="46" t="s">
        <v>14532</v>
      </c>
      <c r="C9365" s="23" t="s">
        <v>12553</v>
      </c>
      <c r="D9365" s="24" t="s">
        <v>9705</v>
      </c>
      <c r="E9365" s="39"/>
      <c r="F9365" s="71"/>
      <c r="G9365" s="72"/>
      <c r="H9365" s="73"/>
      <c r="I9365" s="11">
        <v>17</v>
      </c>
      <c r="J9365" s="40">
        <f t="shared" si="245"/>
        <v>20.399999999999999</v>
      </c>
      <c r="K9365" s="40"/>
      <c r="L9365" s="40"/>
      <c r="M9365" s="70"/>
      <c r="N9365" s="70" t="s">
        <v>14566</v>
      </c>
      <c r="O9365" s="44" t="s">
        <v>11708</v>
      </c>
      <c r="P9365" s="47"/>
      <c r="Q9365" s="44"/>
    </row>
    <row r="9366" spans="1:17" ht="13.5" customHeight="1">
      <c r="A9366" s="15" t="s">
        <v>10240</v>
      </c>
      <c r="B9366" s="46" t="s">
        <v>13947</v>
      </c>
      <c r="C9366" s="23" t="s">
        <v>12553</v>
      </c>
      <c r="D9366" s="24" t="s">
        <v>9705</v>
      </c>
      <c r="E9366" s="39"/>
      <c r="F9366" s="71" t="s">
        <v>15629</v>
      </c>
      <c r="G9366" s="72"/>
      <c r="H9366" s="73"/>
      <c r="I9366" s="11">
        <v>268</v>
      </c>
      <c r="J9366" s="40">
        <f t="shared" si="245"/>
        <v>321.59999999999997</v>
      </c>
      <c r="K9366" s="40">
        <f>H9366*J9366</f>
        <v>0</v>
      </c>
      <c r="L9366" s="40"/>
      <c r="M9366" s="70"/>
      <c r="N9366" s="75" t="s">
        <v>14566</v>
      </c>
      <c r="O9366" s="44" t="s">
        <v>11708</v>
      </c>
      <c r="P9366" s="47"/>
      <c r="Q9366" s="44"/>
    </row>
    <row r="9367" spans="1:17" ht="13.5" customHeight="1">
      <c r="A9367" s="15" t="s">
        <v>5131</v>
      </c>
      <c r="B9367" s="46" t="s">
        <v>14345</v>
      </c>
      <c r="C9367" s="23" t="s">
        <v>3106</v>
      </c>
      <c r="D9367" s="24" t="s">
        <v>4091</v>
      </c>
      <c r="E9367" s="39"/>
      <c r="F9367" s="71"/>
      <c r="G9367" s="72"/>
      <c r="H9367" s="73"/>
      <c r="I9367" s="11">
        <v>663.14</v>
      </c>
      <c r="J9367" s="40">
        <f t="shared" si="245"/>
        <v>795.76799999999992</v>
      </c>
      <c r="K9367" s="40"/>
      <c r="L9367" s="40"/>
      <c r="M9367" s="70"/>
      <c r="N9367" s="75" t="s">
        <v>16134</v>
      </c>
      <c r="O9367" s="44" t="s">
        <v>11708</v>
      </c>
      <c r="P9367" s="47"/>
      <c r="Q9367" s="44"/>
    </row>
    <row r="9368" spans="1:17" ht="13.5" customHeight="1">
      <c r="A9368" s="15" t="s">
        <v>10730</v>
      </c>
      <c r="B9368" s="46" t="s">
        <v>14533</v>
      </c>
      <c r="C9368" s="23" t="s">
        <v>12553</v>
      </c>
      <c r="D9368" s="24" t="s">
        <v>9705</v>
      </c>
      <c r="E9368" s="39"/>
      <c r="F9368" s="71"/>
      <c r="G9368" s="72"/>
      <c r="H9368" s="73"/>
      <c r="I9368" s="11">
        <v>15</v>
      </c>
      <c r="J9368" s="40">
        <f t="shared" si="245"/>
        <v>18</v>
      </c>
      <c r="K9368" s="40"/>
      <c r="L9368" s="40"/>
      <c r="M9368" s="70"/>
      <c r="N9368" s="70" t="s">
        <v>14566</v>
      </c>
      <c r="O9368" s="44" t="s">
        <v>11708</v>
      </c>
      <c r="P9368" s="47"/>
      <c r="Q9368" s="44" t="s">
        <v>16716</v>
      </c>
    </row>
    <row r="9369" spans="1:17" ht="13.5" customHeight="1">
      <c r="A9369" s="15" t="s">
        <v>10241</v>
      </c>
      <c r="B9369" s="46" t="s">
        <v>3014</v>
      </c>
      <c r="C9369" s="23" t="s">
        <v>12553</v>
      </c>
      <c r="D9369" s="24" t="s">
        <v>9705</v>
      </c>
      <c r="E9369" s="39"/>
      <c r="F9369" s="71" t="s">
        <v>15629</v>
      </c>
      <c r="G9369" s="72"/>
      <c r="H9369" s="73"/>
      <c r="I9369" s="11">
        <v>4</v>
      </c>
      <c r="J9369" s="40">
        <f t="shared" si="245"/>
        <v>4.8</v>
      </c>
      <c r="K9369" s="40">
        <f>H9369*J9369</f>
        <v>0</v>
      </c>
      <c r="L9369" s="40"/>
      <c r="M9369" s="70"/>
      <c r="N9369" s="70" t="s">
        <v>14566</v>
      </c>
      <c r="O9369" s="44" t="s">
        <v>11708</v>
      </c>
      <c r="P9369" s="47"/>
      <c r="Q9369" s="44"/>
    </row>
    <row r="9370" spans="1:17" ht="13.5" customHeight="1">
      <c r="A9370" s="15" t="s">
        <v>10853</v>
      </c>
      <c r="B9370" s="46" t="s">
        <v>367</v>
      </c>
      <c r="C9370" s="23" t="s">
        <v>12553</v>
      </c>
      <c r="D9370" s="24" t="s">
        <v>7647</v>
      </c>
      <c r="E9370" s="39"/>
      <c r="F9370" s="71" t="s">
        <v>15629</v>
      </c>
      <c r="G9370" s="72"/>
      <c r="H9370" s="73"/>
      <c r="I9370" s="11">
        <v>13</v>
      </c>
      <c r="J9370" s="40">
        <f t="shared" si="245"/>
        <v>15.6</v>
      </c>
      <c r="K9370" s="40">
        <f>H9370*J9370</f>
        <v>0</v>
      </c>
      <c r="L9370" s="40"/>
      <c r="M9370" s="70"/>
      <c r="N9370" s="70" t="s">
        <v>14566</v>
      </c>
      <c r="O9370" s="49" t="s">
        <v>12296</v>
      </c>
      <c r="P9370" s="47"/>
      <c r="Q9370" s="44"/>
    </row>
    <row r="9371" spans="1:17" ht="13.5" customHeight="1">
      <c r="A9371" s="10" t="s">
        <v>15010</v>
      </c>
      <c r="B9371" s="46" t="s">
        <v>367</v>
      </c>
      <c r="C9371" s="23" t="s">
        <v>12553</v>
      </c>
      <c r="D9371" s="24" t="s">
        <v>7647</v>
      </c>
      <c r="E9371" s="39"/>
      <c r="F9371" s="71" t="s">
        <v>15629</v>
      </c>
      <c r="G9371" s="72"/>
      <c r="H9371" s="73"/>
      <c r="I9371" s="11">
        <v>13</v>
      </c>
      <c r="J9371" s="40">
        <f t="shared" si="245"/>
        <v>15.6</v>
      </c>
      <c r="K9371" s="40">
        <f>H9371*J9371</f>
        <v>0</v>
      </c>
      <c r="L9371" s="40"/>
      <c r="M9371" s="70"/>
      <c r="N9371" s="70" t="s">
        <v>14566</v>
      </c>
      <c r="O9371" s="49"/>
      <c r="P9371" s="47"/>
      <c r="Q9371" s="44"/>
    </row>
    <row r="9372" spans="1:17" ht="13.5" customHeight="1">
      <c r="A9372" s="15" t="s">
        <v>8701</v>
      </c>
      <c r="B9372" s="46" t="s">
        <v>3015</v>
      </c>
      <c r="C9372" s="23" t="s">
        <v>12553</v>
      </c>
      <c r="D9372" s="24" t="s">
        <v>8671</v>
      </c>
      <c r="E9372" s="39"/>
      <c r="F9372" s="71"/>
      <c r="G9372" s="72"/>
      <c r="H9372" s="73"/>
      <c r="I9372" s="11">
        <v>790</v>
      </c>
      <c r="J9372" s="40">
        <f t="shared" si="245"/>
        <v>948</v>
      </c>
      <c r="K9372" s="40"/>
      <c r="L9372" s="40"/>
      <c r="M9372" s="70"/>
      <c r="N9372" s="70" t="s">
        <v>14566</v>
      </c>
      <c r="O9372" s="44" t="s">
        <v>11708</v>
      </c>
      <c r="P9372" s="47"/>
      <c r="Q9372" s="44"/>
    </row>
    <row r="9373" spans="1:17" ht="13.5" customHeight="1">
      <c r="A9373" s="15" t="s">
        <v>8702</v>
      </c>
      <c r="B9373" s="46" t="s">
        <v>769</v>
      </c>
      <c r="C9373" s="23" t="s">
        <v>12553</v>
      </c>
      <c r="D9373" s="24" t="s">
        <v>8671</v>
      </c>
      <c r="E9373" s="39"/>
      <c r="F9373" s="71"/>
      <c r="G9373" s="72"/>
      <c r="H9373" s="73"/>
      <c r="I9373" s="11">
        <v>246</v>
      </c>
      <c r="J9373" s="40">
        <f t="shared" si="245"/>
        <v>295.2</v>
      </c>
      <c r="K9373" s="40"/>
      <c r="L9373" s="40"/>
      <c r="M9373" s="70"/>
      <c r="N9373" s="70" t="s">
        <v>14566</v>
      </c>
      <c r="O9373" s="44" t="s">
        <v>11708</v>
      </c>
      <c r="P9373" s="47"/>
      <c r="Q9373" s="44"/>
    </row>
    <row r="9374" spans="1:17" ht="13.5" customHeight="1">
      <c r="A9374" s="15" t="s">
        <v>10734</v>
      </c>
      <c r="B9374" s="46" t="s">
        <v>14512</v>
      </c>
      <c r="C9374" s="23" t="s">
        <v>12553</v>
      </c>
      <c r="D9374" s="24" t="s">
        <v>9705</v>
      </c>
      <c r="E9374" s="39"/>
      <c r="F9374" s="71"/>
      <c r="G9374" s="72"/>
      <c r="H9374" s="73"/>
      <c r="I9374" s="11">
        <v>4</v>
      </c>
      <c r="J9374" s="40">
        <f t="shared" si="245"/>
        <v>4.8</v>
      </c>
      <c r="K9374" s="40"/>
      <c r="L9374" s="40"/>
      <c r="M9374" s="70"/>
      <c r="N9374" s="70" t="s">
        <v>14566</v>
      </c>
      <c r="O9374" s="44" t="s">
        <v>11708</v>
      </c>
      <c r="P9374" s="47"/>
      <c r="Q9374" s="44"/>
    </row>
    <row r="9375" spans="1:17" ht="13.5" customHeight="1">
      <c r="A9375" s="12" t="s">
        <v>15578</v>
      </c>
      <c r="B9375" s="46" t="s">
        <v>15582</v>
      </c>
      <c r="C9375" s="23" t="s">
        <v>12553</v>
      </c>
      <c r="D9375" s="24" t="s">
        <v>9705</v>
      </c>
      <c r="E9375" s="39"/>
      <c r="F9375" s="71" t="s">
        <v>15629</v>
      </c>
      <c r="G9375" s="72"/>
      <c r="H9375" s="73"/>
      <c r="I9375" s="11">
        <v>8000</v>
      </c>
      <c r="J9375" s="40">
        <f t="shared" si="245"/>
        <v>9600</v>
      </c>
      <c r="K9375" s="40">
        <f>H9375*J9375</f>
        <v>0</v>
      </c>
      <c r="L9375" s="40"/>
      <c r="M9375" s="70"/>
      <c r="N9375" s="75" t="s">
        <v>14566</v>
      </c>
      <c r="O9375" s="44"/>
      <c r="P9375" s="47"/>
      <c r="Q9375" s="44"/>
    </row>
    <row r="9376" spans="1:17" ht="13.5" customHeight="1">
      <c r="A9376" s="15" t="s">
        <v>10742</v>
      </c>
      <c r="B9376" s="46" t="s">
        <v>91</v>
      </c>
      <c r="C9376" s="23" t="s">
        <v>12553</v>
      </c>
      <c r="D9376" s="24" t="s">
        <v>9705</v>
      </c>
      <c r="E9376" s="39"/>
      <c r="F9376" s="71"/>
      <c r="G9376" s="72"/>
      <c r="H9376" s="73"/>
      <c r="I9376" s="11">
        <v>7</v>
      </c>
      <c r="J9376" s="40">
        <f t="shared" si="245"/>
        <v>8.4</v>
      </c>
      <c r="K9376" s="40"/>
      <c r="L9376" s="40"/>
      <c r="M9376" s="70"/>
      <c r="N9376" s="70" t="s">
        <v>14566</v>
      </c>
      <c r="O9376" s="44" t="s">
        <v>11708</v>
      </c>
      <c r="P9376" s="47"/>
      <c r="Q9376" s="44"/>
    </row>
    <row r="9377" spans="1:17" ht="13.5" customHeight="1">
      <c r="A9377" s="15" t="s">
        <v>10242</v>
      </c>
      <c r="B9377" s="46" t="s">
        <v>91</v>
      </c>
      <c r="C9377" s="23" t="s">
        <v>12553</v>
      </c>
      <c r="D9377" s="24" t="s">
        <v>9705</v>
      </c>
      <c r="E9377" s="39"/>
      <c r="F9377" s="71"/>
      <c r="G9377" s="72"/>
      <c r="H9377" s="73"/>
      <c r="I9377" s="11">
        <v>14</v>
      </c>
      <c r="J9377" s="40">
        <f t="shared" si="245"/>
        <v>16.8</v>
      </c>
      <c r="K9377" s="40"/>
      <c r="L9377" s="40"/>
      <c r="M9377" s="70"/>
      <c r="N9377" s="70" t="s">
        <v>14566</v>
      </c>
      <c r="O9377" s="44" t="s">
        <v>11708</v>
      </c>
      <c r="P9377" s="47"/>
      <c r="Q9377" s="44"/>
    </row>
    <row r="9378" spans="1:17" ht="13.5" customHeight="1">
      <c r="A9378" s="15" t="s">
        <v>5826</v>
      </c>
      <c r="B9378" s="46" t="s">
        <v>3016</v>
      </c>
      <c r="C9378" s="23" t="s">
        <v>12553</v>
      </c>
      <c r="D9378" s="24" t="s">
        <v>5648</v>
      </c>
      <c r="E9378" s="39"/>
      <c r="F9378" s="71"/>
      <c r="G9378" s="72"/>
      <c r="H9378" s="73"/>
      <c r="I9378" s="11">
        <v>12981</v>
      </c>
      <c r="J9378" s="40">
        <f t="shared" si="245"/>
        <v>15577.199999999999</v>
      </c>
      <c r="K9378" s="40"/>
      <c r="L9378" s="40"/>
      <c r="M9378" s="70"/>
      <c r="N9378" s="70" t="s">
        <v>14566</v>
      </c>
      <c r="O9378" s="44" t="s">
        <v>11708</v>
      </c>
      <c r="P9378" s="47"/>
      <c r="Q9378" s="44"/>
    </row>
    <row r="9379" spans="1:17" ht="13.5" customHeight="1">
      <c r="A9379" s="15" t="s">
        <v>5827</v>
      </c>
      <c r="B9379" s="46" t="s">
        <v>2680</v>
      </c>
      <c r="C9379" s="23" t="s">
        <v>12553</v>
      </c>
      <c r="D9379" s="24" t="s">
        <v>5648</v>
      </c>
      <c r="E9379" s="39"/>
      <c r="F9379" s="71"/>
      <c r="G9379" s="72"/>
      <c r="H9379" s="73"/>
      <c r="I9379" s="11">
        <v>14770</v>
      </c>
      <c r="J9379" s="40">
        <f t="shared" si="245"/>
        <v>17724</v>
      </c>
      <c r="K9379" s="40"/>
      <c r="L9379" s="40"/>
      <c r="M9379" s="70"/>
      <c r="N9379" s="70" t="s">
        <v>14566</v>
      </c>
      <c r="O9379" s="44" t="s">
        <v>11708</v>
      </c>
      <c r="P9379" s="47"/>
      <c r="Q9379" s="44"/>
    </row>
    <row r="9380" spans="1:17" ht="13.5" customHeight="1">
      <c r="A9380" s="15" t="s">
        <v>5828</v>
      </c>
      <c r="B9380" s="46" t="s">
        <v>3017</v>
      </c>
      <c r="C9380" s="23" t="s">
        <v>12553</v>
      </c>
      <c r="D9380" s="24" t="s">
        <v>5648</v>
      </c>
      <c r="E9380" s="39"/>
      <c r="F9380" s="71"/>
      <c r="G9380" s="72"/>
      <c r="H9380" s="73"/>
      <c r="I9380" s="11">
        <v>7749</v>
      </c>
      <c r="J9380" s="40">
        <f t="shared" si="245"/>
        <v>9298.7999999999993</v>
      </c>
      <c r="K9380" s="40"/>
      <c r="L9380" s="40"/>
      <c r="M9380" s="70"/>
      <c r="N9380" s="70" t="s">
        <v>14566</v>
      </c>
      <c r="O9380" s="44" t="s">
        <v>11708</v>
      </c>
      <c r="P9380" s="47"/>
      <c r="Q9380" s="44"/>
    </row>
    <row r="9381" spans="1:17" ht="13.5" customHeight="1">
      <c r="A9381" s="15" t="s">
        <v>5132</v>
      </c>
      <c r="B9381" s="46" t="s">
        <v>14346</v>
      </c>
      <c r="C9381" s="23" t="s">
        <v>12553</v>
      </c>
      <c r="D9381" s="24" t="s">
        <v>4091</v>
      </c>
      <c r="E9381" s="39"/>
      <c r="F9381" s="71"/>
      <c r="G9381" s="72"/>
      <c r="H9381" s="73"/>
      <c r="I9381" s="11">
        <v>1137</v>
      </c>
      <c r="J9381" s="40">
        <f t="shared" si="245"/>
        <v>1364.3999999999999</v>
      </c>
      <c r="K9381" s="40"/>
      <c r="L9381" s="40"/>
      <c r="M9381" s="70"/>
      <c r="N9381" s="75" t="s">
        <v>14566</v>
      </c>
      <c r="O9381" s="49" t="s">
        <v>12222</v>
      </c>
      <c r="P9381" s="47"/>
      <c r="Q9381" s="44"/>
    </row>
    <row r="9382" spans="1:17" ht="13.5" customHeight="1">
      <c r="A9382" s="15" t="s">
        <v>10243</v>
      </c>
      <c r="B9382" s="46" t="s">
        <v>1</v>
      </c>
      <c r="C9382" s="23" t="s">
        <v>12553</v>
      </c>
      <c r="D9382" s="24" t="s">
        <v>9705</v>
      </c>
      <c r="E9382" s="39"/>
      <c r="F9382" s="71"/>
      <c r="G9382" s="72"/>
      <c r="H9382" s="73"/>
      <c r="I9382" s="11">
        <v>14</v>
      </c>
      <c r="J9382" s="40">
        <f t="shared" si="245"/>
        <v>16.8</v>
      </c>
      <c r="K9382" s="40"/>
      <c r="L9382" s="40"/>
      <c r="M9382" s="70"/>
      <c r="N9382" s="70" t="s">
        <v>14566</v>
      </c>
      <c r="O9382" s="44" t="s">
        <v>11708</v>
      </c>
      <c r="P9382" s="47"/>
      <c r="Q9382" s="44"/>
    </row>
    <row r="9383" spans="1:17" ht="13.5" customHeight="1">
      <c r="A9383" s="15" t="s">
        <v>10731</v>
      </c>
      <c r="B9383" s="46" t="s">
        <v>14534</v>
      </c>
      <c r="C9383" s="23" t="s">
        <v>12553</v>
      </c>
      <c r="D9383" s="24" t="s">
        <v>9705</v>
      </c>
      <c r="E9383" s="39"/>
      <c r="F9383" s="71"/>
      <c r="G9383" s="72"/>
      <c r="H9383" s="73"/>
      <c r="I9383" s="11">
        <v>60</v>
      </c>
      <c r="J9383" s="40">
        <f t="shared" si="245"/>
        <v>72</v>
      </c>
      <c r="K9383" s="40"/>
      <c r="L9383" s="40"/>
      <c r="M9383" s="70"/>
      <c r="N9383" s="70" t="s">
        <v>14566</v>
      </c>
      <c r="O9383" s="44" t="s">
        <v>11708</v>
      </c>
      <c r="P9383" s="47"/>
      <c r="Q9383" s="44"/>
    </row>
    <row r="9384" spans="1:17" ht="13.5" customHeight="1">
      <c r="A9384" s="15" t="s">
        <v>15641</v>
      </c>
      <c r="B9384" s="46" t="s">
        <v>15642</v>
      </c>
      <c r="C9384" s="23" t="s">
        <v>12553</v>
      </c>
      <c r="D9384" s="24" t="s">
        <v>9705</v>
      </c>
      <c r="E9384" s="39"/>
      <c r="F9384" s="71" t="s">
        <v>15629</v>
      </c>
      <c r="G9384" s="72"/>
      <c r="H9384" s="73"/>
      <c r="I9384" s="11">
        <v>19976</v>
      </c>
      <c r="J9384" s="40">
        <f t="shared" si="245"/>
        <v>23971.200000000001</v>
      </c>
      <c r="K9384" s="40">
        <f>H9384*J9384</f>
        <v>0</v>
      </c>
      <c r="L9384" s="40"/>
      <c r="M9384" s="70"/>
      <c r="N9384" s="70" t="s">
        <v>14566</v>
      </c>
      <c r="O9384" s="44"/>
      <c r="P9384" s="47"/>
      <c r="Q9384" s="44"/>
    </row>
    <row r="9385" spans="1:17" ht="13.5" customHeight="1">
      <c r="A9385" s="15" t="s">
        <v>15643</v>
      </c>
      <c r="B9385" s="46" t="s">
        <v>15644</v>
      </c>
      <c r="C9385" s="23" t="s">
        <v>12553</v>
      </c>
      <c r="D9385" s="24" t="s">
        <v>9705</v>
      </c>
      <c r="E9385" s="39"/>
      <c r="F9385" s="71" t="s">
        <v>15629</v>
      </c>
      <c r="G9385" s="72"/>
      <c r="H9385" s="73"/>
      <c r="I9385" s="11">
        <v>19976</v>
      </c>
      <c r="J9385" s="40">
        <f t="shared" ref="J9385:J9439" si="247">I9385*1.2</f>
        <v>23971.200000000001</v>
      </c>
      <c r="K9385" s="40">
        <f>H9385*J9385</f>
        <v>0</v>
      </c>
      <c r="L9385" s="40"/>
      <c r="M9385" s="70"/>
      <c r="N9385" s="70" t="s">
        <v>14566</v>
      </c>
      <c r="O9385" s="44"/>
      <c r="P9385" s="47"/>
      <c r="Q9385" s="44"/>
    </row>
    <row r="9386" spans="1:17" ht="13.5" customHeight="1">
      <c r="A9386" s="15" t="s">
        <v>10244</v>
      </c>
      <c r="B9386" s="46" t="s">
        <v>176</v>
      </c>
      <c r="C9386" s="23" t="s">
        <v>12553</v>
      </c>
      <c r="D9386" s="24" t="s">
        <v>9705</v>
      </c>
      <c r="E9386" s="39"/>
      <c r="F9386" s="71"/>
      <c r="G9386" s="72"/>
      <c r="H9386" s="73"/>
      <c r="I9386" s="11">
        <v>23</v>
      </c>
      <c r="J9386" s="40">
        <f t="shared" si="247"/>
        <v>27.599999999999998</v>
      </c>
      <c r="K9386" s="40"/>
      <c r="L9386" s="40"/>
      <c r="M9386" s="70"/>
      <c r="N9386" s="70" t="s">
        <v>14566</v>
      </c>
      <c r="O9386" s="44" t="s">
        <v>11708</v>
      </c>
      <c r="P9386" s="47"/>
      <c r="Q9386" s="44"/>
    </row>
    <row r="9387" spans="1:17" ht="13.5" customHeight="1">
      <c r="A9387" s="15" t="s">
        <v>10245</v>
      </c>
      <c r="B9387" s="46" t="s">
        <v>91</v>
      </c>
      <c r="C9387" s="23" t="s">
        <v>12553</v>
      </c>
      <c r="D9387" s="24" t="s">
        <v>9705</v>
      </c>
      <c r="E9387" s="39"/>
      <c r="F9387" s="71"/>
      <c r="G9387" s="72"/>
      <c r="H9387" s="73"/>
      <c r="I9387" s="11">
        <v>25</v>
      </c>
      <c r="J9387" s="40">
        <f t="shared" si="247"/>
        <v>30</v>
      </c>
      <c r="K9387" s="40"/>
      <c r="L9387" s="40"/>
      <c r="M9387" s="70"/>
      <c r="N9387" s="70" t="s">
        <v>14566</v>
      </c>
      <c r="O9387" s="44" t="s">
        <v>11708</v>
      </c>
      <c r="P9387" s="47"/>
      <c r="Q9387" s="44"/>
    </row>
    <row r="9388" spans="1:17" ht="13.5" customHeight="1">
      <c r="A9388" s="15" t="s">
        <v>10739</v>
      </c>
      <c r="B9388" s="46" t="s">
        <v>2517</v>
      </c>
      <c r="C9388" s="23" t="s">
        <v>12553</v>
      </c>
      <c r="D9388" s="24" t="s">
        <v>5648</v>
      </c>
      <c r="E9388" s="39"/>
      <c r="F9388" s="71"/>
      <c r="G9388" s="72"/>
      <c r="H9388" s="73"/>
      <c r="I9388" s="11">
        <v>14747</v>
      </c>
      <c r="J9388" s="40">
        <f t="shared" si="247"/>
        <v>17696.399999999998</v>
      </c>
      <c r="K9388" s="40"/>
      <c r="L9388" s="40"/>
      <c r="M9388" s="70"/>
      <c r="N9388" s="75" t="s">
        <v>14566</v>
      </c>
      <c r="O9388" s="49" t="s">
        <v>12263</v>
      </c>
      <c r="P9388" s="47"/>
      <c r="Q9388" s="44"/>
    </row>
    <row r="9389" spans="1:17" ht="13.5" customHeight="1">
      <c r="A9389" s="15" t="s">
        <v>10733</v>
      </c>
      <c r="B9389" s="46" t="s">
        <v>14535</v>
      </c>
      <c r="C9389" s="23" t="s">
        <v>12553</v>
      </c>
      <c r="D9389" s="24" t="s">
        <v>9705</v>
      </c>
      <c r="E9389" s="39"/>
      <c r="F9389" s="71"/>
      <c r="G9389" s="72"/>
      <c r="H9389" s="73"/>
      <c r="I9389" s="11">
        <v>25</v>
      </c>
      <c r="J9389" s="40">
        <f t="shared" si="247"/>
        <v>30</v>
      </c>
      <c r="K9389" s="40"/>
      <c r="L9389" s="40"/>
      <c r="M9389" s="70"/>
      <c r="N9389" s="70" t="s">
        <v>14566</v>
      </c>
      <c r="O9389" s="44" t="s">
        <v>11708</v>
      </c>
      <c r="P9389" s="47"/>
      <c r="Q9389" s="44"/>
    </row>
    <row r="9390" spans="1:17" ht="13.5" customHeight="1">
      <c r="A9390" s="15" t="s">
        <v>8550</v>
      </c>
      <c r="B9390" s="46" t="s">
        <v>14046</v>
      </c>
      <c r="C9390" s="23" t="s">
        <v>12553</v>
      </c>
      <c r="D9390" s="24" t="s">
        <v>8211</v>
      </c>
      <c r="E9390" s="39"/>
      <c r="F9390" s="71" t="s">
        <v>15629</v>
      </c>
      <c r="G9390" s="72"/>
      <c r="H9390" s="73"/>
      <c r="I9390" s="11">
        <v>6335</v>
      </c>
      <c r="J9390" s="40">
        <f t="shared" si="247"/>
        <v>7602</v>
      </c>
      <c r="K9390" s="40">
        <f>H9390*J9390</f>
        <v>0</v>
      </c>
      <c r="L9390" s="40"/>
      <c r="M9390" s="70"/>
      <c r="N9390" s="70" t="s">
        <v>14566</v>
      </c>
      <c r="O9390" s="49" t="s">
        <v>11875</v>
      </c>
      <c r="P9390" s="47"/>
      <c r="Q9390" s="44"/>
    </row>
    <row r="9391" spans="1:17" ht="13.5" customHeight="1">
      <c r="A9391" s="15" t="s">
        <v>10740</v>
      </c>
      <c r="B9391" s="46" t="s">
        <v>14536</v>
      </c>
      <c r="C9391" s="23" t="s">
        <v>3106</v>
      </c>
      <c r="D9391" s="24" t="s">
        <v>5648</v>
      </c>
      <c r="E9391" s="39"/>
      <c r="F9391" s="71"/>
      <c r="G9391" s="72"/>
      <c r="H9391" s="73"/>
      <c r="I9391" s="11">
        <v>8150</v>
      </c>
      <c r="J9391" s="40">
        <f t="shared" si="247"/>
        <v>9780</v>
      </c>
      <c r="K9391" s="40"/>
      <c r="L9391" s="40"/>
      <c r="M9391" s="70"/>
      <c r="N9391" s="70"/>
      <c r="O9391" s="49" t="s">
        <v>12264</v>
      </c>
      <c r="P9391" s="47"/>
      <c r="Q9391" s="44"/>
    </row>
    <row r="9392" spans="1:17" ht="13.5" customHeight="1">
      <c r="A9392" s="10" t="s">
        <v>13427</v>
      </c>
      <c r="B9392" s="46" t="s">
        <v>15218</v>
      </c>
      <c r="C9392" s="23" t="s">
        <v>12553</v>
      </c>
      <c r="D9392" s="24" t="s">
        <v>5835</v>
      </c>
      <c r="E9392" s="39"/>
      <c r="F9392" s="71"/>
      <c r="G9392" s="72"/>
      <c r="H9392" s="73"/>
      <c r="I9392" s="11">
        <v>474058</v>
      </c>
      <c r="J9392" s="40">
        <f t="shared" si="247"/>
        <v>568869.6</v>
      </c>
      <c r="K9392" s="40"/>
      <c r="L9392" s="40"/>
      <c r="M9392" s="70"/>
      <c r="N9392" s="75" t="s">
        <v>14566</v>
      </c>
      <c r="O9392" s="44"/>
      <c r="P9392" s="47"/>
      <c r="Q9392" s="44"/>
    </row>
    <row r="9393" spans="1:17" ht="13.5" customHeight="1">
      <c r="A9393" s="10" t="s">
        <v>16398</v>
      </c>
      <c r="B9393" s="46" t="s">
        <v>16399</v>
      </c>
      <c r="C9393" s="23" t="s">
        <v>12553</v>
      </c>
      <c r="D9393" s="24"/>
      <c r="E9393" s="39"/>
      <c r="F9393" s="71" t="s">
        <v>15629</v>
      </c>
      <c r="G9393" s="72"/>
      <c r="H9393" s="73"/>
      <c r="I9393" s="11">
        <v>99</v>
      </c>
      <c r="J9393" s="40">
        <f t="shared" si="247"/>
        <v>118.8</v>
      </c>
      <c r="K9393" s="40">
        <f>H9393*J9393</f>
        <v>0</v>
      </c>
      <c r="L9393" s="40"/>
      <c r="M9393" s="70"/>
      <c r="N9393" s="75" t="s">
        <v>14566</v>
      </c>
      <c r="O9393" s="44"/>
      <c r="P9393" s="47"/>
      <c r="Q9393" s="44"/>
    </row>
    <row r="9394" spans="1:17" ht="13.5" customHeight="1">
      <c r="A9394" s="15" t="s">
        <v>5829</v>
      </c>
      <c r="B9394" s="46" t="s">
        <v>217</v>
      </c>
      <c r="C9394" s="23" t="s">
        <v>12553</v>
      </c>
      <c r="D9394" s="24" t="s">
        <v>5648</v>
      </c>
      <c r="E9394" s="39"/>
      <c r="F9394" s="71"/>
      <c r="G9394" s="72"/>
      <c r="H9394" s="73"/>
      <c r="I9394" s="11">
        <v>6866</v>
      </c>
      <c r="J9394" s="40">
        <f t="shared" si="247"/>
        <v>8239.1999999999989</v>
      </c>
      <c r="K9394" s="40"/>
      <c r="L9394" s="40"/>
      <c r="M9394" s="70"/>
      <c r="N9394" s="70" t="s">
        <v>14566</v>
      </c>
      <c r="O9394" s="44" t="s">
        <v>11708</v>
      </c>
      <c r="P9394" s="47"/>
      <c r="Q9394" s="44"/>
    </row>
    <row r="9395" spans="1:17" ht="13.5" customHeight="1">
      <c r="A9395" s="15" t="s">
        <v>13428</v>
      </c>
      <c r="B9395" s="46" t="s">
        <v>15653</v>
      </c>
      <c r="C9395" s="23" t="s">
        <v>12553</v>
      </c>
      <c r="D9395" s="24" t="s">
        <v>5835</v>
      </c>
      <c r="E9395" s="39"/>
      <c r="F9395" s="71"/>
      <c r="G9395" s="72"/>
      <c r="H9395" s="73"/>
      <c r="I9395" s="11">
        <v>508988</v>
      </c>
      <c r="J9395" s="40">
        <f t="shared" si="247"/>
        <v>610785.6</v>
      </c>
      <c r="K9395" s="40"/>
      <c r="L9395" s="40"/>
      <c r="M9395" s="70"/>
      <c r="N9395" s="75" t="s">
        <v>14566</v>
      </c>
      <c r="O9395" s="44"/>
      <c r="P9395" s="47"/>
      <c r="Q9395" s="44"/>
    </row>
    <row r="9396" spans="1:17" ht="13.5" customHeight="1">
      <c r="A9396" s="15" t="s">
        <v>5830</v>
      </c>
      <c r="B9396" s="46" t="s">
        <v>2680</v>
      </c>
      <c r="C9396" s="23" t="s">
        <v>12553</v>
      </c>
      <c r="D9396" s="24" t="s">
        <v>5648</v>
      </c>
      <c r="E9396" s="39"/>
      <c r="F9396" s="71"/>
      <c r="G9396" s="72"/>
      <c r="H9396" s="73"/>
      <c r="I9396" s="11">
        <v>9280</v>
      </c>
      <c r="J9396" s="40">
        <f t="shared" si="247"/>
        <v>11136</v>
      </c>
      <c r="K9396" s="40"/>
      <c r="L9396" s="40"/>
      <c r="M9396" s="70"/>
      <c r="N9396" s="70" t="s">
        <v>14566</v>
      </c>
      <c r="O9396" s="44" t="s">
        <v>11708</v>
      </c>
      <c r="P9396" s="47"/>
      <c r="Q9396" s="44"/>
    </row>
    <row r="9397" spans="1:17" ht="13.5" customHeight="1">
      <c r="A9397" s="15" t="s">
        <v>10246</v>
      </c>
      <c r="B9397" s="46" t="s">
        <v>91</v>
      </c>
      <c r="C9397" s="23" t="s">
        <v>12553</v>
      </c>
      <c r="D9397" s="24" t="s">
        <v>9705</v>
      </c>
      <c r="E9397" s="39"/>
      <c r="F9397" s="71"/>
      <c r="G9397" s="72"/>
      <c r="H9397" s="73"/>
      <c r="I9397" s="11">
        <v>158</v>
      </c>
      <c r="J9397" s="40">
        <f t="shared" si="247"/>
        <v>189.6</v>
      </c>
      <c r="K9397" s="40"/>
      <c r="L9397" s="40"/>
      <c r="M9397" s="70"/>
      <c r="N9397" s="70" t="s">
        <v>14566</v>
      </c>
      <c r="O9397" s="44" t="s">
        <v>11708</v>
      </c>
      <c r="P9397" s="47"/>
      <c r="Q9397" s="44" t="s">
        <v>16716</v>
      </c>
    </row>
    <row r="9398" spans="1:17" ht="13.5" customHeight="1">
      <c r="A9398" s="15" t="s">
        <v>12414</v>
      </c>
      <c r="B9398" s="46" t="s">
        <v>15579</v>
      </c>
      <c r="C9398" s="23" t="s">
        <v>12553</v>
      </c>
      <c r="D9398" s="24" t="s">
        <v>4091</v>
      </c>
      <c r="E9398" s="39" t="s">
        <v>15629</v>
      </c>
      <c r="F9398" s="71" t="s">
        <v>15629</v>
      </c>
      <c r="G9398" s="72"/>
      <c r="H9398" s="73"/>
      <c r="I9398" s="11">
        <v>19270</v>
      </c>
      <c r="J9398" s="40">
        <f t="shared" si="247"/>
        <v>23124</v>
      </c>
      <c r="K9398" s="40">
        <f>H9398*J9398</f>
        <v>0</v>
      </c>
      <c r="L9398" s="40">
        <f>H9398*J9398</f>
        <v>0</v>
      </c>
      <c r="M9398" s="70"/>
      <c r="N9398" s="75" t="s">
        <v>14566</v>
      </c>
      <c r="O9398" s="44"/>
      <c r="P9398" s="47"/>
      <c r="Q9398" s="44"/>
    </row>
    <row r="9399" spans="1:17" ht="13.5" customHeight="1">
      <c r="A9399" s="15" t="s">
        <v>8703</v>
      </c>
      <c r="B9399" s="46" t="s">
        <v>769</v>
      </c>
      <c r="C9399" s="23" t="s">
        <v>12553</v>
      </c>
      <c r="D9399" s="24" t="s">
        <v>8671</v>
      </c>
      <c r="E9399" s="39"/>
      <c r="F9399" s="71"/>
      <c r="G9399" s="72"/>
      <c r="H9399" s="73"/>
      <c r="I9399" s="11">
        <v>173</v>
      </c>
      <c r="J9399" s="40">
        <f t="shared" si="247"/>
        <v>207.6</v>
      </c>
      <c r="K9399" s="40"/>
      <c r="L9399" s="40"/>
      <c r="M9399" s="70"/>
      <c r="N9399" s="70" t="s">
        <v>14566</v>
      </c>
      <c r="O9399" s="44" t="s">
        <v>11708</v>
      </c>
      <c r="P9399" s="47"/>
      <c r="Q9399" s="44"/>
    </row>
    <row r="9400" spans="1:17" ht="13.5" customHeight="1">
      <c r="A9400" s="15" t="s">
        <v>5831</v>
      </c>
      <c r="B9400" s="46" t="s">
        <v>2680</v>
      </c>
      <c r="C9400" s="23" t="s">
        <v>12553</v>
      </c>
      <c r="D9400" s="24" t="s">
        <v>5648</v>
      </c>
      <c r="E9400" s="39"/>
      <c r="F9400" s="71"/>
      <c r="G9400" s="72"/>
      <c r="H9400" s="73"/>
      <c r="I9400" s="11">
        <v>15367</v>
      </c>
      <c r="J9400" s="40">
        <f t="shared" si="247"/>
        <v>18440.399999999998</v>
      </c>
      <c r="K9400" s="40"/>
      <c r="L9400" s="40"/>
      <c r="M9400" s="70"/>
      <c r="N9400" s="70" t="s">
        <v>14566</v>
      </c>
      <c r="O9400" s="44">
        <v>432065</v>
      </c>
      <c r="P9400" s="47"/>
      <c r="Q9400" s="44"/>
    </row>
    <row r="9401" spans="1:17" ht="13.5" customHeight="1">
      <c r="A9401" s="15" t="s">
        <v>5832</v>
      </c>
      <c r="B9401" s="46" t="s">
        <v>2517</v>
      </c>
      <c r="C9401" s="23" t="s">
        <v>12553</v>
      </c>
      <c r="D9401" s="24" t="s">
        <v>5648</v>
      </c>
      <c r="E9401" s="39"/>
      <c r="F9401" s="71"/>
      <c r="G9401" s="72"/>
      <c r="H9401" s="73"/>
      <c r="I9401" s="11">
        <v>15815</v>
      </c>
      <c r="J9401" s="40">
        <f t="shared" si="247"/>
        <v>18978</v>
      </c>
      <c r="K9401" s="40"/>
      <c r="L9401" s="40"/>
      <c r="M9401" s="70"/>
      <c r="N9401" s="70" t="s">
        <v>14566</v>
      </c>
      <c r="O9401" s="44">
        <v>432065</v>
      </c>
      <c r="P9401" s="47"/>
      <c r="Q9401" s="44"/>
    </row>
    <row r="9402" spans="1:17" ht="13.5" customHeight="1">
      <c r="A9402" s="15" t="s">
        <v>5833</v>
      </c>
      <c r="B9402" s="46" t="s">
        <v>3011</v>
      </c>
      <c r="C9402" s="23" t="s">
        <v>12553</v>
      </c>
      <c r="D9402" s="24" t="s">
        <v>5648</v>
      </c>
      <c r="E9402" s="39"/>
      <c r="F9402" s="71"/>
      <c r="G9402" s="72"/>
      <c r="H9402" s="73"/>
      <c r="I9402" s="11">
        <v>6864</v>
      </c>
      <c r="J9402" s="40">
        <f t="shared" si="247"/>
        <v>8236.7999999999993</v>
      </c>
      <c r="K9402" s="40"/>
      <c r="L9402" s="40"/>
      <c r="M9402" s="70"/>
      <c r="N9402" s="70" t="s">
        <v>14566</v>
      </c>
      <c r="O9402" s="44">
        <v>432065</v>
      </c>
      <c r="P9402" s="47"/>
      <c r="Q9402" s="44"/>
    </row>
    <row r="9403" spans="1:17" ht="13.5" customHeight="1">
      <c r="A9403" s="15" t="s">
        <v>10778</v>
      </c>
      <c r="B9403" s="46" t="s">
        <v>238</v>
      </c>
      <c r="C9403" s="23" t="s">
        <v>12553</v>
      </c>
      <c r="D9403" s="24" t="s">
        <v>8211</v>
      </c>
      <c r="E9403" s="39" t="s">
        <v>15629</v>
      </c>
      <c r="F9403" s="71" t="s">
        <v>15629</v>
      </c>
      <c r="G9403" s="72"/>
      <c r="H9403" s="73"/>
      <c r="I9403" s="11">
        <v>9235</v>
      </c>
      <c r="J9403" s="40">
        <f t="shared" si="247"/>
        <v>11082</v>
      </c>
      <c r="K9403" s="40">
        <f>H9403*J9403</f>
        <v>0</v>
      </c>
      <c r="L9403" s="40">
        <f>H9403*J9403</f>
        <v>0</v>
      </c>
      <c r="M9403" s="70"/>
      <c r="N9403" s="75" t="s">
        <v>14566</v>
      </c>
      <c r="O9403" s="49" t="s">
        <v>11924</v>
      </c>
      <c r="P9403" s="47"/>
      <c r="Q9403" s="44"/>
    </row>
    <row r="9404" spans="1:17" ht="13.5" customHeight="1">
      <c r="A9404" s="15" t="s">
        <v>10732</v>
      </c>
      <c r="B9404" s="46" t="s">
        <v>2532</v>
      </c>
      <c r="C9404" s="23" t="s">
        <v>12553</v>
      </c>
      <c r="D9404" s="24" t="s">
        <v>9705</v>
      </c>
      <c r="E9404" s="39"/>
      <c r="F9404" s="71"/>
      <c r="G9404" s="72"/>
      <c r="H9404" s="73"/>
      <c r="I9404" s="11">
        <v>28</v>
      </c>
      <c r="J9404" s="40">
        <f t="shared" si="247"/>
        <v>33.6</v>
      </c>
      <c r="K9404" s="40"/>
      <c r="L9404" s="40"/>
      <c r="M9404" s="70"/>
      <c r="N9404" s="70" t="s">
        <v>14566</v>
      </c>
      <c r="O9404" s="44" t="s">
        <v>11708</v>
      </c>
      <c r="P9404" s="47"/>
      <c r="Q9404" s="44"/>
    </row>
    <row r="9405" spans="1:17" ht="13.5" customHeight="1">
      <c r="A9405" s="15" t="s">
        <v>10302</v>
      </c>
      <c r="B9405" s="46" t="s">
        <v>14537</v>
      </c>
      <c r="C9405" s="23" t="s">
        <v>12553</v>
      </c>
      <c r="D9405" s="24" t="s">
        <v>15005</v>
      </c>
      <c r="E9405" s="39"/>
      <c r="F9405" s="71" t="s">
        <v>15629</v>
      </c>
      <c r="G9405" s="72"/>
      <c r="H9405" s="73"/>
      <c r="I9405" s="11">
        <v>351</v>
      </c>
      <c r="J9405" s="40">
        <f t="shared" si="247"/>
        <v>421.2</v>
      </c>
      <c r="K9405" s="40">
        <f>H9405*J9405</f>
        <v>0</v>
      </c>
      <c r="L9405" s="40"/>
      <c r="M9405" s="70"/>
      <c r="N9405" s="70" t="s">
        <v>14566</v>
      </c>
      <c r="O9405" s="44" t="s">
        <v>11708</v>
      </c>
      <c r="P9405" s="47"/>
      <c r="Q9405" s="44"/>
    </row>
    <row r="9406" spans="1:17" ht="13.5" customHeight="1">
      <c r="A9406" s="15" t="s">
        <v>15457</v>
      </c>
      <c r="B9406" s="46" t="s">
        <v>15458</v>
      </c>
      <c r="C9406" s="23" t="s">
        <v>12553</v>
      </c>
      <c r="D9406" s="24" t="s">
        <v>5648</v>
      </c>
      <c r="E9406" s="39"/>
      <c r="F9406" s="71"/>
      <c r="G9406" s="72"/>
      <c r="H9406" s="73"/>
      <c r="I9406" s="11">
        <v>19050</v>
      </c>
      <c r="J9406" s="40">
        <f t="shared" si="247"/>
        <v>22860</v>
      </c>
      <c r="K9406" s="40"/>
      <c r="L9406" s="40"/>
      <c r="M9406" s="70"/>
      <c r="N9406" s="75" t="s">
        <v>14566</v>
      </c>
      <c r="O9406" s="44" t="s">
        <v>16069</v>
      </c>
      <c r="P9406" s="47"/>
      <c r="Q9406" s="44"/>
    </row>
    <row r="9407" spans="1:17" ht="13.5" customHeight="1">
      <c r="A9407" s="15" t="s">
        <v>11128</v>
      </c>
      <c r="B9407" s="46" t="s">
        <v>14538</v>
      </c>
      <c r="C9407" s="23" t="s">
        <v>12553</v>
      </c>
      <c r="D9407" s="24" t="s">
        <v>8211</v>
      </c>
      <c r="E9407" s="39"/>
      <c r="F9407" s="71" t="s">
        <v>15629</v>
      </c>
      <c r="G9407" s="72"/>
      <c r="H9407" s="73"/>
      <c r="I9407" s="11">
        <v>5614</v>
      </c>
      <c r="J9407" s="40">
        <f t="shared" si="247"/>
        <v>6736.8</v>
      </c>
      <c r="K9407" s="40">
        <f>H9407*J9407</f>
        <v>0</v>
      </c>
      <c r="L9407" s="40"/>
      <c r="M9407" s="70"/>
      <c r="N9407" s="70" t="s">
        <v>14566</v>
      </c>
      <c r="O9407" s="44" t="s">
        <v>11708</v>
      </c>
      <c r="P9407" s="47"/>
      <c r="Q9407" s="44"/>
    </row>
    <row r="9408" spans="1:17" ht="13.5" customHeight="1">
      <c r="A9408" s="15" t="s">
        <v>8551</v>
      </c>
      <c r="B9408" s="46" t="s">
        <v>13946</v>
      </c>
      <c r="C9408" s="23" t="s">
        <v>12553</v>
      </c>
      <c r="D9408" s="24" t="s">
        <v>8211</v>
      </c>
      <c r="E9408" s="39"/>
      <c r="F9408" s="71" t="s">
        <v>15629</v>
      </c>
      <c r="G9408" s="72"/>
      <c r="H9408" s="73"/>
      <c r="I9408" s="11">
        <v>16383</v>
      </c>
      <c r="J9408" s="40">
        <f t="shared" si="247"/>
        <v>19659.599999999999</v>
      </c>
      <c r="K9408" s="40">
        <f>H9408*J9408</f>
        <v>0</v>
      </c>
      <c r="L9408" s="40"/>
      <c r="M9408" s="70"/>
      <c r="N9408" s="75" t="s">
        <v>14566</v>
      </c>
      <c r="O9408" s="49" t="s">
        <v>11875</v>
      </c>
      <c r="P9408" s="47"/>
      <c r="Q9408" s="44"/>
    </row>
    <row r="9409" spans="1:17" ht="13.5" customHeight="1">
      <c r="A9409" s="15" t="s">
        <v>10296</v>
      </c>
      <c r="B9409" s="46" t="s">
        <v>14347</v>
      </c>
      <c r="C9409" s="23" t="s">
        <v>12553</v>
      </c>
      <c r="D9409" s="24" t="s">
        <v>15005</v>
      </c>
      <c r="E9409" s="39"/>
      <c r="F9409" s="71" t="s">
        <v>15629</v>
      </c>
      <c r="G9409" s="72"/>
      <c r="H9409" s="73"/>
      <c r="I9409" s="11">
        <v>297</v>
      </c>
      <c r="J9409" s="40">
        <f t="shared" si="247"/>
        <v>356.4</v>
      </c>
      <c r="K9409" s="40">
        <f>H9409*J9409</f>
        <v>0</v>
      </c>
      <c r="L9409" s="40"/>
      <c r="M9409" s="70"/>
      <c r="N9409" s="75" t="s">
        <v>14566</v>
      </c>
      <c r="O9409" s="49" t="s">
        <v>11875</v>
      </c>
      <c r="P9409" s="47"/>
      <c r="Q9409" s="44"/>
    </row>
    <row r="9410" spans="1:17" ht="13.5" customHeight="1">
      <c r="A9410" s="15" t="s">
        <v>10247</v>
      </c>
      <c r="B9410" s="46" t="s">
        <v>356</v>
      </c>
      <c r="C9410" s="23" t="s">
        <v>12553</v>
      </c>
      <c r="D9410" s="24" t="s">
        <v>9705</v>
      </c>
      <c r="E9410" s="39"/>
      <c r="F9410" s="71"/>
      <c r="G9410" s="72"/>
      <c r="H9410" s="73"/>
      <c r="I9410" s="11">
        <v>14</v>
      </c>
      <c r="J9410" s="40">
        <f t="shared" si="247"/>
        <v>16.8</v>
      </c>
      <c r="K9410" s="40"/>
      <c r="L9410" s="40"/>
      <c r="M9410" s="70"/>
      <c r="N9410" s="70" t="s">
        <v>14566</v>
      </c>
      <c r="O9410" s="44" t="s">
        <v>11708</v>
      </c>
      <c r="P9410" s="47"/>
      <c r="Q9410" s="44"/>
    </row>
    <row r="9411" spans="1:17" ht="13.5" customHeight="1">
      <c r="A9411" s="15" t="s">
        <v>5133</v>
      </c>
      <c r="B9411" s="46" t="s">
        <v>2516</v>
      </c>
      <c r="C9411" s="23" t="s">
        <v>3106</v>
      </c>
      <c r="D9411" s="24" t="s">
        <v>4091</v>
      </c>
      <c r="E9411" s="39"/>
      <c r="F9411" s="71"/>
      <c r="G9411" s="72"/>
      <c r="H9411" s="73"/>
      <c r="I9411" s="11">
        <v>11000</v>
      </c>
      <c r="J9411" s="40">
        <f t="shared" si="247"/>
        <v>13200</v>
      </c>
      <c r="K9411" s="40"/>
      <c r="L9411" s="40"/>
      <c r="M9411" s="70" t="s">
        <v>3104</v>
      </c>
      <c r="N9411" s="75"/>
      <c r="O9411" s="49" t="s">
        <v>11875</v>
      </c>
      <c r="P9411" s="47"/>
      <c r="Q9411" s="44"/>
    </row>
    <row r="9412" spans="1:17" ht="13.5" customHeight="1">
      <c r="A9412" s="15" t="s">
        <v>10303</v>
      </c>
      <c r="B9412" s="46" t="s">
        <v>3018</v>
      </c>
      <c r="C9412" s="23" t="s">
        <v>12553</v>
      </c>
      <c r="D9412" s="24" t="s">
        <v>15005</v>
      </c>
      <c r="E9412" s="39"/>
      <c r="F9412" s="71" t="s">
        <v>15629</v>
      </c>
      <c r="G9412" s="72"/>
      <c r="H9412" s="73"/>
      <c r="I9412" s="11">
        <v>244</v>
      </c>
      <c r="J9412" s="40">
        <f t="shared" si="247"/>
        <v>292.8</v>
      </c>
      <c r="K9412" s="40">
        <f>H9412*J9412</f>
        <v>0</v>
      </c>
      <c r="L9412" s="40"/>
      <c r="M9412" s="70"/>
      <c r="N9412" s="75" t="s">
        <v>14566</v>
      </c>
      <c r="O9412" s="44" t="s">
        <v>11708</v>
      </c>
      <c r="P9412" s="47"/>
      <c r="Q9412" s="44"/>
    </row>
    <row r="9413" spans="1:17" ht="13.5" customHeight="1">
      <c r="A9413" s="15" t="s">
        <v>10304</v>
      </c>
      <c r="B9413" s="46" t="s">
        <v>14744</v>
      </c>
      <c r="C9413" s="23" t="s">
        <v>12553</v>
      </c>
      <c r="D9413" s="24" t="s">
        <v>15005</v>
      </c>
      <c r="E9413" s="39"/>
      <c r="F9413" s="71" t="s">
        <v>15629</v>
      </c>
      <c r="G9413" s="72"/>
      <c r="H9413" s="73"/>
      <c r="I9413" s="11">
        <v>232</v>
      </c>
      <c r="J9413" s="40">
        <f t="shared" si="247"/>
        <v>278.39999999999998</v>
      </c>
      <c r="K9413" s="40">
        <f>H9413*J9413</f>
        <v>0</v>
      </c>
      <c r="L9413" s="40"/>
      <c r="M9413" s="70"/>
      <c r="N9413" s="75" t="s">
        <v>14566</v>
      </c>
      <c r="O9413" s="49" t="s">
        <v>11924</v>
      </c>
      <c r="P9413" s="47"/>
      <c r="Q9413" s="44"/>
    </row>
    <row r="9414" spans="1:17" ht="13.5" customHeight="1">
      <c r="A9414" s="15" t="s">
        <v>10305</v>
      </c>
      <c r="B9414" s="46" t="s">
        <v>14348</v>
      </c>
      <c r="C9414" s="23" t="s">
        <v>12553</v>
      </c>
      <c r="D9414" s="24" t="s">
        <v>15005</v>
      </c>
      <c r="E9414" s="39"/>
      <c r="F9414" s="71" t="s">
        <v>15629</v>
      </c>
      <c r="G9414" s="72"/>
      <c r="H9414" s="73"/>
      <c r="I9414" s="11">
        <v>235</v>
      </c>
      <c r="J9414" s="40">
        <f t="shared" si="247"/>
        <v>282</v>
      </c>
      <c r="K9414" s="40">
        <f>H9414*J9414</f>
        <v>0</v>
      </c>
      <c r="L9414" s="40"/>
      <c r="M9414" s="70"/>
      <c r="N9414" s="75" t="s">
        <v>14566</v>
      </c>
      <c r="O9414" s="44" t="s">
        <v>11708</v>
      </c>
      <c r="P9414" s="47"/>
      <c r="Q9414" s="44"/>
    </row>
    <row r="9415" spans="1:17" ht="13.5" customHeight="1">
      <c r="A9415" s="15" t="s">
        <v>10741</v>
      </c>
      <c r="B9415" s="46" t="s">
        <v>14539</v>
      </c>
      <c r="C9415" s="23" t="s">
        <v>12553</v>
      </c>
      <c r="D9415" s="24" t="s">
        <v>8211</v>
      </c>
      <c r="E9415" s="39"/>
      <c r="F9415" s="71"/>
      <c r="G9415" s="72"/>
      <c r="H9415" s="73"/>
      <c r="I9415" s="11">
        <v>3559</v>
      </c>
      <c r="J9415" s="40">
        <f t="shared" si="247"/>
        <v>4270.8</v>
      </c>
      <c r="K9415" s="40"/>
      <c r="L9415" s="40"/>
      <c r="M9415" s="70"/>
      <c r="N9415" s="75" t="s">
        <v>14566</v>
      </c>
      <c r="O9415" s="44" t="s">
        <v>11708</v>
      </c>
      <c r="P9415" s="47"/>
      <c r="Q9415" s="44"/>
    </row>
    <row r="9416" spans="1:17" ht="13.5" customHeight="1">
      <c r="A9416" s="15" t="s">
        <v>16373</v>
      </c>
      <c r="B9416" s="46" t="s">
        <v>16374</v>
      </c>
      <c r="C9416" s="23" t="s">
        <v>12553</v>
      </c>
      <c r="D9416" s="24"/>
      <c r="E9416" s="39"/>
      <c r="F9416" s="71" t="s">
        <v>15629</v>
      </c>
      <c r="G9416" s="72"/>
      <c r="H9416" s="73"/>
      <c r="I9416" s="11">
        <v>1388</v>
      </c>
      <c r="J9416" s="40">
        <f t="shared" si="247"/>
        <v>1665.6</v>
      </c>
      <c r="K9416" s="40">
        <f>H9416*J9416</f>
        <v>0</v>
      </c>
      <c r="L9416" s="40"/>
      <c r="M9416" s="70"/>
      <c r="N9416" s="70" t="s">
        <v>14566</v>
      </c>
      <c r="O9416" s="44"/>
      <c r="P9416" s="47"/>
      <c r="Q9416" s="44"/>
    </row>
    <row r="9417" spans="1:17" ht="13.5" customHeight="1">
      <c r="A9417" s="10" t="s">
        <v>13429</v>
      </c>
      <c r="B9417" s="46" t="s">
        <v>14349</v>
      </c>
      <c r="C9417" s="23" t="s">
        <v>12553</v>
      </c>
      <c r="D9417" s="24" t="s">
        <v>8211</v>
      </c>
      <c r="E9417" s="39"/>
      <c r="F9417" s="71"/>
      <c r="G9417" s="72"/>
      <c r="H9417" s="73"/>
      <c r="I9417" s="11">
        <v>15218</v>
      </c>
      <c r="J9417" s="40">
        <f t="shared" si="247"/>
        <v>18261.599999999999</v>
      </c>
      <c r="K9417" s="40"/>
      <c r="L9417" s="40"/>
      <c r="M9417" s="70"/>
      <c r="N9417" s="75" t="s">
        <v>14566</v>
      </c>
      <c r="O9417" s="44" t="s">
        <v>16067</v>
      </c>
      <c r="P9417" s="47"/>
      <c r="Q9417" s="44"/>
    </row>
    <row r="9418" spans="1:17" ht="13.5" customHeight="1">
      <c r="A9418" s="12" t="s">
        <v>13430</v>
      </c>
      <c r="B9418" s="46" t="s">
        <v>14350</v>
      </c>
      <c r="C9418" s="23" t="s">
        <v>12553</v>
      </c>
      <c r="D9418" s="24" t="s">
        <v>8211</v>
      </c>
      <c r="E9418" s="39"/>
      <c r="F9418" s="71" t="s">
        <v>15629</v>
      </c>
      <c r="G9418" s="72"/>
      <c r="H9418" s="73"/>
      <c r="I9418" s="11">
        <v>12950</v>
      </c>
      <c r="J9418" s="40">
        <f t="shared" si="247"/>
        <v>15540</v>
      </c>
      <c r="K9418" s="40">
        <f>H9418*J9418</f>
        <v>0</v>
      </c>
      <c r="L9418" s="40"/>
      <c r="M9418" s="70"/>
      <c r="N9418" s="75" t="s">
        <v>14566</v>
      </c>
      <c r="O9418" s="44"/>
      <c r="P9418" s="47"/>
      <c r="Q9418" s="44"/>
    </row>
    <row r="9419" spans="1:17" ht="13.5" customHeight="1">
      <c r="A9419" s="15" t="s">
        <v>10863</v>
      </c>
      <c r="B9419" s="46" t="s">
        <v>14347</v>
      </c>
      <c r="C9419" s="23" t="s">
        <v>12553</v>
      </c>
      <c r="D9419" s="24" t="s">
        <v>15005</v>
      </c>
      <c r="E9419" s="39"/>
      <c r="F9419" s="71" t="s">
        <v>15629</v>
      </c>
      <c r="G9419" s="72"/>
      <c r="H9419" s="73"/>
      <c r="I9419" s="11">
        <v>244</v>
      </c>
      <c r="J9419" s="40">
        <f t="shared" si="247"/>
        <v>292.8</v>
      </c>
      <c r="K9419" s="40">
        <f>H9419*J9419</f>
        <v>0</v>
      </c>
      <c r="L9419" s="40"/>
      <c r="M9419" s="70"/>
      <c r="N9419" s="70" t="s">
        <v>14566</v>
      </c>
      <c r="O9419" s="44" t="s">
        <v>11708</v>
      </c>
      <c r="P9419" s="47"/>
      <c r="Q9419" s="44"/>
    </row>
    <row r="9420" spans="1:17" ht="13.5" customHeight="1">
      <c r="A9420" s="12" t="s">
        <v>12856</v>
      </c>
      <c r="B9420" s="46" t="s">
        <v>14047</v>
      </c>
      <c r="C9420" s="23" t="s">
        <v>12553</v>
      </c>
      <c r="D9420" s="24" t="s">
        <v>4091</v>
      </c>
      <c r="E9420" s="39"/>
      <c r="F9420" s="71" t="s">
        <v>15629</v>
      </c>
      <c r="G9420" s="72"/>
      <c r="H9420" s="73"/>
      <c r="I9420" s="11">
        <v>44</v>
      </c>
      <c r="J9420" s="40">
        <f t="shared" si="247"/>
        <v>52.8</v>
      </c>
      <c r="K9420" s="40">
        <f>H9420*J9420</f>
        <v>0</v>
      </c>
      <c r="L9420" s="40"/>
      <c r="M9420" s="70"/>
      <c r="N9420" s="70" t="s">
        <v>14566</v>
      </c>
      <c r="O9420" s="49"/>
      <c r="P9420" s="47"/>
      <c r="Q9420" s="44"/>
    </row>
    <row r="9421" spans="1:17" ht="13.5" customHeight="1">
      <c r="A9421" s="12" t="s">
        <v>13431</v>
      </c>
      <c r="B9421" s="46" t="s">
        <v>564</v>
      </c>
      <c r="C9421" s="23" t="s">
        <v>12553</v>
      </c>
      <c r="D9421" s="24" t="s">
        <v>4091</v>
      </c>
      <c r="E9421" s="39"/>
      <c r="F9421" s="71" t="s">
        <v>15629</v>
      </c>
      <c r="G9421" s="72"/>
      <c r="H9421" s="73"/>
      <c r="I9421" s="11">
        <v>4646</v>
      </c>
      <c r="J9421" s="40">
        <f t="shared" si="247"/>
        <v>5575.2</v>
      </c>
      <c r="K9421" s="40">
        <f>H9421*J9421</f>
        <v>0</v>
      </c>
      <c r="L9421" s="40"/>
      <c r="M9421" s="70"/>
      <c r="N9421" s="70" t="s">
        <v>14566</v>
      </c>
      <c r="O9421" s="44"/>
      <c r="P9421" s="47"/>
      <c r="Q9421" s="44"/>
    </row>
    <row r="9422" spans="1:17" ht="13.5" customHeight="1">
      <c r="A9422" s="15" t="s">
        <v>15453</v>
      </c>
      <c r="B9422" s="46" t="s">
        <v>15454</v>
      </c>
      <c r="C9422" s="23" t="s">
        <v>12553</v>
      </c>
      <c r="D9422" s="24" t="s">
        <v>4091</v>
      </c>
      <c r="E9422" s="39"/>
      <c r="F9422" s="71"/>
      <c r="G9422" s="72"/>
      <c r="H9422" s="73"/>
      <c r="I9422" s="11">
        <v>7810</v>
      </c>
      <c r="J9422" s="40">
        <f t="shared" si="247"/>
        <v>9372</v>
      </c>
      <c r="K9422" s="40"/>
      <c r="L9422" s="40"/>
      <c r="M9422" s="70"/>
      <c r="N9422" s="75" t="s">
        <v>14566</v>
      </c>
      <c r="O9422" s="44" t="s">
        <v>16069</v>
      </c>
      <c r="P9422" s="47"/>
      <c r="Q9422" s="44"/>
    </row>
    <row r="9423" spans="1:17" ht="13.5" customHeight="1">
      <c r="A9423" s="15" t="s">
        <v>15896</v>
      </c>
      <c r="B9423" s="46" t="s">
        <v>15897</v>
      </c>
      <c r="C9423" s="23" t="s">
        <v>12553</v>
      </c>
      <c r="D9423" s="24" t="s">
        <v>4091</v>
      </c>
      <c r="E9423" s="39"/>
      <c r="F9423" s="71"/>
      <c r="G9423" s="72"/>
      <c r="H9423" s="73"/>
      <c r="I9423" s="11">
        <v>5670</v>
      </c>
      <c r="J9423" s="40">
        <f t="shared" si="247"/>
        <v>6804</v>
      </c>
      <c r="K9423" s="40"/>
      <c r="L9423" s="40"/>
      <c r="M9423" s="70"/>
      <c r="N9423" s="70" t="s">
        <v>14566</v>
      </c>
      <c r="O9423" s="44" t="s">
        <v>16067</v>
      </c>
      <c r="P9423" s="47"/>
      <c r="Q9423" s="44"/>
    </row>
    <row r="9424" spans="1:17" ht="13.5" customHeight="1">
      <c r="A9424" s="15" t="s">
        <v>15455</v>
      </c>
      <c r="B9424" s="46" t="s">
        <v>15456</v>
      </c>
      <c r="C9424" s="23" t="s">
        <v>12553</v>
      </c>
      <c r="D9424" s="24" t="s">
        <v>4091</v>
      </c>
      <c r="E9424" s="39"/>
      <c r="F9424" s="71"/>
      <c r="G9424" s="72"/>
      <c r="H9424" s="73"/>
      <c r="I9424" s="11">
        <v>19430</v>
      </c>
      <c r="J9424" s="40">
        <f t="shared" si="247"/>
        <v>23316</v>
      </c>
      <c r="K9424" s="40"/>
      <c r="L9424" s="40"/>
      <c r="M9424" s="70"/>
      <c r="N9424" s="70" t="s">
        <v>14566</v>
      </c>
      <c r="O9424" s="44" t="s">
        <v>16069</v>
      </c>
      <c r="P9424" s="47"/>
      <c r="Q9424" s="44"/>
    </row>
    <row r="9425" spans="1:17" ht="13.5" customHeight="1">
      <c r="A9425" s="10" t="s">
        <v>15322</v>
      </c>
      <c r="B9425" s="46" t="s">
        <v>15323</v>
      </c>
      <c r="C9425" s="23" t="s">
        <v>12553</v>
      </c>
      <c r="D9425" s="24" t="s">
        <v>4091</v>
      </c>
      <c r="E9425" s="39" t="s">
        <v>15629</v>
      </c>
      <c r="F9425" s="71" t="s">
        <v>15629</v>
      </c>
      <c r="G9425" s="72"/>
      <c r="H9425" s="73"/>
      <c r="I9425" s="11">
        <v>13950</v>
      </c>
      <c r="J9425" s="40">
        <f t="shared" si="247"/>
        <v>16740</v>
      </c>
      <c r="K9425" s="40">
        <f>H9425*J9425</f>
        <v>0</v>
      </c>
      <c r="L9425" s="40">
        <f>H9425*J9425</f>
        <v>0</v>
      </c>
      <c r="M9425" s="70"/>
      <c r="N9425" s="75" t="s">
        <v>14566</v>
      </c>
      <c r="O9425" s="49"/>
      <c r="P9425" s="47"/>
      <c r="Q9425" s="44"/>
    </row>
    <row r="9426" spans="1:17" ht="13.5" customHeight="1">
      <c r="A9426" s="13" t="s">
        <v>13242</v>
      </c>
      <c r="B9426" s="46" t="s">
        <v>14048</v>
      </c>
      <c r="C9426" s="23" t="s">
        <v>12553</v>
      </c>
      <c r="D9426" s="24" t="s">
        <v>4091</v>
      </c>
      <c r="E9426" s="39"/>
      <c r="F9426" s="71" t="s">
        <v>15629</v>
      </c>
      <c r="G9426" s="72"/>
      <c r="H9426" s="73"/>
      <c r="I9426" s="11">
        <v>781</v>
      </c>
      <c r="J9426" s="40">
        <f t="shared" si="247"/>
        <v>937.19999999999993</v>
      </c>
      <c r="K9426" s="40">
        <f>H9426*J9426</f>
        <v>0</v>
      </c>
      <c r="L9426" s="40"/>
      <c r="M9426" s="70"/>
      <c r="N9426" s="70" t="s">
        <v>14566</v>
      </c>
      <c r="O9426" s="44"/>
      <c r="P9426" s="47"/>
      <c r="Q9426" s="44"/>
    </row>
    <row r="9427" spans="1:17" ht="13.5" customHeight="1">
      <c r="A9427" s="15" t="s">
        <v>12043</v>
      </c>
      <c r="B9427" s="46" t="s">
        <v>12042</v>
      </c>
      <c r="C9427" s="23" t="s">
        <v>12553</v>
      </c>
      <c r="D9427" s="24" t="s">
        <v>4091</v>
      </c>
      <c r="E9427" s="39"/>
      <c r="F9427" s="71" t="s">
        <v>15629</v>
      </c>
      <c r="G9427" s="72"/>
      <c r="H9427" s="73"/>
      <c r="I9427" s="11">
        <v>12330</v>
      </c>
      <c r="J9427" s="40">
        <f t="shared" si="247"/>
        <v>14796</v>
      </c>
      <c r="K9427" s="40">
        <f>H9427*J9427</f>
        <v>0</v>
      </c>
      <c r="L9427" s="40"/>
      <c r="M9427" s="70"/>
      <c r="N9427" s="75" t="s">
        <v>14566</v>
      </c>
      <c r="O9427" s="44"/>
      <c r="P9427" s="47"/>
      <c r="Q9427" s="44"/>
    </row>
    <row r="9428" spans="1:17" ht="13.5" customHeight="1">
      <c r="A9428" s="15" t="s">
        <v>15447</v>
      </c>
      <c r="B9428" s="46" t="s">
        <v>15446</v>
      </c>
      <c r="C9428" s="23" t="s">
        <v>12553</v>
      </c>
      <c r="D9428" s="24" t="s">
        <v>4091</v>
      </c>
      <c r="E9428" s="39"/>
      <c r="F9428" s="71"/>
      <c r="G9428" s="72"/>
      <c r="H9428" s="73"/>
      <c r="I9428" s="11">
        <v>7816</v>
      </c>
      <c r="J9428" s="40">
        <f t="shared" si="247"/>
        <v>9379.1999999999989</v>
      </c>
      <c r="K9428" s="40"/>
      <c r="L9428" s="40"/>
      <c r="M9428" s="70"/>
      <c r="N9428" s="75" t="s">
        <v>14566</v>
      </c>
      <c r="O9428" s="44"/>
      <c r="P9428" s="47"/>
      <c r="Q9428" s="44"/>
    </row>
    <row r="9429" spans="1:17" ht="13.5" customHeight="1">
      <c r="A9429" s="15" t="s">
        <v>15376</v>
      </c>
      <c r="B9429" s="46" t="s">
        <v>15377</v>
      </c>
      <c r="C9429" s="23" t="s">
        <v>12553</v>
      </c>
      <c r="D9429" s="24" t="s">
        <v>4091</v>
      </c>
      <c r="E9429" s="39" t="s">
        <v>15629</v>
      </c>
      <c r="F9429" s="71" t="s">
        <v>15629</v>
      </c>
      <c r="G9429" s="72"/>
      <c r="H9429" s="73"/>
      <c r="I9429" s="11">
        <v>13950</v>
      </c>
      <c r="J9429" s="40">
        <f t="shared" si="247"/>
        <v>16740</v>
      </c>
      <c r="K9429" s="40">
        <f t="shared" ref="K9429:K9435" si="248">H9429*J9429</f>
        <v>0</v>
      </c>
      <c r="L9429" s="40">
        <f>H9429*J9429</f>
        <v>0</v>
      </c>
      <c r="M9429" s="70"/>
      <c r="N9429" s="75" t="s">
        <v>14566</v>
      </c>
      <c r="O9429" s="44"/>
      <c r="P9429" s="47"/>
      <c r="Q9429" s="44"/>
    </row>
    <row r="9430" spans="1:17" ht="13.5" customHeight="1">
      <c r="A9430" s="15" t="s">
        <v>5134</v>
      </c>
      <c r="B9430" s="46" t="s">
        <v>3019</v>
      </c>
      <c r="C9430" s="23" t="s">
        <v>12553</v>
      </c>
      <c r="D9430" s="24" t="s">
        <v>4091</v>
      </c>
      <c r="E9430" s="39"/>
      <c r="F9430" s="71" t="s">
        <v>15629</v>
      </c>
      <c r="G9430" s="72"/>
      <c r="H9430" s="73"/>
      <c r="I9430" s="11">
        <v>166</v>
      </c>
      <c r="J9430" s="40">
        <f t="shared" si="247"/>
        <v>199.2</v>
      </c>
      <c r="K9430" s="40">
        <f t="shared" si="248"/>
        <v>0</v>
      </c>
      <c r="L9430" s="40"/>
      <c r="M9430" s="70"/>
      <c r="N9430" s="70" t="s">
        <v>14566</v>
      </c>
      <c r="O9430" s="44" t="s">
        <v>11708</v>
      </c>
      <c r="P9430" s="47"/>
      <c r="Q9430" s="44"/>
    </row>
    <row r="9431" spans="1:17" ht="13.5" customHeight="1">
      <c r="A9431" s="15" t="s">
        <v>5135</v>
      </c>
      <c r="B9431" s="46" t="s">
        <v>2502</v>
      </c>
      <c r="C9431" s="23" t="s">
        <v>12553</v>
      </c>
      <c r="D9431" s="24" t="s">
        <v>4091</v>
      </c>
      <c r="E9431" s="39"/>
      <c r="F9431" s="71" t="s">
        <v>15629</v>
      </c>
      <c r="G9431" s="72"/>
      <c r="H9431" s="73"/>
      <c r="I9431" s="11">
        <v>30167</v>
      </c>
      <c r="J9431" s="40">
        <f t="shared" si="247"/>
        <v>36200.400000000001</v>
      </c>
      <c r="K9431" s="40">
        <f t="shared" si="248"/>
        <v>0</v>
      </c>
      <c r="L9431" s="40"/>
      <c r="M9431" s="70"/>
      <c r="N9431" s="75" t="s">
        <v>14793</v>
      </c>
      <c r="O9431" s="44" t="s">
        <v>11708</v>
      </c>
      <c r="P9431" s="47"/>
      <c r="Q9431" s="44"/>
    </row>
    <row r="9432" spans="1:17" ht="13.5" customHeight="1">
      <c r="A9432" s="15" t="s">
        <v>5136</v>
      </c>
      <c r="B9432" s="46" t="s">
        <v>2503</v>
      </c>
      <c r="C9432" s="23" t="s">
        <v>12553</v>
      </c>
      <c r="D9432" s="24" t="s">
        <v>4091</v>
      </c>
      <c r="E9432" s="39"/>
      <c r="F9432" s="71" t="s">
        <v>15629</v>
      </c>
      <c r="G9432" s="72"/>
      <c r="H9432" s="73"/>
      <c r="I9432" s="11">
        <v>8203</v>
      </c>
      <c r="J9432" s="40">
        <f t="shared" si="247"/>
        <v>9843.6</v>
      </c>
      <c r="K9432" s="40">
        <f t="shared" si="248"/>
        <v>0</v>
      </c>
      <c r="L9432" s="40"/>
      <c r="M9432" s="70"/>
      <c r="N9432" s="70" t="s">
        <v>14566</v>
      </c>
      <c r="O9432" s="44" t="s">
        <v>11708</v>
      </c>
      <c r="P9432" s="47"/>
      <c r="Q9432" s="44"/>
    </row>
    <row r="9433" spans="1:17" ht="13.5" customHeight="1">
      <c r="A9433" s="15" t="s">
        <v>5137</v>
      </c>
      <c r="B9433" s="46" t="s">
        <v>2510</v>
      </c>
      <c r="C9433" s="23" t="s">
        <v>12553</v>
      </c>
      <c r="D9433" s="24" t="s">
        <v>4091</v>
      </c>
      <c r="E9433" s="39"/>
      <c r="F9433" s="71" t="s">
        <v>15629</v>
      </c>
      <c r="G9433" s="72"/>
      <c r="H9433" s="73"/>
      <c r="I9433" s="11">
        <v>7806</v>
      </c>
      <c r="J9433" s="40">
        <f t="shared" si="247"/>
        <v>9367.1999999999989</v>
      </c>
      <c r="K9433" s="40">
        <f t="shared" si="248"/>
        <v>0</v>
      </c>
      <c r="L9433" s="40"/>
      <c r="M9433" s="70"/>
      <c r="N9433" s="70" t="s">
        <v>14566</v>
      </c>
      <c r="O9433" s="44" t="s">
        <v>11708</v>
      </c>
      <c r="P9433" s="47"/>
      <c r="Q9433" s="44"/>
    </row>
    <row r="9434" spans="1:17" ht="13.5" customHeight="1">
      <c r="A9434" s="15" t="s">
        <v>5138</v>
      </c>
      <c r="B9434" s="46" t="s">
        <v>2504</v>
      </c>
      <c r="C9434" s="23" t="s">
        <v>12553</v>
      </c>
      <c r="D9434" s="24" t="s">
        <v>4091</v>
      </c>
      <c r="E9434" s="39"/>
      <c r="F9434" s="71" t="s">
        <v>15629</v>
      </c>
      <c r="G9434" s="72"/>
      <c r="H9434" s="73"/>
      <c r="I9434" s="11">
        <v>2306</v>
      </c>
      <c r="J9434" s="40">
        <f t="shared" si="247"/>
        <v>2767.2</v>
      </c>
      <c r="K9434" s="40">
        <f t="shared" si="248"/>
        <v>0</v>
      </c>
      <c r="L9434" s="40"/>
      <c r="M9434" s="70"/>
      <c r="N9434" s="70" t="s">
        <v>14566</v>
      </c>
      <c r="O9434" s="44" t="s">
        <v>11708</v>
      </c>
      <c r="P9434" s="47"/>
      <c r="Q9434" s="44"/>
    </row>
    <row r="9435" spans="1:17" ht="13.5" customHeight="1">
      <c r="A9435" s="15" t="s">
        <v>5139</v>
      </c>
      <c r="B9435" s="46" t="s">
        <v>2889</v>
      </c>
      <c r="C9435" s="23" t="s">
        <v>12553</v>
      </c>
      <c r="D9435" s="24" t="s">
        <v>4091</v>
      </c>
      <c r="E9435" s="39"/>
      <c r="F9435" s="71" t="s">
        <v>15629</v>
      </c>
      <c r="G9435" s="72"/>
      <c r="H9435" s="73"/>
      <c r="I9435" s="11">
        <v>441</v>
      </c>
      <c r="J9435" s="40">
        <f t="shared" si="247"/>
        <v>529.19999999999993</v>
      </c>
      <c r="K9435" s="40">
        <f t="shared" si="248"/>
        <v>0</v>
      </c>
      <c r="L9435" s="40"/>
      <c r="M9435" s="70"/>
      <c r="N9435" s="70" t="s">
        <v>14566</v>
      </c>
      <c r="O9435" s="44" t="s">
        <v>11708</v>
      </c>
      <c r="P9435" s="47"/>
      <c r="Q9435" s="44"/>
    </row>
    <row r="9436" spans="1:17" ht="13.5" customHeight="1">
      <c r="A9436" s="15" t="s">
        <v>15144</v>
      </c>
      <c r="B9436" s="46" t="s">
        <v>15503</v>
      </c>
      <c r="C9436" s="23" t="s">
        <v>3106</v>
      </c>
      <c r="D9436" s="24" t="s">
        <v>7647</v>
      </c>
      <c r="E9436" s="39"/>
      <c r="F9436" s="71"/>
      <c r="G9436" s="72"/>
      <c r="H9436" s="73"/>
      <c r="I9436" s="11">
        <v>3755</v>
      </c>
      <c r="J9436" s="40">
        <f t="shared" si="247"/>
        <v>4506</v>
      </c>
      <c r="K9436" s="40"/>
      <c r="L9436" s="40"/>
      <c r="M9436" s="70"/>
      <c r="N9436" s="75" t="s">
        <v>16703</v>
      </c>
      <c r="O9436" s="44"/>
      <c r="P9436" s="47"/>
      <c r="Q9436" s="44"/>
    </row>
    <row r="9437" spans="1:17" ht="13.5" customHeight="1">
      <c r="A9437" s="15" t="s">
        <v>15145</v>
      </c>
      <c r="B9437" s="46" t="s">
        <v>15500</v>
      </c>
      <c r="C9437" s="23" t="s">
        <v>3106</v>
      </c>
      <c r="D9437" s="24" t="s">
        <v>7647</v>
      </c>
      <c r="E9437" s="39"/>
      <c r="F9437" s="71"/>
      <c r="G9437" s="72"/>
      <c r="H9437" s="73"/>
      <c r="I9437" s="11">
        <v>3755</v>
      </c>
      <c r="J9437" s="40">
        <f t="shared" si="247"/>
        <v>4506</v>
      </c>
      <c r="K9437" s="40"/>
      <c r="L9437" s="40"/>
      <c r="M9437" s="70"/>
      <c r="N9437" s="75" t="s">
        <v>16703</v>
      </c>
      <c r="O9437" s="44"/>
      <c r="P9437" s="47"/>
      <c r="Q9437" s="44"/>
    </row>
    <row r="9438" spans="1:17" ht="13.5" customHeight="1">
      <c r="A9438" s="10" t="s">
        <v>8179</v>
      </c>
      <c r="B9438" s="46" t="s">
        <v>15</v>
      </c>
      <c r="C9438" s="23" t="s">
        <v>3106</v>
      </c>
      <c r="D9438" s="24" t="s">
        <v>7647</v>
      </c>
      <c r="E9438" s="39"/>
      <c r="F9438" s="71"/>
      <c r="G9438" s="72"/>
      <c r="H9438" s="73"/>
      <c r="I9438" s="11">
        <v>1100</v>
      </c>
      <c r="J9438" s="40">
        <f t="shared" si="247"/>
        <v>1320</v>
      </c>
      <c r="K9438" s="40"/>
      <c r="L9438" s="40"/>
      <c r="M9438" s="70" t="s">
        <v>3049</v>
      </c>
      <c r="N9438" s="75" t="s">
        <v>16703</v>
      </c>
      <c r="O9438" s="49" t="s">
        <v>12306</v>
      </c>
      <c r="P9438" s="47"/>
      <c r="Q9438" s="44" t="s">
        <v>16716</v>
      </c>
    </row>
    <row r="9439" spans="1:17" ht="13.5" customHeight="1">
      <c r="A9439" s="12" t="s">
        <v>15113</v>
      </c>
      <c r="B9439" s="46" t="s">
        <v>16626</v>
      </c>
      <c r="C9439" s="23" t="s">
        <v>3106</v>
      </c>
      <c r="D9439" s="24" t="s">
        <v>9345</v>
      </c>
      <c r="E9439" s="39"/>
      <c r="F9439" s="71"/>
      <c r="G9439" s="72"/>
      <c r="H9439" s="73"/>
      <c r="I9439" s="11">
        <v>2182.5</v>
      </c>
      <c r="J9439" s="40">
        <f t="shared" si="247"/>
        <v>2619</v>
      </c>
      <c r="K9439" s="40"/>
      <c r="L9439" s="40"/>
      <c r="M9439" s="70"/>
      <c r="N9439" s="75" t="s">
        <v>14655</v>
      </c>
      <c r="O9439" s="44"/>
      <c r="P9439" s="47"/>
      <c r="Q9439" s="44"/>
    </row>
    <row r="9440" spans="1:17" ht="13.5" customHeight="1">
      <c r="A9440" s="10" t="s">
        <v>9373</v>
      </c>
      <c r="B9440" s="46" t="s">
        <v>2412</v>
      </c>
      <c r="C9440" s="23" t="s">
        <v>3106</v>
      </c>
      <c r="D9440" s="24" t="s">
        <v>9345</v>
      </c>
      <c r="E9440" s="39"/>
      <c r="F9440" s="71"/>
      <c r="G9440" s="72"/>
      <c r="H9440" s="73"/>
      <c r="I9440" s="11">
        <v>900</v>
      </c>
      <c r="J9440" s="40">
        <f t="shared" ref="J9440:J9495" si="249">I9440*1.2</f>
        <v>1080</v>
      </c>
      <c r="K9440" s="40"/>
      <c r="L9440" s="40"/>
      <c r="M9440" s="70" t="s">
        <v>3049</v>
      </c>
      <c r="N9440" s="75" t="s">
        <v>14655</v>
      </c>
      <c r="O9440" s="44" t="s">
        <v>11708</v>
      </c>
      <c r="P9440" s="47"/>
      <c r="Q9440" s="44"/>
    </row>
    <row r="9441" spans="1:17" ht="13.5" customHeight="1">
      <c r="A9441" s="10" t="s">
        <v>8180</v>
      </c>
      <c r="B9441" s="46" t="s">
        <v>2413</v>
      </c>
      <c r="C9441" s="23" t="s">
        <v>3106</v>
      </c>
      <c r="D9441" s="24" t="s">
        <v>7647</v>
      </c>
      <c r="E9441" s="39"/>
      <c r="F9441" s="71"/>
      <c r="G9441" s="72"/>
      <c r="H9441" s="73"/>
      <c r="I9441" s="11">
        <v>1800</v>
      </c>
      <c r="J9441" s="40">
        <f t="shared" si="249"/>
        <v>2160</v>
      </c>
      <c r="K9441" s="40"/>
      <c r="L9441" s="40"/>
      <c r="M9441" s="70" t="s">
        <v>11631</v>
      </c>
      <c r="N9441" s="75" t="s">
        <v>16703</v>
      </c>
      <c r="O9441" s="44">
        <v>6370</v>
      </c>
      <c r="P9441" s="47">
        <v>1</v>
      </c>
      <c r="Q9441" s="44" t="s">
        <v>16716</v>
      </c>
    </row>
    <row r="9442" spans="1:17" ht="13.5" customHeight="1">
      <c r="A9442" s="10" t="s">
        <v>8181</v>
      </c>
      <c r="B9442" s="46" t="s">
        <v>11</v>
      </c>
      <c r="C9442" s="23" t="s">
        <v>3106</v>
      </c>
      <c r="D9442" s="24" t="s">
        <v>7647</v>
      </c>
      <c r="E9442" s="39"/>
      <c r="F9442" s="71"/>
      <c r="G9442" s="72"/>
      <c r="H9442" s="73"/>
      <c r="I9442" s="11">
        <v>3500</v>
      </c>
      <c r="J9442" s="40">
        <f t="shared" si="249"/>
        <v>4200</v>
      </c>
      <c r="K9442" s="40"/>
      <c r="L9442" s="40"/>
      <c r="M9442" s="70" t="s">
        <v>3049</v>
      </c>
      <c r="N9442" s="75" t="s">
        <v>14572</v>
      </c>
      <c r="O9442" s="44" t="s">
        <v>11708</v>
      </c>
      <c r="P9442" s="47">
        <v>1.1000000000000001</v>
      </c>
      <c r="Q9442" s="44" t="s">
        <v>16716</v>
      </c>
    </row>
    <row r="9443" spans="1:17" ht="13.5" customHeight="1">
      <c r="A9443" s="15" t="s">
        <v>5140</v>
      </c>
      <c r="B9443" s="46" t="s">
        <v>3020</v>
      </c>
      <c r="C9443" s="23" t="s">
        <v>12553</v>
      </c>
      <c r="D9443" s="24" t="s">
        <v>4091</v>
      </c>
      <c r="E9443" s="39"/>
      <c r="F9443" s="71" t="s">
        <v>15629</v>
      </c>
      <c r="G9443" s="72"/>
      <c r="H9443" s="73"/>
      <c r="I9443" s="11">
        <v>1040</v>
      </c>
      <c r="J9443" s="40">
        <f t="shared" si="249"/>
        <v>1248</v>
      </c>
      <c r="K9443" s="40">
        <f t="shared" ref="K9443:K9451" si="250">H9443*J9443</f>
        <v>0</v>
      </c>
      <c r="L9443" s="40"/>
      <c r="M9443" s="70"/>
      <c r="N9443" s="70" t="s">
        <v>14566</v>
      </c>
      <c r="O9443" s="44" t="s">
        <v>11708</v>
      </c>
      <c r="P9443" s="47"/>
      <c r="Q9443" s="44"/>
    </row>
    <row r="9444" spans="1:17" ht="13.5" customHeight="1">
      <c r="A9444" s="15" t="s">
        <v>5141</v>
      </c>
      <c r="B9444" s="46" t="s">
        <v>2502</v>
      </c>
      <c r="C9444" s="23" t="s">
        <v>12553</v>
      </c>
      <c r="D9444" s="24" t="s">
        <v>4091</v>
      </c>
      <c r="E9444" s="39"/>
      <c r="F9444" s="71" t="s">
        <v>15629</v>
      </c>
      <c r="G9444" s="72"/>
      <c r="H9444" s="73"/>
      <c r="I9444" s="11">
        <v>30167</v>
      </c>
      <c r="J9444" s="40">
        <f t="shared" si="249"/>
        <v>36200.400000000001</v>
      </c>
      <c r="K9444" s="40">
        <f t="shared" si="250"/>
        <v>0</v>
      </c>
      <c r="L9444" s="40"/>
      <c r="M9444" s="70"/>
      <c r="N9444" s="70" t="s">
        <v>14566</v>
      </c>
      <c r="O9444" s="44" t="s">
        <v>11708</v>
      </c>
      <c r="P9444" s="47"/>
      <c r="Q9444" s="44"/>
    </row>
    <row r="9445" spans="1:17" ht="13.5" customHeight="1">
      <c r="A9445" s="15" t="s">
        <v>5142</v>
      </c>
      <c r="B9445" s="46" t="s">
        <v>14115</v>
      </c>
      <c r="C9445" s="23" t="s">
        <v>12553</v>
      </c>
      <c r="D9445" s="24" t="s">
        <v>4091</v>
      </c>
      <c r="E9445" s="39"/>
      <c r="F9445" s="71" t="s">
        <v>15629</v>
      </c>
      <c r="G9445" s="72"/>
      <c r="H9445" s="73"/>
      <c r="I9445" s="11">
        <v>476</v>
      </c>
      <c r="J9445" s="40">
        <f t="shared" si="249"/>
        <v>571.19999999999993</v>
      </c>
      <c r="K9445" s="40">
        <f t="shared" si="250"/>
        <v>0</v>
      </c>
      <c r="L9445" s="40"/>
      <c r="M9445" s="70"/>
      <c r="N9445" s="70" t="s">
        <v>14566</v>
      </c>
      <c r="O9445" s="44" t="s">
        <v>11708</v>
      </c>
      <c r="P9445" s="47"/>
      <c r="Q9445" s="44"/>
    </row>
    <row r="9446" spans="1:17" ht="13.5" customHeight="1">
      <c r="A9446" s="15" t="s">
        <v>5143</v>
      </c>
      <c r="B9446" s="46" t="s">
        <v>2513</v>
      </c>
      <c r="C9446" s="23" t="s">
        <v>12553</v>
      </c>
      <c r="D9446" s="24" t="s">
        <v>4091</v>
      </c>
      <c r="E9446" s="39"/>
      <c r="F9446" s="71" t="s">
        <v>15629</v>
      </c>
      <c r="G9446" s="72"/>
      <c r="H9446" s="73"/>
      <c r="I9446" s="11">
        <v>3956</v>
      </c>
      <c r="J9446" s="40">
        <f t="shared" si="249"/>
        <v>4747.2</v>
      </c>
      <c r="K9446" s="40">
        <f t="shared" si="250"/>
        <v>0</v>
      </c>
      <c r="L9446" s="40"/>
      <c r="M9446" s="70"/>
      <c r="N9446" s="70" t="s">
        <v>14566</v>
      </c>
      <c r="O9446" s="44" t="s">
        <v>11708</v>
      </c>
      <c r="P9446" s="47"/>
      <c r="Q9446" s="44"/>
    </row>
    <row r="9447" spans="1:17" ht="13.5" customHeight="1">
      <c r="A9447" s="15" t="s">
        <v>5144</v>
      </c>
      <c r="B9447" s="46" t="s">
        <v>3021</v>
      </c>
      <c r="C9447" s="23" t="s">
        <v>12553</v>
      </c>
      <c r="D9447" s="24" t="s">
        <v>4091</v>
      </c>
      <c r="E9447" s="39"/>
      <c r="F9447" s="71" t="s">
        <v>15629</v>
      </c>
      <c r="G9447" s="72"/>
      <c r="H9447" s="73"/>
      <c r="I9447" s="11">
        <v>146</v>
      </c>
      <c r="J9447" s="40">
        <f t="shared" si="249"/>
        <v>175.2</v>
      </c>
      <c r="K9447" s="40">
        <f t="shared" si="250"/>
        <v>0</v>
      </c>
      <c r="L9447" s="40"/>
      <c r="M9447" s="70"/>
      <c r="N9447" s="70" t="s">
        <v>14566</v>
      </c>
      <c r="O9447" s="44" t="s">
        <v>11708</v>
      </c>
      <c r="P9447" s="47"/>
      <c r="Q9447" s="44"/>
    </row>
    <row r="9448" spans="1:17" ht="13.5" customHeight="1">
      <c r="A9448" s="15" t="s">
        <v>5145</v>
      </c>
      <c r="B9448" s="46" t="s">
        <v>2502</v>
      </c>
      <c r="C9448" s="23" t="s">
        <v>12553</v>
      </c>
      <c r="D9448" s="24" t="s">
        <v>4091</v>
      </c>
      <c r="E9448" s="39"/>
      <c r="F9448" s="71" t="s">
        <v>15629</v>
      </c>
      <c r="G9448" s="72"/>
      <c r="H9448" s="73"/>
      <c r="I9448" s="11">
        <v>39887</v>
      </c>
      <c r="J9448" s="40">
        <f t="shared" si="249"/>
        <v>47864.4</v>
      </c>
      <c r="K9448" s="40">
        <f t="shared" si="250"/>
        <v>0</v>
      </c>
      <c r="L9448" s="40"/>
      <c r="M9448" s="70"/>
      <c r="N9448" s="70" t="s">
        <v>14566</v>
      </c>
      <c r="O9448" s="44" t="s">
        <v>11708</v>
      </c>
      <c r="P9448" s="47"/>
      <c r="Q9448" s="44"/>
    </row>
    <row r="9449" spans="1:17" ht="13.5" customHeight="1">
      <c r="A9449" s="15" t="s">
        <v>5146</v>
      </c>
      <c r="B9449" s="46" t="s">
        <v>14289</v>
      </c>
      <c r="C9449" s="23" t="s">
        <v>12553</v>
      </c>
      <c r="D9449" s="24" t="s">
        <v>4091</v>
      </c>
      <c r="E9449" s="39"/>
      <c r="F9449" s="71" t="s">
        <v>15629</v>
      </c>
      <c r="G9449" s="72"/>
      <c r="H9449" s="73"/>
      <c r="I9449" s="11">
        <v>3055</v>
      </c>
      <c r="J9449" s="40">
        <f t="shared" si="249"/>
        <v>3666</v>
      </c>
      <c r="K9449" s="40">
        <f t="shared" si="250"/>
        <v>0</v>
      </c>
      <c r="L9449" s="40"/>
      <c r="M9449" s="70"/>
      <c r="N9449" s="70" t="s">
        <v>14566</v>
      </c>
      <c r="O9449" s="44" t="s">
        <v>11708</v>
      </c>
      <c r="P9449" s="47"/>
      <c r="Q9449" s="44"/>
    </row>
    <row r="9450" spans="1:17" ht="13.5" customHeight="1">
      <c r="A9450" s="15" t="s">
        <v>5147</v>
      </c>
      <c r="B9450" s="46" t="s">
        <v>13941</v>
      </c>
      <c r="C9450" s="23" t="s">
        <v>12553</v>
      </c>
      <c r="D9450" s="24" t="s">
        <v>4091</v>
      </c>
      <c r="E9450" s="39"/>
      <c r="F9450" s="71" t="s">
        <v>15629</v>
      </c>
      <c r="G9450" s="72"/>
      <c r="H9450" s="73"/>
      <c r="I9450" s="11">
        <v>1092</v>
      </c>
      <c r="J9450" s="40">
        <f t="shared" si="249"/>
        <v>1310.3999999999999</v>
      </c>
      <c r="K9450" s="40">
        <f t="shared" si="250"/>
        <v>0</v>
      </c>
      <c r="L9450" s="40"/>
      <c r="M9450" s="70"/>
      <c r="N9450" s="70" t="s">
        <v>14566</v>
      </c>
      <c r="O9450" s="44" t="s">
        <v>11708</v>
      </c>
      <c r="P9450" s="47"/>
      <c r="Q9450" s="44"/>
    </row>
    <row r="9451" spans="1:17" ht="13.5" customHeight="1">
      <c r="A9451" s="15" t="s">
        <v>5148</v>
      </c>
      <c r="B9451" s="46" t="s">
        <v>2502</v>
      </c>
      <c r="C9451" s="23" t="s">
        <v>12553</v>
      </c>
      <c r="D9451" s="24" t="s">
        <v>4091</v>
      </c>
      <c r="E9451" s="39"/>
      <c r="F9451" s="71" t="s">
        <v>15629</v>
      </c>
      <c r="G9451" s="72"/>
      <c r="H9451" s="73"/>
      <c r="I9451" s="11">
        <v>30167</v>
      </c>
      <c r="J9451" s="40">
        <f t="shared" si="249"/>
        <v>36200.400000000001</v>
      </c>
      <c r="K9451" s="40">
        <f t="shared" si="250"/>
        <v>0</v>
      </c>
      <c r="L9451" s="40"/>
      <c r="M9451" s="70"/>
      <c r="N9451" s="70" t="s">
        <v>14566</v>
      </c>
      <c r="O9451" s="44" t="s">
        <v>11708</v>
      </c>
      <c r="P9451" s="47"/>
      <c r="Q9451" s="44"/>
    </row>
    <row r="9452" spans="1:17" ht="13.5" customHeight="1">
      <c r="A9452" s="15" t="s">
        <v>15765</v>
      </c>
      <c r="B9452" s="46" t="s">
        <v>15766</v>
      </c>
      <c r="C9452" s="23" t="s">
        <v>3106</v>
      </c>
      <c r="D9452" s="24" t="s">
        <v>6499</v>
      </c>
      <c r="E9452" s="39"/>
      <c r="F9452" s="71"/>
      <c r="G9452" s="72"/>
      <c r="H9452" s="73"/>
      <c r="I9452" s="11">
        <v>1450</v>
      </c>
      <c r="J9452" s="40">
        <f t="shared" si="249"/>
        <v>1740</v>
      </c>
      <c r="K9452" s="40"/>
      <c r="L9452" s="40"/>
      <c r="M9452" s="70"/>
      <c r="N9452" s="75" t="s">
        <v>15140</v>
      </c>
      <c r="O9452" s="44"/>
      <c r="P9452" s="47"/>
      <c r="Q9452" s="44"/>
    </row>
    <row r="9453" spans="1:17" ht="13.5" customHeight="1">
      <c r="A9453" s="15" t="s">
        <v>15767</v>
      </c>
      <c r="B9453" s="46" t="s">
        <v>15768</v>
      </c>
      <c r="C9453" s="23" t="s">
        <v>3106</v>
      </c>
      <c r="D9453" s="24" t="s">
        <v>6499</v>
      </c>
      <c r="E9453" s="39"/>
      <c r="F9453" s="71"/>
      <c r="G9453" s="72"/>
      <c r="H9453" s="73"/>
      <c r="I9453" s="11">
        <v>1705.88</v>
      </c>
      <c r="J9453" s="40">
        <f t="shared" si="249"/>
        <v>2047.056</v>
      </c>
      <c r="K9453" s="40"/>
      <c r="L9453" s="40"/>
      <c r="M9453" s="70"/>
      <c r="N9453" s="75" t="s">
        <v>15140</v>
      </c>
      <c r="O9453" s="44"/>
      <c r="P9453" s="47"/>
      <c r="Q9453" s="44"/>
    </row>
    <row r="9454" spans="1:17" ht="13.5" customHeight="1">
      <c r="A9454" s="15" t="s">
        <v>15769</v>
      </c>
      <c r="B9454" s="46" t="s">
        <v>2504</v>
      </c>
      <c r="C9454" s="23" t="s">
        <v>3106</v>
      </c>
      <c r="D9454" s="24" t="s">
        <v>4091</v>
      </c>
      <c r="E9454" s="39"/>
      <c r="F9454" s="71"/>
      <c r="G9454" s="72"/>
      <c r="H9454" s="73"/>
      <c r="I9454" s="11">
        <v>2100.34</v>
      </c>
      <c r="J9454" s="40">
        <f t="shared" si="249"/>
        <v>2520.4079999999999</v>
      </c>
      <c r="K9454" s="40"/>
      <c r="L9454" s="40"/>
      <c r="M9454" s="70"/>
      <c r="N9454" s="75" t="s">
        <v>15140</v>
      </c>
      <c r="O9454" s="44"/>
      <c r="P9454" s="47"/>
      <c r="Q9454" s="44"/>
    </row>
    <row r="9455" spans="1:17" ht="13.5" customHeight="1">
      <c r="A9455" s="15" t="s">
        <v>15770</v>
      </c>
      <c r="B9455" s="46" t="s">
        <v>2504</v>
      </c>
      <c r="C9455" s="23" t="s">
        <v>3106</v>
      </c>
      <c r="D9455" s="24" t="s">
        <v>4091</v>
      </c>
      <c r="E9455" s="39"/>
      <c r="F9455" s="71"/>
      <c r="G9455" s="72"/>
      <c r="H9455" s="73"/>
      <c r="I9455" s="11">
        <v>2100.34</v>
      </c>
      <c r="J9455" s="40">
        <f t="shared" si="249"/>
        <v>2520.4079999999999</v>
      </c>
      <c r="K9455" s="40"/>
      <c r="L9455" s="40"/>
      <c r="M9455" s="70"/>
      <c r="N9455" s="75" t="s">
        <v>15140</v>
      </c>
      <c r="O9455" s="44"/>
      <c r="P9455" s="47"/>
      <c r="Q9455" s="44"/>
    </row>
    <row r="9456" spans="1:17" ht="13.5" customHeight="1">
      <c r="A9456" s="15" t="s">
        <v>15771</v>
      </c>
      <c r="B9456" s="46" t="s">
        <v>15772</v>
      </c>
      <c r="C9456" s="23" t="s">
        <v>3106</v>
      </c>
      <c r="D9456" s="24" t="s">
        <v>7647</v>
      </c>
      <c r="E9456" s="39"/>
      <c r="F9456" s="71"/>
      <c r="G9456" s="72"/>
      <c r="H9456" s="73"/>
      <c r="I9456" s="11">
        <v>5800</v>
      </c>
      <c r="J9456" s="40">
        <f t="shared" si="249"/>
        <v>6960</v>
      </c>
      <c r="K9456" s="40"/>
      <c r="L9456" s="40"/>
      <c r="M9456" s="70"/>
      <c r="N9456" s="75" t="s">
        <v>15140</v>
      </c>
      <c r="O9456" s="44"/>
      <c r="P9456" s="47"/>
      <c r="Q9456" s="44" t="s">
        <v>16716</v>
      </c>
    </row>
    <row r="9457" spans="1:17" ht="13.5" customHeight="1">
      <c r="A9457" s="15" t="s">
        <v>15773</v>
      </c>
      <c r="B9457" s="46" t="s">
        <v>15772</v>
      </c>
      <c r="C9457" s="23" t="s">
        <v>3106</v>
      </c>
      <c r="D9457" s="24" t="s">
        <v>7647</v>
      </c>
      <c r="E9457" s="39"/>
      <c r="F9457" s="71"/>
      <c r="G9457" s="72"/>
      <c r="H9457" s="73"/>
      <c r="I9457" s="11">
        <v>5800</v>
      </c>
      <c r="J9457" s="40">
        <f t="shared" si="249"/>
        <v>6960</v>
      </c>
      <c r="K9457" s="40"/>
      <c r="L9457" s="40"/>
      <c r="M9457" s="70"/>
      <c r="N9457" s="75" t="s">
        <v>15140</v>
      </c>
      <c r="O9457" s="44"/>
      <c r="P9457" s="47"/>
      <c r="Q9457" s="44" t="s">
        <v>16716</v>
      </c>
    </row>
    <row r="9458" spans="1:17" ht="13.5" customHeight="1">
      <c r="A9458" s="10" t="s">
        <v>8437</v>
      </c>
      <c r="B9458" s="46" t="s">
        <v>1791</v>
      </c>
      <c r="C9458" s="23" t="s">
        <v>3106</v>
      </c>
      <c r="D9458" s="24" t="s">
        <v>8211</v>
      </c>
      <c r="E9458" s="39"/>
      <c r="F9458" s="71"/>
      <c r="G9458" s="72"/>
      <c r="H9458" s="73"/>
      <c r="I9458" s="11">
        <v>300</v>
      </c>
      <c r="J9458" s="40">
        <f t="shared" si="249"/>
        <v>360</v>
      </c>
      <c r="K9458" s="40"/>
      <c r="L9458" s="40"/>
      <c r="M9458" s="70" t="s">
        <v>3049</v>
      </c>
      <c r="N9458" s="75" t="s">
        <v>14606</v>
      </c>
      <c r="O9458" s="49" t="s">
        <v>11914</v>
      </c>
      <c r="P9458" s="47"/>
      <c r="Q9458" s="44"/>
    </row>
    <row r="9459" spans="1:17" ht="13.5" customHeight="1">
      <c r="A9459" s="10" t="s">
        <v>8438</v>
      </c>
      <c r="B9459" s="46" t="s">
        <v>1791</v>
      </c>
      <c r="C9459" s="23" t="s">
        <v>3106</v>
      </c>
      <c r="D9459" s="24" t="s">
        <v>8211</v>
      </c>
      <c r="E9459" s="39"/>
      <c r="F9459" s="71"/>
      <c r="G9459" s="72"/>
      <c r="H9459" s="73"/>
      <c r="I9459" s="11">
        <v>305</v>
      </c>
      <c r="J9459" s="40">
        <f t="shared" si="249"/>
        <v>366</v>
      </c>
      <c r="K9459" s="40"/>
      <c r="L9459" s="40"/>
      <c r="M9459" s="70" t="s">
        <v>3049</v>
      </c>
      <c r="N9459" s="75" t="s">
        <v>14606</v>
      </c>
      <c r="O9459" s="49" t="s">
        <v>12265</v>
      </c>
      <c r="P9459" s="47"/>
      <c r="Q9459" s="44"/>
    </row>
    <row r="9460" spans="1:17" ht="13.5" customHeight="1">
      <c r="A9460" s="10" t="s">
        <v>8434</v>
      </c>
      <c r="B9460" s="46" t="s">
        <v>1791</v>
      </c>
      <c r="C9460" s="23" t="s">
        <v>3106</v>
      </c>
      <c r="D9460" s="24" t="s">
        <v>8211</v>
      </c>
      <c r="E9460" s="39"/>
      <c r="F9460" s="71"/>
      <c r="G9460" s="72"/>
      <c r="H9460" s="73"/>
      <c r="I9460" s="11">
        <v>300</v>
      </c>
      <c r="J9460" s="40">
        <f t="shared" si="249"/>
        <v>360</v>
      </c>
      <c r="K9460" s="40"/>
      <c r="L9460" s="40"/>
      <c r="M9460" s="70" t="s">
        <v>3049</v>
      </c>
      <c r="N9460" s="75" t="s">
        <v>14606</v>
      </c>
      <c r="O9460" s="49" t="s">
        <v>12266</v>
      </c>
      <c r="P9460" s="47"/>
      <c r="Q9460" s="44"/>
    </row>
    <row r="9461" spans="1:17" ht="13.5" customHeight="1">
      <c r="A9461" s="10" t="s">
        <v>8435</v>
      </c>
      <c r="B9461" s="46" t="s">
        <v>1791</v>
      </c>
      <c r="C9461" s="23" t="s">
        <v>3106</v>
      </c>
      <c r="D9461" s="24" t="s">
        <v>8211</v>
      </c>
      <c r="E9461" s="39"/>
      <c r="F9461" s="71"/>
      <c r="G9461" s="72"/>
      <c r="H9461" s="73"/>
      <c r="I9461" s="11">
        <v>300</v>
      </c>
      <c r="J9461" s="40">
        <f t="shared" si="249"/>
        <v>360</v>
      </c>
      <c r="K9461" s="40"/>
      <c r="L9461" s="40"/>
      <c r="M9461" s="70" t="s">
        <v>3049</v>
      </c>
      <c r="N9461" s="75" t="s">
        <v>14606</v>
      </c>
      <c r="O9461" s="49" t="s">
        <v>12297</v>
      </c>
      <c r="P9461" s="47"/>
      <c r="Q9461" s="44"/>
    </row>
    <row r="9462" spans="1:17" ht="13.5" customHeight="1">
      <c r="A9462" s="10" t="s">
        <v>15101</v>
      </c>
      <c r="B9462" s="46" t="s">
        <v>16045</v>
      </c>
      <c r="C9462" s="23" t="s">
        <v>3106</v>
      </c>
      <c r="D9462" s="24" t="s">
        <v>8211</v>
      </c>
      <c r="E9462" s="39"/>
      <c r="F9462" s="71"/>
      <c r="G9462" s="72"/>
      <c r="H9462" s="73"/>
      <c r="I9462" s="11">
        <v>309.62</v>
      </c>
      <c r="J9462" s="40">
        <f t="shared" si="249"/>
        <v>371.54399999999998</v>
      </c>
      <c r="K9462" s="40"/>
      <c r="L9462" s="40"/>
      <c r="M9462" s="70"/>
      <c r="N9462" s="75" t="s">
        <v>14606</v>
      </c>
      <c r="O9462" s="49"/>
      <c r="P9462" s="47"/>
      <c r="Q9462" s="44"/>
    </row>
    <row r="9463" spans="1:17" ht="13.5" customHeight="1">
      <c r="A9463" s="10" t="s">
        <v>10700</v>
      </c>
      <c r="B9463" s="46" t="s">
        <v>1791</v>
      </c>
      <c r="C9463" s="23" t="s">
        <v>3106</v>
      </c>
      <c r="D9463" s="24" t="s">
        <v>8211</v>
      </c>
      <c r="E9463" s="39"/>
      <c r="F9463" s="71"/>
      <c r="G9463" s="72"/>
      <c r="H9463" s="73"/>
      <c r="I9463" s="11">
        <v>330</v>
      </c>
      <c r="J9463" s="40">
        <f t="shared" si="249"/>
        <v>396</v>
      </c>
      <c r="K9463" s="40"/>
      <c r="L9463" s="40"/>
      <c r="M9463" s="70"/>
      <c r="N9463" s="75" t="s">
        <v>14606</v>
      </c>
      <c r="O9463" s="49" t="s">
        <v>11874</v>
      </c>
      <c r="P9463" s="47"/>
      <c r="Q9463" s="44" t="s">
        <v>16716</v>
      </c>
    </row>
    <row r="9464" spans="1:17" ht="13.5" customHeight="1">
      <c r="A9464" s="10" t="s">
        <v>8436</v>
      </c>
      <c r="B9464" s="46" t="s">
        <v>1791</v>
      </c>
      <c r="C9464" s="23" t="s">
        <v>3106</v>
      </c>
      <c r="D9464" s="24" t="s">
        <v>8211</v>
      </c>
      <c r="E9464" s="39"/>
      <c r="F9464" s="71"/>
      <c r="G9464" s="72"/>
      <c r="H9464" s="73"/>
      <c r="I9464" s="11">
        <v>300</v>
      </c>
      <c r="J9464" s="40">
        <f t="shared" si="249"/>
        <v>360</v>
      </c>
      <c r="K9464" s="40"/>
      <c r="L9464" s="40"/>
      <c r="M9464" s="70" t="s">
        <v>3049</v>
      </c>
      <c r="N9464" s="75" t="s">
        <v>14606</v>
      </c>
      <c r="O9464" s="44" t="s">
        <v>11708</v>
      </c>
      <c r="P9464" s="47"/>
      <c r="Q9464" s="44"/>
    </row>
    <row r="9465" spans="1:17" ht="13.5" customHeight="1">
      <c r="A9465" s="12" t="s">
        <v>12998</v>
      </c>
      <c r="B9465" s="46" t="s">
        <v>3022</v>
      </c>
      <c r="C9465" s="23" t="s">
        <v>3106</v>
      </c>
      <c r="D9465" s="24" t="s">
        <v>7647</v>
      </c>
      <c r="E9465" s="39"/>
      <c r="F9465" s="71"/>
      <c r="G9465" s="72"/>
      <c r="H9465" s="73"/>
      <c r="I9465" s="11">
        <v>51.02</v>
      </c>
      <c r="J9465" s="40">
        <f t="shared" si="249"/>
        <v>61.224000000000004</v>
      </c>
      <c r="K9465" s="40"/>
      <c r="L9465" s="40"/>
      <c r="M9465" s="70"/>
      <c r="N9465" s="70" t="s">
        <v>14565</v>
      </c>
      <c r="O9465" s="44">
        <v>6370</v>
      </c>
      <c r="P9465" s="47"/>
      <c r="Q9465" s="44"/>
    </row>
    <row r="9466" spans="1:17" ht="13.5" customHeight="1">
      <c r="A9466" s="10" t="s">
        <v>5716</v>
      </c>
      <c r="B9466" s="46" t="s">
        <v>13251</v>
      </c>
      <c r="C9466" s="23" t="s">
        <v>3106</v>
      </c>
      <c r="D9466" s="24" t="s">
        <v>5648</v>
      </c>
      <c r="E9466" s="39"/>
      <c r="F9466" s="71"/>
      <c r="G9466" s="72"/>
      <c r="H9466" s="73"/>
      <c r="I9466" s="11">
        <v>6750</v>
      </c>
      <c r="J9466" s="40">
        <f t="shared" si="249"/>
        <v>8100</v>
      </c>
      <c r="K9466" s="40"/>
      <c r="L9466" s="40"/>
      <c r="M9466" s="70" t="s">
        <v>3049</v>
      </c>
      <c r="N9466" s="75" t="s">
        <v>16703</v>
      </c>
      <c r="O9466" s="49" t="s">
        <v>11915</v>
      </c>
      <c r="P9466" s="47">
        <v>3.8</v>
      </c>
      <c r="Q9466" s="44"/>
    </row>
    <row r="9467" spans="1:17" ht="13.5" customHeight="1">
      <c r="A9467" s="15" t="s">
        <v>15147</v>
      </c>
      <c r="B9467" s="46" t="s">
        <v>13251</v>
      </c>
      <c r="C9467" s="23" t="s">
        <v>3106</v>
      </c>
      <c r="D9467" s="24" t="s">
        <v>5648</v>
      </c>
      <c r="E9467" s="39"/>
      <c r="F9467" s="71"/>
      <c r="G9467" s="72"/>
      <c r="H9467" s="73"/>
      <c r="I9467" s="11">
        <v>5900</v>
      </c>
      <c r="J9467" s="40">
        <f t="shared" si="249"/>
        <v>7080</v>
      </c>
      <c r="K9467" s="40"/>
      <c r="L9467" s="40"/>
      <c r="M9467" s="70"/>
      <c r="N9467" s="75" t="s">
        <v>16703</v>
      </c>
      <c r="O9467" s="44"/>
      <c r="P9467" s="47"/>
      <c r="Q9467" s="44"/>
    </row>
    <row r="9468" spans="1:17" ht="13.5" customHeight="1">
      <c r="A9468" s="12" t="s">
        <v>12939</v>
      </c>
      <c r="B9468" s="46" t="s">
        <v>525</v>
      </c>
      <c r="C9468" s="23" t="s">
        <v>3106</v>
      </c>
      <c r="D9468" s="24" t="s">
        <v>6499</v>
      </c>
      <c r="E9468" s="39"/>
      <c r="F9468" s="71"/>
      <c r="G9468" s="72"/>
      <c r="H9468" s="73"/>
      <c r="I9468" s="11">
        <v>160</v>
      </c>
      <c r="J9468" s="40">
        <f t="shared" si="249"/>
        <v>192</v>
      </c>
      <c r="K9468" s="40"/>
      <c r="L9468" s="40"/>
      <c r="M9468" s="70"/>
      <c r="N9468" s="70" t="s">
        <v>14565</v>
      </c>
      <c r="O9468" s="44">
        <v>6370</v>
      </c>
      <c r="P9468" s="47"/>
      <c r="Q9468" s="44"/>
    </row>
    <row r="9469" spans="1:17" ht="13.5" customHeight="1">
      <c r="A9469" s="12" t="s">
        <v>12940</v>
      </c>
      <c r="B9469" s="46" t="s">
        <v>525</v>
      </c>
      <c r="C9469" s="23" t="s">
        <v>3106</v>
      </c>
      <c r="D9469" s="24" t="s">
        <v>6499</v>
      </c>
      <c r="E9469" s="39"/>
      <c r="F9469" s="71"/>
      <c r="G9469" s="72"/>
      <c r="H9469" s="73"/>
      <c r="I9469" s="11">
        <v>61</v>
      </c>
      <c r="J9469" s="40">
        <f t="shared" si="249"/>
        <v>73.2</v>
      </c>
      <c r="K9469" s="40"/>
      <c r="L9469" s="40"/>
      <c r="M9469" s="70"/>
      <c r="N9469" s="70" t="s">
        <v>14565</v>
      </c>
      <c r="O9469" s="44">
        <v>6370</v>
      </c>
      <c r="P9469" s="47"/>
      <c r="Q9469" s="44"/>
    </row>
    <row r="9470" spans="1:17" ht="13.5" customHeight="1">
      <c r="A9470" s="12" t="s">
        <v>16648</v>
      </c>
      <c r="B9470" s="46" t="s">
        <v>16649</v>
      </c>
      <c r="C9470" s="23" t="s">
        <v>3106</v>
      </c>
      <c r="D9470" s="24" t="s">
        <v>7647</v>
      </c>
      <c r="E9470" s="39"/>
      <c r="F9470" s="71"/>
      <c r="G9470" s="72"/>
      <c r="H9470" s="73"/>
      <c r="I9470" s="11">
        <v>143.28</v>
      </c>
      <c r="J9470" s="40">
        <f t="shared" si="249"/>
        <v>171.93600000000001</v>
      </c>
      <c r="K9470" s="40"/>
      <c r="L9470" s="40"/>
      <c r="M9470" s="70"/>
      <c r="N9470" s="75" t="s">
        <v>14565</v>
      </c>
      <c r="O9470" s="44"/>
      <c r="P9470" s="47"/>
      <c r="Q9470" s="44"/>
    </row>
    <row r="9471" spans="1:17" ht="13.5" customHeight="1">
      <c r="A9471" s="12" t="s">
        <v>12999</v>
      </c>
      <c r="B9471" s="46" t="s">
        <v>3023</v>
      </c>
      <c r="C9471" s="23" t="s">
        <v>3106</v>
      </c>
      <c r="D9471" s="24" t="s">
        <v>7647</v>
      </c>
      <c r="E9471" s="39"/>
      <c r="F9471" s="71"/>
      <c r="G9471" s="72"/>
      <c r="H9471" s="73"/>
      <c r="I9471" s="11">
        <v>18.309999999999999</v>
      </c>
      <c r="J9471" s="40">
        <f t="shared" si="249"/>
        <v>21.971999999999998</v>
      </c>
      <c r="K9471" s="40"/>
      <c r="L9471" s="40"/>
      <c r="M9471" s="70"/>
      <c r="N9471" s="70" t="s">
        <v>14565</v>
      </c>
      <c r="O9471" s="44">
        <v>6370</v>
      </c>
      <c r="P9471" s="47"/>
      <c r="Q9471" s="44"/>
    </row>
    <row r="9472" spans="1:17" ht="13.5" customHeight="1">
      <c r="A9472" s="12" t="s">
        <v>15112</v>
      </c>
      <c r="B9472" s="46" t="s">
        <v>16715</v>
      </c>
      <c r="C9472" s="23" t="s">
        <v>3106</v>
      </c>
      <c r="D9472" s="24"/>
      <c r="E9472" s="39"/>
      <c r="F9472" s="71"/>
      <c r="G9472" s="72"/>
      <c r="H9472" s="73"/>
      <c r="I9472" s="11">
        <v>63.5</v>
      </c>
      <c r="J9472" s="40">
        <f t="shared" si="249"/>
        <v>76.2</v>
      </c>
      <c r="K9472" s="40"/>
      <c r="L9472" s="40"/>
      <c r="M9472" s="70"/>
      <c r="N9472" s="70"/>
      <c r="O9472" s="44"/>
      <c r="P9472" s="47"/>
      <c r="Q9472" s="44"/>
    </row>
    <row r="9473" spans="1:17" ht="13.5" customHeight="1">
      <c r="A9473" s="10" t="s">
        <v>8644</v>
      </c>
      <c r="B9473" s="46" t="s">
        <v>38</v>
      </c>
      <c r="C9473" s="23" t="s">
        <v>3106</v>
      </c>
      <c r="D9473" s="24" t="s">
        <v>8575</v>
      </c>
      <c r="E9473" s="39"/>
      <c r="F9473" s="71"/>
      <c r="G9473" s="72"/>
      <c r="H9473" s="73"/>
      <c r="I9473" s="11">
        <v>3497.3</v>
      </c>
      <c r="J9473" s="40">
        <f t="shared" si="249"/>
        <v>4196.76</v>
      </c>
      <c r="K9473" s="40"/>
      <c r="L9473" s="40"/>
      <c r="M9473" s="70" t="s">
        <v>3049</v>
      </c>
      <c r="N9473" s="75" t="s">
        <v>14802</v>
      </c>
      <c r="O9473" s="44" t="s">
        <v>11816</v>
      </c>
      <c r="P9473" s="47"/>
      <c r="Q9473" s="44"/>
    </row>
    <row r="9474" spans="1:17" ht="13.5" customHeight="1">
      <c r="A9474" s="10" t="s">
        <v>12603</v>
      </c>
      <c r="B9474" s="46" t="s">
        <v>174</v>
      </c>
      <c r="C9474" s="23" t="s">
        <v>3106</v>
      </c>
      <c r="D9474" s="24" t="s">
        <v>10269</v>
      </c>
      <c r="E9474" s="39"/>
      <c r="F9474" s="71"/>
      <c r="G9474" s="72"/>
      <c r="H9474" s="73"/>
      <c r="I9474" s="11">
        <v>760</v>
      </c>
      <c r="J9474" s="40">
        <f t="shared" si="249"/>
        <v>912</v>
      </c>
      <c r="K9474" s="40"/>
      <c r="L9474" s="40"/>
      <c r="M9474" s="70"/>
      <c r="N9474" s="75" t="s">
        <v>14796</v>
      </c>
      <c r="O9474" s="49"/>
      <c r="P9474" s="47"/>
      <c r="Q9474" s="44" t="s">
        <v>16716</v>
      </c>
    </row>
    <row r="9475" spans="1:17" ht="13.5" customHeight="1">
      <c r="A9475" s="37" t="s">
        <v>15668</v>
      </c>
      <c r="B9475" s="38" t="s">
        <v>15669</v>
      </c>
      <c r="C9475" s="23" t="s">
        <v>3106</v>
      </c>
      <c r="D9475" s="24" t="s">
        <v>9705</v>
      </c>
      <c r="E9475" s="39"/>
      <c r="F9475" s="71"/>
      <c r="G9475" s="74"/>
      <c r="H9475" s="75"/>
      <c r="I9475" s="11">
        <v>14.5</v>
      </c>
      <c r="J9475" s="40">
        <f t="shared" si="249"/>
        <v>17.399999999999999</v>
      </c>
      <c r="K9475" s="75"/>
      <c r="L9475" s="75"/>
      <c r="M9475" s="42"/>
      <c r="N9475" s="75" t="s">
        <v>15121</v>
      </c>
      <c r="O9475" s="41"/>
      <c r="P9475" s="43"/>
      <c r="Q9475" s="44"/>
    </row>
    <row r="9476" spans="1:17" ht="13.5" customHeight="1">
      <c r="A9476" s="37" t="s">
        <v>16645</v>
      </c>
      <c r="B9476" s="38" t="s">
        <v>16646</v>
      </c>
      <c r="C9476" s="23" t="s">
        <v>3106</v>
      </c>
      <c r="D9476" s="24" t="s">
        <v>9705</v>
      </c>
      <c r="E9476" s="39"/>
      <c r="F9476" s="71"/>
      <c r="G9476" s="74"/>
      <c r="H9476" s="75"/>
      <c r="I9476" s="11">
        <v>27.92</v>
      </c>
      <c r="J9476" s="40">
        <f t="shared" si="249"/>
        <v>33.503999999999998</v>
      </c>
      <c r="K9476" s="75"/>
      <c r="L9476" s="75"/>
      <c r="M9476" s="42"/>
      <c r="N9476" s="75"/>
      <c r="O9476" s="41"/>
      <c r="P9476" s="43"/>
      <c r="Q9476" s="44"/>
    </row>
    <row r="9477" spans="1:17" ht="13.5" customHeight="1">
      <c r="A9477" s="15" t="s">
        <v>5149</v>
      </c>
      <c r="B9477" s="46" t="s">
        <v>627</v>
      </c>
      <c r="C9477" s="23" t="s">
        <v>12553</v>
      </c>
      <c r="D9477" s="24" t="s">
        <v>4091</v>
      </c>
      <c r="E9477" s="39"/>
      <c r="F9477" s="71" t="s">
        <v>15629</v>
      </c>
      <c r="G9477" s="72"/>
      <c r="H9477" s="73"/>
      <c r="I9477" s="11">
        <v>1092</v>
      </c>
      <c r="J9477" s="40">
        <f t="shared" si="249"/>
        <v>1310.3999999999999</v>
      </c>
      <c r="K9477" s="40">
        <f t="shared" ref="K9477:K9508" si="251">H9477*J9477</f>
        <v>0</v>
      </c>
      <c r="L9477" s="40"/>
      <c r="M9477" s="70"/>
      <c r="N9477" s="70" t="s">
        <v>14566</v>
      </c>
      <c r="O9477" s="44" t="s">
        <v>11708</v>
      </c>
      <c r="P9477" s="47"/>
      <c r="Q9477" s="44"/>
    </row>
    <row r="9478" spans="1:17" ht="13.5" customHeight="1">
      <c r="A9478" s="13" t="s">
        <v>3992</v>
      </c>
      <c r="B9478" s="46" t="s">
        <v>2548</v>
      </c>
      <c r="C9478" s="23" t="s">
        <v>12553</v>
      </c>
      <c r="D9478" s="24" t="s">
        <v>3048</v>
      </c>
      <c r="E9478" s="39"/>
      <c r="F9478" s="71" t="s">
        <v>15629</v>
      </c>
      <c r="G9478" s="72"/>
      <c r="H9478" s="73"/>
      <c r="I9478" s="11">
        <v>325651</v>
      </c>
      <c r="J9478" s="40">
        <f t="shared" si="249"/>
        <v>390781.2</v>
      </c>
      <c r="K9478" s="40">
        <f t="shared" si="251"/>
        <v>0</v>
      </c>
      <c r="L9478" s="40"/>
      <c r="M9478" s="70"/>
      <c r="N9478" s="70" t="s">
        <v>14566</v>
      </c>
      <c r="O9478" s="44" t="s">
        <v>11708</v>
      </c>
      <c r="P9478" s="47"/>
      <c r="Q9478" s="44"/>
    </row>
    <row r="9479" spans="1:17" ht="13.5" customHeight="1">
      <c r="A9479" s="13" t="s">
        <v>3993</v>
      </c>
      <c r="B9479" s="46" t="s">
        <v>2548</v>
      </c>
      <c r="C9479" s="23" t="s">
        <v>12553</v>
      </c>
      <c r="D9479" s="24" t="s">
        <v>3048</v>
      </c>
      <c r="E9479" s="39"/>
      <c r="F9479" s="71" t="s">
        <v>15629</v>
      </c>
      <c r="G9479" s="72"/>
      <c r="H9479" s="73"/>
      <c r="I9479" s="11">
        <v>327130</v>
      </c>
      <c r="J9479" s="40">
        <f t="shared" si="249"/>
        <v>392556</v>
      </c>
      <c r="K9479" s="40">
        <f t="shared" si="251"/>
        <v>0</v>
      </c>
      <c r="L9479" s="40"/>
      <c r="M9479" s="70"/>
      <c r="N9479" s="70" t="s">
        <v>14566</v>
      </c>
      <c r="O9479" s="44" t="s">
        <v>11708</v>
      </c>
      <c r="P9479" s="47"/>
      <c r="Q9479" s="44"/>
    </row>
    <row r="9480" spans="1:17" ht="13.5" customHeight="1">
      <c r="A9480" s="13" t="s">
        <v>3994</v>
      </c>
      <c r="B9480" s="46" t="s">
        <v>613</v>
      </c>
      <c r="C9480" s="23" t="s">
        <v>12553</v>
      </c>
      <c r="D9480" s="24" t="s">
        <v>3048</v>
      </c>
      <c r="E9480" s="39"/>
      <c r="F9480" s="71" t="s">
        <v>15629</v>
      </c>
      <c r="G9480" s="72"/>
      <c r="H9480" s="73"/>
      <c r="I9480" s="11">
        <v>3067</v>
      </c>
      <c r="J9480" s="40">
        <f t="shared" si="249"/>
        <v>3680.4</v>
      </c>
      <c r="K9480" s="40">
        <f t="shared" si="251"/>
        <v>0</v>
      </c>
      <c r="L9480" s="40"/>
      <c r="M9480" s="70"/>
      <c r="N9480" s="70" t="s">
        <v>14566</v>
      </c>
      <c r="O9480" s="44" t="s">
        <v>11708</v>
      </c>
      <c r="P9480" s="47"/>
      <c r="Q9480" s="44"/>
    </row>
    <row r="9481" spans="1:17" ht="13.5" customHeight="1">
      <c r="A9481" s="13" t="s">
        <v>3995</v>
      </c>
      <c r="B9481" s="46" t="s">
        <v>2553</v>
      </c>
      <c r="C9481" s="23" t="s">
        <v>12553</v>
      </c>
      <c r="D9481" s="24" t="s">
        <v>3048</v>
      </c>
      <c r="E9481" s="39"/>
      <c r="F9481" s="71" t="s">
        <v>15629</v>
      </c>
      <c r="G9481" s="72"/>
      <c r="H9481" s="73"/>
      <c r="I9481" s="11">
        <v>54053</v>
      </c>
      <c r="J9481" s="40">
        <f t="shared" si="249"/>
        <v>64863.6</v>
      </c>
      <c r="K9481" s="40">
        <f t="shared" si="251"/>
        <v>0</v>
      </c>
      <c r="L9481" s="40"/>
      <c r="M9481" s="70"/>
      <c r="N9481" s="70" t="s">
        <v>14566</v>
      </c>
      <c r="O9481" s="44" t="s">
        <v>11708</v>
      </c>
      <c r="P9481" s="47"/>
      <c r="Q9481" s="44"/>
    </row>
    <row r="9482" spans="1:17" ht="13.5" customHeight="1">
      <c r="A9482" s="13" t="s">
        <v>3996</v>
      </c>
      <c r="B9482" s="46" t="s">
        <v>2553</v>
      </c>
      <c r="C9482" s="23" t="s">
        <v>12553</v>
      </c>
      <c r="D9482" s="24" t="s">
        <v>3048</v>
      </c>
      <c r="E9482" s="39"/>
      <c r="F9482" s="71" t="s">
        <v>15629</v>
      </c>
      <c r="G9482" s="72"/>
      <c r="H9482" s="73"/>
      <c r="I9482" s="11">
        <v>62195</v>
      </c>
      <c r="J9482" s="40">
        <f t="shared" si="249"/>
        <v>74634</v>
      </c>
      <c r="K9482" s="40">
        <f t="shared" si="251"/>
        <v>0</v>
      </c>
      <c r="L9482" s="40"/>
      <c r="M9482" s="70"/>
      <c r="N9482" s="70" t="s">
        <v>14566</v>
      </c>
      <c r="O9482" s="44" t="s">
        <v>11708</v>
      </c>
      <c r="P9482" s="47"/>
      <c r="Q9482" s="44"/>
    </row>
    <row r="9483" spans="1:17" ht="13.5" customHeight="1">
      <c r="A9483" s="13" t="s">
        <v>3997</v>
      </c>
      <c r="B9483" s="46" t="s">
        <v>396</v>
      </c>
      <c r="C9483" s="23" t="s">
        <v>12553</v>
      </c>
      <c r="D9483" s="24" t="s">
        <v>3048</v>
      </c>
      <c r="E9483" s="39"/>
      <c r="F9483" s="71" t="s">
        <v>15629</v>
      </c>
      <c r="G9483" s="72"/>
      <c r="H9483" s="73"/>
      <c r="I9483" s="11">
        <v>113</v>
      </c>
      <c r="J9483" s="40">
        <f t="shared" si="249"/>
        <v>135.6</v>
      </c>
      <c r="K9483" s="40">
        <f t="shared" si="251"/>
        <v>0</v>
      </c>
      <c r="L9483" s="40"/>
      <c r="M9483" s="70"/>
      <c r="N9483" s="70" t="s">
        <v>14566</v>
      </c>
      <c r="O9483" s="44" t="s">
        <v>11708</v>
      </c>
      <c r="P9483" s="47"/>
      <c r="Q9483" s="44"/>
    </row>
    <row r="9484" spans="1:17" ht="13.5" customHeight="1">
      <c r="A9484" s="13" t="s">
        <v>3998</v>
      </c>
      <c r="B9484" s="46" t="s">
        <v>396</v>
      </c>
      <c r="C9484" s="23" t="s">
        <v>12553</v>
      </c>
      <c r="D9484" s="24" t="s">
        <v>3048</v>
      </c>
      <c r="E9484" s="39"/>
      <c r="F9484" s="71" t="s">
        <v>15629</v>
      </c>
      <c r="G9484" s="72"/>
      <c r="H9484" s="73"/>
      <c r="I9484" s="11">
        <v>118</v>
      </c>
      <c r="J9484" s="40">
        <f t="shared" si="249"/>
        <v>141.6</v>
      </c>
      <c r="K9484" s="40">
        <f t="shared" si="251"/>
        <v>0</v>
      </c>
      <c r="L9484" s="40"/>
      <c r="M9484" s="70"/>
      <c r="N9484" s="75" t="s">
        <v>14566</v>
      </c>
      <c r="O9484" s="44" t="s">
        <v>11708</v>
      </c>
      <c r="P9484" s="47"/>
      <c r="Q9484" s="44"/>
    </row>
    <row r="9485" spans="1:17" ht="13.5" customHeight="1">
      <c r="A9485" s="13" t="s">
        <v>3999</v>
      </c>
      <c r="B9485" s="46" t="s">
        <v>613</v>
      </c>
      <c r="C9485" s="23" t="s">
        <v>12553</v>
      </c>
      <c r="D9485" s="24" t="s">
        <v>3048</v>
      </c>
      <c r="E9485" s="39"/>
      <c r="F9485" s="71" t="s">
        <v>15629</v>
      </c>
      <c r="G9485" s="72"/>
      <c r="H9485" s="73"/>
      <c r="I9485" s="11">
        <v>1136</v>
      </c>
      <c r="J9485" s="40">
        <f t="shared" si="249"/>
        <v>1363.2</v>
      </c>
      <c r="K9485" s="40">
        <f t="shared" si="251"/>
        <v>0</v>
      </c>
      <c r="L9485" s="40"/>
      <c r="M9485" s="70"/>
      <c r="N9485" s="70" t="s">
        <v>14566</v>
      </c>
      <c r="O9485" s="44" t="s">
        <v>11708</v>
      </c>
      <c r="P9485" s="47"/>
      <c r="Q9485" s="44"/>
    </row>
    <row r="9486" spans="1:17" ht="13.5" customHeight="1">
      <c r="A9486" s="13" t="s">
        <v>4000</v>
      </c>
      <c r="B9486" s="46" t="s">
        <v>396</v>
      </c>
      <c r="C9486" s="23" t="s">
        <v>12553</v>
      </c>
      <c r="D9486" s="24" t="s">
        <v>3048</v>
      </c>
      <c r="E9486" s="39"/>
      <c r="F9486" s="71" t="s">
        <v>15629</v>
      </c>
      <c r="G9486" s="72"/>
      <c r="H9486" s="73"/>
      <c r="I9486" s="11">
        <v>38</v>
      </c>
      <c r="J9486" s="40">
        <f t="shared" si="249"/>
        <v>45.6</v>
      </c>
      <c r="K9486" s="40">
        <f t="shared" si="251"/>
        <v>0</v>
      </c>
      <c r="L9486" s="40"/>
      <c r="M9486" s="70"/>
      <c r="N9486" s="70" t="s">
        <v>14566</v>
      </c>
      <c r="O9486" s="44" t="s">
        <v>11708</v>
      </c>
      <c r="P9486" s="47"/>
      <c r="Q9486" s="44"/>
    </row>
    <row r="9487" spans="1:17" ht="13.5" customHeight="1">
      <c r="A9487" s="13" t="s">
        <v>4001</v>
      </c>
      <c r="B9487" s="46" t="s">
        <v>2563</v>
      </c>
      <c r="C9487" s="23" t="s">
        <v>12553</v>
      </c>
      <c r="D9487" s="24" t="s">
        <v>3048</v>
      </c>
      <c r="E9487" s="39"/>
      <c r="F9487" s="71" t="s">
        <v>15629</v>
      </c>
      <c r="G9487" s="72"/>
      <c r="H9487" s="73"/>
      <c r="I9487" s="11">
        <v>190534</v>
      </c>
      <c r="J9487" s="40">
        <f t="shared" si="249"/>
        <v>228640.8</v>
      </c>
      <c r="K9487" s="40">
        <f t="shared" si="251"/>
        <v>0</v>
      </c>
      <c r="L9487" s="40"/>
      <c r="M9487" s="70"/>
      <c r="N9487" s="70" t="s">
        <v>14566</v>
      </c>
      <c r="O9487" s="44" t="s">
        <v>11708</v>
      </c>
      <c r="P9487" s="47"/>
      <c r="Q9487" s="44"/>
    </row>
    <row r="9488" spans="1:17" ht="13.5" customHeight="1">
      <c r="A9488" s="13" t="s">
        <v>4002</v>
      </c>
      <c r="B9488" s="46" t="s">
        <v>56</v>
      </c>
      <c r="C9488" s="23" t="s">
        <v>12553</v>
      </c>
      <c r="D9488" s="24" t="s">
        <v>3048</v>
      </c>
      <c r="E9488" s="39"/>
      <c r="F9488" s="71" t="s">
        <v>15629</v>
      </c>
      <c r="G9488" s="72"/>
      <c r="H9488" s="73"/>
      <c r="I9488" s="11">
        <v>6671</v>
      </c>
      <c r="J9488" s="40">
        <f t="shared" si="249"/>
        <v>8005.2</v>
      </c>
      <c r="K9488" s="40">
        <f t="shared" si="251"/>
        <v>0</v>
      </c>
      <c r="L9488" s="40"/>
      <c r="M9488" s="70"/>
      <c r="N9488" s="70" t="s">
        <v>14566</v>
      </c>
      <c r="O9488" s="44" t="s">
        <v>11708</v>
      </c>
      <c r="P9488" s="47"/>
      <c r="Q9488" s="44"/>
    </row>
    <row r="9489" spans="1:17" ht="13.5" customHeight="1">
      <c r="A9489" s="13" t="s">
        <v>4003</v>
      </c>
      <c r="B9489" s="46" t="s">
        <v>14752</v>
      </c>
      <c r="C9489" s="23" t="s">
        <v>12553</v>
      </c>
      <c r="D9489" s="24" t="s">
        <v>3048</v>
      </c>
      <c r="E9489" s="39"/>
      <c r="F9489" s="71" t="s">
        <v>15629</v>
      </c>
      <c r="G9489" s="72"/>
      <c r="H9489" s="73"/>
      <c r="I9489" s="11">
        <v>12924</v>
      </c>
      <c r="J9489" s="40">
        <f t="shared" si="249"/>
        <v>15508.8</v>
      </c>
      <c r="K9489" s="40">
        <f t="shared" si="251"/>
        <v>0</v>
      </c>
      <c r="L9489" s="40"/>
      <c r="M9489" s="70"/>
      <c r="N9489" s="70" t="s">
        <v>14566</v>
      </c>
      <c r="O9489" s="44" t="s">
        <v>11708</v>
      </c>
      <c r="P9489" s="47"/>
      <c r="Q9489" s="44"/>
    </row>
    <row r="9490" spans="1:17" ht="13.5" customHeight="1">
      <c r="A9490" s="13" t="s">
        <v>4004</v>
      </c>
      <c r="B9490" s="46" t="s">
        <v>2566</v>
      </c>
      <c r="C9490" s="23" t="s">
        <v>12553</v>
      </c>
      <c r="D9490" s="24" t="s">
        <v>3048</v>
      </c>
      <c r="E9490" s="39"/>
      <c r="F9490" s="71" t="s">
        <v>15629</v>
      </c>
      <c r="G9490" s="72"/>
      <c r="H9490" s="73"/>
      <c r="I9490" s="11">
        <v>46718</v>
      </c>
      <c r="J9490" s="40">
        <f t="shared" si="249"/>
        <v>56061.599999999999</v>
      </c>
      <c r="K9490" s="40">
        <f t="shared" si="251"/>
        <v>0</v>
      </c>
      <c r="L9490" s="40"/>
      <c r="M9490" s="70"/>
      <c r="N9490" s="70" t="s">
        <v>14566</v>
      </c>
      <c r="O9490" s="44" t="s">
        <v>11708</v>
      </c>
      <c r="P9490" s="47"/>
      <c r="Q9490" s="44"/>
    </row>
    <row r="9491" spans="1:17" ht="13.5" customHeight="1">
      <c r="A9491" s="13" t="s">
        <v>4005</v>
      </c>
      <c r="B9491" s="46" t="s">
        <v>3024</v>
      </c>
      <c r="C9491" s="23" t="s">
        <v>12553</v>
      </c>
      <c r="D9491" s="24" t="s">
        <v>3048</v>
      </c>
      <c r="E9491" s="39"/>
      <c r="F9491" s="71" t="s">
        <v>15629</v>
      </c>
      <c r="G9491" s="72"/>
      <c r="H9491" s="73"/>
      <c r="I9491" s="11">
        <v>3761</v>
      </c>
      <c r="J9491" s="40">
        <f t="shared" si="249"/>
        <v>4513.2</v>
      </c>
      <c r="K9491" s="40">
        <f t="shared" si="251"/>
        <v>0</v>
      </c>
      <c r="L9491" s="40"/>
      <c r="M9491" s="70"/>
      <c r="N9491" s="70" t="s">
        <v>14566</v>
      </c>
      <c r="O9491" s="44" t="s">
        <v>11708</v>
      </c>
      <c r="P9491" s="47"/>
      <c r="Q9491" s="44"/>
    </row>
    <row r="9492" spans="1:17" ht="13.5" customHeight="1">
      <c r="A9492" s="13" t="s">
        <v>4006</v>
      </c>
      <c r="B9492" s="46" t="s">
        <v>2983</v>
      </c>
      <c r="C9492" s="23" t="s">
        <v>12553</v>
      </c>
      <c r="D9492" s="24" t="s">
        <v>3048</v>
      </c>
      <c r="E9492" s="39"/>
      <c r="F9492" s="71" t="s">
        <v>15629</v>
      </c>
      <c r="G9492" s="72"/>
      <c r="H9492" s="73"/>
      <c r="I9492" s="11">
        <v>262</v>
      </c>
      <c r="J9492" s="40">
        <f t="shared" si="249"/>
        <v>314.39999999999998</v>
      </c>
      <c r="K9492" s="40">
        <f t="shared" si="251"/>
        <v>0</v>
      </c>
      <c r="L9492" s="40"/>
      <c r="M9492" s="70"/>
      <c r="N9492" s="70" t="s">
        <v>14566</v>
      </c>
      <c r="O9492" s="44" t="s">
        <v>11708</v>
      </c>
      <c r="P9492" s="47"/>
      <c r="Q9492" s="44"/>
    </row>
    <row r="9493" spans="1:17" ht="13.5" customHeight="1">
      <c r="A9493" s="13" t="s">
        <v>4007</v>
      </c>
      <c r="B9493" s="46" t="s">
        <v>2983</v>
      </c>
      <c r="C9493" s="23" t="s">
        <v>12553</v>
      </c>
      <c r="D9493" s="24" t="s">
        <v>3048</v>
      </c>
      <c r="E9493" s="39"/>
      <c r="F9493" s="71" t="s">
        <v>15629</v>
      </c>
      <c r="G9493" s="72"/>
      <c r="H9493" s="73"/>
      <c r="I9493" s="11">
        <v>294</v>
      </c>
      <c r="J9493" s="40">
        <f t="shared" si="249"/>
        <v>352.8</v>
      </c>
      <c r="K9493" s="40">
        <f t="shared" si="251"/>
        <v>0</v>
      </c>
      <c r="L9493" s="40"/>
      <c r="M9493" s="70"/>
      <c r="N9493" s="75" t="s">
        <v>14566</v>
      </c>
      <c r="O9493" s="44" t="s">
        <v>11708</v>
      </c>
      <c r="P9493" s="47"/>
      <c r="Q9493" s="44"/>
    </row>
    <row r="9494" spans="1:17" ht="13.5" customHeight="1">
      <c r="A9494" s="13" t="s">
        <v>4008</v>
      </c>
      <c r="B9494" s="46" t="s">
        <v>707</v>
      </c>
      <c r="C9494" s="23" t="s">
        <v>12553</v>
      </c>
      <c r="D9494" s="24" t="s">
        <v>3048</v>
      </c>
      <c r="E9494" s="39"/>
      <c r="F9494" s="71" t="s">
        <v>15629</v>
      </c>
      <c r="G9494" s="72"/>
      <c r="H9494" s="73"/>
      <c r="I9494" s="11">
        <v>17089</v>
      </c>
      <c r="J9494" s="40">
        <f t="shared" si="249"/>
        <v>20506.8</v>
      </c>
      <c r="K9494" s="40">
        <f t="shared" si="251"/>
        <v>0</v>
      </c>
      <c r="L9494" s="40"/>
      <c r="M9494" s="70"/>
      <c r="N9494" s="70" t="s">
        <v>14566</v>
      </c>
      <c r="O9494" s="44" t="s">
        <v>11708</v>
      </c>
      <c r="P9494" s="47"/>
      <c r="Q9494" s="44"/>
    </row>
    <row r="9495" spans="1:17" ht="13.5" customHeight="1">
      <c r="A9495" s="13" t="s">
        <v>4009</v>
      </c>
      <c r="B9495" s="46" t="s">
        <v>3025</v>
      </c>
      <c r="C9495" s="23" t="s">
        <v>12553</v>
      </c>
      <c r="D9495" s="24" t="s">
        <v>3048</v>
      </c>
      <c r="E9495" s="39"/>
      <c r="F9495" s="71" t="s">
        <v>15629</v>
      </c>
      <c r="G9495" s="72"/>
      <c r="H9495" s="73"/>
      <c r="I9495" s="11">
        <v>195</v>
      </c>
      <c r="J9495" s="40">
        <f t="shared" si="249"/>
        <v>234</v>
      </c>
      <c r="K9495" s="40">
        <f t="shared" si="251"/>
        <v>0</v>
      </c>
      <c r="L9495" s="40"/>
      <c r="M9495" s="70"/>
      <c r="N9495" s="70" t="s">
        <v>14566</v>
      </c>
      <c r="O9495" s="44" t="s">
        <v>11708</v>
      </c>
      <c r="P9495" s="47"/>
      <c r="Q9495" s="44"/>
    </row>
    <row r="9496" spans="1:17" ht="13.5" customHeight="1">
      <c r="A9496" s="13" t="s">
        <v>4010</v>
      </c>
      <c r="B9496" s="46" t="s">
        <v>3026</v>
      </c>
      <c r="C9496" s="23" t="s">
        <v>12553</v>
      </c>
      <c r="D9496" s="24" t="s">
        <v>3048</v>
      </c>
      <c r="E9496" s="39"/>
      <c r="F9496" s="71" t="s">
        <v>15629</v>
      </c>
      <c r="G9496" s="72"/>
      <c r="H9496" s="73"/>
      <c r="I9496" s="11">
        <v>1677</v>
      </c>
      <c r="J9496" s="40">
        <f t="shared" ref="J9496:J9559" si="252">I9496*1.2</f>
        <v>2012.3999999999999</v>
      </c>
      <c r="K9496" s="40">
        <f t="shared" si="251"/>
        <v>0</v>
      </c>
      <c r="L9496" s="40"/>
      <c r="M9496" s="70"/>
      <c r="N9496" s="70" t="s">
        <v>14566</v>
      </c>
      <c r="O9496" s="44" t="s">
        <v>11708</v>
      </c>
      <c r="P9496" s="47"/>
      <c r="Q9496" s="44"/>
    </row>
    <row r="9497" spans="1:17" ht="13.5" customHeight="1">
      <c r="A9497" s="15" t="s">
        <v>4011</v>
      </c>
      <c r="B9497" s="46" t="s">
        <v>772</v>
      </c>
      <c r="C9497" s="23" t="s">
        <v>12553</v>
      </c>
      <c r="D9497" s="24" t="s">
        <v>3048</v>
      </c>
      <c r="E9497" s="39"/>
      <c r="F9497" s="71" t="s">
        <v>15629</v>
      </c>
      <c r="G9497" s="72"/>
      <c r="H9497" s="73"/>
      <c r="I9497" s="11">
        <v>93</v>
      </c>
      <c r="J9497" s="40">
        <f t="shared" si="252"/>
        <v>111.6</v>
      </c>
      <c r="K9497" s="40">
        <f t="shared" si="251"/>
        <v>0</v>
      </c>
      <c r="L9497" s="40"/>
      <c r="M9497" s="70"/>
      <c r="N9497" s="70" t="s">
        <v>14566</v>
      </c>
      <c r="O9497" s="44" t="s">
        <v>11708</v>
      </c>
      <c r="P9497" s="47"/>
      <c r="Q9497" s="44"/>
    </row>
    <row r="9498" spans="1:17" ht="13.5" customHeight="1">
      <c r="A9498" s="15" t="s">
        <v>4012</v>
      </c>
      <c r="B9498" s="46" t="s">
        <v>772</v>
      </c>
      <c r="C9498" s="23" t="s">
        <v>12553</v>
      </c>
      <c r="D9498" s="24" t="s">
        <v>3048</v>
      </c>
      <c r="E9498" s="39"/>
      <c r="F9498" s="71" t="s">
        <v>15629</v>
      </c>
      <c r="G9498" s="72"/>
      <c r="H9498" s="73"/>
      <c r="I9498" s="11">
        <v>72</v>
      </c>
      <c r="J9498" s="40">
        <f t="shared" si="252"/>
        <v>86.399999999999991</v>
      </c>
      <c r="K9498" s="40">
        <f t="shared" si="251"/>
        <v>0</v>
      </c>
      <c r="L9498" s="40"/>
      <c r="M9498" s="70"/>
      <c r="N9498" s="70" t="s">
        <v>14566</v>
      </c>
      <c r="O9498" s="44" t="s">
        <v>11708</v>
      </c>
      <c r="P9498" s="47"/>
      <c r="Q9498" s="44"/>
    </row>
    <row r="9499" spans="1:17" ht="13.5" customHeight="1">
      <c r="A9499" s="13" t="s">
        <v>4013</v>
      </c>
      <c r="B9499" s="46" t="s">
        <v>367</v>
      </c>
      <c r="C9499" s="23" t="s">
        <v>12553</v>
      </c>
      <c r="D9499" s="24" t="s">
        <v>3048</v>
      </c>
      <c r="E9499" s="39"/>
      <c r="F9499" s="71" t="s">
        <v>15629</v>
      </c>
      <c r="G9499" s="72"/>
      <c r="H9499" s="73"/>
      <c r="I9499" s="11">
        <v>8</v>
      </c>
      <c r="J9499" s="40">
        <f t="shared" si="252"/>
        <v>9.6</v>
      </c>
      <c r="K9499" s="40">
        <f t="shared" si="251"/>
        <v>0</v>
      </c>
      <c r="L9499" s="40"/>
      <c r="M9499" s="70"/>
      <c r="N9499" s="70" t="s">
        <v>14566</v>
      </c>
      <c r="O9499" s="44" t="s">
        <v>11708</v>
      </c>
      <c r="P9499" s="47"/>
      <c r="Q9499" s="44"/>
    </row>
    <row r="9500" spans="1:17" ht="13.5" customHeight="1">
      <c r="A9500" s="13" t="s">
        <v>4014</v>
      </c>
      <c r="B9500" s="46" t="s">
        <v>367</v>
      </c>
      <c r="C9500" s="23" t="s">
        <v>12553</v>
      </c>
      <c r="D9500" s="24" t="s">
        <v>3048</v>
      </c>
      <c r="E9500" s="39"/>
      <c r="F9500" s="71" t="s">
        <v>15629</v>
      </c>
      <c r="G9500" s="72"/>
      <c r="H9500" s="73"/>
      <c r="I9500" s="11">
        <v>8</v>
      </c>
      <c r="J9500" s="40">
        <f t="shared" si="252"/>
        <v>9.6</v>
      </c>
      <c r="K9500" s="40">
        <f t="shared" si="251"/>
        <v>0</v>
      </c>
      <c r="L9500" s="40"/>
      <c r="M9500" s="70"/>
      <c r="N9500" s="70" t="s">
        <v>14566</v>
      </c>
      <c r="O9500" s="44" t="s">
        <v>11708</v>
      </c>
      <c r="P9500" s="47"/>
      <c r="Q9500" s="44"/>
    </row>
    <row r="9501" spans="1:17" ht="13.5" customHeight="1">
      <c r="A9501" s="13" t="s">
        <v>4015</v>
      </c>
      <c r="B9501" s="46" t="s">
        <v>2569</v>
      </c>
      <c r="C9501" s="23" t="s">
        <v>12553</v>
      </c>
      <c r="D9501" s="24" t="s">
        <v>3048</v>
      </c>
      <c r="E9501" s="39"/>
      <c r="F9501" s="71" t="s">
        <v>15629</v>
      </c>
      <c r="G9501" s="72"/>
      <c r="H9501" s="73"/>
      <c r="I9501" s="11">
        <v>13</v>
      </c>
      <c r="J9501" s="40">
        <f t="shared" si="252"/>
        <v>15.6</v>
      </c>
      <c r="K9501" s="40">
        <f t="shared" si="251"/>
        <v>0</v>
      </c>
      <c r="L9501" s="40"/>
      <c r="M9501" s="70"/>
      <c r="N9501" s="70" t="s">
        <v>14566</v>
      </c>
      <c r="O9501" s="44" t="s">
        <v>11708</v>
      </c>
      <c r="P9501" s="47"/>
      <c r="Q9501" s="44"/>
    </row>
    <row r="9502" spans="1:17" ht="13.5" customHeight="1">
      <c r="A9502" s="13" t="s">
        <v>4016</v>
      </c>
      <c r="B9502" s="46" t="s">
        <v>165</v>
      </c>
      <c r="C9502" s="23" t="s">
        <v>12553</v>
      </c>
      <c r="D9502" s="24" t="s">
        <v>3048</v>
      </c>
      <c r="E9502" s="39"/>
      <c r="F9502" s="71" t="s">
        <v>15629</v>
      </c>
      <c r="G9502" s="72"/>
      <c r="H9502" s="73"/>
      <c r="I9502" s="11">
        <v>125</v>
      </c>
      <c r="J9502" s="40">
        <f t="shared" si="252"/>
        <v>150</v>
      </c>
      <c r="K9502" s="40">
        <f t="shared" si="251"/>
        <v>0</v>
      </c>
      <c r="L9502" s="40"/>
      <c r="M9502" s="70"/>
      <c r="N9502" s="70" t="s">
        <v>14566</v>
      </c>
      <c r="O9502" s="44" t="s">
        <v>11708</v>
      </c>
      <c r="P9502" s="47"/>
      <c r="Q9502" s="44"/>
    </row>
    <row r="9503" spans="1:17" ht="13.5" customHeight="1">
      <c r="A9503" s="13" t="s">
        <v>4017</v>
      </c>
      <c r="B9503" s="46" t="s">
        <v>3027</v>
      </c>
      <c r="C9503" s="23" t="s">
        <v>12553</v>
      </c>
      <c r="D9503" s="24" t="s">
        <v>3048</v>
      </c>
      <c r="E9503" s="39"/>
      <c r="F9503" s="71" t="s">
        <v>15629</v>
      </c>
      <c r="G9503" s="72"/>
      <c r="H9503" s="73"/>
      <c r="I9503" s="11">
        <v>48</v>
      </c>
      <c r="J9503" s="40">
        <f t="shared" si="252"/>
        <v>57.599999999999994</v>
      </c>
      <c r="K9503" s="40">
        <f t="shared" si="251"/>
        <v>0</v>
      </c>
      <c r="L9503" s="40"/>
      <c r="M9503" s="70"/>
      <c r="N9503" s="70" t="s">
        <v>14566</v>
      </c>
      <c r="O9503" s="44" t="s">
        <v>11708</v>
      </c>
      <c r="P9503" s="47"/>
      <c r="Q9503" s="44"/>
    </row>
    <row r="9504" spans="1:17" ht="13.5" customHeight="1">
      <c r="A9504" s="13" t="s">
        <v>4018</v>
      </c>
      <c r="B9504" s="46" t="s">
        <v>396</v>
      </c>
      <c r="C9504" s="23" t="s">
        <v>12553</v>
      </c>
      <c r="D9504" s="24" t="s">
        <v>3048</v>
      </c>
      <c r="E9504" s="39"/>
      <c r="F9504" s="71" t="s">
        <v>15629</v>
      </c>
      <c r="G9504" s="72"/>
      <c r="H9504" s="73"/>
      <c r="I9504" s="11">
        <v>76</v>
      </c>
      <c r="J9504" s="40">
        <f t="shared" si="252"/>
        <v>91.2</v>
      </c>
      <c r="K9504" s="40">
        <f t="shared" si="251"/>
        <v>0</v>
      </c>
      <c r="L9504" s="40"/>
      <c r="M9504" s="70"/>
      <c r="N9504" s="70" t="s">
        <v>14566</v>
      </c>
      <c r="O9504" s="44" t="s">
        <v>11708</v>
      </c>
      <c r="P9504" s="47"/>
      <c r="Q9504" s="44"/>
    </row>
    <row r="9505" spans="1:17" ht="13.5" customHeight="1">
      <c r="A9505" s="13" t="s">
        <v>4019</v>
      </c>
      <c r="B9505" s="46" t="s">
        <v>3028</v>
      </c>
      <c r="C9505" s="23" t="s">
        <v>12553</v>
      </c>
      <c r="D9505" s="24" t="s">
        <v>3048</v>
      </c>
      <c r="E9505" s="39"/>
      <c r="F9505" s="71" t="s">
        <v>15629</v>
      </c>
      <c r="G9505" s="72"/>
      <c r="H9505" s="73"/>
      <c r="I9505" s="11">
        <v>130</v>
      </c>
      <c r="J9505" s="40">
        <f t="shared" si="252"/>
        <v>156</v>
      </c>
      <c r="K9505" s="40">
        <f t="shared" si="251"/>
        <v>0</v>
      </c>
      <c r="L9505" s="40"/>
      <c r="M9505" s="70"/>
      <c r="N9505" s="70" t="s">
        <v>14566</v>
      </c>
      <c r="O9505" s="44" t="s">
        <v>11708</v>
      </c>
      <c r="P9505" s="47"/>
      <c r="Q9505" s="44"/>
    </row>
    <row r="9506" spans="1:17" ht="13.5" customHeight="1">
      <c r="A9506" s="13" t="s">
        <v>4020</v>
      </c>
      <c r="B9506" s="46" t="s">
        <v>2577</v>
      </c>
      <c r="C9506" s="23" t="s">
        <v>12553</v>
      </c>
      <c r="D9506" s="24" t="s">
        <v>3048</v>
      </c>
      <c r="E9506" s="39"/>
      <c r="F9506" s="71" t="s">
        <v>15629</v>
      </c>
      <c r="G9506" s="72"/>
      <c r="H9506" s="73"/>
      <c r="I9506" s="11">
        <v>6596</v>
      </c>
      <c r="J9506" s="40">
        <f t="shared" si="252"/>
        <v>7915.2</v>
      </c>
      <c r="K9506" s="40">
        <f t="shared" si="251"/>
        <v>0</v>
      </c>
      <c r="L9506" s="40"/>
      <c r="M9506" s="70"/>
      <c r="N9506" s="70" t="s">
        <v>14566</v>
      </c>
      <c r="O9506" s="44" t="s">
        <v>11708</v>
      </c>
      <c r="P9506" s="47"/>
      <c r="Q9506" s="44"/>
    </row>
    <row r="9507" spans="1:17" ht="13.5" customHeight="1">
      <c r="A9507" s="13" t="s">
        <v>4021</v>
      </c>
      <c r="B9507" s="46" t="s">
        <v>2555</v>
      </c>
      <c r="C9507" s="23" t="s">
        <v>12553</v>
      </c>
      <c r="D9507" s="24" t="s">
        <v>3048</v>
      </c>
      <c r="E9507" s="39"/>
      <c r="F9507" s="71" t="s">
        <v>15629</v>
      </c>
      <c r="G9507" s="72"/>
      <c r="H9507" s="73"/>
      <c r="I9507" s="11">
        <v>117</v>
      </c>
      <c r="J9507" s="40">
        <f t="shared" si="252"/>
        <v>140.4</v>
      </c>
      <c r="K9507" s="40">
        <f t="shared" si="251"/>
        <v>0</v>
      </c>
      <c r="L9507" s="40"/>
      <c r="M9507" s="70"/>
      <c r="N9507" s="70" t="s">
        <v>14566</v>
      </c>
      <c r="O9507" s="44" t="s">
        <v>11708</v>
      </c>
      <c r="P9507" s="47"/>
      <c r="Q9507" s="44"/>
    </row>
    <row r="9508" spans="1:17" ht="13.5" customHeight="1">
      <c r="A9508" s="13" t="s">
        <v>4022</v>
      </c>
      <c r="B9508" s="46" t="s">
        <v>396</v>
      </c>
      <c r="C9508" s="23" t="s">
        <v>12553</v>
      </c>
      <c r="D9508" s="24" t="s">
        <v>3048</v>
      </c>
      <c r="E9508" s="39"/>
      <c r="F9508" s="71" t="s">
        <v>15629</v>
      </c>
      <c r="G9508" s="72"/>
      <c r="H9508" s="73"/>
      <c r="I9508" s="11">
        <v>250</v>
      </c>
      <c r="J9508" s="40">
        <f t="shared" si="252"/>
        <v>300</v>
      </c>
      <c r="K9508" s="40">
        <f t="shared" si="251"/>
        <v>0</v>
      </c>
      <c r="L9508" s="40"/>
      <c r="M9508" s="70"/>
      <c r="N9508" s="70" t="s">
        <v>14566</v>
      </c>
      <c r="O9508" s="44" t="s">
        <v>11708</v>
      </c>
      <c r="P9508" s="47"/>
      <c r="Q9508" s="44"/>
    </row>
    <row r="9509" spans="1:17" ht="13.5" customHeight="1">
      <c r="A9509" s="13" t="s">
        <v>4023</v>
      </c>
      <c r="B9509" s="46" t="s">
        <v>613</v>
      </c>
      <c r="C9509" s="23" t="s">
        <v>12553</v>
      </c>
      <c r="D9509" s="24" t="s">
        <v>3048</v>
      </c>
      <c r="E9509" s="39"/>
      <c r="F9509" s="71" t="s">
        <v>15629</v>
      </c>
      <c r="G9509" s="72"/>
      <c r="H9509" s="73"/>
      <c r="I9509" s="11">
        <v>589</v>
      </c>
      <c r="J9509" s="40">
        <f t="shared" si="252"/>
        <v>706.8</v>
      </c>
      <c r="K9509" s="40">
        <f t="shared" ref="K9509:K9540" si="253">H9509*J9509</f>
        <v>0</v>
      </c>
      <c r="L9509" s="40"/>
      <c r="M9509" s="70"/>
      <c r="N9509" s="70" t="s">
        <v>14566</v>
      </c>
      <c r="O9509" s="44" t="s">
        <v>11708</v>
      </c>
      <c r="P9509" s="47"/>
      <c r="Q9509" s="44"/>
    </row>
    <row r="9510" spans="1:17" ht="13.5" customHeight="1">
      <c r="A9510" s="13" t="s">
        <v>4024</v>
      </c>
      <c r="B9510" s="46" t="s">
        <v>165</v>
      </c>
      <c r="C9510" s="23" t="s">
        <v>12553</v>
      </c>
      <c r="D9510" s="24" t="s">
        <v>3048</v>
      </c>
      <c r="E9510" s="39"/>
      <c r="F9510" s="71" t="s">
        <v>15629</v>
      </c>
      <c r="G9510" s="72"/>
      <c r="H9510" s="73"/>
      <c r="I9510" s="11">
        <v>119</v>
      </c>
      <c r="J9510" s="40">
        <f t="shared" si="252"/>
        <v>142.79999999999998</v>
      </c>
      <c r="K9510" s="40">
        <f t="shared" si="253"/>
        <v>0</v>
      </c>
      <c r="L9510" s="40"/>
      <c r="M9510" s="70"/>
      <c r="N9510" s="70" t="s">
        <v>14566</v>
      </c>
      <c r="O9510" s="44" t="s">
        <v>11708</v>
      </c>
      <c r="P9510" s="47"/>
      <c r="Q9510" s="44"/>
    </row>
    <row r="9511" spans="1:17" ht="13.5" customHeight="1">
      <c r="A9511" s="13" t="s">
        <v>4025</v>
      </c>
      <c r="B9511" s="46" t="s">
        <v>614</v>
      </c>
      <c r="C9511" s="23" t="s">
        <v>12553</v>
      </c>
      <c r="D9511" s="24" t="s">
        <v>3048</v>
      </c>
      <c r="E9511" s="39"/>
      <c r="F9511" s="71" t="s">
        <v>15629</v>
      </c>
      <c r="G9511" s="72"/>
      <c r="H9511" s="73"/>
      <c r="I9511" s="11">
        <v>1831</v>
      </c>
      <c r="J9511" s="40">
        <f t="shared" si="252"/>
        <v>2197.1999999999998</v>
      </c>
      <c r="K9511" s="40">
        <f t="shared" si="253"/>
        <v>0</v>
      </c>
      <c r="L9511" s="40"/>
      <c r="M9511" s="70"/>
      <c r="N9511" s="70" t="s">
        <v>14566</v>
      </c>
      <c r="O9511" s="44" t="s">
        <v>11708</v>
      </c>
      <c r="P9511" s="47"/>
      <c r="Q9511" s="44"/>
    </row>
    <row r="9512" spans="1:17" ht="13.5" customHeight="1">
      <c r="A9512" s="13" t="s">
        <v>4026</v>
      </c>
      <c r="B9512" s="46" t="s">
        <v>365</v>
      </c>
      <c r="C9512" s="23" t="s">
        <v>12553</v>
      </c>
      <c r="D9512" s="24" t="s">
        <v>3048</v>
      </c>
      <c r="E9512" s="39"/>
      <c r="F9512" s="71" t="s">
        <v>15629</v>
      </c>
      <c r="G9512" s="72"/>
      <c r="H9512" s="73"/>
      <c r="I9512" s="11">
        <v>673</v>
      </c>
      <c r="J9512" s="40">
        <f t="shared" si="252"/>
        <v>807.6</v>
      </c>
      <c r="K9512" s="40">
        <f t="shared" si="253"/>
        <v>0</v>
      </c>
      <c r="L9512" s="40"/>
      <c r="M9512" s="70"/>
      <c r="N9512" s="70" t="s">
        <v>14566</v>
      </c>
      <c r="O9512" s="44" t="s">
        <v>11708</v>
      </c>
      <c r="P9512" s="47"/>
      <c r="Q9512" s="44"/>
    </row>
    <row r="9513" spans="1:17" ht="13.5" customHeight="1">
      <c r="A9513" s="13" t="s">
        <v>4027</v>
      </c>
      <c r="B9513" s="46" t="s">
        <v>713</v>
      </c>
      <c r="C9513" s="23" t="s">
        <v>12553</v>
      </c>
      <c r="D9513" s="24" t="s">
        <v>3048</v>
      </c>
      <c r="E9513" s="39"/>
      <c r="F9513" s="71" t="s">
        <v>15629</v>
      </c>
      <c r="G9513" s="72"/>
      <c r="H9513" s="73"/>
      <c r="I9513" s="11">
        <v>71</v>
      </c>
      <c r="J9513" s="40">
        <f t="shared" si="252"/>
        <v>85.2</v>
      </c>
      <c r="K9513" s="40">
        <f t="shared" si="253"/>
        <v>0</v>
      </c>
      <c r="L9513" s="40"/>
      <c r="M9513" s="70"/>
      <c r="N9513" s="70" t="s">
        <v>14566</v>
      </c>
      <c r="O9513" s="49" t="s">
        <v>16079</v>
      </c>
      <c r="P9513" s="47"/>
      <c r="Q9513" s="44"/>
    </row>
    <row r="9514" spans="1:17" ht="13.5" customHeight="1">
      <c r="A9514" s="13" t="s">
        <v>4028</v>
      </c>
      <c r="B9514" s="46" t="s">
        <v>365</v>
      </c>
      <c r="C9514" s="23" t="s">
        <v>12553</v>
      </c>
      <c r="D9514" s="24" t="s">
        <v>3048</v>
      </c>
      <c r="E9514" s="39"/>
      <c r="F9514" s="71" t="s">
        <v>15629</v>
      </c>
      <c r="G9514" s="72"/>
      <c r="H9514" s="73"/>
      <c r="I9514" s="11">
        <v>795</v>
      </c>
      <c r="J9514" s="40">
        <f t="shared" si="252"/>
        <v>954</v>
      </c>
      <c r="K9514" s="40">
        <f t="shared" si="253"/>
        <v>0</v>
      </c>
      <c r="L9514" s="40"/>
      <c r="M9514" s="70"/>
      <c r="N9514" s="70" t="s">
        <v>14566</v>
      </c>
      <c r="O9514" s="44" t="s">
        <v>11708</v>
      </c>
      <c r="P9514" s="47"/>
      <c r="Q9514" s="44"/>
    </row>
    <row r="9515" spans="1:17" ht="13.5" customHeight="1">
      <c r="A9515" s="13" t="s">
        <v>4029</v>
      </c>
      <c r="B9515" s="46" t="s">
        <v>365</v>
      </c>
      <c r="C9515" s="23" t="s">
        <v>12553</v>
      </c>
      <c r="D9515" s="24" t="s">
        <v>3048</v>
      </c>
      <c r="E9515" s="39"/>
      <c r="F9515" s="71" t="s">
        <v>15629</v>
      </c>
      <c r="G9515" s="72"/>
      <c r="H9515" s="73"/>
      <c r="I9515" s="11">
        <v>663</v>
      </c>
      <c r="J9515" s="40">
        <f t="shared" si="252"/>
        <v>795.6</v>
      </c>
      <c r="K9515" s="40">
        <f t="shared" si="253"/>
        <v>0</v>
      </c>
      <c r="L9515" s="40"/>
      <c r="M9515" s="70"/>
      <c r="N9515" s="70" t="s">
        <v>14566</v>
      </c>
      <c r="O9515" s="44" t="s">
        <v>11708</v>
      </c>
      <c r="P9515" s="47"/>
      <c r="Q9515" s="44"/>
    </row>
    <row r="9516" spans="1:17" ht="13.5" customHeight="1">
      <c r="A9516" s="13" t="s">
        <v>4030</v>
      </c>
      <c r="B9516" s="46" t="s">
        <v>31</v>
      </c>
      <c r="C9516" s="23" t="s">
        <v>12553</v>
      </c>
      <c r="D9516" s="24" t="s">
        <v>3048</v>
      </c>
      <c r="E9516" s="39"/>
      <c r="F9516" s="71" t="s">
        <v>15629</v>
      </c>
      <c r="G9516" s="72"/>
      <c r="H9516" s="73"/>
      <c r="I9516" s="11">
        <v>19967</v>
      </c>
      <c r="J9516" s="40">
        <f t="shared" si="252"/>
        <v>23960.399999999998</v>
      </c>
      <c r="K9516" s="40">
        <f t="shared" si="253"/>
        <v>0</v>
      </c>
      <c r="L9516" s="40"/>
      <c r="M9516" s="70"/>
      <c r="N9516" s="70" t="s">
        <v>14566</v>
      </c>
      <c r="O9516" s="44" t="s">
        <v>11708</v>
      </c>
      <c r="P9516" s="47"/>
      <c r="Q9516" s="44"/>
    </row>
    <row r="9517" spans="1:17" ht="13.5" customHeight="1">
      <c r="A9517" s="13" t="s">
        <v>4031</v>
      </c>
      <c r="B9517" s="46" t="s">
        <v>31</v>
      </c>
      <c r="C9517" s="23" t="s">
        <v>12553</v>
      </c>
      <c r="D9517" s="24" t="s">
        <v>3048</v>
      </c>
      <c r="E9517" s="39"/>
      <c r="F9517" s="71" t="s">
        <v>15629</v>
      </c>
      <c r="G9517" s="72"/>
      <c r="H9517" s="73"/>
      <c r="I9517" s="11">
        <v>20497</v>
      </c>
      <c r="J9517" s="40">
        <f t="shared" si="252"/>
        <v>24596.399999999998</v>
      </c>
      <c r="K9517" s="40">
        <f t="shared" si="253"/>
        <v>0</v>
      </c>
      <c r="L9517" s="40"/>
      <c r="M9517" s="70"/>
      <c r="N9517" s="70" t="s">
        <v>14566</v>
      </c>
      <c r="O9517" s="44" t="s">
        <v>11708</v>
      </c>
      <c r="P9517" s="47"/>
      <c r="Q9517" s="44"/>
    </row>
    <row r="9518" spans="1:17" ht="13.5" customHeight="1">
      <c r="A9518" s="13" t="s">
        <v>4032</v>
      </c>
      <c r="B9518" s="46" t="s">
        <v>12843</v>
      </c>
      <c r="C9518" s="23" t="s">
        <v>12553</v>
      </c>
      <c r="D9518" s="24" t="s">
        <v>3048</v>
      </c>
      <c r="E9518" s="39"/>
      <c r="F9518" s="71" t="s">
        <v>15629</v>
      </c>
      <c r="G9518" s="72"/>
      <c r="H9518" s="73"/>
      <c r="I9518" s="11">
        <v>175</v>
      </c>
      <c r="J9518" s="40">
        <f t="shared" si="252"/>
        <v>210</v>
      </c>
      <c r="K9518" s="40">
        <f t="shared" si="253"/>
        <v>0</v>
      </c>
      <c r="L9518" s="40"/>
      <c r="M9518" s="70"/>
      <c r="N9518" s="75" t="s">
        <v>14566</v>
      </c>
      <c r="O9518" s="44" t="s">
        <v>11708</v>
      </c>
      <c r="P9518" s="47"/>
      <c r="Q9518" s="44"/>
    </row>
    <row r="9519" spans="1:17" ht="13.5" customHeight="1">
      <c r="A9519" s="13" t="s">
        <v>4033</v>
      </c>
      <c r="B9519" s="46" t="s">
        <v>12843</v>
      </c>
      <c r="C9519" s="23" t="s">
        <v>12553</v>
      </c>
      <c r="D9519" s="24" t="s">
        <v>3048</v>
      </c>
      <c r="E9519" s="39"/>
      <c r="F9519" s="71" t="s">
        <v>15629</v>
      </c>
      <c r="G9519" s="72"/>
      <c r="H9519" s="73"/>
      <c r="I9519" s="11">
        <v>271</v>
      </c>
      <c r="J9519" s="40">
        <f t="shared" si="252"/>
        <v>325.2</v>
      </c>
      <c r="K9519" s="40">
        <f t="shared" si="253"/>
        <v>0</v>
      </c>
      <c r="L9519" s="40"/>
      <c r="M9519" s="70" t="s">
        <v>3049</v>
      </c>
      <c r="N9519" s="75" t="s">
        <v>14566</v>
      </c>
      <c r="O9519" s="44" t="s">
        <v>11710</v>
      </c>
      <c r="P9519" s="47"/>
      <c r="Q9519" s="44"/>
    </row>
    <row r="9520" spans="1:17" ht="13.5" customHeight="1">
      <c r="A9520" s="13" t="s">
        <v>4034</v>
      </c>
      <c r="B9520" s="46" t="s">
        <v>374</v>
      </c>
      <c r="C9520" s="23" t="s">
        <v>12553</v>
      </c>
      <c r="D9520" s="24" t="s">
        <v>3048</v>
      </c>
      <c r="E9520" s="39"/>
      <c r="F9520" s="71" t="s">
        <v>15629</v>
      </c>
      <c r="G9520" s="72"/>
      <c r="H9520" s="73"/>
      <c r="I9520" s="11">
        <v>86</v>
      </c>
      <c r="J9520" s="40">
        <f t="shared" si="252"/>
        <v>103.2</v>
      </c>
      <c r="K9520" s="40">
        <f t="shared" si="253"/>
        <v>0</v>
      </c>
      <c r="L9520" s="40"/>
      <c r="M9520" s="70"/>
      <c r="N9520" s="70" t="s">
        <v>14566</v>
      </c>
      <c r="O9520" s="44" t="s">
        <v>11708</v>
      </c>
      <c r="P9520" s="47"/>
      <c r="Q9520" s="44"/>
    </row>
    <row r="9521" spans="1:17" ht="13.5" customHeight="1">
      <c r="A9521" s="13" t="s">
        <v>4035</v>
      </c>
      <c r="B9521" s="46" t="s">
        <v>2</v>
      </c>
      <c r="C9521" s="23" t="s">
        <v>12553</v>
      </c>
      <c r="D9521" s="24" t="s">
        <v>3048</v>
      </c>
      <c r="E9521" s="39"/>
      <c r="F9521" s="71" t="s">
        <v>15629</v>
      </c>
      <c r="G9521" s="72"/>
      <c r="H9521" s="73"/>
      <c r="I9521" s="11">
        <v>10</v>
      </c>
      <c r="J9521" s="40">
        <f t="shared" si="252"/>
        <v>12</v>
      </c>
      <c r="K9521" s="40">
        <f t="shared" si="253"/>
        <v>0</v>
      </c>
      <c r="L9521" s="40"/>
      <c r="M9521" s="70"/>
      <c r="N9521" s="75" t="s">
        <v>14566</v>
      </c>
      <c r="O9521" s="44" t="s">
        <v>11708</v>
      </c>
      <c r="P9521" s="47"/>
      <c r="Q9521" s="44"/>
    </row>
    <row r="9522" spans="1:17" ht="13.5" customHeight="1">
      <c r="A9522" s="13" t="s">
        <v>4036</v>
      </c>
      <c r="B9522" s="46" t="s">
        <v>4</v>
      </c>
      <c r="C9522" s="23" t="s">
        <v>12553</v>
      </c>
      <c r="D9522" s="24" t="s">
        <v>3048</v>
      </c>
      <c r="E9522" s="39"/>
      <c r="F9522" s="71" t="s">
        <v>15629</v>
      </c>
      <c r="G9522" s="72"/>
      <c r="H9522" s="73"/>
      <c r="I9522" s="11">
        <v>9</v>
      </c>
      <c r="J9522" s="40">
        <f t="shared" si="252"/>
        <v>10.799999999999999</v>
      </c>
      <c r="K9522" s="40">
        <f t="shared" si="253"/>
        <v>0</v>
      </c>
      <c r="L9522" s="40"/>
      <c r="M9522" s="70"/>
      <c r="N9522" s="75" t="s">
        <v>14566</v>
      </c>
      <c r="O9522" s="44" t="s">
        <v>11730</v>
      </c>
      <c r="P9522" s="47"/>
      <c r="Q9522" s="44"/>
    </row>
    <row r="9523" spans="1:17" ht="13.5" customHeight="1">
      <c r="A9523" s="13" t="s">
        <v>4037</v>
      </c>
      <c r="B9523" s="46" t="s">
        <v>399</v>
      </c>
      <c r="C9523" s="23" t="s">
        <v>12553</v>
      </c>
      <c r="D9523" s="24" t="s">
        <v>3048</v>
      </c>
      <c r="E9523" s="39"/>
      <c r="F9523" s="71" t="s">
        <v>15629</v>
      </c>
      <c r="G9523" s="72"/>
      <c r="H9523" s="73"/>
      <c r="I9523" s="11">
        <v>33762</v>
      </c>
      <c r="J9523" s="40">
        <f t="shared" si="252"/>
        <v>40514.400000000001</v>
      </c>
      <c r="K9523" s="40">
        <f t="shared" si="253"/>
        <v>0</v>
      </c>
      <c r="L9523" s="40"/>
      <c r="M9523" s="70"/>
      <c r="N9523" s="70" t="s">
        <v>14566</v>
      </c>
      <c r="O9523" s="44" t="s">
        <v>11708</v>
      </c>
      <c r="P9523" s="47"/>
      <c r="Q9523" s="44"/>
    </row>
    <row r="9524" spans="1:17" ht="13.5" customHeight="1">
      <c r="A9524" s="13" t="s">
        <v>4038</v>
      </c>
      <c r="B9524" s="46" t="s">
        <v>399</v>
      </c>
      <c r="C9524" s="23" t="s">
        <v>12553</v>
      </c>
      <c r="D9524" s="24" t="s">
        <v>3048</v>
      </c>
      <c r="E9524" s="39"/>
      <c r="F9524" s="71" t="s">
        <v>15629</v>
      </c>
      <c r="G9524" s="72"/>
      <c r="H9524" s="73"/>
      <c r="I9524" s="11">
        <v>32321</v>
      </c>
      <c r="J9524" s="40">
        <f t="shared" si="252"/>
        <v>38785.199999999997</v>
      </c>
      <c r="K9524" s="40">
        <f t="shared" si="253"/>
        <v>0</v>
      </c>
      <c r="L9524" s="40"/>
      <c r="M9524" s="70"/>
      <c r="N9524" s="70" t="s">
        <v>14566</v>
      </c>
      <c r="O9524" s="44" t="s">
        <v>11708</v>
      </c>
      <c r="P9524" s="47"/>
      <c r="Q9524" s="44"/>
    </row>
    <row r="9525" spans="1:17" ht="13.5" customHeight="1">
      <c r="A9525" s="13" t="s">
        <v>4039</v>
      </c>
      <c r="B9525" s="46" t="s">
        <v>627</v>
      </c>
      <c r="C9525" s="23" t="s">
        <v>12553</v>
      </c>
      <c r="D9525" s="24" t="s">
        <v>3048</v>
      </c>
      <c r="E9525" s="39"/>
      <c r="F9525" s="71" t="s">
        <v>15629</v>
      </c>
      <c r="G9525" s="72"/>
      <c r="H9525" s="73"/>
      <c r="I9525" s="11">
        <v>12353</v>
      </c>
      <c r="J9525" s="40">
        <f t="shared" si="252"/>
        <v>14823.599999999999</v>
      </c>
      <c r="K9525" s="40">
        <f t="shared" si="253"/>
        <v>0</v>
      </c>
      <c r="L9525" s="40"/>
      <c r="M9525" s="70"/>
      <c r="N9525" s="70" t="s">
        <v>14566</v>
      </c>
      <c r="O9525" s="44" t="s">
        <v>11708</v>
      </c>
      <c r="P9525" s="47"/>
      <c r="Q9525" s="44"/>
    </row>
    <row r="9526" spans="1:17" ht="13.5" customHeight="1">
      <c r="A9526" s="13" t="s">
        <v>4040</v>
      </c>
      <c r="B9526" s="46" t="s">
        <v>627</v>
      </c>
      <c r="C9526" s="23" t="s">
        <v>12553</v>
      </c>
      <c r="D9526" s="24" t="s">
        <v>3048</v>
      </c>
      <c r="E9526" s="39"/>
      <c r="F9526" s="71" t="s">
        <v>15629</v>
      </c>
      <c r="G9526" s="72"/>
      <c r="H9526" s="73"/>
      <c r="I9526" s="11">
        <v>14914</v>
      </c>
      <c r="J9526" s="40">
        <f t="shared" si="252"/>
        <v>17896.8</v>
      </c>
      <c r="K9526" s="40">
        <f t="shared" si="253"/>
        <v>0</v>
      </c>
      <c r="L9526" s="40"/>
      <c r="M9526" s="70"/>
      <c r="N9526" s="70" t="s">
        <v>14566</v>
      </c>
      <c r="O9526" s="44" t="s">
        <v>11708</v>
      </c>
      <c r="P9526" s="47"/>
      <c r="Q9526" s="44"/>
    </row>
    <row r="9527" spans="1:17" ht="13.5" customHeight="1">
      <c r="A9527" s="13" t="s">
        <v>4041</v>
      </c>
      <c r="B9527" s="46" t="s">
        <v>2843</v>
      </c>
      <c r="C9527" s="23" t="s">
        <v>12553</v>
      </c>
      <c r="D9527" s="24" t="s">
        <v>3048</v>
      </c>
      <c r="E9527" s="39"/>
      <c r="F9527" s="71" t="s">
        <v>15629</v>
      </c>
      <c r="G9527" s="72"/>
      <c r="H9527" s="73"/>
      <c r="I9527" s="11">
        <v>15000</v>
      </c>
      <c r="J9527" s="40">
        <f t="shared" si="252"/>
        <v>18000</v>
      </c>
      <c r="K9527" s="40">
        <f t="shared" si="253"/>
        <v>0</v>
      </c>
      <c r="L9527" s="40"/>
      <c r="M9527" s="70"/>
      <c r="N9527" s="70" t="s">
        <v>14566</v>
      </c>
      <c r="O9527" s="44" t="s">
        <v>11708</v>
      </c>
      <c r="P9527" s="47"/>
      <c r="Q9527" s="44"/>
    </row>
    <row r="9528" spans="1:17" ht="13.5" customHeight="1">
      <c r="A9528" s="13" t="s">
        <v>4042</v>
      </c>
      <c r="B9528" s="46" t="s">
        <v>613</v>
      </c>
      <c r="C9528" s="23" t="s">
        <v>12553</v>
      </c>
      <c r="D9528" s="24" t="s">
        <v>3048</v>
      </c>
      <c r="E9528" s="39"/>
      <c r="F9528" s="71" t="s">
        <v>15629</v>
      </c>
      <c r="G9528" s="72"/>
      <c r="H9528" s="73"/>
      <c r="I9528" s="11">
        <v>920</v>
      </c>
      <c r="J9528" s="40">
        <f t="shared" si="252"/>
        <v>1104</v>
      </c>
      <c r="K9528" s="40">
        <f t="shared" si="253"/>
        <v>0</v>
      </c>
      <c r="L9528" s="40"/>
      <c r="M9528" s="70"/>
      <c r="N9528" s="70" t="s">
        <v>14566</v>
      </c>
      <c r="O9528" s="44" t="s">
        <v>11708</v>
      </c>
      <c r="P9528" s="47"/>
      <c r="Q9528" s="44"/>
    </row>
    <row r="9529" spans="1:17" ht="13.5" customHeight="1">
      <c r="A9529" s="13" t="s">
        <v>4043</v>
      </c>
      <c r="B9529" s="46" t="s">
        <v>613</v>
      </c>
      <c r="C9529" s="23" t="s">
        <v>12553</v>
      </c>
      <c r="D9529" s="24" t="s">
        <v>3048</v>
      </c>
      <c r="E9529" s="39"/>
      <c r="F9529" s="71" t="s">
        <v>15629</v>
      </c>
      <c r="G9529" s="72"/>
      <c r="H9529" s="73"/>
      <c r="I9529" s="11">
        <v>1244</v>
      </c>
      <c r="J9529" s="40">
        <f t="shared" si="252"/>
        <v>1492.8</v>
      </c>
      <c r="K9529" s="40">
        <f t="shared" si="253"/>
        <v>0</v>
      </c>
      <c r="L9529" s="40"/>
      <c r="M9529" s="70"/>
      <c r="N9529" s="70" t="s">
        <v>14566</v>
      </c>
      <c r="O9529" s="44" t="s">
        <v>11708</v>
      </c>
      <c r="P9529" s="47"/>
      <c r="Q9529" s="44"/>
    </row>
    <row r="9530" spans="1:17" ht="13.5" customHeight="1">
      <c r="A9530" s="13" t="s">
        <v>4044</v>
      </c>
      <c r="B9530" s="46" t="s">
        <v>365</v>
      </c>
      <c r="C9530" s="23" t="s">
        <v>12553</v>
      </c>
      <c r="D9530" s="24" t="s">
        <v>3048</v>
      </c>
      <c r="E9530" s="39"/>
      <c r="F9530" s="71" t="s">
        <v>15629</v>
      </c>
      <c r="G9530" s="72"/>
      <c r="H9530" s="73"/>
      <c r="I9530" s="11">
        <v>290</v>
      </c>
      <c r="J9530" s="40">
        <f t="shared" si="252"/>
        <v>348</v>
      </c>
      <c r="K9530" s="40">
        <f t="shared" si="253"/>
        <v>0</v>
      </c>
      <c r="L9530" s="40"/>
      <c r="M9530" s="70"/>
      <c r="N9530" s="70" t="s">
        <v>14566</v>
      </c>
      <c r="O9530" s="44" t="s">
        <v>11708</v>
      </c>
      <c r="P9530" s="47"/>
      <c r="Q9530" s="44"/>
    </row>
    <row r="9531" spans="1:17" ht="13.5" customHeight="1">
      <c r="A9531" s="13" t="s">
        <v>4045</v>
      </c>
      <c r="B9531" s="46" t="s">
        <v>959</v>
      </c>
      <c r="C9531" s="23" t="s">
        <v>12553</v>
      </c>
      <c r="D9531" s="24" t="s">
        <v>3048</v>
      </c>
      <c r="E9531" s="39"/>
      <c r="F9531" s="71" t="s">
        <v>15629</v>
      </c>
      <c r="G9531" s="72"/>
      <c r="H9531" s="73"/>
      <c r="I9531" s="11">
        <v>485</v>
      </c>
      <c r="J9531" s="40">
        <f t="shared" si="252"/>
        <v>582</v>
      </c>
      <c r="K9531" s="40">
        <f t="shared" si="253"/>
        <v>0</v>
      </c>
      <c r="L9531" s="40"/>
      <c r="M9531" s="70"/>
      <c r="N9531" s="70" t="s">
        <v>14566</v>
      </c>
      <c r="O9531" s="44" t="s">
        <v>11708</v>
      </c>
      <c r="P9531" s="47"/>
      <c r="Q9531" s="44"/>
    </row>
    <row r="9532" spans="1:17" ht="13.5" customHeight="1">
      <c r="A9532" s="13" t="s">
        <v>4046</v>
      </c>
      <c r="B9532" s="46" t="s">
        <v>959</v>
      </c>
      <c r="C9532" s="23" t="s">
        <v>12553</v>
      </c>
      <c r="D9532" s="24" t="s">
        <v>3048</v>
      </c>
      <c r="E9532" s="39"/>
      <c r="F9532" s="71" t="s">
        <v>15629</v>
      </c>
      <c r="G9532" s="72"/>
      <c r="H9532" s="73"/>
      <c r="I9532" s="11">
        <v>513</v>
      </c>
      <c r="J9532" s="40">
        <f t="shared" si="252"/>
        <v>615.6</v>
      </c>
      <c r="K9532" s="40">
        <f t="shared" si="253"/>
        <v>0</v>
      </c>
      <c r="L9532" s="40"/>
      <c r="M9532" s="70"/>
      <c r="N9532" s="70" t="s">
        <v>14566</v>
      </c>
      <c r="O9532" s="44" t="s">
        <v>11708</v>
      </c>
      <c r="P9532" s="47"/>
      <c r="Q9532" s="44"/>
    </row>
    <row r="9533" spans="1:17" ht="13.5" customHeight="1">
      <c r="A9533" s="13" t="s">
        <v>4047</v>
      </c>
      <c r="B9533" s="46" t="s">
        <v>2</v>
      </c>
      <c r="C9533" s="23" t="s">
        <v>12553</v>
      </c>
      <c r="D9533" s="24" t="s">
        <v>3048</v>
      </c>
      <c r="E9533" s="39"/>
      <c r="F9533" s="71" t="s">
        <v>15629</v>
      </c>
      <c r="G9533" s="72"/>
      <c r="H9533" s="73"/>
      <c r="I9533" s="11">
        <v>76</v>
      </c>
      <c r="J9533" s="40">
        <f t="shared" si="252"/>
        <v>91.2</v>
      </c>
      <c r="K9533" s="40">
        <f t="shared" si="253"/>
        <v>0</v>
      </c>
      <c r="L9533" s="40"/>
      <c r="M9533" s="70"/>
      <c r="N9533" s="70" t="s">
        <v>14566</v>
      </c>
      <c r="O9533" s="44" t="s">
        <v>11708</v>
      </c>
      <c r="P9533" s="47"/>
      <c r="Q9533" s="44"/>
    </row>
    <row r="9534" spans="1:17" ht="13.5" customHeight="1">
      <c r="A9534" s="13" t="s">
        <v>4048</v>
      </c>
      <c r="B9534" s="46" t="s">
        <v>2</v>
      </c>
      <c r="C9534" s="23" t="s">
        <v>12553</v>
      </c>
      <c r="D9534" s="24" t="s">
        <v>3048</v>
      </c>
      <c r="E9534" s="39"/>
      <c r="F9534" s="71" t="s">
        <v>15629</v>
      </c>
      <c r="G9534" s="72"/>
      <c r="H9534" s="73"/>
      <c r="I9534" s="11">
        <v>55</v>
      </c>
      <c r="J9534" s="40">
        <f t="shared" si="252"/>
        <v>66</v>
      </c>
      <c r="K9534" s="40">
        <f t="shared" si="253"/>
        <v>0</v>
      </c>
      <c r="L9534" s="40"/>
      <c r="M9534" s="70"/>
      <c r="N9534" s="70" t="s">
        <v>14566</v>
      </c>
      <c r="O9534" s="44" t="s">
        <v>11708</v>
      </c>
      <c r="P9534" s="47"/>
      <c r="Q9534" s="44"/>
    </row>
    <row r="9535" spans="1:17" ht="13.5" customHeight="1">
      <c r="A9535" s="13" t="s">
        <v>4049</v>
      </c>
      <c r="B9535" s="46" t="s">
        <v>3029</v>
      </c>
      <c r="C9535" s="23" t="s">
        <v>12553</v>
      </c>
      <c r="D9535" s="24" t="s">
        <v>3048</v>
      </c>
      <c r="E9535" s="39"/>
      <c r="F9535" s="71" t="s">
        <v>15629</v>
      </c>
      <c r="G9535" s="72"/>
      <c r="H9535" s="73"/>
      <c r="I9535" s="11">
        <v>76</v>
      </c>
      <c r="J9535" s="40">
        <f t="shared" si="252"/>
        <v>91.2</v>
      </c>
      <c r="K9535" s="40">
        <f t="shared" si="253"/>
        <v>0</v>
      </c>
      <c r="L9535" s="40"/>
      <c r="M9535" s="70"/>
      <c r="N9535" s="70" t="s">
        <v>14566</v>
      </c>
      <c r="O9535" s="44" t="s">
        <v>11708</v>
      </c>
      <c r="P9535" s="47"/>
      <c r="Q9535" s="44"/>
    </row>
    <row r="9536" spans="1:17" ht="13.5" customHeight="1">
      <c r="A9536" s="15" t="s">
        <v>4050</v>
      </c>
      <c r="B9536" s="46" t="s">
        <v>2582</v>
      </c>
      <c r="C9536" s="23" t="s">
        <v>12553</v>
      </c>
      <c r="D9536" s="24" t="s">
        <v>3048</v>
      </c>
      <c r="E9536" s="39"/>
      <c r="F9536" s="71" t="s">
        <v>15629</v>
      </c>
      <c r="G9536" s="72"/>
      <c r="H9536" s="73"/>
      <c r="I9536" s="11">
        <v>2623</v>
      </c>
      <c r="J9536" s="40">
        <f t="shared" si="252"/>
        <v>3147.6</v>
      </c>
      <c r="K9536" s="40">
        <f t="shared" si="253"/>
        <v>0</v>
      </c>
      <c r="L9536" s="40"/>
      <c r="M9536" s="70"/>
      <c r="N9536" s="70" t="s">
        <v>14566</v>
      </c>
      <c r="O9536" s="44" t="s">
        <v>11708</v>
      </c>
      <c r="P9536" s="47"/>
      <c r="Q9536" s="44"/>
    </row>
    <row r="9537" spans="1:17" ht="13.5" customHeight="1">
      <c r="A9537" s="13" t="s">
        <v>4051</v>
      </c>
      <c r="B9537" s="46" t="s">
        <v>367</v>
      </c>
      <c r="C9537" s="23" t="s">
        <v>12553</v>
      </c>
      <c r="D9537" s="24" t="s">
        <v>3048</v>
      </c>
      <c r="E9537" s="39"/>
      <c r="F9537" s="71" t="s">
        <v>15629</v>
      </c>
      <c r="G9537" s="72"/>
      <c r="H9537" s="73"/>
      <c r="I9537" s="11">
        <v>319</v>
      </c>
      <c r="J9537" s="40">
        <f t="shared" si="252"/>
        <v>382.8</v>
      </c>
      <c r="K9537" s="40">
        <f t="shared" si="253"/>
        <v>0</v>
      </c>
      <c r="L9537" s="40"/>
      <c r="M9537" s="70"/>
      <c r="N9537" s="70" t="s">
        <v>14566</v>
      </c>
      <c r="O9537" s="44" t="s">
        <v>11708</v>
      </c>
      <c r="P9537" s="47"/>
      <c r="Q9537" s="44"/>
    </row>
    <row r="9538" spans="1:17" ht="13.5" customHeight="1">
      <c r="A9538" s="13" t="s">
        <v>4052</v>
      </c>
      <c r="B9538" s="46" t="s">
        <v>627</v>
      </c>
      <c r="C9538" s="23" t="s">
        <v>12553</v>
      </c>
      <c r="D9538" s="24" t="s">
        <v>3048</v>
      </c>
      <c r="E9538" s="39"/>
      <c r="F9538" s="71" t="s">
        <v>15629</v>
      </c>
      <c r="G9538" s="72"/>
      <c r="H9538" s="73"/>
      <c r="I9538" s="11">
        <v>2579</v>
      </c>
      <c r="J9538" s="40">
        <f t="shared" si="252"/>
        <v>3094.7999999999997</v>
      </c>
      <c r="K9538" s="40">
        <f t="shared" si="253"/>
        <v>0</v>
      </c>
      <c r="L9538" s="40"/>
      <c r="M9538" s="70"/>
      <c r="N9538" s="70" t="s">
        <v>14566</v>
      </c>
      <c r="O9538" s="44" t="s">
        <v>11708</v>
      </c>
      <c r="P9538" s="47"/>
      <c r="Q9538" s="44"/>
    </row>
    <row r="9539" spans="1:17" ht="13.5" customHeight="1">
      <c r="A9539" s="13" t="s">
        <v>4053</v>
      </c>
      <c r="B9539" s="46" t="s">
        <v>383</v>
      </c>
      <c r="C9539" s="23" t="s">
        <v>12553</v>
      </c>
      <c r="D9539" s="24" t="s">
        <v>3048</v>
      </c>
      <c r="E9539" s="39"/>
      <c r="F9539" s="71" t="s">
        <v>15629</v>
      </c>
      <c r="G9539" s="72"/>
      <c r="H9539" s="73"/>
      <c r="I9539" s="11">
        <v>65</v>
      </c>
      <c r="J9539" s="40">
        <f t="shared" si="252"/>
        <v>78</v>
      </c>
      <c r="K9539" s="40">
        <f t="shared" si="253"/>
        <v>0</v>
      </c>
      <c r="L9539" s="40"/>
      <c r="M9539" s="70"/>
      <c r="N9539" s="70" t="s">
        <v>14566</v>
      </c>
      <c r="O9539" s="49" t="s">
        <v>11877</v>
      </c>
      <c r="P9539" s="47"/>
      <c r="Q9539" s="44"/>
    </row>
    <row r="9540" spans="1:17" ht="13.5" customHeight="1">
      <c r="A9540" s="13" t="s">
        <v>5150</v>
      </c>
      <c r="B9540" s="46" t="s">
        <v>396</v>
      </c>
      <c r="C9540" s="23" t="s">
        <v>12553</v>
      </c>
      <c r="D9540" s="24" t="s">
        <v>4091</v>
      </c>
      <c r="E9540" s="39"/>
      <c r="F9540" s="71" t="s">
        <v>15629</v>
      </c>
      <c r="G9540" s="72"/>
      <c r="H9540" s="73"/>
      <c r="I9540" s="11">
        <v>3</v>
      </c>
      <c r="J9540" s="40">
        <f t="shared" si="252"/>
        <v>3.5999999999999996</v>
      </c>
      <c r="K9540" s="40">
        <f t="shared" si="253"/>
        <v>0</v>
      </c>
      <c r="L9540" s="40"/>
      <c r="M9540" s="70"/>
      <c r="N9540" s="70" t="s">
        <v>14566</v>
      </c>
      <c r="O9540" s="44" t="s">
        <v>11708</v>
      </c>
      <c r="P9540" s="47"/>
      <c r="Q9540" s="44"/>
    </row>
    <row r="9541" spans="1:17" ht="13.5" customHeight="1">
      <c r="A9541" s="13" t="s">
        <v>5151</v>
      </c>
      <c r="B9541" s="46" t="s">
        <v>585</v>
      </c>
      <c r="C9541" s="23" t="s">
        <v>12553</v>
      </c>
      <c r="D9541" s="24" t="s">
        <v>4091</v>
      </c>
      <c r="E9541" s="39"/>
      <c r="F9541" s="71" t="s">
        <v>15629</v>
      </c>
      <c r="G9541" s="72"/>
      <c r="H9541" s="73"/>
      <c r="I9541" s="11">
        <v>98</v>
      </c>
      <c r="J9541" s="40">
        <f t="shared" si="252"/>
        <v>117.6</v>
      </c>
      <c r="K9541" s="40">
        <f t="shared" ref="K9541:K9571" si="254">H9541*J9541</f>
        <v>0</v>
      </c>
      <c r="L9541" s="40"/>
      <c r="M9541" s="70"/>
      <c r="N9541" s="70" t="s">
        <v>14566</v>
      </c>
      <c r="O9541" s="44" t="s">
        <v>11708</v>
      </c>
      <c r="P9541" s="47"/>
      <c r="Q9541" s="44"/>
    </row>
    <row r="9542" spans="1:17" ht="13.5" customHeight="1">
      <c r="A9542" s="13" t="s">
        <v>5152</v>
      </c>
      <c r="B9542" s="46" t="s">
        <v>365</v>
      </c>
      <c r="C9542" s="23" t="s">
        <v>12553</v>
      </c>
      <c r="D9542" s="24" t="s">
        <v>4091</v>
      </c>
      <c r="E9542" s="39"/>
      <c r="F9542" s="71" t="s">
        <v>15629</v>
      </c>
      <c r="G9542" s="72"/>
      <c r="H9542" s="73"/>
      <c r="I9542" s="11">
        <v>297</v>
      </c>
      <c r="J9542" s="40">
        <f t="shared" si="252"/>
        <v>356.4</v>
      </c>
      <c r="K9542" s="40">
        <f t="shared" si="254"/>
        <v>0</v>
      </c>
      <c r="L9542" s="40"/>
      <c r="M9542" s="70"/>
      <c r="N9542" s="70" t="s">
        <v>14566</v>
      </c>
      <c r="O9542" s="44" t="s">
        <v>11708</v>
      </c>
      <c r="P9542" s="47"/>
      <c r="Q9542" s="44"/>
    </row>
    <row r="9543" spans="1:17" ht="13.5" customHeight="1">
      <c r="A9543" s="13" t="s">
        <v>5153</v>
      </c>
      <c r="B9543" s="46" t="s">
        <v>365</v>
      </c>
      <c r="C9543" s="23" t="s">
        <v>12553</v>
      </c>
      <c r="D9543" s="24" t="s">
        <v>4091</v>
      </c>
      <c r="E9543" s="39"/>
      <c r="F9543" s="71" t="s">
        <v>15629</v>
      </c>
      <c r="G9543" s="72"/>
      <c r="H9543" s="73"/>
      <c r="I9543" s="11">
        <v>470</v>
      </c>
      <c r="J9543" s="40">
        <f t="shared" si="252"/>
        <v>564</v>
      </c>
      <c r="K9543" s="40">
        <f t="shared" si="254"/>
        <v>0</v>
      </c>
      <c r="L9543" s="40"/>
      <c r="M9543" s="70"/>
      <c r="N9543" s="70" t="s">
        <v>14566</v>
      </c>
      <c r="O9543" s="44" t="s">
        <v>11708</v>
      </c>
      <c r="P9543" s="47"/>
      <c r="Q9543" s="44"/>
    </row>
    <row r="9544" spans="1:17" ht="13.5" customHeight="1">
      <c r="A9544" s="13" t="s">
        <v>5154</v>
      </c>
      <c r="B9544" s="46" t="s">
        <v>365</v>
      </c>
      <c r="C9544" s="23" t="s">
        <v>12553</v>
      </c>
      <c r="D9544" s="24" t="s">
        <v>4091</v>
      </c>
      <c r="E9544" s="39"/>
      <c r="F9544" s="71" t="s">
        <v>15629</v>
      </c>
      <c r="G9544" s="72"/>
      <c r="H9544" s="73"/>
      <c r="I9544" s="11">
        <v>536</v>
      </c>
      <c r="J9544" s="40">
        <f t="shared" si="252"/>
        <v>643.19999999999993</v>
      </c>
      <c r="K9544" s="40">
        <f t="shared" si="254"/>
        <v>0</v>
      </c>
      <c r="L9544" s="40"/>
      <c r="M9544" s="70"/>
      <c r="N9544" s="70" t="s">
        <v>14566</v>
      </c>
      <c r="O9544" s="44" t="s">
        <v>11708</v>
      </c>
      <c r="P9544" s="47"/>
      <c r="Q9544" s="44"/>
    </row>
    <row r="9545" spans="1:17" ht="13.5" customHeight="1">
      <c r="A9545" s="13" t="s">
        <v>5155</v>
      </c>
      <c r="B9545" s="46" t="s">
        <v>365</v>
      </c>
      <c r="C9545" s="23" t="s">
        <v>12553</v>
      </c>
      <c r="D9545" s="24" t="s">
        <v>4091</v>
      </c>
      <c r="E9545" s="39"/>
      <c r="F9545" s="71" t="s">
        <v>15629</v>
      </c>
      <c r="G9545" s="72"/>
      <c r="H9545" s="73"/>
      <c r="I9545" s="11">
        <v>595</v>
      </c>
      <c r="J9545" s="40">
        <f t="shared" si="252"/>
        <v>714</v>
      </c>
      <c r="K9545" s="40">
        <f t="shared" si="254"/>
        <v>0</v>
      </c>
      <c r="L9545" s="40"/>
      <c r="M9545" s="70"/>
      <c r="N9545" s="70" t="s">
        <v>14566</v>
      </c>
      <c r="O9545" s="44" t="s">
        <v>11708</v>
      </c>
      <c r="P9545" s="47"/>
      <c r="Q9545" s="44"/>
    </row>
    <row r="9546" spans="1:17" ht="13.5" customHeight="1">
      <c r="A9546" s="13" t="s">
        <v>5156</v>
      </c>
      <c r="B9546" s="46" t="s">
        <v>365</v>
      </c>
      <c r="C9546" s="23" t="s">
        <v>12553</v>
      </c>
      <c r="D9546" s="24" t="s">
        <v>4091</v>
      </c>
      <c r="E9546" s="39"/>
      <c r="F9546" s="71" t="s">
        <v>15629</v>
      </c>
      <c r="G9546" s="72"/>
      <c r="H9546" s="73"/>
      <c r="I9546" s="11">
        <v>459</v>
      </c>
      <c r="J9546" s="40">
        <f t="shared" si="252"/>
        <v>550.79999999999995</v>
      </c>
      <c r="K9546" s="40">
        <f t="shared" si="254"/>
        <v>0</v>
      </c>
      <c r="L9546" s="40"/>
      <c r="M9546" s="70"/>
      <c r="N9546" s="70" t="s">
        <v>14566</v>
      </c>
      <c r="O9546" s="44" t="s">
        <v>11708</v>
      </c>
      <c r="P9546" s="47"/>
      <c r="Q9546" s="44"/>
    </row>
    <row r="9547" spans="1:17" ht="13.5" customHeight="1">
      <c r="A9547" s="13" t="s">
        <v>5157</v>
      </c>
      <c r="B9547" s="46" t="s">
        <v>365</v>
      </c>
      <c r="C9547" s="23" t="s">
        <v>12553</v>
      </c>
      <c r="D9547" s="24" t="s">
        <v>4091</v>
      </c>
      <c r="E9547" s="39"/>
      <c r="F9547" s="71" t="s">
        <v>15629</v>
      </c>
      <c r="G9547" s="72"/>
      <c r="H9547" s="73"/>
      <c r="I9547" s="11">
        <v>646</v>
      </c>
      <c r="J9547" s="40">
        <f t="shared" si="252"/>
        <v>775.19999999999993</v>
      </c>
      <c r="K9547" s="40">
        <f t="shared" si="254"/>
        <v>0</v>
      </c>
      <c r="L9547" s="40"/>
      <c r="M9547" s="70"/>
      <c r="N9547" s="70" t="s">
        <v>14566</v>
      </c>
      <c r="O9547" s="44" t="s">
        <v>11708</v>
      </c>
      <c r="P9547" s="47"/>
      <c r="Q9547" s="44"/>
    </row>
    <row r="9548" spans="1:17" ht="13.5" customHeight="1">
      <c r="A9548" s="13" t="s">
        <v>5158</v>
      </c>
      <c r="B9548" s="46" t="s">
        <v>365</v>
      </c>
      <c r="C9548" s="23" t="s">
        <v>12553</v>
      </c>
      <c r="D9548" s="24" t="s">
        <v>4091</v>
      </c>
      <c r="E9548" s="39"/>
      <c r="F9548" s="71" t="s">
        <v>15629</v>
      </c>
      <c r="G9548" s="72"/>
      <c r="H9548" s="73"/>
      <c r="I9548" s="11">
        <v>649</v>
      </c>
      <c r="J9548" s="40">
        <f t="shared" si="252"/>
        <v>778.8</v>
      </c>
      <c r="K9548" s="40">
        <f t="shared" si="254"/>
        <v>0</v>
      </c>
      <c r="L9548" s="40"/>
      <c r="M9548" s="70"/>
      <c r="N9548" s="70" t="s">
        <v>14566</v>
      </c>
      <c r="O9548" s="44" t="s">
        <v>11708</v>
      </c>
      <c r="P9548" s="47"/>
      <c r="Q9548" s="44"/>
    </row>
    <row r="9549" spans="1:17" ht="13.5" customHeight="1">
      <c r="A9549" s="13" t="s">
        <v>5159</v>
      </c>
      <c r="B9549" s="46" t="s">
        <v>365</v>
      </c>
      <c r="C9549" s="23" t="s">
        <v>12553</v>
      </c>
      <c r="D9549" s="24" t="s">
        <v>4091</v>
      </c>
      <c r="E9549" s="39"/>
      <c r="F9549" s="71" t="s">
        <v>15629</v>
      </c>
      <c r="G9549" s="72"/>
      <c r="H9549" s="73"/>
      <c r="I9549" s="11">
        <v>665</v>
      </c>
      <c r="J9549" s="40">
        <f t="shared" si="252"/>
        <v>798</v>
      </c>
      <c r="K9549" s="40">
        <f t="shared" si="254"/>
        <v>0</v>
      </c>
      <c r="L9549" s="40"/>
      <c r="M9549" s="70"/>
      <c r="N9549" s="70" t="s">
        <v>14566</v>
      </c>
      <c r="O9549" s="44" t="s">
        <v>11708</v>
      </c>
      <c r="P9549" s="47"/>
      <c r="Q9549" s="44"/>
    </row>
    <row r="9550" spans="1:17" ht="13.5" customHeight="1">
      <c r="A9550" s="13" t="s">
        <v>5160</v>
      </c>
      <c r="B9550" s="46" t="s">
        <v>1777</v>
      </c>
      <c r="C9550" s="23" t="s">
        <v>12553</v>
      </c>
      <c r="D9550" s="24" t="s">
        <v>4091</v>
      </c>
      <c r="E9550" s="39"/>
      <c r="F9550" s="71" t="s">
        <v>15629</v>
      </c>
      <c r="G9550" s="72"/>
      <c r="H9550" s="73"/>
      <c r="I9550" s="11">
        <v>141</v>
      </c>
      <c r="J9550" s="40">
        <f t="shared" si="252"/>
        <v>169.2</v>
      </c>
      <c r="K9550" s="40">
        <f t="shared" si="254"/>
        <v>0</v>
      </c>
      <c r="L9550" s="40"/>
      <c r="M9550" s="70"/>
      <c r="N9550" s="70" t="s">
        <v>14566</v>
      </c>
      <c r="O9550" s="44" t="s">
        <v>11708</v>
      </c>
      <c r="P9550" s="47"/>
      <c r="Q9550" s="44"/>
    </row>
    <row r="9551" spans="1:17" ht="13.5" customHeight="1">
      <c r="A9551" s="13" t="s">
        <v>5161</v>
      </c>
      <c r="B9551" s="46" t="s">
        <v>14351</v>
      </c>
      <c r="C9551" s="23" t="s">
        <v>12553</v>
      </c>
      <c r="D9551" s="24" t="s">
        <v>4091</v>
      </c>
      <c r="E9551" s="39"/>
      <c r="F9551" s="71" t="s">
        <v>15629</v>
      </c>
      <c r="G9551" s="72"/>
      <c r="H9551" s="73"/>
      <c r="I9551" s="11">
        <v>2158</v>
      </c>
      <c r="J9551" s="40">
        <f t="shared" si="252"/>
        <v>2589.6</v>
      </c>
      <c r="K9551" s="40">
        <f t="shared" si="254"/>
        <v>0</v>
      </c>
      <c r="L9551" s="40"/>
      <c r="M9551" s="70"/>
      <c r="N9551" s="70" t="s">
        <v>14566</v>
      </c>
      <c r="O9551" s="44" t="s">
        <v>11713</v>
      </c>
      <c r="P9551" s="47"/>
      <c r="Q9551" s="44"/>
    </row>
    <row r="9552" spans="1:17" ht="13.5" customHeight="1">
      <c r="A9552" s="13" t="s">
        <v>5162</v>
      </c>
      <c r="B9552" s="46" t="s">
        <v>585</v>
      </c>
      <c r="C9552" s="23" t="s">
        <v>12553</v>
      </c>
      <c r="D9552" s="24" t="s">
        <v>4091</v>
      </c>
      <c r="E9552" s="39"/>
      <c r="F9552" s="71" t="s">
        <v>15629</v>
      </c>
      <c r="G9552" s="72"/>
      <c r="H9552" s="73"/>
      <c r="I9552" s="11">
        <v>141</v>
      </c>
      <c r="J9552" s="40">
        <f t="shared" si="252"/>
        <v>169.2</v>
      </c>
      <c r="K9552" s="40">
        <f t="shared" si="254"/>
        <v>0</v>
      </c>
      <c r="L9552" s="40"/>
      <c r="M9552" s="70"/>
      <c r="N9552" s="70" t="s">
        <v>14566</v>
      </c>
      <c r="O9552" s="44" t="s">
        <v>11708</v>
      </c>
      <c r="P9552" s="47"/>
      <c r="Q9552" s="44"/>
    </row>
    <row r="9553" spans="1:17" ht="13.5" customHeight="1">
      <c r="A9553" s="13" t="s">
        <v>5163</v>
      </c>
      <c r="B9553" s="46" t="s">
        <v>365</v>
      </c>
      <c r="C9553" s="23" t="s">
        <v>12553</v>
      </c>
      <c r="D9553" s="24" t="s">
        <v>4091</v>
      </c>
      <c r="E9553" s="39"/>
      <c r="F9553" s="71" t="s">
        <v>15629</v>
      </c>
      <c r="G9553" s="72"/>
      <c r="H9553" s="73"/>
      <c r="I9553" s="11">
        <v>458</v>
      </c>
      <c r="J9553" s="40">
        <f t="shared" si="252"/>
        <v>549.6</v>
      </c>
      <c r="K9553" s="40">
        <f t="shared" si="254"/>
        <v>0</v>
      </c>
      <c r="L9553" s="40"/>
      <c r="M9553" s="70"/>
      <c r="N9553" s="70" t="s">
        <v>14566</v>
      </c>
      <c r="O9553" s="44" t="s">
        <v>11708</v>
      </c>
      <c r="P9553" s="47"/>
      <c r="Q9553" s="44"/>
    </row>
    <row r="9554" spans="1:17" ht="13.5" customHeight="1">
      <c r="A9554" s="13" t="s">
        <v>5164</v>
      </c>
      <c r="B9554" s="46" t="s">
        <v>365</v>
      </c>
      <c r="C9554" s="23" t="s">
        <v>12553</v>
      </c>
      <c r="D9554" s="24" t="s">
        <v>4091</v>
      </c>
      <c r="E9554" s="39"/>
      <c r="F9554" s="71" t="s">
        <v>15629</v>
      </c>
      <c r="G9554" s="72"/>
      <c r="H9554" s="73"/>
      <c r="I9554" s="11">
        <v>644</v>
      </c>
      <c r="J9554" s="40">
        <f t="shared" si="252"/>
        <v>772.8</v>
      </c>
      <c r="K9554" s="40">
        <f t="shared" si="254"/>
        <v>0</v>
      </c>
      <c r="L9554" s="40"/>
      <c r="M9554" s="70"/>
      <c r="N9554" s="75" t="s">
        <v>14566</v>
      </c>
      <c r="O9554" s="44" t="s">
        <v>11708</v>
      </c>
      <c r="P9554" s="47"/>
      <c r="Q9554" s="44"/>
    </row>
    <row r="9555" spans="1:17" ht="13.5" customHeight="1">
      <c r="A9555" s="13" t="s">
        <v>5165</v>
      </c>
      <c r="B9555" s="46" t="s">
        <v>396</v>
      </c>
      <c r="C9555" s="23" t="s">
        <v>12553</v>
      </c>
      <c r="D9555" s="24" t="s">
        <v>4091</v>
      </c>
      <c r="E9555" s="39"/>
      <c r="F9555" s="71" t="s">
        <v>15629</v>
      </c>
      <c r="G9555" s="72"/>
      <c r="H9555" s="73"/>
      <c r="I9555" s="11">
        <v>15</v>
      </c>
      <c r="J9555" s="40">
        <f t="shared" si="252"/>
        <v>18</v>
      </c>
      <c r="K9555" s="40">
        <f t="shared" si="254"/>
        <v>0</v>
      </c>
      <c r="L9555" s="40"/>
      <c r="M9555" s="70"/>
      <c r="N9555" s="70" t="s">
        <v>14566</v>
      </c>
      <c r="O9555" s="44" t="s">
        <v>11708</v>
      </c>
      <c r="P9555" s="47"/>
      <c r="Q9555" s="44"/>
    </row>
    <row r="9556" spans="1:17" ht="13.5" customHeight="1">
      <c r="A9556" s="13" t="s">
        <v>5166</v>
      </c>
      <c r="B9556" s="46" t="s">
        <v>165</v>
      </c>
      <c r="C9556" s="23" t="s">
        <v>12553</v>
      </c>
      <c r="D9556" s="24" t="s">
        <v>4091</v>
      </c>
      <c r="E9556" s="39"/>
      <c r="F9556" s="71" t="s">
        <v>15629</v>
      </c>
      <c r="G9556" s="72"/>
      <c r="H9556" s="73"/>
      <c r="I9556" s="11">
        <v>625</v>
      </c>
      <c r="J9556" s="40">
        <f t="shared" si="252"/>
        <v>750</v>
      </c>
      <c r="K9556" s="40">
        <f t="shared" si="254"/>
        <v>0</v>
      </c>
      <c r="L9556" s="40"/>
      <c r="M9556" s="70"/>
      <c r="N9556" s="70" t="s">
        <v>14566</v>
      </c>
      <c r="O9556" s="44" t="s">
        <v>11708</v>
      </c>
      <c r="P9556" s="47"/>
      <c r="Q9556" s="44"/>
    </row>
    <row r="9557" spans="1:17" ht="13.5" customHeight="1">
      <c r="A9557" s="13" t="s">
        <v>5167</v>
      </c>
      <c r="B9557" s="46" t="s">
        <v>396</v>
      </c>
      <c r="C9557" s="23" t="s">
        <v>12553</v>
      </c>
      <c r="D9557" s="24" t="s">
        <v>4091</v>
      </c>
      <c r="E9557" s="39"/>
      <c r="F9557" s="71" t="s">
        <v>15629</v>
      </c>
      <c r="G9557" s="72"/>
      <c r="H9557" s="73"/>
      <c r="I9557" s="11">
        <v>44</v>
      </c>
      <c r="J9557" s="40">
        <f t="shared" si="252"/>
        <v>52.8</v>
      </c>
      <c r="K9557" s="40">
        <f t="shared" si="254"/>
        <v>0</v>
      </c>
      <c r="L9557" s="40"/>
      <c r="M9557" s="70"/>
      <c r="N9557" s="70" t="s">
        <v>14566</v>
      </c>
      <c r="O9557" s="44" t="s">
        <v>11708</v>
      </c>
      <c r="P9557" s="47"/>
      <c r="Q9557" s="44"/>
    </row>
    <row r="9558" spans="1:17" ht="13.5" customHeight="1">
      <c r="A9558" s="15" t="s">
        <v>5168</v>
      </c>
      <c r="B9558" s="46" t="s">
        <v>14289</v>
      </c>
      <c r="C9558" s="23" t="s">
        <v>12553</v>
      </c>
      <c r="D9558" s="24" t="s">
        <v>4091</v>
      </c>
      <c r="E9558" s="39"/>
      <c r="F9558" s="71" t="s">
        <v>15629</v>
      </c>
      <c r="G9558" s="72"/>
      <c r="H9558" s="73"/>
      <c r="I9558" s="11">
        <v>15581</v>
      </c>
      <c r="J9558" s="40">
        <f t="shared" si="252"/>
        <v>18697.2</v>
      </c>
      <c r="K9558" s="40">
        <f t="shared" si="254"/>
        <v>0</v>
      </c>
      <c r="L9558" s="40"/>
      <c r="M9558" s="70"/>
      <c r="N9558" s="70" t="s">
        <v>14566</v>
      </c>
      <c r="O9558" s="44" t="s">
        <v>11708</v>
      </c>
      <c r="P9558" s="47"/>
      <c r="Q9558" s="44"/>
    </row>
    <row r="9559" spans="1:17" ht="13.5" customHeight="1">
      <c r="A9559" s="15" t="s">
        <v>5169</v>
      </c>
      <c r="B9559" s="46" t="s">
        <v>2799</v>
      </c>
      <c r="C9559" s="23" t="s">
        <v>12553</v>
      </c>
      <c r="D9559" s="24" t="s">
        <v>4091</v>
      </c>
      <c r="E9559" s="39"/>
      <c r="F9559" s="71" t="s">
        <v>15629</v>
      </c>
      <c r="G9559" s="72"/>
      <c r="H9559" s="73"/>
      <c r="I9559" s="11">
        <v>424</v>
      </c>
      <c r="J9559" s="40">
        <f t="shared" si="252"/>
        <v>508.79999999999995</v>
      </c>
      <c r="K9559" s="40">
        <f t="shared" si="254"/>
        <v>0</v>
      </c>
      <c r="L9559" s="40"/>
      <c r="M9559" s="70"/>
      <c r="N9559" s="70" t="s">
        <v>14566</v>
      </c>
      <c r="O9559" s="44" t="s">
        <v>11708</v>
      </c>
      <c r="P9559" s="47"/>
      <c r="Q9559" s="44"/>
    </row>
    <row r="9560" spans="1:17" ht="13.5" customHeight="1">
      <c r="A9560" s="13" t="s">
        <v>5621</v>
      </c>
      <c r="B9560" s="46" t="s">
        <v>1567</v>
      </c>
      <c r="C9560" s="23" t="s">
        <v>12553</v>
      </c>
      <c r="D9560" s="24" t="s">
        <v>5341</v>
      </c>
      <c r="E9560" s="39"/>
      <c r="F9560" s="71" t="s">
        <v>15629</v>
      </c>
      <c r="G9560" s="72"/>
      <c r="H9560" s="73"/>
      <c r="I9560" s="11">
        <v>1499</v>
      </c>
      <c r="J9560" s="40">
        <f t="shared" ref="J9560:J9618" si="255">I9560*1.2</f>
        <v>1798.8</v>
      </c>
      <c r="K9560" s="40">
        <f t="shared" si="254"/>
        <v>0</v>
      </c>
      <c r="L9560" s="40"/>
      <c r="M9560" s="70"/>
      <c r="N9560" s="70" t="s">
        <v>14566</v>
      </c>
      <c r="O9560" s="44" t="s">
        <v>11708</v>
      </c>
      <c r="P9560" s="47"/>
      <c r="Q9560" s="44"/>
    </row>
    <row r="9561" spans="1:17" ht="13.5" customHeight="1">
      <c r="A9561" s="13" t="s">
        <v>5622</v>
      </c>
      <c r="B9561" s="46" t="s">
        <v>2560</v>
      </c>
      <c r="C9561" s="23" t="s">
        <v>12553</v>
      </c>
      <c r="D9561" s="24" t="s">
        <v>5341</v>
      </c>
      <c r="E9561" s="39"/>
      <c r="F9561" s="71" t="s">
        <v>15629</v>
      </c>
      <c r="G9561" s="72"/>
      <c r="H9561" s="73"/>
      <c r="I9561" s="11">
        <v>4522</v>
      </c>
      <c r="J9561" s="40">
        <f t="shared" si="255"/>
        <v>5426.4</v>
      </c>
      <c r="K9561" s="40">
        <f t="shared" si="254"/>
        <v>0</v>
      </c>
      <c r="L9561" s="40"/>
      <c r="M9561" s="70"/>
      <c r="N9561" s="70" t="s">
        <v>14566</v>
      </c>
      <c r="O9561" s="44" t="s">
        <v>11708</v>
      </c>
      <c r="P9561" s="47"/>
      <c r="Q9561" s="44"/>
    </row>
    <row r="9562" spans="1:17" ht="13.5" customHeight="1">
      <c r="A9562" s="13" t="s">
        <v>5623</v>
      </c>
      <c r="B9562" s="46" t="s">
        <v>1596</v>
      </c>
      <c r="C9562" s="23" t="s">
        <v>12553</v>
      </c>
      <c r="D9562" s="24" t="s">
        <v>5341</v>
      </c>
      <c r="E9562" s="39"/>
      <c r="F9562" s="71" t="s">
        <v>15629</v>
      </c>
      <c r="G9562" s="72"/>
      <c r="H9562" s="73"/>
      <c r="I9562" s="11">
        <v>4245</v>
      </c>
      <c r="J9562" s="40">
        <f t="shared" si="255"/>
        <v>5094</v>
      </c>
      <c r="K9562" s="40">
        <f t="shared" si="254"/>
        <v>0</v>
      </c>
      <c r="L9562" s="40"/>
      <c r="M9562" s="70"/>
      <c r="N9562" s="70" t="s">
        <v>14566</v>
      </c>
      <c r="O9562" s="44" t="s">
        <v>11708</v>
      </c>
      <c r="P9562" s="47"/>
      <c r="Q9562" s="44"/>
    </row>
    <row r="9563" spans="1:17" ht="13.5" customHeight="1">
      <c r="A9563" s="13" t="s">
        <v>5624</v>
      </c>
      <c r="B9563" s="46" t="s">
        <v>2560</v>
      </c>
      <c r="C9563" s="23" t="s">
        <v>12553</v>
      </c>
      <c r="D9563" s="24" t="s">
        <v>5341</v>
      </c>
      <c r="E9563" s="39"/>
      <c r="F9563" s="71" t="s">
        <v>15629</v>
      </c>
      <c r="G9563" s="72"/>
      <c r="H9563" s="73"/>
      <c r="I9563" s="11">
        <v>3966</v>
      </c>
      <c r="J9563" s="40">
        <f t="shared" si="255"/>
        <v>4759.2</v>
      </c>
      <c r="K9563" s="40">
        <f t="shared" si="254"/>
        <v>0</v>
      </c>
      <c r="L9563" s="40"/>
      <c r="M9563" s="70"/>
      <c r="N9563" s="70" t="s">
        <v>14566</v>
      </c>
      <c r="O9563" s="44" t="s">
        <v>11708</v>
      </c>
      <c r="P9563" s="47"/>
      <c r="Q9563" s="44"/>
    </row>
    <row r="9564" spans="1:17" ht="13.5" customHeight="1">
      <c r="A9564" s="13" t="s">
        <v>5625</v>
      </c>
      <c r="B9564" s="46" t="s">
        <v>1596</v>
      </c>
      <c r="C9564" s="23" t="s">
        <v>12553</v>
      </c>
      <c r="D9564" s="24" t="s">
        <v>5341</v>
      </c>
      <c r="E9564" s="39"/>
      <c r="F9564" s="71" t="s">
        <v>15629</v>
      </c>
      <c r="G9564" s="72"/>
      <c r="H9564" s="73"/>
      <c r="I9564" s="11">
        <v>4402</v>
      </c>
      <c r="J9564" s="40">
        <f t="shared" si="255"/>
        <v>5282.4</v>
      </c>
      <c r="K9564" s="40">
        <f t="shared" si="254"/>
        <v>0</v>
      </c>
      <c r="L9564" s="40"/>
      <c r="M9564" s="70"/>
      <c r="N9564" s="70" t="s">
        <v>14566</v>
      </c>
      <c r="O9564" s="44" t="s">
        <v>11708</v>
      </c>
      <c r="P9564" s="47"/>
      <c r="Q9564" s="44"/>
    </row>
    <row r="9565" spans="1:17" ht="13.5" customHeight="1">
      <c r="A9565" s="13" t="s">
        <v>5626</v>
      </c>
      <c r="B9565" s="46" t="s">
        <v>1506</v>
      </c>
      <c r="C9565" s="23" t="s">
        <v>12553</v>
      </c>
      <c r="D9565" s="24" t="s">
        <v>5341</v>
      </c>
      <c r="E9565" s="39"/>
      <c r="F9565" s="71" t="s">
        <v>15629</v>
      </c>
      <c r="G9565" s="72"/>
      <c r="H9565" s="73"/>
      <c r="I9565" s="11">
        <v>868</v>
      </c>
      <c r="J9565" s="40">
        <f t="shared" si="255"/>
        <v>1041.5999999999999</v>
      </c>
      <c r="K9565" s="40">
        <f t="shared" si="254"/>
        <v>0</v>
      </c>
      <c r="L9565" s="40"/>
      <c r="M9565" s="70"/>
      <c r="N9565" s="70" t="s">
        <v>14566</v>
      </c>
      <c r="O9565" s="44" t="s">
        <v>11708</v>
      </c>
      <c r="P9565" s="47"/>
      <c r="Q9565" s="44"/>
    </row>
    <row r="9566" spans="1:17" ht="13.5" customHeight="1">
      <c r="A9566" s="13" t="s">
        <v>5627</v>
      </c>
      <c r="B9566" s="46" t="s">
        <v>1595</v>
      </c>
      <c r="C9566" s="23" t="s">
        <v>12553</v>
      </c>
      <c r="D9566" s="24" t="s">
        <v>5341</v>
      </c>
      <c r="E9566" s="39"/>
      <c r="F9566" s="71" t="s">
        <v>15629</v>
      </c>
      <c r="G9566" s="72"/>
      <c r="H9566" s="73"/>
      <c r="I9566" s="11">
        <v>868</v>
      </c>
      <c r="J9566" s="40">
        <f t="shared" si="255"/>
        <v>1041.5999999999999</v>
      </c>
      <c r="K9566" s="40">
        <f t="shared" si="254"/>
        <v>0</v>
      </c>
      <c r="L9566" s="40"/>
      <c r="M9566" s="70"/>
      <c r="N9566" s="70" t="s">
        <v>14566</v>
      </c>
      <c r="O9566" s="44" t="s">
        <v>11708</v>
      </c>
      <c r="P9566" s="47"/>
      <c r="Q9566" s="44"/>
    </row>
    <row r="9567" spans="1:17" ht="13.5" customHeight="1">
      <c r="A9567" s="13" t="s">
        <v>5628</v>
      </c>
      <c r="B9567" s="46" t="s">
        <v>1506</v>
      </c>
      <c r="C9567" s="23" t="s">
        <v>12553</v>
      </c>
      <c r="D9567" s="24" t="s">
        <v>5341</v>
      </c>
      <c r="E9567" s="39"/>
      <c r="F9567" s="71" t="s">
        <v>15629</v>
      </c>
      <c r="G9567" s="72"/>
      <c r="H9567" s="73"/>
      <c r="I9567" s="11">
        <v>810</v>
      </c>
      <c r="J9567" s="40">
        <f t="shared" si="255"/>
        <v>972</v>
      </c>
      <c r="K9567" s="40">
        <f t="shared" si="254"/>
        <v>0</v>
      </c>
      <c r="L9567" s="40"/>
      <c r="M9567" s="70"/>
      <c r="N9567" s="70" t="s">
        <v>14566</v>
      </c>
      <c r="O9567" s="44" t="s">
        <v>11708</v>
      </c>
      <c r="P9567" s="47"/>
      <c r="Q9567" s="44"/>
    </row>
    <row r="9568" spans="1:17" ht="13.5" customHeight="1">
      <c r="A9568" s="13" t="s">
        <v>5629</v>
      </c>
      <c r="B9568" s="46" t="s">
        <v>1506</v>
      </c>
      <c r="C9568" s="23" t="s">
        <v>12553</v>
      </c>
      <c r="D9568" s="24" t="s">
        <v>5341</v>
      </c>
      <c r="E9568" s="39"/>
      <c r="F9568" s="71" t="s">
        <v>15629</v>
      </c>
      <c r="G9568" s="72"/>
      <c r="H9568" s="73"/>
      <c r="I9568" s="11">
        <v>1389</v>
      </c>
      <c r="J9568" s="40">
        <f t="shared" si="255"/>
        <v>1666.8</v>
      </c>
      <c r="K9568" s="40">
        <f t="shared" si="254"/>
        <v>0</v>
      </c>
      <c r="L9568" s="40"/>
      <c r="M9568" s="70"/>
      <c r="N9568" s="70" t="s">
        <v>14566</v>
      </c>
      <c r="O9568" s="44" t="s">
        <v>11708</v>
      </c>
      <c r="P9568" s="47"/>
      <c r="Q9568" s="44"/>
    </row>
    <row r="9569" spans="1:17" ht="13.5" customHeight="1">
      <c r="A9569" s="13" t="s">
        <v>5630</v>
      </c>
      <c r="B9569" s="46" t="s">
        <v>2616</v>
      </c>
      <c r="C9569" s="23" t="s">
        <v>12553</v>
      </c>
      <c r="D9569" s="24" t="s">
        <v>5341</v>
      </c>
      <c r="E9569" s="39"/>
      <c r="F9569" s="71" t="s">
        <v>15629</v>
      </c>
      <c r="G9569" s="72"/>
      <c r="H9569" s="73"/>
      <c r="I9569" s="11">
        <v>3814</v>
      </c>
      <c r="J9569" s="40">
        <f t="shared" si="255"/>
        <v>4576.8</v>
      </c>
      <c r="K9569" s="40">
        <f t="shared" si="254"/>
        <v>0</v>
      </c>
      <c r="L9569" s="40"/>
      <c r="M9569" s="70"/>
      <c r="N9569" s="70" t="s">
        <v>14566</v>
      </c>
      <c r="O9569" s="44" t="s">
        <v>11708</v>
      </c>
      <c r="P9569" s="47"/>
      <c r="Q9569" s="44"/>
    </row>
    <row r="9570" spans="1:17" ht="13.5" customHeight="1">
      <c r="A9570" s="13" t="s">
        <v>8200</v>
      </c>
      <c r="B9570" s="46" t="s">
        <v>365</v>
      </c>
      <c r="C9570" s="23" t="s">
        <v>12553</v>
      </c>
      <c r="D9570" s="24" t="s">
        <v>7647</v>
      </c>
      <c r="E9570" s="39"/>
      <c r="F9570" s="71" t="s">
        <v>15629</v>
      </c>
      <c r="G9570" s="72"/>
      <c r="H9570" s="73"/>
      <c r="I9570" s="11">
        <v>412</v>
      </c>
      <c r="J9570" s="40">
        <f t="shared" si="255"/>
        <v>494.4</v>
      </c>
      <c r="K9570" s="40">
        <f t="shared" si="254"/>
        <v>0</v>
      </c>
      <c r="L9570" s="40"/>
      <c r="M9570" s="70"/>
      <c r="N9570" s="70" t="s">
        <v>14566</v>
      </c>
      <c r="O9570" s="44" t="s">
        <v>11708</v>
      </c>
      <c r="P9570" s="47"/>
      <c r="Q9570" s="44"/>
    </row>
    <row r="9571" spans="1:17" ht="13.5" customHeight="1">
      <c r="A9571" s="13" t="s">
        <v>8552</v>
      </c>
      <c r="B9571" s="46" t="s">
        <v>3030</v>
      </c>
      <c r="C9571" s="23" t="s">
        <v>12553</v>
      </c>
      <c r="D9571" s="24" t="s">
        <v>8211</v>
      </c>
      <c r="E9571" s="39"/>
      <c r="F9571" s="71" t="s">
        <v>15629</v>
      </c>
      <c r="G9571" s="72"/>
      <c r="H9571" s="73"/>
      <c r="I9571" s="11">
        <v>3338</v>
      </c>
      <c r="J9571" s="40">
        <f t="shared" si="255"/>
        <v>4005.6</v>
      </c>
      <c r="K9571" s="40">
        <f t="shared" si="254"/>
        <v>0</v>
      </c>
      <c r="L9571" s="40"/>
      <c r="M9571" s="70"/>
      <c r="N9571" s="70" t="s">
        <v>14566</v>
      </c>
      <c r="O9571" s="44" t="s">
        <v>11708</v>
      </c>
      <c r="P9571" s="47"/>
      <c r="Q9571" s="44"/>
    </row>
    <row r="9572" spans="1:17" ht="13.5" customHeight="1">
      <c r="A9572" s="15" t="s">
        <v>15442</v>
      </c>
      <c r="B9572" s="46" t="s">
        <v>15443</v>
      </c>
      <c r="C9572" s="23" t="s">
        <v>12553</v>
      </c>
      <c r="D9572" s="24" t="s">
        <v>3048</v>
      </c>
      <c r="E9572" s="39"/>
      <c r="F9572" s="71"/>
      <c r="G9572" s="72"/>
      <c r="H9572" s="73"/>
      <c r="I9572" s="11">
        <v>2022300</v>
      </c>
      <c r="J9572" s="40">
        <f t="shared" si="255"/>
        <v>2426760</v>
      </c>
      <c r="K9572" s="40"/>
      <c r="L9572" s="40"/>
      <c r="M9572" s="70"/>
      <c r="N9572" s="70" t="s">
        <v>14566</v>
      </c>
      <c r="O9572" s="44"/>
      <c r="P9572" s="47"/>
      <c r="Q9572" s="44"/>
    </row>
    <row r="9573" spans="1:17" ht="13.5" customHeight="1">
      <c r="A9573" s="15" t="s">
        <v>4054</v>
      </c>
      <c r="B9573" s="46" t="s">
        <v>709</v>
      </c>
      <c r="C9573" s="23" t="s">
        <v>12553</v>
      </c>
      <c r="D9573" s="24" t="s">
        <v>3048</v>
      </c>
      <c r="E9573" s="39"/>
      <c r="F9573" s="71" t="s">
        <v>15629</v>
      </c>
      <c r="G9573" s="72"/>
      <c r="H9573" s="73"/>
      <c r="I9573" s="11">
        <v>4164</v>
      </c>
      <c r="J9573" s="40">
        <f t="shared" si="255"/>
        <v>4996.8</v>
      </c>
      <c r="K9573" s="40">
        <f t="shared" ref="K9573:K9604" si="256">H9573*J9573</f>
        <v>0</v>
      </c>
      <c r="L9573" s="40"/>
      <c r="M9573" s="70"/>
      <c r="N9573" s="70" t="s">
        <v>14566</v>
      </c>
      <c r="O9573" s="44" t="s">
        <v>11708</v>
      </c>
      <c r="P9573" s="47"/>
      <c r="Q9573" s="44"/>
    </row>
    <row r="9574" spans="1:17" ht="13.5" customHeight="1">
      <c r="A9574" s="13" t="s">
        <v>4055</v>
      </c>
      <c r="B9574" s="46" t="s">
        <v>2</v>
      </c>
      <c r="C9574" s="23" t="s">
        <v>12553</v>
      </c>
      <c r="D9574" s="24" t="s">
        <v>3048</v>
      </c>
      <c r="E9574" s="39"/>
      <c r="F9574" s="71" t="s">
        <v>15629</v>
      </c>
      <c r="G9574" s="72"/>
      <c r="H9574" s="73"/>
      <c r="I9574" s="11">
        <v>70</v>
      </c>
      <c r="J9574" s="40">
        <f t="shared" si="255"/>
        <v>84</v>
      </c>
      <c r="K9574" s="40">
        <f t="shared" si="256"/>
        <v>0</v>
      </c>
      <c r="L9574" s="40"/>
      <c r="M9574" s="70"/>
      <c r="N9574" s="70" t="s">
        <v>14566</v>
      </c>
      <c r="O9574" s="44" t="s">
        <v>11708</v>
      </c>
      <c r="P9574" s="47"/>
      <c r="Q9574" s="44"/>
    </row>
    <row r="9575" spans="1:17" ht="13.5" customHeight="1">
      <c r="A9575" s="13" t="s">
        <v>4056</v>
      </c>
      <c r="B9575" s="46" t="s">
        <v>2516</v>
      </c>
      <c r="C9575" s="23" t="s">
        <v>12553</v>
      </c>
      <c r="D9575" s="24" t="s">
        <v>3048</v>
      </c>
      <c r="E9575" s="39"/>
      <c r="F9575" s="71" t="s">
        <v>15629</v>
      </c>
      <c r="G9575" s="72"/>
      <c r="H9575" s="73"/>
      <c r="I9575" s="11">
        <v>784</v>
      </c>
      <c r="J9575" s="40">
        <f t="shared" si="255"/>
        <v>940.8</v>
      </c>
      <c r="K9575" s="40">
        <f t="shared" si="256"/>
        <v>0</v>
      </c>
      <c r="L9575" s="40"/>
      <c r="M9575" s="70"/>
      <c r="N9575" s="70" t="s">
        <v>14566</v>
      </c>
      <c r="O9575" s="44" t="s">
        <v>11708</v>
      </c>
      <c r="P9575" s="47"/>
      <c r="Q9575" s="44"/>
    </row>
    <row r="9576" spans="1:17" ht="13.5" customHeight="1">
      <c r="A9576" s="13" t="s">
        <v>4057</v>
      </c>
      <c r="B9576" s="46" t="s">
        <v>3031</v>
      </c>
      <c r="C9576" s="23" t="s">
        <v>12553</v>
      </c>
      <c r="D9576" s="24" t="s">
        <v>3048</v>
      </c>
      <c r="E9576" s="39"/>
      <c r="F9576" s="71" t="s">
        <v>15629</v>
      </c>
      <c r="G9576" s="72"/>
      <c r="H9576" s="73"/>
      <c r="I9576" s="11">
        <v>5613</v>
      </c>
      <c r="J9576" s="40">
        <f t="shared" si="255"/>
        <v>6735.5999999999995</v>
      </c>
      <c r="K9576" s="40">
        <f t="shared" si="256"/>
        <v>0</v>
      </c>
      <c r="L9576" s="40"/>
      <c r="M9576" s="70"/>
      <c r="N9576" s="70" t="s">
        <v>14566</v>
      </c>
      <c r="O9576" s="44" t="s">
        <v>11708</v>
      </c>
      <c r="P9576" s="47"/>
      <c r="Q9576" s="44"/>
    </row>
    <row r="9577" spans="1:17" ht="13.5" customHeight="1">
      <c r="A9577" s="13" t="s">
        <v>4058</v>
      </c>
      <c r="B9577" s="46" t="s">
        <v>2575</v>
      </c>
      <c r="C9577" s="23" t="s">
        <v>12553</v>
      </c>
      <c r="D9577" s="24" t="s">
        <v>3048</v>
      </c>
      <c r="E9577" s="39"/>
      <c r="F9577" s="71" t="s">
        <v>15629</v>
      </c>
      <c r="G9577" s="72"/>
      <c r="H9577" s="73"/>
      <c r="I9577" s="11">
        <v>3669</v>
      </c>
      <c r="J9577" s="40">
        <f t="shared" si="255"/>
        <v>4402.8</v>
      </c>
      <c r="K9577" s="40">
        <f t="shared" si="256"/>
        <v>0</v>
      </c>
      <c r="L9577" s="40"/>
      <c r="M9577" s="70"/>
      <c r="N9577" s="70" t="s">
        <v>14566</v>
      </c>
      <c r="O9577" s="44" t="s">
        <v>11708</v>
      </c>
      <c r="P9577" s="47"/>
      <c r="Q9577" s="44"/>
    </row>
    <row r="9578" spans="1:17" ht="13.5" customHeight="1">
      <c r="A9578" s="13" t="s">
        <v>4059</v>
      </c>
      <c r="B9578" s="46" t="s">
        <v>2575</v>
      </c>
      <c r="C9578" s="23" t="s">
        <v>12553</v>
      </c>
      <c r="D9578" s="24" t="s">
        <v>3048</v>
      </c>
      <c r="E9578" s="39"/>
      <c r="F9578" s="71" t="s">
        <v>15629</v>
      </c>
      <c r="G9578" s="72"/>
      <c r="H9578" s="73"/>
      <c r="I9578" s="11">
        <v>3640</v>
      </c>
      <c r="J9578" s="40">
        <f t="shared" si="255"/>
        <v>4368</v>
      </c>
      <c r="K9578" s="40">
        <f t="shared" si="256"/>
        <v>0</v>
      </c>
      <c r="L9578" s="40"/>
      <c r="M9578" s="70"/>
      <c r="N9578" s="70" t="s">
        <v>14566</v>
      </c>
      <c r="O9578" s="44" t="s">
        <v>11708</v>
      </c>
      <c r="P9578" s="47"/>
      <c r="Q9578" s="44"/>
    </row>
    <row r="9579" spans="1:17" ht="13.5" customHeight="1">
      <c r="A9579" s="13" t="s">
        <v>4060</v>
      </c>
      <c r="B9579" s="46" t="s">
        <v>396</v>
      </c>
      <c r="C9579" s="23" t="s">
        <v>12553</v>
      </c>
      <c r="D9579" s="24" t="s">
        <v>3048</v>
      </c>
      <c r="E9579" s="39"/>
      <c r="F9579" s="71" t="s">
        <v>15629</v>
      </c>
      <c r="G9579" s="72"/>
      <c r="H9579" s="73"/>
      <c r="I9579" s="11">
        <v>76</v>
      </c>
      <c r="J9579" s="40">
        <f t="shared" si="255"/>
        <v>91.2</v>
      </c>
      <c r="K9579" s="40">
        <f t="shared" si="256"/>
        <v>0</v>
      </c>
      <c r="L9579" s="40"/>
      <c r="M9579" s="70"/>
      <c r="N9579" s="70" t="s">
        <v>14566</v>
      </c>
      <c r="O9579" s="44" t="s">
        <v>11708</v>
      </c>
      <c r="P9579" s="47"/>
      <c r="Q9579" s="44"/>
    </row>
    <row r="9580" spans="1:17" ht="13.5" customHeight="1">
      <c r="A9580" s="13" t="s">
        <v>4061</v>
      </c>
      <c r="B9580" s="46" t="s">
        <v>2575</v>
      </c>
      <c r="C9580" s="23" t="s">
        <v>12553</v>
      </c>
      <c r="D9580" s="24" t="s">
        <v>3048</v>
      </c>
      <c r="E9580" s="39"/>
      <c r="F9580" s="71" t="s">
        <v>15629</v>
      </c>
      <c r="G9580" s="72"/>
      <c r="H9580" s="73"/>
      <c r="I9580" s="11">
        <v>4985</v>
      </c>
      <c r="J9580" s="40">
        <f t="shared" si="255"/>
        <v>5982</v>
      </c>
      <c r="K9580" s="40">
        <f t="shared" si="256"/>
        <v>0</v>
      </c>
      <c r="L9580" s="40"/>
      <c r="M9580" s="70"/>
      <c r="N9580" s="70" t="s">
        <v>14566</v>
      </c>
      <c r="O9580" s="44" t="s">
        <v>11708</v>
      </c>
      <c r="P9580" s="47"/>
      <c r="Q9580" s="44"/>
    </row>
    <row r="9581" spans="1:17" ht="13.5" customHeight="1">
      <c r="A9581" s="13" t="s">
        <v>4062</v>
      </c>
      <c r="B9581" s="46" t="s">
        <v>2665</v>
      </c>
      <c r="C9581" s="23" t="s">
        <v>12553</v>
      </c>
      <c r="D9581" s="24" t="s">
        <v>3048</v>
      </c>
      <c r="E9581" s="39"/>
      <c r="F9581" s="71" t="s">
        <v>15629</v>
      </c>
      <c r="G9581" s="72"/>
      <c r="H9581" s="73"/>
      <c r="I9581" s="11">
        <v>5227</v>
      </c>
      <c r="J9581" s="40">
        <f t="shared" si="255"/>
        <v>6272.4</v>
      </c>
      <c r="K9581" s="40">
        <f t="shared" si="256"/>
        <v>0</v>
      </c>
      <c r="L9581" s="40"/>
      <c r="M9581" s="70"/>
      <c r="N9581" s="70" t="s">
        <v>14566</v>
      </c>
      <c r="O9581" s="44" t="s">
        <v>11708</v>
      </c>
      <c r="P9581" s="47"/>
      <c r="Q9581" s="44"/>
    </row>
    <row r="9582" spans="1:17" ht="13.5" customHeight="1">
      <c r="A9582" s="13" t="s">
        <v>4063</v>
      </c>
      <c r="B9582" s="46" t="s">
        <v>1506</v>
      </c>
      <c r="C9582" s="23" t="s">
        <v>12553</v>
      </c>
      <c r="D9582" s="24" t="s">
        <v>3048</v>
      </c>
      <c r="E9582" s="39"/>
      <c r="F9582" s="71" t="s">
        <v>15629</v>
      </c>
      <c r="G9582" s="72"/>
      <c r="H9582" s="73"/>
      <c r="I9582" s="11">
        <v>2704</v>
      </c>
      <c r="J9582" s="40">
        <f t="shared" si="255"/>
        <v>3244.7999999999997</v>
      </c>
      <c r="K9582" s="40">
        <f t="shared" si="256"/>
        <v>0</v>
      </c>
      <c r="L9582" s="40"/>
      <c r="M9582" s="70"/>
      <c r="N9582" s="70" t="s">
        <v>14566</v>
      </c>
      <c r="O9582" s="44" t="s">
        <v>11708</v>
      </c>
      <c r="P9582" s="47"/>
      <c r="Q9582" s="44"/>
    </row>
    <row r="9583" spans="1:17" ht="13.5" customHeight="1">
      <c r="A9583" s="13" t="s">
        <v>4064</v>
      </c>
      <c r="B9583" s="46" t="s">
        <v>396</v>
      </c>
      <c r="C9583" s="23" t="s">
        <v>12553</v>
      </c>
      <c r="D9583" s="24" t="s">
        <v>3048</v>
      </c>
      <c r="E9583" s="39"/>
      <c r="F9583" s="71" t="s">
        <v>15629</v>
      </c>
      <c r="G9583" s="72"/>
      <c r="H9583" s="73"/>
      <c r="I9583" s="11">
        <v>76</v>
      </c>
      <c r="J9583" s="40">
        <f t="shared" si="255"/>
        <v>91.2</v>
      </c>
      <c r="K9583" s="40">
        <f t="shared" si="256"/>
        <v>0</v>
      </c>
      <c r="L9583" s="40"/>
      <c r="M9583" s="70"/>
      <c r="N9583" s="70" t="s">
        <v>14566</v>
      </c>
      <c r="O9583" s="44" t="s">
        <v>11708</v>
      </c>
      <c r="P9583" s="47"/>
      <c r="Q9583" s="44"/>
    </row>
    <row r="9584" spans="1:17" ht="13.5" customHeight="1">
      <c r="A9584" s="13" t="s">
        <v>4065</v>
      </c>
      <c r="B9584" s="46" t="s">
        <v>1506</v>
      </c>
      <c r="C9584" s="23" t="s">
        <v>12553</v>
      </c>
      <c r="D9584" s="24" t="s">
        <v>3048</v>
      </c>
      <c r="E9584" s="39"/>
      <c r="F9584" s="71" t="s">
        <v>15629</v>
      </c>
      <c r="G9584" s="72"/>
      <c r="H9584" s="73"/>
      <c r="I9584" s="11">
        <v>2258</v>
      </c>
      <c r="J9584" s="40">
        <f t="shared" si="255"/>
        <v>2709.6</v>
      </c>
      <c r="K9584" s="40">
        <f t="shared" si="256"/>
        <v>0</v>
      </c>
      <c r="L9584" s="40"/>
      <c r="M9584" s="70"/>
      <c r="N9584" s="70" t="s">
        <v>14566</v>
      </c>
      <c r="O9584" s="44" t="s">
        <v>11708</v>
      </c>
      <c r="P9584" s="47"/>
      <c r="Q9584" s="44"/>
    </row>
    <row r="9585" spans="1:17" ht="13.5" customHeight="1">
      <c r="A9585" s="13" t="s">
        <v>4066</v>
      </c>
      <c r="B9585" s="46" t="s">
        <v>1506</v>
      </c>
      <c r="C9585" s="23" t="s">
        <v>12553</v>
      </c>
      <c r="D9585" s="24" t="s">
        <v>3048</v>
      </c>
      <c r="E9585" s="39"/>
      <c r="F9585" s="71" t="s">
        <v>15629</v>
      </c>
      <c r="G9585" s="72"/>
      <c r="H9585" s="73"/>
      <c r="I9585" s="11">
        <v>2268</v>
      </c>
      <c r="J9585" s="40">
        <f t="shared" si="255"/>
        <v>2721.6</v>
      </c>
      <c r="K9585" s="40">
        <f t="shared" si="256"/>
        <v>0</v>
      </c>
      <c r="L9585" s="40"/>
      <c r="M9585" s="70"/>
      <c r="N9585" s="70" t="s">
        <v>14566</v>
      </c>
      <c r="O9585" s="44" t="s">
        <v>11708</v>
      </c>
      <c r="P9585" s="47"/>
      <c r="Q9585" s="44"/>
    </row>
    <row r="9586" spans="1:17" ht="13.5" customHeight="1">
      <c r="A9586" s="13" t="s">
        <v>4067</v>
      </c>
      <c r="B9586" s="46" t="s">
        <v>1634</v>
      </c>
      <c r="C9586" s="23" t="s">
        <v>12553</v>
      </c>
      <c r="D9586" s="24" t="s">
        <v>3048</v>
      </c>
      <c r="E9586" s="39"/>
      <c r="F9586" s="71" t="s">
        <v>15629</v>
      </c>
      <c r="G9586" s="72"/>
      <c r="H9586" s="73"/>
      <c r="I9586" s="11">
        <v>9425</v>
      </c>
      <c r="J9586" s="40">
        <f t="shared" si="255"/>
        <v>11310</v>
      </c>
      <c r="K9586" s="40">
        <f t="shared" si="256"/>
        <v>0</v>
      </c>
      <c r="L9586" s="40"/>
      <c r="M9586" s="70"/>
      <c r="N9586" s="70" t="s">
        <v>14566</v>
      </c>
      <c r="O9586" s="44" t="s">
        <v>11708</v>
      </c>
      <c r="P9586" s="47"/>
      <c r="Q9586" s="44"/>
    </row>
    <row r="9587" spans="1:17" ht="13.5" customHeight="1">
      <c r="A9587" s="13" t="s">
        <v>4068</v>
      </c>
      <c r="B9587" s="46" t="s">
        <v>627</v>
      </c>
      <c r="C9587" s="23" t="s">
        <v>12553</v>
      </c>
      <c r="D9587" s="24" t="s">
        <v>3048</v>
      </c>
      <c r="E9587" s="39"/>
      <c r="F9587" s="71" t="s">
        <v>15629</v>
      </c>
      <c r="G9587" s="72"/>
      <c r="H9587" s="73"/>
      <c r="I9587" s="11">
        <v>2601</v>
      </c>
      <c r="J9587" s="40">
        <f t="shared" si="255"/>
        <v>3121.2</v>
      </c>
      <c r="K9587" s="40">
        <f t="shared" si="256"/>
        <v>0</v>
      </c>
      <c r="L9587" s="40"/>
      <c r="M9587" s="70"/>
      <c r="N9587" s="70" t="s">
        <v>14566</v>
      </c>
      <c r="O9587" s="44" t="s">
        <v>11708</v>
      </c>
      <c r="P9587" s="47"/>
      <c r="Q9587" s="44"/>
    </row>
    <row r="9588" spans="1:17" ht="13.5" customHeight="1">
      <c r="A9588" s="13" t="s">
        <v>4069</v>
      </c>
      <c r="B9588" s="46" t="s">
        <v>614</v>
      </c>
      <c r="C9588" s="23" t="s">
        <v>12553</v>
      </c>
      <c r="D9588" s="24" t="s">
        <v>3048</v>
      </c>
      <c r="E9588" s="39"/>
      <c r="F9588" s="71" t="s">
        <v>15629</v>
      </c>
      <c r="G9588" s="72"/>
      <c r="H9588" s="73"/>
      <c r="I9588" s="11">
        <v>1352</v>
      </c>
      <c r="J9588" s="40">
        <f t="shared" si="255"/>
        <v>1622.3999999999999</v>
      </c>
      <c r="K9588" s="40">
        <f t="shared" si="256"/>
        <v>0</v>
      </c>
      <c r="L9588" s="40"/>
      <c r="M9588" s="70"/>
      <c r="N9588" s="70" t="s">
        <v>14566</v>
      </c>
      <c r="O9588" s="44" t="s">
        <v>11708</v>
      </c>
      <c r="P9588" s="47"/>
      <c r="Q9588" s="44"/>
    </row>
    <row r="9589" spans="1:17" ht="13.5" customHeight="1">
      <c r="A9589" s="13" t="s">
        <v>4070</v>
      </c>
      <c r="B9589" s="46" t="s">
        <v>614</v>
      </c>
      <c r="C9589" s="23" t="s">
        <v>12553</v>
      </c>
      <c r="D9589" s="24" t="s">
        <v>3048</v>
      </c>
      <c r="E9589" s="39"/>
      <c r="F9589" s="71" t="s">
        <v>15629</v>
      </c>
      <c r="G9589" s="72"/>
      <c r="H9589" s="73"/>
      <c r="I9589" s="11">
        <v>1644</v>
      </c>
      <c r="J9589" s="40">
        <f t="shared" si="255"/>
        <v>1972.8</v>
      </c>
      <c r="K9589" s="40">
        <f t="shared" si="256"/>
        <v>0</v>
      </c>
      <c r="L9589" s="40"/>
      <c r="M9589" s="70"/>
      <c r="N9589" s="70" t="s">
        <v>14566</v>
      </c>
      <c r="O9589" s="44" t="s">
        <v>11708</v>
      </c>
      <c r="P9589" s="47"/>
      <c r="Q9589" s="44"/>
    </row>
    <row r="9590" spans="1:17" ht="13.5" customHeight="1">
      <c r="A9590" s="13" t="s">
        <v>15689</v>
      </c>
      <c r="B9590" s="46" t="s">
        <v>2843</v>
      </c>
      <c r="C9590" s="23" t="s">
        <v>12553</v>
      </c>
      <c r="D9590" s="24" t="s">
        <v>3048</v>
      </c>
      <c r="E9590" s="39"/>
      <c r="F9590" s="71" t="s">
        <v>15629</v>
      </c>
      <c r="G9590" s="72"/>
      <c r="H9590" s="73"/>
      <c r="I9590" s="11">
        <v>15677</v>
      </c>
      <c r="J9590" s="40">
        <f t="shared" si="255"/>
        <v>18812.399999999998</v>
      </c>
      <c r="K9590" s="40">
        <f t="shared" si="256"/>
        <v>0</v>
      </c>
      <c r="L9590" s="40"/>
      <c r="M9590" s="70"/>
      <c r="N9590" s="70" t="s">
        <v>14566</v>
      </c>
      <c r="O9590" s="44"/>
      <c r="P9590" s="47"/>
      <c r="Q9590" s="44"/>
    </row>
    <row r="9591" spans="1:17" ht="13.5" customHeight="1">
      <c r="A9591" s="13" t="s">
        <v>4071</v>
      </c>
      <c r="B9591" s="46" t="s">
        <v>2975</v>
      </c>
      <c r="C9591" s="23" t="s">
        <v>12553</v>
      </c>
      <c r="D9591" s="24" t="s">
        <v>3048</v>
      </c>
      <c r="E9591" s="39"/>
      <c r="F9591" s="71" t="s">
        <v>15629</v>
      </c>
      <c r="G9591" s="72"/>
      <c r="H9591" s="73"/>
      <c r="I9591" s="11">
        <v>22161</v>
      </c>
      <c r="J9591" s="40">
        <f t="shared" si="255"/>
        <v>26593.200000000001</v>
      </c>
      <c r="K9591" s="40">
        <f t="shared" si="256"/>
        <v>0</v>
      </c>
      <c r="L9591" s="40"/>
      <c r="M9591" s="70"/>
      <c r="N9591" s="70" t="s">
        <v>14566</v>
      </c>
      <c r="O9591" s="44" t="s">
        <v>11708</v>
      </c>
      <c r="P9591" s="47"/>
      <c r="Q9591" s="44"/>
    </row>
    <row r="9592" spans="1:17" ht="13.5" customHeight="1">
      <c r="A9592" s="13" t="s">
        <v>5170</v>
      </c>
      <c r="B9592" s="46" t="s">
        <v>365</v>
      </c>
      <c r="C9592" s="23" t="s">
        <v>12553</v>
      </c>
      <c r="D9592" s="24" t="s">
        <v>4091</v>
      </c>
      <c r="E9592" s="39"/>
      <c r="F9592" s="71" t="s">
        <v>15629</v>
      </c>
      <c r="G9592" s="72"/>
      <c r="H9592" s="73"/>
      <c r="I9592" s="11">
        <v>674</v>
      </c>
      <c r="J9592" s="40">
        <f t="shared" si="255"/>
        <v>808.8</v>
      </c>
      <c r="K9592" s="40">
        <f t="shared" si="256"/>
        <v>0</v>
      </c>
      <c r="L9592" s="40"/>
      <c r="M9592" s="70"/>
      <c r="N9592" s="70" t="s">
        <v>14566</v>
      </c>
      <c r="O9592" s="44" t="s">
        <v>11708</v>
      </c>
      <c r="P9592" s="47"/>
      <c r="Q9592" s="44"/>
    </row>
    <row r="9593" spans="1:17" ht="13.5" customHeight="1">
      <c r="A9593" s="13" t="s">
        <v>5171</v>
      </c>
      <c r="B9593" s="46" t="s">
        <v>365</v>
      </c>
      <c r="C9593" s="23" t="s">
        <v>12553</v>
      </c>
      <c r="D9593" s="24" t="s">
        <v>4091</v>
      </c>
      <c r="E9593" s="39"/>
      <c r="F9593" s="71" t="s">
        <v>15629</v>
      </c>
      <c r="G9593" s="72"/>
      <c r="H9593" s="73"/>
      <c r="I9593" s="11">
        <v>356</v>
      </c>
      <c r="J9593" s="40">
        <f t="shared" si="255"/>
        <v>427.2</v>
      </c>
      <c r="K9593" s="40">
        <f t="shared" si="256"/>
        <v>0</v>
      </c>
      <c r="L9593" s="40"/>
      <c r="M9593" s="70"/>
      <c r="N9593" s="70" t="s">
        <v>14566</v>
      </c>
      <c r="O9593" s="44" t="s">
        <v>11708</v>
      </c>
      <c r="P9593" s="47"/>
      <c r="Q9593" s="44"/>
    </row>
    <row r="9594" spans="1:17" ht="13.5" customHeight="1">
      <c r="A9594" s="13" t="s">
        <v>5172</v>
      </c>
      <c r="B9594" s="46" t="s">
        <v>365</v>
      </c>
      <c r="C9594" s="23" t="s">
        <v>12553</v>
      </c>
      <c r="D9594" s="24" t="s">
        <v>4091</v>
      </c>
      <c r="E9594" s="39"/>
      <c r="F9594" s="71" t="s">
        <v>15629</v>
      </c>
      <c r="G9594" s="72"/>
      <c r="H9594" s="73"/>
      <c r="I9594" s="11">
        <v>351</v>
      </c>
      <c r="J9594" s="40">
        <f t="shared" si="255"/>
        <v>421.2</v>
      </c>
      <c r="K9594" s="40">
        <f t="shared" si="256"/>
        <v>0</v>
      </c>
      <c r="L9594" s="40"/>
      <c r="M9594" s="70"/>
      <c r="N9594" s="70" t="s">
        <v>14566</v>
      </c>
      <c r="O9594" s="44" t="s">
        <v>11708</v>
      </c>
      <c r="P9594" s="47"/>
      <c r="Q9594" s="44"/>
    </row>
    <row r="9595" spans="1:17" ht="13.5" customHeight="1">
      <c r="A9595" s="13" t="s">
        <v>5173</v>
      </c>
      <c r="B9595" s="46" t="s">
        <v>621</v>
      </c>
      <c r="C9595" s="23" t="s">
        <v>12553</v>
      </c>
      <c r="D9595" s="24" t="s">
        <v>4091</v>
      </c>
      <c r="E9595" s="39"/>
      <c r="F9595" s="71" t="s">
        <v>15629</v>
      </c>
      <c r="G9595" s="72"/>
      <c r="H9595" s="73"/>
      <c r="I9595" s="11">
        <v>729</v>
      </c>
      <c r="J9595" s="40">
        <f t="shared" si="255"/>
        <v>874.8</v>
      </c>
      <c r="K9595" s="40">
        <f t="shared" si="256"/>
        <v>0</v>
      </c>
      <c r="L9595" s="40"/>
      <c r="M9595" s="70"/>
      <c r="N9595" s="70" t="s">
        <v>14566</v>
      </c>
      <c r="O9595" s="44" t="s">
        <v>11708</v>
      </c>
      <c r="P9595" s="47"/>
      <c r="Q9595" s="44"/>
    </row>
    <row r="9596" spans="1:17" ht="13.5" customHeight="1">
      <c r="A9596" s="13" t="s">
        <v>5174</v>
      </c>
      <c r="B9596" s="46" t="s">
        <v>1506</v>
      </c>
      <c r="C9596" s="23" t="s">
        <v>12553</v>
      </c>
      <c r="D9596" s="24" t="s">
        <v>4091</v>
      </c>
      <c r="E9596" s="39"/>
      <c r="F9596" s="71" t="s">
        <v>15629</v>
      </c>
      <c r="G9596" s="72"/>
      <c r="H9596" s="73"/>
      <c r="I9596" s="11">
        <v>2074</v>
      </c>
      <c r="J9596" s="40">
        <f t="shared" si="255"/>
        <v>2488.7999999999997</v>
      </c>
      <c r="K9596" s="40">
        <f t="shared" si="256"/>
        <v>0</v>
      </c>
      <c r="L9596" s="40"/>
      <c r="M9596" s="70"/>
      <c r="N9596" s="70" t="s">
        <v>14566</v>
      </c>
      <c r="O9596" s="44" t="s">
        <v>11708</v>
      </c>
      <c r="P9596" s="47"/>
      <c r="Q9596" s="44"/>
    </row>
    <row r="9597" spans="1:17" ht="13.5" customHeight="1">
      <c r="A9597" s="13" t="s">
        <v>5175</v>
      </c>
      <c r="B9597" s="46" t="s">
        <v>365</v>
      </c>
      <c r="C9597" s="23" t="s">
        <v>12553</v>
      </c>
      <c r="D9597" s="24" t="s">
        <v>4091</v>
      </c>
      <c r="E9597" s="39"/>
      <c r="F9597" s="71" t="s">
        <v>15629</v>
      </c>
      <c r="G9597" s="72"/>
      <c r="H9597" s="73"/>
      <c r="I9597" s="11">
        <v>1044</v>
      </c>
      <c r="J9597" s="40">
        <f t="shared" si="255"/>
        <v>1252.8</v>
      </c>
      <c r="K9597" s="40">
        <f t="shared" si="256"/>
        <v>0</v>
      </c>
      <c r="L9597" s="40"/>
      <c r="M9597" s="70"/>
      <c r="N9597" s="70" t="s">
        <v>14566</v>
      </c>
      <c r="O9597" s="44" t="s">
        <v>11708</v>
      </c>
      <c r="P9597" s="47"/>
      <c r="Q9597" s="44"/>
    </row>
    <row r="9598" spans="1:17" ht="13.5" customHeight="1">
      <c r="A9598" s="13" t="s">
        <v>5176</v>
      </c>
      <c r="B9598" s="46" t="s">
        <v>365</v>
      </c>
      <c r="C9598" s="23" t="s">
        <v>12553</v>
      </c>
      <c r="D9598" s="24" t="s">
        <v>4091</v>
      </c>
      <c r="E9598" s="39"/>
      <c r="F9598" s="71" t="s">
        <v>15629</v>
      </c>
      <c r="G9598" s="72"/>
      <c r="H9598" s="73"/>
      <c r="I9598" s="11">
        <v>658</v>
      </c>
      <c r="J9598" s="40">
        <f t="shared" si="255"/>
        <v>789.6</v>
      </c>
      <c r="K9598" s="40">
        <f t="shared" si="256"/>
        <v>0</v>
      </c>
      <c r="L9598" s="40"/>
      <c r="M9598" s="70"/>
      <c r="N9598" s="70" t="s">
        <v>14566</v>
      </c>
      <c r="O9598" s="44" t="s">
        <v>11708</v>
      </c>
      <c r="P9598" s="47"/>
      <c r="Q9598" s="44"/>
    </row>
    <row r="9599" spans="1:17" ht="13.5" customHeight="1">
      <c r="A9599" s="13" t="s">
        <v>5177</v>
      </c>
      <c r="B9599" s="46" t="s">
        <v>365</v>
      </c>
      <c r="C9599" s="23" t="s">
        <v>12553</v>
      </c>
      <c r="D9599" s="24" t="s">
        <v>4091</v>
      </c>
      <c r="E9599" s="39"/>
      <c r="F9599" s="71" t="s">
        <v>15629</v>
      </c>
      <c r="G9599" s="72"/>
      <c r="H9599" s="73"/>
      <c r="I9599" s="11">
        <v>733</v>
      </c>
      <c r="J9599" s="40">
        <f t="shared" si="255"/>
        <v>879.6</v>
      </c>
      <c r="K9599" s="40">
        <f t="shared" si="256"/>
        <v>0</v>
      </c>
      <c r="L9599" s="40"/>
      <c r="M9599" s="70"/>
      <c r="N9599" s="70" t="s">
        <v>14566</v>
      </c>
      <c r="O9599" s="44" t="s">
        <v>11708</v>
      </c>
      <c r="P9599" s="47"/>
      <c r="Q9599" s="44"/>
    </row>
    <row r="9600" spans="1:17" ht="13.5" customHeight="1">
      <c r="A9600" s="13" t="s">
        <v>5178</v>
      </c>
      <c r="B9600" s="46" t="s">
        <v>365</v>
      </c>
      <c r="C9600" s="23" t="s">
        <v>12553</v>
      </c>
      <c r="D9600" s="24" t="s">
        <v>4091</v>
      </c>
      <c r="E9600" s="39"/>
      <c r="F9600" s="71" t="s">
        <v>15629</v>
      </c>
      <c r="G9600" s="72"/>
      <c r="H9600" s="73"/>
      <c r="I9600" s="11">
        <v>659</v>
      </c>
      <c r="J9600" s="40">
        <f t="shared" si="255"/>
        <v>790.8</v>
      </c>
      <c r="K9600" s="40">
        <f t="shared" si="256"/>
        <v>0</v>
      </c>
      <c r="L9600" s="40"/>
      <c r="M9600" s="70"/>
      <c r="N9600" s="70" t="s">
        <v>14566</v>
      </c>
      <c r="O9600" s="44" t="s">
        <v>11708</v>
      </c>
      <c r="P9600" s="47"/>
      <c r="Q9600" s="44"/>
    </row>
    <row r="9601" spans="1:17" ht="13.5" customHeight="1">
      <c r="A9601" s="13" t="s">
        <v>5179</v>
      </c>
      <c r="B9601" s="46" t="s">
        <v>1506</v>
      </c>
      <c r="C9601" s="23" t="s">
        <v>12553</v>
      </c>
      <c r="D9601" s="24" t="s">
        <v>4091</v>
      </c>
      <c r="E9601" s="39"/>
      <c r="F9601" s="71" t="s">
        <v>15629</v>
      </c>
      <c r="G9601" s="72"/>
      <c r="H9601" s="73"/>
      <c r="I9601" s="11">
        <v>274</v>
      </c>
      <c r="J9601" s="40">
        <f t="shared" si="255"/>
        <v>328.8</v>
      </c>
      <c r="K9601" s="40">
        <f t="shared" si="256"/>
        <v>0</v>
      </c>
      <c r="L9601" s="40"/>
      <c r="M9601" s="70"/>
      <c r="N9601" s="70" t="s">
        <v>14566</v>
      </c>
      <c r="O9601" s="44" t="s">
        <v>11708</v>
      </c>
      <c r="P9601" s="47"/>
      <c r="Q9601" s="44"/>
    </row>
    <row r="9602" spans="1:17" ht="13.5" customHeight="1">
      <c r="A9602" s="13" t="s">
        <v>5180</v>
      </c>
      <c r="B9602" s="46" t="s">
        <v>1506</v>
      </c>
      <c r="C9602" s="23" t="s">
        <v>12553</v>
      </c>
      <c r="D9602" s="24" t="s">
        <v>4091</v>
      </c>
      <c r="E9602" s="39"/>
      <c r="F9602" s="71" t="s">
        <v>15629</v>
      </c>
      <c r="G9602" s="72"/>
      <c r="H9602" s="73"/>
      <c r="I9602" s="11">
        <v>274</v>
      </c>
      <c r="J9602" s="40">
        <f t="shared" si="255"/>
        <v>328.8</v>
      </c>
      <c r="K9602" s="40">
        <f t="shared" si="256"/>
        <v>0</v>
      </c>
      <c r="L9602" s="40"/>
      <c r="M9602" s="70"/>
      <c r="N9602" s="70" t="s">
        <v>14566</v>
      </c>
      <c r="O9602" s="44" t="s">
        <v>11708</v>
      </c>
      <c r="P9602" s="47"/>
      <c r="Q9602" s="44"/>
    </row>
    <row r="9603" spans="1:17" ht="13.5" customHeight="1">
      <c r="A9603" s="13" t="s">
        <v>5181</v>
      </c>
      <c r="B9603" s="46" t="s">
        <v>1141</v>
      </c>
      <c r="C9603" s="23" t="s">
        <v>12553</v>
      </c>
      <c r="D9603" s="24" t="s">
        <v>4091</v>
      </c>
      <c r="E9603" s="39"/>
      <c r="F9603" s="71" t="s">
        <v>15629</v>
      </c>
      <c r="G9603" s="72"/>
      <c r="H9603" s="73"/>
      <c r="I9603" s="11">
        <v>47</v>
      </c>
      <c r="J9603" s="40">
        <f t="shared" si="255"/>
        <v>56.4</v>
      </c>
      <c r="K9603" s="40">
        <f t="shared" si="256"/>
        <v>0</v>
      </c>
      <c r="L9603" s="40"/>
      <c r="M9603" s="70"/>
      <c r="N9603" s="70" t="s">
        <v>14566</v>
      </c>
      <c r="O9603" s="44" t="s">
        <v>11708</v>
      </c>
      <c r="P9603" s="47"/>
      <c r="Q9603" s="44"/>
    </row>
    <row r="9604" spans="1:17" ht="13.5" customHeight="1">
      <c r="A9604" s="13" t="s">
        <v>5182</v>
      </c>
      <c r="B9604" s="46" t="s">
        <v>3032</v>
      </c>
      <c r="C9604" s="23" t="s">
        <v>12553</v>
      </c>
      <c r="D9604" s="24" t="s">
        <v>4091</v>
      </c>
      <c r="E9604" s="39"/>
      <c r="F9604" s="71" t="s">
        <v>15629</v>
      </c>
      <c r="G9604" s="72"/>
      <c r="H9604" s="73"/>
      <c r="I9604" s="11">
        <v>65961</v>
      </c>
      <c r="J9604" s="40">
        <f t="shared" si="255"/>
        <v>79153.2</v>
      </c>
      <c r="K9604" s="40">
        <f t="shared" si="256"/>
        <v>0</v>
      </c>
      <c r="L9604" s="40"/>
      <c r="M9604" s="70"/>
      <c r="N9604" s="70" t="s">
        <v>14566</v>
      </c>
      <c r="O9604" s="44" t="s">
        <v>11708</v>
      </c>
      <c r="P9604" s="47"/>
      <c r="Q9604" s="44"/>
    </row>
    <row r="9605" spans="1:17" ht="13.5" customHeight="1">
      <c r="A9605" s="13" t="s">
        <v>5183</v>
      </c>
      <c r="B9605" s="46" t="s">
        <v>3033</v>
      </c>
      <c r="C9605" s="23" t="s">
        <v>12553</v>
      </c>
      <c r="D9605" s="24" t="s">
        <v>4091</v>
      </c>
      <c r="E9605" s="39"/>
      <c r="F9605" s="71" t="s">
        <v>15629</v>
      </c>
      <c r="G9605" s="72"/>
      <c r="H9605" s="73"/>
      <c r="I9605" s="11">
        <v>22614</v>
      </c>
      <c r="J9605" s="40">
        <f t="shared" si="255"/>
        <v>27136.799999999999</v>
      </c>
      <c r="K9605" s="40">
        <f t="shared" ref="K9605:K9636" si="257">H9605*J9605</f>
        <v>0</v>
      </c>
      <c r="L9605" s="40"/>
      <c r="M9605" s="70"/>
      <c r="N9605" s="70" t="s">
        <v>14566</v>
      </c>
      <c r="O9605" s="44" t="s">
        <v>11708</v>
      </c>
      <c r="P9605" s="47"/>
      <c r="Q9605" s="44"/>
    </row>
    <row r="9606" spans="1:17" ht="13.5" customHeight="1">
      <c r="A9606" s="13" t="s">
        <v>5631</v>
      </c>
      <c r="B9606" s="46" t="s">
        <v>2560</v>
      </c>
      <c r="C9606" s="23" t="s">
        <v>12553</v>
      </c>
      <c r="D9606" s="24" t="s">
        <v>5341</v>
      </c>
      <c r="E9606" s="39"/>
      <c r="F9606" s="71" t="s">
        <v>15629</v>
      </c>
      <c r="G9606" s="72"/>
      <c r="H9606" s="73"/>
      <c r="I9606" s="11">
        <v>2909</v>
      </c>
      <c r="J9606" s="40">
        <f t="shared" si="255"/>
        <v>3490.7999999999997</v>
      </c>
      <c r="K9606" s="40">
        <f t="shared" si="257"/>
        <v>0</v>
      </c>
      <c r="L9606" s="40"/>
      <c r="M9606" s="70"/>
      <c r="N9606" s="70" t="s">
        <v>14566</v>
      </c>
      <c r="O9606" s="44" t="s">
        <v>11708</v>
      </c>
      <c r="P9606" s="47"/>
      <c r="Q9606" s="44"/>
    </row>
    <row r="9607" spans="1:17" ht="13.5" customHeight="1">
      <c r="A9607" s="13" t="s">
        <v>5632</v>
      </c>
      <c r="B9607" s="46" t="s">
        <v>2560</v>
      </c>
      <c r="C9607" s="23" t="s">
        <v>12553</v>
      </c>
      <c r="D9607" s="24" t="s">
        <v>5341</v>
      </c>
      <c r="E9607" s="39"/>
      <c r="F9607" s="71" t="s">
        <v>15629</v>
      </c>
      <c r="G9607" s="72"/>
      <c r="H9607" s="73"/>
      <c r="I9607" s="11">
        <v>3103</v>
      </c>
      <c r="J9607" s="40">
        <f t="shared" si="255"/>
        <v>3723.6</v>
      </c>
      <c r="K9607" s="40">
        <f t="shared" si="257"/>
        <v>0</v>
      </c>
      <c r="L9607" s="40"/>
      <c r="M9607" s="70"/>
      <c r="N9607" s="70" t="s">
        <v>14566</v>
      </c>
      <c r="O9607" s="44" t="s">
        <v>11708</v>
      </c>
      <c r="P9607" s="47"/>
      <c r="Q9607" s="44"/>
    </row>
    <row r="9608" spans="1:17" ht="13.5" customHeight="1">
      <c r="A9608" s="13" t="s">
        <v>5633</v>
      </c>
      <c r="B9608" s="46" t="s">
        <v>1506</v>
      </c>
      <c r="C9608" s="23" t="s">
        <v>12553</v>
      </c>
      <c r="D9608" s="24" t="s">
        <v>5341</v>
      </c>
      <c r="E9608" s="39"/>
      <c r="F9608" s="71" t="s">
        <v>15629</v>
      </c>
      <c r="G9608" s="72"/>
      <c r="H9608" s="73"/>
      <c r="I9608" s="11">
        <v>889</v>
      </c>
      <c r="J9608" s="40">
        <f t="shared" si="255"/>
        <v>1066.8</v>
      </c>
      <c r="K9608" s="40">
        <f t="shared" si="257"/>
        <v>0</v>
      </c>
      <c r="L9608" s="40"/>
      <c r="M9608" s="70"/>
      <c r="N9608" s="70" t="s">
        <v>14566</v>
      </c>
      <c r="O9608" s="44" t="s">
        <v>11708</v>
      </c>
      <c r="P9608" s="47"/>
      <c r="Q9608" s="44"/>
    </row>
    <row r="9609" spans="1:17" ht="13.5" customHeight="1">
      <c r="A9609" s="13" t="s">
        <v>5634</v>
      </c>
      <c r="B9609" s="46" t="s">
        <v>1506</v>
      </c>
      <c r="C9609" s="23" t="s">
        <v>12553</v>
      </c>
      <c r="D9609" s="24" t="s">
        <v>5341</v>
      </c>
      <c r="E9609" s="39"/>
      <c r="F9609" s="71" t="s">
        <v>15629</v>
      </c>
      <c r="G9609" s="72"/>
      <c r="H9609" s="73"/>
      <c r="I9609" s="11">
        <v>722</v>
      </c>
      <c r="J9609" s="40">
        <f t="shared" si="255"/>
        <v>866.4</v>
      </c>
      <c r="K9609" s="40">
        <f t="shared" si="257"/>
        <v>0</v>
      </c>
      <c r="L9609" s="40"/>
      <c r="M9609" s="70"/>
      <c r="N9609" s="70" t="s">
        <v>14566</v>
      </c>
      <c r="O9609" s="44" t="s">
        <v>11708</v>
      </c>
      <c r="P9609" s="47"/>
      <c r="Q9609" s="44"/>
    </row>
    <row r="9610" spans="1:17" ht="13.5" customHeight="1">
      <c r="A9610" s="13" t="s">
        <v>5635</v>
      </c>
      <c r="B9610" s="46" t="s">
        <v>1506</v>
      </c>
      <c r="C9610" s="23" t="s">
        <v>12553</v>
      </c>
      <c r="D9610" s="24" t="s">
        <v>5341</v>
      </c>
      <c r="E9610" s="39"/>
      <c r="F9610" s="71" t="s">
        <v>15629</v>
      </c>
      <c r="G9610" s="72"/>
      <c r="H9610" s="73"/>
      <c r="I9610" s="11">
        <v>2025</v>
      </c>
      <c r="J9610" s="40">
        <f t="shared" si="255"/>
        <v>2430</v>
      </c>
      <c r="K9610" s="40">
        <f t="shared" si="257"/>
        <v>0</v>
      </c>
      <c r="L9610" s="40"/>
      <c r="M9610" s="70"/>
      <c r="N9610" s="70" t="s">
        <v>14566</v>
      </c>
      <c r="O9610" s="44" t="s">
        <v>11708</v>
      </c>
      <c r="P9610" s="47"/>
      <c r="Q9610" s="44"/>
    </row>
    <row r="9611" spans="1:17" ht="13.5" customHeight="1">
      <c r="A9611" s="13" t="s">
        <v>5636</v>
      </c>
      <c r="B9611" s="46" t="s">
        <v>525</v>
      </c>
      <c r="C9611" s="23" t="s">
        <v>12553</v>
      </c>
      <c r="D9611" s="24" t="s">
        <v>5341</v>
      </c>
      <c r="E9611" s="39"/>
      <c r="F9611" s="71" t="s">
        <v>15629</v>
      </c>
      <c r="G9611" s="72"/>
      <c r="H9611" s="73"/>
      <c r="I9611" s="11">
        <v>124</v>
      </c>
      <c r="J9611" s="40">
        <f t="shared" si="255"/>
        <v>148.79999999999998</v>
      </c>
      <c r="K9611" s="40">
        <f t="shared" si="257"/>
        <v>0</v>
      </c>
      <c r="L9611" s="40"/>
      <c r="M9611" s="70"/>
      <c r="N9611" s="70" t="s">
        <v>14566</v>
      </c>
      <c r="O9611" s="44" t="s">
        <v>11708</v>
      </c>
      <c r="P9611" s="47"/>
      <c r="Q9611" s="44"/>
    </row>
    <row r="9612" spans="1:17" ht="13.5" customHeight="1">
      <c r="A9612" s="13" t="s">
        <v>8201</v>
      </c>
      <c r="B9612" s="46" t="s">
        <v>1977</v>
      </c>
      <c r="C9612" s="23" t="s">
        <v>12553</v>
      </c>
      <c r="D9612" s="24" t="s">
        <v>7647</v>
      </c>
      <c r="E9612" s="39"/>
      <c r="F9612" s="71" t="s">
        <v>15629</v>
      </c>
      <c r="G9612" s="72"/>
      <c r="H9612" s="73"/>
      <c r="I9612" s="11">
        <v>13073</v>
      </c>
      <c r="J9612" s="40">
        <f t="shared" si="255"/>
        <v>15687.599999999999</v>
      </c>
      <c r="K9612" s="40">
        <f t="shared" si="257"/>
        <v>0</v>
      </c>
      <c r="L9612" s="40"/>
      <c r="M9612" s="70"/>
      <c r="N9612" s="70" t="s">
        <v>14566</v>
      </c>
      <c r="O9612" s="44" t="s">
        <v>11708</v>
      </c>
      <c r="P9612" s="47"/>
      <c r="Q9612" s="44"/>
    </row>
    <row r="9613" spans="1:17" ht="13.5" customHeight="1">
      <c r="A9613" s="13" t="s">
        <v>8202</v>
      </c>
      <c r="B9613" s="46" t="s">
        <v>365</v>
      </c>
      <c r="C9613" s="23" t="s">
        <v>12553</v>
      </c>
      <c r="D9613" s="24" t="s">
        <v>7647</v>
      </c>
      <c r="E9613" s="39"/>
      <c r="F9613" s="71" t="s">
        <v>15629</v>
      </c>
      <c r="G9613" s="72"/>
      <c r="H9613" s="73"/>
      <c r="I9613" s="11">
        <v>405</v>
      </c>
      <c r="J9613" s="40">
        <f t="shared" si="255"/>
        <v>486</v>
      </c>
      <c r="K9613" s="40">
        <f t="shared" si="257"/>
        <v>0</v>
      </c>
      <c r="L9613" s="40"/>
      <c r="M9613" s="70"/>
      <c r="N9613" s="70" t="s">
        <v>14566</v>
      </c>
      <c r="O9613" s="44" t="s">
        <v>11708</v>
      </c>
      <c r="P9613" s="47"/>
      <c r="Q9613" s="44"/>
    </row>
    <row r="9614" spans="1:17" ht="13.5" customHeight="1">
      <c r="A9614" s="13" t="s">
        <v>8203</v>
      </c>
      <c r="B9614" s="46" t="s">
        <v>621</v>
      </c>
      <c r="C9614" s="23" t="s">
        <v>12553</v>
      </c>
      <c r="D9614" s="24" t="s">
        <v>7647</v>
      </c>
      <c r="E9614" s="39"/>
      <c r="F9614" s="71" t="s">
        <v>15629</v>
      </c>
      <c r="G9614" s="72"/>
      <c r="H9614" s="73"/>
      <c r="I9614" s="11">
        <v>368</v>
      </c>
      <c r="J9614" s="40">
        <f t="shared" si="255"/>
        <v>441.59999999999997</v>
      </c>
      <c r="K9614" s="40">
        <f t="shared" si="257"/>
        <v>0</v>
      </c>
      <c r="L9614" s="40"/>
      <c r="M9614" s="70"/>
      <c r="N9614" s="70" t="s">
        <v>14566</v>
      </c>
      <c r="O9614" s="44" t="s">
        <v>11708</v>
      </c>
      <c r="P9614" s="47"/>
      <c r="Q9614" s="44"/>
    </row>
    <row r="9615" spans="1:17" ht="13.5" customHeight="1">
      <c r="A9615" s="13" t="s">
        <v>8553</v>
      </c>
      <c r="B9615" s="46" t="s">
        <v>3034</v>
      </c>
      <c r="C9615" s="23" t="s">
        <v>12553</v>
      </c>
      <c r="D9615" s="24" t="s">
        <v>8211</v>
      </c>
      <c r="E9615" s="39"/>
      <c r="F9615" s="71" t="s">
        <v>15629</v>
      </c>
      <c r="G9615" s="72"/>
      <c r="H9615" s="73"/>
      <c r="I9615" s="11">
        <v>487</v>
      </c>
      <c r="J9615" s="40">
        <f t="shared" si="255"/>
        <v>584.4</v>
      </c>
      <c r="K9615" s="40">
        <f t="shared" si="257"/>
        <v>0</v>
      </c>
      <c r="L9615" s="40"/>
      <c r="M9615" s="70"/>
      <c r="N9615" s="70" t="s">
        <v>14566</v>
      </c>
      <c r="O9615" s="44" t="s">
        <v>11708</v>
      </c>
      <c r="P9615" s="47"/>
      <c r="Q9615" s="44"/>
    </row>
    <row r="9616" spans="1:17" ht="13.5" customHeight="1">
      <c r="A9616" s="15" t="s">
        <v>5637</v>
      </c>
      <c r="B9616" s="46" t="s">
        <v>374</v>
      </c>
      <c r="C9616" s="23" t="s">
        <v>12553</v>
      </c>
      <c r="D9616" s="24" t="s">
        <v>5341</v>
      </c>
      <c r="E9616" s="39"/>
      <c r="F9616" s="71" t="s">
        <v>15629</v>
      </c>
      <c r="G9616" s="72"/>
      <c r="H9616" s="73"/>
      <c r="I9616" s="11">
        <v>63</v>
      </c>
      <c r="J9616" s="40">
        <f t="shared" si="255"/>
        <v>75.599999999999994</v>
      </c>
      <c r="K9616" s="40">
        <f t="shared" si="257"/>
        <v>0</v>
      </c>
      <c r="L9616" s="40"/>
      <c r="M9616" s="70"/>
      <c r="N9616" s="70" t="s">
        <v>14566</v>
      </c>
      <c r="O9616" s="44" t="s">
        <v>11708</v>
      </c>
      <c r="P9616" s="47"/>
      <c r="Q9616" s="44"/>
    </row>
    <row r="9617" spans="1:17" ht="13.5" customHeight="1">
      <c r="A9617" s="15" t="s">
        <v>5184</v>
      </c>
      <c r="B9617" s="46" t="s">
        <v>14289</v>
      </c>
      <c r="C9617" s="23" t="s">
        <v>12553</v>
      </c>
      <c r="D9617" s="24" t="s">
        <v>4091</v>
      </c>
      <c r="E9617" s="39"/>
      <c r="F9617" s="71" t="s">
        <v>15629</v>
      </c>
      <c r="G9617" s="72"/>
      <c r="H9617" s="73"/>
      <c r="I9617" s="11">
        <v>15581</v>
      </c>
      <c r="J9617" s="40">
        <f t="shared" si="255"/>
        <v>18697.2</v>
      </c>
      <c r="K9617" s="40">
        <f t="shared" si="257"/>
        <v>0</v>
      </c>
      <c r="L9617" s="40"/>
      <c r="M9617" s="70"/>
      <c r="N9617" s="70" t="s">
        <v>14566</v>
      </c>
      <c r="O9617" s="44" t="s">
        <v>11708</v>
      </c>
      <c r="P9617" s="47"/>
      <c r="Q9617" s="44"/>
    </row>
    <row r="9618" spans="1:17" ht="13.5" customHeight="1">
      <c r="A9618" s="13" t="s">
        <v>5185</v>
      </c>
      <c r="B9618" s="46" t="s">
        <v>2584</v>
      </c>
      <c r="C9618" s="23" t="s">
        <v>12553</v>
      </c>
      <c r="D9618" s="24" t="s">
        <v>4091</v>
      </c>
      <c r="E9618" s="39"/>
      <c r="F9618" s="71" t="s">
        <v>15629</v>
      </c>
      <c r="G9618" s="72"/>
      <c r="H9618" s="73"/>
      <c r="I9618" s="11">
        <v>735</v>
      </c>
      <c r="J9618" s="40">
        <f t="shared" si="255"/>
        <v>882</v>
      </c>
      <c r="K9618" s="40">
        <f t="shared" si="257"/>
        <v>0</v>
      </c>
      <c r="L9618" s="40"/>
      <c r="M9618" s="70"/>
      <c r="N9618" s="70" t="s">
        <v>14566</v>
      </c>
      <c r="O9618" s="44">
        <v>6370</v>
      </c>
      <c r="P9618" s="47"/>
      <c r="Q9618" s="44"/>
    </row>
    <row r="9619" spans="1:17" ht="13.5" customHeight="1">
      <c r="A9619" s="13" t="s">
        <v>4072</v>
      </c>
      <c r="B9619" s="46" t="s">
        <v>2555</v>
      </c>
      <c r="C9619" s="23" t="s">
        <v>12553</v>
      </c>
      <c r="D9619" s="24" t="s">
        <v>3048</v>
      </c>
      <c r="E9619" s="39"/>
      <c r="F9619" s="71" t="s">
        <v>15629</v>
      </c>
      <c r="G9619" s="72"/>
      <c r="H9619" s="73"/>
      <c r="I9619" s="11">
        <v>117</v>
      </c>
      <c r="J9619" s="40">
        <f t="shared" ref="J9619:J9670" si="258">I9619*1.2</f>
        <v>140.4</v>
      </c>
      <c r="K9619" s="40">
        <f t="shared" si="257"/>
        <v>0</v>
      </c>
      <c r="L9619" s="40"/>
      <c r="M9619" s="70"/>
      <c r="N9619" s="70" t="s">
        <v>14566</v>
      </c>
      <c r="O9619" s="44" t="s">
        <v>11708</v>
      </c>
      <c r="P9619" s="47"/>
      <c r="Q9619" s="44"/>
    </row>
    <row r="9620" spans="1:17" ht="13.5" customHeight="1">
      <c r="A9620" s="13" t="s">
        <v>4073</v>
      </c>
      <c r="B9620" s="46" t="s">
        <v>396</v>
      </c>
      <c r="C9620" s="23" t="s">
        <v>12553</v>
      </c>
      <c r="D9620" s="24" t="s">
        <v>3048</v>
      </c>
      <c r="E9620" s="39"/>
      <c r="F9620" s="71" t="s">
        <v>15629</v>
      </c>
      <c r="G9620" s="72"/>
      <c r="H9620" s="73"/>
      <c r="I9620" s="11">
        <v>452</v>
      </c>
      <c r="J9620" s="40">
        <f t="shared" si="258"/>
        <v>542.4</v>
      </c>
      <c r="K9620" s="40">
        <f t="shared" si="257"/>
        <v>0</v>
      </c>
      <c r="L9620" s="40"/>
      <c r="M9620" s="70"/>
      <c r="N9620" s="70" t="s">
        <v>14566</v>
      </c>
      <c r="O9620" s="44" t="s">
        <v>11708</v>
      </c>
      <c r="P9620" s="47"/>
      <c r="Q9620" s="44"/>
    </row>
    <row r="9621" spans="1:17" ht="13.5" customHeight="1">
      <c r="A9621" s="13" t="s">
        <v>4074</v>
      </c>
      <c r="B9621" s="46" t="s">
        <v>2563</v>
      </c>
      <c r="C9621" s="23" t="s">
        <v>12553</v>
      </c>
      <c r="D9621" s="24" t="s">
        <v>3048</v>
      </c>
      <c r="E9621" s="39"/>
      <c r="F9621" s="71" t="s">
        <v>15629</v>
      </c>
      <c r="G9621" s="72"/>
      <c r="H9621" s="73"/>
      <c r="I9621" s="11">
        <v>193179</v>
      </c>
      <c r="J9621" s="40">
        <f t="shared" si="258"/>
        <v>231814.8</v>
      </c>
      <c r="K9621" s="40">
        <f t="shared" si="257"/>
        <v>0</v>
      </c>
      <c r="L9621" s="40"/>
      <c r="M9621" s="70"/>
      <c r="N9621" s="70" t="s">
        <v>14566</v>
      </c>
      <c r="O9621" s="44" t="s">
        <v>11708</v>
      </c>
      <c r="P9621" s="47"/>
      <c r="Q9621" s="44"/>
    </row>
    <row r="9622" spans="1:17" ht="13.5" customHeight="1">
      <c r="A9622" s="13" t="s">
        <v>4075</v>
      </c>
      <c r="B9622" s="46" t="s">
        <v>1833</v>
      </c>
      <c r="C9622" s="23" t="s">
        <v>12553</v>
      </c>
      <c r="D9622" s="24" t="s">
        <v>3048</v>
      </c>
      <c r="E9622" s="39"/>
      <c r="F9622" s="71" t="s">
        <v>15629</v>
      </c>
      <c r="G9622" s="72"/>
      <c r="H9622" s="73"/>
      <c r="I9622" s="11">
        <v>26</v>
      </c>
      <c r="J9622" s="40">
        <f t="shared" si="258"/>
        <v>31.2</v>
      </c>
      <c r="K9622" s="40">
        <f t="shared" si="257"/>
        <v>0</v>
      </c>
      <c r="L9622" s="40"/>
      <c r="M9622" s="70"/>
      <c r="N9622" s="70" t="s">
        <v>14566</v>
      </c>
      <c r="O9622" s="44" t="s">
        <v>11708</v>
      </c>
      <c r="P9622" s="47"/>
      <c r="Q9622" s="44"/>
    </row>
    <row r="9623" spans="1:17" ht="13.5" customHeight="1">
      <c r="A9623" s="13" t="s">
        <v>4076</v>
      </c>
      <c r="B9623" s="46" t="s">
        <v>56</v>
      </c>
      <c r="C9623" s="23" t="s">
        <v>12553</v>
      </c>
      <c r="D9623" s="24" t="s">
        <v>3048</v>
      </c>
      <c r="E9623" s="39"/>
      <c r="F9623" s="71" t="s">
        <v>15629</v>
      </c>
      <c r="G9623" s="72"/>
      <c r="H9623" s="73"/>
      <c r="I9623" s="11">
        <v>3605</v>
      </c>
      <c r="J9623" s="40">
        <f t="shared" si="258"/>
        <v>4326</v>
      </c>
      <c r="K9623" s="40">
        <f t="shared" si="257"/>
        <v>0</v>
      </c>
      <c r="L9623" s="40"/>
      <c r="M9623" s="70"/>
      <c r="N9623" s="70" t="s">
        <v>14566</v>
      </c>
      <c r="O9623" s="44" t="s">
        <v>11708</v>
      </c>
      <c r="P9623" s="47"/>
      <c r="Q9623" s="44"/>
    </row>
    <row r="9624" spans="1:17" ht="13.5" customHeight="1">
      <c r="A9624" s="13" t="s">
        <v>4077</v>
      </c>
      <c r="B9624" s="46" t="s">
        <v>2555</v>
      </c>
      <c r="C9624" s="23" t="s">
        <v>12553</v>
      </c>
      <c r="D9624" s="24" t="s">
        <v>3048</v>
      </c>
      <c r="E9624" s="39"/>
      <c r="F9624" s="71" t="s">
        <v>15629</v>
      </c>
      <c r="G9624" s="72"/>
      <c r="H9624" s="73"/>
      <c r="I9624" s="11">
        <v>184</v>
      </c>
      <c r="J9624" s="40">
        <f t="shared" si="258"/>
        <v>220.79999999999998</v>
      </c>
      <c r="K9624" s="40">
        <f t="shared" si="257"/>
        <v>0</v>
      </c>
      <c r="L9624" s="40"/>
      <c r="M9624" s="70"/>
      <c r="N9624" s="70" t="s">
        <v>14566</v>
      </c>
      <c r="O9624" s="44" t="s">
        <v>11708</v>
      </c>
      <c r="P9624" s="47"/>
      <c r="Q9624" s="44"/>
    </row>
    <row r="9625" spans="1:17" ht="13.5" customHeight="1">
      <c r="A9625" s="13" t="s">
        <v>4078</v>
      </c>
      <c r="B9625" s="46" t="s">
        <v>396</v>
      </c>
      <c r="C9625" s="23" t="s">
        <v>12553</v>
      </c>
      <c r="D9625" s="24" t="s">
        <v>3048</v>
      </c>
      <c r="E9625" s="39"/>
      <c r="F9625" s="71" t="s">
        <v>15629</v>
      </c>
      <c r="G9625" s="72"/>
      <c r="H9625" s="73"/>
      <c r="I9625" s="11">
        <v>255</v>
      </c>
      <c r="J9625" s="40">
        <f t="shared" si="258"/>
        <v>306</v>
      </c>
      <c r="K9625" s="40">
        <f t="shared" si="257"/>
        <v>0</v>
      </c>
      <c r="L9625" s="40"/>
      <c r="M9625" s="70"/>
      <c r="N9625" s="70" t="s">
        <v>14566</v>
      </c>
      <c r="O9625" s="44" t="s">
        <v>11708</v>
      </c>
      <c r="P9625" s="47"/>
      <c r="Q9625" s="44"/>
    </row>
    <row r="9626" spans="1:17" ht="13.5" customHeight="1">
      <c r="A9626" s="13" t="s">
        <v>4079</v>
      </c>
      <c r="B9626" s="46" t="s">
        <v>1634</v>
      </c>
      <c r="C9626" s="23" t="s">
        <v>12553</v>
      </c>
      <c r="D9626" s="24" t="s">
        <v>3048</v>
      </c>
      <c r="E9626" s="39"/>
      <c r="F9626" s="71" t="s">
        <v>15629</v>
      </c>
      <c r="G9626" s="72"/>
      <c r="H9626" s="73"/>
      <c r="I9626" s="11">
        <v>10113</v>
      </c>
      <c r="J9626" s="40">
        <f t="shared" si="258"/>
        <v>12135.6</v>
      </c>
      <c r="K9626" s="40">
        <f t="shared" si="257"/>
        <v>0</v>
      </c>
      <c r="L9626" s="40"/>
      <c r="M9626" s="70"/>
      <c r="N9626" s="70" t="s">
        <v>14566</v>
      </c>
      <c r="O9626" s="44" t="s">
        <v>11708</v>
      </c>
      <c r="P9626" s="47"/>
      <c r="Q9626" s="44"/>
    </row>
    <row r="9627" spans="1:17" ht="13.5" customHeight="1">
      <c r="A9627" s="13" t="s">
        <v>4080</v>
      </c>
      <c r="B9627" s="46" t="s">
        <v>614</v>
      </c>
      <c r="C9627" s="23" t="s">
        <v>12553</v>
      </c>
      <c r="D9627" s="24" t="s">
        <v>3048</v>
      </c>
      <c r="E9627" s="39"/>
      <c r="F9627" s="71" t="s">
        <v>15629</v>
      </c>
      <c r="G9627" s="72"/>
      <c r="H9627" s="73"/>
      <c r="I9627" s="11">
        <v>3060</v>
      </c>
      <c r="J9627" s="40">
        <f t="shared" si="258"/>
        <v>3672</v>
      </c>
      <c r="K9627" s="40">
        <f t="shared" si="257"/>
        <v>0</v>
      </c>
      <c r="L9627" s="40"/>
      <c r="M9627" s="70"/>
      <c r="N9627" s="70" t="s">
        <v>14566</v>
      </c>
      <c r="O9627" s="44" t="s">
        <v>11708</v>
      </c>
      <c r="P9627" s="47"/>
      <c r="Q9627" s="44"/>
    </row>
    <row r="9628" spans="1:17" ht="13.5" customHeight="1">
      <c r="A9628" s="13" t="s">
        <v>4081</v>
      </c>
      <c r="B9628" s="46" t="s">
        <v>1543</v>
      </c>
      <c r="C9628" s="23" t="s">
        <v>12553</v>
      </c>
      <c r="D9628" s="24" t="s">
        <v>3048</v>
      </c>
      <c r="E9628" s="39"/>
      <c r="F9628" s="71" t="s">
        <v>15629</v>
      </c>
      <c r="G9628" s="72"/>
      <c r="H9628" s="73"/>
      <c r="I9628" s="11">
        <v>427</v>
      </c>
      <c r="J9628" s="40">
        <f t="shared" si="258"/>
        <v>512.4</v>
      </c>
      <c r="K9628" s="40">
        <f t="shared" si="257"/>
        <v>0</v>
      </c>
      <c r="L9628" s="40"/>
      <c r="M9628" s="70"/>
      <c r="N9628" s="70" t="s">
        <v>14566</v>
      </c>
      <c r="O9628" s="44" t="s">
        <v>11708</v>
      </c>
      <c r="P9628" s="47"/>
      <c r="Q9628" s="44"/>
    </row>
    <row r="9629" spans="1:17" ht="13.5" customHeight="1">
      <c r="A9629" s="13" t="s">
        <v>4082</v>
      </c>
      <c r="B9629" s="46" t="s">
        <v>396</v>
      </c>
      <c r="C9629" s="23" t="s">
        <v>12553</v>
      </c>
      <c r="D9629" s="24" t="s">
        <v>3048</v>
      </c>
      <c r="E9629" s="39"/>
      <c r="F9629" s="71" t="s">
        <v>15629</v>
      </c>
      <c r="G9629" s="72"/>
      <c r="H9629" s="73"/>
      <c r="I9629" s="11">
        <v>42</v>
      </c>
      <c r="J9629" s="40">
        <f t="shared" si="258"/>
        <v>50.4</v>
      </c>
      <c r="K9629" s="40">
        <f t="shared" si="257"/>
        <v>0</v>
      </c>
      <c r="L9629" s="40"/>
      <c r="M9629" s="70"/>
      <c r="N9629" s="70" t="s">
        <v>14566</v>
      </c>
      <c r="O9629" s="44" t="s">
        <v>11708</v>
      </c>
      <c r="P9629" s="47"/>
      <c r="Q9629" s="44"/>
    </row>
    <row r="9630" spans="1:17" ht="13.5" customHeight="1">
      <c r="A9630" s="13" t="s">
        <v>4083</v>
      </c>
      <c r="B9630" s="46" t="s">
        <v>365</v>
      </c>
      <c r="C9630" s="23" t="s">
        <v>12553</v>
      </c>
      <c r="D9630" s="24" t="s">
        <v>3048</v>
      </c>
      <c r="E9630" s="39"/>
      <c r="F9630" s="71" t="s">
        <v>15629</v>
      </c>
      <c r="G9630" s="72"/>
      <c r="H9630" s="73"/>
      <c r="I9630" s="11">
        <v>752</v>
      </c>
      <c r="J9630" s="40">
        <f t="shared" si="258"/>
        <v>902.4</v>
      </c>
      <c r="K9630" s="40">
        <f t="shared" si="257"/>
        <v>0</v>
      </c>
      <c r="L9630" s="40"/>
      <c r="M9630" s="70"/>
      <c r="N9630" s="70" t="s">
        <v>14566</v>
      </c>
      <c r="O9630" s="44" t="s">
        <v>11708</v>
      </c>
      <c r="P9630" s="47"/>
      <c r="Q9630" s="44"/>
    </row>
    <row r="9631" spans="1:17" ht="13.5" customHeight="1">
      <c r="A9631" s="13" t="s">
        <v>4084</v>
      </c>
      <c r="B9631" s="46" t="s">
        <v>31</v>
      </c>
      <c r="C9631" s="23" t="s">
        <v>12553</v>
      </c>
      <c r="D9631" s="24" t="s">
        <v>3048</v>
      </c>
      <c r="E9631" s="39"/>
      <c r="F9631" s="71" t="s">
        <v>15629</v>
      </c>
      <c r="G9631" s="72"/>
      <c r="H9631" s="73"/>
      <c r="I9631" s="11">
        <v>27578</v>
      </c>
      <c r="J9631" s="40">
        <f t="shared" si="258"/>
        <v>33093.599999999999</v>
      </c>
      <c r="K9631" s="40">
        <f t="shared" si="257"/>
        <v>0</v>
      </c>
      <c r="L9631" s="40"/>
      <c r="M9631" s="70"/>
      <c r="N9631" s="70" t="s">
        <v>14566</v>
      </c>
      <c r="O9631" s="44" t="s">
        <v>11708</v>
      </c>
      <c r="P9631" s="47"/>
      <c r="Q9631" s="44"/>
    </row>
    <row r="9632" spans="1:17" ht="13.5" customHeight="1">
      <c r="A9632" s="13" t="s">
        <v>4085</v>
      </c>
      <c r="B9632" s="46" t="s">
        <v>614</v>
      </c>
      <c r="C9632" s="23" t="s">
        <v>12553</v>
      </c>
      <c r="D9632" s="24" t="s">
        <v>3048</v>
      </c>
      <c r="E9632" s="39"/>
      <c r="F9632" s="71" t="s">
        <v>15629</v>
      </c>
      <c r="G9632" s="72"/>
      <c r="H9632" s="73"/>
      <c r="I9632" s="11">
        <v>6343</v>
      </c>
      <c r="J9632" s="40">
        <f t="shared" si="258"/>
        <v>7611.5999999999995</v>
      </c>
      <c r="K9632" s="40">
        <f t="shared" si="257"/>
        <v>0</v>
      </c>
      <c r="L9632" s="40"/>
      <c r="M9632" s="70"/>
      <c r="N9632" s="70" t="s">
        <v>14566</v>
      </c>
      <c r="O9632" s="44" t="s">
        <v>11708</v>
      </c>
      <c r="P9632" s="47"/>
      <c r="Q9632" s="44"/>
    </row>
    <row r="9633" spans="1:17" ht="13.5" customHeight="1">
      <c r="A9633" s="13" t="s">
        <v>4086</v>
      </c>
      <c r="B9633" s="46" t="s">
        <v>367</v>
      </c>
      <c r="C9633" s="23" t="s">
        <v>12553</v>
      </c>
      <c r="D9633" s="24" t="s">
        <v>3048</v>
      </c>
      <c r="E9633" s="39"/>
      <c r="F9633" s="71" t="s">
        <v>15629</v>
      </c>
      <c r="G9633" s="72"/>
      <c r="H9633" s="73"/>
      <c r="I9633" s="11">
        <v>470</v>
      </c>
      <c r="J9633" s="40">
        <f t="shared" si="258"/>
        <v>564</v>
      </c>
      <c r="K9633" s="40">
        <f t="shared" si="257"/>
        <v>0</v>
      </c>
      <c r="L9633" s="40"/>
      <c r="M9633" s="70"/>
      <c r="N9633" s="70" t="s">
        <v>14566</v>
      </c>
      <c r="O9633" s="44" t="s">
        <v>11708</v>
      </c>
      <c r="P9633" s="47"/>
      <c r="Q9633" s="44"/>
    </row>
    <row r="9634" spans="1:17" ht="13.5" customHeight="1">
      <c r="A9634" s="13" t="s">
        <v>4087</v>
      </c>
      <c r="B9634" s="46" t="s">
        <v>614</v>
      </c>
      <c r="C9634" s="23" t="s">
        <v>12553</v>
      </c>
      <c r="D9634" s="24" t="s">
        <v>3048</v>
      </c>
      <c r="E9634" s="39"/>
      <c r="F9634" s="71" t="s">
        <v>15629</v>
      </c>
      <c r="G9634" s="72"/>
      <c r="H9634" s="73"/>
      <c r="I9634" s="11">
        <v>2265</v>
      </c>
      <c r="J9634" s="40">
        <f t="shared" si="258"/>
        <v>2718</v>
      </c>
      <c r="K9634" s="40">
        <f t="shared" si="257"/>
        <v>0</v>
      </c>
      <c r="L9634" s="40"/>
      <c r="M9634" s="70"/>
      <c r="N9634" s="70" t="s">
        <v>14566</v>
      </c>
      <c r="O9634" s="44" t="s">
        <v>11708</v>
      </c>
      <c r="P9634" s="47"/>
      <c r="Q9634" s="44"/>
    </row>
    <row r="9635" spans="1:17" ht="13.5" customHeight="1">
      <c r="A9635" s="13" t="s">
        <v>5186</v>
      </c>
      <c r="B9635" s="46" t="s">
        <v>365</v>
      </c>
      <c r="C9635" s="23" t="s">
        <v>12553</v>
      </c>
      <c r="D9635" s="24" t="s">
        <v>4091</v>
      </c>
      <c r="E9635" s="39"/>
      <c r="F9635" s="71" t="s">
        <v>15629</v>
      </c>
      <c r="G9635" s="72"/>
      <c r="H9635" s="73"/>
      <c r="I9635" s="11">
        <v>791</v>
      </c>
      <c r="J9635" s="40">
        <f t="shared" si="258"/>
        <v>949.19999999999993</v>
      </c>
      <c r="K9635" s="40">
        <f t="shared" si="257"/>
        <v>0</v>
      </c>
      <c r="L9635" s="40"/>
      <c r="M9635" s="70"/>
      <c r="N9635" s="70" t="s">
        <v>14566</v>
      </c>
      <c r="O9635" s="44" t="s">
        <v>11708</v>
      </c>
      <c r="P9635" s="47"/>
      <c r="Q9635" s="44"/>
    </row>
    <row r="9636" spans="1:17" ht="13.5" customHeight="1">
      <c r="A9636" s="13" t="s">
        <v>5187</v>
      </c>
      <c r="B9636" s="46" t="s">
        <v>365</v>
      </c>
      <c r="C9636" s="23" t="s">
        <v>12553</v>
      </c>
      <c r="D9636" s="24" t="s">
        <v>4091</v>
      </c>
      <c r="E9636" s="39"/>
      <c r="F9636" s="71" t="s">
        <v>15629</v>
      </c>
      <c r="G9636" s="72"/>
      <c r="H9636" s="73"/>
      <c r="I9636" s="11">
        <v>710</v>
      </c>
      <c r="J9636" s="40">
        <f t="shared" si="258"/>
        <v>852</v>
      </c>
      <c r="K9636" s="40">
        <f t="shared" si="257"/>
        <v>0</v>
      </c>
      <c r="L9636" s="40"/>
      <c r="M9636" s="70"/>
      <c r="N9636" s="70" t="s">
        <v>14566</v>
      </c>
      <c r="O9636" s="44" t="s">
        <v>11708</v>
      </c>
      <c r="P9636" s="47"/>
      <c r="Q9636" s="44"/>
    </row>
    <row r="9637" spans="1:17" ht="13.5" customHeight="1">
      <c r="A9637" s="13" t="s">
        <v>5188</v>
      </c>
      <c r="B9637" s="46" t="s">
        <v>365</v>
      </c>
      <c r="C9637" s="23" t="s">
        <v>12553</v>
      </c>
      <c r="D9637" s="24" t="s">
        <v>4091</v>
      </c>
      <c r="E9637" s="39"/>
      <c r="F9637" s="71" t="s">
        <v>15629</v>
      </c>
      <c r="G9637" s="72"/>
      <c r="H9637" s="73"/>
      <c r="I9637" s="11">
        <v>849</v>
      </c>
      <c r="J9637" s="40">
        <f t="shared" si="258"/>
        <v>1018.8</v>
      </c>
      <c r="K9637" s="40">
        <f t="shared" ref="K9637:K9658" si="259">H9637*J9637</f>
        <v>0</v>
      </c>
      <c r="L9637" s="40"/>
      <c r="M9637" s="70"/>
      <c r="N9637" s="70" t="s">
        <v>14566</v>
      </c>
      <c r="O9637" s="44" t="s">
        <v>11708</v>
      </c>
      <c r="P9637" s="47"/>
      <c r="Q9637" s="44"/>
    </row>
    <row r="9638" spans="1:17" ht="13.5" customHeight="1">
      <c r="A9638" s="13" t="s">
        <v>5189</v>
      </c>
      <c r="B9638" s="46" t="s">
        <v>365</v>
      </c>
      <c r="C9638" s="23" t="s">
        <v>12553</v>
      </c>
      <c r="D9638" s="24" t="s">
        <v>4091</v>
      </c>
      <c r="E9638" s="39"/>
      <c r="F9638" s="71" t="s">
        <v>15629</v>
      </c>
      <c r="G9638" s="72"/>
      <c r="H9638" s="73"/>
      <c r="I9638" s="11">
        <v>741</v>
      </c>
      <c r="J9638" s="40">
        <f t="shared" si="258"/>
        <v>889.19999999999993</v>
      </c>
      <c r="K9638" s="40">
        <f t="shared" si="259"/>
        <v>0</v>
      </c>
      <c r="L9638" s="40"/>
      <c r="M9638" s="70"/>
      <c r="N9638" s="70" t="s">
        <v>14566</v>
      </c>
      <c r="O9638" s="44" t="s">
        <v>11708</v>
      </c>
      <c r="P9638" s="47"/>
      <c r="Q9638" s="44"/>
    </row>
    <row r="9639" spans="1:17" ht="13.5" customHeight="1">
      <c r="A9639" s="13" t="s">
        <v>5190</v>
      </c>
      <c r="B9639" s="46" t="s">
        <v>365</v>
      </c>
      <c r="C9639" s="23" t="s">
        <v>12553</v>
      </c>
      <c r="D9639" s="24" t="s">
        <v>4091</v>
      </c>
      <c r="E9639" s="39"/>
      <c r="F9639" s="71" t="s">
        <v>15629</v>
      </c>
      <c r="G9639" s="72"/>
      <c r="H9639" s="73"/>
      <c r="I9639" s="11">
        <v>655</v>
      </c>
      <c r="J9639" s="40">
        <f t="shared" si="258"/>
        <v>786</v>
      </c>
      <c r="K9639" s="40">
        <f t="shared" si="259"/>
        <v>0</v>
      </c>
      <c r="L9639" s="40"/>
      <c r="M9639" s="70"/>
      <c r="N9639" s="70" t="s">
        <v>14566</v>
      </c>
      <c r="O9639" s="44" t="s">
        <v>11708</v>
      </c>
      <c r="P9639" s="47"/>
      <c r="Q9639" s="44"/>
    </row>
    <row r="9640" spans="1:17" ht="13.5" customHeight="1">
      <c r="A9640" s="13" t="s">
        <v>5191</v>
      </c>
      <c r="B9640" s="46" t="s">
        <v>735</v>
      </c>
      <c r="C9640" s="23" t="s">
        <v>12553</v>
      </c>
      <c r="D9640" s="24" t="s">
        <v>4091</v>
      </c>
      <c r="E9640" s="39"/>
      <c r="F9640" s="71" t="s">
        <v>15629</v>
      </c>
      <c r="G9640" s="72"/>
      <c r="H9640" s="73"/>
      <c r="I9640" s="11">
        <v>1761</v>
      </c>
      <c r="J9640" s="40">
        <f t="shared" si="258"/>
        <v>2113.1999999999998</v>
      </c>
      <c r="K9640" s="40">
        <f t="shared" si="259"/>
        <v>0</v>
      </c>
      <c r="L9640" s="40"/>
      <c r="M9640" s="70"/>
      <c r="N9640" s="70" t="s">
        <v>14566</v>
      </c>
      <c r="O9640" s="44" t="s">
        <v>11708</v>
      </c>
      <c r="P9640" s="47"/>
      <c r="Q9640" s="44"/>
    </row>
    <row r="9641" spans="1:17" ht="13.5" customHeight="1">
      <c r="A9641" s="13" t="s">
        <v>5192</v>
      </c>
      <c r="B9641" s="46" t="s">
        <v>735</v>
      </c>
      <c r="C9641" s="23" t="s">
        <v>12553</v>
      </c>
      <c r="D9641" s="24" t="s">
        <v>4091</v>
      </c>
      <c r="E9641" s="39"/>
      <c r="F9641" s="71" t="s">
        <v>15629</v>
      </c>
      <c r="G9641" s="72"/>
      <c r="H9641" s="73"/>
      <c r="I9641" s="11">
        <v>1680</v>
      </c>
      <c r="J9641" s="40">
        <f t="shared" si="258"/>
        <v>2016</v>
      </c>
      <c r="K9641" s="40">
        <f t="shared" si="259"/>
        <v>0</v>
      </c>
      <c r="L9641" s="40"/>
      <c r="M9641" s="70"/>
      <c r="N9641" s="70" t="s">
        <v>14566</v>
      </c>
      <c r="O9641" s="44" t="s">
        <v>11708</v>
      </c>
      <c r="P9641" s="47"/>
      <c r="Q9641" s="44"/>
    </row>
    <row r="9642" spans="1:17" ht="13.5" customHeight="1">
      <c r="A9642" s="13" t="s">
        <v>5193</v>
      </c>
      <c r="B9642" s="46" t="s">
        <v>31</v>
      </c>
      <c r="C9642" s="23" t="s">
        <v>12553</v>
      </c>
      <c r="D9642" s="24" t="s">
        <v>4091</v>
      </c>
      <c r="E9642" s="39"/>
      <c r="F9642" s="71" t="s">
        <v>15629</v>
      </c>
      <c r="G9642" s="72"/>
      <c r="H9642" s="73"/>
      <c r="I9642" s="11">
        <v>8405</v>
      </c>
      <c r="J9642" s="40">
        <f t="shared" si="258"/>
        <v>10086</v>
      </c>
      <c r="K9642" s="40">
        <f t="shared" si="259"/>
        <v>0</v>
      </c>
      <c r="L9642" s="40"/>
      <c r="M9642" s="70"/>
      <c r="N9642" s="70" t="s">
        <v>14566</v>
      </c>
      <c r="O9642" s="44" t="s">
        <v>11708</v>
      </c>
      <c r="P9642" s="47"/>
      <c r="Q9642" s="44"/>
    </row>
    <row r="9643" spans="1:17" ht="13.5" customHeight="1">
      <c r="A9643" s="13" t="s">
        <v>5194</v>
      </c>
      <c r="B9643" s="46" t="s">
        <v>3032</v>
      </c>
      <c r="C9643" s="23" t="s">
        <v>12553</v>
      </c>
      <c r="D9643" s="24" t="s">
        <v>4091</v>
      </c>
      <c r="E9643" s="39"/>
      <c r="F9643" s="71" t="s">
        <v>15629</v>
      </c>
      <c r="G9643" s="72"/>
      <c r="H9643" s="73"/>
      <c r="I9643" s="11">
        <v>66540</v>
      </c>
      <c r="J9643" s="40">
        <f t="shared" si="258"/>
        <v>79848</v>
      </c>
      <c r="K9643" s="40">
        <f t="shared" si="259"/>
        <v>0</v>
      </c>
      <c r="L9643" s="40"/>
      <c r="M9643" s="70"/>
      <c r="N9643" s="70" t="s">
        <v>14566</v>
      </c>
      <c r="O9643" s="44" t="s">
        <v>11708</v>
      </c>
      <c r="P9643" s="47"/>
      <c r="Q9643" s="44"/>
    </row>
    <row r="9644" spans="1:17" ht="13.5" customHeight="1">
      <c r="A9644" s="13" t="s">
        <v>5195</v>
      </c>
      <c r="B9644" s="46" t="s">
        <v>3035</v>
      </c>
      <c r="C9644" s="23" t="s">
        <v>12553</v>
      </c>
      <c r="D9644" s="24" t="s">
        <v>4091</v>
      </c>
      <c r="E9644" s="39"/>
      <c r="F9644" s="71" t="s">
        <v>15629</v>
      </c>
      <c r="G9644" s="72"/>
      <c r="H9644" s="73"/>
      <c r="I9644" s="11">
        <v>21927</v>
      </c>
      <c r="J9644" s="40">
        <f t="shared" si="258"/>
        <v>26312.399999999998</v>
      </c>
      <c r="K9644" s="40">
        <f t="shared" si="259"/>
        <v>0</v>
      </c>
      <c r="L9644" s="40"/>
      <c r="M9644" s="70"/>
      <c r="N9644" s="70" t="s">
        <v>14566</v>
      </c>
      <c r="O9644" s="44" t="s">
        <v>11708</v>
      </c>
      <c r="P9644" s="47"/>
      <c r="Q9644" s="44"/>
    </row>
    <row r="9645" spans="1:17" ht="13.5" customHeight="1">
      <c r="A9645" s="13" t="s">
        <v>5638</v>
      </c>
      <c r="B9645" s="46" t="s">
        <v>2560</v>
      </c>
      <c r="C9645" s="23" t="s">
        <v>12553</v>
      </c>
      <c r="D9645" s="24" t="s">
        <v>5341</v>
      </c>
      <c r="E9645" s="39"/>
      <c r="F9645" s="71" t="s">
        <v>15629</v>
      </c>
      <c r="G9645" s="72"/>
      <c r="H9645" s="73"/>
      <c r="I9645" s="11">
        <v>7027</v>
      </c>
      <c r="J9645" s="40">
        <f t="shared" si="258"/>
        <v>8432.4</v>
      </c>
      <c r="K9645" s="40">
        <f t="shared" si="259"/>
        <v>0</v>
      </c>
      <c r="L9645" s="40"/>
      <c r="M9645" s="70"/>
      <c r="N9645" s="70" t="s">
        <v>14566</v>
      </c>
      <c r="O9645" s="44" t="s">
        <v>11708</v>
      </c>
      <c r="P9645" s="47"/>
      <c r="Q9645" s="44"/>
    </row>
    <row r="9646" spans="1:17" ht="13.5" customHeight="1">
      <c r="A9646" s="13" t="s">
        <v>5639</v>
      </c>
      <c r="B9646" s="46" t="s">
        <v>396</v>
      </c>
      <c r="C9646" s="23" t="s">
        <v>12553</v>
      </c>
      <c r="D9646" s="24" t="s">
        <v>5341</v>
      </c>
      <c r="E9646" s="39"/>
      <c r="F9646" s="71" t="s">
        <v>15629</v>
      </c>
      <c r="G9646" s="72"/>
      <c r="H9646" s="73"/>
      <c r="I9646" s="11">
        <v>57</v>
      </c>
      <c r="J9646" s="40">
        <f t="shared" si="258"/>
        <v>68.399999999999991</v>
      </c>
      <c r="K9646" s="40">
        <f t="shared" si="259"/>
        <v>0</v>
      </c>
      <c r="L9646" s="40"/>
      <c r="M9646" s="70"/>
      <c r="N9646" s="70" t="s">
        <v>14566</v>
      </c>
      <c r="O9646" s="44" t="s">
        <v>11708</v>
      </c>
      <c r="P9646" s="47"/>
      <c r="Q9646" s="44"/>
    </row>
    <row r="9647" spans="1:17" ht="13.5" customHeight="1">
      <c r="A9647" s="13" t="s">
        <v>5640</v>
      </c>
      <c r="B9647" s="46" t="s">
        <v>1506</v>
      </c>
      <c r="C9647" s="23" t="s">
        <v>12553</v>
      </c>
      <c r="D9647" s="24" t="s">
        <v>5341</v>
      </c>
      <c r="E9647" s="39"/>
      <c r="F9647" s="71" t="s">
        <v>15629</v>
      </c>
      <c r="G9647" s="72"/>
      <c r="H9647" s="73"/>
      <c r="I9647" s="11">
        <v>1088</v>
      </c>
      <c r="J9647" s="40">
        <f t="shared" si="258"/>
        <v>1305.5999999999999</v>
      </c>
      <c r="K9647" s="40">
        <f t="shared" si="259"/>
        <v>0</v>
      </c>
      <c r="L9647" s="40"/>
      <c r="M9647" s="70"/>
      <c r="N9647" s="70" t="s">
        <v>14566</v>
      </c>
      <c r="O9647" s="44" t="s">
        <v>11708</v>
      </c>
      <c r="P9647" s="47"/>
      <c r="Q9647" s="44"/>
    </row>
    <row r="9648" spans="1:17" ht="13.5" customHeight="1">
      <c r="A9648" s="13" t="s">
        <v>5641</v>
      </c>
      <c r="B9648" s="46" t="s">
        <v>396</v>
      </c>
      <c r="C9648" s="23" t="s">
        <v>12553</v>
      </c>
      <c r="D9648" s="24" t="s">
        <v>5341</v>
      </c>
      <c r="E9648" s="39"/>
      <c r="F9648" s="71" t="s">
        <v>15629</v>
      </c>
      <c r="G9648" s="72"/>
      <c r="H9648" s="73"/>
      <c r="I9648" s="11">
        <v>30</v>
      </c>
      <c r="J9648" s="40">
        <f t="shared" si="258"/>
        <v>36</v>
      </c>
      <c r="K9648" s="40">
        <f t="shared" si="259"/>
        <v>0</v>
      </c>
      <c r="L9648" s="40"/>
      <c r="M9648" s="70"/>
      <c r="N9648" s="75" t="s">
        <v>14566</v>
      </c>
      <c r="O9648" s="44" t="s">
        <v>11708</v>
      </c>
      <c r="P9648" s="47"/>
      <c r="Q9648" s="44"/>
    </row>
    <row r="9649" spans="1:17" ht="13.5" customHeight="1">
      <c r="A9649" s="13" t="s">
        <v>5642</v>
      </c>
      <c r="B9649" s="46" t="s">
        <v>396</v>
      </c>
      <c r="C9649" s="23" t="s">
        <v>12553</v>
      </c>
      <c r="D9649" s="24" t="s">
        <v>5341</v>
      </c>
      <c r="E9649" s="39"/>
      <c r="F9649" s="71" t="s">
        <v>15629</v>
      </c>
      <c r="G9649" s="72"/>
      <c r="H9649" s="73"/>
      <c r="I9649" s="11">
        <v>48</v>
      </c>
      <c r="J9649" s="40">
        <f t="shared" si="258"/>
        <v>57.599999999999994</v>
      </c>
      <c r="K9649" s="40">
        <f t="shared" si="259"/>
        <v>0</v>
      </c>
      <c r="L9649" s="40"/>
      <c r="M9649" s="70"/>
      <c r="N9649" s="70" t="s">
        <v>14566</v>
      </c>
      <c r="O9649" s="44" t="s">
        <v>11708</v>
      </c>
      <c r="P9649" s="47"/>
      <c r="Q9649" s="44"/>
    </row>
    <row r="9650" spans="1:17" ht="13.5" customHeight="1">
      <c r="A9650" s="13" t="s">
        <v>5643</v>
      </c>
      <c r="B9650" s="46" t="s">
        <v>14751</v>
      </c>
      <c r="C9650" s="23" t="s">
        <v>12553</v>
      </c>
      <c r="D9650" s="24" t="s">
        <v>5341</v>
      </c>
      <c r="E9650" s="39"/>
      <c r="F9650" s="71" t="s">
        <v>15629</v>
      </c>
      <c r="G9650" s="72"/>
      <c r="H9650" s="73"/>
      <c r="I9650" s="11">
        <v>13050</v>
      </c>
      <c r="J9650" s="40">
        <f t="shared" si="258"/>
        <v>15660</v>
      </c>
      <c r="K9650" s="40">
        <f t="shared" si="259"/>
        <v>0</v>
      </c>
      <c r="L9650" s="40"/>
      <c r="M9650" s="70"/>
      <c r="N9650" s="70" t="s">
        <v>14566</v>
      </c>
      <c r="O9650" s="44" t="s">
        <v>11708</v>
      </c>
      <c r="P9650" s="47"/>
      <c r="Q9650" s="44"/>
    </row>
    <row r="9651" spans="1:17" ht="13.5" customHeight="1">
      <c r="A9651" s="13" t="s">
        <v>5644</v>
      </c>
      <c r="B9651" s="46" t="s">
        <v>67</v>
      </c>
      <c r="C9651" s="23" t="s">
        <v>12553</v>
      </c>
      <c r="D9651" s="24" t="s">
        <v>5341</v>
      </c>
      <c r="E9651" s="39"/>
      <c r="F9651" s="71" t="s">
        <v>15629</v>
      </c>
      <c r="G9651" s="72"/>
      <c r="H9651" s="73"/>
      <c r="I9651" s="11">
        <v>7</v>
      </c>
      <c r="J9651" s="40">
        <f t="shared" si="258"/>
        <v>8.4</v>
      </c>
      <c r="K9651" s="40">
        <f t="shared" si="259"/>
        <v>0</v>
      </c>
      <c r="L9651" s="40"/>
      <c r="M9651" s="70"/>
      <c r="N9651" s="70" t="s">
        <v>14566</v>
      </c>
      <c r="O9651" s="44" t="s">
        <v>11708</v>
      </c>
      <c r="P9651" s="47"/>
      <c r="Q9651" s="44"/>
    </row>
    <row r="9652" spans="1:17" ht="13.5" customHeight="1">
      <c r="A9652" s="13" t="s">
        <v>5645</v>
      </c>
      <c r="B9652" s="46" t="s">
        <v>2648</v>
      </c>
      <c r="C9652" s="23" t="s">
        <v>12553</v>
      </c>
      <c r="D9652" s="24" t="s">
        <v>5341</v>
      </c>
      <c r="E9652" s="39"/>
      <c r="F9652" s="71" t="s">
        <v>15629</v>
      </c>
      <c r="G9652" s="72"/>
      <c r="H9652" s="73"/>
      <c r="I9652" s="11">
        <v>46993</v>
      </c>
      <c r="J9652" s="40">
        <f t="shared" si="258"/>
        <v>56391.6</v>
      </c>
      <c r="K9652" s="40">
        <f t="shared" si="259"/>
        <v>0</v>
      </c>
      <c r="L9652" s="40"/>
      <c r="M9652" s="70"/>
      <c r="N9652" s="70" t="s">
        <v>14566</v>
      </c>
      <c r="O9652" s="44" t="s">
        <v>11708</v>
      </c>
      <c r="P9652" s="47"/>
      <c r="Q9652" s="44"/>
    </row>
    <row r="9653" spans="1:17" ht="13.5" customHeight="1">
      <c r="A9653" s="13" t="s">
        <v>5646</v>
      </c>
      <c r="B9653" s="46" t="s">
        <v>2614</v>
      </c>
      <c r="C9653" s="23" t="s">
        <v>12553</v>
      </c>
      <c r="D9653" s="24" t="s">
        <v>5341</v>
      </c>
      <c r="E9653" s="39"/>
      <c r="F9653" s="71" t="s">
        <v>15629</v>
      </c>
      <c r="G9653" s="72"/>
      <c r="H9653" s="73"/>
      <c r="I9653" s="11">
        <v>16808</v>
      </c>
      <c r="J9653" s="40">
        <f t="shared" si="258"/>
        <v>20169.599999999999</v>
      </c>
      <c r="K9653" s="40">
        <f t="shared" si="259"/>
        <v>0</v>
      </c>
      <c r="L9653" s="40"/>
      <c r="M9653" s="70"/>
      <c r="N9653" s="70" t="s">
        <v>14566</v>
      </c>
      <c r="O9653" s="44" t="s">
        <v>11708</v>
      </c>
      <c r="P9653" s="47"/>
      <c r="Q9653" s="44"/>
    </row>
    <row r="9654" spans="1:17" ht="13.5" customHeight="1">
      <c r="A9654" s="13" t="s">
        <v>6099</v>
      </c>
      <c r="B9654" s="46" t="s">
        <v>399</v>
      </c>
      <c r="C9654" s="23" t="s">
        <v>12553</v>
      </c>
      <c r="D9654" s="24" t="s">
        <v>5835</v>
      </c>
      <c r="E9654" s="39"/>
      <c r="F9654" s="71" t="s">
        <v>15629</v>
      </c>
      <c r="G9654" s="72"/>
      <c r="H9654" s="73"/>
      <c r="I9654" s="11">
        <v>38187</v>
      </c>
      <c r="J9654" s="40">
        <f t="shared" si="258"/>
        <v>45824.4</v>
      </c>
      <c r="K9654" s="40">
        <f t="shared" si="259"/>
        <v>0</v>
      </c>
      <c r="L9654" s="40"/>
      <c r="M9654" s="70"/>
      <c r="N9654" s="75" t="s">
        <v>14566</v>
      </c>
      <c r="O9654" s="44" t="s">
        <v>11708</v>
      </c>
      <c r="P9654" s="47"/>
      <c r="Q9654" s="44"/>
    </row>
    <row r="9655" spans="1:17" ht="13.5" customHeight="1">
      <c r="A9655" s="13" t="s">
        <v>6100</v>
      </c>
      <c r="B9655" s="46" t="s">
        <v>3036</v>
      </c>
      <c r="C9655" s="23" t="s">
        <v>12553</v>
      </c>
      <c r="D9655" s="24" t="s">
        <v>5835</v>
      </c>
      <c r="E9655" s="39"/>
      <c r="F9655" s="71" t="s">
        <v>15629</v>
      </c>
      <c r="G9655" s="72"/>
      <c r="H9655" s="73"/>
      <c r="I9655" s="11">
        <v>14620</v>
      </c>
      <c r="J9655" s="40">
        <f t="shared" si="258"/>
        <v>17544</v>
      </c>
      <c r="K9655" s="40">
        <f t="shared" si="259"/>
        <v>0</v>
      </c>
      <c r="L9655" s="40"/>
      <c r="M9655" s="70"/>
      <c r="N9655" s="70" t="s">
        <v>14566</v>
      </c>
      <c r="O9655" s="44" t="s">
        <v>11708</v>
      </c>
      <c r="P9655" s="47"/>
      <c r="Q9655" s="44"/>
    </row>
    <row r="9656" spans="1:17" ht="13.5" customHeight="1">
      <c r="A9656" s="13" t="s">
        <v>8554</v>
      </c>
      <c r="B9656" s="46" t="s">
        <v>3037</v>
      </c>
      <c r="C9656" s="23" t="s">
        <v>12553</v>
      </c>
      <c r="D9656" s="24" t="s">
        <v>8211</v>
      </c>
      <c r="E9656" s="39"/>
      <c r="F9656" s="71" t="s">
        <v>15629</v>
      </c>
      <c r="G9656" s="72"/>
      <c r="H9656" s="73"/>
      <c r="I9656" s="11">
        <v>460</v>
      </c>
      <c r="J9656" s="40">
        <f t="shared" si="258"/>
        <v>552</v>
      </c>
      <c r="K9656" s="40">
        <f t="shared" si="259"/>
        <v>0</v>
      </c>
      <c r="L9656" s="40"/>
      <c r="M9656" s="70"/>
      <c r="N9656" s="70" t="s">
        <v>14566</v>
      </c>
      <c r="O9656" s="44" t="s">
        <v>11708</v>
      </c>
      <c r="P9656" s="47"/>
      <c r="Q9656" s="44"/>
    </row>
    <row r="9657" spans="1:17" ht="13.5" customHeight="1">
      <c r="A9657" s="13" t="s">
        <v>8555</v>
      </c>
      <c r="B9657" s="46" t="s">
        <v>735</v>
      </c>
      <c r="C9657" s="23" t="s">
        <v>12553</v>
      </c>
      <c r="D9657" s="24" t="s">
        <v>8211</v>
      </c>
      <c r="E9657" s="39"/>
      <c r="F9657" s="71" t="s">
        <v>15629</v>
      </c>
      <c r="G9657" s="72"/>
      <c r="H9657" s="73"/>
      <c r="I9657" s="11">
        <v>2673</v>
      </c>
      <c r="J9657" s="40">
        <f t="shared" si="258"/>
        <v>3207.6</v>
      </c>
      <c r="K9657" s="40">
        <f t="shared" si="259"/>
        <v>0</v>
      </c>
      <c r="L9657" s="40"/>
      <c r="M9657" s="70"/>
      <c r="N9657" s="70" t="s">
        <v>14566</v>
      </c>
      <c r="O9657" s="44" t="s">
        <v>11708</v>
      </c>
      <c r="P9657" s="47"/>
      <c r="Q9657" s="44"/>
    </row>
    <row r="9658" spans="1:17" ht="13.5" customHeight="1">
      <c r="A9658" s="13" t="s">
        <v>4088</v>
      </c>
      <c r="B9658" s="46" t="s">
        <v>2566</v>
      </c>
      <c r="C9658" s="23" t="s">
        <v>12553</v>
      </c>
      <c r="D9658" s="24" t="s">
        <v>3048</v>
      </c>
      <c r="E9658" s="39"/>
      <c r="F9658" s="71" t="s">
        <v>15629</v>
      </c>
      <c r="G9658" s="72"/>
      <c r="H9658" s="73"/>
      <c r="I9658" s="11">
        <v>58348</v>
      </c>
      <c r="J9658" s="40">
        <f t="shared" si="258"/>
        <v>70017.599999999991</v>
      </c>
      <c r="K9658" s="40">
        <f t="shared" si="259"/>
        <v>0</v>
      </c>
      <c r="L9658" s="40"/>
      <c r="M9658" s="70"/>
      <c r="N9658" s="70" t="s">
        <v>14566</v>
      </c>
      <c r="O9658" s="44" t="s">
        <v>11708</v>
      </c>
      <c r="P9658" s="47"/>
      <c r="Q9658" s="44"/>
    </row>
    <row r="9659" spans="1:17" ht="13.5" customHeight="1">
      <c r="A9659" s="10" t="s">
        <v>11550</v>
      </c>
      <c r="B9659" s="46" t="s">
        <v>14120</v>
      </c>
      <c r="C9659" s="23" t="s">
        <v>3106</v>
      </c>
      <c r="D9659" s="24" t="s">
        <v>9705</v>
      </c>
      <c r="E9659" s="39"/>
      <c r="F9659" s="71"/>
      <c r="G9659" s="72"/>
      <c r="H9659" s="73"/>
      <c r="I9659" s="11">
        <v>160</v>
      </c>
      <c r="J9659" s="40">
        <f t="shared" si="258"/>
        <v>192</v>
      </c>
      <c r="K9659" s="40"/>
      <c r="L9659" s="40"/>
      <c r="M9659" s="70" t="s">
        <v>11591</v>
      </c>
      <c r="N9659" s="70"/>
      <c r="O9659" s="44" t="s">
        <v>11591</v>
      </c>
      <c r="P9659" s="47"/>
      <c r="Q9659" s="44"/>
    </row>
    <row r="9660" spans="1:17" ht="13.5" customHeight="1">
      <c r="A9660" s="15" t="s">
        <v>12656</v>
      </c>
      <c r="B9660" s="46" t="s">
        <v>7</v>
      </c>
      <c r="C9660" s="23" t="s">
        <v>12553</v>
      </c>
      <c r="D9660" s="24" t="s">
        <v>9705</v>
      </c>
      <c r="E9660" s="39"/>
      <c r="F9660" s="71" t="s">
        <v>15629</v>
      </c>
      <c r="G9660" s="72"/>
      <c r="H9660" s="73"/>
      <c r="I9660" s="11">
        <v>71</v>
      </c>
      <c r="J9660" s="40">
        <f t="shared" si="258"/>
        <v>85.2</v>
      </c>
      <c r="K9660" s="40">
        <f>H9660*J9660</f>
        <v>0</v>
      </c>
      <c r="L9660" s="40"/>
      <c r="M9660" s="70"/>
      <c r="N9660" s="70" t="s">
        <v>14566</v>
      </c>
      <c r="O9660" s="44" t="s">
        <v>11708</v>
      </c>
      <c r="P9660" s="47"/>
      <c r="Q9660" s="44"/>
    </row>
    <row r="9661" spans="1:17" ht="13.5" customHeight="1">
      <c r="A9661" s="15" t="s">
        <v>12657</v>
      </c>
      <c r="B9661" s="46" t="s">
        <v>2810</v>
      </c>
      <c r="C9661" s="23" t="s">
        <v>12553</v>
      </c>
      <c r="D9661" s="24" t="s">
        <v>9705</v>
      </c>
      <c r="E9661" s="39"/>
      <c r="F9661" s="71" t="s">
        <v>15629</v>
      </c>
      <c r="G9661" s="72"/>
      <c r="H9661" s="73"/>
      <c r="I9661" s="11">
        <v>71</v>
      </c>
      <c r="J9661" s="40">
        <f t="shared" si="258"/>
        <v>85.2</v>
      </c>
      <c r="K9661" s="40">
        <f>H9661*J9661</f>
        <v>0</v>
      </c>
      <c r="L9661" s="40"/>
      <c r="M9661" s="70"/>
      <c r="N9661" s="70" t="s">
        <v>14566</v>
      </c>
      <c r="O9661" s="44" t="s">
        <v>11708</v>
      </c>
      <c r="P9661" s="47"/>
      <c r="Q9661" s="44"/>
    </row>
    <row r="9662" spans="1:17" ht="13.5" customHeight="1">
      <c r="A9662" s="15" t="s">
        <v>12658</v>
      </c>
      <c r="B9662" s="46" t="s">
        <v>7</v>
      </c>
      <c r="C9662" s="23" t="s">
        <v>12553</v>
      </c>
      <c r="D9662" s="24" t="s">
        <v>9705</v>
      </c>
      <c r="E9662" s="39"/>
      <c r="F9662" s="71" t="s">
        <v>15629</v>
      </c>
      <c r="G9662" s="72"/>
      <c r="H9662" s="73"/>
      <c r="I9662" s="11">
        <v>22</v>
      </c>
      <c r="J9662" s="40">
        <f t="shared" si="258"/>
        <v>26.4</v>
      </c>
      <c r="K9662" s="40">
        <f>H9662*J9662</f>
        <v>0</v>
      </c>
      <c r="L9662" s="40"/>
      <c r="M9662" s="70"/>
      <c r="N9662" s="75" t="s">
        <v>14793</v>
      </c>
      <c r="O9662" s="44" t="s">
        <v>11708</v>
      </c>
      <c r="P9662" s="47"/>
      <c r="Q9662" s="44"/>
    </row>
    <row r="9663" spans="1:17" ht="13.5" customHeight="1">
      <c r="A9663" s="15" t="s">
        <v>16052</v>
      </c>
      <c r="B9663" s="46" t="s">
        <v>386</v>
      </c>
      <c r="C9663" s="23" t="s">
        <v>3106</v>
      </c>
      <c r="D9663" s="24" t="s">
        <v>9705</v>
      </c>
      <c r="E9663" s="39"/>
      <c r="F9663" s="71"/>
      <c r="G9663" s="72"/>
      <c r="H9663" s="73"/>
      <c r="I9663" s="11">
        <v>45.59</v>
      </c>
      <c r="J9663" s="40">
        <f t="shared" si="258"/>
        <v>54.708000000000006</v>
      </c>
      <c r="K9663" s="40"/>
      <c r="L9663" s="40"/>
      <c r="M9663" s="70"/>
      <c r="N9663" s="75" t="s">
        <v>16104</v>
      </c>
      <c r="O9663" s="44">
        <v>73945</v>
      </c>
      <c r="P9663" s="47"/>
      <c r="Q9663" s="44"/>
    </row>
    <row r="9664" spans="1:17" ht="13.5" customHeight="1">
      <c r="A9664" s="10" t="s">
        <v>10210</v>
      </c>
      <c r="B9664" s="46" t="s">
        <v>2414</v>
      </c>
      <c r="C9664" s="23" t="s">
        <v>3106</v>
      </c>
      <c r="D9664" s="24" t="s">
        <v>9705</v>
      </c>
      <c r="E9664" s="39"/>
      <c r="F9664" s="71"/>
      <c r="G9664" s="72"/>
      <c r="H9664" s="73"/>
      <c r="I9664" s="11">
        <v>28.24</v>
      </c>
      <c r="J9664" s="40">
        <f t="shared" si="258"/>
        <v>33.887999999999998</v>
      </c>
      <c r="K9664" s="40"/>
      <c r="L9664" s="40"/>
      <c r="M9664" s="70" t="s">
        <v>3049</v>
      </c>
      <c r="N9664" s="75" t="s">
        <v>16104</v>
      </c>
      <c r="O9664" s="49" t="s">
        <v>16099</v>
      </c>
      <c r="P9664" s="47"/>
      <c r="Q9664" s="44"/>
    </row>
    <row r="9665" spans="1:17" ht="13.5" customHeight="1">
      <c r="A9665" s="15" t="s">
        <v>5196</v>
      </c>
      <c r="B9665" s="46" t="s">
        <v>14352</v>
      </c>
      <c r="C9665" s="23" t="s">
        <v>12553</v>
      </c>
      <c r="D9665" s="24" t="s">
        <v>4091</v>
      </c>
      <c r="E9665" s="39"/>
      <c r="F9665" s="71" t="s">
        <v>15629</v>
      </c>
      <c r="G9665" s="72"/>
      <c r="H9665" s="73"/>
      <c r="I9665" s="11">
        <v>1874</v>
      </c>
      <c r="J9665" s="40">
        <f t="shared" si="258"/>
        <v>2248.7999999999997</v>
      </c>
      <c r="K9665" s="40">
        <f>H9665*J9665</f>
        <v>0</v>
      </c>
      <c r="L9665" s="40"/>
      <c r="M9665" s="70"/>
      <c r="N9665" s="75" t="s">
        <v>14793</v>
      </c>
      <c r="O9665" s="44" t="s">
        <v>11713</v>
      </c>
      <c r="P9665" s="47"/>
      <c r="Q9665" s="44"/>
    </row>
    <row r="9666" spans="1:17" ht="13.5" customHeight="1">
      <c r="A9666" s="10" t="s">
        <v>13888</v>
      </c>
      <c r="B9666" s="46" t="s">
        <v>14757</v>
      </c>
      <c r="C9666" s="76" t="s">
        <v>3047</v>
      </c>
      <c r="D9666" s="24" t="s">
        <v>13450</v>
      </c>
      <c r="E9666" s="39"/>
      <c r="F9666" s="71"/>
      <c r="G9666" s="70"/>
      <c r="H9666" s="73"/>
      <c r="I9666" s="11">
        <v>265</v>
      </c>
      <c r="J9666" s="40">
        <f t="shared" si="258"/>
        <v>318</v>
      </c>
      <c r="K9666" s="40"/>
      <c r="L9666" s="40"/>
      <c r="M9666" s="70"/>
      <c r="N9666" s="70"/>
      <c r="O9666" s="44" t="s">
        <v>11708</v>
      </c>
      <c r="P9666" s="47"/>
      <c r="Q9666" s="44"/>
    </row>
    <row r="9667" spans="1:17" ht="13.5" customHeight="1">
      <c r="A9667" s="10" t="s">
        <v>13932</v>
      </c>
      <c r="B9667" s="46" t="s">
        <v>67</v>
      </c>
      <c r="C9667" s="23" t="s">
        <v>3106</v>
      </c>
      <c r="D9667" s="24" t="s">
        <v>10307</v>
      </c>
      <c r="E9667" s="39"/>
      <c r="F9667" s="71"/>
      <c r="G9667" s="72"/>
      <c r="H9667" s="73"/>
      <c r="I9667" s="11">
        <v>110</v>
      </c>
      <c r="J9667" s="40">
        <f t="shared" si="258"/>
        <v>132</v>
      </c>
      <c r="K9667" s="40"/>
      <c r="L9667" s="40"/>
      <c r="M9667" s="70" t="s">
        <v>3049</v>
      </c>
      <c r="N9667" s="75" t="s">
        <v>16691</v>
      </c>
      <c r="O9667" s="44" t="s">
        <v>11708</v>
      </c>
      <c r="P9667" s="47"/>
      <c r="Q9667" s="44"/>
    </row>
    <row r="9668" spans="1:17" ht="13.5" customHeight="1">
      <c r="A9668" s="10" t="s">
        <v>13933</v>
      </c>
      <c r="B9668" s="46" t="s">
        <v>67</v>
      </c>
      <c r="C9668" s="23" t="s">
        <v>3106</v>
      </c>
      <c r="D9668" s="24" t="s">
        <v>10307</v>
      </c>
      <c r="E9668" s="39"/>
      <c r="F9668" s="71"/>
      <c r="G9668" s="72"/>
      <c r="H9668" s="73"/>
      <c r="I9668" s="11">
        <v>121.93</v>
      </c>
      <c r="J9668" s="40">
        <f t="shared" si="258"/>
        <v>146.316</v>
      </c>
      <c r="K9668" s="40"/>
      <c r="L9668" s="40"/>
      <c r="M9668" s="70" t="s">
        <v>3049</v>
      </c>
      <c r="N9668" s="70" t="s">
        <v>14592</v>
      </c>
      <c r="O9668" s="44" t="s">
        <v>11713</v>
      </c>
      <c r="P9668" s="47"/>
      <c r="Q9668" s="44"/>
    </row>
    <row r="9669" spans="1:17" ht="13.5" customHeight="1">
      <c r="A9669" s="10" t="s">
        <v>8645</v>
      </c>
      <c r="B9669" s="46" t="s">
        <v>2415</v>
      </c>
      <c r="C9669" s="23" t="s">
        <v>3106</v>
      </c>
      <c r="D9669" s="24" t="s">
        <v>8575</v>
      </c>
      <c r="E9669" s="39"/>
      <c r="F9669" s="71"/>
      <c r="G9669" s="72"/>
      <c r="H9669" s="73"/>
      <c r="I9669" s="11">
        <v>1800</v>
      </c>
      <c r="J9669" s="40">
        <f t="shared" si="258"/>
        <v>2160</v>
      </c>
      <c r="K9669" s="40"/>
      <c r="L9669" s="40"/>
      <c r="M9669" s="70" t="s">
        <v>3049</v>
      </c>
      <c r="N9669" s="75" t="s">
        <v>16106</v>
      </c>
      <c r="O9669" s="44">
        <v>432065</v>
      </c>
      <c r="P9669" s="47"/>
      <c r="Q9669" s="44"/>
    </row>
    <row r="9670" spans="1:17" ht="13.5" customHeight="1">
      <c r="A9670" s="10" t="s">
        <v>11551</v>
      </c>
      <c r="B9670" s="46" t="s">
        <v>14353</v>
      </c>
      <c r="C9670" s="23" t="s">
        <v>3106</v>
      </c>
      <c r="D9670" s="24" t="s">
        <v>9705</v>
      </c>
      <c r="E9670" s="39"/>
      <c r="F9670" s="71"/>
      <c r="G9670" s="72"/>
      <c r="H9670" s="73"/>
      <c r="I9670" s="11">
        <v>18</v>
      </c>
      <c r="J9670" s="40">
        <f t="shared" si="258"/>
        <v>21.599999999999998</v>
      </c>
      <c r="K9670" s="40"/>
      <c r="L9670" s="40"/>
      <c r="M9670" s="70" t="s">
        <v>11591</v>
      </c>
      <c r="N9670" s="75" t="s">
        <v>16104</v>
      </c>
      <c r="O9670" s="49" t="s">
        <v>14560</v>
      </c>
      <c r="P9670" s="47"/>
      <c r="Q9670" s="44"/>
    </row>
    <row r="9671" spans="1:17" ht="13.5" customHeight="1">
      <c r="A9671" s="10" t="s">
        <v>10773</v>
      </c>
      <c r="B9671" s="46" t="s">
        <v>2416</v>
      </c>
      <c r="C9671" s="23" t="s">
        <v>3106</v>
      </c>
      <c r="D9671" s="24" t="s">
        <v>7647</v>
      </c>
      <c r="E9671" s="39"/>
      <c r="F9671" s="71"/>
      <c r="G9671" s="72"/>
      <c r="H9671" s="73"/>
      <c r="I9671" s="11">
        <v>72</v>
      </c>
      <c r="J9671" s="40">
        <f t="shared" ref="J9671:J9710" si="260">I9671*1.2</f>
        <v>86.399999999999991</v>
      </c>
      <c r="K9671" s="40"/>
      <c r="L9671" s="40"/>
      <c r="M9671" s="70"/>
      <c r="N9671" s="75" t="s">
        <v>14590</v>
      </c>
      <c r="O9671" s="49" t="s">
        <v>12228</v>
      </c>
      <c r="P9671" s="47"/>
      <c r="Q9671" s="44"/>
    </row>
    <row r="9672" spans="1:17" ht="13.5" customHeight="1">
      <c r="A9672" s="10" t="s">
        <v>8439</v>
      </c>
      <c r="B9672" s="46" t="s">
        <v>2417</v>
      </c>
      <c r="C9672" s="23" t="s">
        <v>3106</v>
      </c>
      <c r="D9672" s="24" t="s">
        <v>8211</v>
      </c>
      <c r="E9672" s="39"/>
      <c r="F9672" s="71"/>
      <c r="G9672" s="72"/>
      <c r="H9672" s="73"/>
      <c r="I9672" s="11">
        <v>140</v>
      </c>
      <c r="J9672" s="40">
        <f t="shared" si="260"/>
        <v>168</v>
      </c>
      <c r="K9672" s="40"/>
      <c r="L9672" s="40"/>
      <c r="M9672" s="70" t="s">
        <v>3049</v>
      </c>
      <c r="N9672" s="75" t="s">
        <v>14609</v>
      </c>
      <c r="O9672" s="44" t="s">
        <v>16067</v>
      </c>
      <c r="P9672" s="47"/>
      <c r="Q9672" s="44"/>
    </row>
    <row r="9673" spans="1:17" ht="13.5" customHeight="1">
      <c r="A9673" s="10" t="s">
        <v>10211</v>
      </c>
      <c r="B9673" s="46" t="s">
        <v>2418</v>
      </c>
      <c r="C9673" s="23" t="s">
        <v>3106</v>
      </c>
      <c r="D9673" s="24" t="s">
        <v>9705</v>
      </c>
      <c r="E9673" s="39"/>
      <c r="F9673" s="71"/>
      <c r="G9673" s="72"/>
      <c r="H9673" s="73"/>
      <c r="I9673" s="11">
        <v>7</v>
      </c>
      <c r="J9673" s="40">
        <f t="shared" si="260"/>
        <v>8.4</v>
      </c>
      <c r="K9673" s="40"/>
      <c r="L9673" s="40"/>
      <c r="M9673" s="70" t="s">
        <v>3049</v>
      </c>
      <c r="N9673" s="75" t="s">
        <v>14568</v>
      </c>
      <c r="O9673" s="44" t="s">
        <v>11708</v>
      </c>
      <c r="P9673" s="47"/>
      <c r="Q9673" s="44"/>
    </row>
    <row r="9674" spans="1:17" ht="13.5" customHeight="1">
      <c r="A9674" s="15" t="s">
        <v>5197</v>
      </c>
      <c r="B9674" s="46" t="s">
        <v>2513</v>
      </c>
      <c r="C9674" s="23" t="s">
        <v>12553</v>
      </c>
      <c r="D9674" s="24" t="s">
        <v>4091</v>
      </c>
      <c r="E9674" s="39"/>
      <c r="F9674" s="71" t="s">
        <v>15629</v>
      </c>
      <c r="G9674" s="72"/>
      <c r="H9674" s="73"/>
      <c r="I9674" s="11">
        <v>5266</v>
      </c>
      <c r="J9674" s="40">
        <f t="shared" si="260"/>
        <v>6319.2</v>
      </c>
      <c r="K9674" s="40">
        <f t="shared" ref="K9674:K9679" si="261">H9674*J9674</f>
        <v>0</v>
      </c>
      <c r="L9674" s="40"/>
      <c r="M9674" s="70"/>
      <c r="N9674" s="70" t="s">
        <v>14566</v>
      </c>
      <c r="O9674" s="44" t="s">
        <v>11708</v>
      </c>
      <c r="P9674" s="47"/>
      <c r="Q9674" s="44"/>
    </row>
    <row r="9675" spans="1:17" ht="13.5" customHeight="1">
      <c r="A9675" s="15" t="s">
        <v>5198</v>
      </c>
      <c r="B9675" s="46" t="s">
        <v>2510</v>
      </c>
      <c r="C9675" s="23" t="s">
        <v>12553</v>
      </c>
      <c r="D9675" s="24" t="s">
        <v>4091</v>
      </c>
      <c r="E9675" s="39"/>
      <c r="F9675" s="71" t="s">
        <v>15629</v>
      </c>
      <c r="G9675" s="72"/>
      <c r="H9675" s="73"/>
      <c r="I9675" s="11">
        <v>10855</v>
      </c>
      <c r="J9675" s="40">
        <f t="shared" si="260"/>
        <v>13026</v>
      </c>
      <c r="K9675" s="40">
        <f t="shared" si="261"/>
        <v>0</v>
      </c>
      <c r="L9675" s="40"/>
      <c r="M9675" s="70"/>
      <c r="N9675" s="70" t="s">
        <v>14566</v>
      </c>
      <c r="O9675" s="44" t="s">
        <v>11708</v>
      </c>
      <c r="P9675" s="47"/>
      <c r="Q9675" s="44"/>
    </row>
    <row r="9676" spans="1:17" ht="13.5" customHeight="1">
      <c r="A9676" s="15" t="s">
        <v>5199</v>
      </c>
      <c r="B9676" s="46" t="s">
        <v>707</v>
      </c>
      <c r="C9676" s="23" t="s">
        <v>12553</v>
      </c>
      <c r="D9676" s="24" t="s">
        <v>4091</v>
      </c>
      <c r="E9676" s="39"/>
      <c r="F9676" s="71" t="s">
        <v>15629</v>
      </c>
      <c r="G9676" s="72"/>
      <c r="H9676" s="73"/>
      <c r="I9676" s="11">
        <v>3043</v>
      </c>
      <c r="J9676" s="40">
        <f t="shared" si="260"/>
        <v>3651.6</v>
      </c>
      <c r="K9676" s="40">
        <f t="shared" si="261"/>
        <v>0</v>
      </c>
      <c r="L9676" s="40"/>
      <c r="M9676" s="70"/>
      <c r="N9676" s="70" t="s">
        <v>14566</v>
      </c>
      <c r="O9676" s="44" t="s">
        <v>11708</v>
      </c>
      <c r="P9676" s="47"/>
      <c r="Q9676" s="44"/>
    </row>
    <row r="9677" spans="1:17" ht="13.5" customHeight="1">
      <c r="A9677" s="15" t="s">
        <v>5200</v>
      </c>
      <c r="B9677" s="46" t="s">
        <v>14289</v>
      </c>
      <c r="C9677" s="23" t="s">
        <v>12553</v>
      </c>
      <c r="D9677" s="24" t="s">
        <v>4091</v>
      </c>
      <c r="E9677" s="39"/>
      <c r="F9677" s="71" t="s">
        <v>15629</v>
      </c>
      <c r="G9677" s="72"/>
      <c r="H9677" s="73"/>
      <c r="I9677" s="11">
        <v>4023</v>
      </c>
      <c r="J9677" s="40">
        <f t="shared" si="260"/>
        <v>4827.5999999999995</v>
      </c>
      <c r="K9677" s="40">
        <f t="shared" si="261"/>
        <v>0</v>
      </c>
      <c r="L9677" s="40"/>
      <c r="M9677" s="70"/>
      <c r="N9677" s="75" t="s">
        <v>14793</v>
      </c>
      <c r="O9677" s="44" t="s">
        <v>11708</v>
      </c>
      <c r="P9677" s="47"/>
      <c r="Q9677" s="44"/>
    </row>
    <row r="9678" spans="1:17" ht="13.5" customHeight="1">
      <c r="A9678" s="15" t="s">
        <v>5201</v>
      </c>
      <c r="B9678" s="46" t="s">
        <v>14289</v>
      </c>
      <c r="C9678" s="23" t="s">
        <v>12553</v>
      </c>
      <c r="D9678" s="24" t="s">
        <v>4091</v>
      </c>
      <c r="E9678" s="39"/>
      <c r="F9678" s="71" t="s">
        <v>15629</v>
      </c>
      <c r="G9678" s="72"/>
      <c r="H9678" s="73"/>
      <c r="I9678" s="11">
        <v>4023</v>
      </c>
      <c r="J9678" s="40">
        <f t="shared" si="260"/>
        <v>4827.5999999999995</v>
      </c>
      <c r="K9678" s="40">
        <f t="shared" si="261"/>
        <v>0</v>
      </c>
      <c r="L9678" s="40"/>
      <c r="M9678" s="70"/>
      <c r="N9678" s="70" t="s">
        <v>14566</v>
      </c>
      <c r="O9678" s="44" t="s">
        <v>11708</v>
      </c>
      <c r="P9678" s="47"/>
      <c r="Q9678" s="44"/>
    </row>
    <row r="9679" spans="1:17" ht="13.5" customHeight="1">
      <c r="A9679" s="15" t="s">
        <v>5202</v>
      </c>
      <c r="B9679" s="46" t="s">
        <v>2799</v>
      </c>
      <c r="C9679" s="23" t="s">
        <v>12553</v>
      </c>
      <c r="D9679" s="24" t="s">
        <v>4091</v>
      </c>
      <c r="E9679" s="39"/>
      <c r="F9679" s="71" t="s">
        <v>15629</v>
      </c>
      <c r="G9679" s="72"/>
      <c r="H9679" s="73"/>
      <c r="I9679" s="11">
        <v>756</v>
      </c>
      <c r="J9679" s="40">
        <f t="shared" si="260"/>
        <v>907.19999999999993</v>
      </c>
      <c r="K9679" s="40">
        <f t="shared" si="261"/>
        <v>0</v>
      </c>
      <c r="L9679" s="40"/>
      <c r="M9679" s="70"/>
      <c r="N9679" s="70" t="s">
        <v>14566</v>
      </c>
      <c r="O9679" s="44" t="s">
        <v>11708</v>
      </c>
      <c r="P9679" s="47"/>
      <c r="Q9679" s="44"/>
    </row>
    <row r="9680" spans="1:17" ht="13.5" customHeight="1">
      <c r="A9680" s="13" t="s">
        <v>13653</v>
      </c>
      <c r="B9680" s="46" t="s">
        <v>11664</v>
      </c>
      <c r="C9680" s="23" t="s">
        <v>3106</v>
      </c>
      <c r="D9680" s="24" t="s">
        <v>8211</v>
      </c>
      <c r="E9680" s="39"/>
      <c r="F9680" s="71"/>
      <c r="G9680" s="72"/>
      <c r="H9680" s="73"/>
      <c r="I9680" s="11">
        <v>170.59</v>
      </c>
      <c r="J9680" s="40">
        <f t="shared" si="260"/>
        <v>204.708</v>
      </c>
      <c r="K9680" s="40"/>
      <c r="L9680" s="40"/>
      <c r="M9680" s="70" t="s">
        <v>11591</v>
      </c>
      <c r="N9680" s="75" t="s">
        <v>16681</v>
      </c>
      <c r="O9680" s="44" t="s">
        <v>16071</v>
      </c>
      <c r="P9680" s="47"/>
      <c r="Q9680" s="44"/>
    </row>
    <row r="9681" spans="1:17" ht="13.5" customHeight="1">
      <c r="A9681" s="15" t="s">
        <v>5203</v>
      </c>
      <c r="B9681" s="46" t="s">
        <v>3038</v>
      </c>
      <c r="C9681" s="23" t="s">
        <v>12553</v>
      </c>
      <c r="D9681" s="24" t="s">
        <v>4091</v>
      </c>
      <c r="E9681" s="39"/>
      <c r="F9681" s="71" t="s">
        <v>15629</v>
      </c>
      <c r="G9681" s="72"/>
      <c r="H9681" s="73"/>
      <c r="I9681" s="11">
        <v>3087</v>
      </c>
      <c r="J9681" s="40">
        <f t="shared" si="260"/>
        <v>3704.3999999999996</v>
      </c>
      <c r="K9681" s="40">
        <f t="shared" ref="K9681:K9688" si="262">H9681*J9681</f>
        <v>0</v>
      </c>
      <c r="L9681" s="40"/>
      <c r="M9681" s="70"/>
      <c r="N9681" s="70" t="s">
        <v>14566</v>
      </c>
      <c r="O9681" s="44" t="s">
        <v>11708</v>
      </c>
      <c r="P9681" s="47"/>
      <c r="Q9681" s="44"/>
    </row>
    <row r="9682" spans="1:17" ht="13.5" customHeight="1">
      <c r="A9682" s="15" t="s">
        <v>5204</v>
      </c>
      <c r="B9682" s="46" t="s">
        <v>396</v>
      </c>
      <c r="C9682" s="23" t="s">
        <v>12553</v>
      </c>
      <c r="D9682" s="24" t="s">
        <v>4091</v>
      </c>
      <c r="E9682" s="39"/>
      <c r="F9682" s="71" t="s">
        <v>15629</v>
      </c>
      <c r="G9682" s="72"/>
      <c r="H9682" s="73"/>
      <c r="I9682" s="11">
        <v>53</v>
      </c>
      <c r="J9682" s="40">
        <f t="shared" si="260"/>
        <v>63.599999999999994</v>
      </c>
      <c r="K9682" s="40">
        <f t="shared" si="262"/>
        <v>0</v>
      </c>
      <c r="L9682" s="40"/>
      <c r="M9682" s="70"/>
      <c r="N9682" s="70" t="s">
        <v>14566</v>
      </c>
      <c r="O9682" s="44" t="s">
        <v>11708</v>
      </c>
      <c r="P9682" s="47"/>
      <c r="Q9682" s="44"/>
    </row>
    <row r="9683" spans="1:17" ht="13.5" customHeight="1">
      <c r="A9683" s="15" t="s">
        <v>5205</v>
      </c>
      <c r="B9683" s="46" t="s">
        <v>2510</v>
      </c>
      <c r="C9683" s="23" t="s">
        <v>12553</v>
      </c>
      <c r="D9683" s="24" t="s">
        <v>4091</v>
      </c>
      <c r="E9683" s="39"/>
      <c r="F9683" s="71" t="s">
        <v>15629</v>
      </c>
      <c r="G9683" s="72"/>
      <c r="H9683" s="73"/>
      <c r="I9683" s="11">
        <v>11398</v>
      </c>
      <c r="J9683" s="40">
        <f t="shared" si="260"/>
        <v>13677.6</v>
      </c>
      <c r="K9683" s="40">
        <f t="shared" si="262"/>
        <v>0</v>
      </c>
      <c r="L9683" s="40"/>
      <c r="M9683" s="70"/>
      <c r="N9683" s="70" t="s">
        <v>14566</v>
      </c>
      <c r="O9683" s="44" t="s">
        <v>11708</v>
      </c>
      <c r="P9683" s="47"/>
      <c r="Q9683" s="44"/>
    </row>
    <row r="9684" spans="1:17" ht="13.5" customHeight="1">
      <c r="A9684" s="15" t="s">
        <v>5206</v>
      </c>
      <c r="B9684" s="46" t="s">
        <v>14729</v>
      </c>
      <c r="C9684" s="23" t="s">
        <v>12553</v>
      </c>
      <c r="D9684" s="24" t="s">
        <v>4091</v>
      </c>
      <c r="E9684" s="39"/>
      <c r="F9684" s="71" t="s">
        <v>15629</v>
      </c>
      <c r="G9684" s="72"/>
      <c r="H9684" s="73"/>
      <c r="I9684" s="11">
        <v>1166</v>
      </c>
      <c r="J9684" s="40">
        <f t="shared" si="260"/>
        <v>1399.2</v>
      </c>
      <c r="K9684" s="40">
        <f t="shared" si="262"/>
        <v>0</v>
      </c>
      <c r="L9684" s="40"/>
      <c r="M9684" s="70"/>
      <c r="N9684" s="70" t="s">
        <v>14566</v>
      </c>
      <c r="O9684" s="44" t="s">
        <v>11708</v>
      </c>
      <c r="P9684" s="47"/>
      <c r="Q9684" s="44"/>
    </row>
    <row r="9685" spans="1:17" ht="13.5" customHeight="1">
      <c r="A9685" s="15" t="s">
        <v>5207</v>
      </c>
      <c r="B9685" s="46" t="s">
        <v>2505</v>
      </c>
      <c r="C9685" s="23" t="s">
        <v>12553</v>
      </c>
      <c r="D9685" s="24" t="s">
        <v>4091</v>
      </c>
      <c r="E9685" s="39"/>
      <c r="F9685" s="71" t="s">
        <v>15629</v>
      </c>
      <c r="G9685" s="72"/>
      <c r="H9685" s="73"/>
      <c r="I9685" s="11">
        <v>488</v>
      </c>
      <c r="J9685" s="40">
        <f t="shared" si="260"/>
        <v>585.6</v>
      </c>
      <c r="K9685" s="40">
        <f t="shared" si="262"/>
        <v>0</v>
      </c>
      <c r="L9685" s="40"/>
      <c r="M9685" s="70"/>
      <c r="N9685" s="70" t="s">
        <v>14566</v>
      </c>
      <c r="O9685" s="44" t="s">
        <v>11708</v>
      </c>
      <c r="P9685" s="47"/>
      <c r="Q9685" s="44"/>
    </row>
    <row r="9686" spans="1:17" ht="13.5" customHeight="1">
      <c r="A9686" s="15" t="s">
        <v>5208</v>
      </c>
      <c r="B9686" s="46" t="s">
        <v>14354</v>
      </c>
      <c r="C9686" s="23" t="s">
        <v>12553</v>
      </c>
      <c r="D9686" s="24" t="s">
        <v>4091</v>
      </c>
      <c r="E9686" s="39"/>
      <c r="F9686" s="71" t="s">
        <v>15629</v>
      </c>
      <c r="G9686" s="72"/>
      <c r="H9686" s="73"/>
      <c r="I9686" s="11">
        <v>263</v>
      </c>
      <c r="J9686" s="40">
        <f t="shared" si="260"/>
        <v>315.59999999999997</v>
      </c>
      <c r="K9686" s="40">
        <f t="shared" si="262"/>
        <v>0</v>
      </c>
      <c r="L9686" s="40"/>
      <c r="M9686" s="70"/>
      <c r="N9686" s="70" t="s">
        <v>14566</v>
      </c>
      <c r="O9686" s="44" t="s">
        <v>11708</v>
      </c>
      <c r="P9686" s="47"/>
      <c r="Q9686" s="44"/>
    </row>
    <row r="9687" spans="1:17" ht="13.5" customHeight="1">
      <c r="A9687" s="15" t="s">
        <v>5209</v>
      </c>
      <c r="B9687" s="46" t="s">
        <v>14354</v>
      </c>
      <c r="C9687" s="23" t="s">
        <v>12553</v>
      </c>
      <c r="D9687" s="24" t="s">
        <v>4091</v>
      </c>
      <c r="E9687" s="39"/>
      <c r="F9687" s="71" t="s">
        <v>15629</v>
      </c>
      <c r="G9687" s="72"/>
      <c r="H9687" s="73"/>
      <c r="I9687" s="11">
        <v>206</v>
      </c>
      <c r="J9687" s="40">
        <f t="shared" si="260"/>
        <v>247.2</v>
      </c>
      <c r="K9687" s="40">
        <f t="shared" si="262"/>
        <v>0</v>
      </c>
      <c r="L9687" s="40"/>
      <c r="M9687" s="70"/>
      <c r="N9687" s="70" t="s">
        <v>14566</v>
      </c>
      <c r="O9687" s="44" t="s">
        <v>11708</v>
      </c>
      <c r="P9687" s="47"/>
      <c r="Q9687" s="44"/>
    </row>
    <row r="9688" spans="1:17" ht="13.5" customHeight="1">
      <c r="A9688" s="15" t="s">
        <v>5210</v>
      </c>
      <c r="B9688" s="46" t="s">
        <v>14354</v>
      </c>
      <c r="C9688" s="23" t="s">
        <v>12553</v>
      </c>
      <c r="D9688" s="24" t="s">
        <v>4091</v>
      </c>
      <c r="E9688" s="39"/>
      <c r="F9688" s="71" t="s">
        <v>15629</v>
      </c>
      <c r="G9688" s="72"/>
      <c r="H9688" s="73"/>
      <c r="I9688" s="11">
        <v>232</v>
      </c>
      <c r="J9688" s="40">
        <f t="shared" si="260"/>
        <v>278.39999999999998</v>
      </c>
      <c r="K9688" s="40">
        <f t="shared" si="262"/>
        <v>0</v>
      </c>
      <c r="L9688" s="40"/>
      <c r="M9688" s="70"/>
      <c r="N9688" s="70" t="s">
        <v>14566</v>
      </c>
      <c r="O9688" s="44" t="s">
        <v>11708</v>
      </c>
      <c r="P9688" s="47"/>
      <c r="Q9688" s="44"/>
    </row>
    <row r="9689" spans="1:17" ht="13.5" customHeight="1">
      <c r="A9689" s="13" t="s">
        <v>10911</v>
      </c>
      <c r="B9689" s="46" t="s">
        <v>237</v>
      </c>
      <c r="C9689" s="23" t="s">
        <v>3106</v>
      </c>
      <c r="D9689" s="24" t="s">
        <v>8211</v>
      </c>
      <c r="E9689" s="39"/>
      <c r="F9689" s="71"/>
      <c r="G9689" s="72"/>
      <c r="H9689" s="73"/>
      <c r="I9689" s="11">
        <v>34.71</v>
      </c>
      <c r="J9689" s="40">
        <f t="shared" si="260"/>
        <v>41.652000000000001</v>
      </c>
      <c r="K9689" s="40"/>
      <c r="L9689" s="40"/>
      <c r="M9689" s="70"/>
      <c r="N9689" s="70" t="s">
        <v>14807</v>
      </c>
      <c r="O9689" s="44" t="s">
        <v>11708</v>
      </c>
      <c r="P9689" s="47"/>
      <c r="Q9689" s="44"/>
    </row>
    <row r="9690" spans="1:17" ht="13.5" customHeight="1">
      <c r="A9690" s="12" t="s">
        <v>11343</v>
      </c>
      <c r="B9690" s="46" t="s">
        <v>24</v>
      </c>
      <c r="C9690" s="23" t="s">
        <v>3106</v>
      </c>
      <c r="D9690" s="24" t="s">
        <v>10269</v>
      </c>
      <c r="E9690" s="39"/>
      <c r="F9690" s="71"/>
      <c r="G9690" s="72"/>
      <c r="H9690" s="73"/>
      <c r="I9690" s="11">
        <v>75</v>
      </c>
      <c r="J9690" s="40">
        <f t="shared" si="260"/>
        <v>90</v>
      </c>
      <c r="K9690" s="40"/>
      <c r="L9690" s="40"/>
      <c r="M9690" s="70"/>
      <c r="N9690" s="75" t="s">
        <v>14597</v>
      </c>
      <c r="O9690" s="44" t="s">
        <v>11708</v>
      </c>
      <c r="P9690" s="47"/>
      <c r="Q9690" s="44"/>
    </row>
    <row r="9691" spans="1:17" ht="13.5" customHeight="1">
      <c r="A9691" s="12" t="s">
        <v>13000</v>
      </c>
      <c r="B9691" s="46" t="s">
        <v>14097</v>
      </c>
      <c r="C9691" s="23" t="s">
        <v>3106</v>
      </c>
      <c r="D9691" s="24" t="s">
        <v>6793</v>
      </c>
      <c r="E9691" s="39"/>
      <c r="F9691" s="71"/>
      <c r="G9691" s="72"/>
      <c r="H9691" s="73"/>
      <c r="I9691" s="11">
        <v>400</v>
      </c>
      <c r="J9691" s="40">
        <f t="shared" si="260"/>
        <v>480</v>
      </c>
      <c r="K9691" s="40"/>
      <c r="L9691" s="40"/>
      <c r="M9691" s="70"/>
      <c r="N9691" s="70" t="s">
        <v>14565</v>
      </c>
      <c r="O9691" s="44">
        <v>6370</v>
      </c>
      <c r="P9691" s="47"/>
      <c r="Q9691" s="44"/>
    </row>
    <row r="9692" spans="1:17" ht="13.5" customHeight="1">
      <c r="A9692" s="13" t="s">
        <v>13654</v>
      </c>
      <c r="B9692" s="46" t="s">
        <v>10696</v>
      </c>
      <c r="C9692" s="23" t="s">
        <v>3106</v>
      </c>
      <c r="D9692" s="24" t="s">
        <v>8211</v>
      </c>
      <c r="E9692" s="39"/>
      <c r="F9692" s="71"/>
      <c r="G9692" s="72"/>
      <c r="H9692" s="73"/>
      <c r="I9692" s="11">
        <v>188.24</v>
      </c>
      <c r="J9692" s="40">
        <f t="shared" si="260"/>
        <v>225.88800000000001</v>
      </c>
      <c r="K9692" s="40"/>
      <c r="L9692" s="40"/>
      <c r="M9692" s="70" t="s">
        <v>11591</v>
      </c>
      <c r="N9692" s="75" t="s">
        <v>16681</v>
      </c>
      <c r="O9692" s="44" t="s">
        <v>16071</v>
      </c>
      <c r="P9692" s="47"/>
      <c r="Q9692" s="44"/>
    </row>
    <row r="9693" spans="1:17" ht="13.5" customHeight="1">
      <c r="A9693" s="15" t="s">
        <v>5211</v>
      </c>
      <c r="B9693" s="46" t="s">
        <v>396</v>
      </c>
      <c r="C9693" s="23" t="s">
        <v>12553</v>
      </c>
      <c r="D9693" s="24" t="s">
        <v>4091</v>
      </c>
      <c r="E9693" s="39"/>
      <c r="F9693" s="71" t="s">
        <v>15629</v>
      </c>
      <c r="G9693" s="72"/>
      <c r="H9693" s="73"/>
      <c r="I9693" s="11">
        <v>83</v>
      </c>
      <c r="J9693" s="40">
        <f t="shared" si="260"/>
        <v>99.6</v>
      </c>
      <c r="K9693" s="40">
        <f t="shared" ref="K9693:K9701" si="263">H9693*J9693</f>
        <v>0</v>
      </c>
      <c r="L9693" s="40"/>
      <c r="M9693" s="70"/>
      <c r="N9693" s="70" t="s">
        <v>14566</v>
      </c>
      <c r="O9693" s="44" t="s">
        <v>11708</v>
      </c>
      <c r="P9693" s="47"/>
      <c r="Q9693" s="44"/>
    </row>
    <row r="9694" spans="1:17" ht="13.5" customHeight="1">
      <c r="A9694" s="15" t="s">
        <v>5212</v>
      </c>
      <c r="B9694" s="46" t="s">
        <v>3020</v>
      </c>
      <c r="C9694" s="23" t="s">
        <v>12553</v>
      </c>
      <c r="D9694" s="24" t="s">
        <v>4091</v>
      </c>
      <c r="E9694" s="39"/>
      <c r="F9694" s="71" t="s">
        <v>15629</v>
      </c>
      <c r="G9694" s="72"/>
      <c r="H9694" s="73"/>
      <c r="I9694" s="11">
        <v>1263</v>
      </c>
      <c r="J9694" s="40">
        <f t="shared" si="260"/>
        <v>1515.6</v>
      </c>
      <c r="K9694" s="40">
        <f t="shared" si="263"/>
        <v>0</v>
      </c>
      <c r="L9694" s="40"/>
      <c r="M9694" s="70"/>
      <c r="N9694" s="70" t="s">
        <v>14566</v>
      </c>
      <c r="O9694" s="44" t="s">
        <v>11708</v>
      </c>
      <c r="P9694" s="47"/>
      <c r="Q9694" s="44"/>
    </row>
    <row r="9695" spans="1:17" ht="13.5" customHeight="1">
      <c r="A9695" s="15" t="s">
        <v>5213</v>
      </c>
      <c r="B9695" s="46" t="s">
        <v>396</v>
      </c>
      <c r="C9695" s="23" t="s">
        <v>12553</v>
      </c>
      <c r="D9695" s="24" t="s">
        <v>4091</v>
      </c>
      <c r="E9695" s="39"/>
      <c r="F9695" s="71" t="s">
        <v>15629</v>
      </c>
      <c r="G9695" s="72"/>
      <c r="H9695" s="73"/>
      <c r="I9695" s="11">
        <v>62</v>
      </c>
      <c r="J9695" s="40">
        <f t="shared" si="260"/>
        <v>74.399999999999991</v>
      </c>
      <c r="K9695" s="40">
        <f t="shared" si="263"/>
        <v>0</v>
      </c>
      <c r="L9695" s="40"/>
      <c r="M9695" s="70"/>
      <c r="N9695" s="70" t="s">
        <v>14566</v>
      </c>
      <c r="O9695" s="44" t="s">
        <v>11708</v>
      </c>
      <c r="P9695" s="47"/>
      <c r="Q9695" s="44"/>
    </row>
    <row r="9696" spans="1:17" ht="13.5" customHeight="1">
      <c r="A9696" s="15" t="s">
        <v>5214</v>
      </c>
      <c r="B9696" s="46" t="s">
        <v>2146</v>
      </c>
      <c r="C9696" s="23" t="s">
        <v>12553</v>
      </c>
      <c r="D9696" s="24" t="s">
        <v>4091</v>
      </c>
      <c r="E9696" s="39"/>
      <c r="F9696" s="71" t="s">
        <v>15629</v>
      </c>
      <c r="G9696" s="72"/>
      <c r="H9696" s="73"/>
      <c r="I9696" s="11">
        <v>76</v>
      </c>
      <c r="J9696" s="40">
        <f t="shared" si="260"/>
        <v>91.2</v>
      </c>
      <c r="K9696" s="40">
        <f t="shared" si="263"/>
        <v>0</v>
      </c>
      <c r="L9696" s="40"/>
      <c r="M9696" s="70"/>
      <c r="N9696" s="70" t="s">
        <v>14566</v>
      </c>
      <c r="O9696" s="44" t="s">
        <v>11708</v>
      </c>
      <c r="P9696" s="47"/>
      <c r="Q9696" s="44"/>
    </row>
    <row r="9697" spans="1:17" ht="13.5" customHeight="1">
      <c r="A9697" s="15" t="s">
        <v>5215</v>
      </c>
      <c r="B9697" s="46" t="s">
        <v>797</v>
      </c>
      <c r="C9697" s="23" t="s">
        <v>12553</v>
      </c>
      <c r="D9697" s="24" t="s">
        <v>4091</v>
      </c>
      <c r="E9697" s="39"/>
      <c r="F9697" s="71" t="s">
        <v>15629</v>
      </c>
      <c r="G9697" s="72"/>
      <c r="H9697" s="73"/>
      <c r="I9697" s="11">
        <v>284</v>
      </c>
      <c r="J9697" s="40">
        <f t="shared" si="260"/>
        <v>340.8</v>
      </c>
      <c r="K9697" s="40">
        <f t="shared" si="263"/>
        <v>0</v>
      </c>
      <c r="L9697" s="40"/>
      <c r="M9697" s="70"/>
      <c r="N9697" s="70" t="s">
        <v>14566</v>
      </c>
      <c r="O9697" s="44" t="s">
        <v>11708</v>
      </c>
      <c r="P9697" s="47"/>
      <c r="Q9697" s="44"/>
    </row>
    <row r="9698" spans="1:17" ht="13.5" customHeight="1">
      <c r="A9698" s="15" t="s">
        <v>5216</v>
      </c>
      <c r="B9698" s="46" t="s">
        <v>2777</v>
      </c>
      <c r="C9698" s="23" t="s">
        <v>12553</v>
      </c>
      <c r="D9698" s="24" t="s">
        <v>4091</v>
      </c>
      <c r="E9698" s="39"/>
      <c r="F9698" s="71" t="s">
        <v>15629</v>
      </c>
      <c r="G9698" s="72"/>
      <c r="H9698" s="73"/>
      <c r="I9698" s="11">
        <v>2177</v>
      </c>
      <c r="J9698" s="40">
        <f t="shared" si="260"/>
        <v>2612.4</v>
      </c>
      <c r="K9698" s="40">
        <f t="shared" si="263"/>
        <v>0</v>
      </c>
      <c r="L9698" s="40"/>
      <c r="M9698" s="70"/>
      <c r="N9698" s="70" t="s">
        <v>14566</v>
      </c>
      <c r="O9698" s="44" t="s">
        <v>11708</v>
      </c>
      <c r="P9698" s="47"/>
      <c r="Q9698" s="44"/>
    </row>
    <row r="9699" spans="1:17" ht="13.5" customHeight="1">
      <c r="A9699" s="15" t="s">
        <v>5217</v>
      </c>
      <c r="B9699" s="46" t="s">
        <v>374</v>
      </c>
      <c r="C9699" s="23" t="s">
        <v>12553</v>
      </c>
      <c r="D9699" s="24" t="s">
        <v>4091</v>
      </c>
      <c r="E9699" s="39"/>
      <c r="F9699" s="71" t="s">
        <v>15629</v>
      </c>
      <c r="G9699" s="72"/>
      <c r="H9699" s="73"/>
      <c r="I9699" s="11">
        <v>23</v>
      </c>
      <c r="J9699" s="40">
        <f t="shared" si="260"/>
        <v>27.599999999999998</v>
      </c>
      <c r="K9699" s="40">
        <f t="shared" si="263"/>
        <v>0</v>
      </c>
      <c r="L9699" s="40"/>
      <c r="M9699" s="70"/>
      <c r="N9699" s="70" t="s">
        <v>14566</v>
      </c>
      <c r="O9699" s="44" t="s">
        <v>11708</v>
      </c>
      <c r="P9699" s="47"/>
      <c r="Q9699" s="44"/>
    </row>
    <row r="9700" spans="1:17" ht="13.5" customHeight="1">
      <c r="A9700" s="15" t="s">
        <v>5218</v>
      </c>
      <c r="B9700" s="46" t="s">
        <v>374</v>
      </c>
      <c r="C9700" s="23" t="s">
        <v>12553</v>
      </c>
      <c r="D9700" s="24" t="s">
        <v>4091</v>
      </c>
      <c r="E9700" s="39"/>
      <c r="F9700" s="71" t="s">
        <v>15629</v>
      </c>
      <c r="G9700" s="72"/>
      <c r="H9700" s="73"/>
      <c r="I9700" s="11">
        <v>41</v>
      </c>
      <c r="J9700" s="40">
        <f t="shared" si="260"/>
        <v>49.199999999999996</v>
      </c>
      <c r="K9700" s="40">
        <f t="shared" si="263"/>
        <v>0</v>
      </c>
      <c r="L9700" s="40"/>
      <c r="M9700" s="70"/>
      <c r="N9700" s="70" t="s">
        <v>14566</v>
      </c>
      <c r="O9700" s="44" t="s">
        <v>11708</v>
      </c>
      <c r="P9700" s="47"/>
      <c r="Q9700" s="44"/>
    </row>
    <row r="9701" spans="1:17" ht="13.5" customHeight="1">
      <c r="A9701" s="15" t="s">
        <v>5219</v>
      </c>
      <c r="B9701" s="46" t="s">
        <v>2803</v>
      </c>
      <c r="C9701" s="23" t="s">
        <v>12553</v>
      </c>
      <c r="D9701" s="24" t="s">
        <v>4091</v>
      </c>
      <c r="E9701" s="39"/>
      <c r="F9701" s="71" t="s">
        <v>15629</v>
      </c>
      <c r="G9701" s="72"/>
      <c r="H9701" s="73"/>
      <c r="I9701" s="11">
        <v>68</v>
      </c>
      <c r="J9701" s="40">
        <f t="shared" si="260"/>
        <v>81.599999999999994</v>
      </c>
      <c r="K9701" s="40">
        <f t="shared" si="263"/>
        <v>0</v>
      </c>
      <c r="L9701" s="40"/>
      <c r="M9701" s="70"/>
      <c r="N9701" s="70" t="s">
        <v>14566</v>
      </c>
      <c r="O9701" s="44" t="s">
        <v>11708</v>
      </c>
      <c r="P9701" s="47"/>
      <c r="Q9701" s="44"/>
    </row>
    <row r="9702" spans="1:17" ht="13.5" customHeight="1">
      <c r="A9702" s="10" t="s">
        <v>11552</v>
      </c>
      <c r="B9702" s="46" t="s">
        <v>14355</v>
      </c>
      <c r="C9702" s="23" t="s">
        <v>3106</v>
      </c>
      <c r="D9702" s="24" t="s">
        <v>8211</v>
      </c>
      <c r="E9702" s="39"/>
      <c r="F9702" s="71"/>
      <c r="G9702" s="72"/>
      <c r="H9702" s="73"/>
      <c r="I9702" s="11">
        <v>117</v>
      </c>
      <c r="J9702" s="40">
        <f t="shared" si="260"/>
        <v>140.4</v>
      </c>
      <c r="K9702" s="40"/>
      <c r="L9702" s="40"/>
      <c r="M9702" s="70" t="s">
        <v>11591</v>
      </c>
      <c r="N9702" s="75" t="s">
        <v>16105</v>
      </c>
      <c r="O9702" s="44" t="s">
        <v>11591</v>
      </c>
      <c r="P9702" s="47"/>
      <c r="Q9702" s="44" t="s">
        <v>16716</v>
      </c>
    </row>
    <row r="9703" spans="1:17" ht="13.5" customHeight="1">
      <c r="A9703" s="15" t="s">
        <v>5220</v>
      </c>
      <c r="B9703" s="46" t="s">
        <v>14214</v>
      </c>
      <c r="C9703" s="23" t="s">
        <v>12553</v>
      </c>
      <c r="D9703" s="24" t="s">
        <v>4091</v>
      </c>
      <c r="E9703" s="39"/>
      <c r="F9703" s="71" t="s">
        <v>15629</v>
      </c>
      <c r="G9703" s="72"/>
      <c r="H9703" s="73"/>
      <c r="I9703" s="11">
        <v>480</v>
      </c>
      <c r="J9703" s="40">
        <f t="shared" si="260"/>
        <v>576</v>
      </c>
      <c r="K9703" s="40">
        <f>H9703*J9703</f>
        <v>0</v>
      </c>
      <c r="L9703" s="40"/>
      <c r="M9703" s="70"/>
      <c r="N9703" s="70" t="s">
        <v>14566</v>
      </c>
      <c r="O9703" s="44" t="s">
        <v>11708</v>
      </c>
      <c r="P9703" s="47"/>
      <c r="Q9703" s="44"/>
    </row>
    <row r="9704" spans="1:17" ht="13.5" customHeight="1">
      <c r="A9704" s="10" t="s">
        <v>8182</v>
      </c>
      <c r="B9704" s="46" t="s">
        <v>2419</v>
      </c>
      <c r="C9704" s="23" t="s">
        <v>3106</v>
      </c>
      <c r="D9704" s="24" t="s">
        <v>7647</v>
      </c>
      <c r="E9704" s="39"/>
      <c r="F9704" s="71"/>
      <c r="G9704" s="72"/>
      <c r="H9704" s="73"/>
      <c r="I9704" s="11">
        <v>11011.76</v>
      </c>
      <c r="J9704" s="40">
        <f t="shared" si="260"/>
        <v>13214.111999999999</v>
      </c>
      <c r="K9704" s="40"/>
      <c r="L9704" s="40"/>
      <c r="M9704" s="70"/>
      <c r="N9704" s="75" t="s">
        <v>14590</v>
      </c>
      <c r="O9704" s="44" t="s">
        <v>11708</v>
      </c>
      <c r="P9704" s="47"/>
      <c r="Q9704" s="44"/>
    </row>
    <row r="9705" spans="1:17" ht="13.5" customHeight="1">
      <c r="A9705" s="10" t="s">
        <v>9057</v>
      </c>
      <c r="B9705" s="46" t="s">
        <v>2420</v>
      </c>
      <c r="C9705" s="23" t="s">
        <v>3106</v>
      </c>
      <c r="D9705" s="24" t="s">
        <v>9030</v>
      </c>
      <c r="E9705" s="39"/>
      <c r="F9705" s="71"/>
      <c r="G9705" s="72"/>
      <c r="H9705" s="73"/>
      <c r="I9705" s="11">
        <v>211.76</v>
      </c>
      <c r="J9705" s="40">
        <f t="shared" si="260"/>
        <v>254.11199999999997</v>
      </c>
      <c r="K9705" s="40"/>
      <c r="L9705" s="40"/>
      <c r="M9705" s="70" t="s">
        <v>3049</v>
      </c>
      <c r="N9705" s="75" t="s">
        <v>16106</v>
      </c>
      <c r="O9705" s="49" t="s">
        <v>12074</v>
      </c>
      <c r="P9705" s="47">
        <v>0.19</v>
      </c>
      <c r="Q9705" s="44"/>
    </row>
    <row r="9706" spans="1:17" ht="13.5" customHeight="1">
      <c r="A9706" s="10" t="s">
        <v>8440</v>
      </c>
      <c r="B9706" s="46" t="s">
        <v>2421</v>
      </c>
      <c r="C9706" s="23" t="s">
        <v>3106</v>
      </c>
      <c r="D9706" s="24" t="s">
        <v>8211</v>
      </c>
      <c r="E9706" s="39"/>
      <c r="F9706" s="71"/>
      <c r="G9706" s="72"/>
      <c r="H9706" s="73"/>
      <c r="I9706" s="11">
        <v>2000</v>
      </c>
      <c r="J9706" s="40">
        <f t="shared" si="260"/>
        <v>2400</v>
      </c>
      <c r="K9706" s="40"/>
      <c r="L9706" s="40"/>
      <c r="M9706" s="70" t="s">
        <v>3049</v>
      </c>
      <c r="N9706" s="75" t="s">
        <v>14583</v>
      </c>
      <c r="O9706" s="49" t="s">
        <v>11875</v>
      </c>
      <c r="P9706" s="47"/>
      <c r="Q9706" s="44"/>
    </row>
    <row r="9707" spans="1:17" ht="13.5" customHeight="1">
      <c r="A9707" s="12" t="s">
        <v>13001</v>
      </c>
      <c r="B9707" s="46" t="s">
        <v>14098</v>
      </c>
      <c r="C9707" s="23" t="s">
        <v>3106</v>
      </c>
      <c r="D9707" s="24" t="s">
        <v>6614</v>
      </c>
      <c r="E9707" s="39"/>
      <c r="F9707" s="71"/>
      <c r="G9707" s="72"/>
      <c r="H9707" s="73"/>
      <c r="I9707" s="11">
        <v>389.75</v>
      </c>
      <c r="J9707" s="40">
        <f t="shared" si="260"/>
        <v>467.7</v>
      </c>
      <c r="K9707" s="40"/>
      <c r="L9707" s="40"/>
      <c r="M9707" s="70"/>
      <c r="N9707" s="70" t="s">
        <v>14565</v>
      </c>
      <c r="O9707" s="44">
        <v>6370</v>
      </c>
      <c r="P9707" s="47"/>
      <c r="Q9707" s="44"/>
    </row>
    <row r="9708" spans="1:17" ht="13.5" customHeight="1">
      <c r="A9708" s="10" t="s">
        <v>11553</v>
      </c>
      <c r="B9708" s="46" t="s">
        <v>12905</v>
      </c>
      <c r="C9708" s="23" t="s">
        <v>3106</v>
      </c>
      <c r="D9708" s="24" t="s">
        <v>9705</v>
      </c>
      <c r="E9708" s="39"/>
      <c r="F9708" s="71"/>
      <c r="G9708" s="72"/>
      <c r="H9708" s="73"/>
      <c r="I9708" s="11">
        <v>405</v>
      </c>
      <c r="J9708" s="40">
        <f t="shared" si="260"/>
        <v>486</v>
      </c>
      <c r="K9708" s="40"/>
      <c r="L9708" s="40"/>
      <c r="M9708" s="70" t="s">
        <v>11591</v>
      </c>
      <c r="N9708" s="75" t="s">
        <v>14578</v>
      </c>
      <c r="O9708" s="49" t="s">
        <v>14561</v>
      </c>
      <c r="P9708" s="47"/>
      <c r="Q9708" s="44"/>
    </row>
    <row r="9709" spans="1:17" ht="13.5" customHeight="1">
      <c r="A9709" s="10" t="s">
        <v>11025</v>
      </c>
      <c r="B9709" s="46" t="s">
        <v>12906</v>
      </c>
      <c r="C9709" s="23" t="s">
        <v>3106</v>
      </c>
      <c r="D9709" s="24" t="s">
        <v>9705</v>
      </c>
      <c r="E9709" s="39"/>
      <c r="F9709" s="71"/>
      <c r="G9709" s="72"/>
      <c r="H9709" s="73"/>
      <c r="I9709" s="11">
        <v>460</v>
      </c>
      <c r="J9709" s="40">
        <f t="shared" si="260"/>
        <v>552</v>
      </c>
      <c r="K9709" s="40"/>
      <c r="L9709" s="40"/>
      <c r="M9709" s="70"/>
      <c r="N9709" s="75" t="s">
        <v>14578</v>
      </c>
      <c r="O9709" s="44" t="s">
        <v>11708</v>
      </c>
      <c r="P9709" s="47"/>
      <c r="Q9709" s="44" t="s">
        <v>16716</v>
      </c>
    </row>
    <row r="9710" spans="1:17" ht="13.5" customHeight="1">
      <c r="A9710" s="10" t="s">
        <v>15162</v>
      </c>
      <c r="B9710" s="46" t="s">
        <v>16476</v>
      </c>
      <c r="C9710" s="23" t="s">
        <v>3106</v>
      </c>
      <c r="D9710" s="24" t="s">
        <v>9705</v>
      </c>
      <c r="E9710" s="39"/>
      <c r="F9710" s="71"/>
      <c r="G9710" s="72"/>
      <c r="H9710" s="73"/>
      <c r="I9710" s="11">
        <v>330</v>
      </c>
      <c r="J9710" s="40">
        <f t="shared" si="260"/>
        <v>396</v>
      </c>
      <c r="K9710" s="40"/>
      <c r="L9710" s="40"/>
      <c r="M9710" s="70"/>
      <c r="N9710" s="75" t="s">
        <v>14578</v>
      </c>
      <c r="O9710" s="44"/>
      <c r="P9710" s="47"/>
      <c r="Q9710" s="44" t="s">
        <v>16716</v>
      </c>
    </row>
    <row r="9711" spans="1:17" ht="13.5" customHeight="1">
      <c r="A9711" s="10" t="s">
        <v>5465</v>
      </c>
      <c r="B9711" s="46" t="s">
        <v>2422</v>
      </c>
      <c r="C9711" s="23" t="s">
        <v>3106</v>
      </c>
      <c r="D9711" s="24" t="s">
        <v>5341</v>
      </c>
      <c r="E9711" s="39"/>
      <c r="F9711" s="71"/>
      <c r="G9711" s="72"/>
      <c r="H9711" s="73"/>
      <c r="I9711" s="11">
        <v>102.18</v>
      </c>
      <c r="J9711" s="40">
        <f t="shared" ref="J9711:J9756" si="264">I9711*1.2</f>
        <v>122.616</v>
      </c>
      <c r="K9711" s="40"/>
      <c r="L9711" s="40"/>
      <c r="M9711" s="70"/>
      <c r="N9711" s="75" t="s">
        <v>15127</v>
      </c>
      <c r="O9711" s="49" t="s">
        <v>12267</v>
      </c>
      <c r="P9711" s="47"/>
      <c r="Q9711" s="44"/>
    </row>
    <row r="9712" spans="1:17" ht="13.5" customHeight="1">
      <c r="A9712" s="10" t="s">
        <v>11554</v>
      </c>
      <c r="B9712" s="46" t="s">
        <v>11372</v>
      </c>
      <c r="C9712" s="23" t="s">
        <v>3106</v>
      </c>
      <c r="D9712" s="24" t="s">
        <v>9705</v>
      </c>
      <c r="E9712" s="39"/>
      <c r="F9712" s="71"/>
      <c r="G9712" s="72"/>
      <c r="H9712" s="73"/>
      <c r="I9712" s="11">
        <v>235</v>
      </c>
      <c r="J9712" s="40">
        <f t="shared" si="264"/>
        <v>282</v>
      </c>
      <c r="K9712" s="40"/>
      <c r="L9712" s="40"/>
      <c r="M9712" s="70" t="s">
        <v>11591</v>
      </c>
      <c r="N9712" s="75" t="s">
        <v>14578</v>
      </c>
      <c r="O9712" s="44" t="s">
        <v>11591</v>
      </c>
      <c r="P9712" s="47"/>
      <c r="Q9712" s="44"/>
    </row>
    <row r="9713" spans="1:17" ht="13.5" customHeight="1">
      <c r="A9713" s="10" t="s">
        <v>10212</v>
      </c>
      <c r="B9713" s="46" t="s">
        <v>661</v>
      </c>
      <c r="C9713" s="23" t="s">
        <v>3106</v>
      </c>
      <c r="D9713" s="24" t="s">
        <v>9705</v>
      </c>
      <c r="E9713" s="39"/>
      <c r="F9713" s="71"/>
      <c r="G9713" s="72"/>
      <c r="H9713" s="73"/>
      <c r="I9713" s="11">
        <v>710</v>
      </c>
      <c r="J9713" s="40">
        <f t="shared" si="264"/>
        <v>852</v>
      </c>
      <c r="K9713" s="40"/>
      <c r="L9713" s="40"/>
      <c r="M9713" s="70"/>
      <c r="N9713" s="75" t="s">
        <v>14578</v>
      </c>
      <c r="O9713" s="44" t="s">
        <v>11708</v>
      </c>
      <c r="P9713" s="47"/>
      <c r="Q9713" s="44" t="s">
        <v>16716</v>
      </c>
    </row>
    <row r="9714" spans="1:17" ht="13.5" customHeight="1">
      <c r="A9714" s="10" t="s">
        <v>11555</v>
      </c>
      <c r="B9714" s="46" t="s">
        <v>357</v>
      </c>
      <c r="C9714" s="23" t="s">
        <v>3106</v>
      </c>
      <c r="D9714" s="24" t="s">
        <v>8211</v>
      </c>
      <c r="E9714" s="39"/>
      <c r="F9714" s="71"/>
      <c r="G9714" s="72"/>
      <c r="H9714" s="73"/>
      <c r="I9714" s="11">
        <v>72</v>
      </c>
      <c r="J9714" s="40">
        <f t="shared" si="264"/>
        <v>86.399999999999991</v>
      </c>
      <c r="K9714" s="40"/>
      <c r="L9714" s="40"/>
      <c r="M9714" s="70" t="s">
        <v>11591</v>
      </c>
      <c r="N9714" s="75" t="s">
        <v>16105</v>
      </c>
      <c r="O9714" s="44" t="s">
        <v>11591</v>
      </c>
      <c r="P9714" s="47"/>
      <c r="Q9714" s="44"/>
    </row>
    <row r="9715" spans="1:17" ht="13.5" customHeight="1">
      <c r="A9715" s="12" t="s">
        <v>12941</v>
      </c>
      <c r="B9715" s="46" t="s">
        <v>10782</v>
      </c>
      <c r="C9715" s="23" t="s">
        <v>3106</v>
      </c>
      <c r="D9715" s="24" t="s">
        <v>13452</v>
      </c>
      <c r="E9715" s="39"/>
      <c r="F9715" s="71"/>
      <c r="G9715" s="72"/>
      <c r="H9715" s="73"/>
      <c r="I9715" s="11">
        <v>516</v>
      </c>
      <c r="J9715" s="40">
        <f t="shared" si="264"/>
        <v>619.19999999999993</v>
      </c>
      <c r="K9715" s="40"/>
      <c r="L9715" s="40"/>
      <c r="M9715" s="70"/>
      <c r="N9715" s="70" t="s">
        <v>14565</v>
      </c>
      <c r="O9715" s="44">
        <v>6370</v>
      </c>
      <c r="P9715" s="47"/>
      <c r="Q9715" s="44"/>
    </row>
    <row r="9716" spans="1:17" ht="13.5" customHeight="1">
      <c r="A9716" s="12" t="s">
        <v>13002</v>
      </c>
      <c r="B9716" s="46" t="s">
        <v>91</v>
      </c>
      <c r="C9716" s="23" t="s">
        <v>3106</v>
      </c>
      <c r="D9716" s="24" t="s">
        <v>6614</v>
      </c>
      <c r="E9716" s="39"/>
      <c r="F9716" s="71"/>
      <c r="G9716" s="72"/>
      <c r="H9716" s="73"/>
      <c r="I9716" s="11">
        <v>137.52000000000001</v>
      </c>
      <c r="J9716" s="40">
        <f t="shared" si="264"/>
        <v>165.024</v>
      </c>
      <c r="K9716" s="40"/>
      <c r="L9716" s="40"/>
      <c r="M9716" s="70"/>
      <c r="N9716" s="70" t="s">
        <v>14565</v>
      </c>
      <c r="O9716" s="44">
        <v>6370</v>
      </c>
      <c r="P9716" s="47"/>
      <c r="Q9716" s="44"/>
    </row>
    <row r="9717" spans="1:17" ht="13.5" customHeight="1">
      <c r="A9717" s="12" t="s">
        <v>13003</v>
      </c>
      <c r="B9717" s="46" t="s">
        <v>355</v>
      </c>
      <c r="C9717" s="23" t="s">
        <v>3106</v>
      </c>
      <c r="D9717" s="24" t="s">
        <v>7647</v>
      </c>
      <c r="E9717" s="39"/>
      <c r="F9717" s="71"/>
      <c r="G9717" s="72"/>
      <c r="H9717" s="73"/>
      <c r="I9717" s="11">
        <v>249.09</v>
      </c>
      <c r="J9717" s="40">
        <f t="shared" si="264"/>
        <v>298.90800000000002</v>
      </c>
      <c r="K9717" s="40"/>
      <c r="L9717" s="40"/>
      <c r="M9717" s="70"/>
      <c r="N9717" s="70" t="s">
        <v>14565</v>
      </c>
      <c r="O9717" s="44">
        <v>6370</v>
      </c>
      <c r="P9717" s="47"/>
      <c r="Q9717" s="44"/>
    </row>
    <row r="9718" spans="1:17" ht="13.5" customHeight="1">
      <c r="A9718" s="13" t="s">
        <v>13655</v>
      </c>
      <c r="B9718" s="46" t="s">
        <v>14356</v>
      </c>
      <c r="C9718" s="23" t="s">
        <v>3106</v>
      </c>
      <c r="D9718" s="24" t="s">
        <v>13543</v>
      </c>
      <c r="E9718" s="39"/>
      <c r="F9718" s="71"/>
      <c r="G9718" s="72"/>
      <c r="H9718" s="73"/>
      <c r="I9718" s="11">
        <v>8525.06</v>
      </c>
      <c r="J9718" s="40">
        <f t="shared" si="264"/>
        <v>10230.071999999998</v>
      </c>
      <c r="K9718" s="40"/>
      <c r="L9718" s="40"/>
      <c r="M9718" s="70" t="s">
        <v>11591</v>
      </c>
      <c r="N9718" s="75" t="s">
        <v>14580</v>
      </c>
      <c r="O9718" s="44" t="s">
        <v>11591</v>
      </c>
      <c r="P9718" s="47"/>
      <c r="Q9718" s="44"/>
    </row>
    <row r="9719" spans="1:17" ht="13.5" customHeight="1">
      <c r="A9719" s="10" t="s">
        <v>8441</v>
      </c>
      <c r="B9719" s="46" t="s">
        <v>2423</v>
      </c>
      <c r="C9719" s="23" t="s">
        <v>3106</v>
      </c>
      <c r="D9719" s="24" t="s">
        <v>8211</v>
      </c>
      <c r="E9719" s="39"/>
      <c r="F9719" s="71"/>
      <c r="G9719" s="72"/>
      <c r="H9719" s="73"/>
      <c r="I9719" s="11">
        <v>580</v>
      </c>
      <c r="J9719" s="40">
        <f t="shared" si="264"/>
        <v>696</v>
      </c>
      <c r="K9719" s="40"/>
      <c r="L9719" s="40"/>
      <c r="M9719" s="70" t="s">
        <v>3049</v>
      </c>
      <c r="N9719" s="75" t="s">
        <v>14606</v>
      </c>
      <c r="O9719" s="49" t="s">
        <v>12268</v>
      </c>
      <c r="P9719" s="47">
        <v>0.31</v>
      </c>
      <c r="Q9719" s="44"/>
    </row>
    <row r="9720" spans="1:17" ht="13.5" customHeight="1">
      <c r="A9720" s="13" t="s">
        <v>13656</v>
      </c>
      <c r="B9720" s="46" t="s">
        <v>47</v>
      </c>
      <c r="C9720" s="23" t="s">
        <v>3106</v>
      </c>
      <c r="D9720" s="24" t="s">
        <v>8211</v>
      </c>
      <c r="E9720" s="39"/>
      <c r="F9720" s="71"/>
      <c r="G9720" s="72"/>
      <c r="H9720" s="73"/>
      <c r="I9720" s="11">
        <v>100</v>
      </c>
      <c r="J9720" s="40">
        <f t="shared" si="264"/>
        <v>120</v>
      </c>
      <c r="K9720" s="40"/>
      <c r="L9720" s="40"/>
      <c r="M9720" s="70" t="s">
        <v>11591</v>
      </c>
      <c r="N9720" s="75" t="s">
        <v>16105</v>
      </c>
      <c r="O9720" s="44" t="s">
        <v>16071</v>
      </c>
      <c r="P9720" s="47"/>
      <c r="Q9720" s="44"/>
    </row>
    <row r="9721" spans="1:17" ht="13.5" customHeight="1">
      <c r="A9721" s="13" t="s">
        <v>13657</v>
      </c>
      <c r="B9721" s="46" t="s">
        <v>14357</v>
      </c>
      <c r="C9721" s="23" t="s">
        <v>3106</v>
      </c>
      <c r="D9721" s="24" t="s">
        <v>8211</v>
      </c>
      <c r="E9721" s="39"/>
      <c r="F9721" s="71"/>
      <c r="G9721" s="72"/>
      <c r="H9721" s="73"/>
      <c r="I9721" s="11">
        <v>95</v>
      </c>
      <c r="J9721" s="40">
        <f t="shared" si="264"/>
        <v>114</v>
      </c>
      <c r="K9721" s="40"/>
      <c r="L9721" s="40"/>
      <c r="M9721" s="70" t="s">
        <v>11591</v>
      </c>
      <c r="N9721" s="75" t="s">
        <v>16105</v>
      </c>
      <c r="O9721" s="44" t="s">
        <v>16071</v>
      </c>
      <c r="P9721" s="47"/>
      <c r="Q9721" s="44"/>
    </row>
    <row r="9722" spans="1:17" ht="13.5" customHeight="1">
      <c r="A9722" s="10" t="s">
        <v>11556</v>
      </c>
      <c r="B9722" s="46" t="s">
        <v>14358</v>
      </c>
      <c r="C9722" s="23" t="s">
        <v>3106</v>
      </c>
      <c r="D9722" s="24" t="s">
        <v>8211</v>
      </c>
      <c r="E9722" s="39"/>
      <c r="F9722" s="71"/>
      <c r="G9722" s="72"/>
      <c r="H9722" s="73"/>
      <c r="I9722" s="11">
        <v>95</v>
      </c>
      <c r="J9722" s="40">
        <f t="shared" si="264"/>
        <v>114</v>
      </c>
      <c r="K9722" s="40"/>
      <c r="L9722" s="40"/>
      <c r="M9722" s="70" t="s">
        <v>11591</v>
      </c>
      <c r="N9722" s="75" t="s">
        <v>16105</v>
      </c>
      <c r="O9722" s="44" t="s">
        <v>16071</v>
      </c>
      <c r="P9722" s="47"/>
      <c r="Q9722" s="44"/>
    </row>
    <row r="9723" spans="1:17" ht="13.5" customHeight="1">
      <c r="A9723" s="10" t="s">
        <v>11557</v>
      </c>
      <c r="B9723" s="46" t="s">
        <v>14359</v>
      </c>
      <c r="C9723" s="23" t="s">
        <v>3106</v>
      </c>
      <c r="D9723" s="24" t="s">
        <v>8211</v>
      </c>
      <c r="E9723" s="39"/>
      <c r="F9723" s="71"/>
      <c r="G9723" s="72"/>
      <c r="H9723" s="73"/>
      <c r="I9723" s="11">
        <v>95</v>
      </c>
      <c r="J9723" s="40">
        <f t="shared" si="264"/>
        <v>114</v>
      </c>
      <c r="K9723" s="40"/>
      <c r="L9723" s="40"/>
      <c r="M9723" s="70" t="s">
        <v>11591</v>
      </c>
      <c r="N9723" s="75" t="s">
        <v>16105</v>
      </c>
      <c r="O9723" s="44" t="s">
        <v>16071</v>
      </c>
      <c r="P9723" s="47"/>
      <c r="Q9723" s="44"/>
    </row>
    <row r="9724" spans="1:17" ht="13.5" customHeight="1">
      <c r="A9724" s="10" t="s">
        <v>15109</v>
      </c>
      <c r="B9724" s="46" t="s">
        <v>47</v>
      </c>
      <c r="C9724" s="23" t="s">
        <v>3106</v>
      </c>
      <c r="D9724" s="24" t="s">
        <v>8211</v>
      </c>
      <c r="E9724" s="39"/>
      <c r="F9724" s="71"/>
      <c r="G9724" s="72"/>
      <c r="H9724" s="73"/>
      <c r="I9724" s="11">
        <v>95</v>
      </c>
      <c r="J9724" s="40">
        <f t="shared" si="264"/>
        <v>114</v>
      </c>
      <c r="K9724" s="40"/>
      <c r="L9724" s="40"/>
      <c r="M9724" s="70"/>
      <c r="N9724" s="75" t="s">
        <v>16105</v>
      </c>
      <c r="O9724" s="49" t="s">
        <v>16067</v>
      </c>
      <c r="P9724" s="47"/>
      <c r="Q9724" s="44"/>
    </row>
    <row r="9725" spans="1:17" ht="13.5" customHeight="1">
      <c r="A9725" s="10" t="s">
        <v>15103</v>
      </c>
      <c r="B9725" s="46" t="s">
        <v>47</v>
      </c>
      <c r="C9725" s="23" t="s">
        <v>3106</v>
      </c>
      <c r="D9725" s="24" t="s">
        <v>8211</v>
      </c>
      <c r="E9725" s="39"/>
      <c r="F9725" s="71"/>
      <c r="G9725" s="72"/>
      <c r="H9725" s="73"/>
      <c r="I9725" s="11">
        <v>88.38</v>
      </c>
      <c r="J9725" s="40">
        <f t="shared" si="264"/>
        <v>106.056</v>
      </c>
      <c r="K9725" s="40"/>
      <c r="L9725" s="40"/>
      <c r="M9725" s="70"/>
      <c r="N9725" s="75" t="s">
        <v>16105</v>
      </c>
      <c r="O9725" s="49"/>
      <c r="P9725" s="47"/>
      <c r="Q9725" s="44"/>
    </row>
    <row r="9726" spans="1:17" ht="13.5" customHeight="1">
      <c r="A9726" s="13" t="s">
        <v>8121</v>
      </c>
      <c r="B9726" s="46" t="s">
        <v>374</v>
      </c>
      <c r="C9726" s="76" t="s">
        <v>3047</v>
      </c>
      <c r="D9726" s="24" t="s">
        <v>7647</v>
      </c>
      <c r="E9726" s="39"/>
      <c r="F9726" s="71"/>
      <c r="G9726" s="72"/>
      <c r="H9726" s="73"/>
      <c r="I9726" s="11">
        <v>75</v>
      </c>
      <c r="J9726" s="40">
        <f t="shared" si="264"/>
        <v>90</v>
      </c>
      <c r="K9726" s="40"/>
      <c r="L9726" s="40"/>
      <c r="M9726" s="70"/>
      <c r="N9726" s="70"/>
      <c r="O9726" s="44" t="s">
        <v>11708</v>
      </c>
      <c r="P9726" s="47">
        <v>0.121</v>
      </c>
      <c r="Q9726" s="44"/>
    </row>
    <row r="9727" spans="1:17" ht="13.5" customHeight="1">
      <c r="A9727" s="13" t="s">
        <v>13658</v>
      </c>
      <c r="B9727" s="46" t="s">
        <v>14360</v>
      </c>
      <c r="C9727" s="23" t="s">
        <v>3106</v>
      </c>
      <c r="D9727" s="24" t="s">
        <v>8211</v>
      </c>
      <c r="E9727" s="39"/>
      <c r="F9727" s="71"/>
      <c r="G9727" s="72"/>
      <c r="H9727" s="73"/>
      <c r="I9727" s="11">
        <v>380</v>
      </c>
      <c r="J9727" s="40">
        <f t="shared" si="264"/>
        <v>456</v>
      </c>
      <c r="K9727" s="40"/>
      <c r="L9727" s="40"/>
      <c r="M9727" s="70" t="s">
        <v>11591</v>
      </c>
      <c r="N9727" s="75" t="s">
        <v>14609</v>
      </c>
      <c r="O9727" s="44" t="s">
        <v>16071</v>
      </c>
      <c r="P9727" s="47"/>
      <c r="Q9727" s="44"/>
    </row>
    <row r="9728" spans="1:17" ht="13.5" customHeight="1">
      <c r="A9728" s="12" t="s">
        <v>15124</v>
      </c>
      <c r="B9728" s="46" t="s">
        <v>2424</v>
      </c>
      <c r="C9728" s="23" t="s">
        <v>3106</v>
      </c>
      <c r="D9728" s="24" t="s">
        <v>8211</v>
      </c>
      <c r="E9728" s="39"/>
      <c r="F9728" s="71"/>
      <c r="G9728" s="72"/>
      <c r="H9728" s="73"/>
      <c r="I9728" s="11">
        <v>124.44</v>
      </c>
      <c r="J9728" s="40">
        <f t="shared" si="264"/>
        <v>149.328</v>
      </c>
      <c r="K9728" s="40"/>
      <c r="L9728" s="40"/>
      <c r="M9728" s="70"/>
      <c r="N9728" s="70"/>
      <c r="O9728" s="44"/>
      <c r="P9728" s="47"/>
      <c r="Q9728" s="44"/>
    </row>
    <row r="9729" spans="1:17" ht="13.5" customHeight="1">
      <c r="A9729" s="12" t="s">
        <v>15105</v>
      </c>
      <c r="B9729" s="46" t="s">
        <v>2424</v>
      </c>
      <c r="C9729" s="23" t="s">
        <v>3106</v>
      </c>
      <c r="D9729" s="24" t="s">
        <v>8211</v>
      </c>
      <c r="E9729" s="39"/>
      <c r="F9729" s="71"/>
      <c r="G9729" s="72"/>
      <c r="H9729" s="73"/>
      <c r="I9729" s="11">
        <v>124.46</v>
      </c>
      <c r="J9729" s="40">
        <f t="shared" si="264"/>
        <v>149.35199999999998</v>
      </c>
      <c r="K9729" s="40"/>
      <c r="L9729" s="40"/>
      <c r="M9729" s="70"/>
      <c r="N9729" s="75" t="s">
        <v>14609</v>
      </c>
      <c r="O9729" s="44"/>
      <c r="P9729" s="47"/>
      <c r="Q9729" s="44"/>
    </row>
    <row r="9730" spans="1:17" ht="13.5" customHeight="1">
      <c r="A9730" s="12" t="s">
        <v>15825</v>
      </c>
      <c r="B9730" s="46" t="s">
        <v>15826</v>
      </c>
      <c r="C9730" s="23" t="s">
        <v>3106</v>
      </c>
      <c r="D9730" s="24" t="s">
        <v>8211</v>
      </c>
      <c r="E9730" s="39"/>
      <c r="F9730" s="71"/>
      <c r="G9730" s="72"/>
      <c r="H9730" s="73"/>
      <c r="I9730" s="11">
        <v>3200</v>
      </c>
      <c r="J9730" s="40">
        <f t="shared" si="264"/>
        <v>3840</v>
      </c>
      <c r="K9730" s="40"/>
      <c r="L9730" s="40"/>
      <c r="M9730" s="70"/>
      <c r="N9730" s="75"/>
      <c r="O9730" s="44"/>
      <c r="P9730" s="47"/>
      <c r="Q9730" s="44"/>
    </row>
    <row r="9731" spans="1:17" ht="13.5" customHeight="1">
      <c r="A9731" s="12" t="s">
        <v>16384</v>
      </c>
      <c r="B9731" s="46" t="s">
        <v>16385</v>
      </c>
      <c r="C9731" s="23" t="s">
        <v>3106</v>
      </c>
      <c r="D9731" s="24" t="s">
        <v>8211</v>
      </c>
      <c r="E9731" s="39"/>
      <c r="F9731" s="71"/>
      <c r="G9731" s="72"/>
      <c r="H9731" s="73"/>
      <c r="I9731" s="11">
        <v>295.66000000000003</v>
      </c>
      <c r="J9731" s="40">
        <f t="shared" si="264"/>
        <v>354.79200000000003</v>
      </c>
      <c r="K9731" s="40"/>
      <c r="L9731" s="40"/>
      <c r="M9731" s="70"/>
      <c r="N9731" s="75"/>
      <c r="O9731" s="44"/>
      <c r="P9731" s="47"/>
      <c r="Q9731" s="44"/>
    </row>
    <row r="9732" spans="1:17" ht="13.5" customHeight="1">
      <c r="A9732" s="13" t="s">
        <v>13659</v>
      </c>
      <c r="B9732" s="46" t="s">
        <v>14364</v>
      </c>
      <c r="C9732" s="23" t="s">
        <v>3106</v>
      </c>
      <c r="D9732" s="24" t="s">
        <v>8211</v>
      </c>
      <c r="E9732" s="39"/>
      <c r="F9732" s="71"/>
      <c r="G9732" s="72"/>
      <c r="H9732" s="73"/>
      <c r="I9732" s="11">
        <v>941.18</v>
      </c>
      <c r="J9732" s="40">
        <f t="shared" si="264"/>
        <v>1129.4159999999999</v>
      </c>
      <c r="K9732" s="40"/>
      <c r="L9732" s="40"/>
      <c r="M9732" s="70" t="s">
        <v>11591</v>
      </c>
      <c r="N9732" s="75" t="s">
        <v>16684</v>
      </c>
      <c r="O9732" s="44" t="s">
        <v>16071</v>
      </c>
      <c r="P9732" s="47"/>
      <c r="Q9732" s="44"/>
    </row>
    <row r="9733" spans="1:17" ht="13.5" customHeight="1">
      <c r="A9733" s="13" t="s">
        <v>16234</v>
      </c>
      <c r="B9733" s="46" t="s">
        <v>16235</v>
      </c>
      <c r="C9733" s="23" t="s">
        <v>3106</v>
      </c>
      <c r="D9733" s="24" t="s">
        <v>8211</v>
      </c>
      <c r="E9733" s="39"/>
      <c r="F9733" s="71"/>
      <c r="G9733" s="72"/>
      <c r="H9733" s="73"/>
      <c r="I9733" s="11">
        <v>11324.69</v>
      </c>
      <c r="J9733" s="40">
        <f t="shared" si="264"/>
        <v>13589.628000000001</v>
      </c>
      <c r="K9733" s="40"/>
      <c r="L9733" s="40"/>
      <c r="M9733" s="70"/>
      <c r="N9733" s="75"/>
      <c r="O9733" s="44"/>
      <c r="P9733" s="47"/>
      <c r="Q9733" s="44"/>
    </row>
    <row r="9734" spans="1:17" ht="13.5" customHeight="1">
      <c r="A9734" s="37" t="s">
        <v>15115</v>
      </c>
      <c r="B9734" s="38" t="s">
        <v>12433</v>
      </c>
      <c r="C9734" s="23" t="s">
        <v>3106</v>
      </c>
      <c r="D9734" s="24" t="s">
        <v>9030</v>
      </c>
      <c r="E9734" s="39"/>
      <c r="F9734" s="71"/>
      <c r="G9734" s="74"/>
      <c r="H9734" s="75"/>
      <c r="I9734" s="11">
        <v>2780</v>
      </c>
      <c r="J9734" s="40">
        <f t="shared" si="264"/>
        <v>3336</v>
      </c>
      <c r="K9734" s="75"/>
      <c r="L9734" s="75"/>
      <c r="M9734" s="42"/>
      <c r="N9734" s="75" t="s">
        <v>16684</v>
      </c>
      <c r="O9734" s="41"/>
      <c r="P9734" s="43"/>
      <c r="Q9734" s="44"/>
    </row>
    <row r="9735" spans="1:17" ht="13.5" customHeight="1">
      <c r="A9735" s="12" t="s">
        <v>13189</v>
      </c>
      <c r="B9735" s="46" t="s">
        <v>13190</v>
      </c>
      <c r="C9735" s="23" t="s">
        <v>3106</v>
      </c>
      <c r="D9735" s="24" t="s">
        <v>8211</v>
      </c>
      <c r="E9735" s="39"/>
      <c r="F9735" s="71"/>
      <c r="G9735" s="72"/>
      <c r="H9735" s="73"/>
      <c r="I9735" s="11">
        <v>382.35</v>
      </c>
      <c r="J9735" s="40">
        <f t="shared" si="264"/>
        <v>458.82</v>
      </c>
      <c r="K9735" s="40"/>
      <c r="L9735" s="40"/>
      <c r="M9735" s="70"/>
      <c r="N9735" s="75" t="s">
        <v>16684</v>
      </c>
      <c r="O9735" s="49"/>
      <c r="P9735" s="47"/>
      <c r="Q9735" s="44"/>
    </row>
    <row r="9736" spans="1:17" ht="13.5" customHeight="1">
      <c r="A9736" s="12" t="s">
        <v>13191</v>
      </c>
      <c r="B9736" s="46" t="s">
        <v>13192</v>
      </c>
      <c r="C9736" s="23" t="s">
        <v>3106</v>
      </c>
      <c r="D9736" s="24" t="s">
        <v>8211</v>
      </c>
      <c r="E9736" s="39"/>
      <c r="F9736" s="71"/>
      <c r="G9736" s="72"/>
      <c r="H9736" s="73"/>
      <c r="I9736" s="11">
        <v>375</v>
      </c>
      <c r="J9736" s="40">
        <f t="shared" si="264"/>
        <v>450</v>
      </c>
      <c r="K9736" s="40"/>
      <c r="L9736" s="40"/>
      <c r="M9736" s="70"/>
      <c r="N9736" s="75" t="s">
        <v>16684</v>
      </c>
      <c r="O9736" s="49"/>
      <c r="P9736" s="47"/>
      <c r="Q9736" s="44"/>
    </row>
    <row r="9737" spans="1:17" ht="13.5" customHeight="1">
      <c r="A9737" s="12" t="s">
        <v>16575</v>
      </c>
      <c r="B9737" s="46" t="s">
        <v>415</v>
      </c>
      <c r="C9737" s="23" t="s">
        <v>3106</v>
      </c>
      <c r="D9737" s="24" t="s">
        <v>8211</v>
      </c>
      <c r="E9737" s="39"/>
      <c r="F9737" s="71"/>
      <c r="G9737" s="72"/>
      <c r="H9737" s="73"/>
      <c r="I9737" s="11">
        <v>13019.78</v>
      </c>
      <c r="J9737" s="40">
        <f t="shared" si="264"/>
        <v>15623.736000000001</v>
      </c>
      <c r="K9737" s="40"/>
      <c r="L9737" s="40"/>
      <c r="M9737" s="70"/>
      <c r="N9737" s="75"/>
      <c r="O9737" s="49"/>
      <c r="P9737" s="47"/>
      <c r="Q9737" s="44"/>
    </row>
    <row r="9738" spans="1:17" ht="13.5" customHeight="1">
      <c r="A9738" s="12" t="s">
        <v>16318</v>
      </c>
      <c r="B9738" s="46" t="s">
        <v>13707</v>
      </c>
      <c r="C9738" s="23" t="s">
        <v>3106</v>
      </c>
      <c r="D9738" s="24" t="s">
        <v>8211</v>
      </c>
      <c r="E9738" s="39"/>
      <c r="F9738" s="71"/>
      <c r="G9738" s="72"/>
      <c r="H9738" s="73"/>
      <c r="I9738" s="11">
        <v>13700</v>
      </c>
      <c r="J9738" s="40">
        <f t="shared" si="264"/>
        <v>16440</v>
      </c>
      <c r="K9738" s="40"/>
      <c r="L9738" s="40"/>
      <c r="M9738" s="70"/>
      <c r="N9738" s="75" t="s">
        <v>16684</v>
      </c>
      <c r="O9738" s="49"/>
      <c r="P9738" s="47"/>
      <c r="Q9738" s="44" t="s">
        <v>16716</v>
      </c>
    </row>
    <row r="9739" spans="1:17" ht="13.5" customHeight="1">
      <c r="A9739" s="12" t="s">
        <v>15116</v>
      </c>
      <c r="B9739" s="46" t="s">
        <v>33</v>
      </c>
      <c r="C9739" s="23" t="s">
        <v>3106</v>
      </c>
      <c r="D9739" s="24" t="s">
        <v>8211</v>
      </c>
      <c r="E9739" s="39"/>
      <c r="F9739" s="71"/>
      <c r="G9739" s="72"/>
      <c r="H9739" s="73"/>
      <c r="I9739" s="11">
        <v>630</v>
      </c>
      <c r="J9739" s="40">
        <f t="shared" si="264"/>
        <v>756</v>
      </c>
      <c r="K9739" s="40"/>
      <c r="L9739" s="40"/>
      <c r="M9739" s="70"/>
      <c r="N9739" s="75" t="s">
        <v>16684</v>
      </c>
      <c r="O9739" s="44"/>
      <c r="P9739" s="47"/>
      <c r="Q9739" s="44"/>
    </row>
    <row r="9740" spans="1:17" ht="13.5" customHeight="1">
      <c r="A9740" s="13" t="s">
        <v>13660</v>
      </c>
      <c r="B9740" s="46" t="s">
        <v>14366</v>
      </c>
      <c r="C9740" s="23" t="s">
        <v>3106</v>
      </c>
      <c r="D9740" s="24" t="s">
        <v>9170</v>
      </c>
      <c r="E9740" s="39"/>
      <c r="F9740" s="71"/>
      <c r="G9740" s="72"/>
      <c r="H9740" s="73"/>
      <c r="I9740" s="11">
        <v>2300</v>
      </c>
      <c r="J9740" s="40">
        <f t="shared" si="264"/>
        <v>2760</v>
      </c>
      <c r="K9740" s="40"/>
      <c r="L9740" s="40"/>
      <c r="M9740" s="70" t="s">
        <v>11591</v>
      </c>
      <c r="N9740" s="75" t="s">
        <v>16684</v>
      </c>
      <c r="O9740" s="44" t="s">
        <v>16071</v>
      </c>
      <c r="P9740" s="47"/>
      <c r="Q9740" s="44"/>
    </row>
    <row r="9741" spans="1:17" ht="13.5" customHeight="1">
      <c r="A9741" s="13" t="s">
        <v>13661</v>
      </c>
      <c r="B9741" s="46" t="s">
        <v>14367</v>
      </c>
      <c r="C9741" s="23" t="s">
        <v>3106</v>
      </c>
      <c r="D9741" s="24" t="s">
        <v>9170</v>
      </c>
      <c r="E9741" s="39"/>
      <c r="F9741" s="71"/>
      <c r="G9741" s="72"/>
      <c r="H9741" s="73"/>
      <c r="I9741" s="11">
        <v>2300</v>
      </c>
      <c r="J9741" s="40">
        <f t="shared" si="264"/>
        <v>2760</v>
      </c>
      <c r="K9741" s="40"/>
      <c r="L9741" s="40"/>
      <c r="M9741" s="70" t="s">
        <v>11591</v>
      </c>
      <c r="N9741" s="75" t="s">
        <v>16684</v>
      </c>
      <c r="O9741" s="44" t="s">
        <v>16071</v>
      </c>
      <c r="P9741" s="47"/>
      <c r="Q9741" s="44"/>
    </row>
    <row r="9742" spans="1:17" ht="13.5" customHeight="1">
      <c r="A9742" s="13" t="s">
        <v>15957</v>
      </c>
      <c r="B9742" s="46" t="s">
        <v>15958</v>
      </c>
      <c r="C9742" s="23" t="s">
        <v>3106</v>
      </c>
      <c r="D9742" s="24" t="s">
        <v>9170</v>
      </c>
      <c r="E9742" s="39"/>
      <c r="F9742" s="71"/>
      <c r="G9742" s="72"/>
      <c r="H9742" s="73"/>
      <c r="I9742" s="11">
        <v>1600</v>
      </c>
      <c r="J9742" s="40">
        <f t="shared" si="264"/>
        <v>1920</v>
      </c>
      <c r="K9742" s="40"/>
      <c r="L9742" s="40"/>
      <c r="M9742" s="70"/>
      <c r="N9742" s="75" t="s">
        <v>16684</v>
      </c>
      <c r="O9742" s="44" t="s">
        <v>16067</v>
      </c>
      <c r="P9742" s="47"/>
      <c r="Q9742" s="44"/>
    </row>
    <row r="9743" spans="1:17" ht="13.5" customHeight="1">
      <c r="A9743" s="13" t="s">
        <v>15178</v>
      </c>
      <c r="B9743" s="46" t="s">
        <v>13701</v>
      </c>
      <c r="C9743" s="23" t="s">
        <v>3106</v>
      </c>
      <c r="D9743" s="24" t="s">
        <v>9170</v>
      </c>
      <c r="E9743" s="39"/>
      <c r="F9743" s="71"/>
      <c r="G9743" s="72"/>
      <c r="H9743" s="73"/>
      <c r="I9743" s="11">
        <v>800</v>
      </c>
      <c r="J9743" s="40">
        <f t="shared" si="264"/>
        <v>960</v>
      </c>
      <c r="K9743" s="40"/>
      <c r="L9743" s="40"/>
      <c r="M9743" s="70"/>
      <c r="N9743" s="75" t="s">
        <v>16684</v>
      </c>
      <c r="O9743" s="44"/>
      <c r="P9743" s="47"/>
      <c r="Q9743" s="44"/>
    </row>
    <row r="9744" spans="1:17" ht="13.5" customHeight="1">
      <c r="A9744" s="13" t="s">
        <v>15179</v>
      </c>
      <c r="B9744" s="46" t="s">
        <v>13702</v>
      </c>
      <c r="C9744" s="23" t="s">
        <v>3106</v>
      </c>
      <c r="D9744" s="24" t="s">
        <v>9170</v>
      </c>
      <c r="E9744" s="39"/>
      <c r="F9744" s="71"/>
      <c r="G9744" s="72"/>
      <c r="H9744" s="73"/>
      <c r="I9744" s="11">
        <v>900</v>
      </c>
      <c r="J9744" s="40">
        <f t="shared" si="264"/>
        <v>1080</v>
      </c>
      <c r="K9744" s="40"/>
      <c r="L9744" s="40"/>
      <c r="M9744" s="70"/>
      <c r="N9744" s="75" t="s">
        <v>16684</v>
      </c>
      <c r="O9744" s="44"/>
      <c r="P9744" s="47"/>
      <c r="Q9744" s="44"/>
    </row>
    <row r="9745" spans="1:17" ht="13.5" customHeight="1">
      <c r="A9745" s="13" t="s">
        <v>16361</v>
      </c>
      <c r="B9745" s="46" t="s">
        <v>13703</v>
      </c>
      <c r="C9745" s="23" t="s">
        <v>3106</v>
      </c>
      <c r="D9745" s="24" t="s">
        <v>9170</v>
      </c>
      <c r="E9745" s="39"/>
      <c r="F9745" s="71"/>
      <c r="G9745" s="72"/>
      <c r="H9745" s="73"/>
      <c r="I9745" s="11">
        <v>259.97000000000003</v>
      </c>
      <c r="J9745" s="40">
        <f t="shared" si="264"/>
        <v>311.964</v>
      </c>
      <c r="K9745" s="40"/>
      <c r="L9745" s="40"/>
      <c r="M9745" s="70"/>
      <c r="N9745" s="75" t="s">
        <v>16684</v>
      </c>
      <c r="O9745" s="44"/>
      <c r="P9745" s="47"/>
      <c r="Q9745" s="44"/>
    </row>
    <row r="9746" spans="1:17" ht="13.5" customHeight="1">
      <c r="A9746" s="13" t="s">
        <v>16362</v>
      </c>
      <c r="B9746" s="46" t="s">
        <v>13704</v>
      </c>
      <c r="C9746" s="23" t="s">
        <v>3106</v>
      </c>
      <c r="D9746" s="24" t="s">
        <v>9170</v>
      </c>
      <c r="E9746" s="39"/>
      <c r="F9746" s="71"/>
      <c r="G9746" s="72"/>
      <c r="H9746" s="73"/>
      <c r="I9746" s="11">
        <v>256.25</v>
      </c>
      <c r="J9746" s="40">
        <f t="shared" si="264"/>
        <v>307.5</v>
      </c>
      <c r="K9746" s="40"/>
      <c r="L9746" s="40"/>
      <c r="M9746" s="70"/>
      <c r="N9746" s="75" t="s">
        <v>16684</v>
      </c>
      <c r="O9746" s="44"/>
      <c r="P9746" s="47"/>
      <c r="Q9746" s="44"/>
    </row>
    <row r="9747" spans="1:17" ht="13.5" customHeight="1">
      <c r="A9747" s="12" t="s">
        <v>13194</v>
      </c>
      <c r="B9747" s="46" t="s">
        <v>13195</v>
      </c>
      <c r="C9747" s="23" t="s">
        <v>3106</v>
      </c>
      <c r="D9747" s="24" t="s">
        <v>9170</v>
      </c>
      <c r="E9747" s="39"/>
      <c r="F9747" s="71"/>
      <c r="G9747" s="72"/>
      <c r="H9747" s="73"/>
      <c r="I9747" s="11">
        <v>510</v>
      </c>
      <c r="J9747" s="40">
        <f t="shared" si="264"/>
        <v>612</v>
      </c>
      <c r="K9747" s="40"/>
      <c r="L9747" s="40"/>
      <c r="M9747" s="70"/>
      <c r="N9747" s="75" t="s">
        <v>16684</v>
      </c>
      <c r="O9747" s="49"/>
      <c r="P9747" s="47"/>
      <c r="Q9747" s="44" t="s">
        <v>16716</v>
      </c>
    </row>
    <row r="9748" spans="1:17" ht="13.5" customHeight="1">
      <c r="A9748" s="12" t="s">
        <v>13196</v>
      </c>
      <c r="B9748" s="46" t="s">
        <v>13197</v>
      </c>
      <c r="C9748" s="23" t="s">
        <v>3106</v>
      </c>
      <c r="D9748" s="24" t="s">
        <v>9170</v>
      </c>
      <c r="E9748" s="39"/>
      <c r="F9748" s="71"/>
      <c r="G9748" s="72"/>
      <c r="H9748" s="73"/>
      <c r="I9748" s="11">
        <v>500</v>
      </c>
      <c r="J9748" s="40">
        <f t="shared" si="264"/>
        <v>600</v>
      </c>
      <c r="K9748" s="40"/>
      <c r="L9748" s="40"/>
      <c r="M9748" s="70"/>
      <c r="N9748" s="75" t="s">
        <v>16684</v>
      </c>
      <c r="O9748" s="49"/>
      <c r="P9748" s="47"/>
      <c r="Q9748" s="44"/>
    </row>
    <row r="9749" spans="1:17" ht="13.5" customHeight="1">
      <c r="A9749" s="13" t="s">
        <v>13662</v>
      </c>
      <c r="B9749" s="46" t="s">
        <v>14368</v>
      </c>
      <c r="C9749" s="23" t="s">
        <v>3106</v>
      </c>
      <c r="D9749" s="24" t="s">
        <v>9298</v>
      </c>
      <c r="E9749" s="39"/>
      <c r="F9749" s="71"/>
      <c r="G9749" s="72"/>
      <c r="H9749" s="73"/>
      <c r="I9749" s="11">
        <v>10300</v>
      </c>
      <c r="J9749" s="40">
        <f t="shared" si="264"/>
        <v>12360</v>
      </c>
      <c r="K9749" s="40"/>
      <c r="L9749" s="40"/>
      <c r="M9749" s="70" t="s">
        <v>11591</v>
      </c>
      <c r="N9749" s="75" t="s">
        <v>16684</v>
      </c>
      <c r="O9749" s="44" t="s">
        <v>16071</v>
      </c>
      <c r="P9749" s="47"/>
      <c r="Q9749" s="44"/>
    </row>
    <row r="9750" spans="1:17" ht="13.5" customHeight="1">
      <c r="A9750" s="13" t="s">
        <v>13664</v>
      </c>
      <c r="B9750" s="46" t="s">
        <v>15935</v>
      </c>
      <c r="C9750" s="23" t="s">
        <v>3106</v>
      </c>
      <c r="D9750" s="24" t="s">
        <v>9298</v>
      </c>
      <c r="E9750" s="39"/>
      <c r="F9750" s="71"/>
      <c r="G9750" s="72"/>
      <c r="H9750" s="73"/>
      <c r="I9750" s="11">
        <v>9251.5</v>
      </c>
      <c r="J9750" s="40">
        <f t="shared" si="264"/>
        <v>11101.8</v>
      </c>
      <c r="K9750" s="40"/>
      <c r="L9750" s="40"/>
      <c r="M9750" s="70"/>
      <c r="N9750" s="75" t="s">
        <v>16684</v>
      </c>
      <c r="O9750" s="44" t="s">
        <v>16067</v>
      </c>
      <c r="P9750" s="47"/>
      <c r="Q9750" s="44"/>
    </row>
    <row r="9751" spans="1:17" ht="13.5" customHeight="1">
      <c r="A9751" s="12" t="s">
        <v>15389</v>
      </c>
      <c r="B9751" s="46" t="s">
        <v>15390</v>
      </c>
      <c r="C9751" s="23" t="s">
        <v>3106</v>
      </c>
      <c r="D9751" s="24" t="s">
        <v>9298</v>
      </c>
      <c r="E9751" s="39"/>
      <c r="F9751" s="71"/>
      <c r="G9751" s="72"/>
      <c r="H9751" s="73"/>
      <c r="I9751" s="11">
        <v>680</v>
      </c>
      <c r="J9751" s="40">
        <f t="shared" si="264"/>
        <v>816</v>
      </c>
      <c r="K9751" s="40"/>
      <c r="L9751" s="40"/>
      <c r="M9751" s="70"/>
      <c r="N9751" s="75" t="s">
        <v>16684</v>
      </c>
      <c r="O9751" s="44"/>
      <c r="P9751" s="47"/>
      <c r="Q9751" s="44"/>
    </row>
    <row r="9752" spans="1:17" ht="13.5" customHeight="1">
      <c r="A9752" s="15" t="s">
        <v>13663</v>
      </c>
      <c r="B9752" s="46" t="s">
        <v>375</v>
      </c>
      <c r="C9752" s="23" t="s">
        <v>3106</v>
      </c>
      <c r="D9752" s="24" t="s">
        <v>9298</v>
      </c>
      <c r="E9752" s="39"/>
      <c r="F9752" s="71"/>
      <c r="G9752" s="72"/>
      <c r="H9752" s="73"/>
      <c r="I9752" s="11">
        <v>5352.94</v>
      </c>
      <c r="J9752" s="40">
        <f t="shared" si="264"/>
        <v>6423.5279999999993</v>
      </c>
      <c r="K9752" s="40"/>
      <c r="L9752" s="40"/>
      <c r="M9752" s="70"/>
      <c r="N9752" s="75" t="s">
        <v>16684</v>
      </c>
      <c r="O9752" s="44"/>
      <c r="P9752" s="47"/>
      <c r="Q9752" s="44"/>
    </row>
    <row r="9753" spans="1:17" ht="13.5" customHeight="1">
      <c r="A9753" s="15" t="s">
        <v>16609</v>
      </c>
      <c r="B9753" s="46" t="s">
        <v>470</v>
      </c>
      <c r="C9753" s="23" t="s">
        <v>3106</v>
      </c>
      <c r="D9753" s="24" t="s">
        <v>8929</v>
      </c>
      <c r="E9753" s="39"/>
      <c r="F9753" s="71"/>
      <c r="G9753" s="72"/>
      <c r="H9753" s="73"/>
      <c r="I9753" s="11">
        <v>48.47</v>
      </c>
      <c r="J9753" s="40">
        <f t="shared" si="264"/>
        <v>58.163999999999994</v>
      </c>
      <c r="K9753" s="40"/>
      <c r="L9753" s="40"/>
      <c r="M9753" s="70"/>
      <c r="N9753" s="75" t="s">
        <v>16680</v>
      </c>
      <c r="O9753" s="44"/>
      <c r="P9753" s="47"/>
      <c r="Q9753" s="44"/>
    </row>
    <row r="9754" spans="1:17" ht="13.5" customHeight="1">
      <c r="A9754" s="10" t="s">
        <v>11558</v>
      </c>
      <c r="B9754" s="46" t="s">
        <v>14361</v>
      </c>
      <c r="C9754" s="23" t="s">
        <v>3106</v>
      </c>
      <c r="D9754" s="24" t="s">
        <v>7358</v>
      </c>
      <c r="E9754" s="39"/>
      <c r="F9754" s="71"/>
      <c r="G9754" s="72"/>
      <c r="H9754" s="73"/>
      <c r="I9754" s="11">
        <v>82</v>
      </c>
      <c r="J9754" s="40">
        <f t="shared" si="264"/>
        <v>98.399999999999991</v>
      </c>
      <c r="K9754" s="40"/>
      <c r="L9754" s="40"/>
      <c r="M9754" s="70" t="s">
        <v>11591</v>
      </c>
      <c r="N9754" s="75" t="s">
        <v>16684</v>
      </c>
      <c r="O9754" s="44" t="s">
        <v>11591</v>
      </c>
      <c r="P9754" s="47"/>
      <c r="Q9754" s="44"/>
    </row>
    <row r="9755" spans="1:17" ht="13.5" customHeight="1">
      <c r="A9755" s="10" t="s">
        <v>11559</v>
      </c>
      <c r="B9755" s="46" t="s">
        <v>14361</v>
      </c>
      <c r="C9755" s="23" t="s">
        <v>3106</v>
      </c>
      <c r="D9755" s="24" t="s">
        <v>7358</v>
      </c>
      <c r="E9755" s="39"/>
      <c r="F9755" s="71"/>
      <c r="G9755" s="72"/>
      <c r="H9755" s="73"/>
      <c r="I9755" s="11">
        <v>122</v>
      </c>
      <c r="J9755" s="40">
        <f t="shared" si="264"/>
        <v>146.4</v>
      </c>
      <c r="K9755" s="40"/>
      <c r="L9755" s="40"/>
      <c r="M9755" s="70" t="s">
        <v>11591</v>
      </c>
      <c r="N9755" s="75" t="s">
        <v>16684</v>
      </c>
      <c r="O9755" s="44" t="s">
        <v>11591</v>
      </c>
      <c r="P9755" s="47"/>
      <c r="Q9755" s="44"/>
    </row>
    <row r="9756" spans="1:17" ht="13.5" customHeight="1">
      <c r="A9756" s="10" t="s">
        <v>16625</v>
      </c>
      <c r="B9756" s="46" t="s">
        <v>16385</v>
      </c>
      <c r="C9756" s="23" t="s">
        <v>3106</v>
      </c>
      <c r="D9756" s="24"/>
      <c r="E9756" s="39"/>
      <c r="F9756" s="71"/>
      <c r="G9756" s="72"/>
      <c r="H9756" s="73"/>
      <c r="I9756" s="11">
        <v>300.24</v>
      </c>
      <c r="J9756" s="40">
        <f t="shared" si="264"/>
        <v>360.28800000000001</v>
      </c>
      <c r="K9756" s="40"/>
      <c r="L9756" s="40"/>
      <c r="M9756" s="70"/>
      <c r="N9756" s="75" t="s">
        <v>16684</v>
      </c>
      <c r="O9756" s="44"/>
      <c r="P9756" s="47"/>
      <c r="Q9756" s="44"/>
    </row>
    <row r="9757" spans="1:17" ht="13.5" customHeight="1">
      <c r="A9757" s="37" t="s">
        <v>15670</v>
      </c>
      <c r="B9757" s="38" t="s">
        <v>15671</v>
      </c>
      <c r="C9757" s="23" t="s">
        <v>3106</v>
      </c>
      <c r="D9757" s="24" t="s">
        <v>8929</v>
      </c>
      <c r="E9757" s="39"/>
      <c r="F9757" s="71"/>
      <c r="G9757" s="74"/>
      <c r="H9757" s="75"/>
      <c r="I9757" s="11">
        <v>435.29</v>
      </c>
      <c r="J9757" s="40">
        <f t="shared" ref="J9757:J9803" si="265">I9757*1.2</f>
        <v>522.34799999999996</v>
      </c>
      <c r="K9757" s="75"/>
      <c r="L9757" s="75"/>
      <c r="M9757" s="42"/>
      <c r="N9757" s="75" t="s">
        <v>16684</v>
      </c>
      <c r="O9757" s="41"/>
      <c r="P9757" s="43"/>
      <c r="Q9757" s="44"/>
    </row>
    <row r="9758" spans="1:17" ht="13.5" customHeight="1">
      <c r="A9758" s="37" t="s">
        <v>16474</v>
      </c>
      <c r="B9758" s="38" t="s">
        <v>13705</v>
      </c>
      <c r="C9758" s="23" t="s">
        <v>3106</v>
      </c>
      <c r="D9758" s="24"/>
      <c r="E9758" s="39"/>
      <c r="F9758" s="71"/>
      <c r="G9758" s="74"/>
      <c r="H9758" s="75"/>
      <c r="I9758" s="11">
        <v>459.74</v>
      </c>
      <c r="J9758" s="40">
        <f t="shared" si="265"/>
        <v>551.68799999999999</v>
      </c>
      <c r="K9758" s="75"/>
      <c r="L9758" s="75"/>
      <c r="M9758" s="42"/>
      <c r="N9758" s="75"/>
      <c r="O9758" s="41"/>
      <c r="P9758" s="43"/>
      <c r="Q9758" s="44"/>
    </row>
    <row r="9759" spans="1:17" ht="13.5" customHeight="1">
      <c r="A9759" s="37" t="s">
        <v>16475</v>
      </c>
      <c r="B9759" s="38" t="s">
        <v>13706</v>
      </c>
      <c r="C9759" s="23" t="s">
        <v>3106</v>
      </c>
      <c r="D9759" s="24"/>
      <c r="E9759" s="39"/>
      <c r="F9759" s="71"/>
      <c r="G9759" s="74"/>
      <c r="H9759" s="75"/>
      <c r="I9759" s="11">
        <v>459.74</v>
      </c>
      <c r="J9759" s="40">
        <f t="shared" si="265"/>
        <v>551.68799999999999</v>
      </c>
      <c r="K9759" s="75"/>
      <c r="L9759" s="75"/>
      <c r="M9759" s="42"/>
      <c r="N9759" s="75"/>
      <c r="O9759" s="41"/>
      <c r="P9759" s="43"/>
      <c r="Q9759" s="44"/>
    </row>
    <row r="9760" spans="1:17" ht="13.5" customHeight="1">
      <c r="A9760" s="37" t="s">
        <v>16246</v>
      </c>
      <c r="B9760" s="38" t="s">
        <v>16247</v>
      </c>
      <c r="C9760" s="23" t="s">
        <v>3106</v>
      </c>
      <c r="D9760" s="24" t="s">
        <v>13441</v>
      </c>
      <c r="E9760" s="39"/>
      <c r="F9760" s="71"/>
      <c r="G9760" s="74"/>
      <c r="H9760" s="75"/>
      <c r="I9760" s="11">
        <v>3.6</v>
      </c>
      <c r="J9760" s="40">
        <f t="shared" si="265"/>
        <v>4.32</v>
      </c>
      <c r="K9760" s="75"/>
      <c r="L9760" s="75"/>
      <c r="M9760" s="42"/>
      <c r="N9760" s="75" t="s">
        <v>16684</v>
      </c>
      <c r="O9760" s="41"/>
      <c r="P9760" s="43"/>
      <c r="Q9760" s="44" t="s">
        <v>16716</v>
      </c>
    </row>
    <row r="9761" spans="1:17" ht="13.5" customHeight="1">
      <c r="A9761" s="37" t="s">
        <v>16248</v>
      </c>
      <c r="B9761" s="38" t="s">
        <v>13919</v>
      </c>
      <c r="C9761" s="23" t="s">
        <v>3106</v>
      </c>
      <c r="D9761" s="24" t="s">
        <v>13441</v>
      </c>
      <c r="E9761" s="39"/>
      <c r="F9761" s="71"/>
      <c r="G9761" s="74"/>
      <c r="H9761" s="75"/>
      <c r="I9761" s="11">
        <v>3.1</v>
      </c>
      <c r="J9761" s="40">
        <f t="shared" si="265"/>
        <v>3.7199999999999998</v>
      </c>
      <c r="K9761" s="75"/>
      <c r="L9761" s="75"/>
      <c r="M9761" s="42"/>
      <c r="N9761" s="75" t="s">
        <v>16684</v>
      </c>
      <c r="O9761" s="41"/>
      <c r="P9761" s="43"/>
      <c r="Q9761" s="44" t="s">
        <v>16716</v>
      </c>
    </row>
    <row r="9762" spans="1:17" ht="13.5" customHeight="1">
      <c r="A9762" s="12" t="s">
        <v>13804</v>
      </c>
      <c r="B9762" s="46" t="s">
        <v>415</v>
      </c>
      <c r="C9762" s="23" t="s">
        <v>3106</v>
      </c>
      <c r="D9762" s="24" t="s">
        <v>8929</v>
      </c>
      <c r="E9762" s="39"/>
      <c r="F9762" s="71"/>
      <c r="G9762" s="72"/>
      <c r="H9762" s="73"/>
      <c r="I9762" s="11">
        <v>7000</v>
      </c>
      <c r="J9762" s="40">
        <f t="shared" si="265"/>
        <v>8400</v>
      </c>
      <c r="K9762" s="40"/>
      <c r="L9762" s="40"/>
      <c r="M9762" s="70"/>
      <c r="N9762" s="75" t="s">
        <v>16684</v>
      </c>
      <c r="O9762" s="49"/>
      <c r="P9762" s="47"/>
      <c r="Q9762" s="44" t="s">
        <v>16716</v>
      </c>
    </row>
    <row r="9763" spans="1:17" ht="13.5" customHeight="1">
      <c r="A9763" s="15" t="s">
        <v>13791</v>
      </c>
      <c r="B9763" s="46" t="s">
        <v>13792</v>
      </c>
      <c r="C9763" s="23" t="s">
        <v>3106</v>
      </c>
      <c r="D9763" s="24" t="s">
        <v>8929</v>
      </c>
      <c r="E9763" s="39"/>
      <c r="F9763" s="71"/>
      <c r="G9763" s="72"/>
      <c r="H9763" s="73"/>
      <c r="I9763" s="11">
        <v>285</v>
      </c>
      <c r="J9763" s="40">
        <f t="shared" si="265"/>
        <v>342</v>
      </c>
      <c r="K9763" s="40"/>
      <c r="L9763" s="40"/>
      <c r="M9763" s="70"/>
      <c r="N9763" s="75" t="s">
        <v>16684</v>
      </c>
      <c r="O9763" s="44"/>
      <c r="P9763" s="47"/>
      <c r="Q9763" s="44"/>
    </row>
    <row r="9764" spans="1:17" ht="13.5" customHeight="1">
      <c r="A9764" s="15" t="s">
        <v>15353</v>
      </c>
      <c r="B9764" s="46" t="s">
        <v>15354</v>
      </c>
      <c r="C9764" s="23" t="s">
        <v>3106</v>
      </c>
      <c r="D9764" s="24" t="s">
        <v>8929</v>
      </c>
      <c r="E9764" s="39"/>
      <c r="F9764" s="71"/>
      <c r="G9764" s="72"/>
      <c r="H9764" s="73"/>
      <c r="I9764" s="11">
        <v>31.99</v>
      </c>
      <c r="J9764" s="40">
        <f t="shared" si="265"/>
        <v>38.387999999999998</v>
      </c>
      <c r="K9764" s="40"/>
      <c r="L9764" s="40"/>
      <c r="M9764" s="70"/>
      <c r="N9764" s="75" t="s">
        <v>16684</v>
      </c>
      <c r="O9764" s="44" t="s">
        <v>16069</v>
      </c>
      <c r="P9764" s="47"/>
      <c r="Q9764" s="44"/>
    </row>
    <row r="9765" spans="1:17" ht="13.5" customHeight="1">
      <c r="A9765" s="15" t="s">
        <v>15358</v>
      </c>
      <c r="B9765" s="46" t="s">
        <v>15354</v>
      </c>
      <c r="C9765" s="23" t="s">
        <v>3106</v>
      </c>
      <c r="D9765" s="24" t="s">
        <v>8929</v>
      </c>
      <c r="E9765" s="39"/>
      <c r="F9765" s="71"/>
      <c r="G9765" s="72"/>
      <c r="H9765" s="73"/>
      <c r="I9765" s="11">
        <v>32.46</v>
      </c>
      <c r="J9765" s="40">
        <f t="shared" si="265"/>
        <v>38.951999999999998</v>
      </c>
      <c r="K9765" s="40"/>
      <c r="L9765" s="40"/>
      <c r="M9765" s="70"/>
      <c r="N9765" s="75" t="s">
        <v>16684</v>
      </c>
      <c r="O9765" s="44" t="s">
        <v>16069</v>
      </c>
      <c r="P9765" s="47"/>
      <c r="Q9765" s="44"/>
    </row>
    <row r="9766" spans="1:17" ht="13.5" customHeight="1">
      <c r="A9766" s="37" t="s">
        <v>15672</v>
      </c>
      <c r="B9766" s="38" t="s">
        <v>15354</v>
      </c>
      <c r="C9766" s="23" t="s">
        <v>3106</v>
      </c>
      <c r="D9766" s="24" t="s">
        <v>9030</v>
      </c>
      <c r="E9766" s="39"/>
      <c r="F9766" s="71"/>
      <c r="G9766" s="74"/>
      <c r="H9766" s="75"/>
      <c r="I9766" s="11">
        <v>28</v>
      </c>
      <c r="J9766" s="40">
        <f t="shared" si="265"/>
        <v>33.6</v>
      </c>
      <c r="K9766" s="75"/>
      <c r="L9766" s="75"/>
      <c r="M9766" s="42"/>
      <c r="N9766" s="75" t="s">
        <v>16684</v>
      </c>
      <c r="O9766" s="41" t="s">
        <v>16069</v>
      </c>
      <c r="P9766" s="43"/>
      <c r="Q9766" s="44"/>
    </row>
    <row r="9767" spans="1:17" ht="13.5" customHeight="1">
      <c r="A9767" s="15" t="s">
        <v>15347</v>
      </c>
      <c r="B9767" s="46" t="s">
        <v>15348</v>
      </c>
      <c r="C9767" s="23" t="s">
        <v>3106</v>
      </c>
      <c r="D9767" s="24" t="s">
        <v>8929</v>
      </c>
      <c r="E9767" s="39"/>
      <c r="F9767" s="71"/>
      <c r="G9767" s="72"/>
      <c r="H9767" s="73"/>
      <c r="I9767" s="11">
        <v>300</v>
      </c>
      <c r="J9767" s="40">
        <f t="shared" si="265"/>
        <v>360</v>
      </c>
      <c r="K9767" s="40"/>
      <c r="L9767" s="40"/>
      <c r="M9767" s="70"/>
      <c r="N9767" s="75" t="s">
        <v>16684</v>
      </c>
      <c r="O9767" s="44"/>
      <c r="P9767" s="47"/>
      <c r="Q9767" s="44"/>
    </row>
    <row r="9768" spans="1:17" ht="13.5" customHeight="1">
      <c r="A9768" s="15" t="s">
        <v>15349</v>
      </c>
      <c r="B9768" s="46" t="s">
        <v>15350</v>
      </c>
      <c r="C9768" s="23" t="s">
        <v>3106</v>
      </c>
      <c r="D9768" s="24" t="s">
        <v>8929</v>
      </c>
      <c r="E9768" s="39"/>
      <c r="F9768" s="71"/>
      <c r="G9768" s="72"/>
      <c r="H9768" s="73"/>
      <c r="I9768" s="11">
        <v>420</v>
      </c>
      <c r="J9768" s="40">
        <f t="shared" si="265"/>
        <v>504</v>
      </c>
      <c r="K9768" s="40"/>
      <c r="L9768" s="40"/>
      <c r="M9768" s="70"/>
      <c r="N9768" s="75" t="s">
        <v>16684</v>
      </c>
      <c r="O9768" s="44"/>
      <c r="P9768" s="47"/>
      <c r="Q9768" s="44" t="s">
        <v>16716</v>
      </c>
    </row>
    <row r="9769" spans="1:17" ht="13.5" customHeight="1">
      <c r="A9769" s="15" t="s">
        <v>16268</v>
      </c>
      <c r="B9769" s="46" t="s">
        <v>16269</v>
      </c>
      <c r="C9769" s="23" t="s">
        <v>3106</v>
      </c>
      <c r="D9769" s="24" t="s">
        <v>8929</v>
      </c>
      <c r="E9769" s="39"/>
      <c r="F9769" s="71"/>
      <c r="G9769" s="72"/>
      <c r="H9769" s="73"/>
      <c r="I9769" s="11">
        <v>360</v>
      </c>
      <c r="J9769" s="40">
        <f t="shared" si="265"/>
        <v>432</v>
      </c>
      <c r="K9769" s="40"/>
      <c r="L9769" s="40"/>
      <c r="M9769" s="70"/>
      <c r="N9769" s="75" t="s">
        <v>16684</v>
      </c>
      <c r="O9769" s="44"/>
      <c r="P9769" s="47"/>
      <c r="Q9769" s="44"/>
    </row>
    <row r="9770" spans="1:17" ht="13.5" customHeight="1">
      <c r="A9770" s="15" t="s">
        <v>16240</v>
      </c>
      <c r="B9770" s="46" t="s">
        <v>355</v>
      </c>
      <c r="C9770" s="23" t="s">
        <v>3106</v>
      </c>
      <c r="D9770" s="24" t="s">
        <v>13441</v>
      </c>
      <c r="E9770" s="39"/>
      <c r="F9770" s="71"/>
      <c r="G9770" s="72"/>
      <c r="H9770" s="73"/>
      <c r="I9770" s="11">
        <v>8.01</v>
      </c>
      <c r="J9770" s="40">
        <f t="shared" si="265"/>
        <v>9.6120000000000001</v>
      </c>
      <c r="K9770" s="40"/>
      <c r="L9770" s="40"/>
      <c r="M9770" s="70"/>
      <c r="N9770" s="75"/>
      <c r="O9770" s="44"/>
      <c r="P9770" s="47"/>
      <c r="Q9770" s="44"/>
    </row>
    <row r="9771" spans="1:17" ht="13.5" customHeight="1">
      <c r="A9771" s="10" t="s">
        <v>11560</v>
      </c>
      <c r="B9771" s="46" t="s">
        <v>14362</v>
      </c>
      <c r="C9771" s="23" t="s">
        <v>3106</v>
      </c>
      <c r="D9771" s="24" t="s">
        <v>13441</v>
      </c>
      <c r="E9771" s="39"/>
      <c r="F9771" s="71"/>
      <c r="G9771" s="72"/>
      <c r="H9771" s="73"/>
      <c r="I9771" s="11">
        <v>370</v>
      </c>
      <c r="J9771" s="40">
        <f t="shared" si="265"/>
        <v>444</v>
      </c>
      <c r="K9771" s="40"/>
      <c r="L9771" s="40"/>
      <c r="M9771" s="70" t="s">
        <v>11591</v>
      </c>
      <c r="N9771" s="75" t="s">
        <v>16118</v>
      </c>
      <c r="O9771" s="44" t="s">
        <v>11591</v>
      </c>
      <c r="P9771" s="47"/>
      <c r="Q9771" s="44"/>
    </row>
    <row r="9772" spans="1:17" ht="13.5" customHeight="1">
      <c r="A9772" s="10" t="s">
        <v>11561</v>
      </c>
      <c r="B9772" s="46" t="s">
        <v>14363</v>
      </c>
      <c r="C9772" s="23" t="s">
        <v>3106</v>
      </c>
      <c r="D9772" s="24" t="s">
        <v>13441</v>
      </c>
      <c r="E9772" s="39"/>
      <c r="F9772" s="71"/>
      <c r="G9772" s="72"/>
      <c r="H9772" s="73"/>
      <c r="I9772" s="11">
        <v>545</v>
      </c>
      <c r="J9772" s="40">
        <f t="shared" si="265"/>
        <v>654</v>
      </c>
      <c r="K9772" s="40"/>
      <c r="L9772" s="40"/>
      <c r="M9772" s="70" t="s">
        <v>11591</v>
      </c>
      <c r="N9772" s="75" t="s">
        <v>16118</v>
      </c>
      <c r="O9772" s="44" t="s">
        <v>11591</v>
      </c>
      <c r="P9772" s="47"/>
      <c r="Q9772" s="44"/>
    </row>
    <row r="9773" spans="1:17" ht="13.5" customHeight="1">
      <c r="A9773" s="10" t="s">
        <v>15755</v>
      </c>
      <c r="B9773" s="46" t="s">
        <v>15756</v>
      </c>
      <c r="C9773" s="23" t="s">
        <v>3106</v>
      </c>
      <c r="D9773" s="24" t="s">
        <v>8705</v>
      </c>
      <c r="E9773" s="39"/>
      <c r="F9773" s="71"/>
      <c r="G9773" s="72"/>
      <c r="H9773" s="73"/>
      <c r="I9773" s="11">
        <v>67</v>
      </c>
      <c r="J9773" s="40">
        <f t="shared" si="265"/>
        <v>80.399999999999991</v>
      </c>
      <c r="K9773" s="40"/>
      <c r="L9773" s="40"/>
      <c r="M9773" s="70"/>
      <c r="N9773" s="75" t="s">
        <v>16118</v>
      </c>
      <c r="O9773" s="44"/>
      <c r="P9773" s="47"/>
      <c r="Q9773" s="44"/>
    </row>
    <row r="9774" spans="1:17" ht="13.5" customHeight="1">
      <c r="A9774" s="10" t="s">
        <v>16477</v>
      </c>
      <c r="B9774" s="46" t="s">
        <v>16478</v>
      </c>
      <c r="C9774" s="23" t="s">
        <v>3106</v>
      </c>
      <c r="D9774" s="24"/>
      <c r="E9774" s="39"/>
      <c r="F9774" s="71"/>
      <c r="G9774" s="72"/>
      <c r="H9774" s="73"/>
      <c r="I9774" s="11">
        <v>778.56</v>
      </c>
      <c r="J9774" s="40">
        <f t="shared" si="265"/>
        <v>934.27199999999993</v>
      </c>
      <c r="K9774" s="40"/>
      <c r="L9774" s="40"/>
      <c r="M9774" s="70"/>
      <c r="N9774" s="75"/>
      <c r="O9774" s="44"/>
      <c r="P9774" s="47"/>
      <c r="Q9774" s="44"/>
    </row>
    <row r="9775" spans="1:17" ht="13.5" customHeight="1">
      <c r="A9775" s="10" t="s">
        <v>16479</v>
      </c>
      <c r="B9775" s="46" t="s">
        <v>16480</v>
      </c>
      <c r="C9775" s="23" t="s">
        <v>3106</v>
      </c>
      <c r="D9775" s="24"/>
      <c r="E9775" s="39"/>
      <c r="F9775" s="71"/>
      <c r="G9775" s="72"/>
      <c r="H9775" s="73"/>
      <c r="I9775" s="11">
        <v>147.53</v>
      </c>
      <c r="J9775" s="40">
        <f t="shared" si="265"/>
        <v>177.036</v>
      </c>
      <c r="K9775" s="40"/>
      <c r="L9775" s="40"/>
      <c r="M9775" s="70"/>
      <c r="N9775" s="75"/>
      <c r="O9775" s="44"/>
      <c r="P9775" s="47"/>
      <c r="Q9775" s="44"/>
    </row>
    <row r="9776" spans="1:17" ht="13.5" customHeight="1">
      <c r="A9776" s="10" t="s">
        <v>12595</v>
      </c>
      <c r="B9776" s="46" t="s">
        <v>14049</v>
      </c>
      <c r="C9776" s="23" t="s">
        <v>3106</v>
      </c>
      <c r="D9776" s="24" t="s">
        <v>8705</v>
      </c>
      <c r="E9776" s="39"/>
      <c r="F9776" s="71"/>
      <c r="G9776" s="72"/>
      <c r="H9776" s="73"/>
      <c r="I9776" s="11">
        <v>480</v>
      </c>
      <c r="J9776" s="40">
        <f t="shared" si="265"/>
        <v>576</v>
      </c>
      <c r="K9776" s="40"/>
      <c r="L9776" s="40"/>
      <c r="M9776" s="70"/>
      <c r="N9776" s="75" t="s">
        <v>16690</v>
      </c>
      <c r="O9776" s="44"/>
      <c r="P9776" s="47"/>
      <c r="Q9776" s="44"/>
    </row>
    <row r="9777" spans="1:17" ht="13.5" customHeight="1">
      <c r="A9777" s="10" t="s">
        <v>10321</v>
      </c>
      <c r="B9777" s="46" t="s">
        <v>2425</v>
      </c>
      <c r="C9777" s="23" t="s">
        <v>3106</v>
      </c>
      <c r="D9777" s="24" t="s">
        <v>13484</v>
      </c>
      <c r="E9777" s="39"/>
      <c r="F9777" s="71"/>
      <c r="G9777" s="72"/>
      <c r="H9777" s="73"/>
      <c r="I9777" s="11">
        <v>580</v>
      </c>
      <c r="J9777" s="40">
        <f t="shared" si="265"/>
        <v>696</v>
      </c>
      <c r="K9777" s="40"/>
      <c r="L9777" s="40"/>
      <c r="M9777" s="70" t="s">
        <v>3049</v>
      </c>
      <c r="N9777" s="75" t="s">
        <v>16690</v>
      </c>
      <c r="O9777" s="49" t="s">
        <v>12269</v>
      </c>
      <c r="P9777" s="47"/>
      <c r="Q9777" s="44"/>
    </row>
    <row r="9778" spans="1:17" ht="13.5" customHeight="1">
      <c r="A9778" s="10" t="s">
        <v>15085</v>
      </c>
      <c r="B9778" s="46" t="s">
        <v>15788</v>
      </c>
      <c r="C9778" s="23" t="s">
        <v>3106</v>
      </c>
      <c r="D9778" s="24" t="s">
        <v>13484</v>
      </c>
      <c r="E9778" s="39"/>
      <c r="F9778" s="71"/>
      <c r="G9778" s="72"/>
      <c r="H9778" s="73"/>
      <c r="I9778" s="11">
        <v>896.78</v>
      </c>
      <c r="J9778" s="40">
        <f t="shared" si="265"/>
        <v>1076.136</v>
      </c>
      <c r="K9778" s="40"/>
      <c r="L9778" s="40"/>
      <c r="M9778" s="70"/>
      <c r="N9778" s="75" t="s">
        <v>16690</v>
      </c>
      <c r="O9778" s="49"/>
      <c r="P9778" s="47"/>
      <c r="Q9778" s="44"/>
    </row>
    <row r="9779" spans="1:17" ht="13.5" customHeight="1">
      <c r="A9779" s="12" t="s">
        <v>16041</v>
      </c>
      <c r="B9779" s="46" t="s">
        <v>14365</v>
      </c>
      <c r="C9779" s="23" t="s">
        <v>3106</v>
      </c>
      <c r="D9779" s="24" t="s">
        <v>9170</v>
      </c>
      <c r="E9779" s="39"/>
      <c r="F9779" s="71"/>
      <c r="G9779" s="72"/>
      <c r="H9779" s="73"/>
      <c r="I9779" s="11">
        <v>500</v>
      </c>
      <c r="J9779" s="40">
        <f t="shared" si="265"/>
        <v>600</v>
      </c>
      <c r="K9779" s="40"/>
      <c r="L9779" s="40"/>
      <c r="M9779" s="70"/>
      <c r="N9779" s="75" t="s">
        <v>16684</v>
      </c>
      <c r="O9779" s="44"/>
      <c r="P9779" s="47"/>
      <c r="Q9779" s="44" t="s">
        <v>16716</v>
      </c>
    </row>
    <row r="9780" spans="1:17" ht="13.5" customHeight="1">
      <c r="A9780" s="12" t="s">
        <v>13187</v>
      </c>
      <c r="B9780" s="46" t="s">
        <v>13188</v>
      </c>
      <c r="C9780" s="23" t="s">
        <v>3106</v>
      </c>
      <c r="D9780" s="24" t="s">
        <v>7647</v>
      </c>
      <c r="E9780" s="39"/>
      <c r="F9780" s="71"/>
      <c r="G9780" s="72"/>
      <c r="H9780" s="73"/>
      <c r="I9780" s="11">
        <v>2550</v>
      </c>
      <c r="J9780" s="40">
        <f t="shared" si="265"/>
        <v>3060</v>
      </c>
      <c r="K9780" s="40"/>
      <c r="L9780" s="40"/>
      <c r="M9780" s="70"/>
      <c r="N9780" s="75" t="s">
        <v>16684</v>
      </c>
      <c r="O9780" s="49"/>
      <c r="P9780" s="47"/>
      <c r="Q9780" s="44"/>
    </row>
    <row r="9781" spans="1:17" ht="13.5" customHeight="1">
      <c r="A9781" s="12" t="s">
        <v>13666</v>
      </c>
      <c r="B9781" s="46" t="s">
        <v>13667</v>
      </c>
      <c r="C9781" s="23" t="s">
        <v>3106</v>
      </c>
      <c r="D9781" s="24" t="s">
        <v>9170</v>
      </c>
      <c r="E9781" s="39"/>
      <c r="F9781" s="71"/>
      <c r="G9781" s="72"/>
      <c r="H9781" s="73"/>
      <c r="I9781" s="11">
        <v>8600</v>
      </c>
      <c r="J9781" s="40">
        <f t="shared" si="265"/>
        <v>10320</v>
      </c>
      <c r="K9781" s="40"/>
      <c r="L9781" s="40"/>
      <c r="M9781" s="70"/>
      <c r="N9781" s="75"/>
      <c r="O9781" s="49"/>
      <c r="P9781" s="47"/>
      <c r="Q9781" s="44" t="s">
        <v>16716</v>
      </c>
    </row>
    <row r="9782" spans="1:17" ht="13.5" customHeight="1">
      <c r="A9782" s="12" t="s">
        <v>13668</v>
      </c>
      <c r="B9782" s="46" t="s">
        <v>13669</v>
      </c>
      <c r="C9782" s="23" t="s">
        <v>3106</v>
      </c>
      <c r="D9782" s="24" t="s">
        <v>9170</v>
      </c>
      <c r="E9782" s="39"/>
      <c r="F9782" s="71"/>
      <c r="G9782" s="72"/>
      <c r="H9782" s="73"/>
      <c r="I9782" s="11">
        <v>8600</v>
      </c>
      <c r="J9782" s="40">
        <f t="shared" si="265"/>
        <v>10320</v>
      </c>
      <c r="K9782" s="40"/>
      <c r="L9782" s="40"/>
      <c r="M9782" s="70"/>
      <c r="N9782" s="75"/>
      <c r="O9782" s="49"/>
      <c r="P9782" s="47"/>
      <c r="Q9782" s="44" t="s">
        <v>16716</v>
      </c>
    </row>
    <row r="9783" spans="1:17" ht="13.5" customHeight="1">
      <c r="A9783" s="10" t="s">
        <v>11562</v>
      </c>
      <c r="B9783" s="46" t="s">
        <v>14370</v>
      </c>
      <c r="C9783" s="23" t="s">
        <v>3106</v>
      </c>
      <c r="D9783" s="24" t="s">
        <v>9345</v>
      </c>
      <c r="E9783" s="39"/>
      <c r="F9783" s="71"/>
      <c r="G9783" s="72"/>
      <c r="H9783" s="73"/>
      <c r="I9783" s="11">
        <v>2250</v>
      </c>
      <c r="J9783" s="40">
        <f t="shared" si="265"/>
        <v>2700</v>
      </c>
      <c r="K9783" s="40"/>
      <c r="L9783" s="40"/>
      <c r="M9783" s="70" t="s">
        <v>11591</v>
      </c>
      <c r="N9783" s="75" t="s">
        <v>15127</v>
      </c>
      <c r="O9783" s="44" t="s">
        <v>11591</v>
      </c>
      <c r="P9783" s="47"/>
      <c r="Q9783" s="44"/>
    </row>
    <row r="9784" spans="1:17" ht="13.5" customHeight="1">
      <c r="A9784" s="10" t="s">
        <v>11563</v>
      </c>
      <c r="B9784" s="46" t="s">
        <v>14371</v>
      </c>
      <c r="C9784" s="23" t="s">
        <v>3106</v>
      </c>
      <c r="D9784" s="24" t="s">
        <v>9345</v>
      </c>
      <c r="E9784" s="39"/>
      <c r="F9784" s="71"/>
      <c r="G9784" s="72"/>
      <c r="H9784" s="73"/>
      <c r="I9784" s="11">
        <v>2250</v>
      </c>
      <c r="J9784" s="40">
        <f t="shared" si="265"/>
        <v>2700</v>
      </c>
      <c r="K9784" s="40"/>
      <c r="L9784" s="40"/>
      <c r="M9784" s="70" t="s">
        <v>11591</v>
      </c>
      <c r="N9784" s="75" t="s">
        <v>15127</v>
      </c>
      <c r="O9784" s="44" t="s">
        <v>11591</v>
      </c>
      <c r="P9784" s="47"/>
      <c r="Q9784" s="44"/>
    </row>
    <row r="9785" spans="1:17" ht="13.5" customHeight="1">
      <c r="A9785" s="10" t="s">
        <v>11564</v>
      </c>
      <c r="B9785" s="46" t="s">
        <v>735</v>
      </c>
      <c r="C9785" s="23" t="s">
        <v>3106</v>
      </c>
      <c r="D9785" s="24" t="s">
        <v>9345</v>
      </c>
      <c r="E9785" s="39"/>
      <c r="F9785" s="71"/>
      <c r="G9785" s="72"/>
      <c r="H9785" s="73"/>
      <c r="I9785" s="11">
        <v>381.18</v>
      </c>
      <c r="J9785" s="40">
        <f t="shared" si="265"/>
        <v>457.416</v>
      </c>
      <c r="K9785" s="40"/>
      <c r="L9785" s="40"/>
      <c r="M9785" s="70" t="s">
        <v>11591</v>
      </c>
      <c r="N9785" s="75" t="s">
        <v>16684</v>
      </c>
      <c r="O9785" s="44" t="s">
        <v>11591</v>
      </c>
      <c r="P9785" s="47"/>
      <c r="Q9785" s="44"/>
    </row>
    <row r="9786" spans="1:17" ht="13.5" customHeight="1">
      <c r="A9786" s="10" t="s">
        <v>16622</v>
      </c>
      <c r="B9786" s="46" t="s">
        <v>7</v>
      </c>
      <c r="C9786" s="23" t="s">
        <v>3106</v>
      </c>
      <c r="D9786" s="24" t="s">
        <v>9345</v>
      </c>
      <c r="E9786" s="39"/>
      <c r="F9786" s="71"/>
      <c r="G9786" s="72"/>
      <c r="H9786" s="73"/>
      <c r="I9786" s="11">
        <v>4.88</v>
      </c>
      <c r="J9786" s="40">
        <f t="shared" si="265"/>
        <v>5.8559999999999999</v>
      </c>
      <c r="K9786" s="40"/>
      <c r="L9786" s="40"/>
      <c r="M9786" s="70"/>
      <c r="N9786" s="75" t="s">
        <v>16684</v>
      </c>
      <c r="O9786" s="44"/>
      <c r="P9786" s="47"/>
      <c r="Q9786" s="44"/>
    </row>
    <row r="9787" spans="1:17" ht="13.5" customHeight="1">
      <c r="A9787" s="13" t="s">
        <v>13665</v>
      </c>
      <c r="B9787" s="46" t="s">
        <v>14369</v>
      </c>
      <c r="C9787" s="23" t="s">
        <v>3106</v>
      </c>
      <c r="D9787" s="24" t="s">
        <v>4091</v>
      </c>
      <c r="E9787" s="39"/>
      <c r="F9787" s="71"/>
      <c r="G9787" s="72"/>
      <c r="H9787" s="73"/>
      <c r="I9787" s="11">
        <v>135.29</v>
      </c>
      <c r="J9787" s="40">
        <f t="shared" si="265"/>
        <v>162.34799999999998</v>
      </c>
      <c r="K9787" s="40"/>
      <c r="L9787" s="40"/>
      <c r="M9787" s="70" t="s">
        <v>11591</v>
      </c>
      <c r="N9787" s="75" t="s">
        <v>16118</v>
      </c>
      <c r="O9787" s="44" t="s">
        <v>11591</v>
      </c>
      <c r="P9787" s="47"/>
      <c r="Q9787" s="44"/>
    </row>
    <row r="9788" spans="1:17" ht="13.5" customHeight="1">
      <c r="A9788" s="13" t="s">
        <v>15117</v>
      </c>
      <c r="B9788" s="46" t="s">
        <v>13720</v>
      </c>
      <c r="C9788" s="23" t="s">
        <v>3106</v>
      </c>
      <c r="D9788" s="24" t="s">
        <v>13441</v>
      </c>
      <c r="E9788" s="39"/>
      <c r="F9788" s="71"/>
      <c r="G9788" s="72"/>
      <c r="H9788" s="73"/>
      <c r="I9788" s="11">
        <v>488.87</v>
      </c>
      <c r="J9788" s="40">
        <f t="shared" si="265"/>
        <v>586.64400000000001</v>
      </c>
      <c r="K9788" s="40"/>
      <c r="L9788" s="40"/>
      <c r="M9788" s="70"/>
      <c r="N9788" s="75"/>
      <c r="O9788" s="44"/>
      <c r="P9788" s="47"/>
      <c r="Q9788" s="44"/>
    </row>
    <row r="9789" spans="1:17" ht="13.5" customHeight="1">
      <c r="A9789" s="13" t="s">
        <v>13670</v>
      </c>
      <c r="B9789" s="46" t="s">
        <v>14200</v>
      </c>
      <c r="C9789" s="23" t="s">
        <v>3106</v>
      </c>
      <c r="D9789" s="24" t="s">
        <v>13441</v>
      </c>
      <c r="E9789" s="39"/>
      <c r="F9789" s="71"/>
      <c r="G9789" s="72"/>
      <c r="H9789" s="73"/>
      <c r="I9789" s="11">
        <v>117.65</v>
      </c>
      <c r="J9789" s="40">
        <f t="shared" si="265"/>
        <v>141.18</v>
      </c>
      <c r="K9789" s="40"/>
      <c r="L9789" s="40"/>
      <c r="M9789" s="70" t="s">
        <v>11591</v>
      </c>
      <c r="N9789" s="75" t="s">
        <v>16684</v>
      </c>
      <c r="O9789" s="44" t="s">
        <v>16071</v>
      </c>
      <c r="P9789" s="47"/>
      <c r="Q9789" s="44"/>
    </row>
    <row r="9790" spans="1:17" ht="13.5" customHeight="1">
      <c r="A9790" s="10" t="s">
        <v>12033</v>
      </c>
      <c r="B9790" s="46" t="s">
        <v>12034</v>
      </c>
      <c r="C9790" s="23" t="s">
        <v>3106</v>
      </c>
      <c r="D9790" s="24" t="s">
        <v>13441</v>
      </c>
      <c r="E9790" s="39"/>
      <c r="F9790" s="71"/>
      <c r="G9790" s="72"/>
      <c r="H9790" s="73"/>
      <c r="I9790" s="11">
        <v>1000</v>
      </c>
      <c r="J9790" s="40">
        <f t="shared" si="265"/>
        <v>1200</v>
      </c>
      <c r="K9790" s="40"/>
      <c r="L9790" s="40"/>
      <c r="M9790" s="70"/>
      <c r="N9790" s="75"/>
      <c r="O9790" s="44"/>
      <c r="P9790" s="47"/>
      <c r="Q9790" s="44"/>
    </row>
    <row r="9791" spans="1:17" ht="13.5" customHeight="1">
      <c r="A9791" s="10" t="s">
        <v>15157</v>
      </c>
      <c r="B9791" s="46" t="s">
        <v>1678</v>
      </c>
      <c r="C9791" s="23" t="s">
        <v>3106</v>
      </c>
      <c r="D9791" s="24" t="s">
        <v>13441</v>
      </c>
      <c r="E9791" s="39"/>
      <c r="F9791" s="71"/>
      <c r="G9791" s="72"/>
      <c r="H9791" s="73"/>
      <c r="I9791" s="11">
        <v>498</v>
      </c>
      <c r="J9791" s="40">
        <f t="shared" si="265"/>
        <v>597.6</v>
      </c>
      <c r="K9791" s="40"/>
      <c r="L9791" s="40"/>
      <c r="M9791" s="70"/>
      <c r="N9791" s="75" t="s">
        <v>16118</v>
      </c>
      <c r="O9791" s="44"/>
      <c r="P9791" s="47"/>
      <c r="Q9791" s="44"/>
    </row>
    <row r="9792" spans="1:17" ht="13.5" customHeight="1">
      <c r="A9792" s="10" t="s">
        <v>15158</v>
      </c>
      <c r="B9792" s="46" t="s">
        <v>1679</v>
      </c>
      <c r="C9792" s="23" t="s">
        <v>3106</v>
      </c>
      <c r="D9792" s="24" t="s">
        <v>13441</v>
      </c>
      <c r="E9792" s="39"/>
      <c r="F9792" s="71"/>
      <c r="G9792" s="72"/>
      <c r="H9792" s="73"/>
      <c r="I9792" s="11">
        <v>498</v>
      </c>
      <c r="J9792" s="40">
        <f t="shared" si="265"/>
        <v>597.6</v>
      </c>
      <c r="K9792" s="40"/>
      <c r="L9792" s="40"/>
      <c r="M9792" s="70"/>
      <c r="N9792" s="75" t="s">
        <v>16118</v>
      </c>
      <c r="O9792" s="44"/>
      <c r="P9792" s="47"/>
      <c r="Q9792" s="44"/>
    </row>
    <row r="9793" spans="1:17" ht="13.5" customHeight="1">
      <c r="A9793" s="10" t="s">
        <v>15832</v>
      </c>
      <c r="B9793" s="46" t="s">
        <v>15833</v>
      </c>
      <c r="C9793" s="23" t="s">
        <v>3106</v>
      </c>
      <c r="D9793" s="24" t="s">
        <v>13441</v>
      </c>
      <c r="E9793" s="39"/>
      <c r="F9793" s="71"/>
      <c r="G9793" s="72"/>
      <c r="H9793" s="73"/>
      <c r="I9793" s="11">
        <v>108</v>
      </c>
      <c r="J9793" s="40">
        <f t="shared" si="265"/>
        <v>129.6</v>
      </c>
      <c r="K9793" s="40"/>
      <c r="L9793" s="40"/>
      <c r="M9793" s="70"/>
      <c r="N9793" s="75"/>
      <c r="O9793" s="44"/>
      <c r="P9793" s="47"/>
      <c r="Q9793" s="44"/>
    </row>
    <row r="9794" spans="1:17" ht="13.5" customHeight="1">
      <c r="A9794" s="10" t="s">
        <v>15786</v>
      </c>
      <c r="B9794" s="46" t="s">
        <v>15742</v>
      </c>
      <c r="C9794" s="23" t="s">
        <v>3106</v>
      </c>
      <c r="D9794" s="24" t="s">
        <v>13441</v>
      </c>
      <c r="E9794" s="39"/>
      <c r="F9794" s="71"/>
      <c r="G9794" s="72"/>
      <c r="H9794" s="73"/>
      <c r="I9794" s="11">
        <v>2000</v>
      </c>
      <c r="J9794" s="40">
        <f t="shared" si="265"/>
        <v>2400</v>
      </c>
      <c r="K9794" s="40"/>
      <c r="L9794" s="40"/>
      <c r="M9794" s="70"/>
      <c r="N9794" s="75" t="s">
        <v>16684</v>
      </c>
      <c r="O9794" s="49"/>
      <c r="P9794" s="47"/>
      <c r="Q9794" s="44"/>
    </row>
    <row r="9795" spans="1:17" ht="13.5" customHeight="1">
      <c r="A9795" s="10" t="s">
        <v>10950</v>
      </c>
      <c r="B9795" s="46" t="s">
        <v>524</v>
      </c>
      <c r="C9795" s="23" t="s">
        <v>3106</v>
      </c>
      <c r="D9795" s="24" t="s">
        <v>9705</v>
      </c>
      <c r="E9795" s="39"/>
      <c r="F9795" s="71"/>
      <c r="G9795" s="72"/>
      <c r="H9795" s="73"/>
      <c r="I9795" s="11">
        <v>155</v>
      </c>
      <c r="J9795" s="40">
        <f t="shared" si="265"/>
        <v>186</v>
      </c>
      <c r="K9795" s="40"/>
      <c r="L9795" s="40"/>
      <c r="M9795" s="70"/>
      <c r="N9795" s="70" t="s">
        <v>14578</v>
      </c>
      <c r="O9795" s="44" t="s">
        <v>11708</v>
      </c>
      <c r="P9795" s="47"/>
      <c r="Q9795" s="44"/>
    </row>
    <row r="9796" spans="1:17" ht="13.5" customHeight="1">
      <c r="A9796" s="10" t="s">
        <v>11565</v>
      </c>
      <c r="B9796" s="46" t="s">
        <v>524</v>
      </c>
      <c r="C9796" s="23" t="s">
        <v>3106</v>
      </c>
      <c r="D9796" s="24" t="s">
        <v>9705</v>
      </c>
      <c r="E9796" s="39"/>
      <c r="F9796" s="71"/>
      <c r="G9796" s="72"/>
      <c r="H9796" s="73"/>
      <c r="I9796" s="11">
        <v>145</v>
      </c>
      <c r="J9796" s="40">
        <f t="shared" si="265"/>
        <v>174</v>
      </c>
      <c r="K9796" s="40"/>
      <c r="L9796" s="40"/>
      <c r="M9796" s="70" t="s">
        <v>11591</v>
      </c>
      <c r="N9796" s="70" t="s">
        <v>14578</v>
      </c>
      <c r="O9796" s="44" t="s">
        <v>11591</v>
      </c>
      <c r="P9796" s="47"/>
      <c r="Q9796" s="44"/>
    </row>
    <row r="9797" spans="1:17" ht="13.5" customHeight="1">
      <c r="A9797" s="58" t="s">
        <v>15626</v>
      </c>
      <c r="B9797" s="46" t="s">
        <v>15600</v>
      </c>
      <c r="C9797" s="23" t="s">
        <v>3106</v>
      </c>
      <c r="D9797" s="24" t="s">
        <v>15005</v>
      </c>
      <c r="E9797" s="39"/>
      <c r="F9797" s="71"/>
      <c r="G9797" s="72"/>
      <c r="H9797" s="73"/>
      <c r="I9797" s="11">
        <v>805</v>
      </c>
      <c r="J9797" s="40">
        <f t="shared" si="265"/>
        <v>966</v>
      </c>
      <c r="K9797" s="40"/>
      <c r="L9797" s="40"/>
      <c r="M9797" s="70"/>
      <c r="N9797" s="75" t="s">
        <v>16711</v>
      </c>
      <c r="O9797" s="44"/>
      <c r="P9797" s="47"/>
      <c r="Q9797" s="44"/>
    </row>
    <row r="9798" spans="1:17" ht="13.5" customHeight="1">
      <c r="A9798" s="12" t="s">
        <v>15602</v>
      </c>
      <c r="B9798" s="46" t="s">
        <v>15600</v>
      </c>
      <c r="C9798" s="23" t="s">
        <v>3106</v>
      </c>
      <c r="D9798" s="24" t="s">
        <v>15005</v>
      </c>
      <c r="E9798" s="39"/>
      <c r="F9798" s="71"/>
      <c r="G9798" s="72"/>
      <c r="H9798" s="73"/>
      <c r="I9798" s="11">
        <v>820</v>
      </c>
      <c r="J9798" s="40">
        <f t="shared" si="265"/>
        <v>984</v>
      </c>
      <c r="K9798" s="40"/>
      <c r="L9798" s="40"/>
      <c r="M9798" s="70"/>
      <c r="N9798" s="75" t="s">
        <v>16711</v>
      </c>
      <c r="O9798" s="44"/>
      <c r="P9798" s="47"/>
      <c r="Q9798" s="44"/>
    </row>
    <row r="9799" spans="1:17" ht="13.5" customHeight="1">
      <c r="A9799" s="12" t="s">
        <v>15603</v>
      </c>
      <c r="B9799" s="46" t="s">
        <v>15601</v>
      </c>
      <c r="C9799" s="23" t="s">
        <v>3106</v>
      </c>
      <c r="D9799" s="24" t="s">
        <v>15005</v>
      </c>
      <c r="E9799" s="39"/>
      <c r="F9799" s="71"/>
      <c r="G9799" s="72"/>
      <c r="H9799" s="73"/>
      <c r="I9799" s="11">
        <v>330</v>
      </c>
      <c r="J9799" s="40">
        <f t="shared" si="265"/>
        <v>396</v>
      </c>
      <c r="K9799" s="40"/>
      <c r="L9799" s="40"/>
      <c r="M9799" s="70"/>
      <c r="N9799" s="75" t="s">
        <v>16711</v>
      </c>
      <c r="O9799" s="44"/>
      <c r="P9799" s="47"/>
      <c r="Q9799" s="44"/>
    </row>
    <row r="9800" spans="1:17" ht="13.5" customHeight="1">
      <c r="A9800" s="12" t="s">
        <v>15917</v>
      </c>
      <c r="B9800" s="46" t="s">
        <v>15918</v>
      </c>
      <c r="C9800" s="23" t="s">
        <v>3106</v>
      </c>
      <c r="D9800" s="24" t="s">
        <v>6793</v>
      </c>
      <c r="E9800" s="39"/>
      <c r="F9800" s="71"/>
      <c r="G9800" s="72"/>
      <c r="H9800" s="73"/>
      <c r="I9800" s="11">
        <v>166950</v>
      </c>
      <c r="J9800" s="40">
        <f t="shared" si="265"/>
        <v>200340</v>
      </c>
      <c r="K9800" s="40"/>
      <c r="L9800" s="40"/>
      <c r="M9800" s="70"/>
      <c r="N9800" s="75" t="s">
        <v>15140</v>
      </c>
      <c r="O9800" s="44" t="s">
        <v>16067</v>
      </c>
      <c r="P9800" s="47"/>
      <c r="Q9800" s="44"/>
    </row>
    <row r="9801" spans="1:17" ht="13.5" customHeight="1">
      <c r="A9801" s="12" t="s">
        <v>15919</v>
      </c>
      <c r="B9801" s="46" t="s">
        <v>15920</v>
      </c>
      <c r="C9801" s="23" t="s">
        <v>3106</v>
      </c>
      <c r="D9801" s="24" t="s">
        <v>6614</v>
      </c>
      <c r="E9801" s="39"/>
      <c r="F9801" s="71"/>
      <c r="G9801" s="72"/>
      <c r="H9801" s="73"/>
      <c r="I9801" s="11">
        <v>104920</v>
      </c>
      <c r="J9801" s="40">
        <f t="shared" si="265"/>
        <v>125904</v>
      </c>
      <c r="K9801" s="40"/>
      <c r="L9801" s="40"/>
      <c r="M9801" s="70"/>
      <c r="N9801" s="75" t="s">
        <v>15140</v>
      </c>
      <c r="O9801" s="44" t="s">
        <v>16067</v>
      </c>
      <c r="P9801" s="47"/>
      <c r="Q9801" s="44"/>
    </row>
    <row r="9802" spans="1:17" ht="13.5" customHeight="1">
      <c r="A9802" s="13" t="s">
        <v>15361</v>
      </c>
      <c r="B9802" s="46" t="s">
        <v>15362</v>
      </c>
      <c r="C9802" s="23" t="s">
        <v>3106</v>
      </c>
      <c r="D9802" s="24" t="s">
        <v>6499</v>
      </c>
      <c r="E9802" s="39"/>
      <c r="F9802" s="71"/>
      <c r="G9802" s="72"/>
      <c r="H9802" s="73"/>
      <c r="I9802" s="11">
        <v>177094</v>
      </c>
      <c r="J9802" s="40">
        <f t="shared" si="265"/>
        <v>212512.8</v>
      </c>
      <c r="K9802" s="40"/>
      <c r="L9802" s="40"/>
      <c r="M9802" s="70"/>
      <c r="N9802" s="75" t="s">
        <v>15140</v>
      </c>
      <c r="O9802" s="44"/>
      <c r="P9802" s="47"/>
      <c r="Q9802" s="44"/>
    </row>
    <row r="9803" spans="1:17" ht="13.5" customHeight="1">
      <c r="A9803" s="13" t="s">
        <v>15363</v>
      </c>
      <c r="B9803" s="46" t="s">
        <v>15364</v>
      </c>
      <c r="C9803" s="23" t="s">
        <v>3106</v>
      </c>
      <c r="D9803" s="24" t="s">
        <v>6614</v>
      </c>
      <c r="E9803" s="39"/>
      <c r="F9803" s="71"/>
      <c r="G9803" s="72"/>
      <c r="H9803" s="73"/>
      <c r="I9803" s="11">
        <v>117798</v>
      </c>
      <c r="J9803" s="40">
        <f t="shared" si="265"/>
        <v>141357.6</v>
      </c>
      <c r="K9803" s="40"/>
      <c r="L9803" s="40"/>
      <c r="M9803" s="70"/>
      <c r="N9803" s="75" t="s">
        <v>15140</v>
      </c>
      <c r="O9803" s="44"/>
      <c r="P9803" s="47"/>
      <c r="Q9803" s="44"/>
    </row>
    <row r="9804" spans="1:17" ht="13.5" customHeight="1">
      <c r="A9804" s="10" t="s">
        <v>10985</v>
      </c>
      <c r="B9804" s="46" t="s">
        <v>571</v>
      </c>
      <c r="C9804" s="23" t="s">
        <v>3106</v>
      </c>
      <c r="D9804" s="24" t="s">
        <v>9705</v>
      </c>
      <c r="E9804" s="39"/>
      <c r="F9804" s="71"/>
      <c r="G9804" s="72"/>
      <c r="H9804" s="73"/>
      <c r="I9804" s="11">
        <v>27</v>
      </c>
      <c r="J9804" s="40">
        <f t="shared" ref="J9804:J9849" si="266">I9804*1.2</f>
        <v>32.4</v>
      </c>
      <c r="K9804" s="40"/>
      <c r="L9804" s="40"/>
      <c r="M9804" s="70"/>
      <c r="N9804" s="75" t="s">
        <v>14629</v>
      </c>
      <c r="O9804" s="44" t="s">
        <v>11708</v>
      </c>
      <c r="P9804" s="47"/>
      <c r="Q9804" s="44"/>
    </row>
    <row r="9805" spans="1:17" ht="13.5" customHeight="1">
      <c r="A9805" s="10" t="s">
        <v>11080</v>
      </c>
      <c r="B9805" s="46" t="s">
        <v>11081</v>
      </c>
      <c r="C9805" s="23" t="s">
        <v>3106</v>
      </c>
      <c r="D9805" s="24" t="s">
        <v>8671</v>
      </c>
      <c r="E9805" s="39"/>
      <c r="F9805" s="71"/>
      <c r="G9805" s="72"/>
      <c r="H9805" s="73"/>
      <c r="I9805" s="11">
        <v>265</v>
      </c>
      <c r="J9805" s="40">
        <f t="shared" si="266"/>
        <v>318</v>
      </c>
      <c r="K9805" s="40"/>
      <c r="L9805" s="40"/>
      <c r="M9805" s="70"/>
      <c r="N9805" s="75" t="s">
        <v>14578</v>
      </c>
      <c r="O9805" s="44" t="s">
        <v>11708</v>
      </c>
      <c r="P9805" s="47"/>
      <c r="Q9805" s="44"/>
    </row>
    <row r="9806" spans="1:17" ht="13.5" customHeight="1">
      <c r="A9806" s="10" t="s">
        <v>16285</v>
      </c>
      <c r="B9806" s="46" t="s">
        <v>16286</v>
      </c>
      <c r="C9806" s="23" t="s">
        <v>3106</v>
      </c>
      <c r="D9806" s="24" t="s">
        <v>7647</v>
      </c>
      <c r="E9806" s="39"/>
      <c r="F9806" s="71"/>
      <c r="G9806" s="72"/>
      <c r="H9806" s="73"/>
      <c r="I9806" s="11">
        <v>7400</v>
      </c>
      <c r="J9806" s="40">
        <f t="shared" si="266"/>
        <v>8880</v>
      </c>
      <c r="K9806" s="40"/>
      <c r="L9806" s="40"/>
      <c r="M9806" s="70"/>
      <c r="N9806" s="75"/>
      <c r="O9806" s="44"/>
      <c r="P9806" s="47"/>
      <c r="Q9806" s="44" t="s">
        <v>16716</v>
      </c>
    </row>
    <row r="9807" spans="1:17" ht="13.5" customHeight="1">
      <c r="A9807" s="10" t="s">
        <v>16287</v>
      </c>
      <c r="B9807" s="46" t="s">
        <v>16288</v>
      </c>
      <c r="C9807" s="23" t="s">
        <v>3106</v>
      </c>
      <c r="D9807" s="24" t="s">
        <v>7647</v>
      </c>
      <c r="E9807" s="39"/>
      <c r="F9807" s="71"/>
      <c r="G9807" s="72"/>
      <c r="H9807" s="73"/>
      <c r="I9807" s="11">
        <v>7400</v>
      </c>
      <c r="J9807" s="40">
        <f t="shared" si="266"/>
        <v>8880</v>
      </c>
      <c r="K9807" s="40"/>
      <c r="L9807" s="40"/>
      <c r="M9807" s="70"/>
      <c r="N9807" s="75"/>
      <c r="O9807" s="44"/>
      <c r="P9807" s="47"/>
      <c r="Q9807" s="44" t="s">
        <v>16716</v>
      </c>
    </row>
    <row r="9808" spans="1:17" ht="13.5" customHeight="1">
      <c r="A9808" s="12" t="s">
        <v>15925</v>
      </c>
      <c r="B9808" s="46" t="s">
        <v>15926</v>
      </c>
      <c r="C9808" s="23" t="s">
        <v>3106</v>
      </c>
      <c r="D9808" s="24" t="s">
        <v>7647</v>
      </c>
      <c r="E9808" s="39"/>
      <c r="F9808" s="71"/>
      <c r="G9808" s="72"/>
      <c r="H9808" s="73"/>
      <c r="I9808" s="11">
        <v>6800</v>
      </c>
      <c r="J9808" s="40">
        <f t="shared" si="266"/>
        <v>8160</v>
      </c>
      <c r="K9808" s="40"/>
      <c r="L9808" s="40"/>
      <c r="M9808" s="70"/>
      <c r="N9808" s="75" t="s">
        <v>15140</v>
      </c>
      <c r="O9808" s="44" t="s">
        <v>16067</v>
      </c>
      <c r="P9808" s="47"/>
      <c r="Q9808" s="44" t="s">
        <v>16716</v>
      </c>
    </row>
    <row r="9809" spans="1:17" ht="13.5" customHeight="1">
      <c r="A9809" s="10" t="s">
        <v>10213</v>
      </c>
      <c r="B9809" s="46" t="s">
        <v>2428</v>
      </c>
      <c r="C9809" s="23" t="s">
        <v>3106</v>
      </c>
      <c r="D9809" s="24" t="s">
        <v>9705</v>
      </c>
      <c r="E9809" s="39"/>
      <c r="F9809" s="71"/>
      <c r="G9809" s="72"/>
      <c r="H9809" s="73"/>
      <c r="I9809" s="11">
        <v>330</v>
      </c>
      <c r="J9809" s="40">
        <f t="shared" si="266"/>
        <v>396</v>
      </c>
      <c r="K9809" s="40"/>
      <c r="L9809" s="40"/>
      <c r="M9809" s="70"/>
      <c r="N9809" s="75" t="s">
        <v>16697</v>
      </c>
      <c r="O9809" s="44" t="s">
        <v>11859</v>
      </c>
      <c r="P9809" s="47"/>
      <c r="Q9809" s="44"/>
    </row>
    <row r="9810" spans="1:17" ht="13.5" customHeight="1">
      <c r="A9810" s="10" t="s">
        <v>15774</v>
      </c>
      <c r="B9810" s="46" t="s">
        <v>15775</v>
      </c>
      <c r="C9810" s="23" t="s">
        <v>3106</v>
      </c>
      <c r="D9810" s="24" t="s">
        <v>13452</v>
      </c>
      <c r="E9810" s="39"/>
      <c r="F9810" s="71"/>
      <c r="G9810" s="72"/>
      <c r="H9810" s="73"/>
      <c r="I9810" s="11">
        <v>46000</v>
      </c>
      <c r="J9810" s="40">
        <f t="shared" si="266"/>
        <v>55200</v>
      </c>
      <c r="K9810" s="40"/>
      <c r="L9810" s="40"/>
      <c r="M9810" s="70"/>
      <c r="N9810" s="75" t="s">
        <v>15140</v>
      </c>
      <c r="O9810" s="44"/>
      <c r="P9810" s="47"/>
      <c r="Q9810" s="44"/>
    </row>
    <row r="9811" spans="1:17" ht="13.5" customHeight="1">
      <c r="A9811" s="10" t="s">
        <v>16623</v>
      </c>
      <c r="B9811" s="46" t="s">
        <v>11372</v>
      </c>
      <c r="C9811" s="23" t="s">
        <v>3106</v>
      </c>
      <c r="D9811" s="24"/>
      <c r="E9811" s="39"/>
      <c r="F9811" s="71"/>
      <c r="G9811" s="72"/>
      <c r="H9811" s="73"/>
      <c r="I9811" s="11">
        <v>239.06</v>
      </c>
      <c r="J9811" s="40">
        <f t="shared" si="266"/>
        <v>286.87200000000001</v>
      </c>
      <c r="K9811" s="40"/>
      <c r="L9811" s="40"/>
      <c r="M9811" s="70"/>
      <c r="N9811" s="75"/>
      <c r="O9811" s="44"/>
      <c r="P9811" s="47"/>
      <c r="Q9811" s="44"/>
    </row>
    <row r="9812" spans="1:17" ht="13.5" customHeight="1">
      <c r="A9812" s="12" t="s">
        <v>15141</v>
      </c>
      <c r="B9812" s="46" t="s">
        <v>15776</v>
      </c>
      <c r="C9812" s="23" t="s">
        <v>3106</v>
      </c>
      <c r="D9812" s="24" t="s">
        <v>5835</v>
      </c>
      <c r="E9812" s="39"/>
      <c r="F9812" s="71"/>
      <c r="G9812" s="72"/>
      <c r="H9812" s="73"/>
      <c r="I9812" s="11">
        <v>325707.81</v>
      </c>
      <c r="J9812" s="40">
        <f t="shared" si="266"/>
        <v>390849.37199999997</v>
      </c>
      <c r="K9812" s="40"/>
      <c r="L9812" s="40"/>
      <c r="M9812" s="70"/>
      <c r="N9812" s="75" t="s">
        <v>15142</v>
      </c>
      <c r="O9812" s="44"/>
      <c r="P9812" s="47"/>
      <c r="Q9812" s="44"/>
    </row>
    <row r="9813" spans="1:17" ht="13.5" customHeight="1">
      <c r="A9813" s="12" t="s">
        <v>12429</v>
      </c>
      <c r="B9813" s="46" t="s">
        <v>2400</v>
      </c>
      <c r="C9813" s="23" t="s">
        <v>3106</v>
      </c>
      <c r="D9813" s="24" t="s">
        <v>7358</v>
      </c>
      <c r="E9813" s="39"/>
      <c r="F9813" s="71"/>
      <c r="G9813" s="72"/>
      <c r="H9813" s="73"/>
      <c r="I9813" s="11">
        <v>44500</v>
      </c>
      <c r="J9813" s="40">
        <f t="shared" si="266"/>
        <v>53400</v>
      </c>
      <c r="K9813" s="40"/>
      <c r="L9813" s="40"/>
      <c r="M9813" s="70"/>
      <c r="N9813" s="75" t="s">
        <v>14662</v>
      </c>
      <c r="O9813" s="44"/>
      <c r="P9813" s="47"/>
      <c r="Q9813" s="44"/>
    </row>
    <row r="9814" spans="1:17" ht="13.5" customHeight="1">
      <c r="A9814" s="12" t="s">
        <v>12428</v>
      </c>
      <c r="B9814" s="46" t="s">
        <v>12427</v>
      </c>
      <c r="C9814" s="23" t="s">
        <v>3106</v>
      </c>
      <c r="D9814" s="24" t="s">
        <v>7358</v>
      </c>
      <c r="E9814" s="39"/>
      <c r="F9814" s="71"/>
      <c r="G9814" s="72"/>
      <c r="H9814" s="73"/>
      <c r="I9814" s="11">
        <v>43300</v>
      </c>
      <c r="J9814" s="40">
        <f t="shared" si="266"/>
        <v>51960</v>
      </c>
      <c r="K9814" s="40"/>
      <c r="L9814" s="40"/>
      <c r="M9814" s="70"/>
      <c r="N9814" s="75" t="s">
        <v>14662</v>
      </c>
      <c r="O9814" s="44" t="s">
        <v>16067</v>
      </c>
      <c r="P9814" s="47"/>
      <c r="Q9814" s="44"/>
    </row>
    <row r="9815" spans="1:17" ht="13.5" customHeight="1">
      <c r="A9815" s="12" t="s">
        <v>12426</v>
      </c>
      <c r="B9815" s="46" t="s">
        <v>12427</v>
      </c>
      <c r="C9815" s="23" t="s">
        <v>3106</v>
      </c>
      <c r="D9815" s="24" t="s">
        <v>7358</v>
      </c>
      <c r="E9815" s="39"/>
      <c r="F9815" s="71"/>
      <c r="G9815" s="72"/>
      <c r="H9815" s="73"/>
      <c r="I9815" s="11">
        <v>43300</v>
      </c>
      <c r="J9815" s="40">
        <f t="shared" si="266"/>
        <v>51960</v>
      </c>
      <c r="K9815" s="40"/>
      <c r="L9815" s="40"/>
      <c r="M9815" s="70"/>
      <c r="N9815" s="75" t="s">
        <v>14662</v>
      </c>
      <c r="O9815" s="44"/>
      <c r="P9815" s="47"/>
      <c r="Q9815" s="44"/>
    </row>
    <row r="9816" spans="1:17" ht="13.5" customHeight="1">
      <c r="A9816" s="12" t="s">
        <v>15921</v>
      </c>
      <c r="B9816" s="46" t="s">
        <v>15922</v>
      </c>
      <c r="C9816" s="23" t="s">
        <v>3106</v>
      </c>
      <c r="D9816" s="24" t="s">
        <v>7647</v>
      </c>
      <c r="E9816" s="39"/>
      <c r="F9816" s="71"/>
      <c r="G9816" s="72"/>
      <c r="H9816" s="73"/>
      <c r="I9816" s="11">
        <v>3500</v>
      </c>
      <c r="J9816" s="40">
        <f t="shared" si="266"/>
        <v>4200</v>
      </c>
      <c r="K9816" s="40"/>
      <c r="L9816" s="40"/>
      <c r="M9816" s="70"/>
      <c r="N9816" s="75" t="s">
        <v>15140</v>
      </c>
      <c r="O9816" s="44" t="s">
        <v>16067</v>
      </c>
      <c r="P9816" s="47"/>
      <c r="Q9816" s="44" t="s">
        <v>16716</v>
      </c>
    </row>
    <row r="9817" spans="1:17" ht="13.5" customHeight="1">
      <c r="A9817" s="12" t="s">
        <v>15923</v>
      </c>
      <c r="B9817" s="46" t="s">
        <v>15924</v>
      </c>
      <c r="C9817" s="23" t="s">
        <v>3106</v>
      </c>
      <c r="D9817" s="24" t="s">
        <v>7647</v>
      </c>
      <c r="E9817" s="39"/>
      <c r="F9817" s="71"/>
      <c r="G9817" s="72"/>
      <c r="H9817" s="73"/>
      <c r="I9817" s="11">
        <v>2200</v>
      </c>
      <c r="J9817" s="40">
        <f t="shared" si="266"/>
        <v>2640</v>
      </c>
      <c r="K9817" s="40"/>
      <c r="L9817" s="40"/>
      <c r="M9817" s="70"/>
      <c r="N9817" s="75" t="s">
        <v>15140</v>
      </c>
      <c r="O9817" s="44" t="s">
        <v>16067</v>
      </c>
      <c r="P9817" s="47"/>
      <c r="Q9817" s="44" t="s">
        <v>16716</v>
      </c>
    </row>
    <row r="9818" spans="1:17" ht="13.5" customHeight="1">
      <c r="A9818" s="12" t="s">
        <v>15777</v>
      </c>
      <c r="B9818" s="46" t="s">
        <v>15778</v>
      </c>
      <c r="C9818" s="23" t="s">
        <v>3106</v>
      </c>
      <c r="D9818" s="24" t="s">
        <v>6499</v>
      </c>
      <c r="E9818" s="39"/>
      <c r="F9818" s="71"/>
      <c r="G9818" s="72"/>
      <c r="H9818" s="73"/>
      <c r="I9818" s="11">
        <v>98200</v>
      </c>
      <c r="J9818" s="40">
        <f t="shared" si="266"/>
        <v>117840</v>
      </c>
      <c r="K9818" s="40"/>
      <c r="L9818" s="40"/>
      <c r="M9818" s="70"/>
      <c r="N9818" s="75" t="s">
        <v>15140</v>
      </c>
      <c r="O9818" s="49"/>
      <c r="P9818" s="47"/>
      <c r="Q9818" s="44"/>
    </row>
    <row r="9819" spans="1:17" ht="13.5" customHeight="1">
      <c r="A9819" s="12" t="s">
        <v>15779</v>
      </c>
      <c r="B9819" s="46" t="s">
        <v>15778</v>
      </c>
      <c r="C9819" s="23" t="s">
        <v>3106</v>
      </c>
      <c r="D9819" s="24" t="s">
        <v>6499</v>
      </c>
      <c r="E9819" s="39"/>
      <c r="F9819" s="71"/>
      <c r="G9819" s="72"/>
      <c r="H9819" s="73"/>
      <c r="I9819" s="11">
        <v>96500</v>
      </c>
      <c r="J9819" s="40">
        <f t="shared" si="266"/>
        <v>115800</v>
      </c>
      <c r="K9819" s="40"/>
      <c r="L9819" s="40"/>
      <c r="M9819" s="70"/>
      <c r="N9819" s="75" t="s">
        <v>15140</v>
      </c>
      <c r="O9819" s="49"/>
      <c r="P9819" s="47"/>
      <c r="Q9819" s="44"/>
    </row>
    <row r="9820" spans="1:17" ht="13.5" customHeight="1">
      <c r="A9820" s="13" t="s">
        <v>15359</v>
      </c>
      <c r="B9820" s="46" t="s">
        <v>15360</v>
      </c>
      <c r="C9820" s="23" t="s">
        <v>3106</v>
      </c>
      <c r="D9820" s="24" t="s">
        <v>6499</v>
      </c>
      <c r="E9820" s="39"/>
      <c r="F9820" s="71"/>
      <c r="G9820" s="72"/>
      <c r="H9820" s="73"/>
      <c r="I9820" s="11">
        <v>109634</v>
      </c>
      <c r="J9820" s="40">
        <f t="shared" si="266"/>
        <v>131560.79999999999</v>
      </c>
      <c r="K9820" s="40"/>
      <c r="L9820" s="40"/>
      <c r="M9820" s="70"/>
      <c r="N9820" s="75" t="s">
        <v>15140</v>
      </c>
      <c r="O9820" s="44"/>
      <c r="P9820" s="47"/>
      <c r="Q9820" s="44"/>
    </row>
    <row r="9821" spans="1:17" ht="13.5" customHeight="1">
      <c r="A9821" s="12" t="s">
        <v>15780</v>
      </c>
      <c r="B9821" s="46" t="s">
        <v>15772</v>
      </c>
      <c r="C9821" s="23" t="s">
        <v>3106</v>
      </c>
      <c r="D9821" s="24" t="s">
        <v>7647</v>
      </c>
      <c r="E9821" s="39"/>
      <c r="F9821" s="71"/>
      <c r="G9821" s="72"/>
      <c r="H9821" s="73"/>
      <c r="I9821" s="11">
        <v>5100</v>
      </c>
      <c r="J9821" s="40">
        <f t="shared" si="266"/>
        <v>6120</v>
      </c>
      <c r="K9821" s="40"/>
      <c r="L9821" s="40"/>
      <c r="M9821" s="70"/>
      <c r="N9821" s="75" t="s">
        <v>15140</v>
      </c>
      <c r="O9821" s="49"/>
      <c r="P9821" s="47"/>
      <c r="Q9821" s="44"/>
    </row>
    <row r="9822" spans="1:17" ht="13.5" customHeight="1">
      <c r="A9822" s="12" t="s">
        <v>15781</v>
      </c>
      <c r="B9822" s="46" t="s">
        <v>2504</v>
      </c>
      <c r="C9822" s="23" t="s">
        <v>3106</v>
      </c>
      <c r="D9822" s="24" t="s">
        <v>4091</v>
      </c>
      <c r="E9822" s="39"/>
      <c r="F9822" s="71"/>
      <c r="G9822" s="72"/>
      <c r="H9822" s="73"/>
      <c r="I9822" s="11">
        <v>2150</v>
      </c>
      <c r="J9822" s="40">
        <f t="shared" si="266"/>
        <v>2580</v>
      </c>
      <c r="K9822" s="40"/>
      <c r="L9822" s="40"/>
      <c r="M9822" s="70"/>
      <c r="N9822" s="75" t="s">
        <v>15140</v>
      </c>
      <c r="O9822" s="49"/>
      <c r="P9822" s="47"/>
      <c r="Q9822" s="44"/>
    </row>
    <row r="9823" spans="1:17" ht="13.5" customHeight="1">
      <c r="A9823" s="12" t="s">
        <v>15782</v>
      </c>
      <c r="B9823" s="46" t="s">
        <v>2504</v>
      </c>
      <c r="C9823" s="23" t="s">
        <v>3106</v>
      </c>
      <c r="D9823" s="24" t="s">
        <v>4091</v>
      </c>
      <c r="E9823" s="39"/>
      <c r="F9823" s="71"/>
      <c r="G9823" s="72"/>
      <c r="H9823" s="73"/>
      <c r="I9823" s="11">
        <v>2150</v>
      </c>
      <c r="J9823" s="40">
        <f t="shared" si="266"/>
        <v>2580</v>
      </c>
      <c r="K9823" s="40"/>
      <c r="L9823" s="40"/>
      <c r="M9823" s="70"/>
      <c r="N9823" s="75" t="s">
        <v>15140</v>
      </c>
      <c r="O9823" s="49"/>
      <c r="P9823" s="47"/>
      <c r="Q9823" s="44"/>
    </row>
    <row r="9824" spans="1:17" ht="13.5" customHeight="1">
      <c r="A9824" s="12" t="s">
        <v>15783</v>
      </c>
      <c r="B9824" s="46" t="s">
        <v>14942</v>
      </c>
      <c r="C9824" s="23" t="s">
        <v>3106</v>
      </c>
      <c r="D9824" s="24" t="s">
        <v>4091</v>
      </c>
      <c r="E9824" s="39"/>
      <c r="F9824" s="71"/>
      <c r="G9824" s="72"/>
      <c r="H9824" s="73"/>
      <c r="I9824" s="11">
        <v>11200</v>
      </c>
      <c r="J9824" s="40">
        <f t="shared" si="266"/>
        <v>13440</v>
      </c>
      <c r="K9824" s="40"/>
      <c r="L9824" s="40"/>
      <c r="M9824" s="70"/>
      <c r="N9824" s="75" t="s">
        <v>15140</v>
      </c>
      <c r="O9824" s="49"/>
      <c r="P9824" s="47"/>
      <c r="Q9824" s="44"/>
    </row>
    <row r="9825" spans="1:17" ht="13.5" customHeight="1">
      <c r="A9825" s="12" t="s">
        <v>16289</v>
      </c>
      <c r="B9825" s="46" t="s">
        <v>16290</v>
      </c>
      <c r="C9825" s="23" t="s">
        <v>3106</v>
      </c>
      <c r="D9825" s="24" t="s">
        <v>6499</v>
      </c>
      <c r="E9825" s="39"/>
      <c r="F9825" s="71"/>
      <c r="G9825" s="72"/>
      <c r="H9825" s="73"/>
      <c r="I9825" s="11">
        <v>196786.84</v>
      </c>
      <c r="J9825" s="40">
        <f t="shared" si="266"/>
        <v>236144.20799999998</v>
      </c>
      <c r="K9825" s="40"/>
      <c r="L9825" s="40"/>
      <c r="M9825" s="70"/>
      <c r="N9825" s="75" t="s">
        <v>16707</v>
      </c>
      <c r="O9825" s="49"/>
      <c r="P9825" s="47"/>
      <c r="Q9825" s="44"/>
    </row>
    <row r="9826" spans="1:17" ht="13.5" customHeight="1">
      <c r="A9826" s="12" t="s">
        <v>16274</v>
      </c>
      <c r="B9826" s="46" t="s">
        <v>16275</v>
      </c>
      <c r="C9826" s="23" t="s">
        <v>3106</v>
      </c>
      <c r="D9826" s="24" t="s">
        <v>6793</v>
      </c>
      <c r="E9826" s="39"/>
      <c r="F9826" s="71"/>
      <c r="G9826" s="72"/>
      <c r="H9826" s="73"/>
      <c r="I9826" s="11">
        <v>323298.07</v>
      </c>
      <c r="J9826" s="40">
        <f t="shared" si="266"/>
        <v>387957.68400000001</v>
      </c>
      <c r="K9826" s="40"/>
      <c r="L9826" s="40"/>
      <c r="M9826" s="70"/>
      <c r="N9826" s="75" t="s">
        <v>16707</v>
      </c>
      <c r="O9826" s="49"/>
      <c r="P9826" s="47"/>
      <c r="Q9826" s="44"/>
    </row>
    <row r="9827" spans="1:17" ht="13.5" customHeight="1">
      <c r="A9827" s="12" t="s">
        <v>16276</v>
      </c>
      <c r="B9827" s="46" t="s">
        <v>16277</v>
      </c>
      <c r="C9827" s="23" t="s">
        <v>3106</v>
      </c>
      <c r="D9827" s="24" t="s">
        <v>6614</v>
      </c>
      <c r="E9827" s="39"/>
      <c r="F9827" s="71"/>
      <c r="G9827" s="72"/>
      <c r="H9827" s="73"/>
      <c r="I9827" s="11">
        <v>290361.09000000003</v>
      </c>
      <c r="J9827" s="40">
        <f t="shared" si="266"/>
        <v>348433.30800000002</v>
      </c>
      <c r="K9827" s="40"/>
      <c r="L9827" s="40"/>
      <c r="M9827" s="70"/>
      <c r="N9827" s="75" t="s">
        <v>16707</v>
      </c>
      <c r="O9827" s="49"/>
      <c r="P9827" s="47"/>
      <c r="Q9827" s="44"/>
    </row>
    <row r="9828" spans="1:17" ht="13.5" customHeight="1">
      <c r="A9828" s="13" t="s">
        <v>15506</v>
      </c>
      <c r="B9828" s="46" t="s">
        <v>1025</v>
      </c>
      <c r="C9828" s="23" t="s">
        <v>3106</v>
      </c>
      <c r="D9828" s="24" t="s">
        <v>6793</v>
      </c>
      <c r="E9828" s="39"/>
      <c r="F9828" s="71"/>
      <c r="G9828" s="72"/>
      <c r="H9828" s="73"/>
      <c r="I9828" s="11">
        <v>335000</v>
      </c>
      <c r="J9828" s="40">
        <f t="shared" si="266"/>
        <v>402000</v>
      </c>
      <c r="K9828" s="40"/>
      <c r="L9828" s="40"/>
      <c r="M9828" s="70"/>
      <c r="N9828" s="75" t="s">
        <v>16707</v>
      </c>
      <c r="O9828" s="44"/>
      <c r="P9828" s="47"/>
      <c r="Q9828" s="44"/>
    </row>
    <row r="9829" spans="1:17" ht="13.5" customHeight="1">
      <c r="A9829" s="13" t="s">
        <v>15507</v>
      </c>
      <c r="B9829" s="46" t="s">
        <v>1014</v>
      </c>
      <c r="C9829" s="23" t="s">
        <v>3106</v>
      </c>
      <c r="D9829" s="24" t="s">
        <v>6614</v>
      </c>
      <c r="E9829" s="39"/>
      <c r="F9829" s="71"/>
      <c r="G9829" s="72"/>
      <c r="H9829" s="73"/>
      <c r="I9829" s="11">
        <v>310000</v>
      </c>
      <c r="J9829" s="40">
        <f t="shared" si="266"/>
        <v>372000</v>
      </c>
      <c r="K9829" s="40"/>
      <c r="L9829" s="40"/>
      <c r="M9829" s="70"/>
      <c r="N9829" s="75" t="s">
        <v>16707</v>
      </c>
      <c r="O9829" s="44"/>
      <c r="P9829" s="47"/>
      <c r="Q9829" s="44"/>
    </row>
    <row r="9830" spans="1:17" ht="13.5" customHeight="1">
      <c r="A9830" s="13" t="s">
        <v>15505</v>
      </c>
      <c r="B9830" s="46" t="s">
        <v>1010</v>
      </c>
      <c r="C9830" s="23" t="s">
        <v>3106</v>
      </c>
      <c r="D9830" s="24" t="s">
        <v>6499</v>
      </c>
      <c r="E9830" s="39"/>
      <c r="F9830" s="71"/>
      <c r="G9830" s="72"/>
      <c r="H9830" s="73"/>
      <c r="I9830" s="11">
        <v>590000</v>
      </c>
      <c r="J9830" s="40">
        <f t="shared" si="266"/>
        <v>708000</v>
      </c>
      <c r="K9830" s="40"/>
      <c r="L9830" s="40"/>
      <c r="M9830" s="70"/>
      <c r="N9830" s="75" t="s">
        <v>16707</v>
      </c>
      <c r="O9830" s="44"/>
      <c r="P9830" s="47"/>
      <c r="Q9830" s="44"/>
    </row>
    <row r="9831" spans="1:17" ht="13.5" customHeight="1">
      <c r="A9831" s="10" t="s">
        <v>7025</v>
      </c>
      <c r="B9831" s="46" t="s">
        <v>2429</v>
      </c>
      <c r="C9831" s="23" t="s">
        <v>3106</v>
      </c>
      <c r="D9831" s="24" t="s">
        <v>6893</v>
      </c>
      <c r="E9831" s="39"/>
      <c r="F9831" s="71"/>
      <c r="G9831" s="72"/>
      <c r="H9831" s="73"/>
      <c r="I9831" s="11">
        <v>910</v>
      </c>
      <c r="J9831" s="40">
        <f t="shared" si="266"/>
        <v>1092</v>
      </c>
      <c r="K9831" s="40"/>
      <c r="L9831" s="40"/>
      <c r="M9831" s="70"/>
      <c r="N9831" s="75" t="s">
        <v>14635</v>
      </c>
      <c r="O9831" s="49" t="s">
        <v>12059</v>
      </c>
      <c r="P9831" s="47"/>
      <c r="Q9831" s="44" t="s">
        <v>16716</v>
      </c>
    </row>
    <row r="9832" spans="1:17" ht="13.5" customHeight="1">
      <c r="A9832" s="10" t="s">
        <v>16539</v>
      </c>
      <c r="B9832" s="46" t="s">
        <v>16540</v>
      </c>
      <c r="C9832" s="23" t="s">
        <v>3047</v>
      </c>
      <c r="D9832" s="24" t="s">
        <v>8929</v>
      </c>
      <c r="E9832" s="39"/>
      <c r="F9832" s="71"/>
      <c r="G9832" s="72"/>
      <c r="H9832" s="73"/>
      <c r="I9832" s="11">
        <v>3079.78</v>
      </c>
      <c r="J9832" s="40">
        <f t="shared" si="266"/>
        <v>3695.7359999999999</v>
      </c>
      <c r="K9832" s="40"/>
      <c r="L9832" s="40"/>
      <c r="M9832" s="70"/>
      <c r="N9832" s="75"/>
      <c r="O9832" s="49"/>
      <c r="P9832" s="47"/>
      <c r="Q9832" s="44"/>
    </row>
    <row r="9833" spans="1:17" ht="13.5" customHeight="1">
      <c r="A9833" s="10" t="s">
        <v>16541</v>
      </c>
      <c r="B9833" s="46" t="s">
        <v>16542</v>
      </c>
      <c r="C9833" s="23" t="s">
        <v>3047</v>
      </c>
      <c r="D9833" s="24" t="s">
        <v>8929</v>
      </c>
      <c r="E9833" s="39"/>
      <c r="F9833" s="71"/>
      <c r="G9833" s="72"/>
      <c r="H9833" s="73"/>
      <c r="I9833" s="11">
        <v>3229.17</v>
      </c>
      <c r="J9833" s="40">
        <f t="shared" si="266"/>
        <v>3875.0039999999999</v>
      </c>
      <c r="K9833" s="40"/>
      <c r="L9833" s="40"/>
      <c r="M9833" s="70"/>
      <c r="N9833" s="75"/>
      <c r="O9833" s="49"/>
      <c r="P9833" s="47"/>
      <c r="Q9833" s="44"/>
    </row>
    <row r="9834" spans="1:17" ht="13.5" customHeight="1">
      <c r="A9834" s="10" t="s">
        <v>16543</v>
      </c>
      <c r="B9834" s="46" t="s">
        <v>2671</v>
      </c>
      <c r="C9834" s="23" t="s">
        <v>3047</v>
      </c>
      <c r="D9834" s="24" t="s">
        <v>8929</v>
      </c>
      <c r="E9834" s="39"/>
      <c r="F9834" s="71"/>
      <c r="G9834" s="72"/>
      <c r="H9834" s="73"/>
      <c r="I9834" s="11">
        <v>1420.99</v>
      </c>
      <c r="J9834" s="40">
        <f t="shared" si="266"/>
        <v>1705.1879999999999</v>
      </c>
      <c r="K9834" s="40"/>
      <c r="L9834" s="40"/>
      <c r="M9834" s="70"/>
      <c r="N9834" s="75"/>
      <c r="O9834" s="49"/>
      <c r="P9834" s="47"/>
      <c r="Q9834" s="44"/>
    </row>
    <row r="9835" spans="1:17" ht="13.5" customHeight="1">
      <c r="A9835" s="10" t="s">
        <v>9374</v>
      </c>
      <c r="B9835" s="46" t="s">
        <v>2430</v>
      </c>
      <c r="C9835" s="23" t="s">
        <v>3106</v>
      </c>
      <c r="D9835" s="24" t="s">
        <v>9345</v>
      </c>
      <c r="E9835" s="39"/>
      <c r="F9835" s="71"/>
      <c r="G9835" s="72"/>
      <c r="H9835" s="73"/>
      <c r="I9835" s="11">
        <v>390</v>
      </c>
      <c r="J9835" s="40">
        <f t="shared" si="266"/>
        <v>468</v>
      </c>
      <c r="K9835" s="40"/>
      <c r="L9835" s="40"/>
      <c r="M9835" s="70" t="s">
        <v>3049</v>
      </c>
      <c r="N9835" s="75" t="s">
        <v>16711</v>
      </c>
      <c r="O9835" s="49" t="s">
        <v>11874</v>
      </c>
      <c r="P9835" s="47"/>
      <c r="Q9835" s="44"/>
    </row>
    <row r="9836" spans="1:17" ht="13.5" customHeight="1">
      <c r="A9836" s="10" t="s">
        <v>9343</v>
      </c>
      <c r="B9836" s="46" t="s">
        <v>2431</v>
      </c>
      <c r="C9836" s="23" t="s">
        <v>3106</v>
      </c>
      <c r="D9836" s="24" t="s">
        <v>9345</v>
      </c>
      <c r="E9836" s="39"/>
      <c r="F9836" s="71"/>
      <c r="G9836" s="72"/>
      <c r="H9836" s="73"/>
      <c r="I9836" s="11">
        <v>400</v>
      </c>
      <c r="J9836" s="40">
        <f t="shared" si="266"/>
        <v>480</v>
      </c>
      <c r="K9836" s="40"/>
      <c r="L9836" s="40"/>
      <c r="M9836" s="70"/>
      <c r="N9836" s="75" t="s">
        <v>16711</v>
      </c>
      <c r="O9836" s="49" t="s">
        <v>11874</v>
      </c>
      <c r="P9836" s="47"/>
      <c r="Q9836" s="44"/>
    </row>
    <row r="9837" spans="1:17" ht="13.5" customHeight="1">
      <c r="A9837" s="13" t="s">
        <v>13671</v>
      </c>
      <c r="B9837" s="46" t="s">
        <v>14372</v>
      </c>
      <c r="C9837" s="23" t="s">
        <v>3106</v>
      </c>
      <c r="D9837" s="24" t="s">
        <v>13543</v>
      </c>
      <c r="E9837" s="39"/>
      <c r="F9837" s="71"/>
      <c r="G9837" s="72"/>
      <c r="H9837" s="73"/>
      <c r="I9837" s="11">
        <v>7000</v>
      </c>
      <c r="J9837" s="40">
        <f t="shared" si="266"/>
        <v>8400</v>
      </c>
      <c r="K9837" s="40"/>
      <c r="L9837" s="40"/>
      <c r="M9837" s="70" t="s">
        <v>11591</v>
      </c>
      <c r="N9837" s="75" t="s">
        <v>14580</v>
      </c>
      <c r="O9837" s="44" t="s">
        <v>11591</v>
      </c>
      <c r="P9837" s="47"/>
      <c r="Q9837" s="44" t="s">
        <v>16716</v>
      </c>
    </row>
    <row r="9838" spans="1:17" ht="13.5" customHeight="1">
      <c r="A9838" s="13" t="s">
        <v>15161</v>
      </c>
      <c r="B9838" s="46" t="s">
        <v>4</v>
      </c>
      <c r="C9838" s="23" t="s">
        <v>3106</v>
      </c>
      <c r="D9838" s="24" t="s">
        <v>10307</v>
      </c>
      <c r="E9838" s="39"/>
      <c r="F9838" s="71"/>
      <c r="G9838" s="72"/>
      <c r="H9838" s="73"/>
      <c r="I9838" s="11">
        <v>18</v>
      </c>
      <c r="J9838" s="40">
        <f t="shared" si="266"/>
        <v>21.599999999999998</v>
      </c>
      <c r="K9838" s="40"/>
      <c r="L9838" s="40"/>
      <c r="M9838" s="70"/>
      <c r="N9838" s="75"/>
      <c r="O9838" s="44"/>
      <c r="P9838" s="47"/>
      <c r="Q9838" s="44"/>
    </row>
    <row r="9839" spans="1:17" ht="13.5" customHeight="1">
      <c r="A9839" s="13" t="s">
        <v>15927</v>
      </c>
      <c r="B9839" s="46" t="s">
        <v>15928</v>
      </c>
      <c r="C9839" s="23" t="s">
        <v>3106</v>
      </c>
      <c r="D9839" s="24" t="s">
        <v>4091</v>
      </c>
      <c r="E9839" s="39"/>
      <c r="F9839" s="71"/>
      <c r="G9839" s="72"/>
      <c r="H9839" s="73"/>
      <c r="I9839" s="11">
        <v>10947</v>
      </c>
      <c r="J9839" s="40">
        <f t="shared" si="266"/>
        <v>13136.4</v>
      </c>
      <c r="K9839" s="40"/>
      <c r="L9839" s="40"/>
      <c r="M9839" s="70"/>
      <c r="N9839" s="70" t="s">
        <v>14575</v>
      </c>
      <c r="O9839" s="44" t="s">
        <v>16067</v>
      </c>
      <c r="P9839" s="47"/>
      <c r="Q9839" s="44"/>
    </row>
    <row r="9840" spans="1:17" ht="13.5" customHeight="1">
      <c r="A9840" s="12" t="s">
        <v>10419</v>
      </c>
      <c r="B9840" s="46" t="s">
        <v>2432</v>
      </c>
      <c r="C9840" s="23" t="s">
        <v>3106</v>
      </c>
      <c r="D9840" s="24" t="s">
        <v>9345</v>
      </c>
      <c r="E9840" s="39"/>
      <c r="F9840" s="71"/>
      <c r="G9840" s="72"/>
      <c r="H9840" s="73"/>
      <c r="I9840" s="11">
        <v>340</v>
      </c>
      <c r="J9840" s="40">
        <f t="shared" si="266"/>
        <v>408</v>
      </c>
      <c r="K9840" s="40"/>
      <c r="L9840" s="40"/>
      <c r="M9840" s="70"/>
      <c r="N9840" s="75" t="s">
        <v>16711</v>
      </c>
      <c r="O9840" s="44" t="s">
        <v>16072</v>
      </c>
      <c r="P9840" s="47"/>
      <c r="Q9840" s="44"/>
    </row>
    <row r="9841" spans="1:17" ht="13.5" customHeight="1">
      <c r="A9841" s="13" t="s">
        <v>13672</v>
      </c>
      <c r="B9841" s="46" t="s">
        <v>14373</v>
      </c>
      <c r="C9841" s="23" t="s">
        <v>3106</v>
      </c>
      <c r="D9841" s="24" t="s">
        <v>13543</v>
      </c>
      <c r="E9841" s="39"/>
      <c r="F9841" s="71"/>
      <c r="G9841" s="72"/>
      <c r="H9841" s="73"/>
      <c r="I9841" s="11">
        <v>47.06</v>
      </c>
      <c r="J9841" s="40">
        <f t="shared" si="266"/>
        <v>56.472000000000001</v>
      </c>
      <c r="K9841" s="40"/>
      <c r="L9841" s="40"/>
      <c r="M9841" s="70" t="s">
        <v>11591</v>
      </c>
      <c r="N9841" s="75" t="s">
        <v>14580</v>
      </c>
      <c r="O9841" s="44" t="s">
        <v>11591</v>
      </c>
      <c r="P9841" s="47"/>
      <c r="Q9841" s="44"/>
    </row>
    <row r="9842" spans="1:17" ht="13.5" customHeight="1">
      <c r="A9842" s="10" t="s">
        <v>6495</v>
      </c>
      <c r="B9842" s="46" t="s">
        <v>2433</v>
      </c>
      <c r="C9842" s="23" t="s">
        <v>3106</v>
      </c>
      <c r="D9842" s="24" t="s">
        <v>6458</v>
      </c>
      <c r="E9842" s="39"/>
      <c r="F9842" s="71"/>
      <c r="G9842" s="72"/>
      <c r="H9842" s="73"/>
      <c r="I9842" s="11">
        <v>33764.71</v>
      </c>
      <c r="J9842" s="40">
        <f t="shared" si="266"/>
        <v>40517.651999999995</v>
      </c>
      <c r="K9842" s="40"/>
      <c r="L9842" s="40"/>
      <c r="M9842" s="65" t="s">
        <v>11231</v>
      </c>
      <c r="N9842" s="75" t="s">
        <v>14582</v>
      </c>
      <c r="O9842" s="44">
        <v>6370</v>
      </c>
      <c r="P9842" s="47"/>
      <c r="Q9842" s="44"/>
    </row>
    <row r="9843" spans="1:17" ht="13.5" customHeight="1">
      <c r="A9843" s="10" t="s">
        <v>6496</v>
      </c>
      <c r="B9843" s="46" t="s">
        <v>2433</v>
      </c>
      <c r="C9843" s="23" t="s">
        <v>3106</v>
      </c>
      <c r="D9843" s="24" t="s">
        <v>6458</v>
      </c>
      <c r="E9843" s="39"/>
      <c r="F9843" s="71"/>
      <c r="G9843" s="72"/>
      <c r="H9843" s="73"/>
      <c r="I9843" s="11">
        <v>34117.65</v>
      </c>
      <c r="J9843" s="40">
        <f t="shared" si="266"/>
        <v>40941.18</v>
      </c>
      <c r="K9843" s="40"/>
      <c r="L9843" s="40"/>
      <c r="M9843" s="65" t="s">
        <v>11234</v>
      </c>
      <c r="N9843" s="75" t="s">
        <v>14582</v>
      </c>
      <c r="O9843" s="44">
        <v>6370</v>
      </c>
      <c r="P9843" s="47"/>
      <c r="Q9843" s="44"/>
    </row>
    <row r="9844" spans="1:17" ht="13.5" customHeight="1">
      <c r="A9844" s="10" t="s">
        <v>6497</v>
      </c>
      <c r="B9844" s="46" t="s">
        <v>1325</v>
      </c>
      <c r="C9844" s="23" t="s">
        <v>3106</v>
      </c>
      <c r="D9844" s="24" t="s">
        <v>6458</v>
      </c>
      <c r="E9844" s="39"/>
      <c r="F9844" s="71"/>
      <c r="G9844" s="72"/>
      <c r="H9844" s="73"/>
      <c r="I9844" s="11">
        <v>41500</v>
      </c>
      <c r="J9844" s="40">
        <f t="shared" si="266"/>
        <v>49800</v>
      </c>
      <c r="K9844" s="40"/>
      <c r="L9844" s="40"/>
      <c r="M9844" s="65" t="s">
        <v>11234</v>
      </c>
      <c r="N9844" s="75" t="s">
        <v>14582</v>
      </c>
      <c r="O9844" s="44">
        <v>6370</v>
      </c>
      <c r="P9844" s="47"/>
      <c r="Q9844" s="44"/>
    </row>
    <row r="9845" spans="1:17" ht="13.5" customHeight="1">
      <c r="A9845" s="12" t="s">
        <v>15107</v>
      </c>
      <c r="B9845" s="46" t="s">
        <v>14878</v>
      </c>
      <c r="C9845" s="23" t="s">
        <v>3106</v>
      </c>
      <c r="D9845" s="24" t="s">
        <v>8211</v>
      </c>
      <c r="E9845" s="39"/>
      <c r="F9845" s="71"/>
      <c r="G9845" s="72"/>
      <c r="H9845" s="73"/>
      <c r="I9845" s="11">
        <v>180</v>
      </c>
      <c r="J9845" s="40">
        <f t="shared" si="266"/>
        <v>216</v>
      </c>
      <c r="K9845" s="40"/>
      <c r="L9845" s="40"/>
      <c r="M9845" s="70"/>
      <c r="N9845" s="75" t="s">
        <v>14611</v>
      </c>
      <c r="O9845" s="44"/>
      <c r="P9845" s="47"/>
      <c r="Q9845" s="44" t="s">
        <v>16716</v>
      </c>
    </row>
    <row r="9846" spans="1:17" ht="13.5" customHeight="1">
      <c r="A9846" s="13" t="s">
        <v>13673</v>
      </c>
      <c r="B9846" s="46" t="s">
        <v>14374</v>
      </c>
      <c r="C9846" s="23" t="s">
        <v>3106</v>
      </c>
      <c r="D9846" s="24" t="s">
        <v>8211</v>
      </c>
      <c r="E9846" s="39"/>
      <c r="F9846" s="71"/>
      <c r="G9846" s="72"/>
      <c r="H9846" s="73"/>
      <c r="I9846" s="11">
        <v>2588.2399999999998</v>
      </c>
      <c r="J9846" s="40">
        <f t="shared" si="266"/>
        <v>3105.8879999999995</v>
      </c>
      <c r="K9846" s="40"/>
      <c r="L9846" s="40"/>
      <c r="M9846" s="70" t="s">
        <v>11591</v>
      </c>
      <c r="N9846" s="75" t="s">
        <v>14611</v>
      </c>
      <c r="O9846" s="44" t="s">
        <v>16071</v>
      </c>
      <c r="P9846" s="47"/>
      <c r="Q9846" s="44"/>
    </row>
    <row r="9847" spans="1:17" ht="13.5" customHeight="1">
      <c r="A9847" s="10" t="s">
        <v>11566</v>
      </c>
      <c r="B9847" s="46" t="s">
        <v>11680</v>
      </c>
      <c r="C9847" s="23" t="s">
        <v>3106</v>
      </c>
      <c r="D9847" s="24" t="s">
        <v>8211</v>
      </c>
      <c r="E9847" s="39"/>
      <c r="F9847" s="71"/>
      <c r="G9847" s="72"/>
      <c r="H9847" s="73"/>
      <c r="I9847" s="11">
        <v>840</v>
      </c>
      <c r="J9847" s="40">
        <f t="shared" si="266"/>
        <v>1008</v>
      </c>
      <c r="K9847" s="40"/>
      <c r="L9847" s="40"/>
      <c r="M9847" s="70" t="s">
        <v>11591</v>
      </c>
      <c r="N9847" s="75" t="s">
        <v>14611</v>
      </c>
      <c r="O9847" s="44" t="s">
        <v>16071</v>
      </c>
      <c r="P9847" s="47"/>
      <c r="Q9847" s="44" t="s">
        <v>16716</v>
      </c>
    </row>
    <row r="9848" spans="1:17" ht="13.5" customHeight="1">
      <c r="A9848" s="12" t="s">
        <v>11348</v>
      </c>
      <c r="B9848" s="46" t="s">
        <v>11349</v>
      </c>
      <c r="C9848" s="23" t="s">
        <v>3106</v>
      </c>
      <c r="D9848" s="24" t="s">
        <v>8211</v>
      </c>
      <c r="E9848" s="39"/>
      <c r="F9848" s="71"/>
      <c r="G9848" s="72"/>
      <c r="H9848" s="73"/>
      <c r="I9848" s="11">
        <v>830</v>
      </c>
      <c r="J9848" s="40">
        <f t="shared" si="266"/>
        <v>996</v>
      </c>
      <c r="K9848" s="40"/>
      <c r="L9848" s="40"/>
      <c r="M9848" s="70"/>
      <c r="N9848" s="75" t="s">
        <v>14611</v>
      </c>
      <c r="O9848" s="44" t="s">
        <v>11708</v>
      </c>
      <c r="P9848" s="47"/>
      <c r="Q9848" s="44" t="s">
        <v>16716</v>
      </c>
    </row>
    <row r="9849" spans="1:17" ht="13.5" customHeight="1">
      <c r="A9849" s="15" t="s">
        <v>15106</v>
      </c>
      <c r="B9849" s="46" t="s">
        <v>2434</v>
      </c>
      <c r="C9849" s="23" t="s">
        <v>3106</v>
      </c>
      <c r="D9849" s="24" t="s">
        <v>8211</v>
      </c>
      <c r="E9849" s="39"/>
      <c r="F9849" s="71"/>
      <c r="G9849" s="72"/>
      <c r="H9849" s="73"/>
      <c r="I9849" s="11">
        <v>419.8</v>
      </c>
      <c r="J9849" s="40">
        <f t="shared" si="266"/>
        <v>503.76</v>
      </c>
      <c r="K9849" s="40"/>
      <c r="L9849" s="40"/>
      <c r="M9849" s="70"/>
      <c r="N9849" s="75" t="s">
        <v>14611</v>
      </c>
      <c r="O9849" s="44"/>
      <c r="P9849" s="47"/>
      <c r="Q9849" s="44"/>
    </row>
    <row r="9850" spans="1:17" ht="13.5" customHeight="1">
      <c r="A9850" s="10" t="s">
        <v>11567</v>
      </c>
      <c r="B9850" s="46" t="s">
        <v>2406</v>
      </c>
      <c r="C9850" s="23" t="s">
        <v>3106</v>
      </c>
      <c r="D9850" s="24" t="s">
        <v>8211</v>
      </c>
      <c r="E9850" s="39"/>
      <c r="F9850" s="71"/>
      <c r="G9850" s="72"/>
      <c r="H9850" s="73"/>
      <c r="I9850" s="11">
        <v>11000</v>
      </c>
      <c r="J9850" s="40">
        <f t="shared" ref="J9850:J9900" si="267">I9850*1.2</f>
        <v>13200</v>
      </c>
      <c r="K9850" s="40"/>
      <c r="L9850" s="40"/>
      <c r="M9850" s="70" t="s">
        <v>11591</v>
      </c>
      <c r="N9850" s="75" t="s">
        <v>14663</v>
      </c>
      <c r="O9850" s="44" t="s">
        <v>16080</v>
      </c>
      <c r="P9850" s="47"/>
      <c r="Q9850" s="44"/>
    </row>
    <row r="9851" spans="1:17" ht="13.5" customHeight="1">
      <c r="A9851" s="10" t="s">
        <v>14889</v>
      </c>
      <c r="B9851" s="46" t="s">
        <v>14890</v>
      </c>
      <c r="C9851" s="23" t="s">
        <v>3106</v>
      </c>
      <c r="D9851" s="24" t="s">
        <v>7647</v>
      </c>
      <c r="E9851" s="39"/>
      <c r="F9851" s="71"/>
      <c r="G9851" s="72"/>
      <c r="H9851" s="73"/>
      <c r="I9851" s="11">
        <v>2879.14</v>
      </c>
      <c r="J9851" s="40">
        <f t="shared" si="267"/>
        <v>3454.9679999999998</v>
      </c>
      <c r="K9851" s="40"/>
      <c r="L9851" s="40"/>
      <c r="M9851" s="70"/>
      <c r="N9851" s="75" t="s">
        <v>16684</v>
      </c>
      <c r="O9851" s="49"/>
      <c r="P9851" s="47"/>
      <c r="Q9851" s="44"/>
    </row>
    <row r="9852" spans="1:17" ht="13.5" customHeight="1">
      <c r="A9852" s="15" t="s">
        <v>15501</v>
      </c>
      <c r="B9852" s="46" t="s">
        <v>15502</v>
      </c>
      <c r="C9852" s="23" t="s">
        <v>3106</v>
      </c>
      <c r="D9852" s="24" t="s">
        <v>8211</v>
      </c>
      <c r="E9852" s="39"/>
      <c r="F9852" s="71"/>
      <c r="G9852" s="72"/>
      <c r="H9852" s="73"/>
      <c r="I9852" s="11">
        <v>2100</v>
      </c>
      <c r="J9852" s="40">
        <f t="shared" si="267"/>
        <v>2520</v>
      </c>
      <c r="K9852" s="40"/>
      <c r="L9852" s="40"/>
      <c r="M9852" s="70"/>
      <c r="N9852" s="75" t="s">
        <v>16684</v>
      </c>
      <c r="O9852" s="49"/>
      <c r="P9852" s="47"/>
      <c r="Q9852" s="44"/>
    </row>
    <row r="9853" spans="1:17" ht="13.5" customHeight="1">
      <c r="A9853" s="15" t="s">
        <v>13674</v>
      </c>
      <c r="B9853" s="46" t="s">
        <v>14202</v>
      </c>
      <c r="C9853" s="23" t="s">
        <v>3106</v>
      </c>
      <c r="D9853" s="24" t="s">
        <v>8211</v>
      </c>
      <c r="E9853" s="39"/>
      <c r="F9853" s="71"/>
      <c r="G9853" s="72"/>
      <c r="H9853" s="73"/>
      <c r="I9853" s="11">
        <v>1450</v>
      </c>
      <c r="J9853" s="40">
        <f t="shared" si="267"/>
        <v>1740</v>
      </c>
      <c r="K9853" s="40"/>
      <c r="L9853" s="40"/>
      <c r="M9853" s="70" t="s">
        <v>15448</v>
      </c>
      <c r="N9853" s="75" t="s">
        <v>16684</v>
      </c>
      <c r="O9853" s="44" t="s">
        <v>16071</v>
      </c>
      <c r="P9853" s="47"/>
      <c r="Q9853" s="44"/>
    </row>
    <row r="9854" spans="1:17" ht="13.5" customHeight="1">
      <c r="A9854" s="10" t="s">
        <v>11568</v>
      </c>
      <c r="B9854" s="46" t="s">
        <v>14385</v>
      </c>
      <c r="C9854" s="23" t="s">
        <v>3106</v>
      </c>
      <c r="D9854" s="24" t="s">
        <v>8211</v>
      </c>
      <c r="E9854" s="39"/>
      <c r="F9854" s="71"/>
      <c r="G9854" s="72"/>
      <c r="H9854" s="73"/>
      <c r="I9854" s="11">
        <v>480</v>
      </c>
      <c r="J9854" s="40">
        <f t="shared" si="267"/>
        <v>576</v>
      </c>
      <c r="K9854" s="40"/>
      <c r="L9854" s="40"/>
      <c r="M9854" s="70" t="s">
        <v>11591</v>
      </c>
      <c r="N9854" s="75" t="s">
        <v>14591</v>
      </c>
      <c r="O9854" s="44" t="s">
        <v>16071</v>
      </c>
      <c r="P9854" s="47"/>
      <c r="Q9854" s="44" t="s">
        <v>16716</v>
      </c>
    </row>
    <row r="9855" spans="1:17" ht="13.5" customHeight="1">
      <c r="A9855" s="10" t="s">
        <v>16293</v>
      </c>
      <c r="B9855" s="46" t="s">
        <v>16294</v>
      </c>
      <c r="C9855" s="23" t="s">
        <v>3106</v>
      </c>
      <c r="D9855" s="24" t="s">
        <v>8211</v>
      </c>
      <c r="E9855" s="39"/>
      <c r="F9855" s="71"/>
      <c r="G9855" s="72"/>
      <c r="H9855" s="73"/>
      <c r="I9855" s="11">
        <v>350</v>
      </c>
      <c r="J9855" s="40">
        <f t="shared" si="267"/>
        <v>420</v>
      </c>
      <c r="K9855" s="40"/>
      <c r="L9855" s="40"/>
      <c r="M9855" s="70"/>
      <c r="N9855" s="75"/>
      <c r="O9855" s="44"/>
      <c r="P9855" s="47"/>
      <c r="Q9855" s="44"/>
    </row>
    <row r="9856" spans="1:17" ht="13.5" customHeight="1">
      <c r="A9856" s="10" t="s">
        <v>15943</v>
      </c>
      <c r="B9856" s="46" t="s">
        <v>12466</v>
      </c>
      <c r="C9856" s="23" t="s">
        <v>3106</v>
      </c>
      <c r="D9856" s="24" t="s">
        <v>8211</v>
      </c>
      <c r="E9856" s="39"/>
      <c r="F9856" s="71"/>
      <c r="G9856" s="72"/>
      <c r="H9856" s="73"/>
      <c r="I9856" s="11">
        <v>18428.61</v>
      </c>
      <c r="J9856" s="40">
        <f t="shared" si="267"/>
        <v>22114.331999999999</v>
      </c>
      <c r="K9856" s="40"/>
      <c r="L9856" s="40"/>
      <c r="M9856" s="70"/>
      <c r="N9856" s="75" t="s">
        <v>16684</v>
      </c>
      <c r="O9856" s="44"/>
      <c r="P9856" s="47"/>
      <c r="Q9856" s="44"/>
    </row>
    <row r="9857" spans="1:17" ht="13.5" customHeight="1">
      <c r="A9857" s="12" t="s">
        <v>13675</v>
      </c>
      <c r="B9857" s="46" t="s">
        <v>15596</v>
      </c>
      <c r="C9857" s="23" t="s">
        <v>3106</v>
      </c>
      <c r="D9857" s="24" t="s">
        <v>8211</v>
      </c>
      <c r="E9857" s="39"/>
      <c r="F9857" s="71"/>
      <c r="G9857" s="72"/>
      <c r="H9857" s="73"/>
      <c r="I9857" s="11">
        <v>1000</v>
      </c>
      <c r="J9857" s="40">
        <f t="shared" si="267"/>
        <v>1200</v>
      </c>
      <c r="K9857" s="40"/>
      <c r="L9857" s="40"/>
      <c r="M9857" s="70"/>
      <c r="N9857" s="75" t="s">
        <v>16684</v>
      </c>
      <c r="O9857" s="44" t="s">
        <v>16067</v>
      </c>
      <c r="P9857" s="47"/>
      <c r="Q9857" s="44"/>
    </row>
    <row r="9858" spans="1:17" ht="13.5" customHeight="1">
      <c r="A9858" s="15" t="s">
        <v>16036</v>
      </c>
      <c r="B9858" s="46" t="s">
        <v>231</v>
      </c>
      <c r="C9858" s="23" t="s">
        <v>3106</v>
      </c>
      <c r="D9858" s="24" t="s">
        <v>8211</v>
      </c>
      <c r="E9858" s="39"/>
      <c r="F9858" s="71"/>
      <c r="G9858" s="72"/>
      <c r="H9858" s="73"/>
      <c r="I9858" s="11">
        <v>12404.04</v>
      </c>
      <c r="J9858" s="40">
        <f t="shared" si="267"/>
        <v>14884.848</v>
      </c>
      <c r="K9858" s="40"/>
      <c r="L9858" s="40"/>
      <c r="M9858" s="70"/>
      <c r="N9858" s="75" t="s">
        <v>16684</v>
      </c>
      <c r="O9858" s="44"/>
      <c r="P9858" s="47"/>
      <c r="Q9858" s="44"/>
    </row>
    <row r="9859" spans="1:17" ht="13.5" customHeight="1">
      <c r="A9859" s="13" t="s">
        <v>13676</v>
      </c>
      <c r="B9859" s="46" t="s">
        <v>14150</v>
      </c>
      <c r="C9859" s="23" t="s">
        <v>3106</v>
      </c>
      <c r="D9859" s="24" t="s">
        <v>8211</v>
      </c>
      <c r="E9859" s="39"/>
      <c r="F9859" s="71"/>
      <c r="G9859" s="72"/>
      <c r="H9859" s="73"/>
      <c r="I9859" s="11">
        <v>1400</v>
      </c>
      <c r="J9859" s="40">
        <f t="shared" si="267"/>
        <v>1680</v>
      </c>
      <c r="K9859" s="40"/>
      <c r="L9859" s="40"/>
      <c r="M9859" s="70" t="s">
        <v>11591</v>
      </c>
      <c r="N9859" s="75" t="s">
        <v>16684</v>
      </c>
      <c r="O9859" s="44" t="s">
        <v>16071</v>
      </c>
      <c r="P9859" s="47"/>
      <c r="Q9859" s="44"/>
    </row>
    <row r="9860" spans="1:17" ht="13.5" customHeight="1">
      <c r="A9860" s="10" t="s">
        <v>11569</v>
      </c>
      <c r="B9860" s="46" t="s">
        <v>14328</v>
      </c>
      <c r="C9860" s="23" t="s">
        <v>3106</v>
      </c>
      <c r="D9860" s="24" t="s">
        <v>8575</v>
      </c>
      <c r="E9860" s="39"/>
      <c r="F9860" s="71"/>
      <c r="G9860" s="72"/>
      <c r="H9860" s="73"/>
      <c r="I9860" s="11">
        <v>7820</v>
      </c>
      <c r="J9860" s="40">
        <f t="shared" si="267"/>
        <v>9384</v>
      </c>
      <c r="K9860" s="40"/>
      <c r="L9860" s="40"/>
      <c r="M9860" s="70" t="s">
        <v>11591</v>
      </c>
      <c r="N9860" s="75" t="s">
        <v>16684</v>
      </c>
      <c r="O9860" s="44" t="s">
        <v>16085</v>
      </c>
      <c r="P9860" s="47"/>
      <c r="Q9860" s="44"/>
    </row>
    <row r="9861" spans="1:17" ht="13.5" customHeight="1">
      <c r="A9861" s="12" t="s">
        <v>13193</v>
      </c>
      <c r="B9861" s="46" t="s">
        <v>1217</v>
      </c>
      <c r="C9861" s="23" t="s">
        <v>3106</v>
      </c>
      <c r="D9861" s="24" t="s">
        <v>8211</v>
      </c>
      <c r="E9861" s="39"/>
      <c r="F9861" s="71"/>
      <c r="G9861" s="72"/>
      <c r="H9861" s="73"/>
      <c r="I9861" s="11">
        <v>376.47</v>
      </c>
      <c r="J9861" s="40">
        <f t="shared" si="267"/>
        <v>451.76400000000001</v>
      </c>
      <c r="K9861" s="40"/>
      <c r="L9861" s="40"/>
      <c r="M9861" s="70"/>
      <c r="N9861" s="75" t="s">
        <v>16684</v>
      </c>
      <c r="O9861" s="49"/>
      <c r="P9861" s="47"/>
      <c r="Q9861" s="44"/>
    </row>
    <row r="9862" spans="1:17" ht="13.5" customHeight="1">
      <c r="A9862" s="12" t="s">
        <v>16319</v>
      </c>
      <c r="B9862" s="46" t="s">
        <v>13693</v>
      </c>
      <c r="C9862" s="23" t="s">
        <v>3106</v>
      </c>
      <c r="D9862" s="24" t="s">
        <v>8211</v>
      </c>
      <c r="E9862" s="39"/>
      <c r="F9862" s="71"/>
      <c r="G9862" s="72"/>
      <c r="H9862" s="73"/>
      <c r="I9862" s="11">
        <v>196.67</v>
      </c>
      <c r="J9862" s="40">
        <f t="shared" si="267"/>
        <v>236.00399999999996</v>
      </c>
      <c r="K9862" s="40"/>
      <c r="L9862" s="40"/>
      <c r="M9862" s="70"/>
      <c r="N9862" s="75" t="s">
        <v>16684</v>
      </c>
      <c r="O9862" s="49"/>
      <c r="P9862" s="47"/>
      <c r="Q9862" s="44"/>
    </row>
    <row r="9863" spans="1:17" ht="13.5" customHeight="1">
      <c r="A9863" s="10" t="s">
        <v>15070</v>
      </c>
      <c r="B9863" s="46" t="s">
        <v>2448</v>
      </c>
      <c r="C9863" s="23" t="s">
        <v>3106</v>
      </c>
      <c r="D9863" s="24" t="s">
        <v>9283</v>
      </c>
      <c r="E9863" s="39"/>
      <c r="F9863" s="71"/>
      <c r="G9863" s="72"/>
      <c r="H9863" s="73"/>
      <c r="I9863" s="11">
        <v>34117.65</v>
      </c>
      <c r="J9863" s="40">
        <f t="shared" si="267"/>
        <v>40941.18</v>
      </c>
      <c r="K9863" s="40"/>
      <c r="L9863" s="40"/>
      <c r="M9863" s="70"/>
      <c r="N9863" s="75" t="s">
        <v>16684</v>
      </c>
      <c r="O9863" s="44"/>
      <c r="P9863" s="47"/>
      <c r="Q9863" s="44"/>
    </row>
    <row r="9864" spans="1:17" ht="13.5" customHeight="1">
      <c r="A9864" s="10" t="s">
        <v>11570</v>
      </c>
      <c r="B9864" s="46" t="s">
        <v>14050</v>
      </c>
      <c r="C9864" s="23" t="s">
        <v>3106</v>
      </c>
      <c r="D9864" s="24" t="s">
        <v>4091</v>
      </c>
      <c r="E9864" s="39"/>
      <c r="F9864" s="71"/>
      <c r="G9864" s="72"/>
      <c r="H9864" s="73"/>
      <c r="I9864" s="11">
        <v>1170</v>
      </c>
      <c r="J9864" s="40">
        <f t="shared" si="267"/>
        <v>1404</v>
      </c>
      <c r="K9864" s="40"/>
      <c r="L9864" s="40"/>
      <c r="M9864" s="70" t="s">
        <v>11591</v>
      </c>
      <c r="N9864" s="75" t="s">
        <v>16124</v>
      </c>
      <c r="O9864" s="44" t="s">
        <v>16071</v>
      </c>
      <c r="P9864" s="47"/>
      <c r="Q9864" s="44"/>
    </row>
    <row r="9865" spans="1:17" ht="13.5" customHeight="1">
      <c r="A9865" s="15" t="s">
        <v>15207</v>
      </c>
      <c r="B9865" s="46" t="s">
        <v>631</v>
      </c>
      <c r="C9865" s="23" t="s">
        <v>3106</v>
      </c>
      <c r="D9865" s="24" t="s">
        <v>7358</v>
      </c>
      <c r="E9865" s="39"/>
      <c r="F9865" s="71"/>
      <c r="G9865" s="72"/>
      <c r="H9865" s="73"/>
      <c r="I9865" s="11">
        <v>10700</v>
      </c>
      <c r="J9865" s="40">
        <f t="shared" si="267"/>
        <v>12840</v>
      </c>
      <c r="K9865" s="40"/>
      <c r="L9865" s="40"/>
      <c r="M9865" s="70"/>
      <c r="N9865" s="75" t="s">
        <v>16118</v>
      </c>
      <c r="O9865" s="44"/>
      <c r="P9865" s="47"/>
      <c r="Q9865" s="44"/>
    </row>
    <row r="9866" spans="1:17" ht="13.5" customHeight="1">
      <c r="A9866" s="15" t="s">
        <v>15208</v>
      </c>
      <c r="B9866" s="46" t="s">
        <v>631</v>
      </c>
      <c r="C9866" s="23" t="s">
        <v>3106</v>
      </c>
      <c r="D9866" s="24" t="s">
        <v>7358</v>
      </c>
      <c r="E9866" s="39"/>
      <c r="F9866" s="71"/>
      <c r="G9866" s="72"/>
      <c r="H9866" s="73"/>
      <c r="I9866" s="11">
        <v>10700</v>
      </c>
      <c r="J9866" s="40">
        <f t="shared" si="267"/>
        <v>12840</v>
      </c>
      <c r="K9866" s="40"/>
      <c r="L9866" s="40"/>
      <c r="M9866" s="70"/>
      <c r="N9866" s="75" t="s">
        <v>16118</v>
      </c>
      <c r="O9866" s="44"/>
      <c r="P9866" s="47"/>
      <c r="Q9866" s="44"/>
    </row>
    <row r="9867" spans="1:17" ht="13.5" customHeight="1">
      <c r="A9867" s="15" t="s">
        <v>16343</v>
      </c>
      <c r="B9867" s="46" t="s">
        <v>365</v>
      </c>
      <c r="C9867" s="23" t="s">
        <v>3106</v>
      </c>
      <c r="D9867" s="24"/>
      <c r="E9867" s="39"/>
      <c r="F9867" s="71"/>
      <c r="G9867" s="72"/>
      <c r="H9867" s="73"/>
      <c r="I9867" s="11">
        <v>11.22</v>
      </c>
      <c r="J9867" s="40">
        <f t="shared" si="267"/>
        <v>13.464</v>
      </c>
      <c r="K9867" s="40"/>
      <c r="L9867" s="40"/>
      <c r="M9867" s="70"/>
      <c r="N9867" s="75"/>
      <c r="O9867" s="44"/>
      <c r="P9867" s="47"/>
      <c r="Q9867" s="44"/>
    </row>
    <row r="9868" spans="1:17" ht="13.5" customHeight="1">
      <c r="A9868" s="13" t="s">
        <v>13677</v>
      </c>
      <c r="B9868" s="46" t="s">
        <v>14375</v>
      </c>
      <c r="C9868" s="23" t="s">
        <v>3106</v>
      </c>
      <c r="D9868" s="24" t="s">
        <v>8671</v>
      </c>
      <c r="E9868" s="39"/>
      <c r="F9868" s="71"/>
      <c r="G9868" s="72"/>
      <c r="H9868" s="73"/>
      <c r="I9868" s="11">
        <v>705.88</v>
      </c>
      <c r="J9868" s="40">
        <f t="shared" si="267"/>
        <v>847.05599999999993</v>
      </c>
      <c r="K9868" s="40"/>
      <c r="L9868" s="40"/>
      <c r="M9868" s="70" t="s">
        <v>11591</v>
      </c>
      <c r="N9868" s="75" t="s">
        <v>14614</v>
      </c>
      <c r="O9868" s="44" t="s">
        <v>11591</v>
      </c>
      <c r="P9868" s="47"/>
      <c r="Q9868" s="44"/>
    </row>
    <row r="9869" spans="1:17" ht="13.5" customHeight="1">
      <c r="A9869" s="12" t="s">
        <v>16270</v>
      </c>
      <c r="B9869" s="46" t="s">
        <v>16271</v>
      </c>
      <c r="C9869" s="23" t="s">
        <v>3106</v>
      </c>
      <c r="D9869" s="24" t="s">
        <v>8929</v>
      </c>
      <c r="E9869" s="39"/>
      <c r="F9869" s="71"/>
      <c r="G9869" s="72"/>
      <c r="H9869" s="73"/>
      <c r="I9869" s="11">
        <v>474.21</v>
      </c>
      <c r="J9869" s="40">
        <f t="shared" si="267"/>
        <v>569.05199999999991</v>
      </c>
      <c r="K9869" s="40"/>
      <c r="L9869" s="40"/>
      <c r="M9869" s="70"/>
      <c r="N9869" s="70"/>
      <c r="O9869" s="44"/>
      <c r="P9869" s="47"/>
      <c r="Q9869" s="44"/>
    </row>
    <row r="9870" spans="1:17" ht="13.5" customHeight="1">
      <c r="A9870" s="10" t="s">
        <v>15609</v>
      </c>
      <c r="B9870" s="46" t="s">
        <v>849</v>
      </c>
      <c r="C9870" s="23" t="s">
        <v>3106</v>
      </c>
      <c r="D9870" s="24" t="s">
        <v>8929</v>
      </c>
      <c r="E9870" s="39"/>
      <c r="F9870" s="71"/>
      <c r="G9870" s="72"/>
      <c r="H9870" s="73"/>
      <c r="I9870" s="11">
        <v>2400</v>
      </c>
      <c r="J9870" s="40">
        <f t="shared" si="267"/>
        <v>2880</v>
      </c>
      <c r="K9870" s="40"/>
      <c r="L9870" s="40"/>
      <c r="M9870" s="70"/>
      <c r="N9870" s="75" t="s">
        <v>16684</v>
      </c>
      <c r="O9870" s="44"/>
      <c r="P9870" s="47"/>
      <c r="Q9870" s="44"/>
    </row>
    <row r="9871" spans="1:17" ht="13.5" customHeight="1">
      <c r="A9871" s="10" t="s">
        <v>12833</v>
      </c>
      <c r="B9871" s="46" t="s">
        <v>14505</v>
      </c>
      <c r="C9871" s="76" t="s">
        <v>3047</v>
      </c>
      <c r="D9871" s="24" t="s">
        <v>8929</v>
      </c>
      <c r="E9871" s="39"/>
      <c r="F9871" s="71"/>
      <c r="G9871" s="72"/>
      <c r="H9871" s="73"/>
      <c r="I9871" s="11">
        <v>740</v>
      </c>
      <c r="J9871" s="40">
        <f t="shared" si="267"/>
        <v>888</v>
      </c>
      <c r="K9871" s="40"/>
      <c r="L9871" s="40"/>
      <c r="M9871" s="70" t="s">
        <v>11591</v>
      </c>
      <c r="N9871" s="75" t="s">
        <v>14640</v>
      </c>
      <c r="O9871" s="44" t="s">
        <v>16085</v>
      </c>
      <c r="P9871" s="47"/>
      <c r="Q9871" s="44"/>
    </row>
    <row r="9872" spans="1:17" ht="13.5" customHeight="1">
      <c r="A9872" s="13" t="s">
        <v>13678</v>
      </c>
      <c r="B9872" s="46" t="s">
        <v>428</v>
      </c>
      <c r="C9872" s="23" t="s">
        <v>3106</v>
      </c>
      <c r="D9872" s="24" t="s">
        <v>8929</v>
      </c>
      <c r="E9872" s="39"/>
      <c r="F9872" s="71"/>
      <c r="G9872" s="72"/>
      <c r="H9872" s="73"/>
      <c r="I9872" s="11">
        <v>102.35</v>
      </c>
      <c r="J9872" s="40">
        <f t="shared" si="267"/>
        <v>122.82</v>
      </c>
      <c r="K9872" s="40"/>
      <c r="L9872" s="40"/>
      <c r="M9872" s="70" t="s">
        <v>11591</v>
      </c>
      <c r="N9872" s="75" t="s">
        <v>16125</v>
      </c>
      <c r="O9872" s="44" t="s">
        <v>11591</v>
      </c>
      <c r="P9872" s="47"/>
      <c r="Q9872" s="44"/>
    </row>
    <row r="9873" spans="1:17" ht="13.5" customHeight="1">
      <c r="A9873" s="13" t="s">
        <v>15965</v>
      </c>
      <c r="B9873" s="46" t="s">
        <v>15966</v>
      </c>
      <c r="C9873" s="23" t="s">
        <v>3106</v>
      </c>
      <c r="D9873" s="24" t="s">
        <v>8929</v>
      </c>
      <c r="E9873" s="39"/>
      <c r="F9873" s="71"/>
      <c r="G9873" s="72"/>
      <c r="H9873" s="73"/>
      <c r="I9873" s="11">
        <v>290</v>
      </c>
      <c r="J9873" s="40">
        <f t="shared" si="267"/>
        <v>348</v>
      </c>
      <c r="K9873" s="40"/>
      <c r="L9873" s="40"/>
      <c r="M9873" s="70"/>
      <c r="N9873" s="75" t="s">
        <v>16118</v>
      </c>
      <c r="O9873" s="44"/>
      <c r="P9873" s="47"/>
      <c r="Q9873" s="44"/>
    </row>
    <row r="9874" spans="1:17" ht="13.5" customHeight="1">
      <c r="A9874" s="12" t="s">
        <v>15567</v>
      </c>
      <c r="B9874" s="46" t="s">
        <v>15568</v>
      </c>
      <c r="C9874" s="23" t="s">
        <v>3106</v>
      </c>
      <c r="D9874" s="24" t="s">
        <v>8929</v>
      </c>
      <c r="E9874" s="39"/>
      <c r="F9874" s="71"/>
      <c r="G9874" s="72"/>
      <c r="H9874" s="73"/>
      <c r="I9874" s="11">
        <v>410</v>
      </c>
      <c r="J9874" s="40">
        <f t="shared" si="267"/>
        <v>492</v>
      </c>
      <c r="K9874" s="40"/>
      <c r="L9874" s="40"/>
      <c r="M9874" s="70"/>
      <c r="N9874" s="75"/>
      <c r="O9874" s="44"/>
      <c r="P9874" s="47"/>
      <c r="Q9874" s="44"/>
    </row>
    <row r="9875" spans="1:17" ht="13.5" customHeight="1">
      <c r="A9875" s="10" t="s">
        <v>11571</v>
      </c>
      <c r="B9875" s="46" t="s">
        <v>14376</v>
      </c>
      <c r="C9875" s="23" t="s">
        <v>3106</v>
      </c>
      <c r="D9875" s="24" t="s">
        <v>8929</v>
      </c>
      <c r="E9875" s="39"/>
      <c r="F9875" s="71"/>
      <c r="G9875" s="72"/>
      <c r="H9875" s="73"/>
      <c r="I9875" s="11">
        <v>8600</v>
      </c>
      <c r="J9875" s="40">
        <f t="shared" si="267"/>
        <v>10320</v>
      </c>
      <c r="K9875" s="40"/>
      <c r="L9875" s="40"/>
      <c r="M9875" s="70" t="s">
        <v>11591</v>
      </c>
      <c r="N9875" s="75" t="s">
        <v>14635</v>
      </c>
      <c r="O9875" s="44" t="s">
        <v>16071</v>
      </c>
      <c r="P9875" s="47"/>
      <c r="Q9875" s="44"/>
    </row>
    <row r="9876" spans="1:17" ht="13.5" customHeight="1">
      <c r="A9876" s="12" t="s">
        <v>15569</v>
      </c>
      <c r="B9876" s="46" t="s">
        <v>15570</v>
      </c>
      <c r="C9876" s="23" t="s">
        <v>3106</v>
      </c>
      <c r="D9876" s="24" t="s">
        <v>13441</v>
      </c>
      <c r="E9876" s="39"/>
      <c r="F9876" s="71"/>
      <c r="G9876" s="72"/>
      <c r="H9876" s="73"/>
      <c r="I9876" s="11">
        <v>1750</v>
      </c>
      <c r="J9876" s="40">
        <f t="shared" si="267"/>
        <v>2100</v>
      </c>
      <c r="K9876" s="40"/>
      <c r="L9876" s="40"/>
      <c r="M9876" s="70"/>
      <c r="N9876" s="75" t="s">
        <v>16684</v>
      </c>
      <c r="O9876" s="44"/>
      <c r="P9876" s="47"/>
      <c r="Q9876" s="44" t="s">
        <v>16716</v>
      </c>
    </row>
    <row r="9877" spans="1:17" ht="13.5" customHeight="1">
      <c r="A9877" s="12" t="s">
        <v>15571</v>
      </c>
      <c r="B9877" s="46" t="s">
        <v>15572</v>
      </c>
      <c r="C9877" s="23" t="s">
        <v>3106</v>
      </c>
      <c r="D9877" s="24" t="s">
        <v>13441</v>
      </c>
      <c r="E9877" s="39"/>
      <c r="F9877" s="71"/>
      <c r="G9877" s="72"/>
      <c r="H9877" s="73"/>
      <c r="I9877" s="11">
        <v>1750</v>
      </c>
      <c r="J9877" s="40">
        <f t="shared" si="267"/>
        <v>2100</v>
      </c>
      <c r="K9877" s="40"/>
      <c r="L9877" s="40"/>
      <c r="M9877" s="70"/>
      <c r="N9877" s="75" t="s">
        <v>16684</v>
      </c>
      <c r="O9877" s="44"/>
      <c r="P9877" s="47"/>
      <c r="Q9877" s="44" t="s">
        <v>16716</v>
      </c>
    </row>
    <row r="9878" spans="1:17" ht="13.5" customHeight="1">
      <c r="A9878" s="12" t="s">
        <v>15941</v>
      </c>
      <c r="B9878" s="46" t="s">
        <v>15939</v>
      </c>
      <c r="C9878" s="23" t="s">
        <v>3106</v>
      </c>
      <c r="D9878" s="24" t="s">
        <v>9345</v>
      </c>
      <c r="E9878" s="39"/>
      <c r="F9878" s="71"/>
      <c r="G9878" s="72"/>
      <c r="H9878" s="73"/>
      <c r="I9878" s="11">
        <v>3400</v>
      </c>
      <c r="J9878" s="40">
        <f t="shared" si="267"/>
        <v>4080</v>
      </c>
      <c r="K9878" s="40"/>
      <c r="L9878" s="40"/>
      <c r="M9878" s="70"/>
      <c r="N9878" s="75" t="s">
        <v>15127</v>
      </c>
      <c r="O9878" s="44"/>
      <c r="P9878" s="47"/>
      <c r="Q9878" s="44"/>
    </row>
    <row r="9879" spans="1:17" ht="13.5" customHeight="1">
      <c r="A9879" s="12" t="s">
        <v>15942</v>
      </c>
      <c r="B9879" s="46" t="s">
        <v>15940</v>
      </c>
      <c r="C9879" s="23" t="s">
        <v>3106</v>
      </c>
      <c r="D9879" s="24" t="s">
        <v>9345</v>
      </c>
      <c r="E9879" s="39"/>
      <c r="F9879" s="71"/>
      <c r="G9879" s="72"/>
      <c r="H9879" s="73"/>
      <c r="I9879" s="11">
        <v>3400</v>
      </c>
      <c r="J9879" s="40">
        <f t="shared" si="267"/>
        <v>4080</v>
      </c>
      <c r="K9879" s="40"/>
      <c r="L9879" s="40"/>
      <c r="M9879" s="70"/>
      <c r="N9879" s="75" t="s">
        <v>15127</v>
      </c>
      <c r="O9879" s="44"/>
      <c r="P9879" s="47"/>
      <c r="Q9879" s="44"/>
    </row>
    <row r="9880" spans="1:17" ht="13.5" customHeight="1">
      <c r="A9880" s="10" t="s">
        <v>11572</v>
      </c>
      <c r="B9880" s="46" t="s">
        <v>2249</v>
      </c>
      <c r="C9880" s="23" t="s">
        <v>3106</v>
      </c>
      <c r="D9880" s="24" t="s">
        <v>13441</v>
      </c>
      <c r="E9880" s="39"/>
      <c r="F9880" s="71"/>
      <c r="G9880" s="72"/>
      <c r="H9880" s="73"/>
      <c r="I9880" s="11">
        <v>1900</v>
      </c>
      <c r="J9880" s="40">
        <f t="shared" si="267"/>
        <v>2280</v>
      </c>
      <c r="K9880" s="40"/>
      <c r="L9880" s="40"/>
      <c r="M9880" s="70" t="s">
        <v>11591</v>
      </c>
      <c r="N9880" s="75" t="s">
        <v>16124</v>
      </c>
      <c r="O9880" s="44" t="s">
        <v>16071</v>
      </c>
      <c r="P9880" s="47"/>
      <c r="Q9880" s="44"/>
    </row>
    <row r="9881" spans="1:17" ht="13.5" customHeight="1">
      <c r="A9881" s="10" t="s">
        <v>11573</v>
      </c>
      <c r="B9881" s="46" t="s">
        <v>1197</v>
      </c>
      <c r="C9881" s="23" t="s">
        <v>3106</v>
      </c>
      <c r="D9881" s="24" t="s">
        <v>13441</v>
      </c>
      <c r="E9881" s="39"/>
      <c r="F9881" s="71"/>
      <c r="G9881" s="72"/>
      <c r="H9881" s="73"/>
      <c r="I9881" s="11">
        <v>26000</v>
      </c>
      <c r="J9881" s="40">
        <f t="shared" si="267"/>
        <v>31200</v>
      </c>
      <c r="K9881" s="40"/>
      <c r="L9881" s="40"/>
      <c r="M9881" s="70" t="s">
        <v>11591</v>
      </c>
      <c r="N9881" s="75" t="s">
        <v>16136</v>
      </c>
      <c r="O9881" s="44" t="s">
        <v>16071</v>
      </c>
      <c r="P9881" s="47"/>
      <c r="Q9881" s="44"/>
    </row>
    <row r="9882" spans="1:17" ht="13.5" customHeight="1">
      <c r="A9882" s="12" t="s">
        <v>11574</v>
      </c>
      <c r="B9882" s="46" t="s">
        <v>14377</v>
      </c>
      <c r="C9882" s="23" t="s">
        <v>3106</v>
      </c>
      <c r="D9882" s="24" t="s">
        <v>13441</v>
      </c>
      <c r="E9882" s="39"/>
      <c r="F9882" s="71"/>
      <c r="G9882" s="72"/>
      <c r="H9882" s="73"/>
      <c r="I9882" s="11">
        <v>13200</v>
      </c>
      <c r="J9882" s="40">
        <f t="shared" si="267"/>
        <v>15840</v>
      </c>
      <c r="K9882" s="40"/>
      <c r="L9882" s="40"/>
      <c r="M9882" s="70" t="s">
        <v>15789</v>
      </c>
      <c r="N9882" s="75" t="s">
        <v>16136</v>
      </c>
      <c r="O9882" s="44" t="s">
        <v>11591</v>
      </c>
      <c r="P9882" s="47"/>
      <c r="Q9882" s="44"/>
    </row>
    <row r="9883" spans="1:17" ht="13.5" customHeight="1">
      <c r="A9883" s="12" t="s">
        <v>11575</v>
      </c>
      <c r="B9883" s="46" t="s">
        <v>14378</v>
      </c>
      <c r="C9883" s="23" t="s">
        <v>3106</v>
      </c>
      <c r="D9883" s="24" t="s">
        <v>13441</v>
      </c>
      <c r="E9883" s="39"/>
      <c r="F9883" s="71"/>
      <c r="G9883" s="72"/>
      <c r="H9883" s="73"/>
      <c r="I9883" s="11">
        <v>13200</v>
      </c>
      <c r="J9883" s="40">
        <f t="shared" si="267"/>
        <v>15840</v>
      </c>
      <c r="K9883" s="40"/>
      <c r="L9883" s="40"/>
      <c r="M9883" s="70" t="s">
        <v>15789</v>
      </c>
      <c r="N9883" s="75" t="s">
        <v>16136</v>
      </c>
      <c r="O9883" s="44" t="s">
        <v>11591</v>
      </c>
      <c r="P9883" s="47"/>
      <c r="Q9883" s="44"/>
    </row>
    <row r="9884" spans="1:17" ht="13.5" customHeight="1">
      <c r="A9884" s="12" t="s">
        <v>13253</v>
      </c>
      <c r="B9884" s="46" t="s">
        <v>14121</v>
      </c>
      <c r="C9884" s="23" t="s">
        <v>3106</v>
      </c>
      <c r="D9884" s="24" t="s">
        <v>13441</v>
      </c>
      <c r="E9884" s="39"/>
      <c r="F9884" s="71"/>
      <c r="G9884" s="72"/>
      <c r="H9884" s="73"/>
      <c r="I9884" s="11">
        <v>220</v>
      </c>
      <c r="J9884" s="40">
        <f t="shared" si="267"/>
        <v>264</v>
      </c>
      <c r="K9884" s="40"/>
      <c r="L9884" s="40"/>
      <c r="M9884" s="70" t="s">
        <v>11591</v>
      </c>
      <c r="N9884" s="75" t="s">
        <v>16124</v>
      </c>
      <c r="O9884" s="44" t="s">
        <v>16071</v>
      </c>
      <c r="P9884" s="47"/>
      <c r="Q9884" s="44"/>
    </row>
    <row r="9885" spans="1:17" ht="13.5" customHeight="1">
      <c r="A9885" s="13" t="s">
        <v>13679</v>
      </c>
      <c r="B9885" s="46" t="s">
        <v>14122</v>
      </c>
      <c r="C9885" s="23" t="s">
        <v>3106</v>
      </c>
      <c r="D9885" s="24" t="s">
        <v>13441</v>
      </c>
      <c r="E9885" s="39"/>
      <c r="F9885" s="71"/>
      <c r="G9885" s="72"/>
      <c r="H9885" s="73"/>
      <c r="I9885" s="11">
        <v>270.58999999999997</v>
      </c>
      <c r="J9885" s="40">
        <f t="shared" si="267"/>
        <v>324.70799999999997</v>
      </c>
      <c r="K9885" s="40"/>
      <c r="L9885" s="40"/>
      <c r="M9885" s="70" t="s">
        <v>11591</v>
      </c>
      <c r="N9885" s="75" t="s">
        <v>16124</v>
      </c>
      <c r="O9885" s="44" t="s">
        <v>16071</v>
      </c>
      <c r="P9885" s="47"/>
      <c r="Q9885" s="44"/>
    </row>
    <row r="9886" spans="1:17" ht="13.5" customHeight="1">
      <c r="A9886" s="15" t="s">
        <v>15357</v>
      </c>
      <c r="B9886" s="46" t="s">
        <v>14462</v>
      </c>
      <c r="C9886" s="23" t="s">
        <v>3106</v>
      </c>
      <c r="D9886" s="24" t="s">
        <v>13441</v>
      </c>
      <c r="E9886" s="39"/>
      <c r="F9886" s="71"/>
      <c r="G9886" s="72"/>
      <c r="H9886" s="73"/>
      <c r="I9886" s="11">
        <v>2721.04</v>
      </c>
      <c r="J9886" s="40">
        <f t="shared" si="267"/>
        <v>3265.248</v>
      </c>
      <c r="K9886" s="40"/>
      <c r="L9886" s="40"/>
      <c r="M9886" s="70"/>
      <c r="N9886" s="75" t="s">
        <v>16136</v>
      </c>
      <c r="O9886" s="44"/>
      <c r="P9886" s="47"/>
      <c r="Q9886" s="44"/>
    </row>
    <row r="9887" spans="1:17" ht="13.5" customHeight="1">
      <c r="A9887" s="15" t="s">
        <v>15356</v>
      </c>
      <c r="B9887" s="46" t="s">
        <v>14463</v>
      </c>
      <c r="C9887" s="23" t="s">
        <v>3106</v>
      </c>
      <c r="D9887" s="24" t="s">
        <v>13441</v>
      </c>
      <c r="E9887" s="39"/>
      <c r="F9887" s="71"/>
      <c r="G9887" s="72"/>
      <c r="H9887" s="73"/>
      <c r="I9887" s="11">
        <v>2721.04</v>
      </c>
      <c r="J9887" s="40">
        <f t="shared" si="267"/>
        <v>3265.248</v>
      </c>
      <c r="K9887" s="40"/>
      <c r="L9887" s="40"/>
      <c r="M9887" s="70"/>
      <c r="N9887" s="75" t="s">
        <v>16136</v>
      </c>
      <c r="O9887" s="44"/>
      <c r="P9887" s="47"/>
      <c r="Q9887" s="44"/>
    </row>
    <row r="9888" spans="1:17" ht="13.5" customHeight="1">
      <c r="A9888" s="12" t="s">
        <v>13254</v>
      </c>
      <c r="B9888" s="46" t="s">
        <v>14123</v>
      </c>
      <c r="C9888" s="23" t="s">
        <v>3106</v>
      </c>
      <c r="D9888" s="24" t="s">
        <v>13441</v>
      </c>
      <c r="E9888" s="39"/>
      <c r="F9888" s="71"/>
      <c r="G9888" s="72"/>
      <c r="H9888" s="73"/>
      <c r="I9888" s="11">
        <v>420</v>
      </c>
      <c r="J9888" s="40">
        <f t="shared" si="267"/>
        <v>504</v>
      </c>
      <c r="K9888" s="40"/>
      <c r="L9888" s="40"/>
      <c r="M9888" s="70" t="s">
        <v>11591</v>
      </c>
      <c r="N9888" s="75" t="s">
        <v>16124</v>
      </c>
      <c r="O9888" s="44" t="s">
        <v>16071</v>
      </c>
      <c r="P9888" s="47"/>
      <c r="Q9888" s="44"/>
    </row>
    <row r="9889" spans="1:17" ht="13.5" customHeight="1">
      <c r="A9889" s="13" t="s">
        <v>13680</v>
      </c>
      <c r="B9889" s="46" t="s">
        <v>14379</v>
      </c>
      <c r="C9889" s="23" t="s">
        <v>3106</v>
      </c>
      <c r="D9889" s="24" t="s">
        <v>13441</v>
      </c>
      <c r="E9889" s="39"/>
      <c r="F9889" s="71"/>
      <c r="G9889" s="72"/>
      <c r="H9889" s="73"/>
      <c r="I9889" s="11">
        <v>470.59</v>
      </c>
      <c r="J9889" s="40">
        <f t="shared" si="267"/>
        <v>564.70799999999997</v>
      </c>
      <c r="K9889" s="40"/>
      <c r="L9889" s="40"/>
      <c r="M9889" s="70" t="s">
        <v>11591</v>
      </c>
      <c r="N9889" s="75" t="s">
        <v>16124</v>
      </c>
      <c r="O9889" s="44" t="s">
        <v>11591</v>
      </c>
      <c r="P9889" s="47"/>
      <c r="Q9889" s="44"/>
    </row>
    <row r="9890" spans="1:17" ht="13.5" customHeight="1">
      <c r="A9890" s="13" t="s">
        <v>13681</v>
      </c>
      <c r="B9890" s="46" t="s">
        <v>14380</v>
      </c>
      <c r="C9890" s="23" t="s">
        <v>3106</v>
      </c>
      <c r="D9890" s="24" t="s">
        <v>13441</v>
      </c>
      <c r="E9890" s="39"/>
      <c r="F9890" s="71"/>
      <c r="G9890" s="72"/>
      <c r="H9890" s="73"/>
      <c r="I9890" s="11">
        <v>258.82</v>
      </c>
      <c r="J9890" s="40">
        <f t="shared" si="267"/>
        <v>310.584</v>
      </c>
      <c r="K9890" s="40"/>
      <c r="L9890" s="40"/>
      <c r="M9890" s="70" t="s">
        <v>11591</v>
      </c>
      <c r="N9890" s="75" t="s">
        <v>16124</v>
      </c>
      <c r="O9890" s="44" t="s">
        <v>16071</v>
      </c>
      <c r="P9890" s="47"/>
      <c r="Q9890" s="44"/>
    </row>
    <row r="9891" spans="1:17" ht="13.5" customHeight="1">
      <c r="A9891" s="13" t="s">
        <v>13682</v>
      </c>
      <c r="B9891" s="46" t="s">
        <v>14381</v>
      </c>
      <c r="C9891" s="23" t="s">
        <v>3106</v>
      </c>
      <c r="D9891" s="24" t="s">
        <v>13441</v>
      </c>
      <c r="E9891" s="39"/>
      <c r="F9891" s="71"/>
      <c r="G9891" s="72"/>
      <c r="H9891" s="73"/>
      <c r="I9891" s="11">
        <v>258.82</v>
      </c>
      <c r="J9891" s="40">
        <f t="shared" si="267"/>
        <v>310.584</v>
      </c>
      <c r="K9891" s="40"/>
      <c r="L9891" s="40"/>
      <c r="M9891" s="70" t="s">
        <v>11591</v>
      </c>
      <c r="N9891" s="75" t="s">
        <v>16124</v>
      </c>
      <c r="O9891" s="44" t="s">
        <v>16071</v>
      </c>
      <c r="P9891" s="47"/>
      <c r="Q9891" s="44"/>
    </row>
    <row r="9892" spans="1:17" ht="13.5" customHeight="1">
      <c r="A9892" s="10" t="s">
        <v>11576</v>
      </c>
      <c r="B9892" s="46" t="s">
        <v>14382</v>
      </c>
      <c r="C9892" s="23" t="s">
        <v>3106</v>
      </c>
      <c r="D9892" s="24" t="s">
        <v>13441</v>
      </c>
      <c r="E9892" s="39"/>
      <c r="F9892" s="71"/>
      <c r="G9892" s="72"/>
      <c r="H9892" s="73"/>
      <c r="I9892" s="11">
        <v>3500</v>
      </c>
      <c r="J9892" s="40">
        <f t="shared" si="267"/>
        <v>4200</v>
      </c>
      <c r="K9892" s="40"/>
      <c r="L9892" s="40"/>
      <c r="M9892" s="70" t="s">
        <v>11591</v>
      </c>
      <c r="N9892" s="75" t="s">
        <v>16136</v>
      </c>
      <c r="O9892" s="44" t="s">
        <v>11591</v>
      </c>
      <c r="P9892" s="47"/>
      <c r="Q9892" s="44"/>
    </row>
    <row r="9893" spans="1:17" ht="13.5" customHeight="1">
      <c r="A9893" s="10" t="s">
        <v>11577</v>
      </c>
      <c r="B9893" s="46" t="s">
        <v>14383</v>
      </c>
      <c r="C9893" s="23" t="s">
        <v>3106</v>
      </c>
      <c r="D9893" s="24" t="s">
        <v>13441</v>
      </c>
      <c r="E9893" s="39"/>
      <c r="F9893" s="71"/>
      <c r="G9893" s="72"/>
      <c r="H9893" s="73"/>
      <c r="I9893" s="11">
        <v>3500</v>
      </c>
      <c r="J9893" s="40">
        <f t="shared" si="267"/>
        <v>4200</v>
      </c>
      <c r="K9893" s="40"/>
      <c r="L9893" s="40"/>
      <c r="M9893" s="70" t="s">
        <v>11591</v>
      </c>
      <c r="N9893" s="75" t="s">
        <v>16136</v>
      </c>
      <c r="O9893" s="44" t="s">
        <v>11591</v>
      </c>
      <c r="P9893" s="47"/>
      <c r="Q9893" s="44"/>
    </row>
    <row r="9894" spans="1:17" ht="13.5" customHeight="1">
      <c r="A9894" s="10" t="s">
        <v>11578</v>
      </c>
      <c r="B9894" s="46" t="s">
        <v>14124</v>
      </c>
      <c r="C9894" s="23" t="s">
        <v>3106</v>
      </c>
      <c r="D9894" s="24" t="s">
        <v>13441</v>
      </c>
      <c r="E9894" s="39"/>
      <c r="F9894" s="71"/>
      <c r="G9894" s="72"/>
      <c r="H9894" s="73"/>
      <c r="I9894" s="11">
        <v>3300</v>
      </c>
      <c r="J9894" s="40">
        <f t="shared" si="267"/>
        <v>3960</v>
      </c>
      <c r="K9894" s="40"/>
      <c r="L9894" s="40"/>
      <c r="M9894" s="70" t="s">
        <v>11591</v>
      </c>
      <c r="N9894" s="75" t="s">
        <v>16137</v>
      </c>
      <c r="O9894" s="44" t="s">
        <v>16071</v>
      </c>
      <c r="P9894" s="47"/>
      <c r="Q9894" s="44"/>
    </row>
    <row r="9895" spans="1:17" ht="13.5" customHeight="1">
      <c r="A9895" s="10" t="s">
        <v>11579</v>
      </c>
      <c r="B9895" s="46" t="s">
        <v>14125</v>
      </c>
      <c r="C9895" s="23" t="s">
        <v>3106</v>
      </c>
      <c r="D9895" s="24" t="s">
        <v>13441</v>
      </c>
      <c r="E9895" s="39"/>
      <c r="F9895" s="71"/>
      <c r="G9895" s="72"/>
      <c r="H9895" s="73"/>
      <c r="I9895" s="11">
        <v>3300</v>
      </c>
      <c r="J9895" s="40">
        <f t="shared" si="267"/>
        <v>3960</v>
      </c>
      <c r="K9895" s="40"/>
      <c r="L9895" s="40"/>
      <c r="M9895" s="70" t="s">
        <v>11591</v>
      </c>
      <c r="N9895" s="75" t="s">
        <v>16137</v>
      </c>
      <c r="O9895" s="44" t="s">
        <v>16071</v>
      </c>
      <c r="P9895" s="47"/>
      <c r="Q9895" s="44"/>
    </row>
    <row r="9896" spans="1:17" ht="13.5" customHeight="1">
      <c r="A9896" s="12" t="s">
        <v>13255</v>
      </c>
      <c r="B9896" s="46" t="s">
        <v>13256</v>
      </c>
      <c r="C9896" s="23" t="s">
        <v>3106</v>
      </c>
      <c r="D9896" s="24" t="s">
        <v>13441</v>
      </c>
      <c r="E9896" s="39"/>
      <c r="F9896" s="71"/>
      <c r="G9896" s="72"/>
      <c r="H9896" s="73"/>
      <c r="I9896" s="11">
        <v>177</v>
      </c>
      <c r="J9896" s="40">
        <f t="shared" si="267"/>
        <v>212.4</v>
      </c>
      <c r="K9896" s="40"/>
      <c r="L9896" s="40"/>
      <c r="M9896" s="70" t="s">
        <v>11591</v>
      </c>
      <c r="N9896" s="75" t="s">
        <v>16124</v>
      </c>
      <c r="O9896" s="44" t="s">
        <v>16071</v>
      </c>
      <c r="P9896" s="47"/>
      <c r="Q9896" s="44"/>
    </row>
    <row r="9897" spans="1:17" ht="13.5" customHeight="1">
      <c r="A9897" s="13" t="s">
        <v>13683</v>
      </c>
      <c r="B9897" s="46" t="s">
        <v>14126</v>
      </c>
      <c r="C9897" s="23" t="s">
        <v>3106</v>
      </c>
      <c r="D9897" s="24" t="s">
        <v>13441</v>
      </c>
      <c r="E9897" s="39"/>
      <c r="F9897" s="71"/>
      <c r="G9897" s="72"/>
      <c r="H9897" s="73"/>
      <c r="I9897" s="11">
        <v>235.29</v>
      </c>
      <c r="J9897" s="40">
        <f t="shared" si="267"/>
        <v>282.34799999999996</v>
      </c>
      <c r="K9897" s="40"/>
      <c r="L9897" s="40"/>
      <c r="M9897" s="70" t="s">
        <v>11591</v>
      </c>
      <c r="N9897" s="75" t="s">
        <v>16124</v>
      </c>
      <c r="O9897" s="44" t="s">
        <v>16071</v>
      </c>
      <c r="P9897" s="47"/>
      <c r="Q9897" s="44"/>
    </row>
    <row r="9898" spans="1:17" ht="13.5" customHeight="1">
      <c r="A9898" s="13" t="s">
        <v>13684</v>
      </c>
      <c r="B9898" s="46" t="s">
        <v>13252</v>
      </c>
      <c r="C9898" s="23" t="s">
        <v>3106</v>
      </c>
      <c r="D9898" s="24" t="s">
        <v>13441</v>
      </c>
      <c r="E9898" s="39"/>
      <c r="F9898" s="71"/>
      <c r="G9898" s="72"/>
      <c r="H9898" s="73"/>
      <c r="I9898" s="11">
        <v>215</v>
      </c>
      <c r="J9898" s="40">
        <f t="shared" si="267"/>
        <v>258</v>
      </c>
      <c r="K9898" s="40"/>
      <c r="L9898" s="40"/>
      <c r="M9898" s="70" t="s">
        <v>11591</v>
      </c>
      <c r="N9898" s="75" t="s">
        <v>16124</v>
      </c>
      <c r="O9898" s="44" t="s">
        <v>16071</v>
      </c>
      <c r="P9898" s="47"/>
      <c r="Q9898" s="44"/>
    </row>
    <row r="9899" spans="1:17" ht="13.5" customHeight="1">
      <c r="A9899" s="13" t="s">
        <v>13685</v>
      </c>
      <c r="B9899" s="46" t="s">
        <v>14384</v>
      </c>
      <c r="C9899" s="23" t="s">
        <v>3106</v>
      </c>
      <c r="D9899" s="24" t="s">
        <v>13441</v>
      </c>
      <c r="E9899" s="39"/>
      <c r="F9899" s="71"/>
      <c r="G9899" s="72"/>
      <c r="H9899" s="73"/>
      <c r="I9899" s="11">
        <v>282.35000000000002</v>
      </c>
      <c r="J9899" s="40">
        <f t="shared" si="267"/>
        <v>338.82</v>
      </c>
      <c r="K9899" s="40"/>
      <c r="L9899" s="40"/>
      <c r="M9899" s="70" t="s">
        <v>11591</v>
      </c>
      <c r="N9899" s="75" t="s">
        <v>16124</v>
      </c>
      <c r="O9899" s="44" t="s">
        <v>16071</v>
      </c>
      <c r="P9899" s="47"/>
      <c r="Q9899" s="44"/>
    </row>
    <row r="9900" spans="1:17" ht="13.5" customHeight="1">
      <c r="A9900" s="10" t="s">
        <v>15038</v>
      </c>
      <c r="B9900" s="46" t="s">
        <v>15039</v>
      </c>
      <c r="C9900" s="23" t="s">
        <v>3106</v>
      </c>
      <c r="D9900" s="24" t="s">
        <v>13441</v>
      </c>
      <c r="E9900" s="39"/>
      <c r="F9900" s="71"/>
      <c r="G9900" s="72"/>
      <c r="H9900" s="73"/>
      <c r="I9900" s="11">
        <v>350</v>
      </c>
      <c r="J9900" s="40">
        <f t="shared" si="267"/>
        <v>420</v>
      </c>
      <c r="K9900" s="40"/>
      <c r="L9900" s="40"/>
      <c r="M9900" s="70"/>
      <c r="N9900" s="75" t="s">
        <v>16684</v>
      </c>
      <c r="O9900" s="49"/>
      <c r="P9900" s="47"/>
      <c r="Q9900" s="44"/>
    </row>
    <row r="9901" spans="1:17" ht="13.5" customHeight="1">
      <c r="A9901" s="13" t="s">
        <v>13686</v>
      </c>
      <c r="B9901" s="46" t="s">
        <v>398</v>
      </c>
      <c r="C9901" s="23" t="s">
        <v>3106</v>
      </c>
      <c r="D9901" s="24" t="s">
        <v>8929</v>
      </c>
      <c r="E9901" s="39"/>
      <c r="F9901" s="71"/>
      <c r="G9901" s="72"/>
      <c r="H9901" s="73"/>
      <c r="I9901" s="11">
        <v>5882.35</v>
      </c>
      <c r="J9901" s="40">
        <f t="shared" ref="J9901:J9943" si="268">I9901*1.2</f>
        <v>7058.8200000000006</v>
      </c>
      <c r="K9901" s="40"/>
      <c r="L9901" s="40"/>
      <c r="M9901" s="70" t="s">
        <v>11591</v>
      </c>
      <c r="N9901" s="75" t="s">
        <v>16135</v>
      </c>
      <c r="O9901" s="44" t="s">
        <v>11591</v>
      </c>
      <c r="P9901" s="47"/>
      <c r="Q9901" s="44"/>
    </row>
    <row r="9902" spans="1:17" ht="13.5" customHeight="1">
      <c r="A9902" s="13" t="s">
        <v>13687</v>
      </c>
      <c r="B9902" s="46" t="s">
        <v>398</v>
      </c>
      <c r="C9902" s="23" t="s">
        <v>3106</v>
      </c>
      <c r="D9902" s="24" t="s">
        <v>8929</v>
      </c>
      <c r="E9902" s="39"/>
      <c r="F9902" s="71"/>
      <c r="G9902" s="72"/>
      <c r="H9902" s="73"/>
      <c r="I9902" s="11">
        <v>7780</v>
      </c>
      <c r="J9902" s="40">
        <f t="shared" si="268"/>
        <v>9336</v>
      </c>
      <c r="K9902" s="40"/>
      <c r="L9902" s="40"/>
      <c r="M9902" s="70" t="s">
        <v>11591</v>
      </c>
      <c r="N9902" s="75" t="s">
        <v>16135</v>
      </c>
      <c r="O9902" s="44" t="s">
        <v>11591</v>
      </c>
      <c r="P9902" s="47"/>
      <c r="Q9902" s="44"/>
    </row>
    <row r="9903" spans="1:17" ht="13.5" customHeight="1">
      <c r="A9903" s="13" t="s">
        <v>13688</v>
      </c>
      <c r="B9903" s="46" t="s">
        <v>14386</v>
      </c>
      <c r="C9903" s="23" t="s">
        <v>3106</v>
      </c>
      <c r="D9903" s="24" t="s">
        <v>8929</v>
      </c>
      <c r="E9903" s="39"/>
      <c r="F9903" s="71"/>
      <c r="G9903" s="72"/>
      <c r="H9903" s="73"/>
      <c r="I9903" s="11">
        <v>16500</v>
      </c>
      <c r="J9903" s="40">
        <f t="shared" si="268"/>
        <v>19800</v>
      </c>
      <c r="K9903" s="40"/>
      <c r="L9903" s="40"/>
      <c r="M9903" s="70" t="s">
        <v>11591</v>
      </c>
      <c r="N9903" s="75" t="s">
        <v>16711</v>
      </c>
      <c r="O9903" s="44" t="s">
        <v>11591</v>
      </c>
      <c r="P9903" s="47"/>
      <c r="Q9903" s="44"/>
    </row>
    <row r="9904" spans="1:17" ht="13.5" customHeight="1">
      <c r="A9904" s="13" t="s">
        <v>13689</v>
      </c>
      <c r="B9904" s="46" t="s">
        <v>14386</v>
      </c>
      <c r="C9904" s="23" t="s">
        <v>3106</v>
      </c>
      <c r="D9904" s="24" t="s">
        <v>8929</v>
      </c>
      <c r="E9904" s="39"/>
      <c r="F9904" s="71"/>
      <c r="G9904" s="72"/>
      <c r="H9904" s="73"/>
      <c r="I9904" s="11">
        <v>14200</v>
      </c>
      <c r="J9904" s="40">
        <f t="shared" si="268"/>
        <v>17040</v>
      </c>
      <c r="K9904" s="40"/>
      <c r="L9904" s="40"/>
      <c r="M9904" s="70" t="s">
        <v>11591</v>
      </c>
      <c r="N9904" s="75" t="s">
        <v>16711</v>
      </c>
      <c r="O9904" s="44" t="s">
        <v>11591</v>
      </c>
      <c r="P9904" s="47"/>
      <c r="Q9904" s="44"/>
    </row>
    <row r="9905" spans="1:17" ht="13.5" customHeight="1">
      <c r="A9905" s="13" t="s">
        <v>13690</v>
      </c>
      <c r="B9905" s="46" t="s">
        <v>14387</v>
      </c>
      <c r="C9905" s="23" t="s">
        <v>3106</v>
      </c>
      <c r="D9905" s="24" t="s">
        <v>8929</v>
      </c>
      <c r="E9905" s="39"/>
      <c r="F9905" s="71"/>
      <c r="G9905" s="72"/>
      <c r="H9905" s="73"/>
      <c r="I9905" s="11">
        <v>3470.59</v>
      </c>
      <c r="J9905" s="40">
        <f t="shared" si="268"/>
        <v>4164.7079999999996</v>
      </c>
      <c r="K9905" s="40"/>
      <c r="L9905" s="40"/>
      <c r="M9905" s="70" t="s">
        <v>11591</v>
      </c>
      <c r="N9905" s="75" t="s">
        <v>16135</v>
      </c>
      <c r="O9905" s="44" t="s">
        <v>11591</v>
      </c>
      <c r="P9905" s="47"/>
      <c r="Q9905" s="44"/>
    </row>
    <row r="9906" spans="1:17" ht="13.5" customHeight="1">
      <c r="A9906" s="13" t="s">
        <v>13691</v>
      </c>
      <c r="B9906" s="46" t="s">
        <v>14388</v>
      </c>
      <c r="C9906" s="23" t="s">
        <v>3106</v>
      </c>
      <c r="D9906" s="24" t="s">
        <v>8929</v>
      </c>
      <c r="E9906" s="39"/>
      <c r="F9906" s="71"/>
      <c r="G9906" s="72"/>
      <c r="H9906" s="73"/>
      <c r="I9906" s="11">
        <v>16600</v>
      </c>
      <c r="J9906" s="40">
        <f t="shared" si="268"/>
        <v>19920</v>
      </c>
      <c r="K9906" s="40"/>
      <c r="L9906" s="40"/>
      <c r="M9906" s="70" t="s">
        <v>11591</v>
      </c>
      <c r="N9906" s="75" t="s">
        <v>16711</v>
      </c>
      <c r="O9906" s="44" t="s">
        <v>11591</v>
      </c>
      <c r="P9906" s="47"/>
      <c r="Q9906" s="44"/>
    </row>
    <row r="9907" spans="1:17" ht="13.5" customHeight="1">
      <c r="A9907" s="13" t="s">
        <v>13692</v>
      </c>
      <c r="B9907" s="46" t="s">
        <v>14389</v>
      </c>
      <c r="C9907" s="23" t="s">
        <v>3106</v>
      </c>
      <c r="D9907" s="24" t="s">
        <v>8929</v>
      </c>
      <c r="E9907" s="39"/>
      <c r="F9907" s="71"/>
      <c r="G9907" s="72"/>
      <c r="H9907" s="73"/>
      <c r="I9907" s="11">
        <v>5058.82</v>
      </c>
      <c r="J9907" s="40">
        <f t="shared" si="268"/>
        <v>6070.5839999999998</v>
      </c>
      <c r="K9907" s="40"/>
      <c r="L9907" s="40"/>
      <c r="M9907" s="70" t="s">
        <v>11591</v>
      </c>
      <c r="N9907" s="75" t="s">
        <v>16711</v>
      </c>
      <c r="O9907" s="44" t="s">
        <v>11591</v>
      </c>
      <c r="P9907" s="47"/>
      <c r="Q9907" s="44"/>
    </row>
    <row r="9908" spans="1:17" ht="13.5" customHeight="1">
      <c r="A9908" s="12" t="s">
        <v>13822</v>
      </c>
      <c r="B9908" s="46" t="s">
        <v>4</v>
      </c>
      <c r="C9908" s="23" t="s">
        <v>3106</v>
      </c>
      <c r="D9908" s="24" t="s">
        <v>10307</v>
      </c>
      <c r="E9908" s="39"/>
      <c r="F9908" s="71"/>
      <c r="G9908" s="72"/>
      <c r="H9908" s="73"/>
      <c r="I9908" s="11">
        <v>29.69</v>
      </c>
      <c r="J9908" s="40">
        <f t="shared" si="268"/>
        <v>35.628</v>
      </c>
      <c r="K9908" s="40"/>
      <c r="L9908" s="40"/>
      <c r="M9908" s="70"/>
      <c r="N9908" s="70"/>
      <c r="O9908" s="44"/>
      <c r="P9908" s="47"/>
      <c r="Q9908" s="44"/>
    </row>
    <row r="9909" spans="1:17" ht="13.5" customHeight="1">
      <c r="A9909" s="13" t="s">
        <v>13694</v>
      </c>
      <c r="B9909" s="46" t="s">
        <v>10912</v>
      </c>
      <c r="C9909" s="23" t="s">
        <v>3106</v>
      </c>
      <c r="D9909" s="24" t="s">
        <v>9660</v>
      </c>
      <c r="E9909" s="39"/>
      <c r="F9909" s="71"/>
      <c r="G9909" s="72"/>
      <c r="H9909" s="73"/>
      <c r="I9909" s="11">
        <v>5300</v>
      </c>
      <c r="J9909" s="40">
        <f t="shared" si="268"/>
        <v>6360</v>
      </c>
      <c r="K9909" s="40"/>
      <c r="L9909" s="40"/>
      <c r="M9909" s="70" t="s">
        <v>11591</v>
      </c>
      <c r="N9909" s="75" t="s">
        <v>14581</v>
      </c>
      <c r="O9909" s="44" t="s">
        <v>11591</v>
      </c>
      <c r="P9909" s="47"/>
      <c r="Q9909" s="44"/>
    </row>
    <row r="9910" spans="1:17" ht="13.5" customHeight="1">
      <c r="A9910" s="13" t="s">
        <v>13695</v>
      </c>
      <c r="B9910" s="46" t="s">
        <v>14390</v>
      </c>
      <c r="C9910" s="23" t="s">
        <v>3106</v>
      </c>
      <c r="D9910" s="24" t="s">
        <v>13543</v>
      </c>
      <c r="E9910" s="39"/>
      <c r="F9910" s="71"/>
      <c r="G9910" s="72"/>
      <c r="H9910" s="73"/>
      <c r="I9910" s="11">
        <v>170.5</v>
      </c>
      <c r="J9910" s="40">
        <f t="shared" si="268"/>
        <v>204.6</v>
      </c>
      <c r="K9910" s="40"/>
      <c r="L9910" s="40"/>
      <c r="M9910" s="70" t="s">
        <v>11591</v>
      </c>
      <c r="N9910" s="75" t="s">
        <v>14580</v>
      </c>
      <c r="O9910" s="44" t="s">
        <v>11591</v>
      </c>
      <c r="P9910" s="47"/>
      <c r="Q9910" s="44"/>
    </row>
    <row r="9911" spans="1:17" ht="13.5" customHeight="1">
      <c r="A9911" s="13" t="s">
        <v>13696</v>
      </c>
      <c r="B9911" s="46" t="s">
        <v>14391</v>
      </c>
      <c r="C9911" s="23" t="s">
        <v>3106</v>
      </c>
      <c r="D9911" s="24" t="s">
        <v>13543</v>
      </c>
      <c r="E9911" s="39"/>
      <c r="F9911" s="71"/>
      <c r="G9911" s="72"/>
      <c r="H9911" s="73"/>
      <c r="I9911" s="11">
        <v>88</v>
      </c>
      <c r="J9911" s="40">
        <f t="shared" si="268"/>
        <v>105.6</v>
      </c>
      <c r="K9911" s="40"/>
      <c r="L9911" s="40"/>
      <c r="M9911" s="70" t="s">
        <v>11591</v>
      </c>
      <c r="N9911" s="75" t="s">
        <v>14580</v>
      </c>
      <c r="O9911" s="44" t="s">
        <v>11591</v>
      </c>
      <c r="P9911" s="47"/>
      <c r="Q9911" s="44"/>
    </row>
    <row r="9912" spans="1:17" ht="13.5" customHeight="1">
      <c r="A9912" s="13" t="s">
        <v>13697</v>
      </c>
      <c r="B9912" s="46" t="s">
        <v>14392</v>
      </c>
      <c r="C9912" s="23" t="s">
        <v>3106</v>
      </c>
      <c r="D9912" s="24" t="s">
        <v>13543</v>
      </c>
      <c r="E9912" s="39"/>
      <c r="F9912" s="71"/>
      <c r="G9912" s="72"/>
      <c r="H9912" s="73"/>
      <c r="I9912" s="11">
        <v>87</v>
      </c>
      <c r="J9912" s="40">
        <f t="shared" si="268"/>
        <v>104.39999999999999</v>
      </c>
      <c r="K9912" s="40"/>
      <c r="L9912" s="40"/>
      <c r="M9912" s="70" t="s">
        <v>11591</v>
      </c>
      <c r="N9912" s="75" t="s">
        <v>14580</v>
      </c>
      <c r="O9912" s="44" t="s">
        <v>11591</v>
      </c>
      <c r="P9912" s="47"/>
      <c r="Q9912" s="44"/>
    </row>
    <row r="9913" spans="1:17" ht="13.5" customHeight="1">
      <c r="A9913" s="13" t="s">
        <v>13698</v>
      </c>
      <c r="B9913" s="46" t="s">
        <v>14393</v>
      </c>
      <c r="C9913" s="23" t="s">
        <v>3106</v>
      </c>
      <c r="D9913" s="24" t="s">
        <v>13543</v>
      </c>
      <c r="E9913" s="39"/>
      <c r="F9913" s="71"/>
      <c r="G9913" s="72"/>
      <c r="H9913" s="73"/>
      <c r="I9913" s="11">
        <v>2823.53</v>
      </c>
      <c r="J9913" s="40">
        <f t="shared" si="268"/>
        <v>3388.2360000000003</v>
      </c>
      <c r="K9913" s="40"/>
      <c r="L9913" s="40"/>
      <c r="M9913" s="70" t="s">
        <v>11591</v>
      </c>
      <c r="N9913" s="75" t="s">
        <v>14580</v>
      </c>
      <c r="O9913" s="44" t="s">
        <v>11591</v>
      </c>
      <c r="P9913" s="47"/>
      <c r="Q9913" s="44"/>
    </row>
    <row r="9914" spans="1:17" ht="13.5" customHeight="1">
      <c r="A9914" s="13" t="s">
        <v>13699</v>
      </c>
      <c r="B9914" s="46" t="s">
        <v>14394</v>
      </c>
      <c r="C9914" s="23" t="s">
        <v>3106</v>
      </c>
      <c r="D9914" s="24" t="s">
        <v>13543</v>
      </c>
      <c r="E9914" s="39"/>
      <c r="F9914" s="71"/>
      <c r="G9914" s="72"/>
      <c r="H9914" s="73"/>
      <c r="I9914" s="11">
        <v>3529.41</v>
      </c>
      <c r="J9914" s="40">
        <f t="shared" si="268"/>
        <v>4235.2919999999995</v>
      </c>
      <c r="K9914" s="40"/>
      <c r="L9914" s="40"/>
      <c r="M9914" s="70" t="s">
        <v>11591</v>
      </c>
      <c r="N9914" s="75" t="s">
        <v>14580</v>
      </c>
      <c r="O9914" s="44" t="s">
        <v>11591</v>
      </c>
      <c r="P9914" s="47"/>
      <c r="Q9914" s="44"/>
    </row>
    <row r="9915" spans="1:17" ht="13.5" customHeight="1">
      <c r="A9915" s="13" t="s">
        <v>13700</v>
      </c>
      <c r="B9915" s="46" t="s">
        <v>14395</v>
      </c>
      <c r="C9915" s="23" t="s">
        <v>3106</v>
      </c>
      <c r="D9915" s="24" t="s">
        <v>13543</v>
      </c>
      <c r="E9915" s="39"/>
      <c r="F9915" s="71"/>
      <c r="G9915" s="72"/>
      <c r="H9915" s="73"/>
      <c r="I9915" s="11">
        <v>1364.01</v>
      </c>
      <c r="J9915" s="40">
        <f t="shared" si="268"/>
        <v>1636.8119999999999</v>
      </c>
      <c r="K9915" s="40"/>
      <c r="L9915" s="40"/>
      <c r="M9915" s="70" t="s">
        <v>11591</v>
      </c>
      <c r="N9915" s="75" t="s">
        <v>14580</v>
      </c>
      <c r="O9915" s="44" t="s">
        <v>11591</v>
      </c>
      <c r="P9915" s="47"/>
      <c r="Q9915" s="44"/>
    </row>
    <row r="9916" spans="1:17" ht="13.5" customHeight="1">
      <c r="A9916" s="10" t="s">
        <v>6448</v>
      </c>
      <c r="B9916" s="46" t="s">
        <v>997</v>
      </c>
      <c r="C9916" s="23" t="s">
        <v>3106</v>
      </c>
      <c r="D9916" s="24" t="s">
        <v>6102</v>
      </c>
      <c r="E9916" s="39"/>
      <c r="F9916" s="71"/>
      <c r="G9916" s="72"/>
      <c r="H9916" s="73"/>
      <c r="I9916" s="11">
        <v>770000</v>
      </c>
      <c r="J9916" s="40">
        <f t="shared" si="268"/>
        <v>924000</v>
      </c>
      <c r="K9916" s="40"/>
      <c r="L9916" s="40"/>
      <c r="M9916" s="70" t="s">
        <v>3049</v>
      </c>
      <c r="N9916" s="75" t="s">
        <v>14577</v>
      </c>
      <c r="O9916" s="44">
        <v>6370</v>
      </c>
      <c r="P9916" s="47"/>
      <c r="Q9916" s="44" t="s">
        <v>16716</v>
      </c>
    </row>
    <row r="9917" spans="1:17" ht="13.5" customHeight="1">
      <c r="A9917" s="10" t="s">
        <v>16291</v>
      </c>
      <c r="B9917" s="46" t="s">
        <v>16292</v>
      </c>
      <c r="C9917" s="23" t="s">
        <v>3106</v>
      </c>
      <c r="D9917" s="24" t="s">
        <v>13452</v>
      </c>
      <c r="E9917" s="39"/>
      <c r="F9917" s="71"/>
      <c r="G9917" s="72"/>
      <c r="H9917" s="73"/>
      <c r="I9917" s="11">
        <v>19612.43</v>
      </c>
      <c r="J9917" s="40">
        <f t="shared" si="268"/>
        <v>23534.916000000001</v>
      </c>
      <c r="K9917" s="40"/>
      <c r="L9917" s="40"/>
      <c r="M9917" s="70"/>
      <c r="N9917" s="75"/>
      <c r="O9917" s="44"/>
      <c r="P9917" s="47"/>
      <c r="Q9917" s="44"/>
    </row>
    <row r="9918" spans="1:17" ht="13.5" customHeight="1">
      <c r="A9918" s="12" t="s">
        <v>15139</v>
      </c>
      <c r="B9918" s="46" t="s">
        <v>14916</v>
      </c>
      <c r="C9918" s="23" t="s">
        <v>3106</v>
      </c>
      <c r="D9918" s="24" t="s">
        <v>6102</v>
      </c>
      <c r="E9918" s="39"/>
      <c r="F9918" s="71"/>
      <c r="G9918" s="72"/>
      <c r="H9918" s="73"/>
      <c r="I9918" s="11">
        <v>427774.59</v>
      </c>
      <c r="J9918" s="40">
        <f t="shared" si="268"/>
        <v>513329.50800000003</v>
      </c>
      <c r="K9918" s="40"/>
      <c r="L9918" s="40"/>
      <c r="M9918" s="70"/>
      <c r="N9918" s="75" t="s">
        <v>16138</v>
      </c>
      <c r="O9918" s="44"/>
      <c r="P9918" s="47"/>
      <c r="Q9918" s="44"/>
    </row>
    <row r="9919" spans="1:17" ht="13.5" customHeight="1">
      <c r="A9919" s="12" t="s">
        <v>16520</v>
      </c>
      <c r="B9919" s="46" t="s">
        <v>16521</v>
      </c>
      <c r="C9919" s="23" t="s">
        <v>3106</v>
      </c>
      <c r="D9919" s="24"/>
      <c r="E9919" s="39"/>
      <c r="F9919" s="71"/>
      <c r="G9919" s="72"/>
      <c r="H9919" s="73"/>
      <c r="I9919" s="11">
        <v>400</v>
      </c>
      <c r="J9919" s="40">
        <f t="shared" si="268"/>
        <v>480</v>
      </c>
      <c r="K9919" s="40"/>
      <c r="L9919" s="40"/>
      <c r="M9919" s="70"/>
      <c r="N9919" s="75"/>
      <c r="O9919" s="44"/>
      <c r="P9919" s="47"/>
      <c r="Q9919" s="44" t="s">
        <v>16716</v>
      </c>
    </row>
    <row r="9920" spans="1:17" ht="13.5" customHeight="1">
      <c r="A9920" s="51" t="s">
        <v>15686</v>
      </c>
      <c r="B9920" s="52" t="s">
        <v>15687</v>
      </c>
      <c r="C9920" s="53" t="s">
        <v>3047</v>
      </c>
      <c r="D9920" s="24" t="s">
        <v>10307</v>
      </c>
      <c r="E9920" s="39"/>
      <c r="F9920" s="71"/>
      <c r="G9920" s="74"/>
      <c r="H9920" s="75"/>
      <c r="I9920" s="11">
        <v>115</v>
      </c>
      <c r="J9920" s="40">
        <f t="shared" si="268"/>
        <v>138</v>
      </c>
      <c r="K9920" s="75"/>
      <c r="L9920" s="75"/>
      <c r="M9920" s="42"/>
      <c r="N9920" s="42"/>
      <c r="O9920" s="41"/>
      <c r="P9920" s="43"/>
      <c r="Q9920" s="44"/>
    </row>
    <row r="9921" spans="1:17" ht="13.5" customHeight="1">
      <c r="A9921" s="10" t="s">
        <v>9275</v>
      </c>
      <c r="B9921" s="46" t="s">
        <v>2436</v>
      </c>
      <c r="C9921" s="23" t="s">
        <v>3106</v>
      </c>
      <c r="D9921" s="24" t="s">
        <v>9170</v>
      </c>
      <c r="E9921" s="39"/>
      <c r="F9921" s="71"/>
      <c r="G9921" s="72"/>
      <c r="H9921" s="73"/>
      <c r="I9921" s="11">
        <v>460</v>
      </c>
      <c r="J9921" s="40">
        <f t="shared" si="268"/>
        <v>552</v>
      </c>
      <c r="K9921" s="40"/>
      <c r="L9921" s="40"/>
      <c r="M9921" s="70" t="s">
        <v>3049</v>
      </c>
      <c r="N9921" s="75" t="s">
        <v>16139</v>
      </c>
      <c r="O9921" s="49" t="s">
        <v>11874</v>
      </c>
      <c r="P9921" s="47">
        <v>1.135</v>
      </c>
      <c r="Q9921" s="44" t="s">
        <v>16716</v>
      </c>
    </row>
    <row r="9922" spans="1:17" ht="13.5" customHeight="1">
      <c r="A9922" s="10" t="s">
        <v>9276</v>
      </c>
      <c r="B9922" s="46" t="s">
        <v>2437</v>
      </c>
      <c r="C9922" s="23" t="s">
        <v>3106</v>
      </c>
      <c r="D9922" s="24" t="s">
        <v>9170</v>
      </c>
      <c r="E9922" s="39"/>
      <c r="F9922" s="71"/>
      <c r="G9922" s="72"/>
      <c r="H9922" s="73"/>
      <c r="I9922" s="11">
        <v>561.41</v>
      </c>
      <c r="J9922" s="40">
        <f t="shared" si="268"/>
        <v>673.69199999999989</v>
      </c>
      <c r="K9922" s="40"/>
      <c r="L9922" s="40"/>
      <c r="M9922" s="70" t="s">
        <v>3049</v>
      </c>
      <c r="N9922" s="75" t="s">
        <v>16139</v>
      </c>
      <c r="O9922" s="49" t="s">
        <v>11874</v>
      </c>
      <c r="P9922" s="47">
        <v>1.135</v>
      </c>
      <c r="Q9922" s="44"/>
    </row>
    <row r="9923" spans="1:17" ht="13.5" customHeight="1">
      <c r="A9923" s="10" t="s">
        <v>9277</v>
      </c>
      <c r="B9923" s="46" t="s">
        <v>2438</v>
      </c>
      <c r="C9923" s="23" t="s">
        <v>3106</v>
      </c>
      <c r="D9923" s="24" t="s">
        <v>9170</v>
      </c>
      <c r="E9923" s="39"/>
      <c r="F9923" s="71"/>
      <c r="G9923" s="72"/>
      <c r="H9923" s="73"/>
      <c r="I9923" s="11">
        <v>460</v>
      </c>
      <c r="J9923" s="40">
        <f t="shared" si="268"/>
        <v>552</v>
      </c>
      <c r="K9923" s="40"/>
      <c r="L9923" s="40"/>
      <c r="M9923" s="70" t="s">
        <v>3049</v>
      </c>
      <c r="N9923" s="75" t="s">
        <v>16139</v>
      </c>
      <c r="O9923" s="49" t="s">
        <v>11874</v>
      </c>
      <c r="P9923" s="47">
        <v>1.165</v>
      </c>
      <c r="Q9923" s="44" t="s">
        <v>16716</v>
      </c>
    </row>
    <row r="9924" spans="1:17" ht="13.5" customHeight="1">
      <c r="A9924" s="10" t="s">
        <v>9278</v>
      </c>
      <c r="B9924" s="46" t="s">
        <v>2439</v>
      </c>
      <c r="C9924" s="23" t="s">
        <v>3106</v>
      </c>
      <c r="D9924" s="24" t="s">
        <v>9170</v>
      </c>
      <c r="E9924" s="39"/>
      <c r="F9924" s="71"/>
      <c r="G9924" s="72"/>
      <c r="H9924" s="73"/>
      <c r="I9924" s="11">
        <v>460</v>
      </c>
      <c r="J9924" s="40">
        <f t="shared" si="268"/>
        <v>552</v>
      </c>
      <c r="K9924" s="40"/>
      <c r="L9924" s="40"/>
      <c r="M9924" s="70" t="s">
        <v>3049</v>
      </c>
      <c r="N9924" s="75" t="s">
        <v>16139</v>
      </c>
      <c r="O9924" s="49" t="s">
        <v>11874</v>
      </c>
      <c r="P9924" s="47">
        <v>1.165</v>
      </c>
      <c r="Q9924" s="44" t="s">
        <v>16716</v>
      </c>
    </row>
    <row r="9925" spans="1:17" ht="13.5" customHeight="1">
      <c r="A9925" s="13" t="s">
        <v>15183</v>
      </c>
      <c r="B9925" s="64" t="s">
        <v>15317</v>
      </c>
      <c r="C9925" s="23" t="s">
        <v>3106</v>
      </c>
      <c r="D9925" s="24" t="s">
        <v>9170</v>
      </c>
      <c r="E9925" s="39"/>
      <c r="F9925" s="71"/>
      <c r="G9925" s="72"/>
      <c r="H9925" s="73"/>
      <c r="I9925" s="11">
        <v>420</v>
      </c>
      <c r="J9925" s="40">
        <f t="shared" si="268"/>
        <v>504</v>
      </c>
      <c r="K9925" s="40"/>
      <c r="L9925" s="40"/>
      <c r="M9925" s="70"/>
      <c r="N9925" s="75" t="s">
        <v>16139</v>
      </c>
      <c r="O9925" s="44"/>
      <c r="P9925" s="47"/>
      <c r="Q9925" s="44" t="s">
        <v>16716</v>
      </c>
    </row>
    <row r="9926" spans="1:17" ht="13.5" customHeight="1">
      <c r="A9926" s="12" t="s">
        <v>12447</v>
      </c>
      <c r="B9926" s="46" t="s">
        <v>12448</v>
      </c>
      <c r="C9926" s="23" t="s">
        <v>3106</v>
      </c>
      <c r="D9926" s="24" t="s">
        <v>8211</v>
      </c>
      <c r="E9926" s="39"/>
      <c r="F9926" s="71"/>
      <c r="G9926" s="72"/>
      <c r="H9926" s="73"/>
      <c r="I9926" s="11">
        <v>135</v>
      </c>
      <c r="J9926" s="40">
        <f t="shared" si="268"/>
        <v>162</v>
      </c>
      <c r="K9926" s="40"/>
      <c r="L9926" s="40"/>
      <c r="M9926" s="70"/>
      <c r="N9926" s="70" t="s">
        <v>14649</v>
      </c>
      <c r="O9926" s="44"/>
      <c r="P9926" s="47"/>
      <c r="Q9926" s="44"/>
    </row>
    <row r="9927" spans="1:17" ht="13.5" customHeight="1">
      <c r="A9927" s="10" t="s">
        <v>8646</v>
      </c>
      <c r="B9927" s="46" t="s">
        <v>306</v>
      </c>
      <c r="C9927" s="23" t="s">
        <v>3106</v>
      </c>
      <c r="D9927" s="24" t="s">
        <v>8575</v>
      </c>
      <c r="E9927" s="39"/>
      <c r="F9927" s="71"/>
      <c r="G9927" s="72"/>
      <c r="H9927" s="73"/>
      <c r="I9927" s="11">
        <v>4000</v>
      </c>
      <c r="J9927" s="40">
        <f t="shared" si="268"/>
        <v>4800</v>
      </c>
      <c r="K9927" s="40"/>
      <c r="L9927" s="40"/>
      <c r="M9927" s="70" t="s">
        <v>3049</v>
      </c>
      <c r="N9927" s="75" t="s">
        <v>14659</v>
      </c>
      <c r="O9927" s="44" t="s">
        <v>11721</v>
      </c>
      <c r="P9927" s="47"/>
      <c r="Q9927" s="44"/>
    </row>
    <row r="9928" spans="1:17" ht="13.5" customHeight="1">
      <c r="A9928" s="10" t="s">
        <v>15784</v>
      </c>
      <c r="B9928" s="46" t="s">
        <v>15785</v>
      </c>
      <c r="C9928" s="23" t="s">
        <v>3106</v>
      </c>
      <c r="D9928" s="24" t="s">
        <v>8575</v>
      </c>
      <c r="E9928" s="39"/>
      <c r="F9928" s="71"/>
      <c r="G9928" s="72"/>
      <c r="H9928" s="73"/>
      <c r="I9928" s="11">
        <v>9600</v>
      </c>
      <c r="J9928" s="40">
        <f t="shared" si="268"/>
        <v>11520</v>
      </c>
      <c r="K9928" s="40"/>
      <c r="L9928" s="40"/>
      <c r="M9928" s="70"/>
      <c r="N9928" s="75" t="s">
        <v>16140</v>
      </c>
      <c r="O9928" s="44"/>
      <c r="P9928" s="47"/>
      <c r="Q9928" s="44"/>
    </row>
    <row r="9929" spans="1:17" ht="13.5" customHeight="1">
      <c r="A9929" s="69" t="s">
        <v>16347</v>
      </c>
      <c r="B9929" s="46" t="s">
        <v>16349</v>
      </c>
      <c r="C9929" s="23" t="s">
        <v>3106</v>
      </c>
      <c r="D9929" s="24" t="s">
        <v>6614</v>
      </c>
      <c r="E9929" s="39"/>
      <c r="F9929" s="71"/>
      <c r="G9929" s="72"/>
      <c r="H9929" s="73"/>
      <c r="I9929" s="11">
        <v>345213.82</v>
      </c>
      <c r="J9929" s="40">
        <f t="shared" si="268"/>
        <v>414256.58399999997</v>
      </c>
      <c r="K9929" s="40"/>
      <c r="L9929" s="40"/>
      <c r="M9929" s="70"/>
      <c r="N9929" s="75"/>
      <c r="O9929" s="44"/>
      <c r="P9929" s="47"/>
      <c r="Q9929" s="44"/>
    </row>
    <row r="9930" spans="1:17" ht="13.5" customHeight="1">
      <c r="A9930" s="68" t="s">
        <v>6517</v>
      </c>
      <c r="B9930" s="46" t="s">
        <v>16348</v>
      </c>
      <c r="C9930" s="23" t="s">
        <v>3106</v>
      </c>
      <c r="D9930" s="24" t="s">
        <v>6499</v>
      </c>
      <c r="E9930" s="39"/>
      <c r="F9930" s="71"/>
      <c r="G9930" s="72"/>
      <c r="H9930" s="73"/>
      <c r="I9930" s="11">
        <v>387036.24</v>
      </c>
      <c r="J9930" s="40">
        <f t="shared" si="268"/>
        <v>464443.48799999995</v>
      </c>
      <c r="K9930" s="40"/>
      <c r="L9930" s="40"/>
      <c r="M9930" s="70"/>
      <c r="N9930" s="70"/>
      <c r="O9930" s="44"/>
      <c r="P9930" s="47"/>
      <c r="Q9930" s="44"/>
    </row>
    <row r="9931" spans="1:17" ht="13.5" customHeight="1">
      <c r="A9931" s="12" t="s">
        <v>15163</v>
      </c>
      <c r="B9931" s="46" t="s">
        <v>15956</v>
      </c>
      <c r="C9931" s="23" t="s">
        <v>3106</v>
      </c>
      <c r="D9931" s="24" t="s">
        <v>9298</v>
      </c>
      <c r="E9931" s="39"/>
      <c r="F9931" s="71"/>
      <c r="G9931" s="72"/>
      <c r="H9931" s="73"/>
      <c r="I9931" s="11">
        <v>54000</v>
      </c>
      <c r="J9931" s="40">
        <f t="shared" si="268"/>
        <v>64800</v>
      </c>
      <c r="K9931" s="40"/>
      <c r="L9931" s="40"/>
      <c r="M9931" s="70"/>
      <c r="N9931" s="75" t="s">
        <v>14632</v>
      </c>
      <c r="O9931" s="49"/>
      <c r="P9931" s="47"/>
      <c r="Q9931" s="44"/>
    </row>
    <row r="9932" spans="1:17" ht="13.5" customHeight="1">
      <c r="A9932" s="12" t="s">
        <v>16660</v>
      </c>
      <c r="B9932" s="46" t="s">
        <v>16664</v>
      </c>
      <c r="C9932" s="23" t="s">
        <v>3106</v>
      </c>
      <c r="D9932" s="24" t="s">
        <v>8211</v>
      </c>
      <c r="E9932" s="39"/>
      <c r="F9932" s="71"/>
      <c r="G9932" s="72"/>
      <c r="H9932" s="73"/>
      <c r="I9932" s="11">
        <v>5800</v>
      </c>
      <c r="J9932" s="40">
        <f t="shared" si="268"/>
        <v>6960</v>
      </c>
      <c r="K9932" s="40"/>
      <c r="L9932" s="40"/>
      <c r="M9932" s="70"/>
      <c r="N9932" s="75" t="s">
        <v>16678</v>
      </c>
      <c r="O9932" s="44"/>
      <c r="P9932" s="47"/>
      <c r="Q9932" s="44" t="s">
        <v>16716</v>
      </c>
    </row>
    <row r="9933" spans="1:17" ht="13.5" customHeight="1">
      <c r="A9933" s="10" t="s">
        <v>11592</v>
      </c>
      <c r="B9933" s="46" t="s">
        <v>1</v>
      </c>
      <c r="C9933" s="23" t="s">
        <v>3106</v>
      </c>
      <c r="D9933" s="24" t="s">
        <v>9705</v>
      </c>
      <c r="E9933" s="39"/>
      <c r="F9933" s="71"/>
      <c r="G9933" s="72"/>
      <c r="H9933" s="73"/>
      <c r="I9933" s="11">
        <v>31</v>
      </c>
      <c r="J9933" s="40">
        <f t="shared" si="268"/>
        <v>37.199999999999996</v>
      </c>
      <c r="K9933" s="40"/>
      <c r="L9933" s="40"/>
      <c r="M9933" s="70"/>
      <c r="N9933" s="75" t="s">
        <v>14585</v>
      </c>
      <c r="O9933" s="44" t="s">
        <v>11708</v>
      </c>
      <c r="P9933" s="47"/>
      <c r="Q9933" s="44"/>
    </row>
    <row r="9934" spans="1:17" ht="13.5" customHeight="1">
      <c r="A9934" s="12" t="s">
        <v>13081</v>
      </c>
      <c r="B9934" s="46" t="s">
        <v>13082</v>
      </c>
      <c r="C9934" s="23" t="s">
        <v>3106</v>
      </c>
      <c r="D9934" s="24" t="s">
        <v>9705</v>
      </c>
      <c r="E9934" s="39"/>
      <c r="F9934" s="71"/>
      <c r="G9934" s="72"/>
      <c r="H9934" s="73"/>
      <c r="I9934" s="11">
        <v>14.2</v>
      </c>
      <c r="J9934" s="40">
        <f t="shared" si="268"/>
        <v>17.04</v>
      </c>
      <c r="K9934" s="40"/>
      <c r="L9934" s="40"/>
      <c r="M9934" s="70"/>
      <c r="N9934" s="75" t="s">
        <v>14585</v>
      </c>
      <c r="O9934" s="44"/>
      <c r="P9934" s="47"/>
      <c r="Q9934" s="44"/>
    </row>
    <row r="9935" spans="1:17" ht="13.5" customHeight="1">
      <c r="A9935" s="12" t="s">
        <v>13083</v>
      </c>
      <c r="B9935" s="46" t="s">
        <v>13084</v>
      </c>
      <c r="C9935" s="23" t="s">
        <v>3106</v>
      </c>
      <c r="D9935" s="24" t="s">
        <v>9705</v>
      </c>
      <c r="E9935" s="39"/>
      <c r="F9935" s="71"/>
      <c r="G9935" s="72"/>
      <c r="H9935" s="73"/>
      <c r="I9935" s="11">
        <v>15</v>
      </c>
      <c r="J9935" s="40">
        <f t="shared" si="268"/>
        <v>18</v>
      </c>
      <c r="K9935" s="40"/>
      <c r="L9935" s="40"/>
      <c r="M9935" s="70"/>
      <c r="N9935" s="75" t="s">
        <v>14585</v>
      </c>
      <c r="O9935" s="44"/>
      <c r="P9935" s="47"/>
      <c r="Q9935" s="44"/>
    </row>
    <row r="9936" spans="1:17" ht="13.5" customHeight="1">
      <c r="A9936" s="12" t="s">
        <v>13085</v>
      </c>
      <c r="B9936" s="46" t="s">
        <v>13086</v>
      </c>
      <c r="C9936" s="23" t="s">
        <v>3106</v>
      </c>
      <c r="D9936" s="24" t="s">
        <v>9705</v>
      </c>
      <c r="E9936" s="39"/>
      <c r="F9936" s="71"/>
      <c r="G9936" s="72"/>
      <c r="H9936" s="73"/>
      <c r="I9936" s="11">
        <v>15</v>
      </c>
      <c r="J9936" s="40">
        <f t="shared" si="268"/>
        <v>18</v>
      </c>
      <c r="K9936" s="40"/>
      <c r="L9936" s="40"/>
      <c r="M9936" s="70"/>
      <c r="N9936" s="75" t="s">
        <v>14585</v>
      </c>
      <c r="O9936" s="44"/>
      <c r="P9936" s="47"/>
      <c r="Q9936" s="44"/>
    </row>
    <row r="9937" spans="1:17" ht="13.5" customHeight="1">
      <c r="A9937" s="12" t="s">
        <v>13087</v>
      </c>
      <c r="B9937" s="46" t="s">
        <v>13088</v>
      </c>
      <c r="C9937" s="23" t="s">
        <v>3106</v>
      </c>
      <c r="D9937" s="24" t="s">
        <v>9705</v>
      </c>
      <c r="E9937" s="39"/>
      <c r="F9937" s="71"/>
      <c r="G9937" s="72"/>
      <c r="H9937" s="73"/>
      <c r="I9937" s="11">
        <v>17.649999999999999</v>
      </c>
      <c r="J9937" s="40">
        <f t="shared" si="268"/>
        <v>21.179999999999996</v>
      </c>
      <c r="K9937" s="40"/>
      <c r="L9937" s="40"/>
      <c r="M9937" s="70"/>
      <c r="N9937" s="75" t="s">
        <v>14585</v>
      </c>
      <c r="O9937" s="44"/>
      <c r="P9937" s="47"/>
      <c r="Q9937" s="44"/>
    </row>
    <row r="9938" spans="1:17" ht="13.5" customHeight="1">
      <c r="A9938" s="12" t="s">
        <v>13808</v>
      </c>
      <c r="B9938" s="46" t="s">
        <v>13092</v>
      </c>
      <c r="C9938" s="23" t="s">
        <v>3106</v>
      </c>
      <c r="D9938" s="24" t="s">
        <v>9705</v>
      </c>
      <c r="E9938" s="39"/>
      <c r="F9938" s="71"/>
      <c r="G9938" s="72"/>
      <c r="H9938" s="73"/>
      <c r="I9938" s="11">
        <v>16.68</v>
      </c>
      <c r="J9938" s="40">
        <f t="shared" si="268"/>
        <v>20.015999999999998</v>
      </c>
      <c r="K9938" s="40"/>
      <c r="L9938" s="40"/>
      <c r="M9938" s="70"/>
      <c r="N9938" s="75" t="s">
        <v>14585</v>
      </c>
      <c r="O9938" s="44"/>
      <c r="P9938" s="47"/>
      <c r="Q9938" s="44"/>
    </row>
    <row r="9939" spans="1:17" ht="13.5" customHeight="1">
      <c r="A9939" s="12" t="s">
        <v>13809</v>
      </c>
      <c r="B9939" s="46" t="s">
        <v>13092</v>
      </c>
      <c r="C9939" s="23" t="s">
        <v>3106</v>
      </c>
      <c r="D9939" s="24" t="s">
        <v>9705</v>
      </c>
      <c r="E9939" s="39"/>
      <c r="F9939" s="71"/>
      <c r="G9939" s="72"/>
      <c r="H9939" s="73"/>
      <c r="I9939" s="11">
        <v>18.57</v>
      </c>
      <c r="J9939" s="40">
        <f t="shared" si="268"/>
        <v>22.283999999999999</v>
      </c>
      <c r="K9939" s="40"/>
      <c r="L9939" s="40"/>
      <c r="M9939" s="70"/>
      <c r="N9939" s="75" t="s">
        <v>14585</v>
      </c>
      <c r="O9939" s="44"/>
      <c r="P9939" s="47"/>
      <c r="Q9939" s="44"/>
    </row>
    <row r="9940" spans="1:17" ht="13.5" customHeight="1">
      <c r="A9940" s="10" t="s">
        <v>11593</v>
      </c>
      <c r="B9940" s="46" t="s">
        <v>165</v>
      </c>
      <c r="C9940" s="23" t="s">
        <v>3106</v>
      </c>
      <c r="D9940" s="24" t="s">
        <v>3048</v>
      </c>
      <c r="E9940" s="39"/>
      <c r="F9940" s="71"/>
      <c r="G9940" s="72"/>
      <c r="H9940" s="73"/>
      <c r="I9940" s="11">
        <v>51</v>
      </c>
      <c r="J9940" s="40">
        <f t="shared" si="268"/>
        <v>61.199999999999996</v>
      </c>
      <c r="K9940" s="40"/>
      <c r="L9940" s="40"/>
      <c r="M9940" s="70"/>
      <c r="N9940" s="75" t="s">
        <v>14595</v>
      </c>
      <c r="O9940" s="44" t="s">
        <v>11708</v>
      </c>
      <c r="P9940" s="47"/>
      <c r="Q9940" s="44"/>
    </row>
    <row r="9941" spans="1:17" ht="13.5" customHeight="1">
      <c r="A9941" s="10" t="s">
        <v>16682</v>
      </c>
      <c r="B9941" s="46" t="s">
        <v>15633</v>
      </c>
      <c r="C9941" s="23" t="s">
        <v>3106</v>
      </c>
      <c r="D9941" s="24"/>
      <c r="E9941" s="39"/>
      <c r="F9941" s="71"/>
      <c r="G9941" s="72"/>
      <c r="H9941" s="73"/>
      <c r="I9941" s="11">
        <v>1257.81</v>
      </c>
      <c r="J9941" s="40">
        <f t="shared" si="268"/>
        <v>1509.3719999999998</v>
      </c>
      <c r="K9941" s="40"/>
      <c r="L9941" s="40"/>
      <c r="M9941" s="70"/>
      <c r="N9941" s="75"/>
      <c r="O9941" s="44"/>
      <c r="P9941" s="47"/>
      <c r="Q9941" s="44"/>
    </row>
    <row r="9942" spans="1:17" ht="13.5" customHeight="1">
      <c r="A9942" s="12" t="s">
        <v>13089</v>
      </c>
      <c r="B9942" s="46" t="s">
        <v>2410</v>
      </c>
      <c r="C9942" s="23" t="s">
        <v>3106</v>
      </c>
      <c r="D9942" s="24" t="s">
        <v>4091</v>
      </c>
      <c r="E9942" s="39"/>
      <c r="F9942" s="71"/>
      <c r="G9942" s="72"/>
      <c r="H9942" s="73"/>
      <c r="I9942" s="11">
        <v>3400</v>
      </c>
      <c r="J9942" s="40">
        <f t="shared" si="268"/>
        <v>4080</v>
      </c>
      <c r="K9942" s="40"/>
      <c r="L9942" s="40"/>
      <c r="M9942" s="70"/>
      <c r="N9942" s="75" t="s">
        <v>14576</v>
      </c>
      <c r="O9942" s="44"/>
      <c r="P9942" s="47"/>
      <c r="Q9942" s="44"/>
    </row>
    <row r="9943" spans="1:17" ht="13.5" customHeight="1">
      <c r="A9943" s="12" t="s">
        <v>13090</v>
      </c>
      <c r="B9943" s="46" t="s">
        <v>2410</v>
      </c>
      <c r="C9943" s="23" t="s">
        <v>3106</v>
      </c>
      <c r="D9943" s="24" t="s">
        <v>4091</v>
      </c>
      <c r="E9943" s="39"/>
      <c r="F9943" s="71"/>
      <c r="G9943" s="72"/>
      <c r="H9943" s="73"/>
      <c r="I9943" s="11">
        <v>4000</v>
      </c>
      <c r="J9943" s="40">
        <f t="shared" si="268"/>
        <v>4800</v>
      </c>
      <c r="K9943" s="40"/>
      <c r="L9943" s="40"/>
      <c r="M9943" s="70"/>
      <c r="N9943" s="75" t="s">
        <v>14579</v>
      </c>
      <c r="O9943" s="44" t="s">
        <v>16067</v>
      </c>
      <c r="P9943" s="47"/>
      <c r="Q9943" s="44"/>
    </row>
    <row r="9944" spans="1:17" ht="13.5" customHeight="1">
      <c r="A9944" s="12" t="s">
        <v>13091</v>
      </c>
      <c r="B9944" s="46" t="s">
        <v>13092</v>
      </c>
      <c r="C9944" s="23" t="s">
        <v>3106</v>
      </c>
      <c r="D9944" s="24" t="s">
        <v>4091</v>
      </c>
      <c r="E9944" s="39"/>
      <c r="F9944" s="71"/>
      <c r="G9944" s="72"/>
      <c r="H9944" s="73"/>
      <c r="I9944" s="11">
        <v>21</v>
      </c>
      <c r="J9944" s="40">
        <f t="shared" ref="J9944:J9993" si="269">I9944*1.2</f>
        <v>25.2</v>
      </c>
      <c r="K9944" s="40"/>
      <c r="L9944" s="40"/>
      <c r="M9944" s="70"/>
      <c r="N9944" s="75" t="s">
        <v>14585</v>
      </c>
      <c r="O9944" s="44"/>
      <c r="P9944" s="47"/>
      <c r="Q9944" s="44"/>
    </row>
    <row r="9945" spans="1:17" ht="13.5" customHeight="1">
      <c r="A9945" s="12" t="s">
        <v>13093</v>
      </c>
      <c r="B9945" s="46" t="s">
        <v>13092</v>
      </c>
      <c r="C9945" s="23" t="s">
        <v>3106</v>
      </c>
      <c r="D9945" s="24" t="s">
        <v>4091</v>
      </c>
      <c r="E9945" s="39"/>
      <c r="F9945" s="71"/>
      <c r="G9945" s="72"/>
      <c r="H9945" s="73"/>
      <c r="I9945" s="11">
        <v>32</v>
      </c>
      <c r="J9945" s="40">
        <f t="shared" si="269"/>
        <v>38.4</v>
      </c>
      <c r="K9945" s="40"/>
      <c r="L9945" s="40"/>
      <c r="M9945" s="70"/>
      <c r="N9945" s="75" t="s">
        <v>14585</v>
      </c>
      <c r="O9945" s="44"/>
      <c r="P9945" s="47"/>
      <c r="Q9945" s="44"/>
    </row>
    <row r="9946" spans="1:17" ht="13.5" customHeight="1">
      <c r="A9946" s="10" t="s">
        <v>11594</v>
      </c>
      <c r="B9946" s="46" t="s">
        <v>11595</v>
      </c>
      <c r="C9946" s="76" t="s">
        <v>3106</v>
      </c>
      <c r="D9946" s="24" t="s">
        <v>5223</v>
      </c>
      <c r="E9946" s="39"/>
      <c r="F9946" s="71"/>
      <c r="G9946" s="72"/>
      <c r="H9946" s="73"/>
      <c r="I9946" s="11">
        <v>6534.2</v>
      </c>
      <c r="J9946" s="40">
        <f t="shared" si="269"/>
        <v>7841.0399999999991</v>
      </c>
      <c r="K9946" s="40"/>
      <c r="L9946" s="40"/>
      <c r="M9946" s="70"/>
      <c r="N9946" s="75" t="s">
        <v>16141</v>
      </c>
      <c r="O9946" s="44" t="s">
        <v>11708</v>
      </c>
      <c r="P9946" s="47"/>
      <c r="Q9946" s="44"/>
    </row>
    <row r="9947" spans="1:17" ht="13.5" customHeight="1">
      <c r="A9947" s="10" t="s">
        <v>11596</v>
      </c>
      <c r="B9947" s="46" t="s">
        <v>1278</v>
      </c>
      <c r="C9947" s="23" t="s">
        <v>3106</v>
      </c>
      <c r="D9947" s="24" t="s">
        <v>5341</v>
      </c>
      <c r="E9947" s="39"/>
      <c r="F9947" s="71"/>
      <c r="G9947" s="72"/>
      <c r="H9947" s="73"/>
      <c r="I9947" s="11">
        <v>38541.18</v>
      </c>
      <c r="J9947" s="40">
        <f t="shared" si="269"/>
        <v>46249.415999999997</v>
      </c>
      <c r="K9947" s="40"/>
      <c r="L9947" s="40"/>
      <c r="M9947" s="70"/>
      <c r="N9947" s="75" t="s">
        <v>14583</v>
      </c>
      <c r="O9947" s="44" t="s">
        <v>11708</v>
      </c>
      <c r="P9947" s="47"/>
      <c r="Q9947" s="44"/>
    </row>
    <row r="9948" spans="1:17" ht="13.5" customHeight="1">
      <c r="A9948" s="12" t="s">
        <v>13094</v>
      </c>
      <c r="B9948" s="46" t="s">
        <v>1278</v>
      </c>
      <c r="C9948" s="23" t="s">
        <v>3106</v>
      </c>
      <c r="D9948" s="24" t="s">
        <v>5341</v>
      </c>
      <c r="E9948" s="39"/>
      <c r="F9948" s="71"/>
      <c r="G9948" s="72"/>
      <c r="H9948" s="73"/>
      <c r="I9948" s="11">
        <v>38541.230000000003</v>
      </c>
      <c r="J9948" s="40">
        <f t="shared" si="269"/>
        <v>46249.476000000002</v>
      </c>
      <c r="K9948" s="40"/>
      <c r="L9948" s="40"/>
      <c r="M9948" s="70"/>
      <c r="N9948" s="75" t="s">
        <v>14583</v>
      </c>
      <c r="O9948" s="44"/>
      <c r="P9948" s="47"/>
      <c r="Q9948" s="44"/>
    </row>
    <row r="9949" spans="1:17" ht="13.5" customHeight="1">
      <c r="A9949" s="12" t="s">
        <v>13095</v>
      </c>
      <c r="B9949" s="46" t="s">
        <v>1278</v>
      </c>
      <c r="C9949" s="23" t="s">
        <v>3106</v>
      </c>
      <c r="D9949" s="24" t="s">
        <v>5341</v>
      </c>
      <c r="E9949" s="39"/>
      <c r="F9949" s="71"/>
      <c r="G9949" s="72"/>
      <c r="H9949" s="73"/>
      <c r="I9949" s="11">
        <v>34522.730000000003</v>
      </c>
      <c r="J9949" s="40">
        <f t="shared" si="269"/>
        <v>41427.276000000005</v>
      </c>
      <c r="K9949" s="40"/>
      <c r="L9949" s="40"/>
      <c r="M9949" s="70"/>
      <c r="N9949" s="75" t="s">
        <v>14583</v>
      </c>
      <c r="O9949" s="44"/>
      <c r="P9949" s="47"/>
      <c r="Q9949" s="44"/>
    </row>
    <row r="9950" spans="1:17" ht="13.5" customHeight="1">
      <c r="A9950" s="10" t="s">
        <v>11597</v>
      </c>
      <c r="B9950" s="46" t="s">
        <v>2717</v>
      </c>
      <c r="C9950" s="23" t="s">
        <v>3106</v>
      </c>
      <c r="D9950" s="24" t="s">
        <v>5341</v>
      </c>
      <c r="E9950" s="39"/>
      <c r="F9950" s="71"/>
      <c r="G9950" s="72"/>
      <c r="H9950" s="73"/>
      <c r="I9950" s="11">
        <v>142</v>
      </c>
      <c r="J9950" s="40">
        <f t="shared" si="269"/>
        <v>170.4</v>
      </c>
      <c r="K9950" s="40"/>
      <c r="L9950" s="40"/>
      <c r="M9950" s="70"/>
      <c r="N9950" s="75" t="s">
        <v>14593</v>
      </c>
      <c r="O9950" s="44" t="s">
        <v>11708</v>
      </c>
      <c r="P9950" s="47"/>
      <c r="Q9950" s="44"/>
    </row>
    <row r="9951" spans="1:17" ht="13.5" customHeight="1">
      <c r="A9951" s="10" t="s">
        <v>15220</v>
      </c>
      <c r="B9951" s="46" t="s">
        <v>158</v>
      </c>
      <c r="C9951" s="23" t="s">
        <v>3106</v>
      </c>
      <c r="D9951" s="24" t="s">
        <v>5341</v>
      </c>
      <c r="E9951" s="39"/>
      <c r="F9951" s="71"/>
      <c r="G9951" s="72"/>
      <c r="H9951" s="73"/>
      <c r="I9951" s="11">
        <v>80</v>
      </c>
      <c r="J9951" s="40">
        <f t="shared" si="269"/>
        <v>96</v>
      </c>
      <c r="K9951" s="40"/>
      <c r="L9951" s="40"/>
      <c r="M9951" s="70"/>
      <c r="N9951" s="75" t="s">
        <v>14666</v>
      </c>
      <c r="O9951" s="44"/>
      <c r="P9951" s="47"/>
      <c r="Q9951" s="44"/>
    </row>
    <row r="9952" spans="1:17" ht="13.5" customHeight="1">
      <c r="A9952" s="10" t="s">
        <v>11598</v>
      </c>
      <c r="B9952" s="46" t="s">
        <v>13096</v>
      </c>
      <c r="C9952" s="23" t="s">
        <v>3106</v>
      </c>
      <c r="D9952" s="24" t="s">
        <v>8705</v>
      </c>
      <c r="E9952" s="39"/>
      <c r="F9952" s="71"/>
      <c r="G9952" s="72"/>
      <c r="H9952" s="73"/>
      <c r="I9952" s="11">
        <v>22000</v>
      </c>
      <c r="J9952" s="40">
        <f t="shared" si="269"/>
        <v>26400</v>
      </c>
      <c r="K9952" s="40"/>
      <c r="L9952" s="40"/>
      <c r="M9952" s="70"/>
      <c r="N9952" s="75" t="s">
        <v>14594</v>
      </c>
      <c r="O9952" s="44" t="s">
        <v>11708</v>
      </c>
      <c r="P9952" s="47"/>
      <c r="Q9952" s="44"/>
    </row>
    <row r="9953" spans="1:17" ht="13.5" customHeight="1">
      <c r="A9953" s="10" t="s">
        <v>11599</v>
      </c>
      <c r="B9953" s="46" t="s">
        <v>2274</v>
      </c>
      <c r="C9953" s="23" t="s">
        <v>3106</v>
      </c>
      <c r="D9953" s="24" t="s">
        <v>5835</v>
      </c>
      <c r="E9953" s="39"/>
      <c r="F9953" s="71"/>
      <c r="G9953" s="72"/>
      <c r="H9953" s="73"/>
      <c r="I9953" s="11">
        <v>1524.71</v>
      </c>
      <c r="J9953" s="40">
        <f t="shared" si="269"/>
        <v>1829.652</v>
      </c>
      <c r="K9953" s="40"/>
      <c r="L9953" s="40"/>
      <c r="M9953" s="70"/>
      <c r="N9953" s="75" t="s">
        <v>15134</v>
      </c>
      <c r="O9953" s="44" t="s">
        <v>11708</v>
      </c>
      <c r="P9953" s="47"/>
      <c r="Q9953" s="44"/>
    </row>
    <row r="9954" spans="1:17" ht="13.5" customHeight="1">
      <c r="A9954" s="10" t="s">
        <v>11600</v>
      </c>
      <c r="B9954" s="46" t="s">
        <v>584</v>
      </c>
      <c r="C9954" s="23" t="s">
        <v>3106</v>
      </c>
      <c r="D9954" s="24" t="s">
        <v>5835</v>
      </c>
      <c r="E9954" s="39"/>
      <c r="F9954" s="71"/>
      <c r="G9954" s="72"/>
      <c r="H9954" s="73"/>
      <c r="I9954" s="11">
        <v>338.82</v>
      </c>
      <c r="J9954" s="40">
        <f t="shared" si="269"/>
        <v>406.584</v>
      </c>
      <c r="K9954" s="40"/>
      <c r="L9954" s="40"/>
      <c r="M9954" s="70"/>
      <c r="N9954" s="75" t="s">
        <v>16131</v>
      </c>
      <c r="O9954" s="44" t="s">
        <v>11708</v>
      </c>
      <c r="P9954" s="47"/>
      <c r="Q9954" s="44"/>
    </row>
    <row r="9955" spans="1:17" ht="13.5" customHeight="1">
      <c r="A9955" s="10" t="s">
        <v>11601</v>
      </c>
      <c r="B9955" s="46" t="s">
        <v>585</v>
      </c>
      <c r="C9955" s="23" t="s">
        <v>3106</v>
      </c>
      <c r="D9955" s="24" t="s">
        <v>5835</v>
      </c>
      <c r="E9955" s="39"/>
      <c r="F9955" s="71"/>
      <c r="G9955" s="72"/>
      <c r="H9955" s="73"/>
      <c r="I9955" s="11">
        <v>550.59</v>
      </c>
      <c r="J9955" s="40">
        <f t="shared" si="269"/>
        <v>660.70799999999997</v>
      </c>
      <c r="K9955" s="40"/>
      <c r="L9955" s="40"/>
      <c r="M9955" s="70"/>
      <c r="N9955" s="75" t="s">
        <v>16131</v>
      </c>
      <c r="O9955" s="44" t="s">
        <v>11708</v>
      </c>
      <c r="P9955" s="47"/>
      <c r="Q9955" s="44"/>
    </row>
    <row r="9956" spans="1:17" ht="13.5" customHeight="1">
      <c r="A9956" s="12" t="s">
        <v>11366</v>
      </c>
      <c r="B9956" s="46" t="s">
        <v>11367</v>
      </c>
      <c r="C9956" s="23" t="s">
        <v>3106</v>
      </c>
      <c r="D9956" s="24" t="s">
        <v>9705</v>
      </c>
      <c r="E9956" s="39"/>
      <c r="F9956" s="71"/>
      <c r="G9956" s="72"/>
      <c r="H9956" s="73"/>
      <c r="I9956" s="11">
        <v>88</v>
      </c>
      <c r="J9956" s="40">
        <f t="shared" si="269"/>
        <v>105.6</v>
      </c>
      <c r="K9956" s="40"/>
      <c r="L9956" s="40"/>
      <c r="M9956" s="70" t="s">
        <v>3049</v>
      </c>
      <c r="N9956" s="75" t="s">
        <v>14578</v>
      </c>
      <c r="O9956" s="44" t="s">
        <v>11708</v>
      </c>
      <c r="P9956" s="47"/>
      <c r="Q9956" s="44"/>
    </row>
    <row r="9957" spans="1:17" ht="13.5" customHeight="1">
      <c r="A9957" s="12" t="s">
        <v>11368</v>
      </c>
      <c r="B9957" s="46" t="s">
        <v>11369</v>
      </c>
      <c r="C9957" s="23" t="s">
        <v>3106</v>
      </c>
      <c r="D9957" s="24" t="s">
        <v>9705</v>
      </c>
      <c r="E9957" s="39"/>
      <c r="F9957" s="71"/>
      <c r="G9957" s="72"/>
      <c r="H9957" s="73"/>
      <c r="I9957" s="11">
        <v>220</v>
      </c>
      <c r="J9957" s="40">
        <f t="shared" si="269"/>
        <v>264</v>
      </c>
      <c r="K9957" s="40"/>
      <c r="L9957" s="40"/>
      <c r="M9957" s="70" t="s">
        <v>3049</v>
      </c>
      <c r="N9957" s="75" t="s">
        <v>14578</v>
      </c>
      <c r="O9957" s="44" t="s">
        <v>11708</v>
      </c>
      <c r="P9957" s="47"/>
      <c r="Q9957" s="44"/>
    </row>
    <row r="9958" spans="1:17" ht="13.5" customHeight="1">
      <c r="A9958" s="12" t="s">
        <v>11370</v>
      </c>
      <c r="B9958" s="46" t="s">
        <v>2427</v>
      </c>
      <c r="C9958" s="23" t="s">
        <v>3106</v>
      </c>
      <c r="D9958" s="24" t="s">
        <v>9705</v>
      </c>
      <c r="E9958" s="39"/>
      <c r="F9958" s="71"/>
      <c r="G9958" s="72"/>
      <c r="H9958" s="73"/>
      <c r="I9958" s="11">
        <v>88</v>
      </c>
      <c r="J9958" s="40">
        <f t="shared" si="269"/>
        <v>105.6</v>
      </c>
      <c r="K9958" s="40"/>
      <c r="L9958" s="40"/>
      <c r="M9958" s="70" t="s">
        <v>3049</v>
      </c>
      <c r="N9958" s="75" t="s">
        <v>14578</v>
      </c>
      <c r="O9958" s="44" t="s">
        <v>16100</v>
      </c>
      <c r="P9958" s="47"/>
      <c r="Q9958" s="44"/>
    </row>
    <row r="9959" spans="1:17" ht="13.5" customHeight="1">
      <c r="A9959" s="12" t="s">
        <v>11371</v>
      </c>
      <c r="B9959" s="46" t="s">
        <v>11372</v>
      </c>
      <c r="C9959" s="23" t="s">
        <v>3106</v>
      </c>
      <c r="D9959" s="24" t="s">
        <v>9705</v>
      </c>
      <c r="E9959" s="39"/>
      <c r="F9959" s="71"/>
      <c r="G9959" s="72"/>
      <c r="H9959" s="73"/>
      <c r="I9959" s="11">
        <v>376.94</v>
      </c>
      <c r="J9959" s="40">
        <f t="shared" si="269"/>
        <v>452.32799999999997</v>
      </c>
      <c r="K9959" s="40"/>
      <c r="L9959" s="40"/>
      <c r="M9959" s="70" t="s">
        <v>3049</v>
      </c>
      <c r="N9959" s="75" t="s">
        <v>14578</v>
      </c>
      <c r="O9959" s="44" t="s">
        <v>11708</v>
      </c>
      <c r="P9959" s="47"/>
      <c r="Q9959" s="44"/>
    </row>
    <row r="9960" spans="1:17" ht="13.5" customHeight="1">
      <c r="A9960" s="12" t="s">
        <v>11373</v>
      </c>
      <c r="B9960" s="46" t="s">
        <v>2426</v>
      </c>
      <c r="C9960" s="23" t="s">
        <v>3106</v>
      </c>
      <c r="D9960" s="24" t="s">
        <v>9705</v>
      </c>
      <c r="E9960" s="39"/>
      <c r="F9960" s="71"/>
      <c r="G9960" s="72"/>
      <c r="H9960" s="73"/>
      <c r="I9960" s="11">
        <v>290</v>
      </c>
      <c r="J9960" s="40">
        <f t="shared" si="269"/>
        <v>348</v>
      </c>
      <c r="K9960" s="40"/>
      <c r="L9960" s="40"/>
      <c r="M9960" s="70" t="s">
        <v>3049</v>
      </c>
      <c r="N9960" s="75" t="s">
        <v>14578</v>
      </c>
      <c r="O9960" s="44" t="s">
        <v>11708</v>
      </c>
      <c r="P9960" s="47"/>
      <c r="Q9960" s="44"/>
    </row>
    <row r="9961" spans="1:17" ht="13.5" customHeight="1">
      <c r="A9961" s="12" t="s">
        <v>11374</v>
      </c>
      <c r="B9961" s="46" t="s">
        <v>2426</v>
      </c>
      <c r="C9961" s="23" t="s">
        <v>3106</v>
      </c>
      <c r="D9961" s="24" t="s">
        <v>9705</v>
      </c>
      <c r="E9961" s="39"/>
      <c r="F9961" s="71"/>
      <c r="G9961" s="72"/>
      <c r="H9961" s="73"/>
      <c r="I9961" s="11">
        <v>102</v>
      </c>
      <c r="J9961" s="40">
        <f t="shared" si="269"/>
        <v>122.39999999999999</v>
      </c>
      <c r="K9961" s="40"/>
      <c r="L9961" s="40"/>
      <c r="M9961" s="70" t="s">
        <v>3049</v>
      </c>
      <c r="N9961" s="75" t="s">
        <v>14578</v>
      </c>
      <c r="O9961" s="44" t="s">
        <v>16100</v>
      </c>
      <c r="P9961" s="47"/>
      <c r="Q9961" s="44"/>
    </row>
    <row r="9962" spans="1:17" ht="13.5" customHeight="1">
      <c r="A9962" s="10" t="s">
        <v>11044</v>
      </c>
      <c r="B9962" s="46" t="s">
        <v>42</v>
      </c>
      <c r="C9962" s="23" t="s">
        <v>3106</v>
      </c>
      <c r="D9962" s="24" t="s">
        <v>13484</v>
      </c>
      <c r="E9962" s="39"/>
      <c r="F9962" s="71"/>
      <c r="G9962" s="72"/>
      <c r="H9962" s="73"/>
      <c r="I9962" s="11">
        <v>345</v>
      </c>
      <c r="J9962" s="40">
        <f t="shared" si="269"/>
        <v>414</v>
      </c>
      <c r="K9962" s="40"/>
      <c r="L9962" s="40"/>
      <c r="M9962" s="70"/>
      <c r="N9962" s="75" t="s">
        <v>16706</v>
      </c>
      <c r="O9962" s="44" t="s">
        <v>11708</v>
      </c>
      <c r="P9962" s="47"/>
      <c r="Q9962" s="44"/>
    </row>
    <row r="9963" spans="1:17" ht="13.5" customHeight="1">
      <c r="A9963" s="10" t="s">
        <v>11602</v>
      </c>
      <c r="B9963" s="46" t="s">
        <v>2561</v>
      </c>
      <c r="C9963" s="23" t="s">
        <v>3106</v>
      </c>
      <c r="D9963" s="24" t="s">
        <v>6893</v>
      </c>
      <c r="E9963" s="39"/>
      <c r="F9963" s="71"/>
      <c r="G9963" s="72"/>
      <c r="H9963" s="73"/>
      <c r="I9963" s="11">
        <v>165</v>
      </c>
      <c r="J9963" s="40">
        <f t="shared" si="269"/>
        <v>198</v>
      </c>
      <c r="K9963" s="40"/>
      <c r="L9963" s="40"/>
      <c r="M9963" s="70"/>
      <c r="N9963" s="75" t="s">
        <v>16131</v>
      </c>
      <c r="O9963" s="44" t="s">
        <v>16095</v>
      </c>
      <c r="P9963" s="47"/>
      <c r="Q9963" s="44"/>
    </row>
    <row r="9964" spans="1:17" ht="13.5" customHeight="1">
      <c r="A9964" s="10" t="s">
        <v>11603</v>
      </c>
      <c r="B9964" s="46" t="s">
        <v>669</v>
      </c>
      <c r="C9964" s="23" t="s">
        <v>3106</v>
      </c>
      <c r="D9964" s="24" t="s">
        <v>13450</v>
      </c>
      <c r="E9964" s="39"/>
      <c r="F9964" s="71"/>
      <c r="G9964" s="72"/>
      <c r="H9964" s="73"/>
      <c r="I9964" s="11">
        <v>106.45</v>
      </c>
      <c r="J9964" s="40">
        <f t="shared" si="269"/>
        <v>127.74</v>
      </c>
      <c r="K9964" s="40"/>
      <c r="L9964" s="40"/>
      <c r="M9964" s="70"/>
      <c r="N9964" s="75" t="s">
        <v>14595</v>
      </c>
      <c r="O9964" s="44" t="s">
        <v>11708</v>
      </c>
      <c r="P9964" s="47"/>
      <c r="Q9964" s="44"/>
    </row>
    <row r="9965" spans="1:17" ht="13.5" customHeight="1">
      <c r="A9965" s="12" t="s">
        <v>13097</v>
      </c>
      <c r="B9965" s="46" t="s">
        <v>13098</v>
      </c>
      <c r="C9965" s="23" t="s">
        <v>3106</v>
      </c>
      <c r="D9965" s="24" t="s">
        <v>13450</v>
      </c>
      <c r="E9965" s="39"/>
      <c r="F9965" s="71"/>
      <c r="G9965" s="72"/>
      <c r="H9965" s="73"/>
      <c r="I9965" s="11">
        <v>110</v>
      </c>
      <c r="J9965" s="40">
        <f t="shared" si="269"/>
        <v>132</v>
      </c>
      <c r="K9965" s="40"/>
      <c r="L9965" s="40"/>
      <c r="M9965" s="70"/>
      <c r="N9965" s="75" t="s">
        <v>14587</v>
      </c>
      <c r="O9965" s="44"/>
      <c r="P9965" s="47"/>
      <c r="Q9965" s="44"/>
    </row>
    <row r="9966" spans="1:17" ht="13.5" customHeight="1">
      <c r="A9966" s="10" t="s">
        <v>11604</v>
      </c>
      <c r="B9966" s="46" t="s">
        <v>14396</v>
      </c>
      <c r="C9966" s="23" t="s">
        <v>3106</v>
      </c>
      <c r="D9966" s="24" t="s">
        <v>13450</v>
      </c>
      <c r="E9966" s="39"/>
      <c r="F9966" s="71"/>
      <c r="G9966" s="72"/>
      <c r="H9966" s="73"/>
      <c r="I9966" s="11">
        <v>2700</v>
      </c>
      <c r="J9966" s="40">
        <f t="shared" si="269"/>
        <v>3240</v>
      </c>
      <c r="K9966" s="40"/>
      <c r="L9966" s="40"/>
      <c r="M9966" s="70"/>
      <c r="N9966" s="75" t="s">
        <v>14673</v>
      </c>
      <c r="O9966" s="44" t="s">
        <v>11708</v>
      </c>
      <c r="P9966" s="47"/>
      <c r="Q9966" s="44"/>
    </row>
    <row r="9967" spans="1:17" ht="13.5" customHeight="1">
      <c r="A9967" s="10" t="s">
        <v>11605</v>
      </c>
      <c r="B9967" s="46" t="s">
        <v>14051</v>
      </c>
      <c r="C9967" s="23" t="s">
        <v>3106</v>
      </c>
      <c r="D9967" s="24" t="s">
        <v>13450</v>
      </c>
      <c r="E9967" s="39"/>
      <c r="F9967" s="71"/>
      <c r="G9967" s="72"/>
      <c r="H9967" s="73"/>
      <c r="I9967" s="11">
        <v>1800</v>
      </c>
      <c r="J9967" s="40">
        <f t="shared" si="269"/>
        <v>2160</v>
      </c>
      <c r="K9967" s="40"/>
      <c r="L9967" s="40"/>
      <c r="M9967" s="70"/>
      <c r="N9967" s="75" t="s">
        <v>14567</v>
      </c>
      <c r="O9967" s="44" t="s">
        <v>16067</v>
      </c>
      <c r="P9967" s="47"/>
      <c r="Q9967" s="44"/>
    </row>
    <row r="9968" spans="1:17" ht="13.5" customHeight="1">
      <c r="A9968" s="10" t="s">
        <v>11606</v>
      </c>
      <c r="B9968" s="46" t="s">
        <v>14127</v>
      </c>
      <c r="C9968" s="23" t="s">
        <v>3106</v>
      </c>
      <c r="D9968" s="24" t="s">
        <v>13450</v>
      </c>
      <c r="E9968" s="39"/>
      <c r="F9968" s="71"/>
      <c r="G9968" s="72"/>
      <c r="H9968" s="73"/>
      <c r="I9968" s="11">
        <v>1705.88</v>
      </c>
      <c r="J9968" s="40">
        <f t="shared" si="269"/>
        <v>2047.056</v>
      </c>
      <c r="K9968" s="40"/>
      <c r="L9968" s="40"/>
      <c r="M9968" s="70"/>
      <c r="N9968" s="75" t="s">
        <v>14567</v>
      </c>
      <c r="O9968" s="44" t="s">
        <v>11708</v>
      </c>
      <c r="P9968" s="47"/>
      <c r="Q9968" s="44"/>
    </row>
    <row r="9969" spans="1:17" ht="13.5" customHeight="1">
      <c r="A9969" s="12" t="s">
        <v>13099</v>
      </c>
      <c r="B9969" s="46" t="s">
        <v>13100</v>
      </c>
      <c r="C9969" s="23" t="s">
        <v>3106</v>
      </c>
      <c r="D9969" s="24" t="s">
        <v>13450</v>
      </c>
      <c r="E9969" s="39"/>
      <c r="F9969" s="71"/>
      <c r="G9969" s="72"/>
      <c r="H9969" s="73"/>
      <c r="I9969" s="11">
        <v>250</v>
      </c>
      <c r="J9969" s="40">
        <f t="shared" si="269"/>
        <v>300</v>
      </c>
      <c r="K9969" s="40"/>
      <c r="L9969" s="40"/>
      <c r="M9969" s="70"/>
      <c r="N9969" s="75" t="s">
        <v>14599</v>
      </c>
      <c r="O9969" s="44" t="s">
        <v>16067</v>
      </c>
      <c r="P9969" s="47"/>
      <c r="Q9969" s="44"/>
    </row>
    <row r="9970" spans="1:17" ht="13.5" customHeight="1">
      <c r="A9970" s="12" t="s">
        <v>13101</v>
      </c>
      <c r="B9970" s="46" t="s">
        <v>2254</v>
      </c>
      <c r="C9970" s="23" t="s">
        <v>3106</v>
      </c>
      <c r="D9970" s="24" t="s">
        <v>13450</v>
      </c>
      <c r="E9970" s="39"/>
      <c r="F9970" s="71"/>
      <c r="G9970" s="72"/>
      <c r="H9970" s="73"/>
      <c r="I9970" s="11">
        <v>74</v>
      </c>
      <c r="J9970" s="40">
        <f t="shared" si="269"/>
        <v>88.8</v>
      </c>
      <c r="K9970" s="40"/>
      <c r="L9970" s="40"/>
      <c r="M9970" s="70"/>
      <c r="N9970" s="75" t="s">
        <v>16129</v>
      </c>
      <c r="O9970" s="44" t="s">
        <v>16067</v>
      </c>
      <c r="P9970" s="47"/>
      <c r="Q9970" s="44"/>
    </row>
    <row r="9971" spans="1:17" ht="13.5" customHeight="1">
      <c r="A9971" s="10" t="s">
        <v>11607</v>
      </c>
      <c r="B9971" s="46" t="s">
        <v>14397</v>
      </c>
      <c r="C9971" s="23" t="s">
        <v>3106</v>
      </c>
      <c r="D9971" s="24" t="s">
        <v>13450</v>
      </c>
      <c r="E9971" s="39"/>
      <c r="F9971" s="71"/>
      <c r="G9971" s="72"/>
      <c r="H9971" s="73"/>
      <c r="I9971" s="11">
        <v>66</v>
      </c>
      <c r="J9971" s="40">
        <f t="shared" si="269"/>
        <v>79.2</v>
      </c>
      <c r="K9971" s="40"/>
      <c r="L9971" s="40"/>
      <c r="M9971" s="70"/>
      <c r="N9971" s="75" t="s">
        <v>16142</v>
      </c>
      <c r="O9971" s="44" t="s">
        <v>16067</v>
      </c>
      <c r="P9971" s="47"/>
      <c r="Q9971" s="44"/>
    </row>
    <row r="9972" spans="1:17" ht="13.5" customHeight="1">
      <c r="A9972" s="10" t="s">
        <v>11608</v>
      </c>
      <c r="B9972" s="46" t="s">
        <v>10639</v>
      </c>
      <c r="C9972" s="23" t="s">
        <v>3106</v>
      </c>
      <c r="D9972" s="24" t="s">
        <v>13450</v>
      </c>
      <c r="E9972" s="39"/>
      <c r="F9972" s="71"/>
      <c r="G9972" s="72"/>
      <c r="H9972" s="73"/>
      <c r="I9972" s="11">
        <v>118</v>
      </c>
      <c r="J9972" s="40">
        <f t="shared" si="269"/>
        <v>141.6</v>
      </c>
      <c r="K9972" s="40"/>
      <c r="L9972" s="40"/>
      <c r="M9972" s="70"/>
      <c r="N9972" s="75" t="s">
        <v>14595</v>
      </c>
      <c r="O9972" s="44" t="s">
        <v>16067</v>
      </c>
      <c r="P9972" s="47"/>
      <c r="Q9972" s="44"/>
    </row>
    <row r="9973" spans="1:17" ht="13.5" customHeight="1">
      <c r="A9973" s="12" t="s">
        <v>13102</v>
      </c>
      <c r="B9973" s="46" t="s">
        <v>13103</v>
      </c>
      <c r="C9973" s="23" t="s">
        <v>3106</v>
      </c>
      <c r="D9973" s="24" t="s">
        <v>13450</v>
      </c>
      <c r="E9973" s="39"/>
      <c r="F9973" s="71"/>
      <c r="G9973" s="72"/>
      <c r="H9973" s="73"/>
      <c r="I9973" s="11">
        <v>132</v>
      </c>
      <c r="J9973" s="40">
        <f t="shared" si="269"/>
        <v>158.4</v>
      </c>
      <c r="K9973" s="40"/>
      <c r="L9973" s="40"/>
      <c r="M9973" s="70"/>
      <c r="N9973" s="75" t="s">
        <v>14587</v>
      </c>
      <c r="O9973" s="44"/>
      <c r="P9973" s="47"/>
      <c r="Q9973" s="44"/>
    </row>
    <row r="9974" spans="1:17" ht="13.5" customHeight="1">
      <c r="A9974" s="12" t="s">
        <v>15034</v>
      </c>
      <c r="B9974" s="46" t="s">
        <v>15035</v>
      </c>
      <c r="C9974" s="23" t="s">
        <v>3106</v>
      </c>
      <c r="D9974" s="24" t="s">
        <v>13450</v>
      </c>
      <c r="E9974" s="39"/>
      <c r="F9974" s="71"/>
      <c r="G9974" s="72"/>
      <c r="H9974" s="73"/>
      <c r="I9974" s="11">
        <v>2950</v>
      </c>
      <c r="J9974" s="40">
        <f t="shared" si="269"/>
        <v>3540</v>
      </c>
      <c r="K9974" s="40"/>
      <c r="L9974" s="40"/>
      <c r="M9974" s="70"/>
      <c r="N9974" s="75" t="s">
        <v>14569</v>
      </c>
      <c r="O9974" s="44"/>
      <c r="P9974" s="47"/>
      <c r="Q9974" s="44"/>
    </row>
    <row r="9975" spans="1:17" ht="13.5" customHeight="1">
      <c r="A9975" s="10" t="s">
        <v>11609</v>
      </c>
      <c r="B9975" s="46" t="s">
        <v>13006</v>
      </c>
      <c r="C9975" s="23" t="s">
        <v>3106</v>
      </c>
      <c r="D9975" s="24" t="s">
        <v>13450</v>
      </c>
      <c r="E9975" s="39"/>
      <c r="F9975" s="71"/>
      <c r="G9975" s="72"/>
      <c r="H9975" s="73"/>
      <c r="I9975" s="11">
        <v>4400</v>
      </c>
      <c r="J9975" s="40">
        <f t="shared" si="269"/>
        <v>5280</v>
      </c>
      <c r="K9975" s="40"/>
      <c r="L9975" s="40"/>
      <c r="M9975" s="70"/>
      <c r="N9975" s="75" t="s">
        <v>14569</v>
      </c>
      <c r="O9975" s="44" t="s">
        <v>16067</v>
      </c>
      <c r="P9975" s="47"/>
      <c r="Q9975" s="44"/>
    </row>
    <row r="9976" spans="1:17" ht="13.5" customHeight="1">
      <c r="A9976" s="12" t="s">
        <v>13104</v>
      </c>
      <c r="B9976" s="46" t="s">
        <v>13105</v>
      </c>
      <c r="C9976" s="23" t="s">
        <v>3106</v>
      </c>
      <c r="D9976" s="24" t="s">
        <v>13452</v>
      </c>
      <c r="E9976" s="39"/>
      <c r="F9976" s="71"/>
      <c r="G9976" s="72"/>
      <c r="H9976" s="73"/>
      <c r="I9976" s="11">
        <v>22</v>
      </c>
      <c r="J9976" s="40">
        <f t="shared" si="269"/>
        <v>26.4</v>
      </c>
      <c r="K9976" s="40"/>
      <c r="L9976" s="40"/>
      <c r="M9976" s="70"/>
      <c r="N9976" s="75" t="s">
        <v>14592</v>
      </c>
      <c r="O9976" s="44"/>
      <c r="P9976" s="47"/>
      <c r="Q9976" s="44"/>
    </row>
    <row r="9977" spans="1:17" ht="13.5" customHeight="1">
      <c r="A9977" s="12" t="s">
        <v>13106</v>
      </c>
      <c r="B9977" s="46" t="s">
        <v>13107</v>
      </c>
      <c r="C9977" s="23" t="s">
        <v>3106</v>
      </c>
      <c r="D9977" s="24" t="s">
        <v>5835</v>
      </c>
      <c r="E9977" s="39"/>
      <c r="F9977" s="71"/>
      <c r="G9977" s="72"/>
      <c r="H9977" s="73"/>
      <c r="I9977" s="11">
        <v>370</v>
      </c>
      <c r="J9977" s="40">
        <f t="shared" si="269"/>
        <v>444</v>
      </c>
      <c r="K9977" s="40"/>
      <c r="L9977" s="40"/>
      <c r="M9977" s="70"/>
      <c r="N9977" s="75" t="s">
        <v>14586</v>
      </c>
      <c r="O9977" s="44"/>
      <c r="P9977" s="47"/>
      <c r="Q9977" s="44" t="s">
        <v>16716</v>
      </c>
    </row>
    <row r="9978" spans="1:17" ht="13.5" customHeight="1">
      <c r="A9978" s="12" t="s">
        <v>13108</v>
      </c>
      <c r="B9978" s="46" t="s">
        <v>13109</v>
      </c>
      <c r="C9978" s="23" t="s">
        <v>3106</v>
      </c>
      <c r="D9978" s="24" t="s">
        <v>5835</v>
      </c>
      <c r="E9978" s="39"/>
      <c r="F9978" s="71"/>
      <c r="G9978" s="72"/>
      <c r="H9978" s="73"/>
      <c r="I9978" s="11">
        <v>500</v>
      </c>
      <c r="J9978" s="40">
        <f t="shared" si="269"/>
        <v>600</v>
      </c>
      <c r="K9978" s="40"/>
      <c r="L9978" s="40"/>
      <c r="M9978" s="70"/>
      <c r="N9978" s="75" t="s">
        <v>14586</v>
      </c>
      <c r="O9978" s="44"/>
      <c r="P9978" s="47"/>
      <c r="Q9978" s="44"/>
    </row>
    <row r="9979" spans="1:17" ht="13.5" customHeight="1">
      <c r="A9979" s="12" t="s">
        <v>13110</v>
      </c>
      <c r="B9979" s="46" t="s">
        <v>13111</v>
      </c>
      <c r="C9979" s="23" t="s">
        <v>3106</v>
      </c>
      <c r="D9979" s="24" t="s">
        <v>5835</v>
      </c>
      <c r="E9979" s="39"/>
      <c r="F9979" s="71"/>
      <c r="G9979" s="72"/>
      <c r="H9979" s="73"/>
      <c r="I9979" s="11">
        <v>470.59</v>
      </c>
      <c r="J9979" s="40">
        <f t="shared" si="269"/>
        <v>564.70799999999997</v>
      </c>
      <c r="K9979" s="40"/>
      <c r="L9979" s="40"/>
      <c r="M9979" s="70"/>
      <c r="N9979" s="75" t="s">
        <v>14586</v>
      </c>
      <c r="O9979" s="44"/>
      <c r="P9979" s="47"/>
      <c r="Q9979" s="44"/>
    </row>
    <row r="9980" spans="1:17" ht="13.5" customHeight="1">
      <c r="A9980" s="12" t="s">
        <v>13112</v>
      </c>
      <c r="B9980" s="46" t="s">
        <v>13113</v>
      </c>
      <c r="C9980" s="23" t="s">
        <v>3106</v>
      </c>
      <c r="D9980" s="24" t="s">
        <v>13452</v>
      </c>
      <c r="E9980" s="39"/>
      <c r="F9980" s="71"/>
      <c r="G9980" s="72"/>
      <c r="H9980" s="73"/>
      <c r="I9980" s="11">
        <v>25</v>
      </c>
      <c r="J9980" s="40">
        <f t="shared" si="269"/>
        <v>30</v>
      </c>
      <c r="K9980" s="40"/>
      <c r="L9980" s="40"/>
      <c r="M9980" s="70"/>
      <c r="N9980" s="75" t="s">
        <v>14588</v>
      </c>
      <c r="O9980" s="44"/>
      <c r="P9980" s="47"/>
      <c r="Q9980" s="44"/>
    </row>
    <row r="9981" spans="1:17" ht="13.5" customHeight="1">
      <c r="A9981" s="10" t="s">
        <v>11610</v>
      </c>
      <c r="B9981" s="46" t="s">
        <v>11611</v>
      </c>
      <c r="C9981" s="23" t="s">
        <v>3106</v>
      </c>
      <c r="D9981" s="24" t="s">
        <v>7358</v>
      </c>
      <c r="E9981" s="39"/>
      <c r="F9981" s="71"/>
      <c r="G9981" s="72"/>
      <c r="H9981" s="73"/>
      <c r="I9981" s="11">
        <v>287</v>
      </c>
      <c r="J9981" s="40">
        <f t="shared" si="269"/>
        <v>344.4</v>
      </c>
      <c r="K9981" s="40"/>
      <c r="L9981" s="40"/>
      <c r="M9981" s="70"/>
      <c r="N9981" s="75" t="s">
        <v>16131</v>
      </c>
      <c r="O9981" s="44" t="s">
        <v>16067</v>
      </c>
      <c r="P9981" s="47"/>
      <c r="Q9981" s="44"/>
    </row>
    <row r="9982" spans="1:17" ht="13.5" customHeight="1">
      <c r="A9982" s="10" t="s">
        <v>11612</v>
      </c>
      <c r="B9982" s="46" t="s">
        <v>2114</v>
      </c>
      <c r="C9982" s="23" t="s">
        <v>3106</v>
      </c>
      <c r="D9982" s="24" t="s">
        <v>7358</v>
      </c>
      <c r="E9982" s="39"/>
      <c r="F9982" s="71"/>
      <c r="G9982" s="72"/>
      <c r="H9982" s="73"/>
      <c r="I9982" s="11">
        <v>300</v>
      </c>
      <c r="J9982" s="40">
        <f t="shared" si="269"/>
        <v>360</v>
      </c>
      <c r="K9982" s="40"/>
      <c r="L9982" s="40"/>
      <c r="M9982" s="70"/>
      <c r="N9982" s="75" t="s">
        <v>16131</v>
      </c>
      <c r="O9982" s="44" t="s">
        <v>16067</v>
      </c>
      <c r="P9982" s="47"/>
      <c r="Q9982" s="44"/>
    </row>
    <row r="9983" spans="1:17" ht="13.5" customHeight="1">
      <c r="A9983" s="10" t="s">
        <v>11613</v>
      </c>
      <c r="B9983" s="46" t="s">
        <v>1082</v>
      </c>
      <c r="C9983" s="23" t="s">
        <v>3106</v>
      </c>
      <c r="D9983" s="24" t="s">
        <v>7358</v>
      </c>
      <c r="E9983" s="39"/>
      <c r="F9983" s="71"/>
      <c r="G9983" s="72"/>
      <c r="H9983" s="73"/>
      <c r="I9983" s="11">
        <v>2000</v>
      </c>
      <c r="J9983" s="40">
        <f t="shared" si="269"/>
        <v>2400</v>
      </c>
      <c r="K9983" s="40"/>
      <c r="L9983" s="40"/>
      <c r="M9983" s="70" t="s">
        <v>13821</v>
      </c>
      <c r="N9983" s="75" t="s">
        <v>16667</v>
      </c>
      <c r="O9983" s="44" t="s">
        <v>16067</v>
      </c>
      <c r="P9983" s="47"/>
      <c r="Q9983" s="44"/>
    </row>
    <row r="9984" spans="1:17" ht="13.5" customHeight="1">
      <c r="A9984" s="12" t="s">
        <v>16463</v>
      </c>
      <c r="B9984" s="46" t="s">
        <v>16470</v>
      </c>
      <c r="C9984" s="23" t="s">
        <v>3106</v>
      </c>
      <c r="D9984" s="24" t="s">
        <v>7647</v>
      </c>
      <c r="E9984" s="39"/>
      <c r="F9984" s="71"/>
      <c r="G9984" s="72"/>
      <c r="H9984" s="73"/>
      <c r="I9984" s="11">
        <v>11360.07</v>
      </c>
      <c r="J9984" s="40">
        <f t="shared" si="269"/>
        <v>13632.083999999999</v>
      </c>
      <c r="K9984" s="40"/>
      <c r="L9984" s="40"/>
      <c r="M9984" s="70"/>
      <c r="N9984" s="75" t="s">
        <v>16108</v>
      </c>
      <c r="O9984" s="44"/>
      <c r="P9984" s="47"/>
      <c r="Q9984" s="44"/>
    </row>
    <row r="9985" spans="1:17" ht="13.5" customHeight="1">
      <c r="A9985" s="12" t="s">
        <v>16597</v>
      </c>
      <c r="B9985" s="46" t="s">
        <v>16598</v>
      </c>
      <c r="C9985" s="23" t="s">
        <v>3106</v>
      </c>
      <c r="D9985" s="24" t="s">
        <v>7647</v>
      </c>
      <c r="E9985" s="39"/>
      <c r="F9985" s="71"/>
      <c r="G9985" s="72"/>
      <c r="H9985" s="73"/>
      <c r="I9985" s="11">
        <v>201.76</v>
      </c>
      <c r="J9985" s="40">
        <f t="shared" si="269"/>
        <v>242.11199999999997</v>
      </c>
      <c r="K9985" s="40"/>
      <c r="L9985" s="40"/>
      <c r="M9985" s="70"/>
      <c r="N9985" s="75" t="s">
        <v>16688</v>
      </c>
      <c r="O9985" s="44"/>
      <c r="P9985" s="47"/>
      <c r="Q9985" s="44"/>
    </row>
    <row r="9986" spans="1:17" ht="13.5" customHeight="1">
      <c r="A9986" s="12" t="s">
        <v>16599</v>
      </c>
      <c r="B9986" s="46" t="s">
        <v>16600</v>
      </c>
      <c r="C9986" s="23" t="s">
        <v>3106</v>
      </c>
      <c r="D9986" s="24" t="s">
        <v>7647</v>
      </c>
      <c r="E9986" s="39"/>
      <c r="F9986" s="71"/>
      <c r="G9986" s="72"/>
      <c r="H9986" s="73"/>
      <c r="I9986" s="11">
        <v>179.04</v>
      </c>
      <c r="J9986" s="40">
        <f t="shared" si="269"/>
        <v>214.84799999999998</v>
      </c>
      <c r="K9986" s="40"/>
      <c r="L9986" s="40"/>
      <c r="M9986" s="70"/>
      <c r="N9986" s="75" t="s">
        <v>16688</v>
      </c>
      <c r="O9986" s="44"/>
      <c r="P9986" s="47"/>
      <c r="Q9986" s="44"/>
    </row>
    <row r="9987" spans="1:17" ht="13.5" customHeight="1">
      <c r="A9987" s="12" t="s">
        <v>13115</v>
      </c>
      <c r="B9987" s="46" t="s">
        <v>1739</v>
      </c>
      <c r="C9987" s="23" t="s">
        <v>3106</v>
      </c>
      <c r="D9987" s="24" t="s">
        <v>7647</v>
      </c>
      <c r="E9987" s="39"/>
      <c r="F9987" s="71"/>
      <c r="G9987" s="72"/>
      <c r="H9987" s="73"/>
      <c r="I9987" s="11">
        <v>340</v>
      </c>
      <c r="J9987" s="40">
        <f t="shared" si="269"/>
        <v>408</v>
      </c>
      <c r="K9987" s="40"/>
      <c r="L9987" s="40"/>
      <c r="M9987" s="70"/>
      <c r="N9987" s="75" t="s">
        <v>14586</v>
      </c>
      <c r="O9987" s="44"/>
      <c r="P9987" s="47"/>
      <c r="Q9987" s="44" t="s">
        <v>16716</v>
      </c>
    </row>
    <row r="9988" spans="1:17" ht="13.5" customHeight="1">
      <c r="A9988" s="12" t="s">
        <v>16272</v>
      </c>
      <c r="B9988" s="46" t="s">
        <v>744</v>
      </c>
      <c r="C9988" s="23" t="s">
        <v>3106</v>
      </c>
      <c r="D9988" s="24" t="s">
        <v>7647</v>
      </c>
      <c r="E9988" s="39"/>
      <c r="F9988" s="71"/>
      <c r="G9988" s="72"/>
      <c r="H9988" s="73"/>
      <c r="I9988" s="11">
        <v>1470.59</v>
      </c>
      <c r="J9988" s="40">
        <f t="shared" si="269"/>
        <v>1764.7079999999999</v>
      </c>
      <c r="K9988" s="40"/>
      <c r="L9988" s="40"/>
      <c r="M9988" s="70"/>
      <c r="N9988" s="75" t="s">
        <v>15201</v>
      </c>
      <c r="O9988" s="44"/>
      <c r="P9988" s="47"/>
      <c r="Q9988" s="44"/>
    </row>
    <row r="9989" spans="1:17" ht="13.5" customHeight="1">
      <c r="A9989" s="10" t="s">
        <v>11614</v>
      </c>
      <c r="B9989" s="46" t="s">
        <v>1978</v>
      </c>
      <c r="C9989" s="23" t="s">
        <v>3106</v>
      </c>
      <c r="D9989" s="24" t="s">
        <v>7647</v>
      </c>
      <c r="E9989" s="39"/>
      <c r="F9989" s="71"/>
      <c r="G9989" s="72"/>
      <c r="H9989" s="73"/>
      <c r="I9989" s="11">
        <v>1550</v>
      </c>
      <c r="J9989" s="40">
        <f t="shared" si="269"/>
        <v>1860</v>
      </c>
      <c r="K9989" s="40"/>
      <c r="L9989" s="40"/>
      <c r="M9989" s="70"/>
      <c r="N9989" s="75" t="s">
        <v>14601</v>
      </c>
      <c r="O9989" s="44" t="s">
        <v>11708</v>
      </c>
      <c r="P9989" s="47"/>
      <c r="Q9989" s="44" t="s">
        <v>16716</v>
      </c>
    </row>
    <row r="9990" spans="1:17" ht="13.5" customHeight="1">
      <c r="A9990" s="12" t="s">
        <v>13116</v>
      </c>
      <c r="B9990" s="46" t="s">
        <v>13117</v>
      </c>
      <c r="C9990" s="23" t="s">
        <v>3106</v>
      </c>
      <c r="D9990" s="24" t="s">
        <v>7647</v>
      </c>
      <c r="E9990" s="39"/>
      <c r="F9990" s="71"/>
      <c r="G9990" s="72"/>
      <c r="H9990" s="73"/>
      <c r="I9990" s="11">
        <v>4460</v>
      </c>
      <c r="J9990" s="40">
        <f t="shared" si="269"/>
        <v>5352</v>
      </c>
      <c r="K9990" s="40"/>
      <c r="L9990" s="40"/>
      <c r="M9990" s="70"/>
      <c r="N9990" s="75" t="s">
        <v>16703</v>
      </c>
      <c r="O9990" s="44"/>
      <c r="P9990" s="47"/>
      <c r="Q9990" s="44" t="s">
        <v>16716</v>
      </c>
    </row>
    <row r="9991" spans="1:17" ht="13.5" customHeight="1">
      <c r="A9991" s="13" t="s">
        <v>13810</v>
      </c>
      <c r="B9991" s="46" t="s">
        <v>28</v>
      </c>
      <c r="C9991" s="23" t="s">
        <v>3106</v>
      </c>
      <c r="D9991" s="24" t="s">
        <v>7647</v>
      </c>
      <c r="E9991" s="39"/>
      <c r="F9991" s="71"/>
      <c r="G9991" s="72"/>
      <c r="H9991" s="73"/>
      <c r="I9991" s="11">
        <v>4200</v>
      </c>
      <c r="J9991" s="40">
        <f t="shared" si="269"/>
        <v>5040</v>
      </c>
      <c r="K9991" s="40"/>
      <c r="L9991" s="40"/>
      <c r="M9991" s="70"/>
      <c r="N9991" s="75" t="s">
        <v>16703</v>
      </c>
      <c r="O9991" s="44" t="s">
        <v>16067</v>
      </c>
      <c r="P9991" s="47"/>
      <c r="Q9991" s="44" t="s">
        <v>16716</v>
      </c>
    </row>
    <row r="9992" spans="1:17" ht="13.5" customHeight="1">
      <c r="A9992" s="13" t="s">
        <v>13811</v>
      </c>
      <c r="B9992" s="46" t="s">
        <v>13805</v>
      </c>
      <c r="C9992" s="23" t="s">
        <v>3106</v>
      </c>
      <c r="D9992" s="24" t="s">
        <v>7647</v>
      </c>
      <c r="E9992" s="39"/>
      <c r="F9992" s="71"/>
      <c r="G9992" s="72"/>
      <c r="H9992" s="73"/>
      <c r="I9992" s="11">
        <v>2900</v>
      </c>
      <c r="J9992" s="40">
        <f t="shared" si="269"/>
        <v>3480</v>
      </c>
      <c r="K9992" s="40"/>
      <c r="L9992" s="40"/>
      <c r="M9992" s="70"/>
      <c r="N9992" s="75" t="s">
        <v>16703</v>
      </c>
      <c r="O9992" s="44" t="s">
        <v>16067</v>
      </c>
      <c r="P9992" s="47"/>
      <c r="Q9992" s="44"/>
    </row>
    <row r="9993" spans="1:17" ht="13.5" customHeight="1">
      <c r="A9993" s="10" t="s">
        <v>11615</v>
      </c>
      <c r="B9993" s="46" t="s">
        <v>12904</v>
      </c>
      <c r="C9993" s="23" t="s">
        <v>3106</v>
      </c>
      <c r="D9993" s="24" t="s">
        <v>7647</v>
      </c>
      <c r="E9993" s="39"/>
      <c r="F9993" s="71"/>
      <c r="G9993" s="72"/>
      <c r="H9993" s="73"/>
      <c r="I9993" s="11">
        <v>370</v>
      </c>
      <c r="J9993" s="40">
        <f t="shared" si="269"/>
        <v>444</v>
      </c>
      <c r="K9993" s="40"/>
      <c r="L9993" s="40"/>
      <c r="M9993" s="70"/>
      <c r="N9993" s="75" t="s">
        <v>14586</v>
      </c>
      <c r="O9993" s="44" t="s">
        <v>16067</v>
      </c>
      <c r="P9993" s="47"/>
      <c r="Q9993" s="44"/>
    </row>
    <row r="9994" spans="1:17" ht="13.5" customHeight="1">
      <c r="A9994" s="10" t="s">
        <v>11616</v>
      </c>
      <c r="B9994" s="46" t="s">
        <v>12904</v>
      </c>
      <c r="C9994" s="23" t="s">
        <v>3106</v>
      </c>
      <c r="D9994" s="24" t="s">
        <v>7647</v>
      </c>
      <c r="E9994" s="39"/>
      <c r="F9994" s="71"/>
      <c r="G9994" s="72"/>
      <c r="H9994" s="73"/>
      <c r="I9994" s="11">
        <v>410</v>
      </c>
      <c r="J9994" s="40">
        <f t="shared" ref="J9994:J10054" si="270">I9994*1.2</f>
        <v>492</v>
      </c>
      <c r="K9994" s="40"/>
      <c r="L9994" s="40"/>
      <c r="M9994" s="70"/>
      <c r="N9994" s="75" t="s">
        <v>14586</v>
      </c>
      <c r="O9994" s="44" t="s">
        <v>16067</v>
      </c>
      <c r="P9994" s="47"/>
      <c r="Q9994" s="44"/>
    </row>
    <row r="9995" spans="1:17" ht="13.5" customHeight="1">
      <c r="A9995" s="10" t="s">
        <v>11617</v>
      </c>
      <c r="B9995" s="46" t="s">
        <v>14398</v>
      </c>
      <c r="C9995" s="23" t="s">
        <v>3106</v>
      </c>
      <c r="D9995" s="24" t="s">
        <v>7647</v>
      </c>
      <c r="E9995" s="39"/>
      <c r="F9995" s="71"/>
      <c r="G9995" s="72"/>
      <c r="H9995" s="73"/>
      <c r="I9995" s="11">
        <v>750</v>
      </c>
      <c r="J9995" s="40">
        <f t="shared" si="270"/>
        <v>900</v>
      </c>
      <c r="K9995" s="40"/>
      <c r="L9995" s="40"/>
      <c r="M9995" s="70"/>
      <c r="N9995" s="75" t="s">
        <v>14586</v>
      </c>
      <c r="O9995" s="44" t="s">
        <v>11708</v>
      </c>
      <c r="P9995" s="47"/>
      <c r="Q9995" s="44" t="s">
        <v>16716</v>
      </c>
    </row>
    <row r="9996" spans="1:17" ht="13.5" customHeight="1">
      <c r="A9996" s="10" t="s">
        <v>11618</v>
      </c>
      <c r="B9996" s="46" t="s">
        <v>14399</v>
      </c>
      <c r="C9996" s="23" t="s">
        <v>3106</v>
      </c>
      <c r="D9996" s="24" t="s">
        <v>7647</v>
      </c>
      <c r="E9996" s="39"/>
      <c r="F9996" s="71"/>
      <c r="G9996" s="72"/>
      <c r="H9996" s="73"/>
      <c r="I9996" s="11">
        <v>800</v>
      </c>
      <c r="J9996" s="40">
        <f t="shared" si="270"/>
        <v>960</v>
      </c>
      <c r="K9996" s="40"/>
      <c r="L9996" s="40"/>
      <c r="M9996" s="70"/>
      <c r="N9996" s="75" t="s">
        <v>14586</v>
      </c>
      <c r="O9996" s="44" t="s">
        <v>11708</v>
      </c>
      <c r="P9996" s="47"/>
      <c r="Q9996" s="44" t="s">
        <v>16716</v>
      </c>
    </row>
    <row r="9997" spans="1:17" ht="13.5" customHeight="1">
      <c r="A9997" s="10" t="s">
        <v>11619</v>
      </c>
      <c r="B9997" s="46" t="s">
        <v>14400</v>
      </c>
      <c r="C9997" s="23" t="s">
        <v>3106</v>
      </c>
      <c r="D9997" s="24" t="s">
        <v>7647</v>
      </c>
      <c r="E9997" s="39"/>
      <c r="F9997" s="71"/>
      <c r="G9997" s="72"/>
      <c r="H9997" s="73"/>
      <c r="I9997" s="11">
        <v>400</v>
      </c>
      <c r="J9997" s="40">
        <f t="shared" si="270"/>
        <v>480</v>
      </c>
      <c r="K9997" s="40"/>
      <c r="L9997" s="40"/>
      <c r="M9997" s="70"/>
      <c r="N9997" s="75" t="s">
        <v>14586</v>
      </c>
      <c r="O9997" s="44" t="s">
        <v>11708</v>
      </c>
      <c r="P9997" s="47"/>
      <c r="Q9997" s="44"/>
    </row>
    <row r="9998" spans="1:17" ht="13.5" customHeight="1">
      <c r="A9998" s="12" t="s">
        <v>11375</v>
      </c>
      <c r="B9998" s="46" t="s">
        <v>13007</v>
      </c>
      <c r="C9998" s="23" t="s">
        <v>3106</v>
      </c>
      <c r="D9998" s="24" t="s">
        <v>7647</v>
      </c>
      <c r="E9998" s="39"/>
      <c r="F9998" s="71"/>
      <c r="G9998" s="72"/>
      <c r="H9998" s="73"/>
      <c r="I9998" s="11">
        <v>125</v>
      </c>
      <c r="J9998" s="40">
        <f t="shared" si="270"/>
        <v>150</v>
      </c>
      <c r="K9998" s="40"/>
      <c r="L9998" s="40"/>
      <c r="M9998" s="70" t="s">
        <v>3049</v>
      </c>
      <c r="N9998" s="75" t="s">
        <v>14578</v>
      </c>
      <c r="O9998" s="44" t="s">
        <v>16067</v>
      </c>
      <c r="P9998" s="47"/>
      <c r="Q9998" s="44" t="s">
        <v>16716</v>
      </c>
    </row>
    <row r="9999" spans="1:17" ht="13.5" customHeight="1">
      <c r="A9999" s="12" t="s">
        <v>11376</v>
      </c>
      <c r="B9999" s="46" t="s">
        <v>13008</v>
      </c>
      <c r="C9999" s="23" t="s">
        <v>3106</v>
      </c>
      <c r="D9999" s="24" t="s">
        <v>7647</v>
      </c>
      <c r="E9999" s="39"/>
      <c r="F9999" s="71"/>
      <c r="G9999" s="72"/>
      <c r="H9999" s="73"/>
      <c r="I9999" s="11">
        <v>100</v>
      </c>
      <c r="J9999" s="40">
        <f t="shared" si="270"/>
        <v>120</v>
      </c>
      <c r="K9999" s="40"/>
      <c r="L9999" s="40"/>
      <c r="M9999" s="70" t="s">
        <v>3049</v>
      </c>
      <c r="N9999" s="75" t="s">
        <v>14578</v>
      </c>
      <c r="O9999" s="44" t="s">
        <v>16069</v>
      </c>
      <c r="P9999" s="47"/>
      <c r="Q9999" s="44" t="s">
        <v>16716</v>
      </c>
    </row>
    <row r="10000" spans="1:17" ht="13.5" customHeight="1">
      <c r="A10000" s="12" t="s">
        <v>11377</v>
      </c>
      <c r="B10000" s="46" t="s">
        <v>13009</v>
      </c>
      <c r="C10000" s="23" t="s">
        <v>3106</v>
      </c>
      <c r="D10000" s="24" t="s">
        <v>7647</v>
      </c>
      <c r="E10000" s="39"/>
      <c r="F10000" s="71"/>
      <c r="G10000" s="72"/>
      <c r="H10000" s="73"/>
      <c r="I10000" s="11">
        <v>115</v>
      </c>
      <c r="J10000" s="40">
        <f t="shared" si="270"/>
        <v>138</v>
      </c>
      <c r="K10000" s="40"/>
      <c r="L10000" s="40"/>
      <c r="M10000" s="70" t="s">
        <v>3049</v>
      </c>
      <c r="N10000" s="75" t="s">
        <v>14578</v>
      </c>
      <c r="O10000" s="44" t="s">
        <v>16067</v>
      </c>
      <c r="P10000" s="47"/>
      <c r="Q10000" s="44" t="s">
        <v>16716</v>
      </c>
    </row>
    <row r="10001" spans="1:17" ht="13.5" customHeight="1">
      <c r="A10001" s="12" t="s">
        <v>11378</v>
      </c>
      <c r="B10001" s="46" t="s">
        <v>13010</v>
      </c>
      <c r="C10001" s="23" t="s">
        <v>3106</v>
      </c>
      <c r="D10001" s="24" t="s">
        <v>7647</v>
      </c>
      <c r="E10001" s="39"/>
      <c r="F10001" s="71"/>
      <c r="G10001" s="72"/>
      <c r="H10001" s="73"/>
      <c r="I10001" s="11">
        <v>195</v>
      </c>
      <c r="J10001" s="40">
        <f t="shared" si="270"/>
        <v>234</v>
      </c>
      <c r="K10001" s="40"/>
      <c r="L10001" s="40"/>
      <c r="M10001" s="70" t="s">
        <v>3049</v>
      </c>
      <c r="N10001" s="75" t="s">
        <v>14578</v>
      </c>
      <c r="O10001" s="44" t="s">
        <v>16067</v>
      </c>
      <c r="P10001" s="47"/>
      <c r="Q10001" s="44" t="s">
        <v>16716</v>
      </c>
    </row>
    <row r="10002" spans="1:17" ht="13.5" customHeight="1">
      <c r="A10002" s="12" t="s">
        <v>11379</v>
      </c>
      <c r="B10002" s="46" t="s">
        <v>14052</v>
      </c>
      <c r="C10002" s="23" t="s">
        <v>3106</v>
      </c>
      <c r="D10002" s="24" t="s">
        <v>7647</v>
      </c>
      <c r="E10002" s="39"/>
      <c r="F10002" s="71"/>
      <c r="G10002" s="72"/>
      <c r="H10002" s="73"/>
      <c r="I10002" s="11">
        <v>122</v>
      </c>
      <c r="J10002" s="40">
        <f t="shared" si="270"/>
        <v>146.4</v>
      </c>
      <c r="K10002" s="40"/>
      <c r="L10002" s="40"/>
      <c r="M10002" s="70" t="s">
        <v>3049</v>
      </c>
      <c r="N10002" s="75" t="s">
        <v>14578</v>
      </c>
      <c r="O10002" s="44" t="s">
        <v>16067</v>
      </c>
      <c r="P10002" s="47"/>
      <c r="Q10002" s="44"/>
    </row>
    <row r="10003" spans="1:17" ht="13.5" customHeight="1">
      <c r="A10003" s="12" t="s">
        <v>11380</v>
      </c>
      <c r="B10003" s="46" t="s">
        <v>13118</v>
      </c>
      <c r="C10003" s="23" t="s">
        <v>3106</v>
      </c>
      <c r="D10003" s="24" t="s">
        <v>9705</v>
      </c>
      <c r="E10003" s="39"/>
      <c r="F10003" s="71"/>
      <c r="G10003" s="72"/>
      <c r="H10003" s="73"/>
      <c r="I10003" s="11">
        <v>190</v>
      </c>
      <c r="J10003" s="40">
        <f t="shared" si="270"/>
        <v>228</v>
      </c>
      <c r="K10003" s="40"/>
      <c r="L10003" s="40"/>
      <c r="M10003" s="70" t="s">
        <v>3049</v>
      </c>
      <c r="N10003" s="75" t="s">
        <v>14578</v>
      </c>
      <c r="O10003" s="44" t="s">
        <v>11708</v>
      </c>
      <c r="P10003" s="47"/>
      <c r="Q10003" s="44"/>
    </row>
    <row r="10004" spans="1:17" ht="13.5" customHeight="1">
      <c r="A10004" s="12" t="s">
        <v>11381</v>
      </c>
      <c r="B10004" s="46" t="s">
        <v>13011</v>
      </c>
      <c r="C10004" s="23" t="s">
        <v>3106</v>
      </c>
      <c r="D10004" s="24" t="s">
        <v>7647</v>
      </c>
      <c r="E10004" s="39"/>
      <c r="F10004" s="71"/>
      <c r="G10004" s="72"/>
      <c r="H10004" s="73"/>
      <c r="I10004" s="11">
        <v>150</v>
      </c>
      <c r="J10004" s="40">
        <f t="shared" si="270"/>
        <v>180</v>
      </c>
      <c r="K10004" s="40"/>
      <c r="L10004" s="40"/>
      <c r="M10004" s="70" t="s">
        <v>3049</v>
      </c>
      <c r="N10004" s="75" t="s">
        <v>14578</v>
      </c>
      <c r="O10004" s="44" t="s">
        <v>11708</v>
      </c>
      <c r="P10004" s="47"/>
      <c r="Q10004" s="44" t="s">
        <v>16716</v>
      </c>
    </row>
    <row r="10005" spans="1:17" ht="13.5" customHeight="1">
      <c r="A10005" s="12" t="s">
        <v>11382</v>
      </c>
      <c r="B10005" s="46" t="s">
        <v>13012</v>
      </c>
      <c r="C10005" s="23" t="s">
        <v>3106</v>
      </c>
      <c r="D10005" s="24" t="s">
        <v>9705</v>
      </c>
      <c r="E10005" s="39"/>
      <c r="F10005" s="71"/>
      <c r="G10005" s="72"/>
      <c r="H10005" s="73"/>
      <c r="I10005" s="11">
        <v>129</v>
      </c>
      <c r="J10005" s="40">
        <f t="shared" si="270"/>
        <v>154.79999999999998</v>
      </c>
      <c r="K10005" s="40"/>
      <c r="L10005" s="40"/>
      <c r="M10005" s="70" t="s">
        <v>3049</v>
      </c>
      <c r="N10005" s="75" t="s">
        <v>14578</v>
      </c>
      <c r="O10005" s="44" t="s">
        <v>11708</v>
      </c>
      <c r="P10005" s="47"/>
      <c r="Q10005" s="44"/>
    </row>
    <row r="10006" spans="1:17" ht="13.5" customHeight="1">
      <c r="A10006" s="12" t="s">
        <v>11383</v>
      </c>
      <c r="B10006" s="46" t="s">
        <v>13013</v>
      </c>
      <c r="C10006" s="23" t="s">
        <v>3106</v>
      </c>
      <c r="D10006" s="24" t="s">
        <v>9705</v>
      </c>
      <c r="E10006" s="39"/>
      <c r="F10006" s="71"/>
      <c r="G10006" s="72"/>
      <c r="H10006" s="73"/>
      <c r="I10006" s="11">
        <v>88</v>
      </c>
      <c r="J10006" s="40">
        <f t="shared" si="270"/>
        <v>105.6</v>
      </c>
      <c r="K10006" s="40"/>
      <c r="L10006" s="40"/>
      <c r="M10006" s="70" t="s">
        <v>3049</v>
      </c>
      <c r="N10006" s="75" t="s">
        <v>14578</v>
      </c>
      <c r="O10006" s="44" t="s">
        <v>11708</v>
      </c>
      <c r="P10006" s="47"/>
      <c r="Q10006" s="44"/>
    </row>
    <row r="10007" spans="1:17" ht="13.5" customHeight="1">
      <c r="A10007" s="12" t="s">
        <v>11384</v>
      </c>
      <c r="B10007" s="46" t="s">
        <v>13014</v>
      </c>
      <c r="C10007" s="23" t="s">
        <v>3106</v>
      </c>
      <c r="D10007" s="24" t="s">
        <v>9705</v>
      </c>
      <c r="E10007" s="39"/>
      <c r="F10007" s="71"/>
      <c r="G10007" s="72"/>
      <c r="H10007" s="73"/>
      <c r="I10007" s="11">
        <v>119</v>
      </c>
      <c r="J10007" s="40">
        <f t="shared" si="270"/>
        <v>142.79999999999998</v>
      </c>
      <c r="K10007" s="40"/>
      <c r="L10007" s="40"/>
      <c r="M10007" s="70" t="s">
        <v>3049</v>
      </c>
      <c r="N10007" s="75" t="s">
        <v>14578</v>
      </c>
      <c r="O10007" s="44" t="s">
        <v>16067</v>
      </c>
      <c r="P10007" s="47"/>
      <c r="Q10007" s="44"/>
    </row>
    <row r="10008" spans="1:17" ht="13.5" customHeight="1">
      <c r="A10008" s="12" t="s">
        <v>11385</v>
      </c>
      <c r="B10008" s="46" t="s">
        <v>13015</v>
      </c>
      <c r="C10008" s="23" t="s">
        <v>3106</v>
      </c>
      <c r="D10008" s="24" t="s">
        <v>9705</v>
      </c>
      <c r="E10008" s="39"/>
      <c r="F10008" s="71"/>
      <c r="G10008" s="72"/>
      <c r="H10008" s="73"/>
      <c r="I10008" s="11">
        <v>131</v>
      </c>
      <c r="J10008" s="40">
        <f t="shared" si="270"/>
        <v>157.19999999999999</v>
      </c>
      <c r="K10008" s="40"/>
      <c r="L10008" s="40"/>
      <c r="M10008" s="70" t="s">
        <v>3049</v>
      </c>
      <c r="N10008" s="75" t="s">
        <v>14578</v>
      </c>
      <c r="O10008" s="44" t="s">
        <v>11708</v>
      </c>
      <c r="P10008" s="47"/>
      <c r="Q10008" s="44"/>
    </row>
    <row r="10009" spans="1:17" ht="13.5" customHeight="1">
      <c r="A10009" s="12" t="s">
        <v>11386</v>
      </c>
      <c r="B10009" s="46" t="s">
        <v>13016</v>
      </c>
      <c r="C10009" s="23" t="s">
        <v>3106</v>
      </c>
      <c r="D10009" s="24" t="s">
        <v>9705</v>
      </c>
      <c r="E10009" s="39"/>
      <c r="F10009" s="71"/>
      <c r="G10009" s="72"/>
      <c r="H10009" s="73"/>
      <c r="I10009" s="11">
        <v>94</v>
      </c>
      <c r="J10009" s="40">
        <f t="shared" si="270"/>
        <v>112.8</v>
      </c>
      <c r="K10009" s="40"/>
      <c r="L10009" s="40"/>
      <c r="M10009" s="70" t="s">
        <v>3049</v>
      </c>
      <c r="N10009" s="75" t="s">
        <v>14578</v>
      </c>
      <c r="O10009" s="44" t="s">
        <v>11708</v>
      </c>
      <c r="P10009" s="47"/>
      <c r="Q10009" s="44"/>
    </row>
    <row r="10010" spans="1:17" ht="13.5" customHeight="1">
      <c r="A10010" s="12" t="s">
        <v>11387</v>
      </c>
      <c r="B10010" s="46" t="s">
        <v>13017</v>
      </c>
      <c r="C10010" s="23" t="s">
        <v>3106</v>
      </c>
      <c r="D10010" s="24" t="s">
        <v>7647</v>
      </c>
      <c r="E10010" s="39"/>
      <c r="F10010" s="71"/>
      <c r="G10010" s="72"/>
      <c r="H10010" s="73"/>
      <c r="I10010" s="11">
        <v>92</v>
      </c>
      <c r="J10010" s="40">
        <f t="shared" si="270"/>
        <v>110.39999999999999</v>
      </c>
      <c r="K10010" s="40"/>
      <c r="L10010" s="40"/>
      <c r="M10010" s="70" t="s">
        <v>3049</v>
      </c>
      <c r="N10010" s="75" t="s">
        <v>14578</v>
      </c>
      <c r="O10010" s="44" t="s">
        <v>11708</v>
      </c>
      <c r="P10010" s="47"/>
      <c r="Q10010" s="44" t="s">
        <v>16716</v>
      </c>
    </row>
    <row r="10011" spans="1:17" ht="13.5" customHeight="1">
      <c r="A10011" s="12" t="s">
        <v>11388</v>
      </c>
      <c r="B10011" s="46" t="s">
        <v>13018</v>
      </c>
      <c r="C10011" s="23" t="s">
        <v>3106</v>
      </c>
      <c r="D10011" s="24" t="s">
        <v>7647</v>
      </c>
      <c r="E10011" s="39"/>
      <c r="F10011" s="71"/>
      <c r="G10011" s="72"/>
      <c r="H10011" s="73"/>
      <c r="I10011" s="11">
        <v>202</v>
      </c>
      <c r="J10011" s="40">
        <f t="shared" si="270"/>
        <v>242.39999999999998</v>
      </c>
      <c r="K10011" s="40"/>
      <c r="L10011" s="40"/>
      <c r="M10011" s="70" t="s">
        <v>3049</v>
      </c>
      <c r="N10011" s="75" t="s">
        <v>14578</v>
      </c>
      <c r="O10011" s="44" t="s">
        <v>16067</v>
      </c>
      <c r="P10011" s="47"/>
      <c r="Q10011" s="44"/>
    </row>
    <row r="10012" spans="1:17" ht="13.5" customHeight="1">
      <c r="A10012" s="12" t="s">
        <v>11389</v>
      </c>
      <c r="B10012" s="46" t="s">
        <v>13019</v>
      </c>
      <c r="C10012" s="23" t="s">
        <v>3106</v>
      </c>
      <c r="D10012" s="24" t="s">
        <v>7647</v>
      </c>
      <c r="E10012" s="39"/>
      <c r="F10012" s="71"/>
      <c r="G10012" s="72"/>
      <c r="H10012" s="73"/>
      <c r="I10012" s="11">
        <v>293</v>
      </c>
      <c r="J10012" s="40">
        <f t="shared" si="270"/>
        <v>351.59999999999997</v>
      </c>
      <c r="K10012" s="40"/>
      <c r="L10012" s="40"/>
      <c r="M10012" s="70" t="s">
        <v>3049</v>
      </c>
      <c r="N10012" s="75" t="s">
        <v>14578</v>
      </c>
      <c r="O10012" s="44" t="s">
        <v>16069</v>
      </c>
      <c r="P10012" s="47"/>
      <c r="Q10012" s="44"/>
    </row>
    <row r="10013" spans="1:17" ht="13.5" customHeight="1">
      <c r="A10013" s="12" t="s">
        <v>11390</v>
      </c>
      <c r="B10013" s="46" t="s">
        <v>13119</v>
      </c>
      <c r="C10013" s="23" t="s">
        <v>3106</v>
      </c>
      <c r="D10013" s="24" t="s">
        <v>7647</v>
      </c>
      <c r="E10013" s="39"/>
      <c r="F10013" s="71"/>
      <c r="G10013" s="72"/>
      <c r="H10013" s="73"/>
      <c r="I10013" s="11">
        <v>237</v>
      </c>
      <c r="J10013" s="40">
        <f t="shared" si="270"/>
        <v>284.39999999999998</v>
      </c>
      <c r="K10013" s="40"/>
      <c r="L10013" s="40"/>
      <c r="M10013" s="70" t="s">
        <v>3049</v>
      </c>
      <c r="N10013" s="75" t="s">
        <v>14578</v>
      </c>
      <c r="O10013" s="44" t="s">
        <v>16069</v>
      </c>
      <c r="P10013" s="47"/>
      <c r="Q10013" s="44"/>
    </row>
    <row r="10014" spans="1:17" ht="13.5" customHeight="1">
      <c r="A10014" s="12" t="s">
        <v>11391</v>
      </c>
      <c r="B10014" s="46" t="s">
        <v>14053</v>
      </c>
      <c r="C10014" s="23" t="s">
        <v>3106</v>
      </c>
      <c r="D10014" s="24" t="s">
        <v>7647</v>
      </c>
      <c r="E10014" s="39"/>
      <c r="F10014" s="71"/>
      <c r="G10014" s="72"/>
      <c r="H10014" s="73"/>
      <c r="I10014" s="11">
        <v>165</v>
      </c>
      <c r="J10014" s="40">
        <f t="shared" si="270"/>
        <v>198</v>
      </c>
      <c r="K10014" s="40"/>
      <c r="L10014" s="40"/>
      <c r="M10014" s="70" t="s">
        <v>3049</v>
      </c>
      <c r="N10014" s="75" t="s">
        <v>14578</v>
      </c>
      <c r="O10014" s="44" t="s">
        <v>16069</v>
      </c>
      <c r="P10014" s="47"/>
      <c r="Q10014" s="44"/>
    </row>
    <row r="10015" spans="1:17" ht="13.5" customHeight="1">
      <c r="A10015" s="12" t="s">
        <v>11392</v>
      </c>
      <c r="B10015" s="46" t="s">
        <v>14401</v>
      </c>
      <c r="C10015" s="23" t="s">
        <v>3106</v>
      </c>
      <c r="D10015" s="24" t="s">
        <v>7647</v>
      </c>
      <c r="E10015" s="39"/>
      <c r="F10015" s="71"/>
      <c r="G10015" s="72"/>
      <c r="H10015" s="73"/>
      <c r="I10015" s="11">
        <v>155</v>
      </c>
      <c r="J10015" s="40">
        <f t="shared" si="270"/>
        <v>186</v>
      </c>
      <c r="K10015" s="40"/>
      <c r="L10015" s="40"/>
      <c r="M10015" s="70" t="s">
        <v>3049</v>
      </c>
      <c r="N10015" s="75" t="s">
        <v>14578</v>
      </c>
      <c r="O10015" s="44" t="s">
        <v>16069</v>
      </c>
      <c r="P10015" s="47"/>
      <c r="Q10015" s="44"/>
    </row>
    <row r="10016" spans="1:17" ht="13.5" customHeight="1">
      <c r="A10016" s="12" t="s">
        <v>11393</v>
      </c>
      <c r="B10016" s="46" t="s">
        <v>13020</v>
      </c>
      <c r="C10016" s="23" t="s">
        <v>3106</v>
      </c>
      <c r="D10016" s="24" t="s">
        <v>7647</v>
      </c>
      <c r="E10016" s="39"/>
      <c r="F10016" s="71"/>
      <c r="G10016" s="72"/>
      <c r="H10016" s="73"/>
      <c r="I10016" s="11">
        <v>165</v>
      </c>
      <c r="J10016" s="40">
        <f t="shared" si="270"/>
        <v>198</v>
      </c>
      <c r="K10016" s="40"/>
      <c r="L10016" s="40"/>
      <c r="M10016" s="70" t="s">
        <v>3049</v>
      </c>
      <c r="N10016" s="75" t="s">
        <v>14578</v>
      </c>
      <c r="O10016" s="44" t="s">
        <v>16069</v>
      </c>
      <c r="P10016" s="47"/>
      <c r="Q10016" s="44"/>
    </row>
    <row r="10017" spans="1:17" ht="13.5" customHeight="1">
      <c r="A10017" s="12" t="s">
        <v>11394</v>
      </c>
      <c r="B10017" s="46" t="s">
        <v>13021</v>
      </c>
      <c r="C10017" s="23" t="s">
        <v>3106</v>
      </c>
      <c r="D10017" s="24" t="s">
        <v>7647</v>
      </c>
      <c r="E10017" s="39"/>
      <c r="F10017" s="71"/>
      <c r="G10017" s="72"/>
      <c r="H10017" s="73"/>
      <c r="I10017" s="11">
        <v>240</v>
      </c>
      <c r="J10017" s="40">
        <f t="shared" si="270"/>
        <v>288</v>
      </c>
      <c r="K10017" s="40"/>
      <c r="L10017" s="40"/>
      <c r="M10017" s="70" t="s">
        <v>3049</v>
      </c>
      <c r="N10017" s="75" t="s">
        <v>14578</v>
      </c>
      <c r="O10017" s="44" t="s">
        <v>16069</v>
      </c>
      <c r="P10017" s="47"/>
      <c r="Q10017" s="44"/>
    </row>
    <row r="10018" spans="1:17" ht="13.5" customHeight="1">
      <c r="A10018" s="12" t="s">
        <v>11395</v>
      </c>
      <c r="B10018" s="46" t="s">
        <v>14054</v>
      </c>
      <c r="C10018" s="23" t="s">
        <v>3106</v>
      </c>
      <c r="D10018" s="24" t="s">
        <v>7647</v>
      </c>
      <c r="E10018" s="39"/>
      <c r="F10018" s="71"/>
      <c r="G10018" s="72"/>
      <c r="H10018" s="73"/>
      <c r="I10018" s="11">
        <v>125</v>
      </c>
      <c r="J10018" s="40">
        <f t="shared" si="270"/>
        <v>150</v>
      </c>
      <c r="K10018" s="40"/>
      <c r="L10018" s="40"/>
      <c r="M10018" s="70" t="s">
        <v>3049</v>
      </c>
      <c r="N10018" s="75" t="s">
        <v>14578</v>
      </c>
      <c r="O10018" s="44" t="s">
        <v>11708</v>
      </c>
      <c r="P10018" s="47"/>
      <c r="Q10018" s="44"/>
    </row>
    <row r="10019" spans="1:17" ht="13.5" customHeight="1">
      <c r="A10019" s="12" t="s">
        <v>11396</v>
      </c>
      <c r="B10019" s="46" t="s">
        <v>13022</v>
      </c>
      <c r="C10019" s="23" t="s">
        <v>3106</v>
      </c>
      <c r="D10019" s="24" t="s">
        <v>7647</v>
      </c>
      <c r="E10019" s="39"/>
      <c r="F10019" s="71"/>
      <c r="G10019" s="72"/>
      <c r="H10019" s="73"/>
      <c r="I10019" s="11">
        <v>307</v>
      </c>
      <c r="J10019" s="40">
        <f t="shared" si="270"/>
        <v>368.4</v>
      </c>
      <c r="K10019" s="40"/>
      <c r="L10019" s="40"/>
      <c r="M10019" s="70" t="s">
        <v>3049</v>
      </c>
      <c r="N10019" s="75" t="s">
        <v>14578</v>
      </c>
      <c r="O10019" s="44" t="s">
        <v>16067</v>
      </c>
      <c r="P10019" s="47"/>
      <c r="Q10019" s="44"/>
    </row>
    <row r="10020" spans="1:17" ht="13.5" customHeight="1">
      <c r="A10020" s="12" t="s">
        <v>11397</v>
      </c>
      <c r="B10020" s="46" t="s">
        <v>13023</v>
      </c>
      <c r="C10020" s="23" t="s">
        <v>3106</v>
      </c>
      <c r="D10020" s="24" t="s">
        <v>9705</v>
      </c>
      <c r="E10020" s="39"/>
      <c r="F10020" s="71"/>
      <c r="G10020" s="72"/>
      <c r="H10020" s="73"/>
      <c r="I10020" s="11">
        <v>235</v>
      </c>
      <c r="J10020" s="40">
        <f t="shared" si="270"/>
        <v>282</v>
      </c>
      <c r="K10020" s="40"/>
      <c r="L10020" s="40"/>
      <c r="M10020" s="70" t="s">
        <v>3049</v>
      </c>
      <c r="N10020" s="75" t="s">
        <v>14578</v>
      </c>
      <c r="O10020" s="44" t="s">
        <v>16067</v>
      </c>
      <c r="P10020" s="47"/>
      <c r="Q10020" s="44"/>
    </row>
    <row r="10021" spans="1:17" ht="13.5" customHeight="1">
      <c r="A10021" s="12" t="s">
        <v>11398</v>
      </c>
      <c r="B10021" s="46" t="s">
        <v>13120</v>
      </c>
      <c r="C10021" s="23" t="s">
        <v>3106</v>
      </c>
      <c r="D10021" s="24" t="s">
        <v>9705</v>
      </c>
      <c r="E10021" s="39"/>
      <c r="F10021" s="71"/>
      <c r="G10021" s="72"/>
      <c r="H10021" s="73"/>
      <c r="I10021" s="11">
        <v>205</v>
      </c>
      <c r="J10021" s="40">
        <f t="shared" si="270"/>
        <v>246</v>
      </c>
      <c r="K10021" s="40"/>
      <c r="L10021" s="40"/>
      <c r="M10021" s="70" t="s">
        <v>3049</v>
      </c>
      <c r="N10021" s="75" t="s">
        <v>14578</v>
      </c>
      <c r="O10021" s="44" t="s">
        <v>16067</v>
      </c>
      <c r="P10021" s="47"/>
      <c r="Q10021" s="44"/>
    </row>
    <row r="10022" spans="1:17" ht="13.5" customHeight="1">
      <c r="A10022" s="12" t="s">
        <v>13812</v>
      </c>
      <c r="B10022" s="46" t="s">
        <v>13806</v>
      </c>
      <c r="C10022" s="23" t="s">
        <v>3106</v>
      </c>
      <c r="D10022" s="24" t="s">
        <v>9705</v>
      </c>
      <c r="E10022" s="39"/>
      <c r="F10022" s="71"/>
      <c r="G10022" s="72"/>
      <c r="H10022" s="73"/>
      <c r="I10022" s="11">
        <v>220</v>
      </c>
      <c r="J10022" s="40">
        <f t="shared" si="270"/>
        <v>264</v>
      </c>
      <c r="K10022" s="40"/>
      <c r="L10022" s="40"/>
      <c r="M10022" s="70"/>
      <c r="N10022" s="75" t="s">
        <v>14578</v>
      </c>
      <c r="O10022" s="44"/>
      <c r="P10022" s="47"/>
      <c r="Q10022" s="44"/>
    </row>
    <row r="10023" spans="1:17" ht="13.5" customHeight="1">
      <c r="A10023" s="12" t="s">
        <v>11399</v>
      </c>
      <c r="B10023" s="46" t="s">
        <v>13121</v>
      </c>
      <c r="C10023" s="23" t="s">
        <v>3106</v>
      </c>
      <c r="D10023" s="24" t="s">
        <v>9705</v>
      </c>
      <c r="E10023" s="39"/>
      <c r="F10023" s="71"/>
      <c r="G10023" s="72"/>
      <c r="H10023" s="73"/>
      <c r="I10023" s="11">
        <v>615</v>
      </c>
      <c r="J10023" s="40">
        <f t="shared" si="270"/>
        <v>738</v>
      </c>
      <c r="K10023" s="40"/>
      <c r="L10023" s="40"/>
      <c r="M10023" s="70" t="s">
        <v>3049</v>
      </c>
      <c r="N10023" s="75" t="s">
        <v>14578</v>
      </c>
      <c r="O10023" s="44" t="s">
        <v>11708</v>
      </c>
      <c r="P10023" s="47"/>
      <c r="Q10023" s="44"/>
    </row>
    <row r="10024" spans="1:17" ht="13.5" customHeight="1">
      <c r="A10024" s="12" t="s">
        <v>11400</v>
      </c>
      <c r="B10024" s="46" t="s">
        <v>14055</v>
      </c>
      <c r="C10024" s="23" t="s">
        <v>3106</v>
      </c>
      <c r="D10024" s="24" t="s">
        <v>7647</v>
      </c>
      <c r="E10024" s="39"/>
      <c r="F10024" s="71"/>
      <c r="G10024" s="72"/>
      <c r="H10024" s="73"/>
      <c r="I10024" s="11">
        <v>127</v>
      </c>
      <c r="J10024" s="40">
        <f t="shared" si="270"/>
        <v>152.4</v>
      </c>
      <c r="K10024" s="40"/>
      <c r="L10024" s="40"/>
      <c r="M10024" s="70" t="s">
        <v>3049</v>
      </c>
      <c r="N10024" s="75" t="s">
        <v>14578</v>
      </c>
      <c r="O10024" s="44" t="s">
        <v>16067</v>
      </c>
      <c r="P10024" s="47"/>
      <c r="Q10024" s="44"/>
    </row>
    <row r="10025" spans="1:17" ht="13.5" customHeight="1">
      <c r="A10025" s="12" t="s">
        <v>11401</v>
      </c>
      <c r="B10025" s="46" t="s">
        <v>13122</v>
      </c>
      <c r="C10025" s="23" t="s">
        <v>3106</v>
      </c>
      <c r="D10025" s="24" t="s">
        <v>7647</v>
      </c>
      <c r="E10025" s="39"/>
      <c r="F10025" s="71"/>
      <c r="G10025" s="72"/>
      <c r="H10025" s="73"/>
      <c r="I10025" s="11">
        <v>385</v>
      </c>
      <c r="J10025" s="40">
        <f t="shared" si="270"/>
        <v>462</v>
      </c>
      <c r="K10025" s="40"/>
      <c r="L10025" s="40"/>
      <c r="M10025" s="70" t="s">
        <v>3049</v>
      </c>
      <c r="N10025" s="75" t="s">
        <v>14578</v>
      </c>
      <c r="O10025" s="44" t="s">
        <v>16069</v>
      </c>
      <c r="P10025" s="47"/>
      <c r="Q10025" s="44"/>
    </row>
    <row r="10026" spans="1:17" ht="13.5" customHeight="1">
      <c r="A10026" s="12" t="s">
        <v>11402</v>
      </c>
      <c r="B10026" s="46" t="s">
        <v>13123</v>
      </c>
      <c r="C10026" s="23" t="s">
        <v>3106</v>
      </c>
      <c r="D10026" s="24" t="s">
        <v>7647</v>
      </c>
      <c r="E10026" s="39"/>
      <c r="F10026" s="71"/>
      <c r="G10026" s="72"/>
      <c r="H10026" s="73"/>
      <c r="I10026" s="11">
        <v>130</v>
      </c>
      <c r="J10026" s="40">
        <f t="shared" si="270"/>
        <v>156</v>
      </c>
      <c r="K10026" s="40"/>
      <c r="L10026" s="40"/>
      <c r="M10026" s="70" t="s">
        <v>3049</v>
      </c>
      <c r="N10026" s="75" t="s">
        <v>14578</v>
      </c>
      <c r="O10026" s="44" t="s">
        <v>16067</v>
      </c>
      <c r="P10026" s="47"/>
      <c r="Q10026" s="44"/>
    </row>
    <row r="10027" spans="1:17" ht="13.5" customHeight="1">
      <c r="A10027" s="12" t="s">
        <v>11403</v>
      </c>
      <c r="B10027" s="46" t="s">
        <v>13124</v>
      </c>
      <c r="C10027" s="23" t="s">
        <v>3106</v>
      </c>
      <c r="D10027" s="24" t="s">
        <v>7647</v>
      </c>
      <c r="E10027" s="39"/>
      <c r="F10027" s="71"/>
      <c r="G10027" s="72"/>
      <c r="H10027" s="73"/>
      <c r="I10027" s="11">
        <v>135</v>
      </c>
      <c r="J10027" s="40">
        <f t="shared" si="270"/>
        <v>162</v>
      </c>
      <c r="K10027" s="40"/>
      <c r="L10027" s="40"/>
      <c r="M10027" s="70" t="s">
        <v>3049</v>
      </c>
      <c r="N10027" s="75" t="s">
        <v>14578</v>
      </c>
      <c r="O10027" s="44" t="s">
        <v>16069</v>
      </c>
      <c r="P10027" s="47"/>
      <c r="Q10027" s="44" t="s">
        <v>16716</v>
      </c>
    </row>
    <row r="10028" spans="1:17" ht="13.5" customHeight="1">
      <c r="A10028" s="12" t="s">
        <v>11404</v>
      </c>
      <c r="B10028" s="46" t="s">
        <v>13125</v>
      </c>
      <c r="C10028" s="23" t="s">
        <v>3106</v>
      </c>
      <c r="D10028" s="24" t="s">
        <v>7647</v>
      </c>
      <c r="E10028" s="39"/>
      <c r="F10028" s="71"/>
      <c r="G10028" s="72"/>
      <c r="H10028" s="73"/>
      <c r="I10028" s="11">
        <v>135</v>
      </c>
      <c r="J10028" s="40">
        <f t="shared" si="270"/>
        <v>162</v>
      </c>
      <c r="K10028" s="40"/>
      <c r="L10028" s="40"/>
      <c r="M10028" s="70" t="s">
        <v>3049</v>
      </c>
      <c r="N10028" s="75" t="s">
        <v>14578</v>
      </c>
      <c r="O10028" s="44" t="s">
        <v>16069</v>
      </c>
      <c r="P10028" s="47"/>
      <c r="Q10028" s="44"/>
    </row>
    <row r="10029" spans="1:17" ht="13.5" customHeight="1">
      <c r="A10029" s="12" t="s">
        <v>11405</v>
      </c>
      <c r="B10029" s="46" t="s">
        <v>13126</v>
      </c>
      <c r="C10029" s="23" t="s">
        <v>3106</v>
      </c>
      <c r="D10029" s="24" t="s">
        <v>9705</v>
      </c>
      <c r="E10029" s="39"/>
      <c r="F10029" s="71"/>
      <c r="G10029" s="72"/>
      <c r="H10029" s="73"/>
      <c r="I10029" s="11">
        <v>295</v>
      </c>
      <c r="J10029" s="40">
        <f t="shared" si="270"/>
        <v>354</v>
      </c>
      <c r="K10029" s="40"/>
      <c r="L10029" s="40"/>
      <c r="M10029" s="70" t="s">
        <v>3049</v>
      </c>
      <c r="N10029" s="75" t="s">
        <v>14578</v>
      </c>
      <c r="O10029" s="44" t="s">
        <v>11708</v>
      </c>
      <c r="P10029" s="47"/>
      <c r="Q10029" s="44"/>
    </row>
    <row r="10030" spans="1:17" ht="13.5" customHeight="1">
      <c r="A10030" s="12" t="s">
        <v>13127</v>
      </c>
      <c r="B10030" s="46" t="s">
        <v>13128</v>
      </c>
      <c r="C10030" s="23" t="s">
        <v>3106</v>
      </c>
      <c r="D10030" s="24" t="s">
        <v>7647</v>
      </c>
      <c r="E10030" s="39"/>
      <c r="F10030" s="71"/>
      <c r="G10030" s="72"/>
      <c r="H10030" s="73"/>
      <c r="I10030" s="11">
        <v>160</v>
      </c>
      <c r="J10030" s="40">
        <f t="shared" si="270"/>
        <v>192</v>
      </c>
      <c r="K10030" s="40"/>
      <c r="L10030" s="40"/>
      <c r="M10030" s="70"/>
      <c r="N10030" s="75" t="s">
        <v>14578</v>
      </c>
      <c r="O10030" s="44" t="s">
        <v>16069</v>
      </c>
      <c r="P10030" s="47"/>
      <c r="Q10030" s="44"/>
    </row>
    <row r="10031" spans="1:17" ht="13.5" customHeight="1">
      <c r="A10031" s="10" t="s">
        <v>11620</v>
      </c>
      <c r="B10031" s="46" t="s">
        <v>13129</v>
      </c>
      <c r="C10031" s="23" t="s">
        <v>3106</v>
      </c>
      <c r="D10031" s="24" t="s">
        <v>7647</v>
      </c>
      <c r="E10031" s="39"/>
      <c r="F10031" s="71"/>
      <c r="G10031" s="72"/>
      <c r="H10031" s="73"/>
      <c r="I10031" s="11">
        <v>20</v>
      </c>
      <c r="J10031" s="40">
        <f t="shared" si="270"/>
        <v>24</v>
      </c>
      <c r="K10031" s="40"/>
      <c r="L10031" s="40"/>
      <c r="M10031" s="70"/>
      <c r="N10031" s="75" t="s">
        <v>15185</v>
      </c>
      <c r="O10031" s="44" t="s">
        <v>16068</v>
      </c>
      <c r="P10031" s="47"/>
      <c r="Q10031" s="44"/>
    </row>
    <row r="10032" spans="1:17" ht="13.5" customHeight="1">
      <c r="A10032" s="10" t="s">
        <v>11621</v>
      </c>
      <c r="B10032" s="46" t="s">
        <v>13130</v>
      </c>
      <c r="C10032" s="23" t="s">
        <v>3106</v>
      </c>
      <c r="D10032" s="24" t="s">
        <v>7647</v>
      </c>
      <c r="E10032" s="39"/>
      <c r="F10032" s="71"/>
      <c r="G10032" s="72"/>
      <c r="H10032" s="73"/>
      <c r="I10032" s="11">
        <v>8.5</v>
      </c>
      <c r="J10032" s="40">
        <f t="shared" si="270"/>
        <v>10.199999999999999</v>
      </c>
      <c r="K10032" s="40"/>
      <c r="L10032" s="40"/>
      <c r="M10032" s="70">
        <v>8330205</v>
      </c>
      <c r="N10032" s="75" t="s">
        <v>15121</v>
      </c>
      <c r="O10032" s="44" t="s">
        <v>16067</v>
      </c>
      <c r="P10032" s="47"/>
      <c r="Q10032" s="44"/>
    </row>
    <row r="10033" spans="1:17" ht="13.5" customHeight="1">
      <c r="A10033" s="12" t="s">
        <v>13131</v>
      </c>
      <c r="B10033" s="46" t="s">
        <v>10678</v>
      </c>
      <c r="C10033" s="23" t="s">
        <v>3106</v>
      </c>
      <c r="D10033" s="24" t="s">
        <v>7647</v>
      </c>
      <c r="E10033" s="39"/>
      <c r="F10033" s="71"/>
      <c r="G10033" s="72"/>
      <c r="H10033" s="73"/>
      <c r="I10033" s="11">
        <v>2700</v>
      </c>
      <c r="J10033" s="40">
        <f t="shared" si="270"/>
        <v>3240</v>
      </c>
      <c r="K10033" s="40"/>
      <c r="L10033" s="40"/>
      <c r="M10033" s="70"/>
      <c r="N10033" s="75" t="s">
        <v>16703</v>
      </c>
      <c r="O10033" s="44"/>
      <c r="P10033" s="47"/>
      <c r="Q10033" s="44" t="s">
        <v>16716</v>
      </c>
    </row>
    <row r="10034" spans="1:17" ht="13.5" customHeight="1">
      <c r="A10034" s="10" t="s">
        <v>11622</v>
      </c>
      <c r="B10034" s="46" t="s">
        <v>1977</v>
      </c>
      <c r="C10034" s="23" t="s">
        <v>3106</v>
      </c>
      <c r="D10034" s="24" t="s">
        <v>7647</v>
      </c>
      <c r="E10034" s="39"/>
      <c r="F10034" s="71"/>
      <c r="G10034" s="72"/>
      <c r="H10034" s="73"/>
      <c r="I10034" s="11">
        <v>6900</v>
      </c>
      <c r="J10034" s="40">
        <f t="shared" si="270"/>
        <v>8280</v>
      </c>
      <c r="K10034" s="40"/>
      <c r="L10034" s="40"/>
      <c r="M10034" s="70"/>
      <c r="N10034" s="75" t="s">
        <v>16610</v>
      </c>
      <c r="O10034" s="44" t="s">
        <v>11708</v>
      </c>
      <c r="P10034" s="47"/>
      <c r="Q10034" s="44" t="s">
        <v>16716</v>
      </c>
    </row>
    <row r="10035" spans="1:17" ht="13.5" customHeight="1">
      <c r="A10035" s="10" t="s">
        <v>11623</v>
      </c>
      <c r="B10035" s="46" t="s">
        <v>10954</v>
      </c>
      <c r="C10035" s="23" t="s">
        <v>3106</v>
      </c>
      <c r="D10035" s="24" t="s">
        <v>7647</v>
      </c>
      <c r="E10035" s="39"/>
      <c r="F10035" s="71"/>
      <c r="G10035" s="72"/>
      <c r="H10035" s="73"/>
      <c r="I10035" s="11">
        <v>95</v>
      </c>
      <c r="J10035" s="40">
        <f t="shared" si="270"/>
        <v>114</v>
      </c>
      <c r="K10035" s="40"/>
      <c r="L10035" s="40"/>
      <c r="M10035" s="70"/>
      <c r="N10035" s="75" t="s">
        <v>14604</v>
      </c>
      <c r="O10035" s="44" t="s">
        <v>16067</v>
      </c>
      <c r="P10035" s="47"/>
      <c r="Q10035" s="44" t="s">
        <v>16716</v>
      </c>
    </row>
    <row r="10036" spans="1:17" ht="13.5" customHeight="1">
      <c r="A10036" s="10" t="s">
        <v>11624</v>
      </c>
      <c r="B10036" s="46" t="s">
        <v>13132</v>
      </c>
      <c r="C10036" s="23" t="s">
        <v>3106</v>
      </c>
      <c r="D10036" s="24" t="s">
        <v>7647</v>
      </c>
      <c r="E10036" s="39"/>
      <c r="F10036" s="71"/>
      <c r="G10036" s="72"/>
      <c r="H10036" s="73"/>
      <c r="I10036" s="11">
        <v>13</v>
      </c>
      <c r="J10036" s="40">
        <f t="shared" si="270"/>
        <v>15.6</v>
      </c>
      <c r="K10036" s="40"/>
      <c r="L10036" s="40"/>
      <c r="M10036" s="70"/>
      <c r="N10036" s="75" t="s">
        <v>14588</v>
      </c>
      <c r="O10036" s="44" t="s">
        <v>16067</v>
      </c>
      <c r="P10036" s="47"/>
      <c r="Q10036" s="44"/>
    </row>
    <row r="10037" spans="1:17" ht="13.5" customHeight="1">
      <c r="A10037" s="10" t="s">
        <v>11625</v>
      </c>
      <c r="B10037" s="46" t="s">
        <v>13133</v>
      </c>
      <c r="C10037" s="23" t="s">
        <v>3106</v>
      </c>
      <c r="D10037" s="24" t="s">
        <v>7647</v>
      </c>
      <c r="E10037" s="39"/>
      <c r="F10037" s="71"/>
      <c r="G10037" s="72"/>
      <c r="H10037" s="73"/>
      <c r="I10037" s="11">
        <v>16</v>
      </c>
      <c r="J10037" s="40">
        <f t="shared" si="270"/>
        <v>19.2</v>
      </c>
      <c r="K10037" s="40"/>
      <c r="L10037" s="40"/>
      <c r="M10037" s="70"/>
      <c r="N10037" s="75" t="s">
        <v>14588</v>
      </c>
      <c r="O10037" s="44" t="s">
        <v>16067</v>
      </c>
      <c r="P10037" s="47"/>
      <c r="Q10037" s="44"/>
    </row>
    <row r="10038" spans="1:17" ht="13.5" customHeight="1">
      <c r="A10038" s="10" t="s">
        <v>11626</v>
      </c>
      <c r="B10038" s="46" t="s">
        <v>13134</v>
      </c>
      <c r="C10038" s="23" t="s">
        <v>3106</v>
      </c>
      <c r="D10038" s="24" t="s">
        <v>7647</v>
      </c>
      <c r="E10038" s="39"/>
      <c r="F10038" s="71"/>
      <c r="G10038" s="72"/>
      <c r="H10038" s="73"/>
      <c r="I10038" s="11">
        <v>12</v>
      </c>
      <c r="J10038" s="40">
        <f t="shared" si="270"/>
        <v>14.399999999999999</v>
      </c>
      <c r="K10038" s="40"/>
      <c r="L10038" s="40"/>
      <c r="M10038" s="70"/>
      <c r="N10038" s="75" t="s">
        <v>14588</v>
      </c>
      <c r="O10038" s="44" t="s">
        <v>16067</v>
      </c>
      <c r="P10038" s="47"/>
      <c r="Q10038" s="44"/>
    </row>
    <row r="10039" spans="1:17" ht="13.5" customHeight="1">
      <c r="A10039" s="10" t="s">
        <v>11627</v>
      </c>
      <c r="B10039" s="46" t="s">
        <v>13135</v>
      </c>
      <c r="C10039" s="23" t="s">
        <v>3106</v>
      </c>
      <c r="D10039" s="24" t="s">
        <v>7647</v>
      </c>
      <c r="E10039" s="39"/>
      <c r="F10039" s="71"/>
      <c r="G10039" s="72"/>
      <c r="H10039" s="73"/>
      <c r="I10039" s="11">
        <v>63</v>
      </c>
      <c r="J10039" s="40">
        <f t="shared" si="270"/>
        <v>75.599999999999994</v>
      </c>
      <c r="K10039" s="40"/>
      <c r="L10039" s="40"/>
      <c r="M10039" s="70"/>
      <c r="N10039" s="70" t="s">
        <v>14800</v>
      </c>
      <c r="O10039" s="44" t="s">
        <v>11708</v>
      </c>
      <c r="P10039" s="47"/>
      <c r="Q10039" s="44"/>
    </row>
    <row r="10040" spans="1:17" ht="13.5" customHeight="1">
      <c r="A10040" s="12" t="s">
        <v>13136</v>
      </c>
      <c r="B10040" s="46" t="s">
        <v>13137</v>
      </c>
      <c r="C10040" s="23" t="s">
        <v>3106</v>
      </c>
      <c r="D10040" s="24" t="s">
        <v>7647</v>
      </c>
      <c r="E10040" s="39"/>
      <c r="F10040" s="71"/>
      <c r="G10040" s="72"/>
      <c r="H10040" s="73"/>
      <c r="I10040" s="11">
        <v>20</v>
      </c>
      <c r="J10040" s="40">
        <f t="shared" si="270"/>
        <v>24</v>
      </c>
      <c r="K10040" s="40"/>
      <c r="L10040" s="40"/>
      <c r="M10040" s="70"/>
      <c r="N10040" s="75" t="s">
        <v>16689</v>
      </c>
      <c r="O10040" s="44" t="s">
        <v>16067</v>
      </c>
      <c r="P10040" s="47"/>
      <c r="Q10040" s="44"/>
    </row>
    <row r="10041" spans="1:17" ht="13.5" customHeight="1">
      <c r="A10041" s="12" t="s">
        <v>13138</v>
      </c>
      <c r="B10041" s="46" t="s">
        <v>13139</v>
      </c>
      <c r="C10041" s="23" t="s">
        <v>3106</v>
      </c>
      <c r="D10041" s="24" t="s">
        <v>7647</v>
      </c>
      <c r="E10041" s="39"/>
      <c r="F10041" s="71"/>
      <c r="G10041" s="72"/>
      <c r="H10041" s="73"/>
      <c r="I10041" s="11">
        <v>40</v>
      </c>
      <c r="J10041" s="40">
        <f t="shared" si="270"/>
        <v>48</v>
      </c>
      <c r="K10041" s="40"/>
      <c r="L10041" s="40"/>
      <c r="M10041" s="70"/>
      <c r="N10041" s="75" t="s">
        <v>14617</v>
      </c>
      <c r="O10041" s="44" t="s">
        <v>16067</v>
      </c>
      <c r="P10041" s="47"/>
      <c r="Q10041" s="44"/>
    </row>
    <row r="10042" spans="1:17" ht="13.5" customHeight="1">
      <c r="A10042" s="10" t="s">
        <v>13813</v>
      </c>
      <c r="B10042" s="46" t="s">
        <v>13140</v>
      </c>
      <c r="C10042" s="23" t="s">
        <v>3106</v>
      </c>
      <c r="D10042" s="24" t="s">
        <v>7647</v>
      </c>
      <c r="E10042" s="39"/>
      <c r="F10042" s="71"/>
      <c r="G10042" s="72"/>
      <c r="H10042" s="73"/>
      <c r="I10042" s="11">
        <v>21</v>
      </c>
      <c r="J10042" s="40">
        <f t="shared" si="270"/>
        <v>25.2</v>
      </c>
      <c r="K10042" s="40"/>
      <c r="L10042" s="40"/>
      <c r="M10042" s="70"/>
      <c r="N10042" s="75" t="s">
        <v>16689</v>
      </c>
      <c r="O10042" s="44"/>
      <c r="P10042" s="47"/>
      <c r="Q10042" s="44"/>
    </row>
    <row r="10043" spans="1:17" ht="13.5" customHeight="1">
      <c r="A10043" s="10" t="s">
        <v>11628</v>
      </c>
      <c r="B10043" s="46" t="s">
        <v>14402</v>
      </c>
      <c r="C10043" s="23" t="s">
        <v>3106</v>
      </c>
      <c r="D10043" s="24" t="s">
        <v>7647</v>
      </c>
      <c r="E10043" s="39"/>
      <c r="F10043" s="71"/>
      <c r="G10043" s="72"/>
      <c r="H10043" s="73"/>
      <c r="I10043" s="11">
        <v>4900</v>
      </c>
      <c r="J10043" s="40">
        <f t="shared" si="270"/>
        <v>5880</v>
      </c>
      <c r="K10043" s="40"/>
      <c r="L10043" s="40"/>
      <c r="M10043" s="70"/>
      <c r="N10043" s="70" t="s">
        <v>14589</v>
      </c>
      <c r="O10043" s="44" t="s">
        <v>11708</v>
      </c>
      <c r="P10043" s="47"/>
      <c r="Q10043" s="44" t="s">
        <v>16716</v>
      </c>
    </row>
    <row r="10044" spans="1:17" ht="13.5" customHeight="1">
      <c r="A10044" s="10" t="s">
        <v>11629</v>
      </c>
      <c r="B10044" s="46" t="s">
        <v>14056</v>
      </c>
      <c r="C10044" s="23" t="s">
        <v>3106</v>
      </c>
      <c r="D10044" s="24" t="s">
        <v>7647</v>
      </c>
      <c r="E10044" s="39"/>
      <c r="F10044" s="71"/>
      <c r="G10044" s="72"/>
      <c r="H10044" s="73"/>
      <c r="I10044" s="11">
        <v>120</v>
      </c>
      <c r="J10044" s="40">
        <f t="shared" si="270"/>
        <v>144</v>
      </c>
      <c r="K10044" s="40"/>
      <c r="L10044" s="40"/>
      <c r="M10044" s="70"/>
      <c r="N10044" s="75" t="s">
        <v>14604</v>
      </c>
      <c r="O10044" s="44" t="s">
        <v>16067</v>
      </c>
      <c r="P10044" s="47"/>
      <c r="Q10044" s="44" t="s">
        <v>16716</v>
      </c>
    </row>
    <row r="10045" spans="1:17" ht="13.5" customHeight="1">
      <c r="A10045" s="10" t="s">
        <v>11630</v>
      </c>
      <c r="B10045" s="46" t="s">
        <v>13024</v>
      </c>
      <c r="C10045" s="23" t="s">
        <v>3106</v>
      </c>
      <c r="D10045" s="24" t="s">
        <v>7647</v>
      </c>
      <c r="E10045" s="39"/>
      <c r="F10045" s="71"/>
      <c r="G10045" s="72"/>
      <c r="H10045" s="73"/>
      <c r="I10045" s="11">
        <v>120</v>
      </c>
      <c r="J10045" s="40">
        <f t="shared" si="270"/>
        <v>144</v>
      </c>
      <c r="K10045" s="40"/>
      <c r="L10045" s="40"/>
      <c r="M10045" s="70"/>
      <c r="N10045" s="75" t="s">
        <v>14604</v>
      </c>
      <c r="O10045" s="44" t="s">
        <v>16067</v>
      </c>
      <c r="P10045" s="47"/>
      <c r="Q10045" s="44" t="s">
        <v>16716</v>
      </c>
    </row>
    <row r="10046" spans="1:17" ht="13.5" customHeight="1">
      <c r="A10046" s="12" t="s">
        <v>13141</v>
      </c>
      <c r="B10046" s="46" t="s">
        <v>13142</v>
      </c>
      <c r="C10046" s="23" t="s">
        <v>3106</v>
      </c>
      <c r="D10046" s="24" t="s">
        <v>7647</v>
      </c>
      <c r="E10046" s="39"/>
      <c r="F10046" s="71"/>
      <c r="G10046" s="72"/>
      <c r="H10046" s="73"/>
      <c r="I10046" s="11">
        <v>1550</v>
      </c>
      <c r="J10046" s="40">
        <f t="shared" si="270"/>
        <v>1860</v>
      </c>
      <c r="K10046" s="40"/>
      <c r="L10046" s="40"/>
      <c r="M10046" s="70"/>
      <c r="N10046" s="75" t="s">
        <v>14578</v>
      </c>
      <c r="O10046" s="44" t="s">
        <v>16067</v>
      </c>
      <c r="P10046" s="47"/>
      <c r="Q10046" s="44"/>
    </row>
    <row r="10047" spans="1:17" ht="13.5" customHeight="1">
      <c r="A10047" s="10" t="s">
        <v>11631</v>
      </c>
      <c r="B10047" s="46" t="s">
        <v>14403</v>
      </c>
      <c r="C10047" s="23" t="s">
        <v>3106</v>
      </c>
      <c r="D10047" s="24" t="s">
        <v>7647</v>
      </c>
      <c r="E10047" s="39"/>
      <c r="F10047" s="71"/>
      <c r="G10047" s="72"/>
      <c r="H10047" s="73"/>
      <c r="I10047" s="11">
        <v>1610</v>
      </c>
      <c r="J10047" s="40">
        <f t="shared" si="270"/>
        <v>1932</v>
      </c>
      <c r="K10047" s="40"/>
      <c r="L10047" s="40"/>
      <c r="M10047" s="70"/>
      <c r="N10047" s="75" t="s">
        <v>16703</v>
      </c>
      <c r="O10047" s="44" t="s">
        <v>16067</v>
      </c>
      <c r="P10047" s="47"/>
      <c r="Q10047" s="44"/>
    </row>
    <row r="10048" spans="1:17" ht="13.5" customHeight="1">
      <c r="A10048" s="10" t="s">
        <v>11632</v>
      </c>
      <c r="B10048" s="46" t="s">
        <v>15</v>
      </c>
      <c r="C10048" s="23" t="s">
        <v>3106</v>
      </c>
      <c r="D10048" s="24" t="s">
        <v>7647</v>
      </c>
      <c r="E10048" s="39"/>
      <c r="F10048" s="71"/>
      <c r="G10048" s="72"/>
      <c r="H10048" s="73"/>
      <c r="I10048" s="11">
        <v>960</v>
      </c>
      <c r="J10048" s="40">
        <f t="shared" si="270"/>
        <v>1152</v>
      </c>
      <c r="K10048" s="40"/>
      <c r="L10048" s="40"/>
      <c r="M10048" s="70" t="s">
        <v>8179</v>
      </c>
      <c r="N10048" s="75" t="s">
        <v>16703</v>
      </c>
      <c r="O10048" s="44" t="s">
        <v>16067</v>
      </c>
      <c r="P10048" s="47"/>
      <c r="Q10048" s="44"/>
    </row>
    <row r="10049" spans="1:17" ht="13.5" customHeight="1">
      <c r="A10049" s="10" t="s">
        <v>11633</v>
      </c>
      <c r="B10049" s="46" t="s">
        <v>13143</v>
      </c>
      <c r="C10049" s="23" t="s">
        <v>3106</v>
      </c>
      <c r="D10049" s="24" t="s">
        <v>7647</v>
      </c>
      <c r="E10049" s="39"/>
      <c r="F10049" s="71"/>
      <c r="G10049" s="72"/>
      <c r="H10049" s="73"/>
      <c r="I10049" s="11">
        <v>1900</v>
      </c>
      <c r="J10049" s="40">
        <f t="shared" si="270"/>
        <v>2280</v>
      </c>
      <c r="K10049" s="40"/>
      <c r="L10049" s="40"/>
      <c r="M10049" s="70"/>
      <c r="N10049" s="75" t="s">
        <v>16703</v>
      </c>
      <c r="O10049" s="44" t="s">
        <v>16067</v>
      </c>
      <c r="P10049" s="47"/>
      <c r="Q10049" s="44"/>
    </row>
    <row r="10050" spans="1:17" ht="13.5" customHeight="1">
      <c r="A10050" s="10" t="s">
        <v>16471</v>
      </c>
      <c r="B10050" s="46" t="s">
        <v>16472</v>
      </c>
      <c r="C10050" s="23" t="s">
        <v>3106</v>
      </c>
      <c r="D10050" s="24" t="s">
        <v>7647</v>
      </c>
      <c r="E10050" s="39"/>
      <c r="F10050" s="71"/>
      <c r="G10050" s="72"/>
      <c r="H10050" s="73"/>
      <c r="I10050" s="11">
        <v>3175.28</v>
      </c>
      <c r="J10050" s="40">
        <f t="shared" si="270"/>
        <v>3810.3360000000002</v>
      </c>
      <c r="K10050" s="40"/>
      <c r="L10050" s="40"/>
      <c r="M10050" s="70"/>
      <c r="N10050" s="75" t="s">
        <v>16108</v>
      </c>
      <c r="O10050" s="44"/>
      <c r="P10050" s="47"/>
      <c r="Q10050" s="44"/>
    </row>
    <row r="10051" spans="1:17" ht="13.5" customHeight="1">
      <c r="A10051" s="10" t="s">
        <v>16464</v>
      </c>
      <c r="B10051" s="46" t="s">
        <v>16473</v>
      </c>
      <c r="C10051" s="23" t="s">
        <v>3106</v>
      </c>
      <c r="D10051" s="24" t="s">
        <v>7647</v>
      </c>
      <c r="E10051" s="39"/>
      <c r="F10051" s="71"/>
      <c r="G10051" s="72"/>
      <c r="H10051" s="73"/>
      <c r="I10051" s="11">
        <v>9524.68</v>
      </c>
      <c r="J10051" s="40">
        <f t="shared" si="270"/>
        <v>11429.616</v>
      </c>
      <c r="K10051" s="40"/>
      <c r="L10051" s="40"/>
      <c r="M10051" s="70"/>
      <c r="N10051" s="75" t="s">
        <v>16108</v>
      </c>
      <c r="O10051" s="44"/>
      <c r="P10051" s="47"/>
      <c r="Q10051" s="44"/>
    </row>
    <row r="10052" spans="1:17" ht="13.5" customHeight="1">
      <c r="A10052" s="10" t="s">
        <v>16468</v>
      </c>
      <c r="B10052" s="46" t="s">
        <v>16473</v>
      </c>
      <c r="C10052" s="23" t="s">
        <v>3106</v>
      </c>
      <c r="D10052" s="24" t="s">
        <v>7647</v>
      </c>
      <c r="E10052" s="39"/>
      <c r="F10052" s="71"/>
      <c r="G10052" s="72"/>
      <c r="H10052" s="73"/>
      <c r="I10052" s="11">
        <v>9524.68</v>
      </c>
      <c r="J10052" s="40">
        <f t="shared" si="270"/>
        <v>11429.616</v>
      </c>
      <c r="K10052" s="40"/>
      <c r="L10052" s="40"/>
      <c r="M10052" s="70"/>
      <c r="N10052" s="75" t="s">
        <v>16108</v>
      </c>
      <c r="O10052" s="44"/>
      <c r="P10052" s="47"/>
      <c r="Q10052" s="44"/>
    </row>
    <row r="10053" spans="1:17" ht="13.5" customHeight="1">
      <c r="A10053" s="10" t="s">
        <v>16469</v>
      </c>
      <c r="B10053" s="46" t="s">
        <v>16473</v>
      </c>
      <c r="C10053" s="23" t="s">
        <v>3106</v>
      </c>
      <c r="D10053" s="24" t="s">
        <v>7647</v>
      </c>
      <c r="E10053" s="39"/>
      <c r="F10053" s="71"/>
      <c r="G10053" s="72"/>
      <c r="H10053" s="73"/>
      <c r="I10053" s="11">
        <v>9524.68</v>
      </c>
      <c r="J10053" s="40">
        <f t="shared" si="270"/>
        <v>11429.616</v>
      </c>
      <c r="K10053" s="40"/>
      <c r="L10053" s="40"/>
      <c r="M10053" s="70"/>
      <c r="N10053" s="75" t="s">
        <v>16108</v>
      </c>
      <c r="O10053" s="44"/>
      <c r="P10053" s="47"/>
      <c r="Q10053" s="44"/>
    </row>
    <row r="10054" spans="1:17" ht="13.5" customHeight="1">
      <c r="A10054" s="10" t="s">
        <v>11634</v>
      </c>
      <c r="B10054" s="46" t="s">
        <v>13025</v>
      </c>
      <c r="C10054" s="23" t="s">
        <v>3106</v>
      </c>
      <c r="D10054" s="24" t="s">
        <v>7647</v>
      </c>
      <c r="E10054" s="39"/>
      <c r="F10054" s="71"/>
      <c r="G10054" s="72"/>
      <c r="H10054" s="73"/>
      <c r="I10054" s="11">
        <v>477.8</v>
      </c>
      <c r="J10054" s="40">
        <f t="shared" si="270"/>
        <v>573.36</v>
      </c>
      <c r="K10054" s="40"/>
      <c r="L10054" s="40"/>
      <c r="M10054" s="70"/>
      <c r="N10054" s="75" t="s">
        <v>14602</v>
      </c>
      <c r="O10054" s="44" t="s">
        <v>11708</v>
      </c>
      <c r="P10054" s="47"/>
      <c r="Q10054" s="44"/>
    </row>
    <row r="10055" spans="1:17" ht="13.5" customHeight="1">
      <c r="A10055" s="10" t="s">
        <v>11635</v>
      </c>
      <c r="B10055" s="46" t="s">
        <v>13144</v>
      </c>
      <c r="C10055" s="23" t="s">
        <v>3106</v>
      </c>
      <c r="D10055" s="24" t="s">
        <v>7647</v>
      </c>
      <c r="E10055" s="39"/>
      <c r="F10055" s="71"/>
      <c r="G10055" s="72"/>
      <c r="H10055" s="73"/>
      <c r="I10055" s="11">
        <v>400</v>
      </c>
      <c r="J10055" s="40">
        <f t="shared" ref="J10055:J10117" si="271">I10055*1.2</f>
        <v>480</v>
      </c>
      <c r="K10055" s="40"/>
      <c r="L10055" s="40"/>
      <c r="M10055" s="70"/>
      <c r="N10055" s="75" t="s">
        <v>16703</v>
      </c>
      <c r="O10055" s="44" t="s">
        <v>16069</v>
      </c>
      <c r="P10055" s="47"/>
      <c r="Q10055" s="44"/>
    </row>
    <row r="10056" spans="1:17" ht="13.5" customHeight="1">
      <c r="A10056" s="10" t="s">
        <v>11636</v>
      </c>
      <c r="B10056" s="46" t="s">
        <v>13145</v>
      </c>
      <c r="C10056" s="23" t="s">
        <v>3106</v>
      </c>
      <c r="D10056" s="24" t="s">
        <v>7647</v>
      </c>
      <c r="E10056" s="39"/>
      <c r="F10056" s="71"/>
      <c r="G10056" s="72"/>
      <c r="H10056" s="73"/>
      <c r="I10056" s="11">
        <v>400</v>
      </c>
      <c r="J10056" s="40">
        <f t="shared" si="271"/>
        <v>480</v>
      </c>
      <c r="K10056" s="40"/>
      <c r="L10056" s="40"/>
      <c r="M10056" s="70"/>
      <c r="N10056" s="75" t="s">
        <v>16703</v>
      </c>
      <c r="O10056" s="44" t="s">
        <v>16069</v>
      </c>
      <c r="P10056" s="47"/>
      <c r="Q10056" s="44"/>
    </row>
    <row r="10057" spans="1:17" ht="13.5" customHeight="1">
      <c r="A10057" s="10" t="s">
        <v>11637</v>
      </c>
      <c r="B10057" s="46" t="s">
        <v>11638</v>
      </c>
      <c r="C10057" s="23" t="s">
        <v>3106</v>
      </c>
      <c r="D10057" s="24" t="s">
        <v>7647</v>
      </c>
      <c r="E10057" s="39"/>
      <c r="F10057" s="71"/>
      <c r="G10057" s="72"/>
      <c r="H10057" s="73"/>
      <c r="I10057" s="11">
        <v>2600</v>
      </c>
      <c r="J10057" s="40">
        <f t="shared" si="271"/>
        <v>3120</v>
      </c>
      <c r="K10057" s="40"/>
      <c r="L10057" s="40"/>
      <c r="M10057" s="70"/>
      <c r="N10057" s="75" t="s">
        <v>16703</v>
      </c>
      <c r="O10057" s="44" t="s">
        <v>16069</v>
      </c>
      <c r="P10057" s="47"/>
      <c r="Q10057" s="44"/>
    </row>
    <row r="10058" spans="1:17" ht="13.5" customHeight="1">
      <c r="A10058" s="10" t="s">
        <v>11639</v>
      </c>
      <c r="B10058" s="46" t="s">
        <v>14057</v>
      </c>
      <c r="C10058" s="23" t="s">
        <v>3106</v>
      </c>
      <c r="D10058" s="24" t="s">
        <v>7647</v>
      </c>
      <c r="E10058" s="39"/>
      <c r="F10058" s="71"/>
      <c r="G10058" s="72"/>
      <c r="H10058" s="73"/>
      <c r="I10058" s="11">
        <v>2807.86</v>
      </c>
      <c r="J10058" s="40">
        <f t="shared" si="271"/>
        <v>3369.4320000000002</v>
      </c>
      <c r="K10058" s="40"/>
      <c r="L10058" s="40"/>
      <c r="M10058" s="70"/>
      <c r="N10058" s="75" t="s">
        <v>16703</v>
      </c>
      <c r="O10058" s="44" t="s">
        <v>11708</v>
      </c>
      <c r="P10058" s="47"/>
      <c r="Q10058" s="44"/>
    </row>
    <row r="10059" spans="1:17" ht="13.5" customHeight="1">
      <c r="A10059" s="10" t="s">
        <v>11640</v>
      </c>
      <c r="B10059" s="46" t="s">
        <v>14404</v>
      </c>
      <c r="C10059" s="23" t="s">
        <v>3106</v>
      </c>
      <c r="D10059" s="24" t="s">
        <v>7647</v>
      </c>
      <c r="E10059" s="39"/>
      <c r="F10059" s="71"/>
      <c r="G10059" s="72"/>
      <c r="H10059" s="73"/>
      <c r="I10059" s="11">
        <v>500</v>
      </c>
      <c r="J10059" s="40">
        <f t="shared" si="271"/>
        <v>600</v>
      </c>
      <c r="K10059" s="40"/>
      <c r="L10059" s="40"/>
      <c r="M10059" s="70"/>
      <c r="N10059" s="75" t="s">
        <v>16703</v>
      </c>
      <c r="O10059" s="44" t="s">
        <v>11708</v>
      </c>
      <c r="P10059" s="47"/>
      <c r="Q10059" s="44"/>
    </row>
    <row r="10060" spans="1:17" ht="13.5" customHeight="1">
      <c r="A10060" s="12" t="s">
        <v>15148</v>
      </c>
      <c r="B10060" s="46" t="s">
        <v>19</v>
      </c>
      <c r="C10060" s="23" t="s">
        <v>3106</v>
      </c>
      <c r="D10060" s="24" t="s">
        <v>7647</v>
      </c>
      <c r="E10060" s="39"/>
      <c r="F10060" s="71"/>
      <c r="G10060" s="72"/>
      <c r="H10060" s="73"/>
      <c r="I10060" s="11">
        <v>420</v>
      </c>
      <c r="J10060" s="40">
        <f t="shared" si="271"/>
        <v>504</v>
      </c>
      <c r="K10060" s="40"/>
      <c r="L10060" s="40"/>
      <c r="M10060" s="70"/>
      <c r="N10060" s="75" t="s">
        <v>16703</v>
      </c>
      <c r="O10060" s="44"/>
      <c r="P10060" s="47"/>
      <c r="Q10060" s="44" t="s">
        <v>16716</v>
      </c>
    </row>
    <row r="10061" spans="1:17" ht="13.5" customHeight="1">
      <c r="A10061" s="10" t="s">
        <v>11641</v>
      </c>
      <c r="B10061" s="46" t="s">
        <v>22</v>
      </c>
      <c r="C10061" s="23" t="s">
        <v>3106</v>
      </c>
      <c r="D10061" s="24" t="s">
        <v>7647</v>
      </c>
      <c r="E10061" s="39"/>
      <c r="F10061" s="71"/>
      <c r="G10061" s="72"/>
      <c r="H10061" s="73"/>
      <c r="I10061" s="11">
        <v>180</v>
      </c>
      <c r="J10061" s="40">
        <f t="shared" si="271"/>
        <v>216</v>
      </c>
      <c r="K10061" s="40"/>
      <c r="L10061" s="40"/>
      <c r="M10061" s="70"/>
      <c r="N10061" s="75" t="s">
        <v>14602</v>
      </c>
      <c r="O10061" s="44" t="s">
        <v>16067</v>
      </c>
      <c r="P10061" s="47"/>
      <c r="Q10061" s="44" t="s">
        <v>16716</v>
      </c>
    </row>
    <row r="10062" spans="1:17" ht="13.5" customHeight="1">
      <c r="A10062" s="10" t="s">
        <v>11642</v>
      </c>
      <c r="B10062" s="46" t="s">
        <v>13026</v>
      </c>
      <c r="C10062" s="23" t="s">
        <v>3106</v>
      </c>
      <c r="D10062" s="24" t="s">
        <v>7647</v>
      </c>
      <c r="E10062" s="39"/>
      <c r="F10062" s="71"/>
      <c r="G10062" s="72"/>
      <c r="H10062" s="73"/>
      <c r="I10062" s="11">
        <v>430</v>
      </c>
      <c r="J10062" s="40">
        <f t="shared" si="271"/>
        <v>516</v>
      </c>
      <c r="K10062" s="40"/>
      <c r="L10062" s="40"/>
      <c r="M10062" s="70"/>
      <c r="N10062" s="75" t="s">
        <v>16686</v>
      </c>
      <c r="O10062" s="44" t="s">
        <v>11708</v>
      </c>
      <c r="P10062" s="47"/>
      <c r="Q10062" s="44" t="s">
        <v>16716</v>
      </c>
    </row>
    <row r="10063" spans="1:17" ht="13.5" customHeight="1">
      <c r="A10063" s="10" t="s">
        <v>11643</v>
      </c>
      <c r="B10063" s="46" t="s">
        <v>235</v>
      </c>
      <c r="C10063" s="23" t="s">
        <v>3106</v>
      </c>
      <c r="D10063" s="24" t="s">
        <v>7647</v>
      </c>
      <c r="E10063" s="39"/>
      <c r="F10063" s="71"/>
      <c r="G10063" s="72"/>
      <c r="H10063" s="73"/>
      <c r="I10063" s="11">
        <v>115</v>
      </c>
      <c r="J10063" s="40">
        <f t="shared" si="271"/>
        <v>138</v>
      </c>
      <c r="K10063" s="40"/>
      <c r="L10063" s="40"/>
      <c r="M10063" s="70"/>
      <c r="N10063" s="75" t="s">
        <v>16703</v>
      </c>
      <c r="O10063" s="44" t="s">
        <v>16067</v>
      </c>
      <c r="P10063" s="47"/>
      <c r="Q10063" s="44"/>
    </row>
    <row r="10064" spans="1:17" ht="13.5" customHeight="1">
      <c r="A10064" s="10" t="s">
        <v>16661</v>
      </c>
      <c r="B10064" s="46" t="s">
        <v>1791</v>
      </c>
      <c r="C10064" s="23" t="s">
        <v>3106</v>
      </c>
      <c r="D10064" s="24" t="s">
        <v>8211</v>
      </c>
      <c r="E10064" s="39"/>
      <c r="F10064" s="71"/>
      <c r="G10064" s="72"/>
      <c r="H10064" s="73"/>
      <c r="I10064" s="11">
        <v>133.41</v>
      </c>
      <c r="J10064" s="40">
        <f t="shared" si="271"/>
        <v>160.09199999999998</v>
      </c>
      <c r="K10064" s="40"/>
      <c r="L10064" s="40"/>
      <c r="M10064" s="70"/>
      <c r="N10064" s="75" t="s">
        <v>16671</v>
      </c>
      <c r="O10064" s="44"/>
      <c r="P10064" s="47"/>
      <c r="Q10064" s="44"/>
    </row>
    <row r="10065" spans="1:17" ht="13.5" customHeight="1">
      <c r="A10065" s="10" t="s">
        <v>11644</v>
      </c>
      <c r="B10065" s="46" t="s">
        <v>13027</v>
      </c>
      <c r="C10065" s="23" t="s">
        <v>3106</v>
      </c>
      <c r="D10065" s="24" t="s">
        <v>8211</v>
      </c>
      <c r="E10065" s="39"/>
      <c r="F10065" s="71"/>
      <c r="G10065" s="72"/>
      <c r="H10065" s="73"/>
      <c r="I10065" s="11">
        <v>110</v>
      </c>
      <c r="J10065" s="40">
        <f t="shared" si="271"/>
        <v>132</v>
      </c>
      <c r="K10065" s="40"/>
      <c r="L10065" s="40"/>
      <c r="M10065" s="70"/>
      <c r="N10065" s="75" t="s">
        <v>16105</v>
      </c>
      <c r="O10065" s="44" t="s">
        <v>11708</v>
      </c>
      <c r="P10065" s="47"/>
      <c r="Q10065" s="44"/>
    </row>
    <row r="10066" spans="1:17" ht="13.5" customHeight="1">
      <c r="A10066" s="10" t="s">
        <v>11645</v>
      </c>
      <c r="B10066" s="46" t="s">
        <v>11646</v>
      </c>
      <c r="C10066" s="23" t="s">
        <v>3106</v>
      </c>
      <c r="D10066" s="24" t="s">
        <v>8211</v>
      </c>
      <c r="E10066" s="39"/>
      <c r="F10066" s="71"/>
      <c r="G10066" s="72"/>
      <c r="H10066" s="73"/>
      <c r="I10066" s="11">
        <v>85</v>
      </c>
      <c r="J10066" s="40">
        <f t="shared" si="271"/>
        <v>102</v>
      </c>
      <c r="K10066" s="40"/>
      <c r="L10066" s="40"/>
      <c r="M10066" s="70"/>
      <c r="N10066" s="75" t="s">
        <v>16105</v>
      </c>
      <c r="O10066" s="44" t="s">
        <v>11708</v>
      </c>
      <c r="P10066" s="47"/>
      <c r="Q10066" s="44"/>
    </row>
    <row r="10067" spans="1:17" ht="13.5" customHeight="1">
      <c r="A10067" s="10" t="s">
        <v>11647</v>
      </c>
      <c r="B10067" s="46" t="s">
        <v>11648</v>
      </c>
      <c r="C10067" s="23" t="s">
        <v>3106</v>
      </c>
      <c r="D10067" s="24" t="s">
        <v>8211</v>
      </c>
      <c r="E10067" s="39"/>
      <c r="F10067" s="71"/>
      <c r="G10067" s="72"/>
      <c r="H10067" s="73"/>
      <c r="I10067" s="11">
        <v>87.33</v>
      </c>
      <c r="J10067" s="40">
        <f t="shared" si="271"/>
        <v>104.79599999999999</v>
      </c>
      <c r="K10067" s="40"/>
      <c r="L10067" s="40"/>
      <c r="M10067" s="70"/>
      <c r="N10067" s="75" t="s">
        <v>16105</v>
      </c>
      <c r="O10067" s="44" t="s">
        <v>11708</v>
      </c>
      <c r="P10067" s="47"/>
      <c r="Q10067" s="44"/>
    </row>
    <row r="10068" spans="1:17" ht="13.5" customHeight="1">
      <c r="A10068" s="10" t="s">
        <v>11649</v>
      </c>
      <c r="B10068" s="46" t="s">
        <v>11650</v>
      </c>
      <c r="C10068" s="23" t="s">
        <v>3106</v>
      </c>
      <c r="D10068" s="24" t="s">
        <v>8211</v>
      </c>
      <c r="E10068" s="39"/>
      <c r="F10068" s="71"/>
      <c r="G10068" s="72"/>
      <c r="H10068" s="73"/>
      <c r="I10068" s="11">
        <v>85</v>
      </c>
      <c r="J10068" s="40">
        <f t="shared" si="271"/>
        <v>102</v>
      </c>
      <c r="K10068" s="40"/>
      <c r="L10068" s="40"/>
      <c r="M10068" s="70"/>
      <c r="N10068" s="75" t="s">
        <v>16105</v>
      </c>
      <c r="O10068" s="44" t="s">
        <v>11708</v>
      </c>
      <c r="P10068" s="47"/>
      <c r="Q10068" s="44"/>
    </row>
    <row r="10069" spans="1:17" ht="13.5" customHeight="1">
      <c r="A10069" s="10" t="s">
        <v>11651</v>
      </c>
      <c r="B10069" s="46" t="s">
        <v>11652</v>
      </c>
      <c r="C10069" s="23" t="s">
        <v>3106</v>
      </c>
      <c r="D10069" s="24" t="s">
        <v>8211</v>
      </c>
      <c r="E10069" s="39"/>
      <c r="F10069" s="71"/>
      <c r="G10069" s="72"/>
      <c r="H10069" s="73"/>
      <c r="I10069" s="11">
        <v>105</v>
      </c>
      <c r="J10069" s="40">
        <f t="shared" si="271"/>
        <v>126</v>
      </c>
      <c r="K10069" s="40"/>
      <c r="L10069" s="40"/>
      <c r="M10069" s="70"/>
      <c r="N10069" s="75" t="s">
        <v>16105</v>
      </c>
      <c r="O10069" s="44" t="s">
        <v>11708</v>
      </c>
      <c r="P10069" s="47"/>
      <c r="Q10069" s="44"/>
    </row>
    <row r="10070" spans="1:17" ht="13.5" customHeight="1">
      <c r="A10070" s="10" t="s">
        <v>11653</v>
      </c>
      <c r="B10070" s="46" t="s">
        <v>11654</v>
      </c>
      <c r="C10070" s="23" t="s">
        <v>3106</v>
      </c>
      <c r="D10070" s="24" t="s">
        <v>8211</v>
      </c>
      <c r="E10070" s="39"/>
      <c r="F10070" s="71"/>
      <c r="G10070" s="72"/>
      <c r="H10070" s="73"/>
      <c r="I10070" s="11">
        <v>85</v>
      </c>
      <c r="J10070" s="40">
        <f t="shared" si="271"/>
        <v>102</v>
      </c>
      <c r="K10070" s="40"/>
      <c r="L10070" s="40"/>
      <c r="M10070" s="70"/>
      <c r="N10070" s="75" t="s">
        <v>16105</v>
      </c>
      <c r="O10070" s="44" t="s">
        <v>11708</v>
      </c>
      <c r="P10070" s="47"/>
      <c r="Q10070" s="44"/>
    </row>
    <row r="10071" spans="1:17" ht="13.5" customHeight="1">
      <c r="A10071" s="10" t="s">
        <v>11655</v>
      </c>
      <c r="B10071" s="46" t="s">
        <v>11656</v>
      </c>
      <c r="C10071" s="23" t="s">
        <v>3106</v>
      </c>
      <c r="D10071" s="24" t="s">
        <v>8211</v>
      </c>
      <c r="E10071" s="39"/>
      <c r="F10071" s="71"/>
      <c r="G10071" s="72"/>
      <c r="H10071" s="73"/>
      <c r="I10071" s="11">
        <v>100</v>
      </c>
      <c r="J10071" s="40">
        <f t="shared" si="271"/>
        <v>120</v>
      </c>
      <c r="K10071" s="40"/>
      <c r="L10071" s="40"/>
      <c r="M10071" s="70"/>
      <c r="N10071" s="75" t="s">
        <v>16105</v>
      </c>
      <c r="O10071" s="44" t="s">
        <v>11708</v>
      </c>
      <c r="P10071" s="47"/>
      <c r="Q10071" s="44"/>
    </row>
    <row r="10072" spans="1:17" ht="13.5" customHeight="1">
      <c r="A10072" s="10" t="s">
        <v>11657</v>
      </c>
      <c r="B10072" s="46" t="s">
        <v>11658</v>
      </c>
      <c r="C10072" s="23" t="s">
        <v>3106</v>
      </c>
      <c r="D10072" s="24" t="s">
        <v>8211</v>
      </c>
      <c r="E10072" s="39"/>
      <c r="F10072" s="71"/>
      <c r="G10072" s="72"/>
      <c r="H10072" s="73"/>
      <c r="I10072" s="11">
        <v>87.33</v>
      </c>
      <c r="J10072" s="40">
        <f t="shared" si="271"/>
        <v>104.79599999999999</v>
      </c>
      <c r="K10072" s="40"/>
      <c r="L10072" s="40"/>
      <c r="M10072" s="70"/>
      <c r="N10072" s="75" t="s">
        <v>16105</v>
      </c>
      <c r="O10072" s="44" t="s">
        <v>11708</v>
      </c>
      <c r="P10072" s="47"/>
      <c r="Q10072" s="44"/>
    </row>
    <row r="10073" spans="1:17" ht="13.5" customHeight="1">
      <c r="A10073" s="10" t="s">
        <v>11659</v>
      </c>
      <c r="B10073" s="46" t="s">
        <v>57</v>
      </c>
      <c r="C10073" s="23" t="s">
        <v>3106</v>
      </c>
      <c r="D10073" s="24" t="s">
        <v>8211</v>
      </c>
      <c r="E10073" s="39"/>
      <c r="F10073" s="71"/>
      <c r="G10073" s="72"/>
      <c r="H10073" s="73"/>
      <c r="I10073" s="11">
        <v>845</v>
      </c>
      <c r="J10073" s="40">
        <f t="shared" si="271"/>
        <v>1014</v>
      </c>
      <c r="K10073" s="40"/>
      <c r="L10073" s="40"/>
      <c r="M10073" s="70"/>
      <c r="N10073" s="75" t="s">
        <v>14591</v>
      </c>
      <c r="O10073" s="44" t="s">
        <v>11708</v>
      </c>
      <c r="P10073" s="47"/>
      <c r="Q10073" s="44" t="s">
        <v>16716</v>
      </c>
    </row>
    <row r="10074" spans="1:17" ht="13.5" customHeight="1">
      <c r="A10074" s="10" t="s">
        <v>11660</v>
      </c>
      <c r="B10074" s="46" t="s">
        <v>11661</v>
      </c>
      <c r="C10074" s="23" t="s">
        <v>3106</v>
      </c>
      <c r="D10074" s="24" t="s">
        <v>8211</v>
      </c>
      <c r="E10074" s="39"/>
      <c r="F10074" s="71"/>
      <c r="G10074" s="72"/>
      <c r="H10074" s="73"/>
      <c r="I10074" s="11">
        <v>630</v>
      </c>
      <c r="J10074" s="40">
        <f t="shared" si="271"/>
        <v>756</v>
      </c>
      <c r="K10074" s="40"/>
      <c r="L10074" s="40"/>
      <c r="M10074" s="70"/>
      <c r="N10074" s="75" t="s">
        <v>14607</v>
      </c>
      <c r="O10074" s="44" t="s">
        <v>16067</v>
      </c>
      <c r="P10074" s="47"/>
      <c r="Q10074" s="44"/>
    </row>
    <row r="10075" spans="1:17" ht="13.5" customHeight="1">
      <c r="A10075" s="10" t="s">
        <v>11662</v>
      </c>
      <c r="B10075" s="46" t="s">
        <v>34</v>
      </c>
      <c r="C10075" s="23" t="s">
        <v>3106</v>
      </c>
      <c r="D10075" s="24" t="s">
        <v>8211</v>
      </c>
      <c r="E10075" s="39"/>
      <c r="F10075" s="71"/>
      <c r="G10075" s="72"/>
      <c r="H10075" s="73"/>
      <c r="I10075" s="11">
        <v>254.12</v>
      </c>
      <c r="J10075" s="40">
        <f t="shared" si="271"/>
        <v>304.94400000000002</v>
      </c>
      <c r="K10075" s="40"/>
      <c r="L10075" s="40"/>
      <c r="M10075" s="70"/>
      <c r="N10075" s="75" t="s">
        <v>14607</v>
      </c>
      <c r="O10075" s="44" t="s">
        <v>11708</v>
      </c>
      <c r="P10075" s="47"/>
      <c r="Q10075" s="44"/>
    </row>
    <row r="10076" spans="1:17" ht="13.5" customHeight="1">
      <c r="A10076" s="10" t="s">
        <v>11663</v>
      </c>
      <c r="B10076" s="46" t="s">
        <v>11664</v>
      </c>
      <c r="C10076" s="23" t="s">
        <v>3106</v>
      </c>
      <c r="D10076" s="24" t="s">
        <v>8211</v>
      </c>
      <c r="E10076" s="39"/>
      <c r="F10076" s="71"/>
      <c r="G10076" s="72"/>
      <c r="H10076" s="73"/>
      <c r="I10076" s="11">
        <v>235</v>
      </c>
      <c r="J10076" s="40">
        <f t="shared" si="271"/>
        <v>282</v>
      </c>
      <c r="K10076" s="40"/>
      <c r="L10076" s="40"/>
      <c r="M10076" s="70"/>
      <c r="N10076" s="75" t="s">
        <v>14591</v>
      </c>
      <c r="O10076" s="44" t="s">
        <v>11708</v>
      </c>
      <c r="P10076" s="47"/>
      <c r="Q10076" s="44" t="s">
        <v>16716</v>
      </c>
    </row>
    <row r="10077" spans="1:17" ht="13.5" customHeight="1">
      <c r="A10077" s="12" t="s">
        <v>13146</v>
      </c>
      <c r="B10077" s="46" t="s">
        <v>13147</v>
      </c>
      <c r="C10077" s="23" t="s">
        <v>3106</v>
      </c>
      <c r="D10077" s="24" t="s">
        <v>8211</v>
      </c>
      <c r="E10077" s="39"/>
      <c r="F10077" s="71"/>
      <c r="G10077" s="72"/>
      <c r="H10077" s="73"/>
      <c r="I10077" s="11">
        <v>35</v>
      </c>
      <c r="J10077" s="40">
        <f t="shared" si="271"/>
        <v>42</v>
      </c>
      <c r="K10077" s="40"/>
      <c r="L10077" s="40"/>
      <c r="M10077" s="70"/>
      <c r="N10077" s="75" t="s">
        <v>14609</v>
      </c>
      <c r="O10077" s="44"/>
      <c r="P10077" s="47"/>
      <c r="Q10077" s="44"/>
    </row>
    <row r="10078" spans="1:17" ht="13.5" customHeight="1">
      <c r="A10078" s="12" t="s">
        <v>13148</v>
      </c>
      <c r="B10078" s="46" t="s">
        <v>13149</v>
      </c>
      <c r="C10078" s="23" t="s">
        <v>3106</v>
      </c>
      <c r="D10078" s="24" t="s">
        <v>8211</v>
      </c>
      <c r="E10078" s="39"/>
      <c r="F10078" s="71"/>
      <c r="G10078" s="72"/>
      <c r="H10078" s="73"/>
      <c r="I10078" s="11">
        <v>42</v>
      </c>
      <c r="J10078" s="40">
        <f t="shared" si="271"/>
        <v>50.4</v>
      </c>
      <c r="K10078" s="40"/>
      <c r="L10078" s="40"/>
      <c r="M10078" s="70"/>
      <c r="N10078" s="75" t="s">
        <v>14609</v>
      </c>
      <c r="O10078" s="44"/>
      <c r="P10078" s="47"/>
      <c r="Q10078" s="44"/>
    </row>
    <row r="10079" spans="1:17" ht="13.5" customHeight="1">
      <c r="A10079" s="12" t="s">
        <v>13150</v>
      </c>
      <c r="B10079" s="46" t="s">
        <v>13151</v>
      </c>
      <c r="C10079" s="23" t="s">
        <v>3106</v>
      </c>
      <c r="D10079" s="24" t="s">
        <v>8211</v>
      </c>
      <c r="E10079" s="39"/>
      <c r="F10079" s="71"/>
      <c r="G10079" s="72"/>
      <c r="H10079" s="73"/>
      <c r="I10079" s="11">
        <v>188.24</v>
      </c>
      <c r="J10079" s="40">
        <f t="shared" si="271"/>
        <v>225.88800000000001</v>
      </c>
      <c r="K10079" s="40"/>
      <c r="L10079" s="40"/>
      <c r="M10079" s="70"/>
      <c r="N10079" s="75" t="s">
        <v>14608</v>
      </c>
      <c r="O10079" s="44"/>
      <c r="P10079" s="47"/>
      <c r="Q10079" s="44"/>
    </row>
    <row r="10080" spans="1:17" ht="13.5" customHeight="1">
      <c r="A10080" s="37" t="s">
        <v>13814</v>
      </c>
      <c r="B10080" s="38" t="s">
        <v>13264</v>
      </c>
      <c r="C10080" s="23" t="s">
        <v>3106</v>
      </c>
      <c r="D10080" s="24" t="s">
        <v>8211</v>
      </c>
      <c r="E10080" s="39"/>
      <c r="F10080" s="71"/>
      <c r="G10080" s="74"/>
      <c r="H10080" s="75"/>
      <c r="I10080" s="11">
        <v>31</v>
      </c>
      <c r="J10080" s="40">
        <f t="shared" si="271"/>
        <v>37.199999999999996</v>
      </c>
      <c r="K10080" s="75"/>
      <c r="L10080" s="75"/>
      <c r="M10080" s="42"/>
      <c r="N10080" s="75" t="s">
        <v>14609</v>
      </c>
      <c r="O10080" s="41"/>
      <c r="P10080" s="43"/>
      <c r="Q10080" s="44"/>
    </row>
    <row r="10081" spans="1:17" ht="13.5" customHeight="1">
      <c r="A10081" s="10" t="s">
        <v>13815</v>
      </c>
      <c r="B10081" s="46" t="s">
        <v>13265</v>
      </c>
      <c r="C10081" s="23" t="s">
        <v>3106</v>
      </c>
      <c r="D10081" s="24" t="s">
        <v>8211</v>
      </c>
      <c r="E10081" s="39"/>
      <c r="F10081" s="71"/>
      <c r="G10081" s="72"/>
      <c r="H10081" s="73"/>
      <c r="I10081" s="11">
        <v>19</v>
      </c>
      <c r="J10081" s="40">
        <f t="shared" si="271"/>
        <v>22.8</v>
      </c>
      <c r="K10081" s="40"/>
      <c r="L10081" s="40"/>
      <c r="M10081" s="70"/>
      <c r="N10081" s="75" t="s">
        <v>14609</v>
      </c>
      <c r="O10081" s="44"/>
      <c r="P10081" s="47"/>
      <c r="Q10081" s="44"/>
    </row>
    <row r="10082" spans="1:17" ht="13.5" customHeight="1">
      <c r="A10082" s="37" t="s">
        <v>13816</v>
      </c>
      <c r="B10082" s="38" t="s">
        <v>13266</v>
      </c>
      <c r="C10082" s="23" t="s">
        <v>3106</v>
      </c>
      <c r="D10082" s="24" t="s">
        <v>8211</v>
      </c>
      <c r="E10082" s="39"/>
      <c r="F10082" s="71"/>
      <c r="G10082" s="74"/>
      <c r="H10082" s="75"/>
      <c r="I10082" s="11">
        <v>110</v>
      </c>
      <c r="J10082" s="40">
        <f t="shared" si="271"/>
        <v>132</v>
      </c>
      <c r="K10082" s="75"/>
      <c r="L10082" s="75"/>
      <c r="M10082" s="42"/>
      <c r="N10082" s="75" t="s">
        <v>14609</v>
      </c>
      <c r="O10082" s="41"/>
      <c r="P10082" s="43"/>
      <c r="Q10082" s="44"/>
    </row>
    <row r="10083" spans="1:17" ht="13.5" customHeight="1">
      <c r="A10083" s="37" t="s">
        <v>13817</v>
      </c>
      <c r="B10083" s="38" t="s">
        <v>13267</v>
      </c>
      <c r="C10083" s="23" t="s">
        <v>3106</v>
      </c>
      <c r="D10083" s="24" t="s">
        <v>8211</v>
      </c>
      <c r="E10083" s="39"/>
      <c r="F10083" s="71"/>
      <c r="G10083" s="72"/>
      <c r="H10083" s="73"/>
      <c r="I10083" s="11">
        <v>97.32</v>
      </c>
      <c r="J10083" s="40">
        <f t="shared" si="271"/>
        <v>116.78399999999999</v>
      </c>
      <c r="K10083" s="40"/>
      <c r="L10083" s="40"/>
      <c r="M10083" s="42"/>
      <c r="N10083" s="75"/>
      <c r="O10083" s="41"/>
      <c r="P10083" s="43"/>
      <c r="Q10083" s="44"/>
    </row>
    <row r="10084" spans="1:17" ht="13.5" customHeight="1">
      <c r="A10084" s="10" t="s">
        <v>11665</v>
      </c>
      <c r="B10084" s="46" t="s">
        <v>2447</v>
      </c>
      <c r="C10084" s="23" t="s">
        <v>3106</v>
      </c>
      <c r="D10084" s="24" t="s">
        <v>8211</v>
      </c>
      <c r="E10084" s="39"/>
      <c r="F10084" s="71"/>
      <c r="G10084" s="72"/>
      <c r="H10084" s="73"/>
      <c r="I10084" s="11">
        <v>205</v>
      </c>
      <c r="J10084" s="40">
        <f t="shared" si="271"/>
        <v>246</v>
      </c>
      <c r="K10084" s="40"/>
      <c r="L10084" s="40"/>
      <c r="M10084" s="70"/>
      <c r="N10084" s="75" t="s">
        <v>14610</v>
      </c>
      <c r="O10084" s="44" t="s">
        <v>16067</v>
      </c>
      <c r="P10084" s="47"/>
      <c r="Q10084" s="44"/>
    </row>
    <row r="10085" spans="1:17" ht="13.5" customHeight="1">
      <c r="A10085" s="10" t="s">
        <v>11666</v>
      </c>
      <c r="B10085" s="46" t="s">
        <v>2411</v>
      </c>
      <c r="C10085" s="23" t="s">
        <v>3106</v>
      </c>
      <c r="D10085" s="24" t="s">
        <v>8211</v>
      </c>
      <c r="E10085" s="39"/>
      <c r="F10085" s="71"/>
      <c r="G10085" s="72"/>
      <c r="H10085" s="73"/>
      <c r="I10085" s="11">
        <v>950</v>
      </c>
      <c r="J10085" s="40">
        <f t="shared" si="271"/>
        <v>1140</v>
      </c>
      <c r="K10085" s="40"/>
      <c r="L10085" s="40"/>
      <c r="M10085" s="70"/>
      <c r="N10085" s="75" t="s">
        <v>14607</v>
      </c>
      <c r="O10085" s="44" t="s">
        <v>11708</v>
      </c>
      <c r="P10085" s="47"/>
      <c r="Q10085" s="44"/>
    </row>
    <row r="10086" spans="1:17" ht="13.5" customHeight="1">
      <c r="A10086" s="10" t="s">
        <v>16265</v>
      </c>
      <c r="B10086" s="46" t="s">
        <v>16266</v>
      </c>
      <c r="C10086" s="23" t="s">
        <v>3106</v>
      </c>
      <c r="D10086" s="24" t="s">
        <v>8211</v>
      </c>
      <c r="E10086" s="39"/>
      <c r="F10086" s="71"/>
      <c r="G10086" s="72"/>
      <c r="H10086" s="73"/>
      <c r="I10086" s="11">
        <v>229.72</v>
      </c>
      <c r="J10086" s="40">
        <f t="shared" si="271"/>
        <v>275.66399999999999</v>
      </c>
      <c r="K10086" s="40"/>
      <c r="L10086" s="40"/>
      <c r="M10086" s="70"/>
      <c r="N10086" s="75" t="s">
        <v>14591</v>
      </c>
      <c r="O10086" s="44"/>
      <c r="P10086" s="47"/>
      <c r="Q10086" s="44"/>
    </row>
    <row r="10087" spans="1:17" ht="13.5" customHeight="1">
      <c r="A10087" s="10" t="s">
        <v>11667</v>
      </c>
      <c r="B10087" s="46" t="s">
        <v>225</v>
      </c>
      <c r="C10087" s="23" t="s">
        <v>3106</v>
      </c>
      <c r="D10087" s="24" t="s">
        <v>8211</v>
      </c>
      <c r="E10087" s="39"/>
      <c r="F10087" s="71"/>
      <c r="G10087" s="72"/>
      <c r="H10087" s="73"/>
      <c r="I10087" s="11">
        <v>470.59</v>
      </c>
      <c r="J10087" s="40">
        <f t="shared" si="271"/>
        <v>564.70799999999997</v>
      </c>
      <c r="K10087" s="40"/>
      <c r="L10087" s="40"/>
      <c r="M10087" s="70"/>
      <c r="N10087" s="75" t="s">
        <v>16695</v>
      </c>
      <c r="O10087" s="44" t="s">
        <v>11708</v>
      </c>
      <c r="P10087" s="47"/>
      <c r="Q10087" s="44"/>
    </row>
    <row r="10088" spans="1:17" ht="13.5" customHeight="1">
      <c r="A10088" s="10" t="s">
        <v>11668</v>
      </c>
      <c r="B10088" s="46" t="s">
        <v>227</v>
      </c>
      <c r="C10088" s="23" t="s">
        <v>3106</v>
      </c>
      <c r="D10088" s="24" t="s">
        <v>8211</v>
      </c>
      <c r="E10088" s="39"/>
      <c r="F10088" s="71"/>
      <c r="G10088" s="72"/>
      <c r="H10088" s="73"/>
      <c r="I10088" s="11">
        <v>470.59</v>
      </c>
      <c r="J10088" s="40">
        <f t="shared" si="271"/>
        <v>564.70799999999997</v>
      </c>
      <c r="K10088" s="40"/>
      <c r="L10088" s="40"/>
      <c r="M10088" s="70"/>
      <c r="N10088" s="75" t="s">
        <v>16695</v>
      </c>
      <c r="O10088" s="44" t="s">
        <v>11708</v>
      </c>
      <c r="P10088" s="47"/>
      <c r="Q10088" s="44"/>
    </row>
    <row r="10089" spans="1:17" ht="13.5" customHeight="1">
      <c r="A10089" s="10" t="s">
        <v>11669</v>
      </c>
      <c r="B10089" s="46" t="s">
        <v>225</v>
      </c>
      <c r="C10089" s="23" t="s">
        <v>3106</v>
      </c>
      <c r="D10089" s="24" t="s">
        <v>8211</v>
      </c>
      <c r="E10089" s="39"/>
      <c r="F10089" s="71"/>
      <c r="G10089" s="72"/>
      <c r="H10089" s="73"/>
      <c r="I10089" s="11">
        <v>470.59</v>
      </c>
      <c r="J10089" s="40">
        <f t="shared" si="271"/>
        <v>564.70799999999997</v>
      </c>
      <c r="K10089" s="40"/>
      <c r="L10089" s="40"/>
      <c r="M10089" s="70"/>
      <c r="N10089" s="75" t="s">
        <v>16695</v>
      </c>
      <c r="O10089" s="44" t="s">
        <v>16067</v>
      </c>
      <c r="P10089" s="47"/>
      <c r="Q10089" s="44"/>
    </row>
    <row r="10090" spans="1:17" ht="13.5" customHeight="1">
      <c r="A10090" s="10" t="s">
        <v>11670</v>
      </c>
      <c r="B10090" s="46" t="s">
        <v>227</v>
      </c>
      <c r="C10090" s="23" t="s">
        <v>3106</v>
      </c>
      <c r="D10090" s="24" t="s">
        <v>8211</v>
      </c>
      <c r="E10090" s="39"/>
      <c r="F10090" s="71"/>
      <c r="G10090" s="72"/>
      <c r="H10090" s="73"/>
      <c r="I10090" s="11">
        <v>470.59</v>
      </c>
      <c r="J10090" s="40">
        <f t="shared" si="271"/>
        <v>564.70799999999997</v>
      </c>
      <c r="K10090" s="40"/>
      <c r="L10090" s="40"/>
      <c r="M10090" s="70"/>
      <c r="N10090" s="75" t="s">
        <v>16695</v>
      </c>
      <c r="O10090" s="44" t="s">
        <v>16067</v>
      </c>
      <c r="P10090" s="47"/>
      <c r="Q10090" s="44"/>
    </row>
    <row r="10091" spans="1:17" ht="13.5" customHeight="1">
      <c r="A10091" s="13" t="s">
        <v>13152</v>
      </c>
      <c r="B10091" s="46" t="s">
        <v>2485</v>
      </c>
      <c r="C10091" s="23" t="s">
        <v>3106</v>
      </c>
      <c r="D10091" s="24" t="s">
        <v>8211</v>
      </c>
      <c r="E10091" s="39"/>
      <c r="F10091" s="71"/>
      <c r="G10091" s="72"/>
      <c r="H10091" s="73"/>
      <c r="I10091" s="11">
        <v>335.29</v>
      </c>
      <c r="J10091" s="40">
        <f t="shared" si="271"/>
        <v>402.34800000000001</v>
      </c>
      <c r="K10091" s="40"/>
      <c r="L10091" s="40"/>
      <c r="M10091" s="70" t="s">
        <v>11591</v>
      </c>
      <c r="N10091" s="75" t="s">
        <v>14805</v>
      </c>
      <c r="O10091" s="44" t="s">
        <v>11591</v>
      </c>
      <c r="P10091" s="47"/>
      <c r="Q10091" s="44"/>
    </row>
    <row r="10092" spans="1:17" ht="13.5" customHeight="1">
      <c r="A10092" s="13" t="s">
        <v>13153</v>
      </c>
      <c r="B10092" s="46" t="s">
        <v>2486</v>
      </c>
      <c r="C10092" s="23" t="s">
        <v>3106</v>
      </c>
      <c r="D10092" s="24" t="s">
        <v>8211</v>
      </c>
      <c r="E10092" s="39"/>
      <c r="F10092" s="71"/>
      <c r="G10092" s="72"/>
      <c r="H10092" s="73"/>
      <c r="I10092" s="11">
        <v>354.23</v>
      </c>
      <c r="J10092" s="40">
        <f t="shared" si="271"/>
        <v>425.07600000000002</v>
      </c>
      <c r="K10092" s="40"/>
      <c r="L10092" s="40"/>
      <c r="M10092" s="70" t="s">
        <v>11591</v>
      </c>
      <c r="N10092" s="75" t="s">
        <v>14805</v>
      </c>
      <c r="O10092" s="44" t="s">
        <v>11591</v>
      </c>
      <c r="P10092" s="47"/>
      <c r="Q10092" s="44"/>
    </row>
    <row r="10093" spans="1:17" ht="13.5" customHeight="1">
      <c r="A10093" s="13" t="s">
        <v>16255</v>
      </c>
      <c r="B10093" s="46" t="s">
        <v>2484</v>
      </c>
      <c r="C10093" s="23" t="s">
        <v>3106</v>
      </c>
      <c r="D10093" s="24" t="s">
        <v>8211</v>
      </c>
      <c r="E10093" s="39"/>
      <c r="F10093" s="71"/>
      <c r="G10093" s="72"/>
      <c r="H10093" s="73"/>
      <c r="I10093" s="11">
        <v>856.84</v>
      </c>
      <c r="J10093" s="40">
        <f t="shared" si="271"/>
        <v>1028.2080000000001</v>
      </c>
      <c r="K10093" s="40"/>
      <c r="L10093" s="40"/>
      <c r="M10093" s="70"/>
      <c r="N10093" s="75" t="s">
        <v>15098</v>
      </c>
      <c r="O10093" s="44"/>
      <c r="P10093" s="47"/>
      <c r="Q10093" s="44"/>
    </row>
    <row r="10094" spans="1:17" ht="13.5" customHeight="1">
      <c r="A10094" s="10" t="s">
        <v>11671</v>
      </c>
      <c r="B10094" s="46" t="s">
        <v>2495</v>
      </c>
      <c r="C10094" s="23" t="s">
        <v>3106</v>
      </c>
      <c r="D10094" s="24" t="s">
        <v>8211</v>
      </c>
      <c r="E10094" s="39"/>
      <c r="F10094" s="71"/>
      <c r="G10094" s="72"/>
      <c r="H10094" s="73"/>
      <c r="I10094" s="11">
        <v>175</v>
      </c>
      <c r="J10094" s="40">
        <f t="shared" si="271"/>
        <v>210</v>
      </c>
      <c r="K10094" s="40"/>
      <c r="L10094" s="40"/>
      <c r="M10094" s="70"/>
      <c r="N10094" s="75" t="s">
        <v>14607</v>
      </c>
      <c r="O10094" s="44" t="s">
        <v>11708</v>
      </c>
      <c r="P10094" s="47"/>
      <c r="Q10094" s="44"/>
    </row>
    <row r="10095" spans="1:17" ht="13.5" customHeight="1">
      <c r="A10095" s="10" t="s">
        <v>11672</v>
      </c>
      <c r="B10095" s="46" t="s">
        <v>11673</v>
      </c>
      <c r="C10095" s="23" t="s">
        <v>3106</v>
      </c>
      <c r="D10095" s="24" t="s">
        <v>8211</v>
      </c>
      <c r="E10095" s="39"/>
      <c r="F10095" s="71"/>
      <c r="G10095" s="72"/>
      <c r="H10095" s="73"/>
      <c r="I10095" s="11">
        <v>160</v>
      </c>
      <c r="J10095" s="40">
        <f t="shared" si="271"/>
        <v>192</v>
      </c>
      <c r="K10095" s="40"/>
      <c r="L10095" s="40"/>
      <c r="M10095" s="70"/>
      <c r="N10095" s="75" t="s">
        <v>14591</v>
      </c>
      <c r="O10095" s="44" t="s">
        <v>11708</v>
      </c>
      <c r="P10095" s="47"/>
      <c r="Q10095" s="44"/>
    </row>
    <row r="10096" spans="1:17" ht="13.5" customHeight="1">
      <c r="A10096" s="12" t="s">
        <v>12821</v>
      </c>
      <c r="B10096" s="46" t="s">
        <v>1788</v>
      </c>
      <c r="C10096" s="23" t="s">
        <v>3106</v>
      </c>
      <c r="D10096" s="24" t="s">
        <v>8211</v>
      </c>
      <c r="E10096" s="39"/>
      <c r="F10096" s="71"/>
      <c r="G10096" s="72"/>
      <c r="H10096" s="73"/>
      <c r="I10096" s="11">
        <v>194.12</v>
      </c>
      <c r="J10096" s="40">
        <f t="shared" si="271"/>
        <v>232.94399999999999</v>
      </c>
      <c r="K10096" s="40"/>
      <c r="L10096" s="40"/>
      <c r="M10096" s="70" t="s">
        <v>11591</v>
      </c>
      <c r="N10096" s="75" t="s">
        <v>14591</v>
      </c>
      <c r="O10096" s="44" t="s">
        <v>16071</v>
      </c>
      <c r="P10096" s="47"/>
      <c r="Q10096" s="44"/>
    </row>
    <row r="10097" spans="1:17" ht="13.5" customHeight="1">
      <c r="A10097" s="10" t="s">
        <v>11674</v>
      </c>
      <c r="B10097" s="46" t="s">
        <v>11675</v>
      </c>
      <c r="C10097" s="23" t="s">
        <v>3106</v>
      </c>
      <c r="D10097" s="24" t="s">
        <v>8211</v>
      </c>
      <c r="E10097" s="39"/>
      <c r="F10097" s="71"/>
      <c r="G10097" s="72"/>
      <c r="H10097" s="73"/>
      <c r="I10097" s="11">
        <v>141.18</v>
      </c>
      <c r="J10097" s="40">
        <f t="shared" si="271"/>
        <v>169.416</v>
      </c>
      <c r="K10097" s="40"/>
      <c r="L10097" s="40"/>
      <c r="M10097" s="70"/>
      <c r="N10097" s="75" t="s">
        <v>16681</v>
      </c>
      <c r="O10097" s="44" t="s">
        <v>11708</v>
      </c>
      <c r="P10097" s="47"/>
      <c r="Q10097" s="44"/>
    </row>
    <row r="10098" spans="1:17" ht="13.5" customHeight="1">
      <c r="A10098" s="10" t="s">
        <v>11676</v>
      </c>
      <c r="B10098" s="46" t="s">
        <v>10697</v>
      </c>
      <c r="C10098" s="23" t="s">
        <v>3106</v>
      </c>
      <c r="D10098" s="24" t="s">
        <v>8211</v>
      </c>
      <c r="E10098" s="39"/>
      <c r="F10098" s="71"/>
      <c r="G10098" s="72"/>
      <c r="H10098" s="73"/>
      <c r="I10098" s="11">
        <v>135</v>
      </c>
      <c r="J10098" s="40">
        <f t="shared" si="271"/>
        <v>162</v>
      </c>
      <c r="K10098" s="40"/>
      <c r="L10098" s="40"/>
      <c r="M10098" s="70"/>
      <c r="N10098" s="75" t="s">
        <v>16681</v>
      </c>
      <c r="O10098" s="44" t="s">
        <v>11708</v>
      </c>
      <c r="P10098" s="47"/>
      <c r="Q10098" s="44"/>
    </row>
    <row r="10099" spans="1:17" ht="13.5" customHeight="1">
      <c r="A10099" s="10" t="s">
        <v>11677</v>
      </c>
      <c r="B10099" s="46" t="s">
        <v>37</v>
      </c>
      <c r="C10099" s="23" t="s">
        <v>3106</v>
      </c>
      <c r="D10099" s="24" t="s">
        <v>8211</v>
      </c>
      <c r="E10099" s="39"/>
      <c r="F10099" s="71"/>
      <c r="G10099" s="72"/>
      <c r="H10099" s="73"/>
      <c r="I10099" s="11">
        <v>390</v>
      </c>
      <c r="J10099" s="40">
        <f t="shared" si="271"/>
        <v>468</v>
      </c>
      <c r="K10099" s="40"/>
      <c r="L10099" s="40"/>
      <c r="M10099" s="70"/>
      <c r="N10099" s="75" t="s">
        <v>16693</v>
      </c>
      <c r="O10099" s="44" t="s">
        <v>11708</v>
      </c>
      <c r="P10099" s="47"/>
      <c r="Q10099" s="44"/>
    </row>
    <row r="10100" spans="1:17" ht="13.5" customHeight="1">
      <c r="A10100" s="10" t="s">
        <v>11678</v>
      </c>
      <c r="B10100" s="46" t="s">
        <v>357</v>
      </c>
      <c r="C10100" s="23" t="s">
        <v>3106</v>
      </c>
      <c r="D10100" s="24" t="s">
        <v>8211</v>
      </c>
      <c r="E10100" s="39"/>
      <c r="F10100" s="71"/>
      <c r="G10100" s="72"/>
      <c r="H10100" s="73"/>
      <c r="I10100" s="11">
        <v>550.37</v>
      </c>
      <c r="J10100" s="40">
        <f t="shared" si="271"/>
        <v>660.44399999999996</v>
      </c>
      <c r="K10100" s="40"/>
      <c r="L10100" s="40"/>
      <c r="M10100" s="70"/>
      <c r="N10100" s="75" t="s">
        <v>16694</v>
      </c>
      <c r="O10100" s="44" t="s">
        <v>11708</v>
      </c>
      <c r="P10100" s="47"/>
      <c r="Q10100" s="44"/>
    </row>
    <row r="10101" spans="1:17" ht="13.5" customHeight="1">
      <c r="A10101" s="10" t="s">
        <v>11679</v>
      </c>
      <c r="B10101" s="46" t="s">
        <v>11680</v>
      </c>
      <c r="C10101" s="23" t="s">
        <v>3106</v>
      </c>
      <c r="D10101" s="24" t="s">
        <v>8211</v>
      </c>
      <c r="E10101" s="39"/>
      <c r="F10101" s="71"/>
      <c r="G10101" s="72"/>
      <c r="H10101" s="73"/>
      <c r="I10101" s="11">
        <v>643.76</v>
      </c>
      <c r="J10101" s="40">
        <f t="shared" si="271"/>
        <v>772.51199999999994</v>
      </c>
      <c r="K10101" s="40"/>
      <c r="L10101" s="40"/>
      <c r="M10101" s="70"/>
      <c r="N10101" s="75" t="s">
        <v>16694</v>
      </c>
      <c r="O10101" s="44" t="s">
        <v>11708</v>
      </c>
      <c r="P10101" s="47"/>
      <c r="Q10101" s="44"/>
    </row>
    <row r="10102" spans="1:17" ht="13.5" customHeight="1">
      <c r="A10102" s="10" t="s">
        <v>11681</v>
      </c>
      <c r="B10102" s="46" t="s">
        <v>577</v>
      </c>
      <c r="C10102" s="23" t="s">
        <v>3106</v>
      </c>
      <c r="D10102" s="24" t="s">
        <v>8575</v>
      </c>
      <c r="E10102" s="39"/>
      <c r="F10102" s="71"/>
      <c r="G10102" s="72"/>
      <c r="H10102" s="73"/>
      <c r="I10102" s="11">
        <v>270</v>
      </c>
      <c r="J10102" s="40">
        <f t="shared" si="271"/>
        <v>324</v>
      </c>
      <c r="K10102" s="40"/>
      <c r="L10102" s="40"/>
      <c r="M10102" s="70"/>
      <c r="N10102" s="75" t="s">
        <v>16106</v>
      </c>
      <c r="O10102" s="44" t="s">
        <v>11708</v>
      </c>
      <c r="P10102" s="47"/>
      <c r="Q10102" s="44"/>
    </row>
    <row r="10103" spans="1:17" ht="13.5" customHeight="1">
      <c r="A10103" s="10" t="s">
        <v>11682</v>
      </c>
      <c r="B10103" s="46" t="s">
        <v>577</v>
      </c>
      <c r="C10103" s="23" t="s">
        <v>3106</v>
      </c>
      <c r="D10103" s="24" t="s">
        <v>8575</v>
      </c>
      <c r="E10103" s="39"/>
      <c r="F10103" s="71"/>
      <c r="G10103" s="72"/>
      <c r="H10103" s="73"/>
      <c r="I10103" s="11">
        <v>300</v>
      </c>
      <c r="J10103" s="40">
        <f t="shared" si="271"/>
        <v>360</v>
      </c>
      <c r="K10103" s="40"/>
      <c r="L10103" s="40"/>
      <c r="M10103" s="70"/>
      <c r="N10103" s="75" t="s">
        <v>16106</v>
      </c>
      <c r="O10103" s="44" t="s">
        <v>11708</v>
      </c>
      <c r="P10103" s="47"/>
      <c r="Q10103" s="44" t="s">
        <v>16716</v>
      </c>
    </row>
    <row r="10104" spans="1:17" ht="13.5" customHeight="1">
      <c r="A10104" s="10" t="s">
        <v>11683</v>
      </c>
      <c r="B10104" s="46" t="s">
        <v>583</v>
      </c>
      <c r="C10104" s="23" t="s">
        <v>3106</v>
      </c>
      <c r="D10104" s="24" t="s">
        <v>8575</v>
      </c>
      <c r="E10104" s="39"/>
      <c r="F10104" s="71"/>
      <c r="G10104" s="72"/>
      <c r="H10104" s="73"/>
      <c r="I10104" s="11">
        <v>280</v>
      </c>
      <c r="J10104" s="40">
        <f t="shared" si="271"/>
        <v>336</v>
      </c>
      <c r="K10104" s="40"/>
      <c r="L10104" s="40"/>
      <c r="M10104" s="70"/>
      <c r="N10104" s="75" t="s">
        <v>16106</v>
      </c>
      <c r="O10104" s="44" t="s">
        <v>11708</v>
      </c>
      <c r="P10104" s="47"/>
      <c r="Q10104" s="44"/>
    </row>
    <row r="10105" spans="1:17" ht="13.5" customHeight="1">
      <c r="A10105" s="10" t="s">
        <v>11684</v>
      </c>
      <c r="B10105" s="46" t="s">
        <v>583</v>
      </c>
      <c r="C10105" s="23" t="s">
        <v>3106</v>
      </c>
      <c r="D10105" s="24" t="s">
        <v>8575</v>
      </c>
      <c r="E10105" s="39"/>
      <c r="F10105" s="71"/>
      <c r="G10105" s="72"/>
      <c r="H10105" s="73"/>
      <c r="I10105" s="11">
        <v>329.41</v>
      </c>
      <c r="J10105" s="40">
        <f t="shared" si="271"/>
        <v>395.29200000000003</v>
      </c>
      <c r="K10105" s="40"/>
      <c r="L10105" s="40"/>
      <c r="M10105" s="70"/>
      <c r="N10105" s="75" t="s">
        <v>16106</v>
      </c>
      <c r="O10105" s="44" t="s">
        <v>11708</v>
      </c>
      <c r="P10105" s="47"/>
      <c r="Q10105" s="44"/>
    </row>
    <row r="10106" spans="1:17" ht="13.5" customHeight="1">
      <c r="A10106" s="10" t="s">
        <v>11685</v>
      </c>
      <c r="B10106" s="46" t="s">
        <v>413</v>
      </c>
      <c r="C10106" s="23" t="s">
        <v>3106</v>
      </c>
      <c r="D10106" s="24" t="s">
        <v>8575</v>
      </c>
      <c r="E10106" s="39"/>
      <c r="F10106" s="71"/>
      <c r="G10106" s="72"/>
      <c r="H10106" s="73"/>
      <c r="I10106" s="11">
        <v>300</v>
      </c>
      <c r="J10106" s="40">
        <f t="shared" si="271"/>
        <v>360</v>
      </c>
      <c r="K10106" s="40"/>
      <c r="L10106" s="40"/>
      <c r="M10106" s="70"/>
      <c r="N10106" s="75" t="s">
        <v>16106</v>
      </c>
      <c r="O10106" s="44" t="s">
        <v>11708</v>
      </c>
      <c r="P10106" s="47"/>
      <c r="Q10106" s="44"/>
    </row>
    <row r="10107" spans="1:17" ht="13.5" customHeight="1">
      <c r="A10107" s="10" t="s">
        <v>11686</v>
      </c>
      <c r="B10107" s="46" t="s">
        <v>413</v>
      </c>
      <c r="C10107" s="23" t="s">
        <v>3106</v>
      </c>
      <c r="D10107" s="24" t="s">
        <v>8575</v>
      </c>
      <c r="E10107" s="39"/>
      <c r="F10107" s="71"/>
      <c r="G10107" s="72"/>
      <c r="H10107" s="73"/>
      <c r="I10107" s="11">
        <v>352.94</v>
      </c>
      <c r="J10107" s="40">
        <f t="shared" si="271"/>
        <v>423.52799999999996</v>
      </c>
      <c r="K10107" s="40"/>
      <c r="L10107" s="40"/>
      <c r="M10107" s="70"/>
      <c r="N10107" s="75" t="s">
        <v>16106</v>
      </c>
      <c r="O10107" s="44" t="s">
        <v>11708</v>
      </c>
      <c r="P10107" s="47"/>
      <c r="Q10107" s="44"/>
    </row>
    <row r="10108" spans="1:17" ht="13.5" customHeight="1">
      <c r="A10108" s="12" t="s">
        <v>13154</v>
      </c>
      <c r="B10108" s="46" t="s">
        <v>2441</v>
      </c>
      <c r="C10108" s="23" t="s">
        <v>3106</v>
      </c>
      <c r="D10108" s="24" t="s">
        <v>8575</v>
      </c>
      <c r="E10108" s="39"/>
      <c r="F10108" s="71"/>
      <c r="G10108" s="72"/>
      <c r="H10108" s="73"/>
      <c r="I10108" s="11">
        <v>237.16</v>
      </c>
      <c r="J10108" s="40">
        <f t="shared" si="271"/>
        <v>284.59199999999998</v>
      </c>
      <c r="K10108" s="40"/>
      <c r="L10108" s="40"/>
      <c r="M10108" s="70"/>
      <c r="N10108" s="75" t="s">
        <v>16106</v>
      </c>
      <c r="O10108" s="44"/>
      <c r="P10108" s="47"/>
      <c r="Q10108" s="44"/>
    </row>
    <row r="10109" spans="1:17" ht="13.5" customHeight="1">
      <c r="A10109" s="10" t="s">
        <v>11687</v>
      </c>
      <c r="B10109" s="46" t="s">
        <v>2441</v>
      </c>
      <c r="C10109" s="23" t="s">
        <v>3106</v>
      </c>
      <c r="D10109" s="24" t="s">
        <v>8575</v>
      </c>
      <c r="E10109" s="39"/>
      <c r="F10109" s="71"/>
      <c r="G10109" s="72"/>
      <c r="H10109" s="73"/>
      <c r="I10109" s="11">
        <v>200</v>
      </c>
      <c r="J10109" s="40">
        <f t="shared" si="271"/>
        <v>240</v>
      </c>
      <c r="K10109" s="40"/>
      <c r="L10109" s="40"/>
      <c r="M10109" s="70"/>
      <c r="N10109" s="75" t="s">
        <v>16106</v>
      </c>
      <c r="O10109" s="44" t="s">
        <v>11708</v>
      </c>
      <c r="P10109" s="47"/>
      <c r="Q10109" s="44" t="s">
        <v>16716</v>
      </c>
    </row>
    <row r="10110" spans="1:17" ht="13.5" customHeight="1">
      <c r="A10110" s="10" t="s">
        <v>11688</v>
      </c>
      <c r="B10110" s="46" t="s">
        <v>2142</v>
      </c>
      <c r="C10110" s="23" t="s">
        <v>3106</v>
      </c>
      <c r="D10110" s="24" t="s">
        <v>8575</v>
      </c>
      <c r="E10110" s="39"/>
      <c r="F10110" s="71"/>
      <c r="G10110" s="72"/>
      <c r="H10110" s="73"/>
      <c r="I10110" s="11">
        <v>107.31</v>
      </c>
      <c r="J10110" s="40">
        <f t="shared" si="271"/>
        <v>128.77199999999999</v>
      </c>
      <c r="K10110" s="40"/>
      <c r="L10110" s="40"/>
      <c r="M10110" s="70"/>
      <c r="N10110" s="75" t="s">
        <v>14610</v>
      </c>
      <c r="O10110" s="44" t="s">
        <v>11708</v>
      </c>
      <c r="P10110" s="47"/>
      <c r="Q10110" s="44"/>
    </row>
    <row r="10111" spans="1:17" ht="13.5" customHeight="1">
      <c r="A10111" s="10" t="s">
        <v>11689</v>
      </c>
      <c r="B10111" s="46" t="s">
        <v>14405</v>
      </c>
      <c r="C10111" s="23" t="s">
        <v>3106</v>
      </c>
      <c r="D10111" s="24" t="s">
        <v>8575</v>
      </c>
      <c r="E10111" s="39"/>
      <c r="F10111" s="71"/>
      <c r="G10111" s="72"/>
      <c r="H10111" s="73"/>
      <c r="I10111" s="11">
        <v>92.8</v>
      </c>
      <c r="J10111" s="40">
        <f t="shared" si="271"/>
        <v>111.36</v>
      </c>
      <c r="K10111" s="40"/>
      <c r="L10111" s="40"/>
      <c r="M10111" s="70"/>
      <c r="N10111" s="75" t="s">
        <v>14610</v>
      </c>
      <c r="O10111" s="44" t="s">
        <v>11708</v>
      </c>
      <c r="P10111" s="47"/>
      <c r="Q10111" s="44"/>
    </row>
    <row r="10112" spans="1:17" ht="13.5" customHeight="1">
      <c r="A10112" s="10" t="s">
        <v>11690</v>
      </c>
      <c r="B10112" s="46" t="s">
        <v>11691</v>
      </c>
      <c r="C10112" s="23" t="s">
        <v>3106</v>
      </c>
      <c r="D10112" s="24" t="s">
        <v>8575</v>
      </c>
      <c r="E10112" s="39"/>
      <c r="F10112" s="71"/>
      <c r="G10112" s="72"/>
      <c r="H10112" s="73"/>
      <c r="I10112" s="11">
        <v>84.22</v>
      </c>
      <c r="J10112" s="40">
        <f t="shared" si="271"/>
        <v>101.06399999999999</v>
      </c>
      <c r="K10112" s="40"/>
      <c r="L10112" s="40"/>
      <c r="M10112" s="70"/>
      <c r="N10112" s="75" t="s">
        <v>14610</v>
      </c>
      <c r="O10112" s="44" t="s">
        <v>11708</v>
      </c>
      <c r="P10112" s="47"/>
      <c r="Q10112" s="44"/>
    </row>
    <row r="10113" spans="1:17" ht="13.5" customHeight="1">
      <c r="A10113" s="10" t="s">
        <v>11692</v>
      </c>
      <c r="B10113" s="46" t="s">
        <v>45</v>
      </c>
      <c r="C10113" s="23" t="s">
        <v>3106</v>
      </c>
      <c r="D10113" s="24" t="s">
        <v>8575</v>
      </c>
      <c r="E10113" s="39"/>
      <c r="F10113" s="71"/>
      <c r="G10113" s="72"/>
      <c r="H10113" s="73"/>
      <c r="I10113" s="11">
        <v>170</v>
      </c>
      <c r="J10113" s="40">
        <f t="shared" si="271"/>
        <v>204</v>
      </c>
      <c r="K10113" s="40"/>
      <c r="L10113" s="40"/>
      <c r="M10113" s="70"/>
      <c r="N10113" s="75" t="s">
        <v>16678</v>
      </c>
      <c r="O10113" s="44" t="s">
        <v>11708</v>
      </c>
      <c r="P10113" s="47"/>
      <c r="Q10113" s="44"/>
    </row>
    <row r="10114" spans="1:17" ht="13.5" customHeight="1">
      <c r="A10114" s="10" t="s">
        <v>11693</v>
      </c>
      <c r="B10114" s="46" t="s">
        <v>45</v>
      </c>
      <c r="C10114" s="23" t="s">
        <v>3106</v>
      </c>
      <c r="D10114" s="24" t="s">
        <v>8575</v>
      </c>
      <c r="E10114" s="39"/>
      <c r="F10114" s="71"/>
      <c r="G10114" s="72"/>
      <c r="H10114" s="73"/>
      <c r="I10114" s="11">
        <v>170</v>
      </c>
      <c r="J10114" s="40">
        <f t="shared" si="271"/>
        <v>204</v>
      </c>
      <c r="K10114" s="40"/>
      <c r="L10114" s="40"/>
      <c r="M10114" s="70"/>
      <c r="N10114" s="75" t="s">
        <v>16678</v>
      </c>
      <c r="O10114" s="44" t="s">
        <v>16067</v>
      </c>
      <c r="P10114" s="47"/>
      <c r="Q10114" s="44"/>
    </row>
    <row r="10115" spans="1:17" ht="13.5" customHeight="1">
      <c r="A10115" s="12" t="s">
        <v>13155</v>
      </c>
      <c r="B10115" s="46" t="s">
        <v>11694</v>
      </c>
      <c r="C10115" s="23" t="s">
        <v>3106</v>
      </c>
      <c r="D10115" s="24" t="s">
        <v>8671</v>
      </c>
      <c r="E10115" s="39"/>
      <c r="F10115" s="71"/>
      <c r="G10115" s="72"/>
      <c r="H10115" s="73"/>
      <c r="I10115" s="11">
        <v>200</v>
      </c>
      <c r="J10115" s="40">
        <f t="shared" si="271"/>
        <v>240</v>
      </c>
      <c r="K10115" s="40"/>
      <c r="L10115" s="40"/>
      <c r="M10115" s="70"/>
      <c r="N10115" s="75" t="s">
        <v>15184</v>
      </c>
      <c r="O10115" s="44"/>
      <c r="P10115" s="47"/>
      <c r="Q10115" s="44"/>
    </row>
    <row r="10116" spans="1:17" ht="13.5" customHeight="1">
      <c r="A10116" s="12" t="s">
        <v>13156</v>
      </c>
      <c r="B10116" s="46" t="s">
        <v>13157</v>
      </c>
      <c r="C10116" s="23" t="s">
        <v>3106</v>
      </c>
      <c r="D10116" s="24" t="s">
        <v>8671</v>
      </c>
      <c r="E10116" s="39"/>
      <c r="F10116" s="71"/>
      <c r="G10116" s="72"/>
      <c r="H10116" s="73"/>
      <c r="I10116" s="11">
        <v>1750</v>
      </c>
      <c r="J10116" s="40">
        <f t="shared" si="271"/>
        <v>2100</v>
      </c>
      <c r="K10116" s="40"/>
      <c r="L10116" s="40"/>
      <c r="M10116" s="70"/>
      <c r="N10116" s="75" t="s">
        <v>14613</v>
      </c>
      <c r="O10116" s="44" t="s">
        <v>15819</v>
      </c>
      <c r="P10116" s="47"/>
      <c r="Q10116" s="44" t="s">
        <v>16716</v>
      </c>
    </row>
    <row r="10117" spans="1:17" ht="13.5" customHeight="1">
      <c r="A10117" s="37" t="s">
        <v>15674</v>
      </c>
      <c r="B10117" s="38" t="s">
        <v>15676</v>
      </c>
      <c r="C10117" s="23" t="s">
        <v>3106</v>
      </c>
      <c r="D10117" s="24" t="s">
        <v>9705</v>
      </c>
      <c r="E10117" s="39"/>
      <c r="F10117" s="71"/>
      <c r="G10117" s="59"/>
      <c r="H10117" s="42"/>
      <c r="I10117" s="11">
        <v>11</v>
      </c>
      <c r="J10117" s="40">
        <f t="shared" si="271"/>
        <v>13.2</v>
      </c>
      <c r="K10117" s="42"/>
      <c r="L10117" s="42"/>
      <c r="M10117" s="75"/>
      <c r="N10117" s="75"/>
      <c r="O10117" s="44" t="s">
        <v>16069</v>
      </c>
      <c r="P10117" s="43"/>
      <c r="Q10117" s="44"/>
    </row>
    <row r="10118" spans="1:17" ht="13.5" customHeight="1">
      <c r="A10118" s="37" t="s">
        <v>16624</v>
      </c>
      <c r="B10118" s="38" t="s">
        <v>15676</v>
      </c>
      <c r="C10118" s="23" t="s">
        <v>3106</v>
      </c>
      <c r="D10118" s="24" t="s">
        <v>9705</v>
      </c>
      <c r="E10118" s="39"/>
      <c r="F10118" s="71"/>
      <c r="G10118" s="59"/>
      <c r="H10118" s="42"/>
      <c r="I10118" s="11">
        <v>0.41</v>
      </c>
      <c r="J10118" s="40">
        <f t="shared" ref="J10118:J10165" si="272">I10118*1.2</f>
        <v>0.49199999999999994</v>
      </c>
      <c r="K10118" s="42"/>
      <c r="L10118" s="42"/>
      <c r="M10118" s="75"/>
      <c r="N10118" s="75" t="s">
        <v>16701</v>
      </c>
      <c r="O10118" s="44"/>
      <c r="P10118" s="43"/>
      <c r="Q10118" s="44"/>
    </row>
    <row r="10119" spans="1:17" ht="13.5" customHeight="1">
      <c r="A10119" s="10" t="s">
        <v>13818</v>
      </c>
      <c r="B10119" s="46" t="s">
        <v>13807</v>
      </c>
      <c r="C10119" s="23" t="s">
        <v>3106</v>
      </c>
      <c r="D10119" s="24" t="s">
        <v>5835</v>
      </c>
      <c r="E10119" s="39"/>
      <c r="F10119" s="71"/>
      <c r="G10119" s="72"/>
      <c r="H10119" s="73"/>
      <c r="I10119" s="11">
        <v>200</v>
      </c>
      <c r="J10119" s="40">
        <f t="shared" si="272"/>
        <v>240</v>
      </c>
      <c r="K10119" s="40"/>
      <c r="L10119" s="40"/>
      <c r="M10119" s="70"/>
      <c r="N10119" s="75" t="s">
        <v>16700</v>
      </c>
      <c r="O10119" s="49"/>
      <c r="P10119" s="47"/>
      <c r="Q10119" s="44"/>
    </row>
    <row r="10120" spans="1:17" ht="13.5" customHeight="1">
      <c r="A10120" s="12" t="s">
        <v>15573</v>
      </c>
      <c r="B10120" s="46" t="s">
        <v>404</v>
      </c>
      <c r="C10120" s="23" t="s">
        <v>3106</v>
      </c>
      <c r="D10120" s="24" t="s">
        <v>5835</v>
      </c>
      <c r="E10120" s="39"/>
      <c r="F10120" s="71"/>
      <c r="G10120" s="72"/>
      <c r="H10120" s="73"/>
      <c r="I10120" s="11">
        <v>530</v>
      </c>
      <c r="J10120" s="40">
        <f t="shared" si="272"/>
        <v>636</v>
      </c>
      <c r="K10120" s="40"/>
      <c r="L10120" s="40"/>
      <c r="M10120" s="70"/>
      <c r="N10120" s="75" t="s">
        <v>16700</v>
      </c>
      <c r="O10120" s="44"/>
      <c r="P10120" s="47"/>
      <c r="Q10120" s="44"/>
    </row>
    <row r="10121" spans="1:17" ht="13.5" customHeight="1">
      <c r="A10121" s="12" t="s">
        <v>16249</v>
      </c>
      <c r="B10121" s="46" t="s">
        <v>16250</v>
      </c>
      <c r="C10121" s="23" t="s">
        <v>3106</v>
      </c>
      <c r="D10121" s="24" t="s">
        <v>9705</v>
      </c>
      <c r="E10121" s="39"/>
      <c r="F10121" s="71"/>
      <c r="G10121" s="72"/>
      <c r="H10121" s="73"/>
      <c r="I10121" s="11">
        <v>3.04</v>
      </c>
      <c r="J10121" s="40">
        <f t="shared" si="272"/>
        <v>3.6479999999999997</v>
      </c>
      <c r="K10121" s="40"/>
      <c r="L10121" s="40"/>
      <c r="M10121" s="70"/>
      <c r="N10121" s="75" t="s">
        <v>14618</v>
      </c>
      <c r="O10121" s="44"/>
      <c r="P10121" s="47"/>
      <c r="Q10121" s="44"/>
    </row>
    <row r="10122" spans="1:17" ht="13.5" customHeight="1">
      <c r="A10122" s="12" t="s">
        <v>16060</v>
      </c>
      <c r="B10122" s="46" t="s">
        <v>16236</v>
      </c>
      <c r="C10122" s="23" t="s">
        <v>3106</v>
      </c>
      <c r="D10122" s="24" t="s">
        <v>3048</v>
      </c>
      <c r="E10122" s="39"/>
      <c r="F10122" s="71"/>
      <c r="G10122" s="72"/>
      <c r="H10122" s="73"/>
      <c r="I10122" s="11">
        <v>88</v>
      </c>
      <c r="J10122" s="40">
        <f t="shared" si="272"/>
        <v>105.6</v>
      </c>
      <c r="K10122" s="40"/>
      <c r="L10122" s="40"/>
      <c r="M10122" s="70"/>
      <c r="N10122" s="75" t="s">
        <v>14587</v>
      </c>
      <c r="O10122" s="44"/>
      <c r="P10122" s="47"/>
      <c r="Q10122" s="44"/>
    </row>
    <row r="10123" spans="1:17" ht="13.5" customHeight="1">
      <c r="A10123" s="12" t="s">
        <v>13158</v>
      </c>
      <c r="B10123" s="46" t="s">
        <v>524</v>
      </c>
      <c r="C10123" s="23" t="s">
        <v>3106</v>
      </c>
      <c r="D10123" s="24" t="s">
        <v>8929</v>
      </c>
      <c r="E10123" s="39"/>
      <c r="F10123" s="71"/>
      <c r="G10123" s="72"/>
      <c r="H10123" s="73"/>
      <c r="I10123" s="11">
        <v>630</v>
      </c>
      <c r="J10123" s="40">
        <f t="shared" si="272"/>
        <v>756</v>
      </c>
      <c r="K10123" s="40"/>
      <c r="L10123" s="40"/>
      <c r="M10123" s="70"/>
      <c r="N10123" s="75" t="s">
        <v>16700</v>
      </c>
      <c r="O10123" s="44"/>
      <c r="P10123" s="47"/>
      <c r="Q10123" s="44"/>
    </row>
    <row r="10124" spans="1:17" ht="13.5" customHeight="1">
      <c r="A10124" s="10" t="s">
        <v>11695</v>
      </c>
      <c r="B10124" s="46" t="s">
        <v>14406</v>
      </c>
      <c r="C10124" s="23" t="s">
        <v>3106</v>
      </c>
      <c r="D10124" s="24" t="s">
        <v>8929</v>
      </c>
      <c r="E10124" s="39"/>
      <c r="F10124" s="71"/>
      <c r="G10124" s="72"/>
      <c r="H10124" s="73"/>
      <c r="I10124" s="11">
        <v>13214.12</v>
      </c>
      <c r="J10124" s="40">
        <f t="shared" si="272"/>
        <v>15856.944</v>
      </c>
      <c r="K10124" s="40"/>
      <c r="L10124" s="40"/>
      <c r="M10124" s="70"/>
      <c r="N10124" s="75" t="s">
        <v>15136</v>
      </c>
      <c r="O10124" s="44" t="s">
        <v>11708</v>
      </c>
      <c r="P10124" s="47"/>
      <c r="Q10124" s="44"/>
    </row>
    <row r="10125" spans="1:17" ht="13.5" customHeight="1">
      <c r="A10125" s="10" t="s">
        <v>16457</v>
      </c>
      <c r="B10125" s="46" t="s">
        <v>165</v>
      </c>
      <c r="C10125" s="23" t="s">
        <v>3106</v>
      </c>
      <c r="D10125" s="24"/>
      <c r="E10125" s="39"/>
      <c r="F10125" s="71"/>
      <c r="G10125" s="72"/>
      <c r="H10125" s="73"/>
      <c r="I10125" s="11">
        <v>726.65</v>
      </c>
      <c r="J10125" s="40">
        <f t="shared" si="272"/>
        <v>871.9799999999999</v>
      </c>
      <c r="K10125" s="40"/>
      <c r="L10125" s="40"/>
      <c r="M10125" s="70"/>
      <c r="N10125" s="75"/>
      <c r="O10125" s="44"/>
      <c r="P10125" s="47"/>
      <c r="Q10125" s="44"/>
    </row>
    <row r="10126" spans="1:17" ht="13.5" customHeight="1">
      <c r="A10126" s="10" t="s">
        <v>11696</v>
      </c>
      <c r="B10126" s="46" t="s">
        <v>14407</v>
      </c>
      <c r="C10126" s="23" t="s">
        <v>3106</v>
      </c>
      <c r="D10126" s="24" t="s">
        <v>8929</v>
      </c>
      <c r="E10126" s="39"/>
      <c r="F10126" s="71"/>
      <c r="G10126" s="72"/>
      <c r="H10126" s="73"/>
      <c r="I10126" s="11">
        <v>7200</v>
      </c>
      <c r="J10126" s="40">
        <f t="shared" si="272"/>
        <v>8640</v>
      </c>
      <c r="K10126" s="40"/>
      <c r="L10126" s="40"/>
      <c r="M10126" s="70"/>
      <c r="N10126" s="75" t="s">
        <v>15136</v>
      </c>
      <c r="O10126" s="44" t="s">
        <v>11708</v>
      </c>
      <c r="P10126" s="47"/>
      <c r="Q10126" s="44"/>
    </row>
    <row r="10127" spans="1:17" ht="13.5" customHeight="1">
      <c r="A10127" s="12" t="s">
        <v>12606</v>
      </c>
      <c r="B10127" s="46" t="s">
        <v>1216</v>
      </c>
      <c r="C10127" s="23" t="s">
        <v>3106</v>
      </c>
      <c r="D10127" s="24" t="s">
        <v>8929</v>
      </c>
      <c r="E10127" s="39"/>
      <c r="F10127" s="71"/>
      <c r="G10127" s="72"/>
      <c r="H10127" s="73"/>
      <c r="I10127" s="11">
        <v>4027.7</v>
      </c>
      <c r="J10127" s="40">
        <f t="shared" si="272"/>
        <v>4833.24</v>
      </c>
      <c r="K10127" s="40"/>
      <c r="L10127" s="40"/>
      <c r="M10127" s="70"/>
      <c r="N10127" s="75" t="s">
        <v>16106</v>
      </c>
      <c r="O10127" s="44"/>
      <c r="P10127" s="47"/>
      <c r="Q10127" s="44"/>
    </row>
    <row r="10128" spans="1:17" ht="13.5" customHeight="1">
      <c r="A10128" s="12" t="s">
        <v>15597</v>
      </c>
      <c r="B10128" s="46" t="s">
        <v>1216</v>
      </c>
      <c r="C10128" s="23" t="s">
        <v>3106</v>
      </c>
      <c r="D10128" s="24" t="s">
        <v>9170</v>
      </c>
      <c r="E10128" s="39"/>
      <c r="F10128" s="71"/>
      <c r="G10128" s="72"/>
      <c r="H10128" s="73"/>
      <c r="I10128" s="11">
        <v>5532</v>
      </c>
      <c r="J10128" s="40">
        <f t="shared" si="272"/>
        <v>6638.4</v>
      </c>
      <c r="K10128" s="40"/>
      <c r="L10128" s="40"/>
      <c r="M10128" s="70"/>
      <c r="N10128" s="75" t="s">
        <v>16711</v>
      </c>
      <c r="O10128" s="44"/>
      <c r="P10128" s="47"/>
      <c r="Q10128" s="44"/>
    </row>
    <row r="10129" spans="1:17" ht="13.5" customHeight="1">
      <c r="A10129" s="10" t="s">
        <v>11697</v>
      </c>
      <c r="B10129" s="46" t="s">
        <v>885</v>
      </c>
      <c r="C10129" s="23" t="s">
        <v>3106</v>
      </c>
      <c r="D10129" s="24" t="s">
        <v>9170</v>
      </c>
      <c r="E10129" s="39"/>
      <c r="F10129" s="71"/>
      <c r="G10129" s="72"/>
      <c r="H10129" s="73"/>
      <c r="I10129" s="11">
        <v>460</v>
      </c>
      <c r="J10129" s="40">
        <f t="shared" si="272"/>
        <v>552</v>
      </c>
      <c r="K10129" s="40"/>
      <c r="L10129" s="40"/>
      <c r="M10129" s="70"/>
      <c r="N10129" s="75" t="s">
        <v>15091</v>
      </c>
      <c r="O10129" s="44" t="s">
        <v>11708</v>
      </c>
      <c r="P10129" s="47"/>
      <c r="Q10129" s="44"/>
    </row>
    <row r="10130" spans="1:17" ht="13.5" customHeight="1">
      <c r="A10130" s="10" t="s">
        <v>11698</v>
      </c>
      <c r="B10130" s="46" t="s">
        <v>886</v>
      </c>
      <c r="C10130" s="23" t="s">
        <v>3106</v>
      </c>
      <c r="D10130" s="24" t="s">
        <v>9170</v>
      </c>
      <c r="E10130" s="39"/>
      <c r="F10130" s="71"/>
      <c r="G10130" s="72"/>
      <c r="H10130" s="73"/>
      <c r="I10130" s="11">
        <v>460</v>
      </c>
      <c r="J10130" s="40">
        <f t="shared" si="272"/>
        <v>552</v>
      </c>
      <c r="K10130" s="40"/>
      <c r="L10130" s="40"/>
      <c r="M10130" s="70"/>
      <c r="N10130" s="75" t="s">
        <v>15091</v>
      </c>
      <c r="O10130" s="44" t="s">
        <v>11708</v>
      </c>
      <c r="P10130" s="47"/>
      <c r="Q10130" s="44"/>
    </row>
    <row r="10131" spans="1:17" ht="13.5" customHeight="1">
      <c r="A10131" s="10" t="s">
        <v>12609</v>
      </c>
      <c r="B10131" s="46" t="s">
        <v>2448</v>
      </c>
      <c r="C10131" s="23" t="s">
        <v>3106</v>
      </c>
      <c r="D10131" s="24" t="s">
        <v>9283</v>
      </c>
      <c r="E10131" s="39"/>
      <c r="F10131" s="71"/>
      <c r="G10131" s="72"/>
      <c r="H10131" s="73"/>
      <c r="I10131" s="11">
        <v>20318.849999999999</v>
      </c>
      <c r="J10131" s="40">
        <f t="shared" si="272"/>
        <v>24382.62</v>
      </c>
      <c r="K10131" s="40"/>
      <c r="L10131" s="40"/>
      <c r="M10131" s="70"/>
      <c r="N10131" s="75" t="s">
        <v>16711</v>
      </c>
      <c r="O10131" s="44"/>
      <c r="P10131" s="47"/>
      <c r="Q10131" s="44"/>
    </row>
    <row r="10132" spans="1:17" ht="13.5" customHeight="1">
      <c r="A10132" s="10" t="s">
        <v>11699</v>
      </c>
      <c r="B10132" s="46" t="s">
        <v>2448</v>
      </c>
      <c r="C10132" s="23" t="s">
        <v>3106</v>
      </c>
      <c r="D10132" s="24" t="s">
        <v>9283</v>
      </c>
      <c r="E10132" s="39"/>
      <c r="F10132" s="71"/>
      <c r="G10132" s="72"/>
      <c r="H10132" s="73"/>
      <c r="I10132" s="11">
        <v>2850</v>
      </c>
      <c r="J10132" s="40">
        <f t="shared" si="272"/>
        <v>3420</v>
      </c>
      <c r="K10132" s="40"/>
      <c r="L10132" s="40"/>
      <c r="M10132" s="70"/>
      <c r="N10132" s="75" t="s">
        <v>16672</v>
      </c>
      <c r="O10132" s="44" t="s">
        <v>11708</v>
      </c>
      <c r="P10132" s="47"/>
      <c r="Q10132" s="44"/>
    </row>
    <row r="10133" spans="1:17" ht="13.5" customHeight="1">
      <c r="A10133" s="12" t="s">
        <v>13159</v>
      </c>
      <c r="B10133" s="46" t="s">
        <v>13160</v>
      </c>
      <c r="C10133" s="23" t="s">
        <v>3106</v>
      </c>
      <c r="D10133" s="24" t="s">
        <v>9283</v>
      </c>
      <c r="E10133" s="39"/>
      <c r="F10133" s="71"/>
      <c r="G10133" s="72"/>
      <c r="H10133" s="73"/>
      <c r="I10133" s="11">
        <v>150</v>
      </c>
      <c r="J10133" s="40">
        <f t="shared" si="272"/>
        <v>180</v>
      </c>
      <c r="K10133" s="40"/>
      <c r="L10133" s="40"/>
      <c r="M10133" s="70"/>
      <c r="N10133" s="75" t="s">
        <v>14578</v>
      </c>
      <c r="O10133" s="44"/>
      <c r="P10133" s="47"/>
      <c r="Q10133" s="44"/>
    </row>
    <row r="10134" spans="1:17" ht="13.5" customHeight="1">
      <c r="A10134" s="12" t="s">
        <v>13161</v>
      </c>
      <c r="B10134" s="46" t="s">
        <v>10718</v>
      </c>
      <c r="C10134" s="23" t="s">
        <v>3106</v>
      </c>
      <c r="D10134" s="24" t="s">
        <v>9283</v>
      </c>
      <c r="E10134" s="39"/>
      <c r="F10134" s="71"/>
      <c r="G10134" s="72"/>
      <c r="H10134" s="73"/>
      <c r="I10134" s="11">
        <v>19900</v>
      </c>
      <c r="J10134" s="40">
        <f t="shared" si="272"/>
        <v>23880</v>
      </c>
      <c r="K10134" s="40"/>
      <c r="L10134" s="40"/>
      <c r="M10134" s="70"/>
      <c r="N10134" s="75" t="s">
        <v>14616</v>
      </c>
      <c r="O10134" s="44"/>
      <c r="P10134" s="47"/>
      <c r="Q10134" s="44"/>
    </row>
    <row r="10135" spans="1:17" ht="13.5" customHeight="1">
      <c r="A10135" s="12" t="s">
        <v>13162</v>
      </c>
      <c r="B10135" s="46" t="s">
        <v>10718</v>
      </c>
      <c r="C10135" s="23" t="s">
        <v>3106</v>
      </c>
      <c r="D10135" s="24" t="s">
        <v>9283</v>
      </c>
      <c r="E10135" s="39"/>
      <c r="F10135" s="71"/>
      <c r="G10135" s="72"/>
      <c r="H10135" s="73"/>
      <c r="I10135" s="11">
        <v>19654.37</v>
      </c>
      <c r="J10135" s="40">
        <f t="shared" si="272"/>
        <v>23585.243999999999</v>
      </c>
      <c r="K10135" s="40"/>
      <c r="L10135" s="40"/>
      <c r="M10135" s="70"/>
      <c r="N10135" s="75" t="s">
        <v>16711</v>
      </c>
      <c r="O10135" s="44"/>
      <c r="P10135" s="47"/>
      <c r="Q10135" s="44"/>
    </row>
    <row r="10136" spans="1:17" ht="13.5" customHeight="1">
      <c r="A10136" s="10" t="s">
        <v>13819</v>
      </c>
      <c r="B10136" s="46" t="s">
        <v>10718</v>
      </c>
      <c r="C10136" s="23" t="s">
        <v>3106</v>
      </c>
      <c r="D10136" s="24" t="s">
        <v>9283</v>
      </c>
      <c r="E10136" s="39"/>
      <c r="F10136" s="71"/>
      <c r="G10136" s="72"/>
      <c r="H10136" s="73"/>
      <c r="I10136" s="11">
        <v>3882.35</v>
      </c>
      <c r="J10136" s="40">
        <f t="shared" si="272"/>
        <v>4658.82</v>
      </c>
      <c r="K10136" s="40"/>
      <c r="L10136" s="40"/>
      <c r="M10136" s="70"/>
      <c r="N10136" s="75" t="s">
        <v>15091</v>
      </c>
      <c r="O10136" s="44"/>
      <c r="P10136" s="47"/>
      <c r="Q10136" s="44"/>
    </row>
    <row r="10137" spans="1:17" ht="13.5" customHeight="1">
      <c r="A10137" s="10" t="s">
        <v>11700</v>
      </c>
      <c r="B10137" s="46" t="s">
        <v>13163</v>
      </c>
      <c r="C10137" s="23" t="s">
        <v>3106</v>
      </c>
      <c r="D10137" s="24" t="s">
        <v>9298</v>
      </c>
      <c r="E10137" s="39"/>
      <c r="F10137" s="71"/>
      <c r="G10137" s="72"/>
      <c r="H10137" s="73"/>
      <c r="I10137" s="11">
        <v>14</v>
      </c>
      <c r="J10137" s="40">
        <f t="shared" si="272"/>
        <v>16.8</v>
      </c>
      <c r="K10137" s="40"/>
      <c r="L10137" s="40"/>
      <c r="M10137" s="70"/>
      <c r="N10137" s="75" t="s">
        <v>14585</v>
      </c>
      <c r="O10137" s="44" t="s">
        <v>16067</v>
      </c>
      <c r="P10137" s="47"/>
      <c r="Q10137" s="44"/>
    </row>
    <row r="10138" spans="1:17" ht="13.5" customHeight="1">
      <c r="A10138" s="13" t="s">
        <v>13708</v>
      </c>
      <c r="B10138" s="46" t="s">
        <v>13084</v>
      </c>
      <c r="C10138" s="23" t="s">
        <v>3106</v>
      </c>
      <c r="D10138" s="24" t="s">
        <v>9298</v>
      </c>
      <c r="E10138" s="39"/>
      <c r="F10138" s="71"/>
      <c r="G10138" s="72"/>
      <c r="H10138" s="73"/>
      <c r="I10138" s="11">
        <v>16.47</v>
      </c>
      <c r="J10138" s="40">
        <f t="shared" si="272"/>
        <v>19.763999999999999</v>
      </c>
      <c r="K10138" s="40"/>
      <c r="L10138" s="40"/>
      <c r="M10138" s="70" t="s">
        <v>11591</v>
      </c>
      <c r="N10138" s="75" t="s">
        <v>14585</v>
      </c>
      <c r="O10138" s="44" t="s">
        <v>11591</v>
      </c>
      <c r="P10138" s="47"/>
      <c r="Q10138" s="44"/>
    </row>
    <row r="10139" spans="1:17" ht="13.5" customHeight="1">
      <c r="A10139" s="12" t="s">
        <v>13164</v>
      </c>
      <c r="B10139" s="46" t="s">
        <v>2450</v>
      </c>
      <c r="C10139" s="23" t="s">
        <v>3106</v>
      </c>
      <c r="D10139" s="24" t="s">
        <v>9298</v>
      </c>
      <c r="E10139" s="39"/>
      <c r="F10139" s="71"/>
      <c r="G10139" s="72"/>
      <c r="H10139" s="73"/>
      <c r="I10139" s="11">
        <v>225</v>
      </c>
      <c r="J10139" s="40">
        <f t="shared" si="272"/>
        <v>270</v>
      </c>
      <c r="K10139" s="40"/>
      <c r="L10139" s="40"/>
      <c r="M10139" s="70"/>
      <c r="N10139" s="75" t="s">
        <v>14593</v>
      </c>
      <c r="O10139" s="44"/>
      <c r="P10139" s="47"/>
      <c r="Q10139" s="44"/>
    </row>
    <row r="10140" spans="1:17" ht="13.5" customHeight="1">
      <c r="A10140" s="10" t="s">
        <v>11701</v>
      </c>
      <c r="B10140" s="46" t="s">
        <v>13165</v>
      </c>
      <c r="C10140" s="23" t="s">
        <v>3106</v>
      </c>
      <c r="D10140" s="24" t="s">
        <v>9298</v>
      </c>
      <c r="E10140" s="39"/>
      <c r="F10140" s="71"/>
      <c r="G10140" s="72"/>
      <c r="H10140" s="73"/>
      <c r="I10140" s="11">
        <v>7.65</v>
      </c>
      <c r="J10140" s="40">
        <f t="shared" si="272"/>
        <v>9.18</v>
      </c>
      <c r="K10140" s="40"/>
      <c r="L10140" s="40"/>
      <c r="M10140" s="70"/>
      <c r="N10140" s="75" t="s">
        <v>15126</v>
      </c>
      <c r="O10140" s="44" t="s">
        <v>11708</v>
      </c>
      <c r="P10140" s="47"/>
      <c r="Q10140" s="44"/>
    </row>
    <row r="10141" spans="1:17" ht="13.5" customHeight="1">
      <c r="A10141" s="12" t="s">
        <v>13166</v>
      </c>
      <c r="B10141" s="46" t="s">
        <v>14439</v>
      </c>
      <c r="C10141" s="23" t="s">
        <v>3106</v>
      </c>
      <c r="D10141" s="24" t="s">
        <v>9298</v>
      </c>
      <c r="E10141" s="39"/>
      <c r="F10141" s="71"/>
      <c r="G10141" s="72"/>
      <c r="H10141" s="73"/>
      <c r="I10141" s="11">
        <v>21</v>
      </c>
      <c r="J10141" s="40">
        <f t="shared" si="272"/>
        <v>25.2</v>
      </c>
      <c r="K10141" s="40"/>
      <c r="L10141" s="40"/>
      <c r="M10141" s="70"/>
      <c r="N10141" s="75" t="s">
        <v>15202</v>
      </c>
      <c r="O10141" s="44" t="s">
        <v>16067</v>
      </c>
      <c r="P10141" s="47"/>
      <c r="Q10141" s="44"/>
    </row>
    <row r="10142" spans="1:17" ht="13.5" customHeight="1">
      <c r="A10142" s="12" t="s">
        <v>13167</v>
      </c>
      <c r="B10142" s="46" t="s">
        <v>160</v>
      </c>
      <c r="C10142" s="23" t="s">
        <v>3106</v>
      </c>
      <c r="D10142" s="24" t="s">
        <v>9298</v>
      </c>
      <c r="E10142" s="39"/>
      <c r="F10142" s="71"/>
      <c r="G10142" s="72"/>
      <c r="H10142" s="73"/>
      <c r="I10142" s="11">
        <v>22</v>
      </c>
      <c r="J10142" s="40">
        <f t="shared" si="272"/>
        <v>26.4</v>
      </c>
      <c r="K10142" s="40"/>
      <c r="L10142" s="40"/>
      <c r="M10142" s="70"/>
      <c r="N10142" s="75" t="s">
        <v>15202</v>
      </c>
      <c r="O10142" s="44"/>
      <c r="P10142" s="47"/>
      <c r="Q10142" s="44"/>
    </row>
    <row r="10143" spans="1:17" ht="13.5" customHeight="1">
      <c r="A10143" s="12" t="s">
        <v>13168</v>
      </c>
      <c r="B10143" s="46" t="s">
        <v>2432</v>
      </c>
      <c r="C10143" s="23" t="s">
        <v>3106</v>
      </c>
      <c r="D10143" s="24" t="s">
        <v>9298</v>
      </c>
      <c r="E10143" s="39"/>
      <c r="F10143" s="71"/>
      <c r="G10143" s="72"/>
      <c r="H10143" s="73"/>
      <c r="I10143" s="11">
        <v>300</v>
      </c>
      <c r="J10143" s="40">
        <f t="shared" si="272"/>
        <v>360</v>
      </c>
      <c r="K10143" s="40"/>
      <c r="L10143" s="40"/>
      <c r="M10143" s="70"/>
      <c r="N10143" s="75" t="s">
        <v>15132</v>
      </c>
      <c r="O10143" s="44"/>
      <c r="P10143" s="47"/>
      <c r="Q10143" s="44"/>
    </row>
    <row r="10144" spans="1:17" ht="13.5" customHeight="1">
      <c r="A10144" s="12" t="s">
        <v>15959</v>
      </c>
      <c r="B10144" s="46" t="s">
        <v>15960</v>
      </c>
      <c r="C10144" s="23" t="s">
        <v>3106</v>
      </c>
      <c r="D10144" s="24" t="s">
        <v>9298</v>
      </c>
      <c r="E10144" s="39"/>
      <c r="F10144" s="71"/>
      <c r="G10144" s="72"/>
      <c r="H10144" s="73"/>
      <c r="I10144" s="11">
        <v>105058.82</v>
      </c>
      <c r="J10144" s="40">
        <f t="shared" si="272"/>
        <v>126070.584</v>
      </c>
      <c r="K10144" s="40"/>
      <c r="L10144" s="40"/>
      <c r="M10144" s="70"/>
      <c r="N10144" s="75" t="s">
        <v>16705</v>
      </c>
      <c r="O10144" s="44"/>
      <c r="P10144" s="47"/>
      <c r="Q10144" s="44"/>
    </row>
    <row r="10145" spans="1:17" ht="13.5" customHeight="1">
      <c r="A10145" s="12" t="s">
        <v>16295</v>
      </c>
      <c r="B10145" s="46" t="s">
        <v>16296</v>
      </c>
      <c r="C10145" s="23" t="s">
        <v>3106</v>
      </c>
      <c r="D10145" s="24" t="s">
        <v>9298</v>
      </c>
      <c r="E10145" s="39"/>
      <c r="F10145" s="71"/>
      <c r="G10145" s="72"/>
      <c r="H10145" s="73"/>
      <c r="I10145" s="11">
        <v>108858.08</v>
      </c>
      <c r="J10145" s="40">
        <f t="shared" si="272"/>
        <v>130629.696</v>
      </c>
      <c r="K10145" s="40"/>
      <c r="L10145" s="40"/>
      <c r="M10145" s="70"/>
      <c r="N10145" s="75"/>
      <c r="O10145" s="44"/>
      <c r="P10145" s="47"/>
      <c r="Q10145" s="44"/>
    </row>
    <row r="10146" spans="1:17" ht="13.5" customHeight="1">
      <c r="A10146" s="12" t="s">
        <v>16297</v>
      </c>
      <c r="B10146" s="46" t="s">
        <v>16298</v>
      </c>
      <c r="C10146" s="23" t="s">
        <v>3106</v>
      </c>
      <c r="D10146" s="24" t="s">
        <v>9298</v>
      </c>
      <c r="E10146" s="39"/>
      <c r="F10146" s="71"/>
      <c r="G10146" s="72"/>
      <c r="H10146" s="73"/>
      <c r="I10146" s="11">
        <v>3502.73</v>
      </c>
      <c r="J10146" s="40">
        <f t="shared" si="272"/>
        <v>4203.2759999999998</v>
      </c>
      <c r="K10146" s="40"/>
      <c r="L10146" s="40"/>
      <c r="M10146" s="70"/>
      <c r="N10146" s="75"/>
      <c r="O10146" s="44"/>
      <c r="P10146" s="47"/>
      <c r="Q10146" s="44"/>
    </row>
    <row r="10147" spans="1:17" ht="13.5" customHeight="1">
      <c r="A10147" s="12" t="s">
        <v>16299</v>
      </c>
      <c r="B10147" s="46" t="s">
        <v>16300</v>
      </c>
      <c r="C10147" s="23" t="s">
        <v>3106</v>
      </c>
      <c r="D10147" s="24" t="s">
        <v>9298</v>
      </c>
      <c r="E10147" s="39"/>
      <c r="F10147" s="71"/>
      <c r="G10147" s="72"/>
      <c r="H10147" s="73"/>
      <c r="I10147" s="11">
        <v>38767.339999999997</v>
      </c>
      <c r="J10147" s="40">
        <f t="shared" si="272"/>
        <v>46520.807999999997</v>
      </c>
      <c r="K10147" s="40"/>
      <c r="L10147" s="40"/>
      <c r="M10147" s="70"/>
      <c r="N10147" s="75" t="s">
        <v>14792</v>
      </c>
      <c r="O10147" s="44"/>
      <c r="P10147" s="47"/>
      <c r="Q10147" s="44"/>
    </row>
    <row r="10148" spans="1:17" ht="13.5" customHeight="1">
      <c r="A10148" s="12" t="s">
        <v>16301</v>
      </c>
      <c r="B10148" s="46" t="s">
        <v>16302</v>
      </c>
      <c r="C10148" s="23" t="s">
        <v>3106</v>
      </c>
      <c r="D10148" s="24" t="s">
        <v>9298</v>
      </c>
      <c r="E10148" s="39"/>
      <c r="F10148" s="71"/>
      <c r="G10148" s="72"/>
      <c r="H10148" s="73"/>
      <c r="I10148" s="11">
        <v>3331.47</v>
      </c>
      <c r="J10148" s="40">
        <f t="shared" si="272"/>
        <v>3997.7639999999997</v>
      </c>
      <c r="K10148" s="40"/>
      <c r="L10148" s="40"/>
      <c r="M10148" s="70"/>
      <c r="N10148" s="75" t="s">
        <v>14581</v>
      </c>
      <c r="O10148" s="44"/>
      <c r="P10148" s="47"/>
      <c r="Q10148" s="44"/>
    </row>
    <row r="10149" spans="1:17" ht="13.5" customHeight="1">
      <c r="A10149" s="12" t="s">
        <v>16303</v>
      </c>
      <c r="B10149" s="46" t="s">
        <v>16304</v>
      </c>
      <c r="C10149" s="23" t="s">
        <v>3106</v>
      </c>
      <c r="D10149" s="24" t="s">
        <v>9298</v>
      </c>
      <c r="E10149" s="39"/>
      <c r="F10149" s="71"/>
      <c r="G10149" s="72"/>
      <c r="H10149" s="73"/>
      <c r="I10149" s="11">
        <v>732.43</v>
      </c>
      <c r="J10149" s="40">
        <f t="shared" si="272"/>
        <v>878.91599999999994</v>
      </c>
      <c r="K10149" s="40"/>
      <c r="L10149" s="40"/>
      <c r="M10149" s="70"/>
      <c r="N10149" s="75" t="s">
        <v>14581</v>
      </c>
      <c r="O10149" s="44"/>
      <c r="P10149" s="47"/>
      <c r="Q10149" s="44"/>
    </row>
    <row r="10150" spans="1:17" ht="13.5" customHeight="1">
      <c r="A10150" s="12" t="s">
        <v>16305</v>
      </c>
      <c r="B10150" s="46" t="s">
        <v>16306</v>
      </c>
      <c r="C10150" s="23" t="s">
        <v>3106</v>
      </c>
      <c r="D10150" s="24" t="s">
        <v>9298</v>
      </c>
      <c r="E10150" s="39"/>
      <c r="F10150" s="71"/>
      <c r="G10150" s="72"/>
      <c r="H10150" s="73"/>
      <c r="I10150" s="11">
        <v>1201.45</v>
      </c>
      <c r="J10150" s="40">
        <f t="shared" si="272"/>
        <v>1441.74</v>
      </c>
      <c r="K10150" s="40"/>
      <c r="L10150" s="40"/>
      <c r="M10150" s="70"/>
      <c r="N10150" s="75" t="s">
        <v>16700</v>
      </c>
      <c r="O10150" s="44"/>
      <c r="P10150" s="47"/>
      <c r="Q10150" s="44"/>
    </row>
    <row r="10151" spans="1:17" ht="13.5" customHeight="1">
      <c r="A10151" s="12" t="s">
        <v>16307</v>
      </c>
      <c r="B10151" s="46" t="s">
        <v>16308</v>
      </c>
      <c r="C10151" s="23" t="s">
        <v>3106</v>
      </c>
      <c r="D10151" s="24" t="s">
        <v>9298</v>
      </c>
      <c r="E10151" s="39"/>
      <c r="F10151" s="71"/>
      <c r="G10151" s="72"/>
      <c r="H10151" s="73"/>
      <c r="I10151" s="11">
        <v>989.31</v>
      </c>
      <c r="J10151" s="40">
        <f t="shared" si="272"/>
        <v>1187.1719999999998</v>
      </c>
      <c r="K10151" s="40"/>
      <c r="L10151" s="40"/>
      <c r="M10151" s="70"/>
      <c r="N10151" s="75" t="s">
        <v>16700</v>
      </c>
      <c r="O10151" s="44"/>
      <c r="P10151" s="47"/>
      <c r="Q10151" s="44"/>
    </row>
    <row r="10152" spans="1:17" ht="13.5" customHeight="1">
      <c r="A10152" s="12" t="s">
        <v>16309</v>
      </c>
      <c r="B10152" s="46" t="s">
        <v>16310</v>
      </c>
      <c r="C10152" s="23" t="s">
        <v>3106</v>
      </c>
      <c r="D10152" s="24" t="s">
        <v>9298</v>
      </c>
      <c r="E10152" s="39"/>
      <c r="F10152" s="71"/>
      <c r="G10152" s="72"/>
      <c r="H10152" s="73"/>
      <c r="I10152" s="11">
        <v>759.46</v>
      </c>
      <c r="J10152" s="40">
        <f t="shared" si="272"/>
        <v>911.35199999999998</v>
      </c>
      <c r="K10152" s="40"/>
      <c r="L10152" s="40"/>
      <c r="M10152" s="70"/>
      <c r="N10152" s="75"/>
      <c r="O10152" s="44"/>
      <c r="P10152" s="47"/>
      <c r="Q10152" s="44"/>
    </row>
    <row r="10153" spans="1:17" ht="13.5" customHeight="1">
      <c r="A10153" s="12" t="s">
        <v>16311</v>
      </c>
      <c r="B10153" s="46" t="s">
        <v>16312</v>
      </c>
      <c r="C10153" s="23" t="s">
        <v>3106</v>
      </c>
      <c r="D10153" s="24" t="s">
        <v>9298</v>
      </c>
      <c r="E10153" s="39"/>
      <c r="F10153" s="71"/>
      <c r="G10153" s="72"/>
      <c r="H10153" s="73"/>
      <c r="I10153" s="11">
        <v>2458.04</v>
      </c>
      <c r="J10153" s="40">
        <f t="shared" si="272"/>
        <v>2949.6479999999997</v>
      </c>
      <c r="K10153" s="40"/>
      <c r="L10153" s="40"/>
      <c r="M10153" s="70"/>
      <c r="N10153" s="75" t="s">
        <v>14792</v>
      </c>
      <c r="O10153" s="44"/>
      <c r="P10153" s="47"/>
      <c r="Q10153" s="44"/>
    </row>
    <row r="10154" spans="1:17" ht="13.5" customHeight="1">
      <c r="A10154" s="12" t="s">
        <v>16237</v>
      </c>
      <c r="B10154" s="46" t="s">
        <v>16238</v>
      </c>
      <c r="C10154" s="23" t="s">
        <v>3106</v>
      </c>
      <c r="D10154" s="24" t="s">
        <v>9298</v>
      </c>
      <c r="E10154" s="39"/>
      <c r="F10154" s="71"/>
      <c r="G10154" s="72"/>
      <c r="H10154" s="73"/>
      <c r="I10154" s="11">
        <v>1600</v>
      </c>
      <c r="J10154" s="40">
        <f t="shared" si="272"/>
        <v>1920</v>
      </c>
      <c r="K10154" s="40"/>
      <c r="L10154" s="40"/>
      <c r="M10154" s="70"/>
      <c r="N10154" s="75" t="s">
        <v>14573</v>
      </c>
      <c r="O10154" s="44"/>
      <c r="P10154" s="47"/>
      <c r="Q10154" s="44" t="s">
        <v>16716</v>
      </c>
    </row>
    <row r="10155" spans="1:17" ht="13.5" customHeight="1">
      <c r="A10155" s="12" t="s">
        <v>13169</v>
      </c>
      <c r="B10155" s="46" t="s">
        <v>13170</v>
      </c>
      <c r="C10155" s="23" t="s">
        <v>3106</v>
      </c>
      <c r="D10155" s="24" t="s">
        <v>9298</v>
      </c>
      <c r="E10155" s="39"/>
      <c r="F10155" s="71"/>
      <c r="G10155" s="72"/>
      <c r="H10155" s="73"/>
      <c r="I10155" s="11">
        <v>245</v>
      </c>
      <c r="J10155" s="40">
        <f t="shared" si="272"/>
        <v>294</v>
      </c>
      <c r="K10155" s="40"/>
      <c r="L10155" s="40"/>
      <c r="M10155" s="70"/>
      <c r="N10155" s="75" t="s">
        <v>16697</v>
      </c>
      <c r="O10155" s="44"/>
      <c r="P10155" s="47"/>
      <c r="Q10155" s="44"/>
    </row>
    <row r="10156" spans="1:17" ht="13.5" customHeight="1">
      <c r="A10156" s="10" t="s">
        <v>11702</v>
      </c>
      <c r="B10156" s="46" t="s">
        <v>14408</v>
      </c>
      <c r="C10156" s="23" t="s">
        <v>3106</v>
      </c>
      <c r="D10156" s="24" t="s">
        <v>13450</v>
      </c>
      <c r="E10156" s="39"/>
      <c r="F10156" s="71"/>
      <c r="G10156" s="72"/>
      <c r="H10156" s="73"/>
      <c r="I10156" s="11">
        <v>2920</v>
      </c>
      <c r="J10156" s="40">
        <f t="shared" si="272"/>
        <v>3504</v>
      </c>
      <c r="K10156" s="40"/>
      <c r="L10156" s="40"/>
      <c r="M10156" s="70"/>
      <c r="N10156" s="75" t="s">
        <v>14569</v>
      </c>
      <c r="O10156" s="44" t="s">
        <v>11708</v>
      </c>
      <c r="P10156" s="47"/>
      <c r="Q10156" s="44"/>
    </row>
    <row r="10157" spans="1:17" ht="13.5" customHeight="1">
      <c r="A10157" s="12" t="s">
        <v>16046</v>
      </c>
      <c r="B10157" s="46" t="s">
        <v>404</v>
      </c>
      <c r="C10157" s="23" t="s">
        <v>3106</v>
      </c>
      <c r="D10157" s="24" t="s">
        <v>13441</v>
      </c>
      <c r="E10157" s="39"/>
      <c r="F10157" s="71"/>
      <c r="G10157" s="72"/>
      <c r="H10157" s="73"/>
      <c r="I10157" s="11">
        <v>553.42999999999995</v>
      </c>
      <c r="J10157" s="40">
        <f t="shared" si="272"/>
        <v>664.11599999999987</v>
      </c>
      <c r="K10157" s="40"/>
      <c r="L10157" s="40"/>
      <c r="M10157" s="70"/>
      <c r="N10157" s="75" t="s">
        <v>16700</v>
      </c>
      <c r="O10157" s="44"/>
      <c r="P10157" s="47"/>
      <c r="Q10157" s="44"/>
    </row>
    <row r="10158" spans="1:17" ht="13.5" customHeight="1">
      <c r="A10158" s="10" t="s">
        <v>11422</v>
      </c>
      <c r="B10158" s="46" t="s">
        <v>11703</v>
      </c>
      <c r="C10158" s="23" t="s">
        <v>3106</v>
      </c>
      <c r="D10158" s="24" t="s">
        <v>6458</v>
      </c>
      <c r="E10158" s="39"/>
      <c r="F10158" s="71"/>
      <c r="G10158" s="72"/>
      <c r="H10158" s="73"/>
      <c r="I10158" s="11">
        <v>26</v>
      </c>
      <c r="J10158" s="40">
        <f t="shared" si="272"/>
        <v>31.2</v>
      </c>
      <c r="K10158" s="40"/>
      <c r="L10158" s="40"/>
      <c r="M10158" s="70"/>
      <c r="N10158" s="75" t="s">
        <v>16143</v>
      </c>
      <c r="O10158" s="44" t="s">
        <v>11708</v>
      </c>
      <c r="P10158" s="47"/>
      <c r="Q10158" s="44"/>
    </row>
    <row r="10159" spans="1:17" ht="13.5" customHeight="1">
      <c r="A10159" s="10" t="s">
        <v>8442</v>
      </c>
      <c r="B10159" s="46" t="s">
        <v>2435</v>
      </c>
      <c r="C10159" s="23" t="s">
        <v>3106</v>
      </c>
      <c r="D10159" s="24" t="s">
        <v>8211</v>
      </c>
      <c r="E10159" s="39"/>
      <c r="F10159" s="71"/>
      <c r="G10159" s="72"/>
      <c r="H10159" s="73"/>
      <c r="I10159" s="11">
        <v>51</v>
      </c>
      <c r="J10159" s="40">
        <f t="shared" si="272"/>
        <v>61.199999999999996</v>
      </c>
      <c r="K10159" s="40"/>
      <c r="L10159" s="40"/>
      <c r="M10159" s="70" t="s">
        <v>3049</v>
      </c>
      <c r="N10159" s="75" t="s">
        <v>14649</v>
      </c>
      <c r="O10159" s="44" t="s">
        <v>11708</v>
      </c>
      <c r="P10159" s="47"/>
      <c r="Q10159" s="44"/>
    </row>
    <row r="10160" spans="1:17" ht="13.5" customHeight="1">
      <c r="A10160" s="10" t="s">
        <v>8443</v>
      </c>
      <c r="B10160" s="46" t="s">
        <v>2442</v>
      </c>
      <c r="C10160" s="23" t="s">
        <v>3106</v>
      </c>
      <c r="D10160" s="24" t="s">
        <v>8211</v>
      </c>
      <c r="E10160" s="39"/>
      <c r="F10160" s="71"/>
      <c r="G10160" s="72"/>
      <c r="H10160" s="73"/>
      <c r="I10160" s="11">
        <v>75</v>
      </c>
      <c r="J10160" s="40">
        <f t="shared" si="272"/>
        <v>90</v>
      </c>
      <c r="K10160" s="40"/>
      <c r="L10160" s="40"/>
      <c r="M10160" s="70" t="s">
        <v>3049</v>
      </c>
      <c r="N10160" s="75" t="s">
        <v>14591</v>
      </c>
      <c r="O10160" s="44" t="s">
        <v>11708</v>
      </c>
      <c r="P10160" s="47"/>
      <c r="Q10160" s="44"/>
    </row>
    <row r="10161" spans="1:17" ht="13.5" customHeight="1">
      <c r="A10161" s="12" t="s">
        <v>16382</v>
      </c>
      <c r="B10161" s="46" t="s">
        <v>16383</v>
      </c>
      <c r="C10161" s="23" t="s">
        <v>3106</v>
      </c>
      <c r="D10161" s="24" t="s">
        <v>9705</v>
      </c>
      <c r="E10161" s="39"/>
      <c r="F10161" s="71"/>
      <c r="G10161" s="72"/>
      <c r="H10161" s="73"/>
      <c r="I10161" s="11">
        <v>1.84</v>
      </c>
      <c r="J10161" s="40">
        <f t="shared" si="272"/>
        <v>2.2080000000000002</v>
      </c>
      <c r="K10161" s="40"/>
      <c r="L10161" s="40"/>
      <c r="M10161" s="70"/>
      <c r="N10161" s="75" t="s">
        <v>14568</v>
      </c>
      <c r="O10161" s="44"/>
      <c r="P10161" s="47"/>
      <c r="Q10161" s="44"/>
    </row>
    <row r="10162" spans="1:17" ht="13.5" customHeight="1">
      <c r="A10162" s="12" t="s">
        <v>15823</v>
      </c>
      <c r="B10162" s="46" t="s">
        <v>15824</v>
      </c>
      <c r="C10162" s="23" t="s">
        <v>3106</v>
      </c>
      <c r="D10162" s="24" t="s">
        <v>9705</v>
      </c>
      <c r="E10162" s="39"/>
      <c r="F10162" s="71"/>
      <c r="G10162" s="72"/>
      <c r="H10162" s="73"/>
      <c r="I10162" s="11">
        <v>3.1</v>
      </c>
      <c r="J10162" s="40">
        <f t="shared" si="272"/>
        <v>3.7199999999999998</v>
      </c>
      <c r="K10162" s="40"/>
      <c r="L10162" s="40"/>
      <c r="M10162" s="70"/>
      <c r="N10162" s="75" t="s">
        <v>14568</v>
      </c>
      <c r="O10162" s="44"/>
      <c r="P10162" s="47"/>
      <c r="Q10162" s="44"/>
    </row>
    <row r="10163" spans="1:17" ht="13.5" customHeight="1">
      <c r="A10163" s="10" t="s">
        <v>10214</v>
      </c>
      <c r="B10163" s="46" t="s">
        <v>2418</v>
      </c>
      <c r="C10163" s="23" t="s">
        <v>3106</v>
      </c>
      <c r="D10163" s="24" t="s">
        <v>9705</v>
      </c>
      <c r="E10163" s="39"/>
      <c r="F10163" s="71"/>
      <c r="G10163" s="72"/>
      <c r="H10163" s="73"/>
      <c r="I10163" s="11">
        <v>6.12</v>
      </c>
      <c r="J10163" s="40">
        <f t="shared" si="272"/>
        <v>7.3439999999999994</v>
      </c>
      <c r="K10163" s="40"/>
      <c r="L10163" s="40"/>
      <c r="M10163" s="70" t="s">
        <v>3049</v>
      </c>
      <c r="N10163" s="75" t="s">
        <v>14568</v>
      </c>
      <c r="O10163" s="44" t="s">
        <v>11708</v>
      </c>
      <c r="P10163" s="47"/>
      <c r="Q10163" s="44"/>
    </row>
    <row r="10164" spans="1:17" ht="13.5" customHeight="1">
      <c r="A10164" s="10" t="s">
        <v>16251</v>
      </c>
      <c r="B10164" s="46" t="s">
        <v>16252</v>
      </c>
      <c r="C10164" s="23" t="s">
        <v>3106</v>
      </c>
      <c r="D10164" s="24" t="s">
        <v>9705</v>
      </c>
      <c r="E10164" s="39"/>
      <c r="F10164" s="71"/>
      <c r="G10164" s="72"/>
      <c r="H10164" s="73"/>
      <c r="I10164" s="11">
        <v>4.09</v>
      </c>
      <c r="J10164" s="40">
        <f t="shared" si="272"/>
        <v>4.9079999999999995</v>
      </c>
      <c r="K10164" s="40"/>
      <c r="L10164" s="40"/>
      <c r="M10164" s="70"/>
      <c r="N10164" s="75" t="s">
        <v>14568</v>
      </c>
      <c r="O10164" s="44"/>
      <c r="P10164" s="47"/>
      <c r="Q10164" s="44"/>
    </row>
    <row r="10165" spans="1:17" ht="13.5" customHeight="1">
      <c r="A10165" s="12" t="s">
        <v>10215</v>
      </c>
      <c r="B10165" s="46" t="s">
        <v>2443</v>
      </c>
      <c r="C10165" s="23" t="s">
        <v>3106</v>
      </c>
      <c r="D10165" s="24" t="s">
        <v>9705</v>
      </c>
      <c r="E10165" s="39"/>
      <c r="F10165" s="71"/>
      <c r="G10165" s="72"/>
      <c r="H10165" s="73"/>
      <c r="I10165" s="11">
        <v>31.76</v>
      </c>
      <c r="J10165" s="40">
        <f t="shared" si="272"/>
        <v>38.112000000000002</v>
      </c>
      <c r="K10165" s="40"/>
      <c r="L10165" s="40"/>
      <c r="M10165" s="70"/>
      <c r="N10165" s="75" t="s">
        <v>14568</v>
      </c>
      <c r="O10165" s="44" t="s">
        <v>11708</v>
      </c>
      <c r="P10165" s="47"/>
      <c r="Q10165" s="44"/>
    </row>
    <row r="10166" spans="1:17" ht="13.5" customHeight="1">
      <c r="A10166" s="13" t="s">
        <v>13709</v>
      </c>
      <c r="B10166" s="46" t="s">
        <v>14409</v>
      </c>
      <c r="C10166" s="23" t="s">
        <v>3106</v>
      </c>
      <c r="D10166" s="24" t="s">
        <v>13543</v>
      </c>
      <c r="E10166" s="39"/>
      <c r="F10166" s="71"/>
      <c r="G10166" s="72"/>
      <c r="H10166" s="73"/>
      <c r="I10166" s="11">
        <v>59176.47</v>
      </c>
      <c r="J10166" s="40">
        <f t="shared" ref="J10166:J10195" si="273">I10166*1.2</f>
        <v>71011.763999999996</v>
      </c>
      <c r="K10166" s="40"/>
      <c r="L10166" s="40"/>
      <c r="M10166" s="70" t="s">
        <v>11591</v>
      </c>
      <c r="N10166" s="75" t="s">
        <v>14584</v>
      </c>
      <c r="O10166" s="44" t="s">
        <v>11591</v>
      </c>
      <c r="P10166" s="47"/>
      <c r="Q10166" s="44"/>
    </row>
    <row r="10167" spans="1:17" ht="13.5" customHeight="1">
      <c r="A10167" s="13" t="s">
        <v>13710</v>
      </c>
      <c r="B10167" s="46" t="s">
        <v>14409</v>
      </c>
      <c r="C10167" s="23" t="s">
        <v>3106</v>
      </c>
      <c r="D10167" s="24" t="s">
        <v>13543</v>
      </c>
      <c r="E10167" s="39"/>
      <c r="F10167" s="71"/>
      <c r="G10167" s="72"/>
      <c r="H10167" s="73"/>
      <c r="I10167" s="11">
        <v>39000</v>
      </c>
      <c r="J10167" s="40">
        <f t="shared" si="273"/>
        <v>46800</v>
      </c>
      <c r="K10167" s="40"/>
      <c r="L10167" s="40"/>
      <c r="M10167" s="70" t="s">
        <v>11591</v>
      </c>
      <c r="N10167" s="75" t="s">
        <v>14584</v>
      </c>
      <c r="O10167" s="44" t="s">
        <v>11591</v>
      </c>
      <c r="P10167" s="47"/>
      <c r="Q10167" s="44"/>
    </row>
    <row r="10168" spans="1:17" ht="13.5" customHeight="1">
      <c r="A10168" s="10" t="s">
        <v>8444</v>
      </c>
      <c r="B10168" s="46" t="s">
        <v>2444</v>
      </c>
      <c r="C10168" s="23" t="s">
        <v>3106</v>
      </c>
      <c r="D10168" s="24" t="s">
        <v>8211</v>
      </c>
      <c r="E10168" s="39"/>
      <c r="F10168" s="71"/>
      <c r="G10168" s="72"/>
      <c r="H10168" s="73"/>
      <c r="I10168" s="11">
        <v>10000</v>
      </c>
      <c r="J10168" s="40">
        <f t="shared" si="273"/>
        <v>12000</v>
      </c>
      <c r="K10168" s="40"/>
      <c r="L10168" s="40"/>
      <c r="M10168" s="70" t="s">
        <v>3049</v>
      </c>
      <c r="N10168" s="75" t="s">
        <v>14656</v>
      </c>
      <c r="O10168" s="49" t="s">
        <v>12270</v>
      </c>
      <c r="P10168" s="47"/>
      <c r="Q10168" s="44" t="s">
        <v>16716</v>
      </c>
    </row>
    <row r="10169" spans="1:17" ht="13.5" customHeight="1">
      <c r="A10169" s="10" t="s">
        <v>15929</v>
      </c>
      <c r="B10169" s="46" t="s">
        <v>2444</v>
      </c>
      <c r="C10169" s="23" t="s">
        <v>3106</v>
      </c>
      <c r="D10169" s="24" t="s">
        <v>8211</v>
      </c>
      <c r="E10169" s="39"/>
      <c r="F10169" s="71"/>
      <c r="G10169" s="72"/>
      <c r="H10169" s="73"/>
      <c r="I10169" s="11">
        <v>9300</v>
      </c>
      <c r="J10169" s="40">
        <f t="shared" si="273"/>
        <v>11160</v>
      </c>
      <c r="K10169" s="40"/>
      <c r="L10169" s="40"/>
      <c r="M10169" s="70"/>
      <c r="N10169" s="75" t="s">
        <v>14656</v>
      </c>
      <c r="O10169" s="49"/>
      <c r="P10169" s="47"/>
      <c r="Q10169" s="44" t="s">
        <v>16716</v>
      </c>
    </row>
    <row r="10170" spans="1:17" ht="13.5" customHeight="1">
      <c r="A10170" s="12" t="s">
        <v>12825</v>
      </c>
      <c r="B10170" s="46" t="s">
        <v>12826</v>
      </c>
      <c r="C10170" s="23" t="s">
        <v>3106</v>
      </c>
      <c r="D10170" s="24" t="s">
        <v>8211</v>
      </c>
      <c r="E10170" s="39"/>
      <c r="F10170" s="71"/>
      <c r="G10170" s="72"/>
      <c r="H10170" s="73"/>
      <c r="I10170" s="11">
        <v>2250</v>
      </c>
      <c r="J10170" s="40">
        <f t="shared" si="273"/>
        <v>2700</v>
      </c>
      <c r="K10170" s="40"/>
      <c r="L10170" s="40"/>
      <c r="M10170" s="70" t="s">
        <v>11591</v>
      </c>
      <c r="N10170" s="75" t="s">
        <v>14651</v>
      </c>
      <c r="O10170" s="44" t="s">
        <v>11591</v>
      </c>
      <c r="P10170" s="47"/>
      <c r="Q10170" s="44"/>
    </row>
    <row r="10171" spans="1:17" ht="13.5" customHeight="1">
      <c r="A10171" s="15" t="s">
        <v>15011</v>
      </c>
      <c r="B10171" s="46" t="s">
        <v>13773</v>
      </c>
      <c r="C10171" s="23" t="s">
        <v>3106</v>
      </c>
      <c r="D10171" s="24" t="s">
        <v>8575</v>
      </c>
      <c r="E10171" s="39"/>
      <c r="F10171" s="71"/>
      <c r="G10171" s="72"/>
      <c r="H10171" s="73"/>
      <c r="I10171" s="11">
        <v>4000</v>
      </c>
      <c r="J10171" s="40">
        <f t="shared" si="273"/>
        <v>4800</v>
      </c>
      <c r="K10171" s="40"/>
      <c r="L10171" s="40"/>
      <c r="M10171" s="70"/>
      <c r="N10171" s="75" t="s">
        <v>14656</v>
      </c>
      <c r="O10171" s="44"/>
      <c r="P10171" s="47"/>
      <c r="Q10171" s="44" t="s">
        <v>16716</v>
      </c>
    </row>
    <row r="10172" spans="1:17" ht="13.5" customHeight="1">
      <c r="A10172" s="13" t="s">
        <v>13711</v>
      </c>
      <c r="B10172" s="46" t="s">
        <v>13773</v>
      </c>
      <c r="C10172" s="23" t="s">
        <v>3106</v>
      </c>
      <c r="D10172" s="24" t="s">
        <v>8575</v>
      </c>
      <c r="E10172" s="39"/>
      <c r="F10172" s="71"/>
      <c r="G10172" s="72"/>
      <c r="H10172" s="73"/>
      <c r="I10172" s="11">
        <v>5000</v>
      </c>
      <c r="J10172" s="40">
        <f t="shared" si="273"/>
        <v>6000</v>
      </c>
      <c r="K10172" s="40"/>
      <c r="L10172" s="40"/>
      <c r="M10172" s="70" t="s">
        <v>11591</v>
      </c>
      <c r="N10172" s="75" t="s">
        <v>14656</v>
      </c>
      <c r="O10172" s="44" t="s">
        <v>11591</v>
      </c>
      <c r="P10172" s="47"/>
      <c r="Q10172" s="44" t="s">
        <v>16716</v>
      </c>
    </row>
    <row r="10173" spans="1:17" ht="13.5" customHeight="1">
      <c r="A10173" s="13" t="s">
        <v>13712</v>
      </c>
      <c r="B10173" s="46" t="s">
        <v>13773</v>
      </c>
      <c r="C10173" s="23" t="s">
        <v>3106</v>
      </c>
      <c r="D10173" s="24" t="s">
        <v>8575</v>
      </c>
      <c r="E10173" s="39"/>
      <c r="F10173" s="71"/>
      <c r="G10173" s="72"/>
      <c r="H10173" s="73"/>
      <c r="I10173" s="11">
        <v>5400</v>
      </c>
      <c r="J10173" s="40">
        <f t="shared" si="273"/>
        <v>6480</v>
      </c>
      <c r="K10173" s="40"/>
      <c r="L10173" s="40"/>
      <c r="M10173" s="70" t="s">
        <v>11591</v>
      </c>
      <c r="N10173" s="75" t="s">
        <v>14656</v>
      </c>
      <c r="O10173" s="44" t="s">
        <v>11591</v>
      </c>
      <c r="P10173" s="47"/>
      <c r="Q10173" s="44"/>
    </row>
    <row r="10174" spans="1:17" ht="13.5" customHeight="1">
      <c r="A10174" s="13" t="s">
        <v>13713</v>
      </c>
      <c r="B10174" s="46" t="s">
        <v>13335</v>
      </c>
      <c r="C10174" s="23" t="s">
        <v>3106</v>
      </c>
      <c r="D10174" s="24" t="s">
        <v>8575</v>
      </c>
      <c r="E10174" s="39"/>
      <c r="F10174" s="71"/>
      <c r="G10174" s="72"/>
      <c r="H10174" s="73"/>
      <c r="I10174" s="11">
        <v>6500</v>
      </c>
      <c r="J10174" s="40">
        <f t="shared" si="273"/>
        <v>7800</v>
      </c>
      <c r="K10174" s="40"/>
      <c r="L10174" s="40"/>
      <c r="M10174" s="70" t="s">
        <v>11591</v>
      </c>
      <c r="N10174" s="75" t="s">
        <v>14656</v>
      </c>
      <c r="O10174" s="44" t="s">
        <v>11591</v>
      </c>
      <c r="P10174" s="47"/>
      <c r="Q10174" s="44"/>
    </row>
    <row r="10175" spans="1:17" ht="13.5" customHeight="1">
      <c r="A10175" s="12" t="s">
        <v>13772</v>
      </c>
      <c r="B10175" s="46" t="s">
        <v>13773</v>
      </c>
      <c r="C10175" s="23" t="s">
        <v>3106</v>
      </c>
      <c r="D10175" s="24" t="s">
        <v>8211</v>
      </c>
      <c r="E10175" s="39"/>
      <c r="F10175" s="71"/>
      <c r="G10175" s="72"/>
      <c r="H10175" s="73"/>
      <c r="I10175" s="11">
        <v>6200</v>
      </c>
      <c r="J10175" s="40">
        <f t="shared" si="273"/>
        <v>7440</v>
      </c>
      <c r="K10175" s="40"/>
      <c r="L10175" s="40"/>
      <c r="M10175" s="70"/>
      <c r="N10175" s="75" t="s">
        <v>16678</v>
      </c>
      <c r="O10175" s="44"/>
      <c r="P10175" s="47"/>
      <c r="Q10175" s="44" t="s">
        <v>16716</v>
      </c>
    </row>
    <row r="10176" spans="1:17" ht="13.5" customHeight="1">
      <c r="A10176" s="13" t="s">
        <v>13714</v>
      </c>
      <c r="B10176" s="46" t="s">
        <v>14410</v>
      </c>
      <c r="C10176" s="23" t="s">
        <v>3106</v>
      </c>
      <c r="D10176" s="24" t="s">
        <v>13543</v>
      </c>
      <c r="E10176" s="39"/>
      <c r="F10176" s="71"/>
      <c r="G10176" s="72"/>
      <c r="H10176" s="73"/>
      <c r="I10176" s="11">
        <v>454.67</v>
      </c>
      <c r="J10176" s="40">
        <f t="shared" si="273"/>
        <v>545.60400000000004</v>
      </c>
      <c r="K10176" s="40"/>
      <c r="L10176" s="40"/>
      <c r="M10176" s="70" t="s">
        <v>11591</v>
      </c>
      <c r="N10176" s="75" t="s">
        <v>14580</v>
      </c>
      <c r="O10176" s="44" t="s">
        <v>11591</v>
      </c>
      <c r="P10176" s="47"/>
      <c r="Q10176" s="44"/>
    </row>
    <row r="10177" spans="1:17" ht="13.5" customHeight="1">
      <c r="A10177" s="10" t="s">
        <v>8445</v>
      </c>
      <c r="B10177" s="46" t="s">
        <v>47</v>
      </c>
      <c r="C10177" s="23" t="s">
        <v>3106</v>
      </c>
      <c r="D10177" s="24" t="s">
        <v>8211</v>
      </c>
      <c r="E10177" s="39"/>
      <c r="F10177" s="71"/>
      <c r="G10177" s="72"/>
      <c r="H10177" s="73"/>
      <c r="I10177" s="11">
        <v>82</v>
      </c>
      <c r="J10177" s="40">
        <f t="shared" si="273"/>
        <v>98.399999999999991</v>
      </c>
      <c r="K10177" s="40"/>
      <c r="L10177" s="40"/>
      <c r="M10177" s="70" t="s">
        <v>3049</v>
      </c>
      <c r="N10177" s="75" t="s">
        <v>14606</v>
      </c>
      <c r="O10177" s="44" t="s">
        <v>11827</v>
      </c>
      <c r="P10177" s="47"/>
      <c r="Q10177" s="44"/>
    </row>
    <row r="10178" spans="1:17" ht="13.5" customHeight="1">
      <c r="A10178" s="10" t="s">
        <v>8446</v>
      </c>
      <c r="B10178" s="46" t="s">
        <v>2445</v>
      </c>
      <c r="C10178" s="23" t="s">
        <v>3106</v>
      </c>
      <c r="D10178" s="24" t="s">
        <v>8211</v>
      </c>
      <c r="E10178" s="39"/>
      <c r="F10178" s="71"/>
      <c r="G10178" s="72"/>
      <c r="H10178" s="73"/>
      <c r="I10178" s="11">
        <v>65</v>
      </c>
      <c r="J10178" s="40">
        <f t="shared" si="273"/>
        <v>78</v>
      </c>
      <c r="K10178" s="40"/>
      <c r="L10178" s="40"/>
      <c r="M10178" s="70" t="s">
        <v>3049</v>
      </c>
      <c r="N10178" s="75" t="s">
        <v>14650</v>
      </c>
      <c r="O10178" s="49" t="s">
        <v>11916</v>
      </c>
      <c r="P10178" s="47"/>
      <c r="Q10178" s="44"/>
    </row>
    <row r="10179" spans="1:17" ht="13.5" customHeight="1">
      <c r="A10179" s="10" t="s">
        <v>11082</v>
      </c>
      <c r="B10179" s="46" t="s">
        <v>14411</v>
      </c>
      <c r="C10179" s="23" t="s">
        <v>3106</v>
      </c>
      <c r="D10179" s="24" t="s">
        <v>8211</v>
      </c>
      <c r="E10179" s="39"/>
      <c r="F10179" s="71"/>
      <c r="G10179" s="72"/>
      <c r="H10179" s="73"/>
      <c r="I10179" s="11">
        <v>130</v>
      </c>
      <c r="J10179" s="40">
        <f t="shared" si="273"/>
        <v>156</v>
      </c>
      <c r="K10179" s="40"/>
      <c r="L10179" s="40"/>
      <c r="M10179" s="70"/>
      <c r="N10179" s="75" t="s">
        <v>14606</v>
      </c>
      <c r="O10179" s="44" t="s">
        <v>11708</v>
      </c>
      <c r="P10179" s="47"/>
      <c r="Q10179" s="44"/>
    </row>
    <row r="10180" spans="1:17" ht="13.5" customHeight="1">
      <c r="A10180" s="10" t="s">
        <v>8447</v>
      </c>
      <c r="B10180" s="46" t="s">
        <v>47</v>
      </c>
      <c r="C10180" s="23" t="s">
        <v>3106</v>
      </c>
      <c r="D10180" s="24" t="s">
        <v>8211</v>
      </c>
      <c r="E10180" s="39"/>
      <c r="F10180" s="71"/>
      <c r="G10180" s="72"/>
      <c r="H10180" s="73"/>
      <c r="I10180" s="11">
        <v>133</v>
      </c>
      <c r="J10180" s="40">
        <f t="shared" si="273"/>
        <v>159.6</v>
      </c>
      <c r="K10180" s="40"/>
      <c r="L10180" s="40"/>
      <c r="M10180" s="70" t="s">
        <v>3049</v>
      </c>
      <c r="N10180" s="75" t="s">
        <v>14606</v>
      </c>
      <c r="O10180" s="44" t="s">
        <v>11708</v>
      </c>
      <c r="P10180" s="47"/>
      <c r="Q10180" s="44"/>
    </row>
    <row r="10181" spans="1:17" ht="13.5" customHeight="1">
      <c r="A10181" s="10" t="s">
        <v>15100</v>
      </c>
      <c r="B10181" s="46" t="s">
        <v>11654</v>
      </c>
      <c r="C10181" s="23" t="s">
        <v>3106</v>
      </c>
      <c r="D10181" s="24" t="s">
        <v>8211</v>
      </c>
      <c r="E10181" s="39"/>
      <c r="F10181" s="71"/>
      <c r="G10181" s="72"/>
      <c r="H10181" s="73"/>
      <c r="I10181" s="11">
        <v>126</v>
      </c>
      <c r="J10181" s="40">
        <f t="shared" si="273"/>
        <v>151.19999999999999</v>
      </c>
      <c r="K10181" s="40"/>
      <c r="L10181" s="40"/>
      <c r="M10181" s="70"/>
      <c r="N10181" s="75" t="s">
        <v>14606</v>
      </c>
      <c r="O10181" s="49"/>
      <c r="P10181" s="47"/>
      <c r="Q10181" s="44"/>
    </row>
    <row r="10182" spans="1:17" ht="13.5" customHeight="1">
      <c r="A10182" s="10" t="s">
        <v>8448</v>
      </c>
      <c r="B10182" s="46" t="s">
        <v>47</v>
      </c>
      <c r="C10182" s="23" t="s">
        <v>3106</v>
      </c>
      <c r="D10182" s="24" t="s">
        <v>8211</v>
      </c>
      <c r="E10182" s="39"/>
      <c r="F10182" s="71"/>
      <c r="G10182" s="72"/>
      <c r="H10182" s="73"/>
      <c r="I10182" s="11">
        <v>400</v>
      </c>
      <c r="J10182" s="40">
        <f t="shared" si="273"/>
        <v>480</v>
      </c>
      <c r="K10182" s="40"/>
      <c r="L10182" s="40"/>
      <c r="M10182" s="70" t="s">
        <v>3049</v>
      </c>
      <c r="N10182" s="75" t="s">
        <v>14606</v>
      </c>
      <c r="O10182" s="44" t="s">
        <v>11708</v>
      </c>
      <c r="P10182" s="47"/>
      <c r="Q10182" s="44"/>
    </row>
    <row r="10183" spans="1:17" ht="13.5" customHeight="1">
      <c r="A10183" s="12" t="s">
        <v>8449</v>
      </c>
      <c r="B10183" s="46" t="s">
        <v>2446</v>
      </c>
      <c r="C10183" s="23" t="s">
        <v>3106</v>
      </c>
      <c r="D10183" s="24" t="s">
        <v>8211</v>
      </c>
      <c r="E10183" s="39"/>
      <c r="F10183" s="71"/>
      <c r="G10183" s="72"/>
      <c r="H10183" s="73"/>
      <c r="I10183" s="11">
        <v>160</v>
      </c>
      <c r="J10183" s="40">
        <f t="shared" si="273"/>
        <v>192</v>
      </c>
      <c r="K10183" s="40"/>
      <c r="L10183" s="40"/>
      <c r="M10183" s="70" t="s">
        <v>3049</v>
      </c>
      <c r="N10183" s="75" t="s">
        <v>14606</v>
      </c>
      <c r="O10183" s="44" t="s">
        <v>11708</v>
      </c>
      <c r="P10183" s="47">
        <v>8.4000000000000005E-2</v>
      </c>
      <c r="Q10183" s="44"/>
    </row>
    <row r="10184" spans="1:17" ht="13.5" customHeight="1">
      <c r="A10184" s="10" t="s">
        <v>8450</v>
      </c>
      <c r="B10184" s="46" t="s">
        <v>47</v>
      </c>
      <c r="C10184" s="23" t="s">
        <v>3106</v>
      </c>
      <c r="D10184" s="24" t="s">
        <v>8211</v>
      </c>
      <c r="E10184" s="39"/>
      <c r="F10184" s="71"/>
      <c r="G10184" s="72"/>
      <c r="H10184" s="73"/>
      <c r="I10184" s="11">
        <v>650</v>
      </c>
      <c r="J10184" s="40">
        <f t="shared" si="273"/>
        <v>780</v>
      </c>
      <c r="K10184" s="40"/>
      <c r="L10184" s="40"/>
      <c r="M10184" s="70" t="s">
        <v>3049</v>
      </c>
      <c r="N10184" s="75" t="s">
        <v>16117</v>
      </c>
      <c r="O10184" s="44" t="s">
        <v>11828</v>
      </c>
      <c r="P10184" s="47"/>
      <c r="Q10184" s="44"/>
    </row>
    <row r="10185" spans="1:17" ht="13.5" customHeight="1">
      <c r="A10185" s="10" t="s">
        <v>8451</v>
      </c>
      <c r="B10185" s="46" t="s">
        <v>47</v>
      </c>
      <c r="C10185" s="23" t="s">
        <v>3106</v>
      </c>
      <c r="D10185" s="24" t="s">
        <v>8211</v>
      </c>
      <c r="E10185" s="39"/>
      <c r="F10185" s="71"/>
      <c r="G10185" s="72"/>
      <c r="H10185" s="73"/>
      <c r="I10185" s="11">
        <v>780</v>
      </c>
      <c r="J10185" s="40">
        <f t="shared" si="273"/>
        <v>936</v>
      </c>
      <c r="K10185" s="40"/>
      <c r="L10185" s="40"/>
      <c r="M10185" s="70" t="s">
        <v>3049</v>
      </c>
      <c r="N10185" s="75" t="s">
        <v>16144</v>
      </c>
      <c r="O10185" s="49" t="s">
        <v>12254</v>
      </c>
      <c r="P10185" s="47"/>
      <c r="Q10185" s="44"/>
    </row>
    <row r="10186" spans="1:17" ht="13.5" customHeight="1">
      <c r="A10186" s="10" t="s">
        <v>8452</v>
      </c>
      <c r="B10186" s="46" t="s">
        <v>2445</v>
      </c>
      <c r="C10186" s="23" t="s">
        <v>3106</v>
      </c>
      <c r="D10186" s="24" t="s">
        <v>8211</v>
      </c>
      <c r="E10186" s="39"/>
      <c r="F10186" s="71"/>
      <c r="G10186" s="72"/>
      <c r="H10186" s="73"/>
      <c r="I10186" s="11">
        <v>450</v>
      </c>
      <c r="J10186" s="40">
        <f t="shared" si="273"/>
        <v>540</v>
      </c>
      <c r="K10186" s="40"/>
      <c r="L10186" s="40"/>
      <c r="M10186" s="70" t="s">
        <v>3049</v>
      </c>
      <c r="N10186" s="75" t="s">
        <v>16671</v>
      </c>
      <c r="O10186" s="49" t="s">
        <v>11875</v>
      </c>
      <c r="P10186" s="47"/>
      <c r="Q10186" s="44"/>
    </row>
    <row r="10187" spans="1:17" ht="13.5" customHeight="1">
      <c r="A10187" s="10" t="s">
        <v>15095</v>
      </c>
      <c r="B10187" s="46" t="s">
        <v>2449</v>
      </c>
      <c r="C10187" s="23" t="s">
        <v>3106</v>
      </c>
      <c r="D10187" s="24" t="s">
        <v>9283</v>
      </c>
      <c r="E10187" s="39"/>
      <c r="F10187" s="71"/>
      <c r="G10187" s="72"/>
      <c r="H10187" s="73"/>
      <c r="I10187" s="11">
        <v>7447.19</v>
      </c>
      <c r="J10187" s="40">
        <f t="shared" si="273"/>
        <v>8936.6279999999988</v>
      </c>
      <c r="K10187" s="40"/>
      <c r="L10187" s="40"/>
      <c r="M10187" s="70"/>
      <c r="N10187" s="75" t="s">
        <v>16672</v>
      </c>
      <c r="O10187" s="49"/>
      <c r="P10187" s="47"/>
      <c r="Q10187" s="44"/>
    </row>
    <row r="10188" spans="1:17" ht="13.5" customHeight="1">
      <c r="A10188" s="10" t="s">
        <v>15096</v>
      </c>
      <c r="B10188" s="46" t="s">
        <v>16607</v>
      </c>
      <c r="C10188" s="23" t="s">
        <v>3106</v>
      </c>
      <c r="D10188" s="24" t="s">
        <v>9283</v>
      </c>
      <c r="E10188" s="39"/>
      <c r="F10188" s="71"/>
      <c r="G10188" s="72"/>
      <c r="H10188" s="73"/>
      <c r="I10188" s="11">
        <v>7447.19</v>
      </c>
      <c r="J10188" s="40">
        <f t="shared" si="273"/>
        <v>8936.6279999999988</v>
      </c>
      <c r="K10188" s="40"/>
      <c r="L10188" s="40"/>
      <c r="M10188" s="70"/>
      <c r="N10188" s="75" t="s">
        <v>16672</v>
      </c>
      <c r="O10188" s="49"/>
      <c r="P10188" s="47"/>
      <c r="Q10188" s="44"/>
    </row>
    <row r="10189" spans="1:17" ht="13.5" customHeight="1">
      <c r="A10189" s="10" t="s">
        <v>15097</v>
      </c>
      <c r="B10189" s="46" t="s">
        <v>16608</v>
      </c>
      <c r="C10189" s="23" t="s">
        <v>3106</v>
      </c>
      <c r="D10189" s="24" t="s">
        <v>9283</v>
      </c>
      <c r="E10189" s="39"/>
      <c r="F10189" s="71"/>
      <c r="G10189" s="72"/>
      <c r="H10189" s="73"/>
      <c r="I10189" s="11">
        <v>7735.79</v>
      </c>
      <c r="J10189" s="40">
        <f t="shared" si="273"/>
        <v>9282.9480000000003</v>
      </c>
      <c r="K10189" s="40"/>
      <c r="L10189" s="40"/>
      <c r="M10189" s="70"/>
      <c r="N10189" s="75" t="s">
        <v>16672</v>
      </c>
      <c r="O10189" s="49"/>
      <c r="P10189" s="47"/>
      <c r="Q10189" s="44"/>
    </row>
    <row r="10190" spans="1:17" ht="13.5" customHeight="1">
      <c r="A10190" s="10" t="s">
        <v>15092</v>
      </c>
      <c r="B10190" s="46" t="s">
        <v>2449</v>
      </c>
      <c r="C10190" s="23" t="s">
        <v>3106</v>
      </c>
      <c r="D10190" s="24" t="s">
        <v>9283</v>
      </c>
      <c r="E10190" s="39"/>
      <c r="F10190" s="71"/>
      <c r="G10190" s="72"/>
      <c r="H10190" s="73"/>
      <c r="I10190" s="11">
        <v>7061.96</v>
      </c>
      <c r="J10190" s="40">
        <f t="shared" si="273"/>
        <v>8474.351999999999</v>
      </c>
      <c r="K10190" s="40"/>
      <c r="L10190" s="40"/>
      <c r="M10190" s="70"/>
      <c r="N10190" s="75" t="s">
        <v>16672</v>
      </c>
      <c r="O10190" s="49"/>
      <c r="P10190" s="47"/>
      <c r="Q10190" s="44"/>
    </row>
    <row r="10191" spans="1:17" ht="13.5" customHeight="1">
      <c r="A10191" s="10" t="s">
        <v>15093</v>
      </c>
      <c r="B10191" s="46" t="s">
        <v>16607</v>
      </c>
      <c r="C10191" s="23" t="s">
        <v>3106</v>
      </c>
      <c r="D10191" s="24" t="s">
        <v>9283</v>
      </c>
      <c r="E10191" s="39"/>
      <c r="F10191" s="71"/>
      <c r="G10191" s="72"/>
      <c r="H10191" s="73"/>
      <c r="I10191" s="11">
        <v>7061.96</v>
      </c>
      <c r="J10191" s="40">
        <f t="shared" si="273"/>
        <v>8474.351999999999</v>
      </c>
      <c r="K10191" s="40"/>
      <c r="L10191" s="40"/>
      <c r="M10191" s="70"/>
      <c r="N10191" s="75" t="s">
        <v>16672</v>
      </c>
      <c r="O10191" s="49"/>
      <c r="P10191" s="47"/>
      <c r="Q10191" s="44"/>
    </row>
    <row r="10192" spans="1:17" ht="13.5" customHeight="1">
      <c r="A10192" s="10" t="s">
        <v>15094</v>
      </c>
      <c r="B10192" s="46" t="s">
        <v>2449</v>
      </c>
      <c r="C10192" s="23" t="s">
        <v>3106</v>
      </c>
      <c r="D10192" s="24" t="s">
        <v>9283</v>
      </c>
      <c r="E10192" s="39"/>
      <c r="F10192" s="71"/>
      <c r="G10192" s="72"/>
      <c r="H10192" s="73"/>
      <c r="I10192" s="11">
        <v>6956.34</v>
      </c>
      <c r="J10192" s="40">
        <f t="shared" si="273"/>
        <v>8347.6080000000002</v>
      </c>
      <c r="K10192" s="40"/>
      <c r="L10192" s="40"/>
      <c r="M10192" s="70"/>
      <c r="N10192" s="75" t="s">
        <v>16672</v>
      </c>
      <c r="O10192" s="49"/>
      <c r="P10192" s="47"/>
      <c r="Q10192" s="44"/>
    </row>
    <row r="10193" spans="1:17" ht="13.5" customHeight="1">
      <c r="A10193" s="12" t="s">
        <v>16407</v>
      </c>
      <c r="B10193" s="46" t="s">
        <v>16408</v>
      </c>
      <c r="C10193" s="23" t="s">
        <v>3106</v>
      </c>
      <c r="D10193" s="24" t="s">
        <v>13452</v>
      </c>
      <c r="E10193" s="39"/>
      <c r="F10193" s="71"/>
      <c r="G10193" s="72"/>
      <c r="H10193" s="73"/>
      <c r="I10193" s="11">
        <v>89000</v>
      </c>
      <c r="J10193" s="40">
        <f t="shared" si="273"/>
        <v>106800</v>
      </c>
      <c r="K10193" s="40"/>
      <c r="L10193" s="40"/>
      <c r="M10193" s="70"/>
      <c r="N10193" s="75" t="s">
        <v>15198</v>
      </c>
      <c r="O10193" s="49"/>
      <c r="P10193" s="47"/>
      <c r="Q10193" s="44"/>
    </row>
    <row r="10194" spans="1:17" ht="13.5" customHeight="1">
      <c r="A10194" s="12" t="s">
        <v>16409</v>
      </c>
      <c r="B10194" s="46" t="s">
        <v>16410</v>
      </c>
      <c r="C10194" s="23" t="s">
        <v>3106</v>
      </c>
      <c r="D10194" s="24" t="s">
        <v>13452</v>
      </c>
      <c r="E10194" s="39"/>
      <c r="F10194" s="71"/>
      <c r="G10194" s="72"/>
      <c r="H10194" s="73"/>
      <c r="I10194" s="11">
        <v>89000</v>
      </c>
      <c r="J10194" s="40">
        <f t="shared" si="273"/>
        <v>106800</v>
      </c>
      <c r="K10194" s="40"/>
      <c r="L10194" s="40"/>
      <c r="M10194" s="70"/>
      <c r="N10194" s="75" t="s">
        <v>15198</v>
      </c>
      <c r="O10194" s="49"/>
      <c r="P10194" s="47"/>
      <c r="Q10194" s="44"/>
    </row>
    <row r="10195" spans="1:17" ht="13.5" customHeight="1">
      <c r="A10195" s="13" t="s">
        <v>8556</v>
      </c>
      <c r="B10195" s="46" t="s">
        <v>3039</v>
      </c>
      <c r="C10195" s="23" t="s">
        <v>3106</v>
      </c>
      <c r="D10195" s="24" t="s">
        <v>8211</v>
      </c>
      <c r="E10195" s="39"/>
      <c r="F10195" s="71"/>
      <c r="G10195" s="72"/>
      <c r="H10195" s="73"/>
      <c r="I10195" s="11">
        <v>2250</v>
      </c>
      <c r="J10195" s="40">
        <f t="shared" si="273"/>
        <v>2700</v>
      </c>
      <c r="K10195" s="40"/>
      <c r="L10195" s="40"/>
      <c r="M10195" s="70"/>
      <c r="N10195" s="75" t="s">
        <v>14572</v>
      </c>
      <c r="O10195" s="44" t="s">
        <v>11708</v>
      </c>
      <c r="P10195" s="47"/>
      <c r="Q10195" s="44"/>
    </row>
    <row r="10196" spans="1:17" ht="13.5" customHeight="1">
      <c r="A10196" s="10" t="s">
        <v>8647</v>
      </c>
      <c r="B10196" s="46" t="s">
        <v>2451</v>
      </c>
      <c r="C10196" s="23" t="s">
        <v>3106</v>
      </c>
      <c r="D10196" s="24" t="s">
        <v>8575</v>
      </c>
      <c r="E10196" s="39"/>
      <c r="F10196" s="71"/>
      <c r="G10196" s="72"/>
      <c r="H10196" s="73"/>
      <c r="I10196" s="11">
        <v>155</v>
      </c>
      <c r="J10196" s="40">
        <f t="shared" ref="J10196:J10233" si="274">I10196*1.2</f>
        <v>186</v>
      </c>
      <c r="K10196" s="40"/>
      <c r="L10196" s="40"/>
      <c r="M10196" s="70" t="s">
        <v>3049</v>
      </c>
      <c r="N10196" s="75" t="s">
        <v>14606</v>
      </c>
      <c r="O10196" s="44" t="s">
        <v>11708</v>
      </c>
      <c r="P10196" s="47">
        <v>0.5</v>
      </c>
      <c r="Q10196" s="44"/>
    </row>
    <row r="10197" spans="1:17" ht="13.5" customHeight="1">
      <c r="A10197" s="10" t="s">
        <v>11580</v>
      </c>
      <c r="B10197" s="46" t="s">
        <v>2452</v>
      </c>
      <c r="C10197" s="23" t="s">
        <v>3106</v>
      </c>
      <c r="D10197" s="24" t="s">
        <v>8211</v>
      </c>
      <c r="E10197" s="39"/>
      <c r="F10197" s="71"/>
      <c r="G10197" s="72"/>
      <c r="H10197" s="73"/>
      <c r="I10197" s="11">
        <v>235.29</v>
      </c>
      <c r="J10197" s="40">
        <f t="shared" si="274"/>
        <v>282.34799999999996</v>
      </c>
      <c r="K10197" s="40"/>
      <c r="L10197" s="40"/>
      <c r="M10197" s="70" t="s">
        <v>11591</v>
      </c>
      <c r="N10197" s="75" t="s">
        <v>14801</v>
      </c>
      <c r="O10197" s="44" t="s">
        <v>16071</v>
      </c>
      <c r="P10197" s="47"/>
      <c r="Q10197" s="44"/>
    </row>
    <row r="10198" spans="1:17" ht="13.5" customHeight="1">
      <c r="A10198" s="10" t="s">
        <v>9279</v>
      </c>
      <c r="B10198" s="46" t="s">
        <v>2454</v>
      </c>
      <c r="C10198" s="23" t="s">
        <v>3106</v>
      </c>
      <c r="D10198" s="24" t="s">
        <v>9170</v>
      </c>
      <c r="E10198" s="39"/>
      <c r="F10198" s="71"/>
      <c r="G10198" s="72"/>
      <c r="H10198" s="73"/>
      <c r="I10198" s="11">
        <v>720</v>
      </c>
      <c r="J10198" s="40">
        <f t="shared" si="274"/>
        <v>864</v>
      </c>
      <c r="K10198" s="40"/>
      <c r="L10198" s="40"/>
      <c r="M10198" s="70" t="s">
        <v>3049</v>
      </c>
      <c r="N10198" s="75" t="s">
        <v>16692</v>
      </c>
      <c r="O10198" s="44" t="s">
        <v>11708</v>
      </c>
      <c r="P10198" s="47"/>
      <c r="Q10198" s="44" t="s">
        <v>16716</v>
      </c>
    </row>
    <row r="10199" spans="1:17" ht="13.5" customHeight="1">
      <c r="A10199" s="10" t="s">
        <v>9280</v>
      </c>
      <c r="B10199" s="46" t="s">
        <v>2455</v>
      </c>
      <c r="C10199" s="23" t="s">
        <v>3106</v>
      </c>
      <c r="D10199" s="24" t="s">
        <v>9170</v>
      </c>
      <c r="E10199" s="39"/>
      <c r="F10199" s="71"/>
      <c r="G10199" s="72"/>
      <c r="H10199" s="73"/>
      <c r="I10199" s="11">
        <v>720</v>
      </c>
      <c r="J10199" s="40">
        <f t="shared" si="274"/>
        <v>864</v>
      </c>
      <c r="K10199" s="40"/>
      <c r="L10199" s="40"/>
      <c r="M10199" s="70" t="s">
        <v>3049</v>
      </c>
      <c r="N10199" s="75" t="s">
        <v>16692</v>
      </c>
      <c r="O10199" s="44" t="s">
        <v>11708</v>
      </c>
      <c r="P10199" s="47"/>
      <c r="Q10199" s="44" t="s">
        <v>16716</v>
      </c>
    </row>
    <row r="10200" spans="1:17" ht="13.5" customHeight="1">
      <c r="A10200" s="10" t="s">
        <v>9281</v>
      </c>
      <c r="B10200" s="46" t="s">
        <v>2454</v>
      </c>
      <c r="C10200" s="23" t="s">
        <v>3106</v>
      </c>
      <c r="D10200" s="24" t="s">
        <v>9170</v>
      </c>
      <c r="E10200" s="39"/>
      <c r="F10200" s="71"/>
      <c r="G10200" s="72"/>
      <c r="H10200" s="73"/>
      <c r="I10200" s="11">
        <v>740</v>
      </c>
      <c r="J10200" s="40">
        <f t="shared" si="274"/>
        <v>888</v>
      </c>
      <c r="K10200" s="40"/>
      <c r="L10200" s="40"/>
      <c r="M10200" s="70" t="s">
        <v>3049</v>
      </c>
      <c r="N10200" s="75" t="s">
        <v>16692</v>
      </c>
      <c r="O10200" s="49" t="s">
        <v>11874</v>
      </c>
      <c r="P10200" s="47"/>
      <c r="Q10200" s="44" t="s">
        <v>16716</v>
      </c>
    </row>
    <row r="10201" spans="1:17" ht="13.5" customHeight="1">
      <c r="A10201" s="10" t="s">
        <v>9282</v>
      </c>
      <c r="B10201" s="46" t="s">
        <v>2455</v>
      </c>
      <c r="C10201" s="23" t="s">
        <v>3106</v>
      </c>
      <c r="D10201" s="24" t="s">
        <v>9170</v>
      </c>
      <c r="E10201" s="39"/>
      <c r="F10201" s="71"/>
      <c r="G10201" s="72"/>
      <c r="H10201" s="73"/>
      <c r="I10201" s="11">
        <v>740</v>
      </c>
      <c r="J10201" s="40">
        <f t="shared" si="274"/>
        <v>888</v>
      </c>
      <c r="K10201" s="40"/>
      <c r="L10201" s="40"/>
      <c r="M10201" s="70" t="s">
        <v>3049</v>
      </c>
      <c r="N10201" s="75" t="s">
        <v>16692</v>
      </c>
      <c r="O10201" s="49" t="s">
        <v>11874</v>
      </c>
      <c r="P10201" s="47"/>
      <c r="Q10201" s="44" t="s">
        <v>16716</v>
      </c>
    </row>
    <row r="10202" spans="1:17" ht="13.5" customHeight="1">
      <c r="A10202" s="12" t="s">
        <v>15585</v>
      </c>
      <c r="B10202" s="46" t="s">
        <v>15586</v>
      </c>
      <c r="C10202" s="23" t="s">
        <v>12553</v>
      </c>
      <c r="D10202" s="24" t="s">
        <v>8211</v>
      </c>
      <c r="E10202" s="39"/>
      <c r="F10202" s="71" t="s">
        <v>15629</v>
      </c>
      <c r="G10202" s="72"/>
      <c r="H10202" s="73"/>
      <c r="I10202" s="11">
        <v>26349</v>
      </c>
      <c r="J10202" s="40">
        <f t="shared" si="274"/>
        <v>31618.799999999999</v>
      </c>
      <c r="K10202" s="40">
        <f>H10202*J10202</f>
        <v>0</v>
      </c>
      <c r="L10202" s="40"/>
      <c r="M10202" s="70"/>
      <c r="N10202" s="70" t="s">
        <v>14566</v>
      </c>
      <c r="O10202" s="44"/>
      <c r="P10202" s="47"/>
      <c r="Q10202" s="44"/>
    </row>
    <row r="10203" spans="1:17" ht="13.5" customHeight="1">
      <c r="A10203" s="13" t="s">
        <v>13715</v>
      </c>
      <c r="B10203" s="46" t="s">
        <v>11084</v>
      </c>
      <c r="C10203" s="23" t="s">
        <v>3106</v>
      </c>
      <c r="D10203" s="24" t="s">
        <v>8575</v>
      </c>
      <c r="E10203" s="39"/>
      <c r="F10203" s="71"/>
      <c r="G10203" s="72"/>
      <c r="H10203" s="73"/>
      <c r="I10203" s="11">
        <v>1023.53</v>
      </c>
      <c r="J10203" s="40">
        <f t="shared" si="274"/>
        <v>1228.2359999999999</v>
      </c>
      <c r="K10203" s="40"/>
      <c r="L10203" s="40"/>
      <c r="M10203" s="70" t="s">
        <v>11591</v>
      </c>
      <c r="N10203" s="75" t="s">
        <v>16678</v>
      </c>
      <c r="O10203" s="44" t="s">
        <v>16071</v>
      </c>
      <c r="P10203" s="47"/>
      <c r="Q10203" s="44"/>
    </row>
    <row r="10204" spans="1:17" ht="13.5" customHeight="1">
      <c r="A10204" s="10" t="s">
        <v>10701</v>
      </c>
      <c r="B10204" s="46" t="s">
        <v>11084</v>
      </c>
      <c r="C10204" s="23" t="s">
        <v>3106</v>
      </c>
      <c r="D10204" s="24" t="s">
        <v>8211</v>
      </c>
      <c r="E10204" s="39"/>
      <c r="F10204" s="71"/>
      <c r="G10204" s="72"/>
      <c r="H10204" s="73"/>
      <c r="I10204" s="11">
        <v>941.33</v>
      </c>
      <c r="J10204" s="40">
        <f t="shared" si="274"/>
        <v>1129.596</v>
      </c>
      <c r="K10204" s="40"/>
      <c r="L10204" s="40"/>
      <c r="M10204" s="70"/>
      <c r="N10204" s="75" t="s">
        <v>14612</v>
      </c>
      <c r="O10204" s="49" t="s">
        <v>12271</v>
      </c>
      <c r="P10204" s="47"/>
      <c r="Q10204" s="44"/>
    </row>
    <row r="10205" spans="1:17" ht="13.5" customHeight="1">
      <c r="A10205" s="10" t="s">
        <v>8648</v>
      </c>
      <c r="B10205" s="46" t="s">
        <v>2456</v>
      </c>
      <c r="C10205" s="23" t="s">
        <v>3106</v>
      </c>
      <c r="D10205" s="24" t="s">
        <v>8575</v>
      </c>
      <c r="E10205" s="39"/>
      <c r="F10205" s="71"/>
      <c r="G10205" s="72"/>
      <c r="H10205" s="73"/>
      <c r="I10205" s="11">
        <v>170.59</v>
      </c>
      <c r="J10205" s="40">
        <f t="shared" si="274"/>
        <v>204.708</v>
      </c>
      <c r="K10205" s="40"/>
      <c r="L10205" s="40"/>
      <c r="M10205" s="70"/>
      <c r="N10205" s="75" t="s">
        <v>16678</v>
      </c>
      <c r="O10205" s="49" t="s">
        <v>11875</v>
      </c>
      <c r="P10205" s="47"/>
      <c r="Q10205" s="44"/>
    </row>
    <row r="10206" spans="1:17" ht="13.5" customHeight="1">
      <c r="A10206" s="10" t="s">
        <v>15200</v>
      </c>
      <c r="B10206" s="46" t="s">
        <v>16406</v>
      </c>
      <c r="C10206" s="23" t="s">
        <v>3106</v>
      </c>
      <c r="D10206" s="24" t="s">
        <v>13452</v>
      </c>
      <c r="E10206" s="39"/>
      <c r="F10206" s="71"/>
      <c r="G10206" s="72"/>
      <c r="H10206" s="73"/>
      <c r="I10206" s="11">
        <v>25000</v>
      </c>
      <c r="J10206" s="40">
        <f t="shared" si="274"/>
        <v>30000</v>
      </c>
      <c r="K10206" s="40"/>
      <c r="L10206" s="40"/>
      <c r="M10206" s="70"/>
      <c r="N10206" s="75"/>
      <c r="O10206" s="49"/>
      <c r="P10206" s="47"/>
      <c r="Q10206" s="44" t="s">
        <v>16716</v>
      </c>
    </row>
    <row r="10207" spans="1:17" ht="13.5" customHeight="1">
      <c r="A10207" s="10" t="s">
        <v>11581</v>
      </c>
      <c r="B10207" s="46" t="s">
        <v>14412</v>
      </c>
      <c r="C10207" s="23" t="s">
        <v>3106</v>
      </c>
      <c r="D10207" s="24" t="s">
        <v>13452</v>
      </c>
      <c r="E10207" s="39"/>
      <c r="F10207" s="71"/>
      <c r="G10207" s="72"/>
      <c r="H10207" s="73"/>
      <c r="I10207" s="11">
        <v>26525</v>
      </c>
      <c r="J10207" s="40">
        <f t="shared" si="274"/>
        <v>31830</v>
      </c>
      <c r="K10207" s="40"/>
      <c r="L10207" s="40"/>
      <c r="M10207" s="70" t="s">
        <v>11591</v>
      </c>
      <c r="N10207" s="75" t="s">
        <v>14631</v>
      </c>
      <c r="O10207" s="44" t="s">
        <v>11591</v>
      </c>
      <c r="P10207" s="47"/>
      <c r="Q10207" s="44"/>
    </row>
    <row r="10208" spans="1:17" ht="13.5" customHeight="1">
      <c r="A10208" s="13" t="s">
        <v>13716</v>
      </c>
      <c r="B10208" s="46" t="s">
        <v>14413</v>
      </c>
      <c r="C10208" s="23" t="s">
        <v>3106</v>
      </c>
      <c r="D10208" s="24" t="s">
        <v>13452</v>
      </c>
      <c r="E10208" s="39"/>
      <c r="F10208" s="71"/>
      <c r="G10208" s="72"/>
      <c r="H10208" s="73"/>
      <c r="I10208" s="11">
        <v>23500</v>
      </c>
      <c r="J10208" s="40">
        <f t="shared" si="274"/>
        <v>28200</v>
      </c>
      <c r="K10208" s="40"/>
      <c r="L10208" s="40"/>
      <c r="M10208" s="70" t="s">
        <v>11591</v>
      </c>
      <c r="N10208" s="75" t="s">
        <v>14631</v>
      </c>
      <c r="O10208" s="44" t="s">
        <v>11591</v>
      </c>
      <c r="P10208" s="47"/>
      <c r="Q10208" s="44" t="s">
        <v>16716</v>
      </c>
    </row>
    <row r="10209" spans="1:17" ht="13.5" customHeight="1">
      <c r="A10209" s="10" t="s">
        <v>8649</v>
      </c>
      <c r="B10209" s="46" t="s">
        <v>2457</v>
      </c>
      <c r="C10209" s="23" t="s">
        <v>3106</v>
      </c>
      <c r="D10209" s="24" t="s">
        <v>8575</v>
      </c>
      <c r="E10209" s="39"/>
      <c r="F10209" s="71"/>
      <c r="G10209" s="72"/>
      <c r="H10209" s="73"/>
      <c r="I10209" s="11">
        <v>274.38</v>
      </c>
      <c r="J10209" s="40">
        <f t="shared" si="274"/>
        <v>329.25599999999997</v>
      </c>
      <c r="K10209" s="40"/>
      <c r="L10209" s="40"/>
      <c r="M10209" s="70" t="s">
        <v>3049</v>
      </c>
      <c r="N10209" s="75" t="s">
        <v>16678</v>
      </c>
      <c r="O10209" s="44">
        <v>6370</v>
      </c>
      <c r="P10209" s="47"/>
      <c r="Q10209" s="44"/>
    </row>
    <row r="10210" spans="1:17" ht="13.5" customHeight="1">
      <c r="A10210" s="10" t="s">
        <v>10216</v>
      </c>
      <c r="B10210" s="46" t="s">
        <v>91</v>
      </c>
      <c r="C10210" s="23" t="s">
        <v>3106</v>
      </c>
      <c r="D10210" s="24" t="s">
        <v>9705</v>
      </c>
      <c r="E10210" s="39"/>
      <c r="F10210" s="71"/>
      <c r="G10210" s="72"/>
      <c r="H10210" s="73"/>
      <c r="I10210" s="11">
        <v>5</v>
      </c>
      <c r="J10210" s="40">
        <f t="shared" si="274"/>
        <v>6</v>
      </c>
      <c r="K10210" s="40"/>
      <c r="L10210" s="40"/>
      <c r="M10210" s="70" t="s">
        <v>3049</v>
      </c>
      <c r="N10210" s="75" t="s">
        <v>16674</v>
      </c>
      <c r="O10210" s="44" t="s">
        <v>11708</v>
      </c>
      <c r="P10210" s="47"/>
      <c r="Q10210" s="44"/>
    </row>
    <row r="10211" spans="1:17" ht="13.5" customHeight="1">
      <c r="A10211" s="10" t="s">
        <v>10217</v>
      </c>
      <c r="B10211" s="46" t="s">
        <v>2458</v>
      </c>
      <c r="C10211" s="23" t="s">
        <v>3106</v>
      </c>
      <c r="D10211" s="24" t="s">
        <v>9705</v>
      </c>
      <c r="E10211" s="39"/>
      <c r="F10211" s="71"/>
      <c r="G10211" s="72"/>
      <c r="H10211" s="73"/>
      <c r="I10211" s="11">
        <v>5</v>
      </c>
      <c r="J10211" s="40">
        <f t="shared" si="274"/>
        <v>6</v>
      </c>
      <c r="K10211" s="40"/>
      <c r="L10211" s="40"/>
      <c r="M10211" s="70" t="s">
        <v>3049</v>
      </c>
      <c r="N10211" s="75" t="s">
        <v>16674</v>
      </c>
      <c r="O10211" s="44" t="s">
        <v>11708</v>
      </c>
      <c r="P10211" s="47"/>
      <c r="Q10211" s="44"/>
    </row>
    <row r="10212" spans="1:17" ht="13.5" customHeight="1">
      <c r="A10212" s="10" t="s">
        <v>10218</v>
      </c>
      <c r="B10212" s="46" t="s">
        <v>91</v>
      </c>
      <c r="C10212" s="23" t="s">
        <v>3106</v>
      </c>
      <c r="D10212" s="24" t="s">
        <v>9705</v>
      </c>
      <c r="E10212" s="39"/>
      <c r="F10212" s="71"/>
      <c r="G10212" s="72"/>
      <c r="H10212" s="73"/>
      <c r="I10212" s="11">
        <v>8</v>
      </c>
      <c r="J10212" s="40">
        <f t="shared" si="274"/>
        <v>9.6</v>
      </c>
      <c r="K10212" s="40"/>
      <c r="L10212" s="40"/>
      <c r="M10212" s="70" t="s">
        <v>3049</v>
      </c>
      <c r="N10212" s="75" t="s">
        <v>16145</v>
      </c>
      <c r="O10212" s="44" t="s">
        <v>11708</v>
      </c>
      <c r="P10212" s="47"/>
      <c r="Q10212" s="44"/>
    </row>
    <row r="10213" spans="1:17" ht="13.5" customHeight="1">
      <c r="A10213" s="10" t="s">
        <v>15030</v>
      </c>
      <c r="B10213" s="46" t="s">
        <v>15031</v>
      </c>
      <c r="C10213" s="23" t="s">
        <v>3106</v>
      </c>
      <c r="D10213" s="24" t="s">
        <v>9705</v>
      </c>
      <c r="E10213" s="39"/>
      <c r="F10213" s="71"/>
      <c r="G10213" s="72"/>
      <c r="H10213" s="73"/>
      <c r="I10213" s="11">
        <v>24</v>
      </c>
      <c r="J10213" s="40">
        <f t="shared" si="274"/>
        <v>28.799999999999997</v>
      </c>
      <c r="K10213" s="40"/>
      <c r="L10213" s="40"/>
      <c r="M10213" s="70"/>
      <c r="N10213" s="75" t="s">
        <v>14617</v>
      </c>
      <c r="O10213" s="44"/>
      <c r="P10213" s="47"/>
      <c r="Q10213" s="44"/>
    </row>
    <row r="10214" spans="1:17" ht="13.5" customHeight="1">
      <c r="A10214" s="10" t="s">
        <v>10219</v>
      </c>
      <c r="B10214" s="46" t="s">
        <v>2459</v>
      </c>
      <c r="C10214" s="23" t="s">
        <v>3106</v>
      </c>
      <c r="D10214" s="24" t="s">
        <v>9705</v>
      </c>
      <c r="E10214" s="39"/>
      <c r="F10214" s="71"/>
      <c r="G10214" s="72"/>
      <c r="H10214" s="73"/>
      <c r="I10214" s="11">
        <v>4.5</v>
      </c>
      <c r="J10214" s="40">
        <f t="shared" si="274"/>
        <v>5.3999999999999995</v>
      </c>
      <c r="K10214" s="40"/>
      <c r="L10214" s="40"/>
      <c r="M10214" s="70" t="s">
        <v>3049</v>
      </c>
      <c r="N10214" s="70" t="s">
        <v>14628</v>
      </c>
      <c r="O10214" s="44" t="s">
        <v>11708</v>
      </c>
      <c r="P10214" s="47"/>
      <c r="Q10214" s="44"/>
    </row>
    <row r="10215" spans="1:17" ht="13.5" customHeight="1">
      <c r="A10215" s="12" t="s">
        <v>12449</v>
      </c>
      <c r="B10215" s="46" t="s">
        <v>14414</v>
      </c>
      <c r="C10215" s="23" t="s">
        <v>3106</v>
      </c>
      <c r="D10215" s="24" t="s">
        <v>9705</v>
      </c>
      <c r="E10215" s="39"/>
      <c r="F10215" s="71"/>
      <c r="G10215" s="72"/>
      <c r="H10215" s="73"/>
      <c r="I10215" s="11">
        <v>5.2</v>
      </c>
      <c r="J10215" s="40">
        <f t="shared" si="274"/>
        <v>6.24</v>
      </c>
      <c r="K10215" s="40"/>
      <c r="L10215" s="40"/>
      <c r="M10215" s="70"/>
      <c r="N10215" s="75" t="s">
        <v>16146</v>
      </c>
      <c r="O10215" s="44"/>
      <c r="P10215" s="47"/>
      <c r="Q10215" s="44"/>
    </row>
    <row r="10216" spans="1:17" ht="13.5" customHeight="1">
      <c r="A10216" s="10" t="s">
        <v>16601</v>
      </c>
      <c r="B10216" s="46" t="s">
        <v>16602</v>
      </c>
      <c r="C10216" s="23" t="s">
        <v>3106</v>
      </c>
      <c r="D10216" s="24" t="s">
        <v>8575</v>
      </c>
      <c r="E10216" s="39"/>
      <c r="F10216" s="71"/>
      <c r="G10216" s="72"/>
      <c r="H10216" s="73"/>
      <c r="I10216" s="11">
        <v>1059.71</v>
      </c>
      <c r="J10216" s="40">
        <f t="shared" si="274"/>
        <v>1271.652</v>
      </c>
      <c r="K10216" s="40"/>
      <c r="L10216" s="40"/>
      <c r="M10216" s="70"/>
      <c r="N10216" s="70"/>
      <c r="O10216" s="44"/>
      <c r="P10216" s="47"/>
      <c r="Q10216" s="44"/>
    </row>
    <row r="10217" spans="1:17" ht="13.5" customHeight="1">
      <c r="A10217" s="12" t="s">
        <v>7634</v>
      </c>
      <c r="B10217" s="46" t="s">
        <v>2460</v>
      </c>
      <c r="C10217" s="23" t="s">
        <v>3106</v>
      </c>
      <c r="D10217" s="24" t="s">
        <v>7358</v>
      </c>
      <c r="E10217" s="39"/>
      <c r="F10217" s="71"/>
      <c r="G10217" s="72"/>
      <c r="H10217" s="73"/>
      <c r="I10217" s="11">
        <v>1600</v>
      </c>
      <c r="J10217" s="40">
        <f t="shared" si="274"/>
        <v>1920</v>
      </c>
      <c r="K10217" s="40"/>
      <c r="L10217" s="40"/>
      <c r="M10217" s="70" t="s">
        <v>3049</v>
      </c>
      <c r="N10217" s="75" t="s">
        <v>14625</v>
      </c>
      <c r="O10217" s="49" t="s">
        <v>11923</v>
      </c>
      <c r="P10217" s="47"/>
      <c r="Q10217" s="44" t="s">
        <v>16716</v>
      </c>
    </row>
    <row r="10218" spans="1:17" ht="13.5" customHeight="1">
      <c r="A10218" s="12" t="s">
        <v>7635</v>
      </c>
      <c r="B10218" s="46" t="s">
        <v>2460</v>
      </c>
      <c r="C10218" s="23" t="s">
        <v>3106</v>
      </c>
      <c r="D10218" s="24" t="s">
        <v>7358</v>
      </c>
      <c r="E10218" s="39"/>
      <c r="F10218" s="71"/>
      <c r="G10218" s="72"/>
      <c r="H10218" s="73"/>
      <c r="I10218" s="11">
        <v>1600</v>
      </c>
      <c r="J10218" s="40">
        <f t="shared" si="274"/>
        <v>1920</v>
      </c>
      <c r="K10218" s="40"/>
      <c r="L10218" s="40"/>
      <c r="M10218" s="70" t="s">
        <v>3049</v>
      </c>
      <c r="N10218" s="75" t="s">
        <v>14625</v>
      </c>
      <c r="O10218" s="49" t="s">
        <v>12298</v>
      </c>
      <c r="P10218" s="47"/>
      <c r="Q10218" s="44" t="s">
        <v>16716</v>
      </c>
    </row>
    <row r="10219" spans="1:17" ht="13.5" customHeight="1">
      <c r="A10219" s="12" t="s">
        <v>8205</v>
      </c>
      <c r="B10219" s="46" t="s">
        <v>14058</v>
      </c>
      <c r="C10219" s="76" t="s">
        <v>3047</v>
      </c>
      <c r="D10219" s="24" t="s">
        <v>7647</v>
      </c>
      <c r="E10219" s="39"/>
      <c r="F10219" s="71"/>
      <c r="G10219" s="72"/>
      <c r="H10219" s="73"/>
      <c r="I10219" s="11">
        <v>128500</v>
      </c>
      <c r="J10219" s="40">
        <f t="shared" si="274"/>
        <v>154200</v>
      </c>
      <c r="K10219" s="40"/>
      <c r="L10219" s="40"/>
      <c r="M10219" s="70"/>
      <c r="N10219" s="70"/>
      <c r="O10219" s="44" t="s">
        <v>11708</v>
      </c>
      <c r="P10219" s="47">
        <v>396</v>
      </c>
      <c r="Q10219" s="44"/>
    </row>
    <row r="10220" spans="1:17" ht="13.5" customHeight="1">
      <c r="A10220" s="12" t="s">
        <v>8206</v>
      </c>
      <c r="B10220" s="46" t="s">
        <v>14506</v>
      </c>
      <c r="C10220" s="76" t="s">
        <v>3047</v>
      </c>
      <c r="D10220" s="24" t="s">
        <v>7647</v>
      </c>
      <c r="E10220" s="39"/>
      <c r="F10220" s="71"/>
      <c r="G10220" s="72"/>
      <c r="H10220" s="73"/>
      <c r="I10220" s="11">
        <v>124000</v>
      </c>
      <c r="J10220" s="40">
        <f t="shared" si="274"/>
        <v>148800</v>
      </c>
      <c r="K10220" s="40"/>
      <c r="L10220" s="40"/>
      <c r="M10220" s="70"/>
      <c r="N10220" s="70"/>
      <c r="O10220" s="44" t="s">
        <v>11708</v>
      </c>
      <c r="P10220" s="47"/>
      <c r="Q10220" s="44"/>
    </row>
    <row r="10221" spans="1:17" ht="13.5" customHeight="1">
      <c r="A10221" s="12" t="s">
        <v>8207</v>
      </c>
      <c r="B10221" s="46" t="s">
        <v>14507</v>
      </c>
      <c r="C10221" s="76" t="s">
        <v>3047</v>
      </c>
      <c r="D10221" s="24" t="s">
        <v>7647</v>
      </c>
      <c r="E10221" s="39"/>
      <c r="F10221" s="71"/>
      <c r="G10221" s="72"/>
      <c r="H10221" s="73"/>
      <c r="I10221" s="11">
        <v>124000</v>
      </c>
      <c r="J10221" s="40">
        <f t="shared" si="274"/>
        <v>148800</v>
      </c>
      <c r="K10221" s="40"/>
      <c r="L10221" s="40"/>
      <c r="M10221" s="70"/>
      <c r="N10221" s="70"/>
      <c r="O10221" s="44" t="s">
        <v>11708</v>
      </c>
      <c r="P10221" s="47"/>
      <c r="Q10221" s="44"/>
    </row>
    <row r="10222" spans="1:17" ht="13.5" customHeight="1">
      <c r="A10222" s="12" t="s">
        <v>8208</v>
      </c>
      <c r="B10222" s="46" t="s">
        <v>14508</v>
      </c>
      <c r="C10222" s="76" t="s">
        <v>3047</v>
      </c>
      <c r="D10222" s="24" t="s">
        <v>7647</v>
      </c>
      <c r="E10222" s="39"/>
      <c r="F10222" s="71"/>
      <c r="G10222" s="72"/>
      <c r="H10222" s="73"/>
      <c r="I10222" s="11">
        <v>124000</v>
      </c>
      <c r="J10222" s="40">
        <f t="shared" si="274"/>
        <v>148800</v>
      </c>
      <c r="K10222" s="40"/>
      <c r="L10222" s="40"/>
      <c r="M10222" s="70"/>
      <c r="N10222" s="70"/>
      <c r="O10222" s="44" t="s">
        <v>11708</v>
      </c>
      <c r="P10222" s="47"/>
      <c r="Q10222" s="44"/>
    </row>
    <row r="10223" spans="1:17" ht="13.5" customHeight="1">
      <c r="A10223" s="12" t="s">
        <v>8209</v>
      </c>
      <c r="B10223" s="46" t="s">
        <v>14058</v>
      </c>
      <c r="C10223" s="76" t="s">
        <v>3047</v>
      </c>
      <c r="D10223" s="24" t="s">
        <v>7647</v>
      </c>
      <c r="E10223" s="39"/>
      <c r="F10223" s="71"/>
      <c r="G10223" s="72"/>
      <c r="H10223" s="73"/>
      <c r="I10223" s="11">
        <v>650000</v>
      </c>
      <c r="J10223" s="40">
        <f t="shared" si="274"/>
        <v>780000</v>
      </c>
      <c r="K10223" s="40"/>
      <c r="L10223" s="40"/>
      <c r="M10223" s="70"/>
      <c r="N10223" s="70"/>
      <c r="O10223" s="44" t="s">
        <v>11708</v>
      </c>
      <c r="P10223" s="47"/>
      <c r="Q10223" s="44"/>
    </row>
    <row r="10224" spans="1:17" ht="13.5" customHeight="1">
      <c r="A10224" s="10" t="s">
        <v>8183</v>
      </c>
      <c r="B10224" s="46" t="s">
        <v>756</v>
      </c>
      <c r="C10224" s="23" t="s">
        <v>3106</v>
      </c>
      <c r="D10224" s="24" t="s">
        <v>7647</v>
      </c>
      <c r="E10224" s="39"/>
      <c r="F10224" s="71"/>
      <c r="G10224" s="72"/>
      <c r="H10224" s="73"/>
      <c r="I10224" s="11">
        <v>49.41</v>
      </c>
      <c r="J10224" s="40">
        <f t="shared" si="274"/>
        <v>59.291999999999994</v>
      </c>
      <c r="K10224" s="40"/>
      <c r="L10224" s="40"/>
      <c r="M10224" s="70" t="s">
        <v>3049</v>
      </c>
      <c r="N10224" s="75" t="s">
        <v>16689</v>
      </c>
      <c r="O10224" s="44" t="s">
        <v>11737</v>
      </c>
      <c r="P10224" s="47"/>
      <c r="Q10224" s="44"/>
    </row>
    <row r="10225" spans="1:17" ht="13.5" customHeight="1">
      <c r="A10225" s="10" t="s">
        <v>8453</v>
      </c>
      <c r="B10225" s="46" t="s">
        <v>1786</v>
      </c>
      <c r="C10225" s="23" t="s">
        <v>3106</v>
      </c>
      <c r="D10225" s="24" t="s">
        <v>8211</v>
      </c>
      <c r="E10225" s="39"/>
      <c r="F10225" s="71"/>
      <c r="G10225" s="72"/>
      <c r="H10225" s="73"/>
      <c r="I10225" s="11">
        <v>980</v>
      </c>
      <c r="J10225" s="40">
        <f t="shared" si="274"/>
        <v>1176</v>
      </c>
      <c r="K10225" s="40"/>
      <c r="L10225" s="40"/>
      <c r="M10225" s="70" t="s">
        <v>3049</v>
      </c>
      <c r="N10225" s="75" t="s">
        <v>14656</v>
      </c>
      <c r="O10225" s="44">
        <v>6370</v>
      </c>
      <c r="P10225" s="47">
        <v>0.38</v>
      </c>
      <c r="Q10225" s="44"/>
    </row>
    <row r="10226" spans="1:17" ht="13.5" customHeight="1">
      <c r="A10226" s="10" t="s">
        <v>8454</v>
      </c>
      <c r="B10226" s="46" t="s">
        <v>2461</v>
      </c>
      <c r="C10226" s="23" t="s">
        <v>3106</v>
      </c>
      <c r="D10226" s="24" t="s">
        <v>8211</v>
      </c>
      <c r="E10226" s="39"/>
      <c r="F10226" s="71"/>
      <c r="G10226" s="72"/>
      <c r="H10226" s="73"/>
      <c r="I10226" s="11">
        <v>1100</v>
      </c>
      <c r="J10226" s="40">
        <f t="shared" si="274"/>
        <v>1320</v>
      </c>
      <c r="K10226" s="40"/>
      <c r="L10226" s="40"/>
      <c r="M10226" s="70" t="s">
        <v>3049</v>
      </c>
      <c r="N10226" s="75" t="s">
        <v>14656</v>
      </c>
      <c r="O10226" s="44" t="s">
        <v>11708</v>
      </c>
      <c r="P10226" s="47">
        <v>0.48</v>
      </c>
      <c r="Q10226" s="44"/>
    </row>
    <row r="10227" spans="1:17" ht="13.5" customHeight="1">
      <c r="A10227" s="10" t="s">
        <v>15429</v>
      </c>
      <c r="B10227" s="46" t="s">
        <v>1786</v>
      </c>
      <c r="C10227" s="23" t="s">
        <v>3106</v>
      </c>
      <c r="D10227" s="24" t="s">
        <v>8211</v>
      </c>
      <c r="E10227" s="39"/>
      <c r="F10227" s="71"/>
      <c r="G10227" s="72"/>
      <c r="H10227" s="73"/>
      <c r="I10227" s="11">
        <v>1100</v>
      </c>
      <c r="J10227" s="40">
        <f t="shared" si="274"/>
        <v>1320</v>
      </c>
      <c r="K10227" s="40"/>
      <c r="L10227" s="40"/>
      <c r="M10227" s="70"/>
      <c r="N10227" s="75" t="s">
        <v>14656</v>
      </c>
      <c r="O10227" s="44"/>
      <c r="P10227" s="47"/>
      <c r="Q10227" s="44"/>
    </row>
    <row r="10228" spans="1:17" ht="13.5" customHeight="1">
      <c r="A10228" s="10" t="s">
        <v>8455</v>
      </c>
      <c r="B10228" s="46" t="s">
        <v>1786</v>
      </c>
      <c r="C10228" s="23" t="s">
        <v>3106</v>
      </c>
      <c r="D10228" s="24" t="s">
        <v>8211</v>
      </c>
      <c r="E10228" s="39"/>
      <c r="F10228" s="71"/>
      <c r="G10228" s="72"/>
      <c r="H10228" s="73"/>
      <c r="I10228" s="11">
        <v>2120</v>
      </c>
      <c r="J10228" s="40">
        <f t="shared" si="274"/>
        <v>2544</v>
      </c>
      <c r="K10228" s="40"/>
      <c r="L10228" s="40"/>
      <c r="M10228" s="70" t="s">
        <v>3049</v>
      </c>
      <c r="N10228" s="75"/>
      <c r="O10228" s="44" t="s">
        <v>11708</v>
      </c>
      <c r="P10228" s="47"/>
      <c r="Q10228" s="44"/>
    </row>
    <row r="10229" spans="1:17" ht="13.5" customHeight="1">
      <c r="A10229" s="10" t="s">
        <v>8456</v>
      </c>
      <c r="B10229" s="46" t="s">
        <v>2462</v>
      </c>
      <c r="C10229" s="23" t="s">
        <v>3106</v>
      </c>
      <c r="D10229" s="24" t="s">
        <v>8211</v>
      </c>
      <c r="E10229" s="39"/>
      <c r="F10229" s="71"/>
      <c r="G10229" s="72"/>
      <c r="H10229" s="73"/>
      <c r="I10229" s="11">
        <v>34.479999999999997</v>
      </c>
      <c r="J10229" s="40">
        <f t="shared" si="274"/>
        <v>41.375999999999998</v>
      </c>
      <c r="K10229" s="40"/>
      <c r="L10229" s="40"/>
      <c r="M10229" s="70" t="s">
        <v>3049</v>
      </c>
      <c r="N10229" s="75" t="s">
        <v>14591</v>
      </c>
      <c r="O10229" s="44" t="s">
        <v>11708</v>
      </c>
      <c r="P10229" s="47"/>
      <c r="Q10229" s="44"/>
    </row>
    <row r="10230" spans="1:17" ht="13.5" customHeight="1">
      <c r="A10230" s="10" t="s">
        <v>8184</v>
      </c>
      <c r="B10230" s="46" t="s">
        <v>2463</v>
      </c>
      <c r="C10230" s="23" t="s">
        <v>3106</v>
      </c>
      <c r="D10230" s="24" t="s">
        <v>7647</v>
      </c>
      <c r="E10230" s="39"/>
      <c r="F10230" s="71"/>
      <c r="G10230" s="72"/>
      <c r="H10230" s="73"/>
      <c r="I10230" s="11">
        <v>45</v>
      </c>
      <c r="J10230" s="40">
        <f t="shared" si="274"/>
        <v>54</v>
      </c>
      <c r="K10230" s="40"/>
      <c r="L10230" s="40"/>
      <c r="M10230" s="70" t="s">
        <v>3049</v>
      </c>
      <c r="N10230" s="75" t="s">
        <v>16689</v>
      </c>
      <c r="O10230" s="44" t="s">
        <v>11737</v>
      </c>
      <c r="P10230" s="47"/>
      <c r="Q10230" s="44"/>
    </row>
    <row r="10231" spans="1:17" ht="13.5" customHeight="1">
      <c r="A10231" s="10" t="s">
        <v>15930</v>
      </c>
      <c r="B10231" s="46" t="s">
        <v>2492</v>
      </c>
      <c r="C10231" s="23" t="s">
        <v>3106</v>
      </c>
      <c r="D10231" s="24" t="s">
        <v>8211</v>
      </c>
      <c r="E10231" s="39"/>
      <c r="F10231" s="71"/>
      <c r="G10231" s="72"/>
      <c r="H10231" s="73"/>
      <c r="I10231" s="11">
        <v>11000</v>
      </c>
      <c r="J10231" s="40">
        <f t="shared" si="274"/>
        <v>13200</v>
      </c>
      <c r="K10231" s="40"/>
      <c r="L10231" s="40"/>
      <c r="M10231" s="70"/>
      <c r="N10231" s="70"/>
      <c r="O10231" s="44"/>
      <c r="P10231" s="47"/>
      <c r="Q10231" s="44"/>
    </row>
    <row r="10232" spans="1:17" ht="13.5" customHeight="1">
      <c r="A10232" s="12" t="s">
        <v>12773</v>
      </c>
      <c r="B10232" s="46" t="s">
        <v>12774</v>
      </c>
      <c r="C10232" s="23" t="s">
        <v>3106</v>
      </c>
      <c r="D10232" s="24" t="s">
        <v>13450</v>
      </c>
      <c r="E10232" s="39"/>
      <c r="F10232" s="71"/>
      <c r="G10232" s="72"/>
      <c r="H10232" s="73"/>
      <c r="I10232" s="11">
        <v>440</v>
      </c>
      <c r="J10232" s="40">
        <f t="shared" si="274"/>
        <v>528</v>
      </c>
      <c r="K10232" s="40"/>
      <c r="L10232" s="40"/>
      <c r="M10232" s="70"/>
      <c r="N10232" s="75" t="s">
        <v>16131</v>
      </c>
      <c r="O10232" s="44"/>
      <c r="P10232" s="47"/>
      <c r="Q10232" s="44"/>
    </row>
    <row r="10233" spans="1:17" ht="13.5" customHeight="1">
      <c r="A10233" s="12" t="s">
        <v>11083</v>
      </c>
      <c r="B10233" s="46" t="s">
        <v>11084</v>
      </c>
      <c r="C10233" s="23" t="s">
        <v>3106</v>
      </c>
      <c r="D10233" s="24" t="s">
        <v>8575</v>
      </c>
      <c r="E10233" s="39"/>
      <c r="F10233" s="71"/>
      <c r="G10233" s="72"/>
      <c r="H10233" s="73"/>
      <c r="I10233" s="11">
        <v>215</v>
      </c>
      <c r="J10233" s="40">
        <f t="shared" si="274"/>
        <v>258</v>
      </c>
      <c r="K10233" s="40"/>
      <c r="L10233" s="40"/>
      <c r="M10233" s="70"/>
      <c r="N10233" s="75" t="s">
        <v>16106</v>
      </c>
      <c r="O10233" s="44" t="s">
        <v>11708</v>
      </c>
      <c r="P10233" s="47">
        <v>0.19</v>
      </c>
      <c r="Q10233" s="44"/>
    </row>
    <row r="10234" spans="1:17" ht="13.5" customHeight="1">
      <c r="A10234" s="10" t="s">
        <v>8650</v>
      </c>
      <c r="B10234" s="46" t="s">
        <v>2464</v>
      </c>
      <c r="C10234" s="23" t="s">
        <v>3106</v>
      </c>
      <c r="D10234" s="24" t="s">
        <v>8575</v>
      </c>
      <c r="E10234" s="39"/>
      <c r="F10234" s="71"/>
      <c r="G10234" s="72"/>
      <c r="H10234" s="73"/>
      <c r="I10234" s="11">
        <v>200</v>
      </c>
      <c r="J10234" s="40">
        <f t="shared" ref="J10234:J10278" si="275">I10234*1.2</f>
        <v>240</v>
      </c>
      <c r="K10234" s="40"/>
      <c r="L10234" s="40"/>
      <c r="M10234" s="70" t="s">
        <v>3049</v>
      </c>
      <c r="N10234" s="75" t="s">
        <v>16106</v>
      </c>
      <c r="O10234" s="44" t="s">
        <v>11708</v>
      </c>
      <c r="P10234" s="47">
        <v>0.19</v>
      </c>
      <c r="Q10234" s="44"/>
    </row>
    <row r="10235" spans="1:17" ht="13.5" customHeight="1">
      <c r="A10235" s="10" t="s">
        <v>8458</v>
      </c>
      <c r="B10235" s="46" t="s">
        <v>2465</v>
      </c>
      <c r="C10235" s="23" t="s">
        <v>3106</v>
      </c>
      <c r="D10235" s="24" t="s">
        <v>8211</v>
      </c>
      <c r="E10235" s="39"/>
      <c r="F10235" s="71"/>
      <c r="G10235" s="72"/>
      <c r="H10235" s="73"/>
      <c r="I10235" s="11">
        <v>1120</v>
      </c>
      <c r="J10235" s="40">
        <f t="shared" si="275"/>
        <v>1344</v>
      </c>
      <c r="K10235" s="40"/>
      <c r="L10235" s="40"/>
      <c r="M10235" s="70" t="s">
        <v>3049</v>
      </c>
      <c r="N10235" s="75"/>
      <c r="O10235" s="44" t="s">
        <v>11708</v>
      </c>
      <c r="P10235" s="47"/>
      <c r="Q10235" s="44" t="s">
        <v>16716</v>
      </c>
    </row>
    <row r="10236" spans="1:17" ht="13.5" customHeight="1">
      <c r="A10236" s="15" t="s">
        <v>5221</v>
      </c>
      <c r="B10236" s="46" t="s">
        <v>14115</v>
      </c>
      <c r="C10236" s="23" t="s">
        <v>12553</v>
      </c>
      <c r="D10236" s="24" t="s">
        <v>4091</v>
      </c>
      <c r="E10236" s="39"/>
      <c r="F10236" s="71" t="s">
        <v>15629</v>
      </c>
      <c r="G10236" s="72"/>
      <c r="H10236" s="73"/>
      <c r="I10236" s="11">
        <v>441</v>
      </c>
      <c r="J10236" s="40">
        <f t="shared" si="275"/>
        <v>529.19999999999993</v>
      </c>
      <c r="K10236" s="40">
        <f>H10236*J10236</f>
        <v>0</v>
      </c>
      <c r="L10236" s="40"/>
      <c r="M10236" s="70"/>
      <c r="N10236" s="70" t="s">
        <v>14566</v>
      </c>
      <c r="O10236" s="44" t="s">
        <v>11708</v>
      </c>
      <c r="P10236" s="47"/>
      <c r="Q10236" s="44"/>
    </row>
    <row r="10237" spans="1:17" ht="13.5" customHeight="1">
      <c r="A10237" s="13" t="s">
        <v>10175</v>
      </c>
      <c r="B10237" s="46" t="s">
        <v>2466</v>
      </c>
      <c r="C10237" s="76" t="s">
        <v>3047</v>
      </c>
      <c r="D10237" s="24" t="s">
        <v>9705</v>
      </c>
      <c r="E10237" s="39"/>
      <c r="F10237" s="71"/>
      <c r="G10237" s="72"/>
      <c r="H10237" s="73"/>
      <c r="I10237" s="11">
        <v>5.7</v>
      </c>
      <c r="J10237" s="40">
        <f t="shared" si="275"/>
        <v>6.84</v>
      </c>
      <c r="K10237" s="40"/>
      <c r="L10237" s="40"/>
      <c r="M10237" s="70" t="s">
        <v>3049</v>
      </c>
      <c r="N10237" s="70"/>
      <c r="O10237" s="49" t="s">
        <v>12272</v>
      </c>
      <c r="P10237" s="47">
        <v>4.0000000000000001E-3</v>
      </c>
      <c r="Q10237" s="44"/>
    </row>
    <row r="10238" spans="1:17" ht="13.5" customHeight="1">
      <c r="A10238" s="13" t="s">
        <v>10176</v>
      </c>
      <c r="B10238" s="46" t="s">
        <v>2467</v>
      </c>
      <c r="C10238" s="76" t="s">
        <v>3047</v>
      </c>
      <c r="D10238" s="24" t="s">
        <v>9705</v>
      </c>
      <c r="E10238" s="39"/>
      <c r="F10238" s="71"/>
      <c r="G10238" s="72"/>
      <c r="H10238" s="73"/>
      <c r="I10238" s="11">
        <v>32.5</v>
      </c>
      <c r="J10238" s="40">
        <f t="shared" si="275"/>
        <v>39</v>
      </c>
      <c r="K10238" s="40"/>
      <c r="L10238" s="40"/>
      <c r="M10238" s="70" t="s">
        <v>3049</v>
      </c>
      <c r="N10238" s="70"/>
      <c r="O10238" s="44" t="s">
        <v>11859</v>
      </c>
      <c r="P10238" s="47">
        <v>2.1000000000000001E-2</v>
      </c>
      <c r="Q10238" s="44"/>
    </row>
    <row r="10239" spans="1:17" ht="13.5" customHeight="1">
      <c r="A10239" s="13" t="s">
        <v>15080</v>
      </c>
      <c r="B10239" s="46" t="s">
        <v>165</v>
      </c>
      <c r="C10239" s="23" t="s">
        <v>3106</v>
      </c>
      <c r="D10239" s="24" t="s">
        <v>9705</v>
      </c>
      <c r="E10239" s="39"/>
      <c r="F10239" s="71"/>
      <c r="G10239" s="72"/>
      <c r="H10239" s="73"/>
      <c r="I10239" s="11">
        <v>10.79</v>
      </c>
      <c r="J10239" s="40">
        <f t="shared" si="275"/>
        <v>12.947999999999999</v>
      </c>
      <c r="K10239" s="40"/>
      <c r="L10239" s="40"/>
      <c r="M10239" s="70"/>
      <c r="N10239" s="75" t="s">
        <v>14595</v>
      </c>
      <c r="O10239" s="44"/>
      <c r="P10239" s="47"/>
      <c r="Q10239" s="44"/>
    </row>
    <row r="10240" spans="1:17" ht="13.5" customHeight="1">
      <c r="A10240" s="13" t="s">
        <v>10177</v>
      </c>
      <c r="B10240" s="46" t="s">
        <v>46</v>
      </c>
      <c r="C10240" s="76" t="s">
        <v>3047</v>
      </c>
      <c r="D10240" s="24" t="s">
        <v>13411</v>
      </c>
      <c r="E10240" s="39"/>
      <c r="F10240" s="71"/>
      <c r="G10240" s="72"/>
      <c r="H10240" s="73"/>
      <c r="I10240" s="11">
        <v>7</v>
      </c>
      <c r="J10240" s="40">
        <f t="shared" si="275"/>
        <v>8.4</v>
      </c>
      <c r="K10240" s="40"/>
      <c r="L10240" s="40"/>
      <c r="M10240" s="70" t="s">
        <v>3049</v>
      </c>
      <c r="N10240" s="70"/>
      <c r="O10240" s="49" t="s">
        <v>11985</v>
      </c>
      <c r="P10240" s="47">
        <v>3.0000000000000001E-3</v>
      </c>
      <c r="Q10240" s="44"/>
    </row>
    <row r="10241" spans="1:17" ht="13.5" customHeight="1">
      <c r="A10241" s="13" t="s">
        <v>10178</v>
      </c>
      <c r="B10241" s="46" t="s">
        <v>46</v>
      </c>
      <c r="C10241" s="76" t="s">
        <v>3047</v>
      </c>
      <c r="D10241" s="24" t="s">
        <v>9705</v>
      </c>
      <c r="E10241" s="39"/>
      <c r="F10241" s="71"/>
      <c r="G10241" s="72"/>
      <c r="H10241" s="73"/>
      <c r="I10241" s="11">
        <v>7.5</v>
      </c>
      <c r="J10241" s="40">
        <f t="shared" si="275"/>
        <v>9</v>
      </c>
      <c r="K10241" s="40"/>
      <c r="L10241" s="40"/>
      <c r="M10241" s="70" t="s">
        <v>3049</v>
      </c>
      <c r="N10241" s="70"/>
      <c r="O10241" s="44" t="s">
        <v>11708</v>
      </c>
      <c r="P10241" s="47"/>
      <c r="Q10241" s="44"/>
    </row>
    <row r="10242" spans="1:17" ht="13.5" customHeight="1">
      <c r="A10242" s="13" t="s">
        <v>10179</v>
      </c>
      <c r="B10242" s="46" t="s">
        <v>46</v>
      </c>
      <c r="C10242" s="76" t="s">
        <v>3047</v>
      </c>
      <c r="D10242" s="24" t="s">
        <v>9705</v>
      </c>
      <c r="E10242" s="39"/>
      <c r="F10242" s="71"/>
      <c r="G10242" s="72"/>
      <c r="H10242" s="73"/>
      <c r="I10242" s="11">
        <v>6.5</v>
      </c>
      <c r="J10242" s="40">
        <f t="shared" si="275"/>
        <v>7.8</v>
      </c>
      <c r="K10242" s="40"/>
      <c r="L10242" s="40"/>
      <c r="M10242" s="70" t="s">
        <v>3049</v>
      </c>
      <c r="N10242" s="70"/>
      <c r="O10242" s="44" t="s">
        <v>11859</v>
      </c>
      <c r="P10242" s="47">
        <v>5.7999999999999996E-3</v>
      </c>
      <c r="Q10242" s="44"/>
    </row>
    <row r="10243" spans="1:17" ht="13.5" customHeight="1">
      <c r="A10243" s="12" t="s">
        <v>15199</v>
      </c>
      <c r="B10243" s="46" t="s">
        <v>16405</v>
      </c>
      <c r="C10243" s="23" t="s">
        <v>3106</v>
      </c>
      <c r="D10243" s="24" t="s">
        <v>13452</v>
      </c>
      <c r="E10243" s="39"/>
      <c r="F10243" s="71"/>
      <c r="G10243" s="72"/>
      <c r="H10243" s="73"/>
      <c r="I10243" s="11">
        <v>27200</v>
      </c>
      <c r="J10243" s="40">
        <f t="shared" si="275"/>
        <v>32640</v>
      </c>
      <c r="K10243" s="40"/>
      <c r="L10243" s="40"/>
      <c r="M10243" s="41"/>
      <c r="N10243" s="75" t="s">
        <v>14630</v>
      </c>
      <c r="O10243" s="49"/>
      <c r="P10243" s="47"/>
      <c r="Q10243" s="44"/>
    </row>
    <row r="10244" spans="1:17" ht="13.5" customHeight="1">
      <c r="A10244" s="13" t="s">
        <v>13717</v>
      </c>
      <c r="B10244" s="46" t="s">
        <v>14415</v>
      </c>
      <c r="C10244" s="23" t="s">
        <v>3106</v>
      </c>
      <c r="D10244" s="24" t="s">
        <v>13452</v>
      </c>
      <c r="E10244" s="39"/>
      <c r="F10244" s="71"/>
      <c r="G10244" s="72"/>
      <c r="H10244" s="73"/>
      <c r="I10244" s="11">
        <v>27840</v>
      </c>
      <c r="J10244" s="40">
        <f t="shared" si="275"/>
        <v>33408</v>
      </c>
      <c r="K10244" s="40"/>
      <c r="L10244" s="40"/>
      <c r="M10244" s="70" t="s">
        <v>11591</v>
      </c>
      <c r="N10244" s="75" t="s">
        <v>14630</v>
      </c>
      <c r="O10244" s="44" t="s">
        <v>11591</v>
      </c>
      <c r="P10244" s="47"/>
      <c r="Q10244" s="44"/>
    </row>
    <row r="10245" spans="1:17" ht="13.5" customHeight="1">
      <c r="A10245" s="10" t="s">
        <v>9331</v>
      </c>
      <c r="B10245" s="46" t="s">
        <v>2468</v>
      </c>
      <c r="C10245" s="23" t="s">
        <v>3106</v>
      </c>
      <c r="D10245" s="24" t="s">
        <v>9298</v>
      </c>
      <c r="E10245" s="39"/>
      <c r="F10245" s="71"/>
      <c r="G10245" s="72"/>
      <c r="H10245" s="73"/>
      <c r="I10245" s="11">
        <v>460</v>
      </c>
      <c r="J10245" s="40">
        <f t="shared" si="275"/>
        <v>552</v>
      </c>
      <c r="K10245" s="40"/>
      <c r="L10245" s="40"/>
      <c r="M10245" s="70" t="s">
        <v>3049</v>
      </c>
      <c r="N10245" s="75" t="s">
        <v>16700</v>
      </c>
      <c r="O10245" s="49" t="s">
        <v>12087</v>
      </c>
      <c r="P10245" s="47"/>
      <c r="Q10245" s="44"/>
    </row>
    <row r="10246" spans="1:17" ht="13.5" customHeight="1">
      <c r="A10246" s="10" t="s">
        <v>10719</v>
      </c>
      <c r="B10246" s="46" t="s">
        <v>594</v>
      </c>
      <c r="C10246" s="23" t="s">
        <v>3106</v>
      </c>
      <c r="D10246" s="24" t="s">
        <v>9298</v>
      </c>
      <c r="E10246" s="39"/>
      <c r="F10246" s="71"/>
      <c r="G10246" s="72"/>
      <c r="H10246" s="73"/>
      <c r="I10246" s="11">
        <v>789.65</v>
      </c>
      <c r="J10246" s="40">
        <f t="shared" si="275"/>
        <v>947.57999999999993</v>
      </c>
      <c r="K10246" s="40"/>
      <c r="L10246" s="40"/>
      <c r="M10246" s="70"/>
      <c r="N10246" s="75" t="s">
        <v>16700</v>
      </c>
      <c r="O10246" s="49" t="s">
        <v>12059</v>
      </c>
      <c r="P10246" s="47"/>
      <c r="Q10246" s="44"/>
    </row>
    <row r="10247" spans="1:17" ht="13.5" customHeight="1">
      <c r="A10247" s="10" t="s">
        <v>9332</v>
      </c>
      <c r="B10247" s="46" t="s">
        <v>2469</v>
      </c>
      <c r="C10247" s="23" t="s">
        <v>3106</v>
      </c>
      <c r="D10247" s="24" t="s">
        <v>9298</v>
      </c>
      <c r="E10247" s="39"/>
      <c r="F10247" s="71"/>
      <c r="G10247" s="72"/>
      <c r="H10247" s="73"/>
      <c r="I10247" s="11">
        <v>750</v>
      </c>
      <c r="J10247" s="40">
        <f t="shared" si="275"/>
        <v>900</v>
      </c>
      <c r="K10247" s="40"/>
      <c r="L10247" s="40"/>
      <c r="M10247" s="70" t="s">
        <v>3049</v>
      </c>
      <c r="N10247" s="75" t="s">
        <v>16700</v>
      </c>
      <c r="O10247" s="44" t="s">
        <v>11829</v>
      </c>
      <c r="P10247" s="47"/>
      <c r="Q10247" s="44"/>
    </row>
    <row r="10248" spans="1:17" ht="13.5" customHeight="1">
      <c r="A10248" s="12" t="s">
        <v>10420</v>
      </c>
      <c r="B10248" s="46" t="s">
        <v>404</v>
      </c>
      <c r="C10248" s="23" t="s">
        <v>3106</v>
      </c>
      <c r="D10248" s="24" t="s">
        <v>8929</v>
      </c>
      <c r="E10248" s="39"/>
      <c r="F10248" s="71"/>
      <c r="G10248" s="72"/>
      <c r="H10248" s="73"/>
      <c r="I10248" s="11">
        <v>470</v>
      </c>
      <c r="J10248" s="40">
        <f t="shared" si="275"/>
        <v>564</v>
      </c>
      <c r="K10248" s="40"/>
      <c r="L10248" s="40"/>
      <c r="M10248" s="70"/>
      <c r="N10248" s="75" t="s">
        <v>16700</v>
      </c>
      <c r="O10248" s="44" t="s">
        <v>11708</v>
      </c>
      <c r="P10248" s="47">
        <v>0.62</v>
      </c>
      <c r="Q10248" s="44"/>
    </row>
    <row r="10249" spans="1:17" ht="13.5" customHeight="1">
      <c r="A10249" s="12" t="s">
        <v>15089</v>
      </c>
      <c r="B10249" s="46" t="s">
        <v>404</v>
      </c>
      <c r="C10249" s="23" t="s">
        <v>3106</v>
      </c>
      <c r="D10249" s="24" t="s">
        <v>8929</v>
      </c>
      <c r="E10249" s="39"/>
      <c r="F10249" s="71"/>
      <c r="G10249" s="72"/>
      <c r="H10249" s="73"/>
      <c r="I10249" s="11">
        <v>699.5</v>
      </c>
      <c r="J10249" s="40">
        <f t="shared" si="275"/>
        <v>839.4</v>
      </c>
      <c r="K10249" s="40"/>
      <c r="L10249" s="40"/>
      <c r="M10249" s="70"/>
      <c r="N10249" s="75" t="s">
        <v>16700</v>
      </c>
      <c r="O10249" s="44"/>
      <c r="P10249" s="47"/>
      <c r="Q10249" s="44"/>
    </row>
    <row r="10250" spans="1:17" ht="13.5" customHeight="1">
      <c r="A10250" s="12" t="s">
        <v>15090</v>
      </c>
      <c r="B10250" s="46" t="s">
        <v>404</v>
      </c>
      <c r="C10250" s="23" t="s">
        <v>3106</v>
      </c>
      <c r="D10250" s="24" t="s">
        <v>8929</v>
      </c>
      <c r="E10250" s="39"/>
      <c r="F10250" s="71"/>
      <c r="G10250" s="72"/>
      <c r="H10250" s="73"/>
      <c r="I10250" s="11">
        <v>888.22</v>
      </c>
      <c r="J10250" s="40">
        <f t="shared" si="275"/>
        <v>1065.864</v>
      </c>
      <c r="K10250" s="40"/>
      <c r="L10250" s="40"/>
      <c r="M10250" s="70"/>
      <c r="N10250" s="75"/>
      <c r="O10250" s="44"/>
      <c r="P10250" s="47"/>
      <c r="Q10250" s="44"/>
    </row>
    <row r="10251" spans="1:17" ht="13.5" customHeight="1">
      <c r="A10251" s="13" t="s">
        <v>13718</v>
      </c>
      <c r="B10251" s="46" t="s">
        <v>14416</v>
      </c>
      <c r="C10251" s="23" t="s">
        <v>3106</v>
      </c>
      <c r="D10251" s="24" t="s">
        <v>8705</v>
      </c>
      <c r="E10251" s="39"/>
      <c r="F10251" s="71"/>
      <c r="G10251" s="72"/>
      <c r="H10251" s="73"/>
      <c r="I10251" s="11">
        <v>18235.29</v>
      </c>
      <c r="J10251" s="40">
        <f t="shared" si="275"/>
        <v>21882.348000000002</v>
      </c>
      <c r="K10251" s="40"/>
      <c r="L10251" s="40"/>
      <c r="M10251" s="70" t="s">
        <v>11591</v>
      </c>
      <c r="N10251" s="75" t="s">
        <v>14594</v>
      </c>
      <c r="O10251" s="44" t="s">
        <v>11591</v>
      </c>
      <c r="P10251" s="47"/>
      <c r="Q10251" s="44"/>
    </row>
    <row r="10252" spans="1:17" ht="13.5" customHeight="1">
      <c r="A10252" s="12" t="s">
        <v>8459</v>
      </c>
      <c r="B10252" s="46" t="s">
        <v>1791</v>
      </c>
      <c r="C10252" s="23" t="s">
        <v>3106</v>
      </c>
      <c r="D10252" s="24" t="s">
        <v>8211</v>
      </c>
      <c r="E10252" s="39"/>
      <c r="F10252" s="71"/>
      <c r="G10252" s="72"/>
      <c r="H10252" s="73"/>
      <c r="I10252" s="11">
        <v>640</v>
      </c>
      <c r="J10252" s="40">
        <f t="shared" si="275"/>
        <v>768</v>
      </c>
      <c r="K10252" s="40"/>
      <c r="L10252" s="40"/>
      <c r="M10252" s="70"/>
      <c r="N10252" s="75" t="s">
        <v>14572</v>
      </c>
      <c r="O10252" s="44" t="s">
        <v>11708</v>
      </c>
      <c r="P10252" s="47">
        <v>0.32</v>
      </c>
      <c r="Q10252" s="44"/>
    </row>
    <row r="10253" spans="1:17" ht="13.5" customHeight="1">
      <c r="A10253" s="10" t="s">
        <v>8461</v>
      </c>
      <c r="B10253" s="46" t="s">
        <v>2470</v>
      </c>
      <c r="C10253" s="23" t="s">
        <v>3106</v>
      </c>
      <c r="D10253" s="24" t="s">
        <v>8211</v>
      </c>
      <c r="E10253" s="39"/>
      <c r="F10253" s="71"/>
      <c r="G10253" s="72"/>
      <c r="H10253" s="73"/>
      <c r="I10253" s="11">
        <v>135</v>
      </c>
      <c r="J10253" s="40">
        <f t="shared" si="275"/>
        <v>162</v>
      </c>
      <c r="K10253" s="40"/>
      <c r="L10253" s="40"/>
      <c r="M10253" s="70" t="s">
        <v>3049</v>
      </c>
      <c r="N10253" s="75" t="s">
        <v>14606</v>
      </c>
      <c r="O10253" s="49" t="s">
        <v>11917</v>
      </c>
      <c r="P10253" s="47"/>
      <c r="Q10253" s="44"/>
    </row>
    <row r="10254" spans="1:17" ht="13.5" customHeight="1">
      <c r="A10254" s="10" t="s">
        <v>8462</v>
      </c>
      <c r="B10254" s="46" t="s">
        <v>1791</v>
      </c>
      <c r="C10254" s="23" t="s">
        <v>3106</v>
      </c>
      <c r="D10254" s="24" t="s">
        <v>8211</v>
      </c>
      <c r="E10254" s="39"/>
      <c r="F10254" s="71"/>
      <c r="G10254" s="72"/>
      <c r="H10254" s="73"/>
      <c r="I10254" s="11">
        <v>85</v>
      </c>
      <c r="J10254" s="40">
        <f t="shared" si="275"/>
        <v>102</v>
      </c>
      <c r="K10254" s="40"/>
      <c r="L10254" s="40"/>
      <c r="M10254" s="70" t="s">
        <v>3049</v>
      </c>
      <c r="N10254" s="75" t="s">
        <v>14606</v>
      </c>
      <c r="O10254" s="44" t="s">
        <v>11708</v>
      </c>
      <c r="P10254" s="47"/>
      <c r="Q10254" s="44"/>
    </row>
    <row r="10255" spans="1:17" ht="13.5" customHeight="1">
      <c r="A10255" s="10" t="s">
        <v>8463</v>
      </c>
      <c r="B10255" s="46" t="s">
        <v>1791</v>
      </c>
      <c r="C10255" s="23" t="s">
        <v>3106</v>
      </c>
      <c r="D10255" s="24" t="s">
        <v>8211</v>
      </c>
      <c r="E10255" s="39"/>
      <c r="F10255" s="71"/>
      <c r="G10255" s="72"/>
      <c r="H10255" s="73"/>
      <c r="I10255" s="11">
        <v>130</v>
      </c>
      <c r="J10255" s="40">
        <f t="shared" si="275"/>
        <v>156</v>
      </c>
      <c r="K10255" s="40"/>
      <c r="L10255" s="40"/>
      <c r="M10255" s="70" t="s">
        <v>3049</v>
      </c>
      <c r="N10255" s="75" t="s">
        <v>14606</v>
      </c>
      <c r="O10255" s="49" t="s">
        <v>11883</v>
      </c>
      <c r="P10255" s="47"/>
      <c r="Q10255" s="44"/>
    </row>
    <row r="10256" spans="1:17" ht="13.5" customHeight="1">
      <c r="A10256" s="10" t="s">
        <v>8464</v>
      </c>
      <c r="B10256" s="46" t="s">
        <v>1791</v>
      </c>
      <c r="C10256" s="23" t="s">
        <v>3106</v>
      </c>
      <c r="D10256" s="24" t="s">
        <v>8211</v>
      </c>
      <c r="E10256" s="39"/>
      <c r="F10256" s="71"/>
      <c r="G10256" s="72"/>
      <c r="H10256" s="73"/>
      <c r="I10256" s="11">
        <v>140</v>
      </c>
      <c r="J10256" s="40">
        <f t="shared" si="275"/>
        <v>168</v>
      </c>
      <c r="K10256" s="40"/>
      <c r="L10256" s="40"/>
      <c r="M10256" s="70" t="s">
        <v>3049</v>
      </c>
      <c r="N10256" s="75" t="s">
        <v>14606</v>
      </c>
      <c r="O10256" s="44" t="s">
        <v>11708</v>
      </c>
      <c r="P10256" s="47"/>
      <c r="Q10256" s="44"/>
    </row>
    <row r="10257" spans="1:17" ht="13.5" customHeight="1">
      <c r="A10257" s="10" t="s">
        <v>8465</v>
      </c>
      <c r="B10257" s="46" t="s">
        <v>1791</v>
      </c>
      <c r="C10257" s="23" t="s">
        <v>3106</v>
      </c>
      <c r="D10257" s="24" t="s">
        <v>8211</v>
      </c>
      <c r="E10257" s="39"/>
      <c r="F10257" s="71"/>
      <c r="G10257" s="72"/>
      <c r="H10257" s="73"/>
      <c r="I10257" s="11">
        <v>165</v>
      </c>
      <c r="J10257" s="40">
        <f t="shared" si="275"/>
        <v>198</v>
      </c>
      <c r="K10257" s="40"/>
      <c r="L10257" s="40"/>
      <c r="M10257" s="70" t="s">
        <v>3049</v>
      </c>
      <c r="N10257" s="75" t="s">
        <v>14606</v>
      </c>
      <c r="O10257" s="44" t="s">
        <v>11708</v>
      </c>
      <c r="P10257" s="47"/>
      <c r="Q10257" s="44"/>
    </row>
    <row r="10258" spans="1:17" ht="13.5" customHeight="1">
      <c r="A10258" s="10" t="s">
        <v>15108</v>
      </c>
      <c r="B10258" s="46" t="s">
        <v>16254</v>
      </c>
      <c r="C10258" s="23" t="s">
        <v>3106</v>
      </c>
      <c r="D10258" s="24" t="s">
        <v>8211</v>
      </c>
      <c r="E10258" s="39"/>
      <c r="F10258" s="71"/>
      <c r="G10258" s="72"/>
      <c r="H10258" s="73"/>
      <c r="I10258" s="11">
        <v>126.63</v>
      </c>
      <c r="J10258" s="40">
        <f t="shared" si="275"/>
        <v>151.95599999999999</v>
      </c>
      <c r="K10258" s="40"/>
      <c r="L10258" s="40"/>
      <c r="M10258" s="70"/>
      <c r="N10258" s="75" t="s">
        <v>14606</v>
      </c>
      <c r="O10258" s="44"/>
      <c r="P10258" s="47"/>
      <c r="Q10258" s="44"/>
    </row>
    <row r="10259" spans="1:17" ht="13.5" customHeight="1">
      <c r="A10259" s="10" t="s">
        <v>8460</v>
      </c>
      <c r="B10259" s="46" t="s">
        <v>1791</v>
      </c>
      <c r="C10259" s="23" t="s">
        <v>3106</v>
      </c>
      <c r="D10259" s="24" t="s">
        <v>8211</v>
      </c>
      <c r="E10259" s="39"/>
      <c r="F10259" s="71"/>
      <c r="G10259" s="72"/>
      <c r="H10259" s="73"/>
      <c r="I10259" s="11">
        <v>165</v>
      </c>
      <c r="J10259" s="40">
        <f t="shared" si="275"/>
        <v>198</v>
      </c>
      <c r="K10259" s="40"/>
      <c r="L10259" s="40"/>
      <c r="M10259" s="70" t="s">
        <v>3049</v>
      </c>
      <c r="N10259" s="75" t="s">
        <v>14606</v>
      </c>
      <c r="O10259" s="49" t="s">
        <v>11887</v>
      </c>
      <c r="P10259" s="47"/>
      <c r="Q10259" s="44"/>
    </row>
    <row r="10260" spans="1:17" ht="13.5" customHeight="1">
      <c r="A10260" s="10" t="s">
        <v>8466</v>
      </c>
      <c r="B10260" s="46" t="s">
        <v>1791</v>
      </c>
      <c r="C10260" s="23" t="s">
        <v>3106</v>
      </c>
      <c r="D10260" s="24" t="s">
        <v>8211</v>
      </c>
      <c r="E10260" s="39"/>
      <c r="F10260" s="71"/>
      <c r="G10260" s="72"/>
      <c r="H10260" s="73"/>
      <c r="I10260" s="11">
        <v>105.88</v>
      </c>
      <c r="J10260" s="40">
        <f t="shared" si="275"/>
        <v>127.05599999999998</v>
      </c>
      <c r="K10260" s="40"/>
      <c r="L10260" s="40"/>
      <c r="M10260" s="70"/>
      <c r="N10260" s="75" t="s">
        <v>14591</v>
      </c>
      <c r="O10260" s="49" t="s">
        <v>11874</v>
      </c>
      <c r="P10260" s="47">
        <v>7.4999999999999997E-2</v>
      </c>
      <c r="Q10260" s="44"/>
    </row>
    <row r="10261" spans="1:17" ht="13.5" customHeight="1">
      <c r="A10261" s="10" t="s">
        <v>8467</v>
      </c>
      <c r="B10261" s="46" t="s">
        <v>2471</v>
      </c>
      <c r="C10261" s="23" t="s">
        <v>3106</v>
      </c>
      <c r="D10261" s="24" t="s">
        <v>8211</v>
      </c>
      <c r="E10261" s="39"/>
      <c r="F10261" s="71"/>
      <c r="G10261" s="72"/>
      <c r="H10261" s="73"/>
      <c r="I10261" s="11">
        <v>250</v>
      </c>
      <c r="J10261" s="40">
        <f t="shared" si="275"/>
        <v>300</v>
      </c>
      <c r="K10261" s="40"/>
      <c r="L10261" s="40"/>
      <c r="M10261" s="70" t="s">
        <v>3049</v>
      </c>
      <c r="N10261" s="75" t="s">
        <v>14591</v>
      </c>
      <c r="O10261" s="44" t="s">
        <v>11708</v>
      </c>
      <c r="P10261" s="47">
        <v>0.11</v>
      </c>
      <c r="Q10261" s="44"/>
    </row>
    <row r="10262" spans="1:17" ht="13.5" customHeight="1">
      <c r="A10262" s="10" t="s">
        <v>15133</v>
      </c>
      <c r="B10262" s="46" t="s">
        <v>2274</v>
      </c>
      <c r="C10262" s="23" t="s">
        <v>3106</v>
      </c>
      <c r="D10262" s="24"/>
      <c r="E10262" s="39"/>
      <c r="F10262" s="71"/>
      <c r="G10262" s="72"/>
      <c r="H10262" s="73"/>
      <c r="I10262" s="11">
        <v>1453.5</v>
      </c>
      <c r="J10262" s="40">
        <f t="shared" si="275"/>
        <v>1744.2</v>
      </c>
      <c r="K10262" s="40"/>
      <c r="L10262" s="40"/>
      <c r="M10262" s="70"/>
      <c r="N10262" s="75" t="s">
        <v>15134</v>
      </c>
      <c r="O10262" s="44"/>
      <c r="P10262" s="47"/>
      <c r="Q10262" s="44"/>
    </row>
    <row r="10263" spans="1:17" ht="13.5" customHeight="1">
      <c r="A10263" s="12" t="s">
        <v>13004</v>
      </c>
      <c r="B10263" s="46" t="s">
        <v>38</v>
      </c>
      <c r="C10263" s="23" t="s">
        <v>3106</v>
      </c>
      <c r="D10263" s="24" t="s">
        <v>8575</v>
      </c>
      <c r="E10263" s="39"/>
      <c r="F10263" s="71"/>
      <c r="G10263" s="72"/>
      <c r="H10263" s="73"/>
      <c r="I10263" s="11">
        <v>2050</v>
      </c>
      <c r="J10263" s="40">
        <f t="shared" si="275"/>
        <v>2460</v>
      </c>
      <c r="K10263" s="40"/>
      <c r="L10263" s="40"/>
      <c r="M10263" s="70"/>
      <c r="N10263" s="75" t="s">
        <v>14806</v>
      </c>
      <c r="O10263" s="44"/>
      <c r="P10263" s="47"/>
      <c r="Q10263" s="44"/>
    </row>
    <row r="10264" spans="1:17" ht="13.5" customHeight="1">
      <c r="A10264" s="10" t="s">
        <v>11097</v>
      </c>
      <c r="B10264" s="46" t="s">
        <v>2494</v>
      </c>
      <c r="C10264" s="23" t="s">
        <v>3106</v>
      </c>
      <c r="D10264" s="24" t="s">
        <v>8929</v>
      </c>
      <c r="E10264" s="39"/>
      <c r="F10264" s="71"/>
      <c r="G10264" s="72"/>
      <c r="H10264" s="73"/>
      <c r="I10264" s="11">
        <v>6882.35</v>
      </c>
      <c r="J10264" s="40">
        <f t="shared" si="275"/>
        <v>8258.82</v>
      </c>
      <c r="K10264" s="40"/>
      <c r="L10264" s="40"/>
      <c r="M10264" s="70"/>
      <c r="N10264" s="75" t="s">
        <v>14660</v>
      </c>
      <c r="O10264" s="49" t="s">
        <v>12037</v>
      </c>
      <c r="P10264" s="47"/>
      <c r="Q10264" s="44"/>
    </row>
    <row r="10265" spans="1:17" ht="13.5" customHeight="1">
      <c r="A10265" s="10" t="s">
        <v>8468</v>
      </c>
      <c r="B10265" s="46" t="s">
        <v>2472</v>
      </c>
      <c r="C10265" s="23" t="s">
        <v>3106</v>
      </c>
      <c r="D10265" s="24" t="s">
        <v>8211</v>
      </c>
      <c r="E10265" s="39"/>
      <c r="F10265" s="71"/>
      <c r="G10265" s="72"/>
      <c r="H10265" s="73"/>
      <c r="I10265" s="11">
        <v>85</v>
      </c>
      <c r="J10265" s="40">
        <f t="shared" si="275"/>
        <v>102</v>
      </c>
      <c r="K10265" s="40"/>
      <c r="L10265" s="40"/>
      <c r="M10265" s="70" t="s">
        <v>3049</v>
      </c>
      <c r="N10265" s="75" t="s">
        <v>14591</v>
      </c>
      <c r="O10265" s="44" t="s">
        <v>11708</v>
      </c>
      <c r="P10265" s="47">
        <v>0.27500000000000002</v>
      </c>
      <c r="Q10265" s="44"/>
    </row>
    <row r="10266" spans="1:17" ht="13.5" customHeight="1">
      <c r="A10266" s="10" t="s">
        <v>8651</v>
      </c>
      <c r="B10266" s="46" t="s">
        <v>2473</v>
      </c>
      <c r="C10266" s="23" t="s">
        <v>3106</v>
      </c>
      <c r="D10266" s="24" t="s">
        <v>8575</v>
      </c>
      <c r="E10266" s="39"/>
      <c r="F10266" s="71"/>
      <c r="G10266" s="72"/>
      <c r="H10266" s="73"/>
      <c r="I10266" s="11">
        <v>1250</v>
      </c>
      <c r="J10266" s="40">
        <f t="shared" si="275"/>
        <v>1500</v>
      </c>
      <c r="K10266" s="40"/>
      <c r="L10266" s="40"/>
      <c r="M10266" s="70" t="s">
        <v>3049</v>
      </c>
      <c r="N10266" s="75" t="s">
        <v>16693</v>
      </c>
      <c r="O10266" s="49" t="s">
        <v>11874</v>
      </c>
      <c r="P10266" s="47"/>
      <c r="Q10266" s="44"/>
    </row>
    <row r="10267" spans="1:17" ht="13.5" customHeight="1">
      <c r="A10267" s="10" t="s">
        <v>11085</v>
      </c>
      <c r="B10267" s="46" t="s">
        <v>2474</v>
      </c>
      <c r="C10267" s="23" t="s">
        <v>3106</v>
      </c>
      <c r="D10267" s="24" t="s">
        <v>8575</v>
      </c>
      <c r="E10267" s="39"/>
      <c r="F10267" s="71"/>
      <c r="G10267" s="72"/>
      <c r="H10267" s="73"/>
      <c r="I10267" s="11">
        <v>1050</v>
      </c>
      <c r="J10267" s="40">
        <f t="shared" si="275"/>
        <v>1260</v>
      </c>
      <c r="K10267" s="40"/>
      <c r="L10267" s="40"/>
      <c r="M10267" s="70"/>
      <c r="N10267" s="70" t="s">
        <v>14797</v>
      </c>
      <c r="O10267" s="44" t="s">
        <v>11708</v>
      </c>
      <c r="P10267" s="47">
        <v>0.16</v>
      </c>
      <c r="Q10267" s="44" t="s">
        <v>16716</v>
      </c>
    </row>
    <row r="10268" spans="1:17" ht="13.5" customHeight="1">
      <c r="A10268" s="10" t="s">
        <v>8652</v>
      </c>
      <c r="B10268" s="46" t="s">
        <v>2474</v>
      </c>
      <c r="C10268" s="23" t="s">
        <v>3106</v>
      </c>
      <c r="D10268" s="24" t="s">
        <v>8575</v>
      </c>
      <c r="E10268" s="39"/>
      <c r="F10268" s="71"/>
      <c r="G10268" s="72"/>
      <c r="H10268" s="73"/>
      <c r="I10268" s="11">
        <v>1350</v>
      </c>
      <c r="J10268" s="40">
        <f t="shared" si="275"/>
        <v>1620</v>
      </c>
      <c r="K10268" s="40"/>
      <c r="L10268" s="40"/>
      <c r="M10268" s="70" t="s">
        <v>3049</v>
      </c>
      <c r="N10268" s="75" t="s">
        <v>16693</v>
      </c>
      <c r="O10268" s="49" t="s">
        <v>11874</v>
      </c>
      <c r="P10268" s="47">
        <v>0.17</v>
      </c>
      <c r="Q10268" s="44" t="s">
        <v>16716</v>
      </c>
    </row>
    <row r="10269" spans="1:17" ht="13.5" customHeight="1">
      <c r="A10269" s="10" t="s">
        <v>10913</v>
      </c>
      <c r="B10269" s="46" t="s">
        <v>2475</v>
      </c>
      <c r="C10269" s="23" t="s">
        <v>3106</v>
      </c>
      <c r="D10269" s="24" t="s">
        <v>8575</v>
      </c>
      <c r="E10269" s="39"/>
      <c r="F10269" s="71"/>
      <c r="G10269" s="72"/>
      <c r="H10269" s="73"/>
      <c r="I10269" s="11">
        <v>466.56</v>
      </c>
      <c r="J10269" s="40">
        <f t="shared" si="275"/>
        <v>559.87199999999996</v>
      </c>
      <c r="K10269" s="40"/>
      <c r="L10269" s="40"/>
      <c r="M10269" s="70"/>
      <c r="N10269" s="70" t="s">
        <v>14806</v>
      </c>
      <c r="O10269" s="44" t="s">
        <v>11708</v>
      </c>
      <c r="P10269" s="47"/>
      <c r="Q10269" s="44"/>
    </row>
    <row r="10270" spans="1:17" ht="13.5" customHeight="1">
      <c r="A10270" s="10" t="s">
        <v>15122</v>
      </c>
      <c r="B10270" s="46" t="s">
        <v>2475</v>
      </c>
      <c r="C10270" s="23" t="s">
        <v>3106</v>
      </c>
      <c r="D10270" s="24" t="s">
        <v>8575</v>
      </c>
      <c r="E10270" s="39"/>
      <c r="F10270" s="71"/>
      <c r="G10270" s="72"/>
      <c r="H10270" s="73"/>
      <c r="I10270" s="11">
        <v>1250</v>
      </c>
      <c r="J10270" s="40">
        <f t="shared" si="275"/>
        <v>1500</v>
      </c>
      <c r="K10270" s="40"/>
      <c r="L10270" s="40"/>
      <c r="M10270" s="70"/>
      <c r="N10270" s="75" t="s">
        <v>14806</v>
      </c>
      <c r="O10270" s="44"/>
      <c r="P10270" s="47"/>
      <c r="Q10270" s="44" t="s">
        <v>16716</v>
      </c>
    </row>
    <row r="10271" spans="1:17" ht="13.5" customHeight="1">
      <c r="A10271" s="10" t="s">
        <v>8653</v>
      </c>
      <c r="B10271" s="46" t="s">
        <v>2475</v>
      </c>
      <c r="C10271" s="23" t="s">
        <v>3106</v>
      </c>
      <c r="D10271" s="24" t="s">
        <v>8575</v>
      </c>
      <c r="E10271" s="39"/>
      <c r="F10271" s="71"/>
      <c r="G10271" s="72"/>
      <c r="H10271" s="73"/>
      <c r="I10271" s="11">
        <v>875.11</v>
      </c>
      <c r="J10271" s="40">
        <f t="shared" si="275"/>
        <v>1050.1320000000001</v>
      </c>
      <c r="K10271" s="40"/>
      <c r="L10271" s="40"/>
      <c r="M10271" s="70" t="s">
        <v>3049</v>
      </c>
      <c r="N10271" s="75" t="s">
        <v>14806</v>
      </c>
      <c r="O10271" s="49" t="s">
        <v>12273</v>
      </c>
      <c r="P10271" s="47"/>
      <c r="Q10271" s="44"/>
    </row>
    <row r="10272" spans="1:17" ht="13.5" customHeight="1">
      <c r="A10272" s="10" t="s">
        <v>11026</v>
      </c>
      <c r="B10272" s="46" t="s">
        <v>376</v>
      </c>
      <c r="C10272" s="23" t="s">
        <v>3106</v>
      </c>
      <c r="D10272" s="24" t="s">
        <v>4091</v>
      </c>
      <c r="E10272" s="39"/>
      <c r="F10272" s="71"/>
      <c r="G10272" s="72"/>
      <c r="H10272" s="73"/>
      <c r="I10272" s="11">
        <v>5543</v>
      </c>
      <c r="J10272" s="40">
        <f t="shared" si="275"/>
        <v>6651.5999999999995</v>
      </c>
      <c r="K10272" s="40"/>
      <c r="L10272" s="40"/>
      <c r="M10272" s="70"/>
      <c r="N10272" s="75" t="s">
        <v>14583</v>
      </c>
      <c r="O10272" s="49" t="s">
        <v>12274</v>
      </c>
      <c r="P10272" s="47"/>
      <c r="Q10272" s="44"/>
    </row>
    <row r="10273" spans="1:17" ht="13.5" customHeight="1">
      <c r="A10273" s="10" t="s">
        <v>3217</v>
      </c>
      <c r="B10273" s="46" t="s">
        <v>2476</v>
      </c>
      <c r="C10273" s="23" t="s">
        <v>3106</v>
      </c>
      <c r="D10273" s="24" t="s">
        <v>3048</v>
      </c>
      <c r="E10273" s="39"/>
      <c r="F10273" s="71"/>
      <c r="G10273" s="72"/>
      <c r="H10273" s="73"/>
      <c r="I10273" s="11">
        <v>18995</v>
      </c>
      <c r="J10273" s="40">
        <f t="shared" si="275"/>
        <v>22794</v>
      </c>
      <c r="K10273" s="40"/>
      <c r="L10273" s="40"/>
      <c r="M10273" s="70" t="s">
        <v>3049</v>
      </c>
      <c r="N10273" s="75" t="s">
        <v>14583</v>
      </c>
      <c r="O10273" s="44" t="s">
        <v>11708</v>
      </c>
      <c r="P10273" s="47">
        <v>9.1999999999999993</v>
      </c>
      <c r="Q10273" s="44"/>
    </row>
    <row r="10274" spans="1:17" ht="13.5" customHeight="1">
      <c r="A10274" s="10" t="s">
        <v>3218</v>
      </c>
      <c r="B10274" s="46" t="s">
        <v>2477</v>
      </c>
      <c r="C10274" s="23" t="s">
        <v>3106</v>
      </c>
      <c r="D10274" s="24" t="s">
        <v>3048</v>
      </c>
      <c r="E10274" s="39"/>
      <c r="F10274" s="71"/>
      <c r="G10274" s="72"/>
      <c r="H10274" s="73"/>
      <c r="I10274" s="11">
        <v>7176.47</v>
      </c>
      <c r="J10274" s="40">
        <f t="shared" si="275"/>
        <v>8611.7639999999992</v>
      </c>
      <c r="K10274" s="40"/>
      <c r="L10274" s="40"/>
      <c r="M10274" s="70" t="s">
        <v>3049</v>
      </c>
      <c r="N10274" s="75" t="s">
        <v>14583</v>
      </c>
      <c r="O10274" s="49" t="s">
        <v>11875</v>
      </c>
      <c r="P10274" s="47"/>
      <c r="Q10274" s="44"/>
    </row>
    <row r="10275" spans="1:17" ht="13.5" customHeight="1">
      <c r="A10275" s="10" t="s">
        <v>3219</v>
      </c>
      <c r="B10275" s="46" t="s">
        <v>2478</v>
      </c>
      <c r="C10275" s="23" t="s">
        <v>3106</v>
      </c>
      <c r="D10275" s="24" t="s">
        <v>3048</v>
      </c>
      <c r="E10275" s="39"/>
      <c r="F10275" s="71"/>
      <c r="G10275" s="72"/>
      <c r="H10275" s="73"/>
      <c r="I10275" s="11">
        <v>1941.18</v>
      </c>
      <c r="J10275" s="40">
        <f t="shared" si="275"/>
        <v>2329.4160000000002</v>
      </c>
      <c r="K10275" s="40"/>
      <c r="L10275" s="40"/>
      <c r="M10275" s="70" t="s">
        <v>3049</v>
      </c>
      <c r="N10275" s="75" t="s">
        <v>14583</v>
      </c>
      <c r="O10275" s="44" t="s">
        <v>11708</v>
      </c>
      <c r="P10275" s="47">
        <v>0.35</v>
      </c>
      <c r="Q10275" s="44"/>
    </row>
    <row r="10276" spans="1:17" ht="13.5" customHeight="1">
      <c r="A10276" s="10" t="s">
        <v>3220</v>
      </c>
      <c r="B10276" s="46" t="s">
        <v>2479</v>
      </c>
      <c r="C10276" s="23" t="s">
        <v>3106</v>
      </c>
      <c r="D10276" s="24" t="s">
        <v>3048</v>
      </c>
      <c r="E10276" s="39"/>
      <c r="F10276" s="71"/>
      <c r="G10276" s="72"/>
      <c r="H10276" s="73"/>
      <c r="I10276" s="11">
        <v>37393</v>
      </c>
      <c r="J10276" s="40">
        <f t="shared" si="275"/>
        <v>44871.6</v>
      </c>
      <c r="K10276" s="40"/>
      <c r="L10276" s="40"/>
      <c r="M10276" s="70" t="s">
        <v>3049</v>
      </c>
      <c r="N10276" s="70" t="s">
        <v>14583</v>
      </c>
      <c r="O10276" s="44" t="s">
        <v>11708</v>
      </c>
      <c r="P10276" s="47"/>
      <c r="Q10276" s="44"/>
    </row>
    <row r="10277" spans="1:17" ht="13.5" customHeight="1">
      <c r="A10277" s="10" t="s">
        <v>15613</v>
      </c>
      <c r="B10277" s="46" t="s">
        <v>2479</v>
      </c>
      <c r="C10277" s="23" t="s">
        <v>3106</v>
      </c>
      <c r="D10277" s="24" t="s">
        <v>3048</v>
      </c>
      <c r="E10277" s="39"/>
      <c r="F10277" s="71"/>
      <c r="G10277" s="72"/>
      <c r="H10277" s="73"/>
      <c r="I10277" s="11">
        <v>40730</v>
      </c>
      <c r="J10277" s="40">
        <f t="shared" si="275"/>
        <v>48876</v>
      </c>
      <c r="K10277" s="40"/>
      <c r="L10277" s="40"/>
      <c r="M10277" s="70"/>
      <c r="N10277" s="70" t="s">
        <v>14583</v>
      </c>
      <c r="O10277" s="49"/>
      <c r="P10277" s="47"/>
      <c r="Q10277" s="44"/>
    </row>
    <row r="10278" spans="1:17" ht="13.5" customHeight="1">
      <c r="A10278" s="10" t="s">
        <v>3221</v>
      </c>
      <c r="B10278" s="46" t="s">
        <v>2480</v>
      </c>
      <c r="C10278" s="23" t="s">
        <v>3106</v>
      </c>
      <c r="D10278" s="24" t="s">
        <v>3048</v>
      </c>
      <c r="E10278" s="39"/>
      <c r="F10278" s="71"/>
      <c r="G10278" s="72"/>
      <c r="H10278" s="73"/>
      <c r="I10278" s="11">
        <v>19230</v>
      </c>
      <c r="J10278" s="40">
        <f t="shared" si="275"/>
        <v>23076</v>
      </c>
      <c r="K10278" s="40"/>
      <c r="L10278" s="40"/>
      <c r="M10278" s="70" t="s">
        <v>3049</v>
      </c>
      <c r="N10278" s="75" t="s">
        <v>14583</v>
      </c>
      <c r="O10278" s="44" t="s">
        <v>11708</v>
      </c>
      <c r="P10278" s="47">
        <v>7.69</v>
      </c>
      <c r="Q10278" s="44"/>
    </row>
    <row r="10279" spans="1:17" ht="13.5" customHeight="1">
      <c r="A10279" s="10" t="s">
        <v>15153</v>
      </c>
      <c r="B10279" s="46" t="s">
        <v>10749</v>
      </c>
      <c r="C10279" s="23" t="s">
        <v>3106</v>
      </c>
      <c r="D10279" s="24" t="s">
        <v>3048</v>
      </c>
      <c r="E10279" s="39"/>
      <c r="F10279" s="71"/>
      <c r="G10279" s="72"/>
      <c r="H10279" s="73"/>
      <c r="I10279" s="11">
        <v>22450</v>
      </c>
      <c r="J10279" s="40">
        <f t="shared" ref="J10279:J10320" si="276">I10279*1.2</f>
        <v>26940</v>
      </c>
      <c r="K10279" s="40"/>
      <c r="L10279" s="40"/>
      <c r="M10279" s="70"/>
      <c r="N10279" s="75" t="s">
        <v>14583</v>
      </c>
      <c r="O10279" s="44"/>
      <c r="P10279" s="47"/>
      <c r="Q10279" s="44"/>
    </row>
    <row r="10280" spans="1:17" ht="13.5" customHeight="1">
      <c r="A10280" s="10" t="s">
        <v>16627</v>
      </c>
      <c r="B10280" s="46" t="s">
        <v>2479</v>
      </c>
      <c r="C10280" s="23" t="s">
        <v>3106</v>
      </c>
      <c r="D10280" s="24" t="s">
        <v>3048</v>
      </c>
      <c r="E10280" s="39"/>
      <c r="F10280" s="71"/>
      <c r="G10280" s="72"/>
      <c r="H10280" s="73"/>
      <c r="I10280" s="11">
        <v>33000</v>
      </c>
      <c r="J10280" s="40">
        <f t="shared" si="276"/>
        <v>39600</v>
      </c>
      <c r="K10280" s="40"/>
      <c r="L10280" s="40"/>
      <c r="M10280" s="70"/>
      <c r="N10280" s="75" t="s">
        <v>14583</v>
      </c>
      <c r="O10280" s="44"/>
      <c r="P10280" s="47"/>
      <c r="Q10280" s="44" t="s">
        <v>16716</v>
      </c>
    </row>
    <row r="10281" spans="1:17" ht="13.5" customHeight="1">
      <c r="A10281" s="10" t="s">
        <v>15827</v>
      </c>
      <c r="B10281" s="46" t="s">
        <v>2479</v>
      </c>
      <c r="C10281" s="23" t="s">
        <v>3106</v>
      </c>
      <c r="D10281" s="24" t="s">
        <v>3048</v>
      </c>
      <c r="E10281" s="39"/>
      <c r="F10281" s="71"/>
      <c r="G10281" s="72"/>
      <c r="H10281" s="73"/>
      <c r="I10281" s="11">
        <v>39647.06</v>
      </c>
      <c r="J10281" s="40">
        <f t="shared" si="276"/>
        <v>47576.471999999994</v>
      </c>
      <c r="K10281" s="40"/>
      <c r="L10281" s="40"/>
      <c r="M10281" s="70"/>
      <c r="N10281" s="75" t="s">
        <v>14583</v>
      </c>
      <c r="O10281" s="44"/>
      <c r="P10281" s="47"/>
      <c r="Q10281" s="44"/>
    </row>
    <row r="10282" spans="1:17" ht="13.5" customHeight="1">
      <c r="A10282" s="12" t="s">
        <v>12775</v>
      </c>
      <c r="B10282" s="46" t="s">
        <v>12776</v>
      </c>
      <c r="C10282" s="23" t="s">
        <v>3106</v>
      </c>
      <c r="D10282" s="24" t="s">
        <v>3048</v>
      </c>
      <c r="E10282" s="39"/>
      <c r="F10282" s="71"/>
      <c r="G10282" s="72"/>
      <c r="H10282" s="73"/>
      <c r="I10282" s="11">
        <v>37165</v>
      </c>
      <c r="J10282" s="40">
        <f t="shared" si="276"/>
        <v>44598</v>
      </c>
      <c r="K10282" s="40"/>
      <c r="L10282" s="40"/>
      <c r="M10282" s="70"/>
      <c r="N10282" s="70" t="s">
        <v>14583</v>
      </c>
      <c r="O10282" s="44"/>
      <c r="P10282" s="47">
        <v>17.25</v>
      </c>
      <c r="Q10282" s="44"/>
    </row>
    <row r="10283" spans="1:17" ht="13.5" customHeight="1">
      <c r="A10283" s="15" t="s">
        <v>10421</v>
      </c>
      <c r="B10283" s="46" t="s">
        <v>2481</v>
      </c>
      <c r="C10283" s="23" t="s">
        <v>3106</v>
      </c>
      <c r="D10283" s="24" t="s">
        <v>3048</v>
      </c>
      <c r="E10283" s="39"/>
      <c r="F10283" s="71"/>
      <c r="G10283" s="72"/>
      <c r="H10283" s="73"/>
      <c r="I10283" s="11">
        <v>40620</v>
      </c>
      <c r="J10283" s="40">
        <f t="shared" si="276"/>
        <v>48744</v>
      </c>
      <c r="K10283" s="40"/>
      <c r="L10283" s="40"/>
      <c r="M10283" s="70"/>
      <c r="N10283" s="70" t="s">
        <v>14583</v>
      </c>
      <c r="O10283" s="44" t="s">
        <v>11708</v>
      </c>
      <c r="P10283" s="47"/>
      <c r="Q10283" s="44"/>
    </row>
    <row r="10284" spans="1:17" ht="13.5" customHeight="1">
      <c r="A10284" s="10" t="s">
        <v>3222</v>
      </c>
      <c r="B10284" s="46" t="s">
        <v>2480</v>
      </c>
      <c r="C10284" s="23" t="s">
        <v>3106</v>
      </c>
      <c r="D10284" s="24" t="s">
        <v>3048</v>
      </c>
      <c r="E10284" s="39"/>
      <c r="F10284" s="71"/>
      <c r="G10284" s="72"/>
      <c r="H10284" s="73"/>
      <c r="I10284" s="11">
        <v>19500</v>
      </c>
      <c r="J10284" s="40">
        <f t="shared" si="276"/>
        <v>23400</v>
      </c>
      <c r="K10284" s="40"/>
      <c r="L10284" s="40"/>
      <c r="M10284" s="70" t="s">
        <v>3049</v>
      </c>
      <c r="N10284" s="75" t="s">
        <v>14583</v>
      </c>
      <c r="O10284" s="49" t="s">
        <v>11875</v>
      </c>
      <c r="P10284" s="47">
        <v>7.69</v>
      </c>
      <c r="Q10284" s="44"/>
    </row>
    <row r="10285" spans="1:17" ht="13.5" customHeight="1">
      <c r="A10285" s="15" t="s">
        <v>10422</v>
      </c>
      <c r="B10285" s="46" t="s">
        <v>2479</v>
      </c>
      <c r="C10285" s="23" t="s">
        <v>3106</v>
      </c>
      <c r="D10285" s="24" t="s">
        <v>3048</v>
      </c>
      <c r="E10285" s="39"/>
      <c r="F10285" s="71"/>
      <c r="G10285" s="72"/>
      <c r="H10285" s="73"/>
      <c r="I10285" s="11">
        <v>32040</v>
      </c>
      <c r="J10285" s="40">
        <f t="shared" si="276"/>
        <v>38448</v>
      </c>
      <c r="K10285" s="40"/>
      <c r="L10285" s="40"/>
      <c r="M10285" s="70"/>
      <c r="N10285" s="70" t="s">
        <v>14583</v>
      </c>
      <c r="O10285" s="49" t="s">
        <v>11875</v>
      </c>
      <c r="P10285" s="47">
        <v>17.25</v>
      </c>
      <c r="Q10285" s="44"/>
    </row>
    <row r="10286" spans="1:17" ht="13.5" customHeight="1">
      <c r="A10286" s="10" t="s">
        <v>3223</v>
      </c>
      <c r="B10286" s="46" t="s">
        <v>2476</v>
      </c>
      <c r="C10286" s="23" t="s">
        <v>3106</v>
      </c>
      <c r="D10286" s="24" t="s">
        <v>3048</v>
      </c>
      <c r="E10286" s="39"/>
      <c r="F10286" s="71"/>
      <c r="G10286" s="72"/>
      <c r="H10286" s="73"/>
      <c r="I10286" s="11">
        <v>9741.18</v>
      </c>
      <c r="J10286" s="40">
        <f t="shared" si="276"/>
        <v>11689.415999999999</v>
      </c>
      <c r="K10286" s="40"/>
      <c r="L10286" s="40"/>
      <c r="M10286" s="70" t="s">
        <v>3049</v>
      </c>
      <c r="N10286" s="75" t="s">
        <v>14583</v>
      </c>
      <c r="O10286" s="49" t="s">
        <v>11875</v>
      </c>
      <c r="P10286" s="47"/>
      <c r="Q10286" s="44"/>
    </row>
    <row r="10287" spans="1:17" ht="13.5" customHeight="1">
      <c r="A10287" s="13" t="s">
        <v>4336</v>
      </c>
      <c r="B10287" s="46" t="s">
        <v>365</v>
      </c>
      <c r="C10287" s="76" t="s">
        <v>3047</v>
      </c>
      <c r="D10287" s="24" t="s">
        <v>4091</v>
      </c>
      <c r="E10287" s="39"/>
      <c r="F10287" s="71"/>
      <c r="G10287" s="72"/>
      <c r="H10287" s="73"/>
      <c r="I10287" s="11">
        <v>125.58</v>
      </c>
      <c r="J10287" s="40">
        <f t="shared" si="276"/>
        <v>150.696</v>
      </c>
      <c r="K10287" s="40"/>
      <c r="L10287" s="40"/>
      <c r="M10287" s="70" t="s">
        <v>3049</v>
      </c>
      <c r="N10287" s="70"/>
      <c r="O10287" s="44" t="s">
        <v>11708</v>
      </c>
      <c r="P10287" s="47"/>
      <c r="Q10287" s="44"/>
    </row>
    <row r="10288" spans="1:17" ht="13.5" customHeight="1">
      <c r="A10288" s="10" t="s">
        <v>8469</v>
      </c>
      <c r="B10288" s="46" t="s">
        <v>2482</v>
      </c>
      <c r="C10288" s="23" t="s">
        <v>3106</v>
      </c>
      <c r="D10288" s="24" t="s">
        <v>8211</v>
      </c>
      <c r="E10288" s="39"/>
      <c r="F10288" s="71"/>
      <c r="G10288" s="72"/>
      <c r="H10288" s="73"/>
      <c r="I10288" s="11">
        <v>9</v>
      </c>
      <c r="J10288" s="40">
        <f t="shared" si="276"/>
        <v>10.799999999999999</v>
      </c>
      <c r="K10288" s="40"/>
      <c r="L10288" s="40"/>
      <c r="M10288" s="70" t="s">
        <v>3049</v>
      </c>
      <c r="N10288" s="75" t="s">
        <v>16695</v>
      </c>
      <c r="O10288" s="44" t="s">
        <v>11708</v>
      </c>
      <c r="P10288" s="47"/>
      <c r="Q10288" s="44"/>
    </row>
    <row r="10289" spans="1:17" ht="13.5" customHeight="1">
      <c r="A10289" s="10" t="s">
        <v>8470</v>
      </c>
      <c r="B10289" s="46" t="s">
        <v>578</v>
      </c>
      <c r="C10289" s="23" t="s">
        <v>3106</v>
      </c>
      <c r="D10289" s="24" t="s">
        <v>8211</v>
      </c>
      <c r="E10289" s="39"/>
      <c r="F10289" s="71"/>
      <c r="G10289" s="72"/>
      <c r="H10289" s="73"/>
      <c r="I10289" s="11">
        <v>9</v>
      </c>
      <c r="J10289" s="40">
        <f t="shared" si="276"/>
        <v>10.799999999999999</v>
      </c>
      <c r="K10289" s="40"/>
      <c r="L10289" s="40"/>
      <c r="M10289" s="70" t="s">
        <v>3049</v>
      </c>
      <c r="N10289" s="75" t="s">
        <v>14606</v>
      </c>
      <c r="O10289" s="44" t="s">
        <v>11708</v>
      </c>
      <c r="P10289" s="47"/>
      <c r="Q10289" s="44"/>
    </row>
    <row r="10290" spans="1:17" ht="13.5" customHeight="1">
      <c r="A10290" s="10" t="s">
        <v>8471</v>
      </c>
      <c r="B10290" s="46" t="s">
        <v>578</v>
      </c>
      <c r="C10290" s="23" t="s">
        <v>3106</v>
      </c>
      <c r="D10290" s="24" t="s">
        <v>8211</v>
      </c>
      <c r="E10290" s="39"/>
      <c r="F10290" s="71"/>
      <c r="G10290" s="72"/>
      <c r="H10290" s="73"/>
      <c r="I10290" s="11">
        <v>22</v>
      </c>
      <c r="J10290" s="40">
        <f t="shared" si="276"/>
        <v>26.4</v>
      </c>
      <c r="K10290" s="40"/>
      <c r="L10290" s="40"/>
      <c r="M10290" s="70" t="s">
        <v>3049</v>
      </c>
      <c r="N10290" s="75" t="s">
        <v>16695</v>
      </c>
      <c r="O10290" s="44" t="s">
        <v>11757</v>
      </c>
      <c r="P10290" s="47">
        <v>9.7000000000000003E-3</v>
      </c>
      <c r="Q10290" s="44"/>
    </row>
    <row r="10291" spans="1:17" ht="13.5" customHeight="1">
      <c r="A10291" s="10" t="s">
        <v>8472</v>
      </c>
      <c r="B10291" s="46" t="s">
        <v>2483</v>
      </c>
      <c r="C10291" s="23" t="s">
        <v>3106</v>
      </c>
      <c r="D10291" s="24" t="s">
        <v>8211</v>
      </c>
      <c r="E10291" s="39"/>
      <c r="F10291" s="71"/>
      <c r="G10291" s="72"/>
      <c r="H10291" s="73"/>
      <c r="I10291" s="11">
        <v>21</v>
      </c>
      <c r="J10291" s="40">
        <f t="shared" si="276"/>
        <v>25.2</v>
      </c>
      <c r="K10291" s="40"/>
      <c r="L10291" s="40"/>
      <c r="M10291" s="70" t="s">
        <v>3049</v>
      </c>
      <c r="N10291" s="75" t="s">
        <v>16695</v>
      </c>
      <c r="O10291" s="44" t="s">
        <v>11708</v>
      </c>
      <c r="P10291" s="47">
        <v>0.01</v>
      </c>
      <c r="Q10291" s="44"/>
    </row>
    <row r="10292" spans="1:17" ht="13.5" customHeight="1">
      <c r="A10292" s="10" t="s">
        <v>8473</v>
      </c>
      <c r="B10292" s="46" t="s">
        <v>923</v>
      </c>
      <c r="C10292" s="23" t="s">
        <v>3106</v>
      </c>
      <c r="D10292" s="24" t="s">
        <v>8211</v>
      </c>
      <c r="E10292" s="39"/>
      <c r="F10292" s="71"/>
      <c r="G10292" s="72"/>
      <c r="H10292" s="73"/>
      <c r="I10292" s="11">
        <v>155</v>
      </c>
      <c r="J10292" s="40">
        <f t="shared" si="276"/>
        <v>186</v>
      </c>
      <c r="K10292" s="40"/>
      <c r="L10292" s="40"/>
      <c r="M10292" s="70" t="s">
        <v>3049</v>
      </c>
      <c r="N10292" s="75" t="s">
        <v>14606</v>
      </c>
      <c r="O10292" s="49" t="s">
        <v>11883</v>
      </c>
      <c r="P10292" s="47"/>
      <c r="Q10292" s="44"/>
    </row>
    <row r="10293" spans="1:17" ht="13.5" customHeight="1">
      <c r="A10293" s="10" t="s">
        <v>8474</v>
      </c>
      <c r="B10293" s="46" t="s">
        <v>2484</v>
      </c>
      <c r="C10293" s="23" t="s">
        <v>3106</v>
      </c>
      <c r="D10293" s="24" t="s">
        <v>8211</v>
      </c>
      <c r="E10293" s="39"/>
      <c r="F10293" s="71"/>
      <c r="G10293" s="72"/>
      <c r="H10293" s="73"/>
      <c r="I10293" s="11">
        <v>476.47</v>
      </c>
      <c r="J10293" s="40">
        <f t="shared" si="276"/>
        <v>571.76400000000001</v>
      </c>
      <c r="K10293" s="40"/>
      <c r="L10293" s="40"/>
      <c r="M10293" s="70" t="s">
        <v>3049</v>
      </c>
      <c r="N10293" s="75" t="s">
        <v>14653</v>
      </c>
      <c r="O10293" s="44" t="s">
        <v>11708</v>
      </c>
      <c r="P10293" s="47"/>
      <c r="Q10293" s="44"/>
    </row>
    <row r="10294" spans="1:17" ht="13.5" customHeight="1">
      <c r="A10294" s="10" t="s">
        <v>8475</v>
      </c>
      <c r="B10294" s="46" t="s">
        <v>626</v>
      </c>
      <c r="C10294" s="23" t="s">
        <v>3106</v>
      </c>
      <c r="D10294" s="24" t="s">
        <v>8211</v>
      </c>
      <c r="E10294" s="39"/>
      <c r="F10294" s="71"/>
      <c r="G10294" s="72"/>
      <c r="H10294" s="73"/>
      <c r="I10294" s="11">
        <v>700</v>
      </c>
      <c r="J10294" s="40">
        <f t="shared" si="276"/>
        <v>840</v>
      </c>
      <c r="K10294" s="40"/>
      <c r="L10294" s="40"/>
      <c r="M10294" s="70" t="s">
        <v>3049</v>
      </c>
      <c r="N10294" s="75" t="s">
        <v>15098</v>
      </c>
      <c r="O10294" s="44" t="s">
        <v>11708</v>
      </c>
      <c r="P10294" s="47"/>
      <c r="Q10294" s="44"/>
    </row>
    <row r="10295" spans="1:17" ht="13.5" customHeight="1">
      <c r="A10295" s="10" t="s">
        <v>8476</v>
      </c>
      <c r="B10295" s="46" t="s">
        <v>2487</v>
      </c>
      <c r="C10295" s="23" t="s">
        <v>3106</v>
      </c>
      <c r="D10295" s="24" t="s">
        <v>8211</v>
      </c>
      <c r="E10295" s="39"/>
      <c r="F10295" s="71"/>
      <c r="G10295" s="72"/>
      <c r="H10295" s="73"/>
      <c r="I10295" s="11">
        <v>385</v>
      </c>
      <c r="J10295" s="40">
        <f t="shared" si="276"/>
        <v>462</v>
      </c>
      <c r="K10295" s="40"/>
      <c r="L10295" s="40"/>
      <c r="M10295" s="70" t="s">
        <v>3049</v>
      </c>
      <c r="N10295" s="75" t="s">
        <v>14648</v>
      </c>
      <c r="O10295" s="49" t="s">
        <v>11923</v>
      </c>
      <c r="P10295" s="47"/>
      <c r="Q10295" s="44"/>
    </row>
    <row r="10296" spans="1:17" ht="13.5" customHeight="1">
      <c r="A10296" s="10" t="s">
        <v>8477</v>
      </c>
      <c r="B10296" s="46" t="s">
        <v>2488</v>
      </c>
      <c r="C10296" s="23" t="s">
        <v>3106</v>
      </c>
      <c r="D10296" s="24" t="s">
        <v>8211</v>
      </c>
      <c r="E10296" s="39"/>
      <c r="F10296" s="71"/>
      <c r="G10296" s="72"/>
      <c r="H10296" s="73"/>
      <c r="I10296" s="11">
        <v>600</v>
      </c>
      <c r="J10296" s="40">
        <f t="shared" si="276"/>
        <v>720</v>
      </c>
      <c r="K10296" s="40"/>
      <c r="L10296" s="40"/>
      <c r="M10296" s="70" t="s">
        <v>3049</v>
      </c>
      <c r="N10296" s="75" t="s">
        <v>14591</v>
      </c>
      <c r="O10296" s="44" t="s">
        <v>11708</v>
      </c>
      <c r="P10296" s="47">
        <v>0.25</v>
      </c>
      <c r="Q10296" s="44"/>
    </row>
    <row r="10297" spans="1:17" ht="13.5" customHeight="1">
      <c r="A10297" s="13" t="s">
        <v>13719</v>
      </c>
      <c r="B10297" s="46" t="s">
        <v>376</v>
      </c>
      <c r="C10297" s="23" t="s">
        <v>3106</v>
      </c>
      <c r="D10297" s="24" t="s">
        <v>4091</v>
      </c>
      <c r="E10297" s="39"/>
      <c r="F10297" s="71"/>
      <c r="G10297" s="72"/>
      <c r="H10297" s="73"/>
      <c r="I10297" s="11">
        <v>6470.59</v>
      </c>
      <c r="J10297" s="40">
        <f t="shared" si="276"/>
        <v>7764.7079999999996</v>
      </c>
      <c r="K10297" s="40"/>
      <c r="L10297" s="40"/>
      <c r="M10297" s="70" t="s">
        <v>11591</v>
      </c>
      <c r="N10297" s="75" t="s">
        <v>16702</v>
      </c>
      <c r="O10297" s="44" t="s">
        <v>11591</v>
      </c>
      <c r="P10297" s="47"/>
      <c r="Q10297" s="44"/>
    </row>
    <row r="10298" spans="1:17" ht="13.5" customHeight="1">
      <c r="A10298" s="13" t="s">
        <v>15879</v>
      </c>
      <c r="B10298" s="46" t="s">
        <v>15875</v>
      </c>
      <c r="C10298" s="23" t="s">
        <v>3106</v>
      </c>
      <c r="D10298" s="24" t="s">
        <v>4091</v>
      </c>
      <c r="E10298" s="39"/>
      <c r="F10298" s="71"/>
      <c r="G10298" s="72"/>
      <c r="H10298" s="73"/>
      <c r="I10298" s="11">
        <v>11400</v>
      </c>
      <c r="J10298" s="40">
        <f t="shared" si="276"/>
        <v>13680</v>
      </c>
      <c r="K10298" s="40"/>
      <c r="L10298" s="40"/>
      <c r="M10298" s="70"/>
      <c r="N10298" s="70" t="s">
        <v>14575</v>
      </c>
      <c r="O10298" s="44" t="s">
        <v>16069</v>
      </c>
      <c r="P10298" s="47"/>
      <c r="Q10298" s="44"/>
    </row>
    <row r="10299" spans="1:17" ht="13.5" customHeight="1">
      <c r="A10299" s="12" t="s">
        <v>13176</v>
      </c>
      <c r="B10299" s="46" t="s">
        <v>12843</v>
      </c>
      <c r="C10299" s="23" t="s">
        <v>3106</v>
      </c>
      <c r="D10299" s="24" t="s">
        <v>4091</v>
      </c>
      <c r="E10299" s="39"/>
      <c r="F10299" s="71"/>
      <c r="G10299" s="72"/>
      <c r="H10299" s="73"/>
      <c r="I10299" s="11">
        <v>1411.76</v>
      </c>
      <c r="J10299" s="40">
        <f t="shared" si="276"/>
        <v>1694.1119999999999</v>
      </c>
      <c r="K10299" s="40"/>
      <c r="L10299" s="40"/>
      <c r="M10299" s="70"/>
      <c r="N10299" s="75" t="s">
        <v>14579</v>
      </c>
      <c r="O10299" s="49"/>
      <c r="P10299" s="47"/>
      <c r="Q10299" s="44"/>
    </row>
    <row r="10300" spans="1:17" ht="13.5" customHeight="1">
      <c r="A10300" s="10" t="s">
        <v>8478</v>
      </c>
      <c r="B10300" s="46" t="s">
        <v>364</v>
      </c>
      <c r="C10300" s="23" t="s">
        <v>3106</v>
      </c>
      <c r="D10300" s="24" t="s">
        <v>8211</v>
      </c>
      <c r="E10300" s="39"/>
      <c r="F10300" s="71"/>
      <c r="G10300" s="72"/>
      <c r="H10300" s="73"/>
      <c r="I10300" s="11">
        <v>1082.3499999999999</v>
      </c>
      <c r="J10300" s="40">
        <f t="shared" si="276"/>
        <v>1298.82</v>
      </c>
      <c r="K10300" s="40"/>
      <c r="L10300" s="40"/>
      <c r="M10300" s="70" t="s">
        <v>3049</v>
      </c>
      <c r="N10300" s="75" t="s">
        <v>14658</v>
      </c>
      <c r="O10300" s="44" t="s">
        <v>11708</v>
      </c>
      <c r="P10300" s="47"/>
      <c r="Q10300" s="44"/>
    </row>
    <row r="10301" spans="1:17" ht="13.5" customHeight="1">
      <c r="A10301" s="10" t="s">
        <v>11027</v>
      </c>
      <c r="B10301" s="46" t="s">
        <v>14417</v>
      </c>
      <c r="C10301" s="23" t="s">
        <v>3106</v>
      </c>
      <c r="D10301" s="24" t="s">
        <v>13441</v>
      </c>
      <c r="E10301" s="39"/>
      <c r="F10301" s="71"/>
      <c r="G10301" s="72"/>
      <c r="H10301" s="73"/>
      <c r="I10301" s="11">
        <v>527.29999999999995</v>
      </c>
      <c r="J10301" s="40">
        <f t="shared" si="276"/>
        <v>632.75999999999988</v>
      </c>
      <c r="K10301" s="40"/>
      <c r="L10301" s="40"/>
      <c r="M10301" s="70"/>
      <c r="N10301" s="75"/>
      <c r="O10301" s="44" t="s">
        <v>11710</v>
      </c>
      <c r="P10301" s="47">
        <v>0.62</v>
      </c>
      <c r="Q10301" s="44"/>
    </row>
    <row r="10302" spans="1:17" ht="13.5" customHeight="1">
      <c r="A10302" s="10" t="s">
        <v>9564</v>
      </c>
      <c r="B10302" s="46" t="s">
        <v>404</v>
      </c>
      <c r="C10302" s="23" t="s">
        <v>3106</v>
      </c>
      <c r="D10302" s="24" t="s">
        <v>13441</v>
      </c>
      <c r="E10302" s="39"/>
      <c r="F10302" s="71"/>
      <c r="G10302" s="72"/>
      <c r="H10302" s="73"/>
      <c r="I10302" s="11">
        <v>786.27</v>
      </c>
      <c r="J10302" s="40">
        <f t="shared" si="276"/>
        <v>943.52399999999989</v>
      </c>
      <c r="K10302" s="40"/>
      <c r="L10302" s="40"/>
      <c r="M10302" s="70" t="s">
        <v>3049</v>
      </c>
      <c r="N10302" s="75"/>
      <c r="O10302" s="44" t="s">
        <v>11710</v>
      </c>
      <c r="P10302" s="47"/>
      <c r="Q10302" s="44"/>
    </row>
    <row r="10303" spans="1:17" ht="13.5" customHeight="1">
      <c r="A10303" s="10" t="s">
        <v>10515</v>
      </c>
      <c r="B10303" s="46" t="s">
        <v>10516</v>
      </c>
      <c r="C10303" s="23" t="s">
        <v>3106</v>
      </c>
      <c r="D10303" s="24" t="s">
        <v>4091</v>
      </c>
      <c r="E10303" s="39"/>
      <c r="F10303" s="71"/>
      <c r="G10303" s="72"/>
      <c r="H10303" s="73"/>
      <c r="I10303" s="11">
        <v>300</v>
      </c>
      <c r="J10303" s="40">
        <f t="shared" si="276"/>
        <v>360</v>
      </c>
      <c r="K10303" s="40"/>
      <c r="L10303" s="40"/>
      <c r="M10303" s="70" t="s">
        <v>11591</v>
      </c>
      <c r="N10303" s="75" t="s">
        <v>14593</v>
      </c>
      <c r="O10303" s="49" t="s">
        <v>11897</v>
      </c>
      <c r="P10303" s="47"/>
      <c r="Q10303" s="44" t="s">
        <v>16716</v>
      </c>
    </row>
    <row r="10304" spans="1:17" ht="13.5" customHeight="1">
      <c r="A10304" s="10" t="s">
        <v>16544</v>
      </c>
      <c r="B10304" s="46" t="s">
        <v>8802</v>
      </c>
      <c r="C10304" s="23" t="s">
        <v>3106</v>
      </c>
      <c r="D10304" s="24" t="s">
        <v>4091</v>
      </c>
      <c r="E10304" s="39"/>
      <c r="F10304" s="71"/>
      <c r="G10304" s="72"/>
      <c r="H10304" s="73"/>
      <c r="I10304" s="11">
        <v>2550</v>
      </c>
      <c r="J10304" s="40">
        <f t="shared" si="276"/>
        <v>3060</v>
      </c>
      <c r="K10304" s="40"/>
      <c r="L10304" s="40"/>
      <c r="M10304" s="70"/>
      <c r="N10304" s="75" t="s">
        <v>14593</v>
      </c>
      <c r="O10304" s="49"/>
      <c r="P10304" s="47"/>
      <c r="Q10304" s="44" t="s">
        <v>16716</v>
      </c>
    </row>
    <row r="10305" spans="1:17" ht="13.5" customHeight="1">
      <c r="A10305" s="10" t="s">
        <v>8654</v>
      </c>
      <c r="B10305" s="46" t="s">
        <v>2489</v>
      </c>
      <c r="C10305" s="23" t="s">
        <v>3106</v>
      </c>
      <c r="D10305" s="24" t="s">
        <v>8575</v>
      </c>
      <c r="E10305" s="39"/>
      <c r="F10305" s="71"/>
      <c r="G10305" s="72"/>
      <c r="H10305" s="73"/>
      <c r="I10305" s="11">
        <v>105.88</v>
      </c>
      <c r="J10305" s="40">
        <f t="shared" si="276"/>
        <v>127.05599999999998</v>
      </c>
      <c r="K10305" s="40"/>
      <c r="L10305" s="40"/>
      <c r="M10305" s="70" t="s">
        <v>3049</v>
      </c>
      <c r="N10305" s="75" t="s">
        <v>16106</v>
      </c>
      <c r="O10305" s="44" t="s">
        <v>11708</v>
      </c>
      <c r="P10305" s="47"/>
      <c r="Q10305" s="44"/>
    </row>
    <row r="10306" spans="1:17" ht="13.5" customHeight="1">
      <c r="A10306" s="10" t="s">
        <v>8479</v>
      </c>
      <c r="B10306" s="46" t="s">
        <v>2489</v>
      </c>
      <c r="C10306" s="23" t="s">
        <v>3106</v>
      </c>
      <c r="D10306" s="24" t="s">
        <v>8211</v>
      </c>
      <c r="E10306" s="39"/>
      <c r="F10306" s="71"/>
      <c r="G10306" s="72"/>
      <c r="H10306" s="73"/>
      <c r="I10306" s="11">
        <v>450</v>
      </c>
      <c r="J10306" s="40">
        <f t="shared" si="276"/>
        <v>540</v>
      </c>
      <c r="K10306" s="40"/>
      <c r="L10306" s="40"/>
      <c r="M10306" s="70" t="s">
        <v>3049</v>
      </c>
      <c r="N10306" s="75" t="s">
        <v>16106</v>
      </c>
      <c r="O10306" s="44" t="s">
        <v>11708</v>
      </c>
      <c r="P10306" s="47"/>
      <c r="Q10306" s="44"/>
    </row>
    <row r="10307" spans="1:17" ht="13.5" customHeight="1">
      <c r="A10307" s="37" t="s">
        <v>14966</v>
      </c>
      <c r="B10307" s="38" t="s">
        <v>2425</v>
      </c>
      <c r="C10307" s="23" t="s">
        <v>3106</v>
      </c>
      <c r="D10307" s="24" t="s">
        <v>10307</v>
      </c>
      <c r="E10307" s="39"/>
      <c r="F10307" s="71"/>
      <c r="G10307" s="74"/>
      <c r="H10307" s="75"/>
      <c r="I10307" s="11">
        <v>125</v>
      </c>
      <c r="J10307" s="40">
        <f t="shared" si="276"/>
        <v>150</v>
      </c>
      <c r="K10307" s="75"/>
      <c r="L10307" s="75"/>
      <c r="M10307" s="42"/>
      <c r="N10307" s="75" t="s">
        <v>14646</v>
      </c>
      <c r="O10307" s="41"/>
      <c r="P10307" s="43"/>
      <c r="Q10307" s="44"/>
    </row>
    <row r="10308" spans="1:17" ht="13.5" customHeight="1">
      <c r="A10308" s="10" t="s">
        <v>10717</v>
      </c>
      <c r="B10308" s="46" t="s">
        <v>2448</v>
      </c>
      <c r="C10308" s="23" t="s">
        <v>3106</v>
      </c>
      <c r="D10308" s="24" t="s">
        <v>9283</v>
      </c>
      <c r="E10308" s="39"/>
      <c r="F10308" s="71"/>
      <c r="G10308" s="72"/>
      <c r="H10308" s="73"/>
      <c r="I10308" s="11">
        <v>32352.94</v>
      </c>
      <c r="J10308" s="40">
        <f t="shared" si="276"/>
        <v>38823.527999999998</v>
      </c>
      <c r="K10308" s="40"/>
      <c r="L10308" s="40"/>
      <c r="M10308" s="70"/>
      <c r="N10308" s="75" t="s">
        <v>16147</v>
      </c>
      <c r="O10308" s="49" t="s">
        <v>12292</v>
      </c>
      <c r="P10308" s="47"/>
      <c r="Q10308" s="44"/>
    </row>
    <row r="10309" spans="1:17" ht="13.5" customHeight="1">
      <c r="A10309" s="12" t="s">
        <v>12824</v>
      </c>
      <c r="B10309" s="46" t="s">
        <v>14418</v>
      </c>
      <c r="C10309" s="23" t="s">
        <v>3106</v>
      </c>
      <c r="D10309" s="24" t="s">
        <v>8211</v>
      </c>
      <c r="E10309" s="39"/>
      <c r="F10309" s="71"/>
      <c r="G10309" s="72"/>
      <c r="H10309" s="73"/>
      <c r="I10309" s="11">
        <v>399.18</v>
      </c>
      <c r="J10309" s="40">
        <f t="shared" si="276"/>
        <v>479.01599999999996</v>
      </c>
      <c r="K10309" s="40"/>
      <c r="L10309" s="40"/>
      <c r="M10309" s="70"/>
      <c r="N10309" s="75" t="s">
        <v>16685</v>
      </c>
      <c r="O10309" s="49"/>
      <c r="P10309" s="47"/>
      <c r="Q10309" s="44"/>
    </row>
    <row r="10310" spans="1:17" ht="13.5" customHeight="1">
      <c r="A10310" s="12" t="s">
        <v>12822</v>
      </c>
      <c r="B10310" s="46" t="s">
        <v>12823</v>
      </c>
      <c r="C10310" s="23" t="s">
        <v>3106</v>
      </c>
      <c r="D10310" s="24" t="s">
        <v>8211</v>
      </c>
      <c r="E10310" s="39"/>
      <c r="F10310" s="71"/>
      <c r="G10310" s="72"/>
      <c r="H10310" s="73"/>
      <c r="I10310" s="11">
        <v>452.47</v>
      </c>
      <c r="J10310" s="40">
        <f t="shared" si="276"/>
        <v>542.96400000000006</v>
      </c>
      <c r="K10310" s="40"/>
      <c r="L10310" s="40"/>
      <c r="M10310" s="70"/>
      <c r="N10310" s="75" t="s">
        <v>16685</v>
      </c>
      <c r="O10310" s="49"/>
      <c r="P10310" s="47"/>
      <c r="Q10310" s="44"/>
    </row>
    <row r="10311" spans="1:17" ht="13.5" customHeight="1">
      <c r="A10311" s="12" t="s">
        <v>10423</v>
      </c>
      <c r="B10311" s="46" t="s">
        <v>2491</v>
      </c>
      <c r="C10311" s="23" t="s">
        <v>3106</v>
      </c>
      <c r="D10311" s="24" t="s">
        <v>8211</v>
      </c>
      <c r="E10311" s="39"/>
      <c r="F10311" s="71"/>
      <c r="G10311" s="72"/>
      <c r="H10311" s="73"/>
      <c r="I10311" s="11">
        <v>6553.06</v>
      </c>
      <c r="J10311" s="40">
        <f t="shared" si="276"/>
        <v>7863.6720000000005</v>
      </c>
      <c r="K10311" s="40"/>
      <c r="L10311" s="40"/>
      <c r="M10311" s="70"/>
      <c r="N10311" s="70" t="s">
        <v>14657</v>
      </c>
      <c r="O10311" s="44" t="s">
        <v>11708</v>
      </c>
      <c r="P10311" s="47"/>
      <c r="Q10311" s="44"/>
    </row>
    <row r="10312" spans="1:17" ht="13.5" customHeight="1">
      <c r="A10312" s="10" t="s">
        <v>15120</v>
      </c>
      <c r="B10312" s="46" t="s">
        <v>15467</v>
      </c>
      <c r="C10312" s="23" t="s">
        <v>3106</v>
      </c>
      <c r="D10312" s="24" t="s">
        <v>8211</v>
      </c>
      <c r="E10312" s="39"/>
      <c r="F10312" s="71"/>
      <c r="G10312" s="72"/>
      <c r="H10312" s="73"/>
      <c r="I10312" s="11">
        <v>6600</v>
      </c>
      <c r="J10312" s="40">
        <f t="shared" si="276"/>
        <v>7920</v>
      </c>
      <c r="K10312" s="40"/>
      <c r="L10312" s="40"/>
      <c r="M10312" s="70"/>
      <c r="N10312" s="75" t="s">
        <v>14591</v>
      </c>
      <c r="O10312" s="44"/>
      <c r="P10312" s="47"/>
      <c r="Q10312" s="44"/>
    </row>
    <row r="10313" spans="1:17" ht="13.5" customHeight="1">
      <c r="A10313" s="10" t="s">
        <v>8480</v>
      </c>
      <c r="B10313" s="46" t="s">
        <v>14010</v>
      </c>
      <c r="C10313" s="23" t="s">
        <v>3106</v>
      </c>
      <c r="D10313" s="24" t="s">
        <v>8211</v>
      </c>
      <c r="E10313" s="39"/>
      <c r="F10313" s="71"/>
      <c r="G10313" s="72"/>
      <c r="H10313" s="73"/>
      <c r="I10313" s="11">
        <v>520</v>
      </c>
      <c r="J10313" s="40">
        <f t="shared" si="276"/>
        <v>624</v>
      </c>
      <c r="K10313" s="40"/>
      <c r="L10313" s="40"/>
      <c r="M10313" s="70" t="s">
        <v>3049</v>
      </c>
      <c r="N10313" s="75" t="s">
        <v>14583</v>
      </c>
      <c r="O10313" s="44" t="s">
        <v>11708</v>
      </c>
      <c r="P10313" s="47"/>
      <c r="Q10313" s="44"/>
    </row>
    <row r="10314" spans="1:17" ht="13.5" customHeight="1">
      <c r="A10314" s="10" t="s">
        <v>11176</v>
      </c>
      <c r="B10314" s="46" t="s">
        <v>2448</v>
      </c>
      <c r="C10314" s="23" t="s">
        <v>3106</v>
      </c>
      <c r="D10314" s="24" t="s">
        <v>9283</v>
      </c>
      <c r="E10314" s="39"/>
      <c r="F10314" s="71"/>
      <c r="G10314" s="72"/>
      <c r="H10314" s="73"/>
      <c r="I10314" s="11">
        <v>32352.94</v>
      </c>
      <c r="J10314" s="40">
        <f t="shared" si="276"/>
        <v>38823.527999999998</v>
      </c>
      <c r="K10314" s="40"/>
      <c r="L10314" s="40"/>
      <c r="M10314" s="70"/>
      <c r="N10314" s="75" t="s">
        <v>16147</v>
      </c>
      <c r="O10314" s="44" t="s">
        <v>11717</v>
      </c>
      <c r="P10314" s="47">
        <v>39.5</v>
      </c>
      <c r="Q10314" s="44"/>
    </row>
    <row r="10315" spans="1:17" ht="13.5" customHeight="1">
      <c r="A10315" s="10" t="s">
        <v>8690</v>
      </c>
      <c r="B10315" s="46" t="s">
        <v>2490</v>
      </c>
      <c r="C10315" s="23" t="s">
        <v>3106</v>
      </c>
      <c r="D10315" s="24" t="s">
        <v>8671</v>
      </c>
      <c r="E10315" s="39"/>
      <c r="F10315" s="71"/>
      <c r="G10315" s="72"/>
      <c r="H10315" s="73"/>
      <c r="I10315" s="11">
        <v>23.53</v>
      </c>
      <c r="J10315" s="40">
        <f t="shared" si="276"/>
        <v>28.236000000000001</v>
      </c>
      <c r="K10315" s="40"/>
      <c r="L10315" s="40"/>
      <c r="M10315" s="70" t="s">
        <v>3049</v>
      </c>
      <c r="N10315" s="75" t="s">
        <v>16699</v>
      </c>
      <c r="O10315" s="44" t="s">
        <v>11708</v>
      </c>
      <c r="P10315" s="47"/>
      <c r="Q10315" s="44"/>
    </row>
    <row r="10316" spans="1:17" ht="13.5" customHeight="1">
      <c r="A10316" s="10" t="s">
        <v>8655</v>
      </c>
      <c r="B10316" s="46" t="s">
        <v>2492</v>
      </c>
      <c r="C10316" s="23" t="s">
        <v>3106</v>
      </c>
      <c r="D10316" s="24" t="s">
        <v>8575</v>
      </c>
      <c r="E10316" s="39"/>
      <c r="F10316" s="71"/>
      <c r="G10316" s="72"/>
      <c r="H10316" s="73"/>
      <c r="I10316" s="11">
        <v>150</v>
      </c>
      <c r="J10316" s="40">
        <f t="shared" si="276"/>
        <v>180</v>
      </c>
      <c r="K10316" s="40"/>
      <c r="L10316" s="40"/>
      <c r="M10316" s="70" t="s">
        <v>3049</v>
      </c>
      <c r="N10316" s="75" t="s">
        <v>14606</v>
      </c>
      <c r="O10316" s="44" t="s">
        <v>11708</v>
      </c>
      <c r="P10316" s="47">
        <v>4.3999999999999997E-2</v>
      </c>
      <c r="Q10316" s="44"/>
    </row>
    <row r="10317" spans="1:17" ht="13.5" customHeight="1">
      <c r="A10317" s="10" t="s">
        <v>8656</v>
      </c>
      <c r="B10317" s="46" t="s">
        <v>363</v>
      </c>
      <c r="C10317" s="23" t="s">
        <v>3106</v>
      </c>
      <c r="D10317" s="24" t="s">
        <v>8575</v>
      </c>
      <c r="E10317" s="39"/>
      <c r="F10317" s="71"/>
      <c r="G10317" s="72"/>
      <c r="H10317" s="73"/>
      <c r="I10317" s="11">
        <v>190</v>
      </c>
      <c r="J10317" s="40">
        <f t="shared" si="276"/>
        <v>228</v>
      </c>
      <c r="K10317" s="40"/>
      <c r="L10317" s="40"/>
      <c r="M10317" s="70" t="s">
        <v>3049</v>
      </c>
      <c r="N10317" s="75" t="s">
        <v>16695</v>
      </c>
      <c r="O10317" s="44" t="s">
        <v>11713</v>
      </c>
      <c r="P10317" s="47">
        <v>0.04</v>
      </c>
      <c r="Q10317" s="44"/>
    </row>
    <row r="10318" spans="1:17" ht="13.5" customHeight="1">
      <c r="A10318" s="10" t="s">
        <v>8657</v>
      </c>
      <c r="B10318" s="46" t="s">
        <v>363</v>
      </c>
      <c r="C10318" s="23" t="s">
        <v>3106</v>
      </c>
      <c r="D10318" s="24" t="s">
        <v>8575</v>
      </c>
      <c r="E10318" s="39"/>
      <c r="F10318" s="71"/>
      <c r="G10318" s="72"/>
      <c r="H10318" s="73"/>
      <c r="I10318" s="11">
        <v>186</v>
      </c>
      <c r="J10318" s="40">
        <f t="shared" si="276"/>
        <v>223.2</v>
      </c>
      <c r="K10318" s="40"/>
      <c r="L10318" s="40"/>
      <c r="M10318" s="70" t="s">
        <v>3049</v>
      </c>
      <c r="N10318" s="75" t="s">
        <v>16695</v>
      </c>
      <c r="O10318" s="44" t="s">
        <v>11708</v>
      </c>
      <c r="P10318" s="47">
        <v>0.04</v>
      </c>
      <c r="Q10318" s="44"/>
    </row>
    <row r="10319" spans="1:17" ht="13.5" customHeight="1">
      <c r="A10319" s="10" t="s">
        <v>5466</v>
      </c>
      <c r="B10319" s="46" t="s">
        <v>2493</v>
      </c>
      <c r="C10319" s="23" t="s">
        <v>3106</v>
      </c>
      <c r="D10319" s="24" t="s">
        <v>5341</v>
      </c>
      <c r="E10319" s="39"/>
      <c r="F10319" s="71"/>
      <c r="G10319" s="72"/>
      <c r="H10319" s="73"/>
      <c r="I10319" s="11">
        <v>282</v>
      </c>
      <c r="J10319" s="40">
        <f t="shared" si="276"/>
        <v>338.4</v>
      </c>
      <c r="K10319" s="40"/>
      <c r="L10319" s="40"/>
      <c r="M10319" s="70" t="s">
        <v>3049</v>
      </c>
      <c r="N10319" s="75" t="s">
        <v>16693</v>
      </c>
      <c r="O10319" s="44" t="s">
        <v>11708</v>
      </c>
      <c r="P10319" s="47"/>
      <c r="Q10319" s="44"/>
    </row>
    <row r="10320" spans="1:17" ht="13.5" customHeight="1">
      <c r="A10320" s="10" t="s">
        <v>5467</v>
      </c>
      <c r="B10320" s="46" t="s">
        <v>2493</v>
      </c>
      <c r="C10320" s="23" t="s">
        <v>3106</v>
      </c>
      <c r="D10320" s="24" t="s">
        <v>5341</v>
      </c>
      <c r="E10320" s="39"/>
      <c r="F10320" s="71"/>
      <c r="G10320" s="72"/>
      <c r="H10320" s="73"/>
      <c r="I10320" s="11">
        <v>300</v>
      </c>
      <c r="J10320" s="40">
        <f t="shared" si="276"/>
        <v>360</v>
      </c>
      <c r="K10320" s="40"/>
      <c r="L10320" s="40"/>
      <c r="M10320" s="70"/>
      <c r="N10320" s="75" t="s">
        <v>16693</v>
      </c>
      <c r="O10320" s="44" t="s">
        <v>11708</v>
      </c>
      <c r="P10320" s="47"/>
      <c r="Q10320" s="44"/>
    </row>
    <row r="10321" spans="1:85" ht="13.5" customHeight="1">
      <c r="A10321" s="10" t="s">
        <v>15137</v>
      </c>
      <c r="B10321" s="46" t="s">
        <v>1794</v>
      </c>
      <c r="C10321" s="23" t="s">
        <v>3106</v>
      </c>
      <c r="D10321" s="24" t="s">
        <v>7358</v>
      </c>
      <c r="E10321" s="39"/>
      <c r="F10321" s="71"/>
      <c r="G10321" s="72"/>
      <c r="H10321" s="73"/>
      <c r="I10321" s="11">
        <v>285</v>
      </c>
      <c r="J10321" s="40">
        <f t="shared" ref="J10321:J10384" si="277">I10321*1.2</f>
        <v>342</v>
      </c>
      <c r="K10321" s="40"/>
      <c r="L10321" s="40"/>
      <c r="M10321" s="70"/>
      <c r="N10321" s="75" t="s">
        <v>15138</v>
      </c>
      <c r="O10321" s="44"/>
      <c r="P10321" s="47"/>
      <c r="Q10321" s="44"/>
    </row>
    <row r="10322" spans="1:85" ht="13.5" customHeight="1">
      <c r="A10322" s="12" t="s">
        <v>12740</v>
      </c>
      <c r="B10322" s="46" t="s">
        <v>12751</v>
      </c>
      <c r="C10322" s="76" t="s">
        <v>3047</v>
      </c>
      <c r="D10322" s="24" t="s">
        <v>9705</v>
      </c>
      <c r="E10322" s="39"/>
      <c r="F10322" s="71"/>
      <c r="G10322" s="72" t="s">
        <v>12759</v>
      </c>
      <c r="H10322" s="73"/>
      <c r="I10322" s="11">
        <v>1100</v>
      </c>
      <c r="J10322" s="40">
        <f t="shared" si="277"/>
        <v>1320</v>
      </c>
      <c r="K10322" s="40"/>
      <c r="L10322" s="40"/>
      <c r="M10322" s="70"/>
      <c r="N10322" s="70"/>
      <c r="O10322" s="44"/>
      <c r="P10322" s="47"/>
      <c r="Q10322" s="44"/>
    </row>
    <row r="10323" spans="1:85" ht="13.5" customHeight="1">
      <c r="A10323" s="12" t="s">
        <v>10182</v>
      </c>
      <c r="B10323" s="46" t="s">
        <v>7</v>
      </c>
      <c r="C10323" s="23" t="s">
        <v>3106</v>
      </c>
      <c r="D10323" s="24" t="s">
        <v>9705</v>
      </c>
      <c r="E10323" s="39"/>
      <c r="F10323" s="71"/>
      <c r="G10323" s="72"/>
      <c r="H10323" s="73"/>
      <c r="I10323" s="11">
        <v>21</v>
      </c>
      <c r="J10323" s="40">
        <f t="shared" si="277"/>
        <v>25.2</v>
      </c>
      <c r="K10323" s="40"/>
      <c r="L10323" s="40"/>
      <c r="M10323" s="70" t="s">
        <v>3049</v>
      </c>
      <c r="N10323" s="75" t="s">
        <v>16674</v>
      </c>
      <c r="O10323" s="49" t="s">
        <v>16101</v>
      </c>
      <c r="P10323" s="47"/>
      <c r="Q10323" s="44"/>
    </row>
    <row r="10324" spans="1:85" ht="13.5" customHeight="1">
      <c r="A10324" s="12" t="s">
        <v>12382</v>
      </c>
      <c r="B10324" s="46" t="s">
        <v>15399</v>
      </c>
      <c r="C10324" s="76" t="s">
        <v>3047</v>
      </c>
      <c r="D10324" s="24" t="s">
        <v>9705</v>
      </c>
      <c r="E10324" s="39"/>
      <c r="F10324" s="71"/>
      <c r="G10324" s="60" t="s">
        <v>12759</v>
      </c>
      <c r="H10324" s="73"/>
      <c r="I10324" s="11">
        <v>820</v>
      </c>
      <c r="J10324" s="40">
        <f t="shared" si="277"/>
        <v>984</v>
      </c>
      <c r="K10324" s="40"/>
      <c r="L10324" s="40"/>
      <c r="M10324" s="70"/>
      <c r="N10324" s="70"/>
      <c r="O10324" s="44"/>
      <c r="P10324" s="47"/>
      <c r="Q10324" s="44"/>
    </row>
    <row r="10325" spans="1:85" ht="13.5" customHeight="1">
      <c r="A10325" s="15" t="s">
        <v>9707</v>
      </c>
      <c r="B10325" s="46" t="s">
        <v>46</v>
      </c>
      <c r="C10325" s="76" t="s">
        <v>3047</v>
      </c>
      <c r="D10325" s="24" t="s">
        <v>9705</v>
      </c>
      <c r="E10325" s="39"/>
      <c r="F10325" s="71"/>
      <c r="G10325" s="72"/>
      <c r="H10325" s="73"/>
      <c r="I10325" s="11">
        <v>16.5</v>
      </c>
      <c r="J10325" s="40">
        <f t="shared" si="277"/>
        <v>19.8</v>
      </c>
      <c r="K10325" s="40"/>
      <c r="L10325" s="40"/>
      <c r="M10325" s="70" t="s">
        <v>3049</v>
      </c>
      <c r="N10325" s="70"/>
      <c r="O10325" s="49" t="s">
        <v>12065</v>
      </c>
      <c r="P10325" s="47">
        <v>8.0000000000000002E-3</v>
      </c>
      <c r="Q10325" s="44"/>
    </row>
    <row r="10326" spans="1:85" ht="13.5" customHeight="1">
      <c r="A10326" s="12" t="s">
        <v>12389</v>
      </c>
      <c r="B10326" s="46" t="s">
        <v>14059</v>
      </c>
      <c r="C10326" s="76" t="s">
        <v>3047</v>
      </c>
      <c r="D10326" s="24" t="s">
        <v>9705</v>
      </c>
      <c r="E10326" s="39"/>
      <c r="F10326" s="71"/>
      <c r="G10326" s="72">
        <v>50</v>
      </c>
      <c r="H10326" s="73"/>
      <c r="I10326" s="11">
        <v>940</v>
      </c>
      <c r="J10326" s="40">
        <f t="shared" si="277"/>
        <v>1128</v>
      </c>
      <c r="K10326" s="40"/>
      <c r="L10326" s="40"/>
      <c r="M10326" s="70"/>
      <c r="N10326" s="70"/>
      <c r="O10326" s="44"/>
      <c r="P10326" s="47"/>
      <c r="Q10326" s="44"/>
    </row>
    <row r="10327" spans="1:85" ht="13.5" customHeight="1">
      <c r="A10327" s="15" t="s">
        <v>9709</v>
      </c>
      <c r="B10327" s="46" t="s">
        <v>69</v>
      </c>
      <c r="C10327" s="76" t="s">
        <v>3047</v>
      </c>
      <c r="D10327" s="24" t="s">
        <v>9705</v>
      </c>
      <c r="E10327" s="39"/>
      <c r="F10327" s="71"/>
      <c r="G10327" s="72"/>
      <c r="H10327" s="73"/>
      <c r="I10327" s="11">
        <v>19</v>
      </c>
      <c r="J10327" s="40">
        <f t="shared" si="277"/>
        <v>22.8</v>
      </c>
      <c r="K10327" s="40"/>
      <c r="L10327" s="40"/>
      <c r="M10327" s="70" t="s">
        <v>3049</v>
      </c>
      <c r="N10327" s="70"/>
      <c r="O10327" s="44" t="s">
        <v>11708</v>
      </c>
      <c r="P10327" s="47">
        <v>1.9E-3</v>
      </c>
      <c r="Q10327" s="44"/>
    </row>
    <row r="10328" spans="1:85" ht="13.5" customHeight="1">
      <c r="A10328" s="12" t="s">
        <v>12383</v>
      </c>
      <c r="B10328" s="46" t="s">
        <v>12720</v>
      </c>
      <c r="C10328" s="76" t="s">
        <v>3047</v>
      </c>
      <c r="D10328" s="24" t="s">
        <v>9705</v>
      </c>
      <c r="E10328" s="39"/>
      <c r="F10328" s="71"/>
      <c r="G10328" s="72">
        <v>50</v>
      </c>
      <c r="H10328" s="73"/>
      <c r="I10328" s="11">
        <v>290</v>
      </c>
      <c r="J10328" s="40">
        <f t="shared" si="277"/>
        <v>348</v>
      </c>
      <c r="K10328" s="40"/>
      <c r="L10328" s="40"/>
      <c r="M10328" s="70"/>
      <c r="N10328" s="70"/>
      <c r="O10328" s="44"/>
      <c r="P10328" s="47"/>
      <c r="Q10328" s="44"/>
    </row>
    <row r="10329" spans="1:85" ht="13.5" customHeight="1">
      <c r="A10329" s="15" t="s">
        <v>9752</v>
      </c>
      <c r="B10329" s="46" t="s">
        <v>111</v>
      </c>
      <c r="C10329" s="76" t="s">
        <v>3047</v>
      </c>
      <c r="D10329" s="24" t="s">
        <v>9705</v>
      </c>
      <c r="E10329" s="39"/>
      <c r="F10329" s="71"/>
      <c r="G10329" s="72"/>
      <c r="H10329" s="73"/>
      <c r="I10329" s="11">
        <v>6.4</v>
      </c>
      <c r="J10329" s="40">
        <f t="shared" si="277"/>
        <v>7.68</v>
      </c>
      <c r="K10329" s="40"/>
      <c r="L10329" s="40"/>
      <c r="M10329" s="70" t="s">
        <v>3049</v>
      </c>
      <c r="N10329" s="70"/>
      <c r="O10329" s="44" t="s">
        <v>11708</v>
      </c>
      <c r="P10329" s="47">
        <v>1.4E-2</v>
      </c>
      <c r="Q10329" s="44"/>
    </row>
    <row r="10330" spans="1:85" ht="13.5" customHeight="1">
      <c r="A10330" s="12" t="s">
        <v>12390</v>
      </c>
      <c r="B10330" s="46" t="s">
        <v>15400</v>
      </c>
      <c r="C10330" s="76" t="s">
        <v>3047</v>
      </c>
      <c r="D10330" s="24" t="s">
        <v>9705</v>
      </c>
      <c r="E10330" s="39"/>
      <c r="F10330" s="71"/>
      <c r="G10330" s="60" t="s">
        <v>15424</v>
      </c>
      <c r="H10330" s="73"/>
      <c r="I10330" s="11">
        <v>93</v>
      </c>
      <c r="J10330" s="40">
        <f t="shared" si="277"/>
        <v>111.6</v>
      </c>
      <c r="K10330" s="40"/>
      <c r="L10330" s="40"/>
      <c r="M10330" s="70"/>
      <c r="N10330" s="70"/>
      <c r="O10330" s="44"/>
      <c r="P10330" s="47"/>
      <c r="Q10330" s="44"/>
    </row>
    <row r="10331" spans="1:85" ht="13.5" customHeight="1">
      <c r="A10331" s="15" t="s">
        <v>9851</v>
      </c>
      <c r="B10331" s="46" t="s">
        <v>244</v>
      </c>
      <c r="C10331" s="76" t="s">
        <v>3047</v>
      </c>
      <c r="D10331" s="24" t="s">
        <v>9705</v>
      </c>
      <c r="E10331" s="39"/>
      <c r="F10331" s="71"/>
      <c r="G10331" s="72"/>
      <c r="H10331" s="73"/>
      <c r="I10331" s="11">
        <v>6.3</v>
      </c>
      <c r="J10331" s="40">
        <f t="shared" si="277"/>
        <v>7.56</v>
      </c>
      <c r="K10331" s="40"/>
      <c r="L10331" s="40"/>
      <c r="M10331" s="70" t="s">
        <v>3049</v>
      </c>
      <c r="N10331" s="70"/>
      <c r="O10331" s="44" t="s">
        <v>11708</v>
      </c>
      <c r="P10331" s="47">
        <v>3.5999999999999999E-3</v>
      </c>
      <c r="Q10331" s="44"/>
      <c r="S10331" s="48"/>
      <c r="T10331" s="48"/>
      <c r="U10331" s="48"/>
      <c r="V10331" s="48"/>
      <c r="W10331" s="48"/>
      <c r="X10331" s="48"/>
      <c r="Y10331" s="48"/>
      <c r="Z10331" s="48"/>
      <c r="AA10331" s="48"/>
      <c r="AB10331" s="48"/>
      <c r="AC10331" s="48"/>
      <c r="AD10331" s="48"/>
      <c r="AE10331" s="48"/>
      <c r="AF10331" s="48"/>
      <c r="AG10331" s="48"/>
      <c r="AH10331" s="48"/>
      <c r="AI10331" s="48"/>
      <c r="AJ10331" s="48"/>
      <c r="AK10331" s="48"/>
      <c r="AL10331" s="48"/>
      <c r="AM10331" s="48"/>
      <c r="AN10331" s="48"/>
      <c r="AO10331" s="48"/>
      <c r="AP10331" s="48"/>
      <c r="AQ10331" s="48"/>
      <c r="AR10331" s="48"/>
      <c r="AS10331" s="48"/>
      <c r="AT10331" s="48"/>
      <c r="AU10331" s="48"/>
      <c r="AV10331" s="48"/>
      <c r="AW10331" s="48"/>
      <c r="AX10331" s="48"/>
      <c r="AY10331" s="48"/>
      <c r="AZ10331" s="48"/>
      <c r="BA10331" s="48"/>
      <c r="BB10331" s="48"/>
      <c r="BC10331" s="48"/>
      <c r="BD10331" s="48"/>
      <c r="BE10331" s="48"/>
      <c r="BF10331" s="48"/>
      <c r="BG10331" s="48"/>
      <c r="BH10331" s="48"/>
      <c r="BI10331" s="48"/>
      <c r="BJ10331" s="48"/>
      <c r="BK10331" s="48"/>
      <c r="BL10331" s="48"/>
      <c r="BM10331" s="48"/>
      <c r="BN10331" s="48"/>
      <c r="BO10331" s="48"/>
      <c r="BP10331" s="48"/>
      <c r="BQ10331" s="48"/>
      <c r="BR10331" s="48"/>
      <c r="BS10331" s="48"/>
      <c r="BT10331" s="48"/>
      <c r="BU10331" s="48"/>
      <c r="BV10331" s="48"/>
      <c r="BW10331" s="48"/>
      <c r="BX10331" s="48"/>
      <c r="BY10331" s="48"/>
      <c r="BZ10331" s="48"/>
      <c r="CA10331" s="48"/>
      <c r="CB10331" s="48"/>
      <c r="CC10331" s="48"/>
      <c r="CD10331" s="48"/>
      <c r="CE10331" s="48"/>
      <c r="CF10331" s="48"/>
      <c r="CG10331" s="48"/>
    </row>
    <row r="10332" spans="1:85" ht="13.5" customHeight="1">
      <c r="A10332" s="12" t="s">
        <v>12391</v>
      </c>
      <c r="B10332" s="46" t="s">
        <v>15401</v>
      </c>
      <c r="C10332" s="76" t="s">
        <v>3047</v>
      </c>
      <c r="D10332" s="24" t="s">
        <v>9705</v>
      </c>
      <c r="E10332" s="39"/>
      <c r="F10332" s="71"/>
      <c r="G10332" s="60" t="s">
        <v>15425</v>
      </c>
      <c r="H10332" s="73"/>
      <c r="I10332" s="11">
        <v>290</v>
      </c>
      <c r="J10332" s="40">
        <f t="shared" si="277"/>
        <v>348</v>
      </c>
      <c r="K10332" s="40"/>
      <c r="L10332" s="40"/>
      <c r="M10332" s="70"/>
      <c r="N10332" s="70"/>
      <c r="O10332" s="44"/>
      <c r="P10332" s="47"/>
      <c r="Q10332" s="44"/>
    </row>
    <row r="10333" spans="1:85" ht="13.5" customHeight="1">
      <c r="A10333" s="15" t="s">
        <v>9853</v>
      </c>
      <c r="B10333" s="46" t="s">
        <v>246</v>
      </c>
      <c r="C10333" s="76" t="s">
        <v>3047</v>
      </c>
      <c r="D10333" s="24" t="s">
        <v>9705</v>
      </c>
      <c r="E10333" s="39"/>
      <c r="F10333" s="71"/>
      <c r="G10333" s="72"/>
      <c r="H10333" s="73"/>
      <c r="I10333" s="11">
        <v>7.4</v>
      </c>
      <c r="J10333" s="40">
        <f t="shared" si="277"/>
        <v>8.8800000000000008</v>
      </c>
      <c r="K10333" s="40"/>
      <c r="L10333" s="40"/>
      <c r="M10333" s="70" t="s">
        <v>3049</v>
      </c>
      <c r="N10333" s="70"/>
      <c r="O10333" s="44" t="s">
        <v>11708</v>
      </c>
      <c r="P10333" s="47">
        <v>1.0200000000000001E-2</v>
      </c>
      <c r="Q10333" s="44"/>
      <c r="S10333" s="48"/>
      <c r="T10333" s="48"/>
      <c r="U10333" s="48"/>
      <c r="V10333" s="48"/>
      <c r="W10333" s="48"/>
      <c r="X10333" s="48"/>
      <c r="Y10333" s="48"/>
      <c r="Z10333" s="48"/>
      <c r="AA10333" s="48"/>
      <c r="AB10333" s="48"/>
      <c r="AC10333" s="48"/>
      <c r="AD10333" s="48"/>
      <c r="AE10333" s="48"/>
      <c r="AF10333" s="48"/>
      <c r="AG10333" s="48"/>
      <c r="AH10333" s="48"/>
      <c r="AI10333" s="48"/>
      <c r="AJ10333" s="48"/>
      <c r="AK10333" s="48"/>
      <c r="AL10333" s="48"/>
      <c r="AM10333" s="48"/>
      <c r="AN10333" s="48"/>
      <c r="AO10333" s="48"/>
      <c r="AP10333" s="48"/>
      <c r="AQ10333" s="48"/>
      <c r="AR10333" s="48"/>
      <c r="AS10333" s="48"/>
      <c r="AT10333" s="48"/>
      <c r="AU10333" s="48"/>
      <c r="AV10333" s="48"/>
      <c r="AW10333" s="48"/>
      <c r="AX10333" s="48"/>
      <c r="AY10333" s="48"/>
      <c r="AZ10333" s="48"/>
      <c r="BA10333" s="48"/>
      <c r="BB10333" s="48"/>
      <c r="BC10333" s="48"/>
      <c r="BD10333" s="48"/>
      <c r="BE10333" s="48"/>
      <c r="BF10333" s="48"/>
      <c r="BG10333" s="48"/>
      <c r="BH10333" s="48"/>
      <c r="BI10333" s="48"/>
      <c r="BJ10333" s="48"/>
      <c r="BK10333" s="48"/>
      <c r="BL10333" s="48"/>
      <c r="BM10333" s="48"/>
      <c r="BN10333" s="48"/>
      <c r="BO10333" s="48"/>
      <c r="BP10333" s="48"/>
      <c r="BQ10333" s="48"/>
      <c r="BR10333" s="48"/>
      <c r="BS10333" s="48"/>
      <c r="BT10333" s="48"/>
      <c r="BU10333" s="48"/>
      <c r="BV10333" s="48"/>
      <c r="BW10333" s="48"/>
      <c r="BX10333" s="48"/>
      <c r="BY10333" s="48"/>
      <c r="BZ10333" s="48"/>
      <c r="CA10333" s="48"/>
      <c r="CB10333" s="48"/>
      <c r="CC10333" s="48"/>
      <c r="CD10333" s="48"/>
      <c r="CE10333" s="48"/>
      <c r="CF10333" s="48"/>
      <c r="CG10333" s="48"/>
    </row>
    <row r="10334" spans="1:85" ht="13.5" customHeight="1">
      <c r="A10334" s="12" t="s">
        <v>12392</v>
      </c>
      <c r="B10334" s="46" t="s">
        <v>15401</v>
      </c>
      <c r="C10334" s="76" t="s">
        <v>3047</v>
      </c>
      <c r="D10334" s="24" t="s">
        <v>9705</v>
      </c>
      <c r="E10334" s="39"/>
      <c r="F10334" s="71"/>
      <c r="G10334" s="60" t="s">
        <v>15425</v>
      </c>
      <c r="H10334" s="73"/>
      <c r="I10334" s="11">
        <v>270</v>
      </c>
      <c r="J10334" s="40">
        <f t="shared" si="277"/>
        <v>324</v>
      </c>
      <c r="K10334" s="40"/>
      <c r="L10334" s="40"/>
      <c r="M10334" s="70"/>
      <c r="N10334" s="70"/>
      <c r="O10334" s="44"/>
      <c r="P10334" s="47"/>
      <c r="Q10334" s="44"/>
    </row>
    <row r="10335" spans="1:85" ht="13.5" customHeight="1">
      <c r="A10335" s="15" t="s">
        <v>9854</v>
      </c>
      <c r="B10335" s="46" t="s">
        <v>247</v>
      </c>
      <c r="C10335" s="76" t="s">
        <v>3047</v>
      </c>
      <c r="D10335" s="24" t="s">
        <v>9705</v>
      </c>
      <c r="E10335" s="39"/>
      <c r="F10335" s="71"/>
      <c r="G10335" s="72"/>
      <c r="H10335" s="73"/>
      <c r="I10335" s="11">
        <v>6.8</v>
      </c>
      <c r="J10335" s="40">
        <f t="shared" si="277"/>
        <v>8.16</v>
      </c>
      <c r="K10335" s="40"/>
      <c r="L10335" s="40"/>
      <c r="M10335" s="70" t="s">
        <v>3049</v>
      </c>
      <c r="N10335" s="70"/>
      <c r="O10335" s="44" t="s">
        <v>11708</v>
      </c>
      <c r="P10335" s="47">
        <v>8.9999999999999993E-3</v>
      </c>
      <c r="Q10335" s="44"/>
      <c r="S10335" s="48"/>
      <c r="T10335" s="48"/>
      <c r="U10335" s="48"/>
      <c r="V10335" s="48"/>
      <c r="W10335" s="48"/>
      <c r="X10335" s="48"/>
      <c r="Y10335" s="48"/>
      <c r="Z10335" s="48"/>
      <c r="AA10335" s="48"/>
      <c r="AB10335" s="48"/>
      <c r="AC10335" s="48"/>
      <c r="AD10335" s="48"/>
      <c r="AE10335" s="48"/>
      <c r="AF10335" s="48"/>
      <c r="AG10335" s="48"/>
      <c r="AH10335" s="48"/>
      <c r="AI10335" s="48"/>
      <c r="AJ10335" s="48"/>
      <c r="AK10335" s="48"/>
      <c r="AL10335" s="48"/>
      <c r="AM10335" s="48"/>
      <c r="AN10335" s="48"/>
      <c r="AO10335" s="48"/>
      <c r="AP10335" s="48"/>
      <c r="AQ10335" s="48"/>
      <c r="AR10335" s="48"/>
      <c r="AS10335" s="48"/>
      <c r="AT10335" s="48"/>
      <c r="AU10335" s="48"/>
      <c r="AV10335" s="48"/>
      <c r="AW10335" s="48"/>
      <c r="AX10335" s="48"/>
      <c r="AY10335" s="48"/>
      <c r="AZ10335" s="48"/>
      <c r="BA10335" s="48"/>
      <c r="BB10335" s="48"/>
      <c r="BC10335" s="48"/>
      <c r="BD10335" s="48"/>
      <c r="BE10335" s="48"/>
      <c r="BF10335" s="48"/>
      <c r="BG10335" s="48"/>
      <c r="BH10335" s="48"/>
      <c r="BI10335" s="48"/>
      <c r="BJ10335" s="48"/>
      <c r="BK10335" s="48"/>
      <c r="BL10335" s="48"/>
      <c r="BM10335" s="48"/>
      <c r="BN10335" s="48"/>
      <c r="BO10335" s="48"/>
      <c r="BP10335" s="48"/>
      <c r="BQ10335" s="48"/>
      <c r="BR10335" s="48"/>
      <c r="BS10335" s="48"/>
      <c r="BT10335" s="48"/>
      <c r="BU10335" s="48"/>
      <c r="BV10335" s="48"/>
      <c r="BW10335" s="48"/>
      <c r="BX10335" s="48"/>
      <c r="BY10335" s="48"/>
      <c r="BZ10335" s="48"/>
      <c r="CA10335" s="48"/>
      <c r="CB10335" s="48"/>
      <c r="CC10335" s="48"/>
      <c r="CD10335" s="48"/>
      <c r="CE10335" s="48"/>
      <c r="CF10335" s="48"/>
      <c r="CG10335" s="48"/>
    </row>
    <row r="10336" spans="1:85" ht="13.5" customHeight="1">
      <c r="A10336" s="12" t="s">
        <v>12393</v>
      </c>
      <c r="B10336" s="46" t="s">
        <v>15402</v>
      </c>
      <c r="C10336" s="76" t="s">
        <v>3047</v>
      </c>
      <c r="D10336" s="24" t="s">
        <v>9705</v>
      </c>
      <c r="E10336" s="39"/>
      <c r="F10336" s="71"/>
      <c r="G10336" s="60" t="s">
        <v>12725</v>
      </c>
      <c r="H10336" s="73"/>
      <c r="I10336" s="11">
        <v>190</v>
      </c>
      <c r="J10336" s="40">
        <f t="shared" si="277"/>
        <v>228</v>
      </c>
      <c r="K10336" s="40"/>
      <c r="L10336" s="40"/>
      <c r="M10336" s="70"/>
      <c r="N10336" s="70"/>
      <c r="O10336" s="44"/>
      <c r="P10336" s="47"/>
      <c r="Q10336" s="44"/>
    </row>
    <row r="10337" spans="1:85" ht="13.5" customHeight="1">
      <c r="A10337" s="15" t="s">
        <v>9861</v>
      </c>
      <c r="B10337" s="46" t="s">
        <v>252</v>
      </c>
      <c r="C10337" s="76" t="s">
        <v>3047</v>
      </c>
      <c r="D10337" s="24" t="s">
        <v>9705</v>
      </c>
      <c r="E10337" s="39"/>
      <c r="F10337" s="71"/>
      <c r="G10337" s="72"/>
      <c r="H10337" s="73"/>
      <c r="I10337" s="11">
        <v>6.9</v>
      </c>
      <c r="J10337" s="40">
        <f t="shared" si="277"/>
        <v>8.2799999999999994</v>
      </c>
      <c r="K10337" s="40"/>
      <c r="L10337" s="40"/>
      <c r="M10337" s="70" t="s">
        <v>3049</v>
      </c>
      <c r="N10337" s="70"/>
      <c r="O10337" s="44" t="s">
        <v>11708</v>
      </c>
      <c r="P10337" s="47">
        <v>2.4E-2</v>
      </c>
      <c r="Q10337" s="44"/>
      <c r="S10337" s="48"/>
      <c r="T10337" s="48"/>
      <c r="U10337" s="48"/>
      <c r="V10337" s="48"/>
      <c r="W10337" s="48"/>
      <c r="X10337" s="48"/>
      <c r="Y10337" s="48"/>
      <c r="Z10337" s="48"/>
      <c r="AA10337" s="48"/>
      <c r="AB10337" s="48"/>
      <c r="AC10337" s="48"/>
      <c r="AD10337" s="48"/>
      <c r="AE10337" s="48"/>
      <c r="AF10337" s="48"/>
      <c r="AG10337" s="48"/>
      <c r="AH10337" s="48"/>
      <c r="AI10337" s="48"/>
      <c r="AJ10337" s="48"/>
      <c r="AK10337" s="48"/>
      <c r="AL10337" s="48"/>
      <c r="AM10337" s="48"/>
      <c r="AN10337" s="48"/>
      <c r="AO10337" s="48"/>
      <c r="AP10337" s="48"/>
      <c r="AQ10337" s="48"/>
      <c r="AR10337" s="48"/>
      <c r="AS10337" s="48"/>
      <c r="AT10337" s="48"/>
      <c r="AU10337" s="48"/>
      <c r="AV10337" s="48"/>
      <c r="AW10337" s="48"/>
      <c r="AX10337" s="48"/>
      <c r="AY10337" s="48"/>
      <c r="AZ10337" s="48"/>
      <c r="BA10337" s="48"/>
      <c r="BB10337" s="48"/>
      <c r="BC10337" s="48"/>
      <c r="BD10337" s="48"/>
      <c r="BE10337" s="48"/>
      <c r="BF10337" s="48"/>
      <c r="BG10337" s="48"/>
      <c r="BH10337" s="48"/>
      <c r="BI10337" s="48"/>
      <c r="BJ10337" s="48"/>
      <c r="BK10337" s="48"/>
      <c r="BL10337" s="48"/>
      <c r="BM10337" s="48"/>
      <c r="BN10337" s="48"/>
      <c r="BO10337" s="48"/>
      <c r="BP10337" s="48"/>
      <c r="BQ10337" s="48"/>
      <c r="BR10337" s="48"/>
      <c r="BS10337" s="48"/>
      <c r="BT10337" s="48"/>
      <c r="BU10337" s="48"/>
      <c r="BV10337" s="48"/>
      <c r="BW10337" s="48"/>
      <c r="BX10337" s="48"/>
      <c r="BY10337" s="48"/>
      <c r="BZ10337" s="48"/>
      <c r="CA10337" s="48"/>
      <c r="CB10337" s="48"/>
      <c r="CC10337" s="48"/>
      <c r="CD10337" s="48"/>
      <c r="CE10337" s="48"/>
      <c r="CF10337" s="48"/>
      <c r="CG10337" s="48"/>
    </row>
    <row r="10338" spans="1:85" ht="13.5" customHeight="1">
      <c r="A10338" s="12" t="s">
        <v>12394</v>
      </c>
      <c r="B10338" s="46" t="s">
        <v>14060</v>
      </c>
      <c r="C10338" s="76" t="s">
        <v>3047</v>
      </c>
      <c r="D10338" s="24" t="s">
        <v>9705</v>
      </c>
      <c r="E10338" s="39"/>
      <c r="F10338" s="71"/>
      <c r="G10338" s="72">
        <v>50</v>
      </c>
      <c r="H10338" s="73"/>
      <c r="I10338" s="11">
        <v>530</v>
      </c>
      <c r="J10338" s="40">
        <f t="shared" si="277"/>
        <v>636</v>
      </c>
      <c r="K10338" s="40"/>
      <c r="L10338" s="40"/>
      <c r="M10338" s="70"/>
      <c r="N10338" s="70"/>
      <c r="O10338" s="44"/>
      <c r="P10338" s="47"/>
      <c r="Q10338" s="44"/>
    </row>
    <row r="10339" spans="1:85" ht="13.5" customHeight="1">
      <c r="A10339" s="15" t="s">
        <v>9865</v>
      </c>
      <c r="B10339" s="46" t="s">
        <v>256</v>
      </c>
      <c r="C10339" s="76" t="s">
        <v>3047</v>
      </c>
      <c r="D10339" s="24" t="s">
        <v>9705</v>
      </c>
      <c r="E10339" s="39"/>
      <c r="F10339" s="71"/>
      <c r="G10339" s="72"/>
      <c r="H10339" s="73"/>
      <c r="I10339" s="11">
        <v>11.5</v>
      </c>
      <c r="J10339" s="40">
        <f t="shared" si="277"/>
        <v>13.799999999999999</v>
      </c>
      <c r="K10339" s="40"/>
      <c r="L10339" s="40"/>
      <c r="M10339" s="70" t="s">
        <v>3049</v>
      </c>
      <c r="N10339" s="70"/>
      <c r="O10339" s="44" t="s">
        <v>11708</v>
      </c>
      <c r="P10339" s="47">
        <v>4.2000000000000003E-2</v>
      </c>
      <c r="Q10339" s="44"/>
      <c r="S10339" s="48"/>
      <c r="T10339" s="48"/>
      <c r="U10339" s="48"/>
      <c r="V10339" s="48"/>
      <c r="W10339" s="48"/>
      <c r="X10339" s="48"/>
      <c r="Y10339" s="48"/>
      <c r="Z10339" s="48"/>
      <c r="AA10339" s="48"/>
      <c r="AB10339" s="48"/>
      <c r="AC10339" s="48"/>
      <c r="AD10339" s="48"/>
      <c r="AE10339" s="48"/>
      <c r="AF10339" s="48"/>
      <c r="AG10339" s="48"/>
      <c r="AH10339" s="48"/>
      <c r="AI10339" s="48"/>
      <c r="AJ10339" s="48"/>
      <c r="AK10339" s="48"/>
      <c r="AL10339" s="48"/>
      <c r="AM10339" s="48"/>
      <c r="AN10339" s="48"/>
      <c r="AO10339" s="48"/>
      <c r="AP10339" s="48"/>
      <c r="AQ10339" s="48"/>
      <c r="AR10339" s="48"/>
      <c r="AS10339" s="48"/>
      <c r="AT10339" s="48"/>
      <c r="AU10339" s="48"/>
      <c r="AV10339" s="48"/>
      <c r="AW10339" s="48"/>
      <c r="AX10339" s="48"/>
      <c r="AY10339" s="48"/>
      <c r="AZ10339" s="48"/>
      <c r="BA10339" s="48"/>
      <c r="BB10339" s="48"/>
      <c r="BC10339" s="48"/>
      <c r="BD10339" s="48"/>
      <c r="BE10339" s="48"/>
      <c r="BF10339" s="48"/>
      <c r="BG10339" s="48"/>
      <c r="BH10339" s="48"/>
      <c r="BI10339" s="48"/>
      <c r="BJ10339" s="48"/>
      <c r="BK10339" s="48"/>
      <c r="BL10339" s="48"/>
      <c r="BM10339" s="48"/>
      <c r="BN10339" s="48"/>
      <c r="BO10339" s="48"/>
      <c r="BP10339" s="48"/>
      <c r="BQ10339" s="48"/>
      <c r="BR10339" s="48"/>
      <c r="BS10339" s="48"/>
      <c r="BT10339" s="48"/>
      <c r="BU10339" s="48"/>
      <c r="BV10339" s="48"/>
      <c r="BW10339" s="48"/>
      <c r="BX10339" s="48"/>
      <c r="BY10339" s="48"/>
      <c r="BZ10339" s="48"/>
      <c r="CA10339" s="48"/>
      <c r="CB10339" s="48"/>
      <c r="CC10339" s="48"/>
      <c r="CD10339" s="48"/>
      <c r="CE10339" s="48"/>
      <c r="CF10339" s="48"/>
      <c r="CG10339" s="48"/>
    </row>
    <row r="10340" spans="1:85" ht="13.5" customHeight="1">
      <c r="A10340" s="12" t="s">
        <v>12384</v>
      </c>
      <c r="B10340" s="46" t="s">
        <v>14061</v>
      </c>
      <c r="C10340" s="76" t="s">
        <v>3047</v>
      </c>
      <c r="D10340" s="24" t="s">
        <v>9705</v>
      </c>
      <c r="E10340" s="39"/>
      <c r="F10340" s="71"/>
      <c r="G10340" s="72">
        <v>25</v>
      </c>
      <c r="H10340" s="73"/>
      <c r="I10340" s="11">
        <v>855</v>
      </c>
      <c r="J10340" s="40">
        <f t="shared" si="277"/>
        <v>1026</v>
      </c>
      <c r="K10340" s="40"/>
      <c r="L10340" s="40"/>
      <c r="M10340" s="70"/>
      <c r="N10340" s="70"/>
      <c r="O10340" s="44"/>
      <c r="P10340" s="47"/>
      <c r="Q10340" s="44"/>
    </row>
    <row r="10341" spans="1:85" ht="13.5" customHeight="1">
      <c r="A10341" s="15" t="s">
        <v>9874</v>
      </c>
      <c r="B10341" s="46" t="s">
        <v>259</v>
      </c>
      <c r="C10341" s="76" t="s">
        <v>3047</v>
      </c>
      <c r="D10341" s="24" t="s">
        <v>9705</v>
      </c>
      <c r="E10341" s="39"/>
      <c r="F10341" s="71"/>
      <c r="G10341" s="72"/>
      <c r="H10341" s="73"/>
      <c r="I10341" s="11">
        <v>38</v>
      </c>
      <c r="J10341" s="40">
        <f t="shared" si="277"/>
        <v>45.6</v>
      </c>
      <c r="K10341" s="40"/>
      <c r="L10341" s="40"/>
      <c r="M10341" s="70" t="s">
        <v>3049</v>
      </c>
      <c r="N10341" s="70"/>
      <c r="O10341" s="44" t="s">
        <v>11708</v>
      </c>
      <c r="P10341" s="47">
        <v>8.5000000000000006E-2</v>
      </c>
      <c r="Q10341" s="44"/>
      <c r="S10341" s="48"/>
      <c r="T10341" s="48"/>
      <c r="U10341" s="48"/>
      <c r="V10341" s="48"/>
      <c r="W10341" s="48"/>
      <c r="X10341" s="48"/>
      <c r="Y10341" s="48"/>
      <c r="Z10341" s="48"/>
      <c r="AA10341" s="48"/>
      <c r="AB10341" s="48"/>
      <c r="AC10341" s="48"/>
      <c r="AD10341" s="48"/>
      <c r="AE10341" s="48"/>
      <c r="AF10341" s="48"/>
      <c r="AG10341" s="48"/>
      <c r="AH10341" s="48"/>
      <c r="AI10341" s="48"/>
      <c r="AJ10341" s="48"/>
      <c r="AK10341" s="48"/>
      <c r="AL10341" s="48"/>
      <c r="AM10341" s="48"/>
      <c r="AN10341" s="48"/>
      <c r="AO10341" s="48"/>
      <c r="AP10341" s="48"/>
      <c r="AQ10341" s="48"/>
      <c r="AR10341" s="48"/>
      <c r="AS10341" s="48"/>
      <c r="AT10341" s="48"/>
      <c r="AU10341" s="48"/>
      <c r="AV10341" s="48"/>
      <c r="AW10341" s="48"/>
      <c r="AX10341" s="48"/>
      <c r="AY10341" s="48"/>
      <c r="AZ10341" s="48"/>
      <c r="BA10341" s="48"/>
      <c r="BB10341" s="48"/>
      <c r="BC10341" s="48"/>
      <c r="BD10341" s="48"/>
      <c r="BE10341" s="48"/>
      <c r="BF10341" s="48"/>
      <c r="BG10341" s="48"/>
      <c r="BH10341" s="48"/>
      <c r="BI10341" s="48"/>
      <c r="BJ10341" s="48"/>
      <c r="BK10341" s="48"/>
      <c r="BL10341" s="48"/>
      <c r="BM10341" s="48"/>
      <c r="BN10341" s="48"/>
      <c r="BO10341" s="48"/>
      <c r="BP10341" s="48"/>
      <c r="BQ10341" s="48"/>
      <c r="BR10341" s="48"/>
      <c r="BS10341" s="48"/>
      <c r="BT10341" s="48"/>
      <c r="BU10341" s="48"/>
      <c r="BV10341" s="48"/>
      <c r="BW10341" s="48"/>
      <c r="BX10341" s="48"/>
      <c r="BY10341" s="48"/>
      <c r="BZ10341" s="48"/>
      <c r="CA10341" s="48"/>
      <c r="CB10341" s="48"/>
      <c r="CC10341" s="48"/>
      <c r="CD10341" s="48"/>
      <c r="CE10341" s="48"/>
      <c r="CF10341" s="48"/>
      <c r="CG10341" s="48"/>
    </row>
    <row r="10342" spans="1:85" ht="13.5" customHeight="1">
      <c r="A10342" s="12" t="s">
        <v>12741</v>
      </c>
      <c r="B10342" s="46" t="s">
        <v>12751</v>
      </c>
      <c r="C10342" s="76" t="s">
        <v>3047</v>
      </c>
      <c r="D10342" s="24" t="s">
        <v>9705</v>
      </c>
      <c r="E10342" s="39"/>
      <c r="F10342" s="71"/>
      <c r="G10342" s="72" t="s">
        <v>12759</v>
      </c>
      <c r="H10342" s="73"/>
      <c r="I10342" s="11">
        <v>1370</v>
      </c>
      <c r="J10342" s="40">
        <f t="shared" si="277"/>
        <v>1644</v>
      </c>
      <c r="K10342" s="40"/>
      <c r="L10342" s="40"/>
      <c r="M10342" s="70"/>
      <c r="N10342" s="70"/>
      <c r="O10342" s="44"/>
      <c r="P10342" s="47"/>
      <c r="Q10342" s="44"/>
    </row>
    <row r="10343" spans="1:85" ht="13.5" customHeight="1">
      <c r="A10343" s="12" t="s">
        <v>10905</v>
      </c>
      <c r="B10343" s="46" t="s">
        <v>13756</v>
      </c>
      <c r="C10343" s="23" t="s">
        <v>3106</v>
      </c>
      <c r="D10343" s="24" t="s">
        <v>9705</v>
      </c>
      <c r="E10343" s="39"/>
      <c r="F10343" s="71"/>
      <c r="G10343" s="72"/>
      <c r="H10343" s="73"/>
      <c r="I10343" s="11">
        <v>19</v>
      </c>
      <c r="J10343" s="40">
        <f t="shared" si="277"/>
        <v>22.8</v>
      </c>
      <c r="K10343" s="40"/>
      <c r="L10343" s="40"/>
      <c r="M10343" s="70"/>
      <c r="N10343" s="75" t="s">
        <v>16104</v>
      </c>
      <c r="O10343" s="49" t="s">
        <v>16102</v>
      </c>
      <c r="P10343" s="47">
        <v>0.03</v>
      </c>
      <c r="Q10343" s="44"/>
      <c r="S10343" s="48"/>
      <c r="T10343" s="48"/>
      <c r="U10343" s="48"/>
      <c r="V10343" s="48"/>
      <c r="W10343" s="48"/>
      <c r="X10343" s="48"/>
      <c r="Y10343" s="48"/>
      <c r="Z10343" s="48"/>
      <c r="AA10343" s="48"/>
      <c r="AB10343" s="48"/>
      <c r="AC10343" s="48"/>
      <c r="AD10343" s="48"/>
      <c r="AE10343" s="48"/>
      <c r="AF10343" s="48"/>
      <c r="AG10343" s="48"/>
      <c r="AH10343" s="48"/>
      <c r="AI10343" s="48"/>
      <c r="AJ10343" s="48"/>
      <c r="AK10343" s="48"/>
      <c r="AL10343" s="48"/>
      <c r="AM10343" s="48"/>
      <c r="AN10343" s="48"/>
      <c r="AO10343" s="48"/>
      <c r="AP10343" s="48"/>
      <c r="AQ10343" s="48"/>
      <c r="AR10343" s="48"/>
      <c r="AS10343" s="48"/>
      <c r="AT10343" s="48"/>
      <c r="AU10343" s="48"/>
      <c r="AV10343" s="48"/>
      <c r="AW10343" s="48"/>
      <c r="AX10343" s="48"/>
      <c r="AY10343" s="48"/>
      <c r="AZ10343" s="48"/>
      <c r="BA10343" s="48"/>
      <c r="BB10343" s="48"/>
      <c r="BC10343" s="48"/>
      <c r="BD10343" s="48"/>
      <c r="BE10343" s="48"/>
      <c r="BF10343" s="48"/>
      <c r="BG10343" s="48"/>
      <c r="BH10343" s="48"/>
      <c r="BI10343" s="48"/>
      <c r="BJ10343" s="48"/>
      <c r="BK10343" s="48"/>
      <c r="BL10343" s="48"/>
      <c r="BM10343" s="48"/>
      <c r="BN10343" s="48"/>
      <c r="BO10343" s="48"/>
      <c r="BP10343" s="48"/>
      <c r="BQ10343" s="48"/>
      <c r="BR10343" s="48"/>
      <c r="BS10343" s="48"/>
      <c r="BT10343" s="48"/>
      <c r="BU10343" s="48"/>
      <c r="BV10343" s="48"/>
      <c r="BW10343" s="48"/>
      <c r="BX10343" s="48"/>
      <c r="BY10343" s="48"/>
      <c r="BZ10343" s="48"/>
      <c r="CA10343" s="48"/>
      <c r="CB10343" s="48"/>
      <c r="CC10343" s="48"/>
      <c r="CD10343" s="48"/>
      <c r="CE10343" s="48"/>
      <c r="CF10343" s="48"/>
      <c r="CG10343" s="48"/>
    </row>
    <row r="10344" spans="1:85" ht="13.5" customHeight="1">
      <c r="A10344" s="12" t="s">
        <v>12520</v>
      </c>
      <c r="B10344" s="46" t="s">
        <v>15403</v>
      </c>
      <c r="C10344" s="76" t="s">
        <v>3047</v>
      </c>
      <c r="D10344" s="24" t="s">
        <v>9705</v>
      </c>
      <c r="E10344" s="39"/>
      <c r="F10344" s="71"/>
      <c r="G10344" s="60">
        <v>40</v>
      </c>
      <c r="H10344" s="73"/>
      <c r="I10344" s="11">
        <v>1060</v>
      </c>
      <c r="J10344" s="40">
        <f t="shared" si="277"/>
        <v>1272</v>
      </c>
      <c r="K10344" s="40"/>
      <c r="L10344" s="40"/>
      <c r="M10344" s="70"/>
      <c r="N10344" s="70"/>
      <c r="O10344" s="44"/>
      <c r="P10344" s="47"/>
      <c r="Q10344" s="44"/>
    </row>
    <row r="10345" spans="1:85" s="48" customFormat="1" ht="13.5" customHeight="1">
      <c r="A10345" s="12" t="s">
        <v>12395</v>
      </c>
      <c r="B10345" s="46" t="s">
        <v>14509</v>
      </c>
      <c r="C10345" s="76" t="s">
        <v>3047</v>
      </c>
      <c r="D10345" s="24" t="s">
        <v>9705</v>
      </c>
      <c r="E10345" s="39"/>
      <c r="F10345" s="71"/>
      <c r="G10345" s="72">
        <v>25</v>
      </c>
      <c r="H10345" s="73"/>
      <c r="I10345" s="11">
        <v>2370</v>
      </c>
      <c r="J10345" s="40">
        <f t="shared" si="277"/>
        <v>2844</v>
      </c>
      <c r="K10345" s="40"/>
      <c r="L10345" s="40"/>
      <c r="M10345" s="70"/>
      <c r="N10345" s="70"/>
      <c r="O10345" s="44"/>
      <c r="P10345" s="47"/>
      <c r="Q10345" s="44"/>
      <c r="R10345" s="45"/>
      <c r="S10345" s="45"/>
      <c r="T10345" s="45"/>
      <c r="U10345" s="45"/>
      <c r="V10345" s="45"/>
      <c r="W10345" s="45"/>
      <c r="X10345" s="45"/>
      <c r="Y10345" s="45"/>
      <c r="Z10345" s="45"/>
      <c r="AA10345" s="45"/>
      <c r="AB10345" s="45"/>
      <c r="AC10345" s="45"/>
      <c r="AD10345" s="45"/>
      <c r="AE10345" s="45"/>
      <c r="AF10345" s="45"/>
      <c r="AG10345" s="45"/>
      <c r="AH10345" s="45"/>
      <c r="AI10345" s="45"/>
      <c r="AJ10345" s="45"/>
      <c r="AK10345" s="45"/>
      <c r="AL10345" s="45"/>
      <c r="AM10345" s="45"/>
      <c r="AN10345" s="45"/>
      <c r="AO10345" s="45"/>
      <c r="AP10345" s="45"/>
      <c r="AQ10345" s="45"/>
      <c r="AR10345" s="45"/>
      <c r="AS10345" s="45"/>
      <c r="AT10345" s="45"/>
      <c r="AU10345" s="45"/>
      <c r="AV10345" s="45"/>
      <c r="AW10345" s="45"/>
      <c r="AX10345" s="45"/>
      <c r="AY10345" s="45"/>
      <c r="AZ10345" s="45"/>
      <c r="BA10345" s="45"/>
      <c r="BB10345" s="45"/>
      <c r="BC10345" s="45"/>
      <c r="BD10345" s="45"/>
      <c r="BE10345" s="45"/>
      <c r="BF10345" s="45"/>
      <c r="BG10345" s="45"/>
      <c r="BH10345" s="45"/>
      <c r="BI10345" s="45"/>
      <c r="BJ10345" s="45"/>
      <c r="BK10345" s="45"/>
      <c r="BL10345" s="45"/>
      <c r="BM10345" s="45"/>
      <c r="BN10345" s="45"/>
      <c r="BO10345" s="45"/>
      <c r="BP10345" s="45"/>
      <c r="BQ10345" s="45"/>
      <c r="BR10345" s="45"/>
      <c r="BS10345" s="45"/>
      <c r="BT10345" s="45"/>
      <c r="BU10345" s="45"/>
      <c r="BV10345" s="45"/>
      <c r="BW10345" s="45"/>
      <c r="BX10345" s="45"/>
      <c r="BY10345" s="45"/>
      <c r="BZ10345" s="45"/>
      <c r="CA10345" s="45"/>
      <c r="CB10345" s="45"/>
      <c r="CC10345" s="45"/>
      <c r="CD10345" s="45"/>
      <c r="CE10345" s="45"/>
      <c r="CF10345" s="45"/>
      <c r="CG10345" s="45"/>
    </row>
    <row r="10346" spans="1:85" ht="13.5" customHeight="1">
      <c r="A10346" s="15" t="s">
        <v>9979</v>
      </c>
      <c r="B10346" s="46" t="s">
        <v>369</v>
      </c>
      <c r="C10346" s="76" t="s">
        <v>3047</v>
      </c>
      <c r="D10346" s="24" t="s">
        <v>13411</v>
      </c>
      <c r="E10346" s="39"/>
      <c r="F10346" s="71"/>
      <c r="G10346" s="72"/>
      <c r="H10346" s="73"/>
      <c r="I10346" s="11">
        <v>95</v>
      </c>
      <c r="J10346" s="40">
        <f t="shared" si="277"/>
        <v>114</v>
      </c>
      <c r="K10346" s="40"/>
      <c r="L10346" s="40"/>
      <c r="M10346" s="70" t="s">
        <v>3049</v>
      </c>
      <c r="N10346" s="70"/>
      <c r="O10346" s="49" t="s">
        <v>12076</v>
      </c>
      <c r="P10346" s="47">
        <v>1.4500000000000001E-2</v>
      </c>
      <c r="Q10346" s="44"/>
      <c r="S10346" s="48"/>
      <c r="T10346" s="48"/>
      <c r="U10346" s="48"/>
      <c r="V10346" s="48"/>
      <c r="W10346" s="48"/>
      <c r="X10346" s="48"/>
      <c r="Y10346" s="48"/>
      <c r="Z10346" s="48"/>
      <c r="AA10346" s="48"/>
      <c r="AB10346" s="48"/>
      <c r="AC10346" s="48"/>
      <c r="AD10346" s="48"/>
      <c r="AE10346" s="48"/>
      <c r="AF10346" s="48"/>
      <c r="AG10346" s="48"/>
      <c r="AH10346" s="48"/>
      <c r="AI10346" s="48"/>
      <c r="AJ10346" s="48"/>
      <c r="AK10346" s="48"/>
      <c r="AL10346" s="48"/>
      <c r="AM10346" s="48"/>
      <c r="AN10346" s="48"/>
      <c r="AO10346" s="48"/>
      <c r="AP10346" s="48"/>
      <c r="AQ10346" s="48"/>
      <c r="AR10346" s="48"/>
      <c r="AS10346" s="48"/>
      <c r="AT10346" s="48"/>
      <c r="AU10346" s="48"/>
      <c r="AV10346" s="48"/>
      <c r="AW10346" s="48"/>
      <c r="AX10346" s="48"/>
      <c r="AY10346" s="48"/>
      <c r="AZ10346" s="48"/>
      <c r="BA10346" s="48"/>
      <c r="BB10346" s="48"/>
      <c r="BC10346" s="48"/>
      <c r="BD10346" s="48"/>
      <c r="BE10346" s="48"/>
      <c r="BF10346" s="48"/>
      <c r="BG10346" s="48"/>
      <c r="BH10346" s="48"/>
      <c r="BI10346" s="48"/>
      <c r="BJ10346" s="48"/>
      <c r="BK10346" s="48"/>
      <c r="BL10346" s="48"/>
      <c r="BM10346" s="48"/>
      <c r="BN10346" s="48"/>
      <c r="BO10346" s="48"/>
      <c r="BP10346" s="48"/>
      <c r="BQ10346" s="48"/>
      <c r="BR10346" s="48"/>
      <c r="BS10346" s="48"/>
      <c r="BT10346" s="48"/>
      <c r="BU10346" s="48"/>
      <c r="BV10346" s="48"/>
      <c r="BW10346" s="48"/>
      <c r="BX10346" s="48"/>
      <c r="BY10346" s="48"/>
      <c r="BZ10346" s="48"/>
      <c r="CA10346" s="48"/>
      <c r="CB10346" s="48"/>
      <c r="CC10346" s="48"/>
      <c r="CD10346" s="48"/>
      <c r="CE10346" s="48"/>
      <c r="CF10346" s="48"/>
      <c r="CG10346" s="48"/>
    </row>
    <row r="10347" spans="1:85" s="48" customFormat="1" ht="13.5" customHeight="1">
      <c r="A10347" s="12" t="s">
        <v>12396</v>
      </c>
      <c r="B10347" s="46" t="s">
        <v>14062</v>
      </c>
      <c r="C10347" s="76" t="s">
        <v>3047</v>
      </c>
      <c r="D10347" s="24" t="s">
        <v>9705</v>
      </c>
      <c r="E10347" s="39"/>
      <c r="F10347" s="71"/>
      <c r="G10347" s="72">
        <v>50</v>
      </c>
      <c r="H10347" s="73"/>
      <c r="I10347" s="11">
        <v>7980</v>
      </c>
      <c r="J10347" s="40">
        <f t="shared" si="277"/>
        <v>9576</v>
      </c>
      <c r="K10347" s="40"/>
      <c r="L10347" s="40"/>
      <c r="M10347" s="70"/>
      <c r="N10347" s="70"/>
      <c r="O10347" s="44"/>
      <c r="P10347" s="47"/>
      <c r="Q10347" s="44"/>
      <c r="R10347" s="45"/>
      <c r="S10347" s="45"/>
      <c r="T10347" s="45"/>
      <c r="U10347" s="45"/>
      <c r="V10347" s="45"/>
      <c r="W10347" s="45"/>
      <c r="X10347" s="45"/>
      <c r="Y10347" s="45"/>
      <c r="Z10347" s="45"/>
      <c r="AA10347" s="45"/>
      <c r="AB10347" s="45"/>
      <c r="AC10347" s="45"/>
      <c r="AD10347" s="45"/>
      <c r="AE10347" s="45"/>
      <c r="AF10347" s="45"/>
      <c r="AG10347" s="45"/>
      <c r="AH10347" s="45"/>
      <c r="AI10347" s="45"/>
      <c r="AJ10347" s="45"/>
      <c r="AK10347" s="45"/>
      <c r="AL10347" s="45"/>
      <c r="AM10347" s="45"/>
      <c r="AN10347" s="45"/>
      <c r="AO10347" s="45"/>
      <c r="AP10347" s="45"/>
      <c r="AQ10347" s="45"/>
      <c r="AR10347" s="45"/>
      <c r="AS10347" s="45"/>
      <c r="AT10347" s="45"/>
      <c r="AU10347" s="45"/>
      <c r="AV10347" s="45"/>
      <c r="AW10347" s="45"/>
      <c r="AX10347" s="45"/>
      <c r="AY10347" s="45"/>
      <c r="AZ10347" s="45"/>
      <c r="BA10347" s="45"/>
      <c r="BB10347" s="45"/>
      <c r="BC10347" s="45"/>
      <c r="BD10347" s="45"/>
      <c r="BE10347" s="45"/>
      <c r="BF10347" s="45"/>
      <c r="BG10347" s="45"/>
      <c r="BH10347" s="45"/>
      <c r="BI10347" s="45"/>
      <c r="BJ10347" s="45"/>
      <c r="BK10347" s="45"/>
      <c r="BL10347" s="45"/>
      <c r="BM10347" s="45"/>
      <c r="BN10347" s="45"/>
      <c r="BO10347" s="45"/>
      <c r="BP10347" s="45"/>
      <c r="BQ10347" s="45"/>
      <c r="BR10347" s="45"/>
      <c r="BS10347" s="45"/>
      <c r="BT10347" s="45"/>
      <c r="BU10347" s="45"/>
      <c r="BV10347" s="45"/>
      <c r="BW10347" s="45"/>
      <c r="BX10347" s="45"/>
      <c r="BY10347" s="45"/>
      <c r="BZ10347" s="45"/>
      <c r="CA10347" s="45"/>
      <c r="CB10347" s="45"/>
      <c r="CC10347" s="45"/>
      <c r="CD10347" s="45"/>
      <c r="CE10347" s="45"/>
      <c r="CF10347" s="45"/>
      <c r="CG10347" s="45"/>
    </row>
    <row r="10348" spans="1:85" ht="13.5" customHeight="1">
      <c r="A10348" s="15" t="s">
        <v>9980</v>
      </c>
      <c r="B10348" s="46" t="s">
        <v>370</v>
      </c>
      <c r="C10348" s="76" t="s">
        <v>3047</v>
      </c>
      <c r="D10348" s="24" t="s">
        <v>13411</v>
      </c>
      <c r="E10348" s="39"/>
      <c r="F10348" s="71"/>
      <c r="G10348" s="72"/>
      <c r="H10348" s="73"/>
      <c r="I10348" s="11">
        <v>160</v>
      </c>
      <c r="J10348" s="40">
        <f t="shared" si="277"/>
        <v>192</v>
      </c>
      <c r="K10348" s="40"/>
      <c r="L10348" s="40"/>
      <c r="M10348" s="70" t="s">
        <v>3049</v>
      </c>
      <c r="N10348" s="70"/>
      <c r="O10348" s="49" t="s">
        <v>12077</v>
      </c>
      <c r="P10348" s="47">
        <v>1.46E-2</v>
      </c>
      <c r="Q10348" s="44"/>
      <c r="S10348" s="48"/>
      <c r="T10348" s="48"/>
      <c r="U10348" s="48"/>
      <c r="V10348" s="48"/>
      <c r="W10348" s="48"/>
      <c r="X10348" s="48"/>
      <c r="Y10348" s="48"/>
      <c r="Z10348" s="48"/>
      <c r="AA10348" s="48"/>
      <c r="AB10348" s="48"/>
      <c r="AC10348" s="48"/>
      <c r="AD10348" s="48"/>
      <c r="AE10348" s="48"/>
      <c r="AF10348" s="48"/>
      <c r="AG10348" s="48"/>
      <c r="AH10348" s="48"/>
      <c r="AI10348" s="48"/>
      <c r="AJ10348" s="48"/>
      <c r="AK10348" s="48"/>
      <c r="AL10348" s="48"/>
      <c r="AM10348" s="48"/>
      <c r="AN10348" s="48"/>
      <c r="AO10348" s="48"/>
      <c r="AP10348" s="48"/>
      <c r="AQ10348" s="48"/>
      <c r="AR10348" s="48"/>
      <c r="AS10348" s="48"/>
      <c r="AT10348" s="48"/>
      <c r="AU10348" s="48"/>
      <c r="AV10348" s="48"/>
      <c r="AW10348" s="48"/>
      <c r="AX10348" s="48"/>
      <c r="AY10348" s="48"/>
      <c r="AZ10348" s="48"/>
      <c r="BA10348" s="48"/>
      <c r="BB10348" s="48"/>
      <c r="BC10348" s="48"/>
      <c r="BD10348" s="48"/>
      <c r="BE10348" s="48"/>
      <c r="BF10348" s="48"/>
      <c r="BG10348" s="48"/>
      <c r="BH10348" s="48"/>
      <c r="BI10348" s="48"/>
      <c r="BJ10348" s="48"/>
      <c r="BK10348" s="48"/>
      <c r="BL10348" s="48"/>
      <c r="BM10348" s="48"/>
      <c r="BN10348" s="48"/>
      <c r="BO10348" s="48"/>
      <c r="BP10348" s="48"/>
      <c r="BQ10348" s="48"/>
      <c r="BR10348" s="48"/>
      <c r="BS10348" s="48"/>
      <c r="BT10348" s="48"/>
      <c r="BU10348" s="48"/>
      <c r="BV10348" s="48"/>
      <c r="BW10348" s="48"/>
      <c r="BX10348" s="48"/>
      <c r="BY10348" s="48"/>
      <c r="BZ10348" s="48"/>
      <c r="CA10348" s="48"/>
      <c r="CB10348" s="48"/>
      <c r="CC10348" s="48"/>
      <c r="CD10348" s="48"/>
      <c r="CE10348" s="48"/>
      <c r="CF10348" s="48"/>
      <c r="CG10348" s="48"/>
    </row>
    <row r="10349" spans="1:85" ht="13.5" customHeight="1">
      <c r="A10349" s="12" t="s">
        <v>12385</v>
      </c>
      <c r="B10349" s="46" t="s">
        <v>14063</v>
      </c>
      <c r="C10349" s="76" t="s">
        <v>3047</v>
      </c>
      <c r="D10349" s="24" t="s">
        <v>9705</v>
      </c>
      <c r="E10349" s="39"/>
      <c r="F10349" s="71"/>
      <c r="G10349" s="72">
        <v>50</v>
      </c>
      <c r="H10349" s="73"/>
      <c r="I10349" s="11">
        <v>470</v>
      </c>
      <c r="J10349" s="40">
        <f t="shared" si="277"/>
        <v>564</v>
      </c>
      <c r="K10349" s="40"/>
      <c r="L10349" s="40"/>
      <c r="M10349" s="70"/>
      <c r="N10349" s="70"/>
      <c r="O10349" s="44"/>
      <c r="P10349" s="47"/>
      <c r="Q10349" s="44"/>
    </row>
    <row r="10350" spans="1:85" s="48" customFormat="1" ht="13.5" customHeight="1">
      <c r="A10350" s="15" t="s">
        <v>9994</v>
      </c>
      <c r="B10350" s="46" t="s">
        <v>488</v>
      </c>
      <c r="C10350" s="76" t="s">
        <v>3047</v>
      </c>
      <c r="D10350" s="24" t="s">
        <v>13411</v>
      </c>
      <c r="E10350" s="39"/>
      <c r="F10350" s="71"/>
      <c r="G10350" s="72"/>
      <c r="H10350" s="73"/>
      <c r="I10350" s="11">
        <v>10.5</v>
      </c>
      <c r="J10350" s="40">
        <f t="shared" si="277"/>
        <v>12.6</v>
      </c>
      <c r="K10350" s="40"/>
      <c r="L10350" s="40"/>
      <c r="M10350" s="70" t="s">
        <v>3049</v>
      </c>
      <c r="N10350" s="70"/>
      <c r="O10350" s="49" t="s">
        <v>12096</v>
      </c>
      <c r="P10350" s="47">
        <v>2.5000000000000001E-2</v>
      </c>
      <c r="Q10350" s="44"/>
      <c r="R10350" s="45"/>
      <c r="S10350" s="45"/>
      <c r="T10350" s="45"/>
      <c r="U10350" s="45"/>
      <c r="V10350" s="45"/>
      <c r="W10350" s="45"/>
      <c r="X10350" s="45"/>
      <c r="Y10350" s="45"/>
      <c r="Z10350" s="45"/>
      <c r="AA10350" s="45"/>
      <c r="AB10350" s="45"/>
      <c r="AC10350" s="45"/>
      <c r="AD10350" s="45"/>
      <c r="AE10350" s="45"/>
      <c r="AF10350" s="45"/>
      <c r="AG10350" s="45"/>
      <c r="AH10350" s="45"/>
      <c r="AI10350" s="45"/>
      <c r="AJ10350" s="45"/>
      <c r="AK10350" s="45"/>
      <c r="AL10350" s="45"/>
      <c r="AM10350" s="45"/>
      <c r="AN10350" s="45"/>
      <c r="AO10350" s="45"/>
      <c r="AP10350" s="45"/>
      <c r="AQ10350" s="45"/>
      <c r="AR10350" s="45"/>
      <c r="AS10350" s="45"/>
      <c r="AT10350" s="45"/>
      <c r="AU10350" s="45"/>
      <c r="AV10350" s="45"/>
      <c r="AW10350" s="45"/>
      <c r="AX10350" s="45"/>
      <c r="AY10350" s="45"/>
      <c r="AZ10350" s="45"/>
      <c r="BA10350" s="45"/>
      <c r="BB10350" s="45"/>
      <c r="BC10350" s="45"/>
      <c r="BD10350" s="45"/>
      <c r="BE10350" s="45"/>
      <c r="BF10350" s="45"/>
      <c r="BG10350" s="45"/>
      <c r="BH10350" s="45"/>
      <c r="BI10350" s="45"/>
      <c r="BJ10350" s="45"/>
      <c r="BK10350" s="45"/>
      <c r="BL10350" s="45"/>
      <c r="BM10350" s="45"/>
      <c r="BN10350" s="45"/>
      <c r="BO10350" s="45"/>
      <c r="BP10350" s="45"/>
      <c r="BQ10350" s="45"/>
      <c r="BR10350" s="45"/>
      <c r="BS10350" s="45"/>
      <c r="BT10350" s="45"/>
      <c r="BU10350" s="45"/>
      <c r="BV10350" s="45"/>
      <c r="BW10350" s="45"/>
      <c r="BX10350" s="45"/>
      <c r="BY10350" s="45"/>
      <c r="BZ10350" s="45"/>
      <c r="CA10350" s="45"/>
      <c r="CB10350" s="45"/>
      <c r="CC10350" s="45"/>
      <c r="CD10350" s="45"/>
      <c r="CE10350" s="45"/>
      <c r="CF10350" s="45"/>
      <c r="CG10350" s="45"/>
    </row>
    <row r="10351" spans="1:85" ht="13.5" customHeight="1">
      <c r="A10351" s="12" t="s">
        <v>12805</v>
      </c>
      <c r="B10351" s="46" t="s">
        <v>15404</v>
      </c>
      <c r="C10351" s="76" t="s">
        <v>3047</v>
      </c>
      <c r="D10351" s="24" t="s">
        <v>9705</v>
      </c>
      <c r="E10351" s="39"/>
      <c r="F10351" s="71"/>
      <c r="G10351" s="60" t="s">
        <v>12761</v>
      </c>
      <c r="H10351" s="73"/>
      <c r="I10351" s="11">
        <v>365</v>
      </c>
      <c r="J10351" s="40">
        <f t="shared" si="277"/>
        <v>438</v>
      </c>
      <c r="K10351" s="40"/>
      <c r="L10351" s="40"/>
      <c r="M10351" s="70"/>
      <c r="N10351" s="70"/>
      <c r="O10351" s="44"/>
      <c r="P10351" s="47"/>
      <c r="Q10351" s="44"/>
    </row>
    <row r="10352" spans="1:85" s="48" customFormat="1" ht="13.5" customHeight="1">
      <c r="A10352" s="15" t="s">
        <v>13412</v>
      </c>
      <c r="B10352" s="46" t="s">
        <v>493</v>
      </c>
      <c r="C10352" s="76" t="s">
        <v>3047</v>
      </c>
      <c r="D10352" s="24" t="s">
        <v>13411</v>
      </c>
      <c r="E10352" s="39"/>
      <c r="F10352" s="71"/>
      <c r="G10352" s="72"/>
      <c r="H10352" s="73"/>
      <c r="I10352" s="11">
        <v>18.5</v>
      </c>
      <c r="J10352" s="40">
        <f t="shared" si="277"/>
        <v>22.2</v>
      </c>
      <c r="K10352" s="40"/>
      <c r="L10352" s="40"/>
      <c r="M10352" s="70" t="s">
        <v>11591</v>
      </c>
      <c r="N10352" s="70"/>
      <c r="O10352" s="70" t="s">
        <v>11591</v>
      </c>
      <c r="P10352" s="47">
        <v>2.5999999999999999E-2</v>
      </c>
      <c r="Q10352" s="44"/>
      <c r="R10352" s="45"/>
      <c r="S10352" s="45"/>
      <c r="T10352" s="45"/>
      <c r="U10352" s="45"/>
      <c r="V10352" s="45"/>
      <c r="W10352" s="45"/>
      <c r="X10352" s="45"/>
      <c r="Y10352" s="45"/>
      <c r="Z10352" s="45"/>
      <c r="AA10352" s="45"/>
      <c r="AB10352" s="45"/>
      <c r="AC10352" s="45"/>
      <c r="AD10352" s="45"/>
      <c r="AE10352" s="45"/>
      <c r="AF10352" s="45"/>
      <c r="AG10352" s="45"/>
      <c r="AH10352" s="45"/>
      <c r="AI10352" s="45"/>
      <c r="AJ10352" s="45"/>
      <c r="AK10352" s="45"/>
      <c r="AL10352" s="45"/>
      <c r="AM10352" s="45"/>
      <c r="AN10352" s="45"/>
      <c r="AO10352" s="45"/>
      <c r="AP10352" s="45"/>
      <c r="AQ10352" s="45"/>
      <c r="AR10352" s="45"/>
      <c r="AS10352" s="45"/>
      <c r="AT10352" s="45"/>
      <c r="AU10352" s="45"/>
      <c r="AV10352" s="45"/>
      <c r="AW10352" s="45"/>
      <c r="AX10352" s="45"/>
      <c r="AY10352" s="45"/>
      <c r="AZ10352" s="45"/>
      <c r="BA10352" s="45"/>
      <c r="BB10352" s="45"/>
      <c r="BC10352" s="45"/>
      <c r="BD10352" s="45"/>
      <c r="BE10352" s="45"/>
      <c r="BF10352" s="45"/>
      <c r="BG10352" s="45"/>
      <c r="BH10352" s="45"/>
      <c r="BI10352" s="45"/>
      <c r="BJ10352" s="45"/>
      <c r="BK10352" s="45"/>
      <c r="BL10352" s="45"/>
      <c r="BM10352" s="45"/>
      <c r="BN10352" s="45"/>
      <c r="BO10352" s="45"/>
      <c r="BP10352" s="45"/>
      <c r="BQ10352" s="45"/>
      <c r="BR10352" s="45"/>
      <c r="BS10352" s="45"/>
      <c r="BT10352" s="45"/>
      <c r="BU10352" s="45"/>
      <c r="BV10352" s="45"/>
      <c r="BW10352" s="45"/>
      <c r="BX10352" s="45"/>
      <c r="BY10352" s="45"/>
      <c r="BZ10352" s="45"/>
      <c r="CA10352" s="45"/>
      <c r="CB10352" s="45"/>
      <c r="CC10352" s="45"/>
      <c r="CD10352" s="45"/>
      <c r="CE10352" s="45"/>
      <c r="CF10352" s="45"/>
      <c r="CG10352" s="45"/>
    </row>
    <row r="10353" spans="1:17" ht="13.5" customHeight="1">
      <c r="A10353" s="12" t="s">
        <v>12742</v>
      </c>
      <c r="B10353" s="46" t="s">
        <v>12720</v>
      </c>
      <c r="C10353" s="76" t="s">
        <v>3047</v>
      </c>
      <c r="D10353" s="24" t="s">
        <v>9705</v>
      </c>
      <c r="E10353" s="39"/>
      <c r="F10353" s="71"/>
      <c r="G10353" s="72" t="s">
        <v>12759</v>
      </c>
      <c r="H10353" s="73"/>
      <c r="I10353" s="11">
        <v>1420</v>
      </c>
      <c r="J10353" s="40">
        <f t="shared" si="277"/>
        <v>1704</v>
      </c>
      <c r="K10353" s="40"/>
      <c r="L10353" s="40"/>
      <c r="M10353" s="70"/>
      <c r="N10353" s="70"/>
      <c r="O10353" s="44"/>
      <c r="P10353" s="47"/>
      <c r="Q10353" s="44"/>
    </row>
    <row r="10354" spans="1:17" ht="13.5" customHeight="1">
      <c r="A10354" s="15" t="s">
        <v>10003</v>
      </c>
      <c r="B10354" s="46" t="s">
        <v>496</v>
      </c>
      <c r="C10354" s="76" t="s">
        <v>3047</v>
      </c>
      <c r="D10354" s="24" t="s">
        <v>9705</v>
      </c>
      <c r="E10354" s="39"/>
      <c r="F10354" s="71"/>
      <c r="G10354" s="72"/>
      <c r="H10354" s="73"/>
      <c r="I10354" s="11">
        <v>34</v>
      </c>
      <c r="J10354" s="40">
        <f t="shared" si="277"/>
        <v>40.799999999999997</v>
      </c>
      <c r="K10354" s="40"/>
      <c r="L10354" s="40"/>
      <c r="M10354" s="70" t="s">
        <v>3049</v>
      </c>
      <c r="N10354" s="70"/>
      <c r="O10354" s="44" t="s">
        <v>11708</v>
      </c>
      <c r="P10354" s="47">
        <v>0.04</v>
      </c>
      <c r="Q10354" s="44"/>
    </row>
    <row r="10355" spans="1:17" ht="13.5" customHeight="1">
      <c r="A10355" s="12" t="s">
        <v>12743</v>
      </c>
      <c r="B10355" s="46" t="s">
        <v>12752</v>
      </c>
      <c r="C10355" s="76" t="s">
        <v>3047</v>
      </c>
      <c r="D10355" s="24" t="s">
        <v>9705</v>
      </c>
      <c r="E10355" s="39"/>
      <c r="F10355" s="71"/>
      <c r="G10355" s="72" t="s">
        <v>12760</v>
      </c>
      <c r="H10355" s="73"/>
      <c r="I10355" s="11">
        <v>280</v>
      </c>
      <c r="J10355" s="40">
        <f t="shared" si="277"/>
        <v>336</v>
      </c>
      <c r="K10355" s="40"/>
      <c r="L10355" s="40"/>
      <c r="M10355" s="70"/>
      <c r="N10355" s="70"/>
      <c r="O10355" s="44"/>
      <c r="P10355" s="47"/>
      <c r="Q10355" s="44"/>
    </row>
    <row r="10356" spans="1:17" ht="13.5" customHeight="1">
      <c r="A10356" s="12" t="s">
        <v>12397</v>
      </c>
      <c r="B10356" s="46" t="s">
        <v>15404</v>
      </c>
      <c r="C10356" s="76" t="s">
        <v>3047</v>
      </c>
      <c r="D10356" s="24" t="s">
        <v>9705</v>
      </c>
      <c r="E10356" s="39"/>
      <c r="F10356" s="71"/>
      <c r="G10356" s="60" t="s">
        <v>12761</v>
      </c>
      <c r="H10356" s="73"/>
      <c r="I10356" s="11">
        <v>285</v>
      </c>
      <c r="J10356" s="40">
        <f t="shared" si="277"/>
        <v>342</v>
      </c>
      <c r="K10356" s="40"/>
      <c r="L10356" s="40"/>
      <c r="M10356" s="70"/>
      <c r="N10356" s="70"/>
      <c r="O10356" s="44"/>
      <c r="P10356" s="47"/>
      <c r="Q10356" s="44"/>
    </row>
    <row r="10357" spans="1:17" ht="13.5" customHeight="1">
      <c r="A10357" s="12" t="s">
        <v>12892</v>
      </c>
      <c r="B10357" s="46" t="s">
        <v>502</v>
      </c>
      <c r="C10357" s="76" t="s">
        <v>3047</v>
      </c>
      <c r="D10357" s="24" t="s">
        <v>9705</v>
      </c>
      <c r="E10357" s="39"/>
      <c r="F10357" s="71"/>
      <c r="G10357" s="72"/>
      <c r="H10357" s="73"/>
      <c r="I10357" s="11">
        <v>16</v>
      </c>
      <c r="J10357" s="40">
        <f t="shared" si="277"/>
        <v>19.2</v>
      </c>
      <c r="K10357" s="40"/>
      <c r="L10357" s="40"/>
      <c r="M10357" s="70"/>
      <c r="N10357" s="70"/>
      <c r="O10357" s="44"/>
      <c r="P10357" s="47">
        <v>6.0900000000000003E-2</v>
      </c>
      <c r="Q10357" s="44"/>
    </row>
    <row r="10358" spans="1:17" ht="13.5" customHeight="1">
      <c r="A10358" s="12" t="s">
        <v>12398</v>
      </c>
      <c r="B10358" s="46" t="s">
        <v>14510</v>
      </c>
      <c r="C10358" s="76" t="s">
        <v>3047</v>
      </c>
      <c r="D10358" s="24" t="s">
        <v>9705</v>
      </c>
      <c r="E10358" s="39"/>
      <c r="F10358" s="71"/>
      <c r="G10358" s="72">
        <v>10</v>
      </c>
      <c r="H10358" s="73"/>
      <c r="I10358" s="11">
        <v>585</v>
      </c>
      <c r="J10358" s="40">
        <f t="shared" si="277"/>
        <v>702</v>
      </c>
      <c r="K10358" s="40"/>
      <c r="L10358" s="40"/>
      <c r="M10358" s="70"/>
      <c r="N10358" s="70"/>
      <c r="O10358" s="44"/>
      <c r="P10358" s="47"/>
      <c r="Q10358" s="44"/>
    </row>
    <row r="10359" spans="1:17" ht="13.5" customHeight="1">
      <c r="A10359" s="15" t="s">
        <v>10017</v>
      </c>
      <c r="B10359" s="46" t="s">
        <v>512</v>
      </c>
      <c r="C10359" s="76" t="s">
        <v>3047</v>
      </c>
      <c r="D10359" s="24" t="s">
        <v>9705</v>
      </c>
      <c r="E10359" s="39"/>
      <c r="F10359" s="71"/>
      <c r="G10359" s="72"/>
      <c r="H10359" s="73"/>
      <c r="I10359" s="11">
        <v>65</v>
      </c>
      <c r="J10359" s="40">
        <f t="shared" si="277"/>
        <v>78</v>
      </c>
      <c r="K10359" s="40"/>
      <c r="L10359" s="40"/>
      <c r="M10359" s="70" t="s">
        <v>3049</v>
      </c>
      <c r="N10359" s="70"/>
      <c r="O10359" s="44" t="s">
        <v>11708</v>
      </c>
      <c r="P10359" s="47">
        <v>0.27100000000000002</v>
      </c>
      <c r="Q10359" s="44"/>
    </row>
    <row r="10360" spans="1:17" ht="13.5" customHeight="1">
      <c r="A10360" s="12" t="s">
        <v>12381</v>
      </c>
      <c r="B10360" s="46" t="s">
        <v>15405</v>
      </c>
      <c r="C10360" s="76" t="s">
        <v>3047</v>
      </c>
      <c r="D10360" s="24" t="s">
        <v>9705</v>
      </c>
      <c r="E10360" s="39"/>
      <c r="F10360" s="71"/>
      <c r="G10360" s="60" t="s">
        <v>12791</v>
      </c>
      <c r="H10360" s="73"/>
      <c r="I10360" s="11">
        <v>580</v>
      </c>
      <c r="J10360" s="40">
        <f t="shared" si="277"/>
        <v>696</v>
      </c>
      <c r="K10360" s="40"/>
      <c r="L10360" s="40"/>
      <c r="M10360" s="70"/>
      <c r="N10360" s="70"/>
      <c r="O10360" s="44"/>
      <c r="P10360" s="47"/>
      <c r="Q10360" s="44"/>
    </row>
    <row r="10361" spans="1:17" ht="13.5" customHeight="1">
      <c r="A10361" s="14" t="s">
        <v>13229</v>
      </c>
      <c r="B10361" s="46" t="s">
        <v>91</v>
      </c>
      <c r="C10361" s="76" t="s">
        <v>3047</v>
      </c>
      <c r="D10361" s="24" t="s">
        <v>9705</v>
      </c>
      <c r="E10361" s="39"/>
      <c r="F10361" s="71"/>
      <c r="G10361" s="72"/>
      <c r="H10361" s="73"/>
      <c r="I10361" s="11">
        <v>60</v>
      </c>
      <c r="J10361" s="40">
        <f t="shared" si="277"/>
        <v>72</v>
      </c>
      <c r="K10361" s="40"/>
      <c r="L10361" s="40"/>
      <c r="M10361" s="70"/>
      <c r="N10361" s="70"/>
      <c r="O10361" s="44" t="s">
        <v>11708</v>
      </c>
      <c r="P10361" s="47"/>
      <c r="Q10361" s="44"/>
    </row>
    <row r="10362" spans="1:17" ht="13.5" customHeight="1">
      <c r="A10362" s="12" t="s">
        <v>12412</v>
      </c>
      <c r="B10362" s="46" t="s">
        <v>14064</v>
      </c>
      <c r="C10362" s="76" t="s">
        <v>3047</v>
      </c>
      <c r="D10362" s="24" t="s">
        <v>9705</v>
      </c>
      <c r="E10362" s="39"/>
      <c r="F10362" s="71"/>
      <c r="G10362" s="72">
        <v>25</v>
      </c>
      <c r="H10362" s="73"/>
      <c r="I10362" s="11">
        <v>670</v>
      </c>
      <c r="J10362" s="40">
        <f t="shared" si="277"/>
        <v>804</v>
      </c>
      <c r="K10362" s="40"/>
      <c r="L10362" s="40"/>
      <c r="M10362" s="70"/>
      <c r="N10362" s="70"/>
      <c r="O10362" s="44"/>
      <c r="P10362" s="47"/>
      <c r="Q10362" s="44"/>
    </row>
    <row r="10363" spans="1:17" ht="13.5" customHeight="1">
      <c r="A10363" s="15" t="s">
        <v>15693</v>
      </c>
      <c r="B10363" s="46" t="s">
        <v>91</v>
      </c>
      <c r="C10363" s="76" t="s">
        <v>3047</v>
      </c>
      <c r="D10363" s="24" t="s">
        <v>9705</v>
      </c>
      <c r="E10363" s="39"/>
      <c r="F10363" s="71"/>
      <c r="G10363" s="72"/>
      <c r="H10363" s="73"/>
      <c r="I10363" s="11">
        <v>30</v>
      </c>
      <c r="J10363" s="40">
        <f t="shared" si="277"/>
        <v>36</v>
      </c>
      <c r="K10363" s="40"/>
      <c r="L10363" s="40"/>
      <c r="M10363" s="70"/>
      <c r="N10363" s="70"/>
      <c r="O10363" s="44" t="s">
        <v>16067</v>
      </c>
      <c r="P10363" s="47"/>
      <c r="Q10363" s="44"/>
    </row>
    <row r="10364" spans="1:17" ht="13.5" customHeight="1">
      <c r="A10364" s="12" t="s">
        <v>12744</v>
      </c>
      <c r="B10364" s="46" t="s">
        <v>12721</v>
      </c>
      <c r="C10364" s="76" t="s">
        <v>3047</v>
      </c>
      <c r="D10364" s="24" t="s">
        <v>9705</v>
      </c>
      <c r="E10364" s="39"/>
      <c r="F10364" s="71"/>
      <c r="G10364" s="72" t="s">
        <v>12760</v>
      </c>
      <c r="H10364" s="73"/>
      <c r="I10364" s="11">
        <v>870</v>
      </c>
      <c r="J10364" s="40">
        <f t="shared" si="277"/>
        <v>1044</v>
      </c>
      <c r="K10364" s="40"/>
      <c r="L10364" s="40"/>
      <c r="M10364" s="70"/>
      <c r="N10364" s="70"/>
      <c r="O10364" s="44"/>
      <c r="P10364" s="47"/>
      <c r="Q10364" s="44"/>
    </row>
    <row r="10365" spans="1:17" ht="13.5" customHeight="1">
      <c r="A10365" s="15" t="s">
        <v>10026</v>
      </c>
      <c r="B10365" s="46" t="s">
        <v>517</v>
      </c>
      <c r="C10365" s="76" t="s">
        <v>3047</v>
      </c>
      <c r="D10365" s="24" t="s">
        <v>9705</v>
      </c>
      <c r="E10365" s="39"/>
      <c r="F10365" s="71"/>
      <c r="G10365" s="72"/>
      <c r="H10365" s="73"/>
      <c r="I10365" s="11">
        <v>39</v>
      </c>
      <c r="J10365" s="40">
        <f t="shared" si="277"/>
        <v>46.8</v>
      </c>
      <c r="K10365" s="40"/>
      <c r="L10365" s="40"/>
      <c r="M10365" s="70" t="s">
        <v>3049</v>
      </c>
      <c r="N10365" s="70"/>
      <c r="O10365" s="44" t="s">
        <v>11708</v>
      </c>
      <c r="P10365" s="47">
        <v>0.13100000000000001</v>
      </c>
      <c r="Q10365" s="44"/>
    </row>
    <row r="10366" spans="1:17" ht="13.5" customHeight="1">
      <c r="A10366" s="12" t="s">
        <v>12399</v>
      </c>
      <c r="B10366" s="46" t="s">
        <v>15406</v>
      </c>
      <c r="C10366" s="76" t="s">
        <v>3047</v>
      </c>
      <c r="D10366" s="24" t="s">
        <v>9705</v>
      </c>
      <c r="E10366" s="39"/>
      <c r="F10366" s="71"/>
      <c r="G10366" s="60" t="s">
        <v>15424</v>
      </c>
      <c r="H10366" s="73"/>
      <c r="I10366" s="11">
        <v>600</v>
      </c>
      <c r="J10366" s="40">
        <f t="shared" si="277"/>
        <v>720</v>
      </c>
      <c r="K10366" s="40"/>
      <c r="L10366" s="40"/>
      <c r="M10366" s="70"/>
      <c r="N10366" s="70"/>
      <c r="O10366" s="44"/>
      <c r="P10366" s="47"/>
      <c r="Q10366" s="44"/>
    </row>
    <row r="10367" spans="1:17" ht="13.5" customHeight="1">
      <c r="A10367" s="15" t="s">
        <v>10029</v>
      </c>
      <c r="B10367" s="46" t="s">
        <v>519</v>
      </c>
      <c r="C10367" s="76" t="s">
        <v>3047</v>
      </c>
      <c r="D10367" s="24" t="s">
        <v>13411</v>
      </c>
      <c r="E10367" s="39"/>
      <c r="F10367" s="71"/>
      <c r="G10367" s="72"/>
      <c r="H10367" s="73"/>
      <c r="I10367" s="11">
        <v>45</v>
      </c>
      <c r="J10367" s="40">
        <f t="shared" si="277"/>
        <v>54</v>
      </c>
      <c r="K10367" s="40"/>
      <c r="L10367" s="40"/>
      <c r="M10367" s="70" t="s">
        <v>3049</v>
      </c>
      <c r="N10367" s="70"/>
      <c r="O10367" s="49" t="s">
        <v>12101</v>
      </c>
      <c r="P10367" s="47">
        <v>0.14099999999999999</v>
      </c>
      <c r="Q10367" s="44"/>
    </row>
    <row r="10368" spans="1:17" ht="13.5" customHeight="1">
      <c r="A10368" s="12" t="s">
        <v>12400</v>
      </c>
      <c r="B10368" s="46" t="s">
        <v>14065</v>
      </c>
      <c r="C10368" s="76" t="s">
        <v>3047</v>
      </c>
      <c r="D10368" s="24" t="s">
        <v>9705</v>
      </c>
      <c r="E10368" s="39"/>
      <c r="F10368" s="71"/>
      <c r="G10368" s="72">
        <v>10</v>
      </c>
      <c r="H10368" s="73"/>
      <c r="I10368" s="11">
        <v>630</v>
      </c>
      <c r="J10368" s="40">
        <f t="shared" si="277"/>
        <v>756</v>
      </c>
      <c r="K10368" s="40"/>
      <c r="L10368" s="40"/>
      <c r="M10368" s="70"/>
      <c r="N10368" s="70"/>
      <c r="O10368" s="44"/>
      <c r="P10368" s="47"/>
      <c r="Q10368" s="44"/>
    </row>
    <row r="10369" spans="1:85" ht="13.5" customHeight="1">
      <c r="A10369" s="15" t="s">
        <v>10034</v>
      </c>
      <c r="B10369" s="46" t="s">
        <v>526</v>
      </c>
      <c r="C10369" s="76" t="s">
        <v>3047</v>
      </c>
      <c r="D10369" s="24" t="s">
        <v>9705</v>
      </c>
      <c r="E10369" s="39"/>
      <c r="F10369" s="71"/>
      <c r="G10369" s="72"/>
      <c r="H10369" s="73"/>
      <c r="I10369" s="11">
        <v>71</v>
      </c>
      <c r="J10369" s="40">
        <f t="shared" si="277"/>
        <v>85.2</v>
      </c>
      <c r="K10369" s="40"/>
      <c r="L10369" s="40"/>
      <c r="M10369" s="70" t="s">
        <v>3049</v>
      </c>
      <c r="N10369" s="70"/>
      <c r="O10369" s="44" t="s">
        <v>11708</v>
      </c>
      <c r="P10369" s="47">
        <v>0.18</v>
      </c>
      <c r="Q10369" s="44"/>
    </row>
    <row r="10370" spans="1:85" ht="13.5" customHeight="1">
      <c r="A10370" s="12" t="s">
        <v>12401</v>
      </c>
      <c r="B10370" s="46" t="s">
        <v>15407</v>
      </c>
      <c r="C10370" s="76" t="s">
        <v>3047</v>
      </c>
      <c r="D10370" s="24" t="s">
        <v>9705</v>
      </c>
      <c r="E10370" s="39"/>
      <c r="F10370" s="71"/>
      <c r="G10370" s="60" t="s">
        <v>12761</v>
      </c>
      <c r="H10370" s="73"/>
      <c r="I10370" s="11">
        <v>720</v>
      </c>
      <c r="J10370" s="40">
        <f t="shared" si="277"/>
        <v>864</v>
      </c>
      <c r="K10370" s="40"/>
      <c r="L10370" s="40"/>
      <c r="M10370" s="70"/>
      <c r="N10370" s="70"/>
      <c r="O10370" s="44"/>
      <c r="P10370" s="47"/>
      <c r="Q10370" s="44"/>
    </row>
    <row r="10371" spans="1:85" ht="13.5" customHeight="1">
      <c r="A10371" s="15" t="s">
        <v>13418</v>
      </c>
      <c r="B10371" s="46" t="s">
        <v>386</v>
      </c>
      <c r="C10371" s="76" t="s">
        <v>3047</v>
      </c>
      <c r="D10371" s="24" t="s">
        <v>13411</v>
      </c>
      <c r="E10371" s="39"/>
      <c r="F10371" s="71"/>
      <c r="G10371" s="72"/>
      <c r="H10371" s="73"/>
      <c r="I10371" s="11">
        <v>37</v>
      </c>
      <c r="J10371" s="40">
        <f t="shared" si="277"/>
        <v>44.4</v>
      </c>
      <c r="K10371" s="40"/>
      <c r="L10371" s="40"/>
      <c r="M10371" s="70" t="s">
        <v>11591</v>
      </c>
      <c r="N10371" s="70"/>
      <c r="O10371" s="70" t="s">
        <v>11591</v>
      </c>
      <c r="P10371" s="47">
        <v>0.104</v>
      </c>
      <c r="Q10371" s="44"/>
    </row>
    <row r="10372" spans="1:85" ht="13.5" customHeight="1">
      <c r="A10372" s="12" t="s">
        <v>12402</v>
      </c>
      <c r="B10372" s="46" t="s">
        <v>14065</v>
      </c>
      <c r="C10372" s="76" t="s">
        <v>3047</v>
      </c>
      <c r="D10372" s="24" t="s">
        <v>9705</v>
      </c>
      <c r="E10372" s="39"/>
      <c r="F10372" s="71"/>
      <c r="G10372" s="72">
        <v>10</v>
      </c>
      <c r="H10372" s="73"/>
      <c r="I10372" s="11">
        <v>1580</v>
      </c>
      <c r="J10372" s="40">
        <f t="shared" si="277"/>
        <v>1896</v>
      </c>
      <c r="K10372" s="40"/>
      <c r="L10372" s="40"/>
      <c r="M10372" s="70"/>
      <c r="N10372" s="70"/>
      <c r="O10372" s="44"/>
      <c r="P10372" s="47"/>
      <c r="Q10372" s="44"/>
    </row>
    <row r="10373" spans="1:85" s="48" customFormat="1" ht="13.5" customHeight="1">
      <c r="A10373" s="15" t="s">
        <v>13419</v>
      </c>
      <c r="B10373" s="46" t="s">
        <v>386</v>
      </c>
      <c r="C10373" s="76" t="s">
        <v>3047</v>
      </c>
      <c r="D10373" s="24" t="s">
        <v>13411</v>
      </c>
      <c r="E10373" s="39"/>
      <c r="F10373" s="71"/>
      <c r="G10373" s="72"/>
      <c r="H10373" s="73"/>
      <c r="I10373" s="11">
        <v>160</v>
      </c>
      <c r="J10373" s="40">
        <f t="shared" si="277"/>
        <v>192</v>
      </c>
      <c r="K10373" s="40"/>
      <c r="L10373" s="40"/>
      <c r="M10373" s="70" t="s">
        <v>11591</v>
      </c>
      <c r="N10373" s="70"/>
      <c r="O10373" s="70" t="s">
        <v>11591</v>
      </c>
      <c r="P10373" s="47">
        <v>0.3</v>
      </c>
      <c r="Q10373" s="44"/>
      <c r="R10373" s="45"/>
      <c r="S10373" s="45"/>
      <c r="T10373" s="45"/>
      <c r="U10373" s="45"/>
      <c r="V10373" s="45"/>
      <c r="W10373" s="45"/>
      <c r="X10373" s="45"/>
      <c r="Y10373" s="45"/>
      <c r="Z10373" s="45"/>
      <c r="AA10373" s="45"/>
      <c r="AB10373" s="45"/>
      <c r="AC10373" s="45"/>
      <c r="AD10373" s="45"/>
      <c r="AE10373" s="45"/>
      <c r="AF10373" s="45"/>
      <c r="AG10373" s="45"/>
      <c r="AH10373" s="45"/>
      <c r="AI10373" s="45"/>
      <c r="AJ10373" s="45"/>
      <c r="AK10373" s="45"/>
      <c r="AL10373" s="45"/>
      <c r="AM10373" s="45"/>
      <c r="AN10373" s="45"/>
      <c r="AO10373" s="45"/>
      <c r="AP10373" s="45"/>
      <c r="AQ10373" s="45"/>
      <c r="AR10373" s="45"/>
      <c r="AS10373" s="45"/>
      <c r="AT10373" s="45"/>
      <c r="AU10373" s="45"/>
      <c r="AV10373" s="45"/>
      <c r="AW10373" s="45"/>
      <c r="AX10373" s="45"/>
      <c r="AY10373" s="45"/>
      <c r="AZ10373" s="45"/>
      <c r="BA10373" s="45"/>
      <c r="BB10373" s="45"/>
      <c r="BC10373" s="45"/>
      <c r="BD10373" s="45"/>
      <c r="BE10373" s="45"/>
      <c r="BF10373" s="45"/>
      <c r="BG10373" s="45"/>
      <c r="BH10373" s="45"/>
      <c r="BI10373" s="45"/>
      <c r="BJ10373" s="45"/>
      <c r="BK10373" s="45"/>
      <c r="BL10373" s="45"/>
      <c r="BM10373" s="45"/>
      <c r="BN10373" s="45"/>
      <c r="BO10373" s="45"/>
      <c r="BP10373" s="45"/>
      <c r="BQ10373" s="45"/>
      <c r="BR10373" s="45"/>
      <c r="BS10373" s="45"/>
      <c r="BT10373" s="45"/>
      <c r="BU10373" s="45"/>
      <c r="BV10373" s="45"/>
      <c r="BW10373" s="45"/>
      <c r="BX10373" s="45"/>
      <c r="BY10373" s="45"/>
      <c r="BZ10373" s="45"/>
      <c r="CA10373" s="45"/>
      <c r="CB10373" s="45"/>
      <c r="CC10373" s="45"/>
      <c r="CD10373" s="45"/>
      <c r="CE10373" s="45"/>
      <c r="CF10373" s="45"/>
      <c r="CG10373" s="45"/>
    </row>
    <row r="10374" spans="1:85" ht="13.5" customHeight="1">
      <c r="A10374" s="12" t="s">
        <v>12403</v>
      </c>
      <c r="B10374" s="46" t="s">
        <v>14060</v>
      </c>
      <c r="C10374" s="76" t="s">
        <v>3047</v>
      </c>
      <c r="D10374" s="24" t="s">
        <v>9705</v>
      </c>
      <c r="E10374" s="39"/>
      <c r="F10374" s="71"/>
      <c r="G10374" s="72">
        <v>50</v>
      </c>
      <c r="H10374" s="73"/>
      <c r="I10374" s="11">
        <v>900</v>
      </c>
      <c r="J10374" s="40">
        <f t="shared" si="277"/>
        <v>1080</v>
      </c>
      <c r="K10374" s="40"/>
      <c r="L10374" s="40"/>
      <c r="M10374" s="70"/>
      <c r="N10374" s="70"/>
      <c r="O10374" s="44"/>
      <c r="P10374" s="47"/>
      <c r="Q10374" s="44"/>
    </row>
    <row r="10375" spans="1:85" s="48" customFormat="1" ht="13.5" customHeight="1">
      <c r="A10375" s="15" t="s">
        <v>10047</v>
      </c>
      <c r="B10375" s="46" t="s">
        <v>534</v>
      </c>
      <c r="C10375" s="76" t="s">
        <v>3047</v>
      </c>
      <c r="D10375" s="24" t="s">
        <v>9705</v>
      </c>
      <c r="E10375" s="39"/>
      <c r="F10375" s="71"/>
      <c r="G10375" s="72"/>
      <c r="H10375" s="73"/>
      <c r="I10375" s="11">
        <v>18.100000000000001</v>
      </c>
      <c r="J10375" s="40">
        <f t="shared" si="277"/>
        <v>21.720000000000002</v>
      </c>
      <c r="K10375" s="40"/>
      <c r="L10375" s="40"/>
      <c r="M10375" s="70" t="s">
        <v>3049</v>
      </c>
      <c r="N10375" s="70"/>
      <c r="O10375" s="44" t="s">
        <v>11708</v>
      </c>
      <c r="P10375" s="47">
        <v>3.2000000000000001E-2</v>
      </c>
      <c r="Q10375" s="44"/>
      <c r="R10375" s="45"/>
      <c r="S10375" s="45"/>
      <c r="T10375" s="45"/>
      <c r="U10375" s="45"/>
      <c r="V10375" s="45"/>
      <c r="W10375" s="45"/>
      <c r="X10375" s="45"/>
      <c r="Y10375" s="45"/>
      <c r="Z10375" s="45"/>
      <c r="AA10375" s="45"/>
      <c r="AB10375" s="45"/>
      <c r="AC10375" s="45"/>
      <c r="AD10375" s="45"/>
      <c r="AE10375" s="45"/>
      <c r="AF10375" s="45"/>
      <c r="AG10375" s="45"/>
      <c r="AH10375" s="45"/>
      <c r="AI10375" s="45"/>
      <c r="AJ10375" s="45"/>
      <c r="AK10375" s="45"/>
      <c r="AL10375" s="45"/>
      <c r="AM10375" s="45"/>
      <c r="AN10375" s="45"/>
      <c r="AO10375" s="45"/>
      <c r="AP10375" s="45"/>
      <c r="AQ10375" s="45"/>
      <c r="AR10375" s="45"/>
      <c r="AS10375" s="45"/>
      <c r="AT10375" s="45"/>
      <c r="AU10375" s="45"/>
      <c r="AV10375" s="45"/>
      <c r="AW10375" s="45"/>
      <c r="AX10375" s="45"/>
      <c r="AY10375" s="45"/>
      <c r="AZ10375" s="45"/>
      <c r="BA10375" s="45"/>
      <c r="BB10375" s="45"/>
      <c r="BC10375" s="45"/>
      <c r="BD10375" s="45"/>
      <c r="BE10375" s="45"/>
      <c r="BF10375" s="45"/>
      <c r="BG10375" s="45"/>
      <c r="BH10375" s="45"/>
      <c r="BI10375" s="45"/>
      <c r="BJ10375" s="45"/>
      <c r="BK10375" s="45"/>
      <c r="BL10375" s="45"/>
      <c r="BM10375" s="45"/>
      <c r="BN10375" s="45"/>
      <c r="BO10375" s="45"/>
      <c r="BP10375" s="45"/>
      <c r="BQ10375" s="45"/>
      <c r="BR10375" s="45"/>
      <c r="BS10375" s="45"/>
      <c r="BT10375" s="45"/>
      <c r="BU10375" s="45"/>
      <c r="BV10375" s="45"/>
      <c r="BW10375" s="45"/>
      <c r="BX10375" s="45"/>
      <c r="BY10375" s="45"/>
      <c r="BZ10375" s="45"/>
      <c r="CA10375" s="45"/>
      <c r="CB10375" s="45"/>
      <c r="CC10375" s="45"/>
      <c r="CD10375" s="45"/>
      <c r="CE10375" s="45"/>
      <c r="CF10375" s="45"/>
      <c r="CG10375" s="45"/>
    </row>
    <row r="10376" spans="1:85" ht="13.5" customHeight="1">
      <c r="A10376" s="12" t="s">
        <v>12404</v>
      </c>
      <c r="B10376" s="46" t="s">
        <v>15408</v>
      </c>
      <c r="C10376" s="76" t="s">
        <v>3047</v>
      </c>
      <c r="D10376" s="24" t="s">
        <v>9705</v>
      </c>
      <c r="E10376" s="39"/>
      <c r="F10376" s="71"/>
      <c r="G10376" s="60" t="s">
        <v>12759</v>
      </c>
      <c r="H10376" s="73"/>
      <c r="I10376" s="11">
        <v>1690</v>
      </c>
      <c r="J10376" s="40">
        <f t="shared" si="277"/>
        <v>2028</v>
      </c>
      <c r="K10376" s="40"/>
      <c r="L10376" s="40"/>
      <c r="M10376" s="70"/>
      <c r="N10376" s="70"/>
      <c r="O10376" s="44"/>
      <c r="P10376" s="47"/>
      <c r="Q10376" s="44"/>
    </row>
    <row r="10377" spans="1:85" s="48" customFormat="1" ht="13.5" customHeight="1">
      <c r="A10377" s="15" t="s">
        <v>10048</v>
      </c>
      <c r="B10377" s="46" t="s">
        <v>535</v>
      </c>
      <c r="C10377" s="76" t="s">
        <v>3047</v>
      </c>
      <c r="D10377" s="24" t="s">
        <v>9705</v>
      </c>
      <c r="E10377" s="39"/>
      <c r="F10377" s="71"/>
      <c r="G10377" s="72"/>
      <c r="H10377" s="73"/>
      <c r="I10377" s="11">
        <v>34</v>
      </c>
      <c r="J10377" s="40">
        <f t="shared" si="277"/>
        <v>40.799999999999997</v>
      </c>
      <c r="K10377" s="40"/>
      <c r="L10377" s="40"/>
      <c r="M10377" s="70" t="s">
        <v>3049</v>
      </c>
      <c r="N10377" s="70"/>
      <c r="O10377" s="44" t="s">
        <v>11708</v>
      </c>
      <c r="P10377" s="47">
        <v>8.1000000000000003E-2</v>
      </c>
      <c r="Q10377" s="44"/>
      <c r="R10377" s="45"/>
      <c r="S10377" s="45"/>
      <c r="T10377" s="45"/>
      <c r="U10377" s="45"/>
      <c r="V10377" s="45"/>
      <c r="W10377" s="45"/>
      <c r="X10377" s="45"/>
      <c r="Y10377" s="45"/>
      <c r="Z10377" s="45"/>
      <c r="AA10377" s="45"/>
      <c r="AB10377" s="45"/>
      <c r="AC10377" s="45"/>
      <c r="AD10377" s="45"/>
      <c r="AE10377" s="45"/>
      <c r="AF10377" s="45"/>
      <c r="AG10377" s="45"/>
      <c r="AH10377" s="45"/>
      <c r="AI10377" s="45"/>
      <c r="AJ10377" s="45"/>
      <c r="AK10377" s="45"/>
      <c r="AL10377" s="45"/>
      <c r="AM10377" s="45"/>
      <c r="AN10377" s="45"/>
      <c r="AO10377" s="45"/>
      <c r="AP10377" s="45"/>
      <c r="AQ10377" s="45"/>
      <c r="AR10377" s="45"/>
      <c r="AS10377" s="45"/>
      <c r="AT10377" s="45"/>
      <c r="AU10377" s="45"/>
      <c r="AV10377" s="45"/>
      <c r="AW10377" s="45"/>
      <c r="AX10377" s="45"/>
      <c r="AY10377" s="45"/>
      <c r="AZ10377" s="45"/>
      <c r="BA10377" s="45"/>
      <c r="BB10377" s="45"/>
      <c r="BC10377" s="45"/>
      <c r="BD10377" s="45"/>
      <c r="BE10377" s="45"/>
      <c r="BF10377" s="45"/>
      <c r="BG10377" s="45"/>
      <c r="BH10377" s="45"/>
      <c r="BI10377" s="45"/>
      <c r="BJ10377" s="45"/>
      <c r="BK10377" s="45"/>
      <c r="BL10377" s="45"/>
      <c r="BM10377" s="45"/>
      <c r="BN10377" s="45"/>
      <c r="BO10377" s="45"/>
      <c r="BP10377" s="45"/>
      <c r="BQ10377" s="45"/>
      <c r="BR10377" s="45"/>
      <c r="BS10377" s="45"/>
      <c r="BT10377" s="45"/>
      <c r="BU10377" s="45"/>
      <c r="BV10377" s="45"/>
      <c r="BW10377" s="45"/>
      <c r="BX10377" s="45"/>
      <c r="BY10377" s="45"/>
      <c r="BZ10377" s="45"/>
      <c r="CA10377" s="45"/>
      <c r="CB10377" s="45"/>
      <c r="CC10377" s="45"/>
      <c r="CD10377" s="45"/>
      <c r="CE10377" s="45"/>
      <c r="CF10377" s="45"/>
      <c r="CG10377" s="45"/>
    </row>
    <row r="10378" spans="1:85" ht="13.5" customHeight="1">
      <c r="A10378" s="12" t="s">
        <v>12405</v>
      </c>
      <c r="B10378" s="46" t="s">
        <v>14061</v>
      </c>
      <c r="C10378" s="76" t="s">
        <v>3047</v>
      </c>
      <c r="D10378" s="24" t="s">
        <v>9705</v>
      </c>
      <c r="E10378" s="39"/>
      <c r="F10378" s="71"/>
      <c r="G10378" s="72">
        <v>25</v>
      </c>
      <c r="H10378" s="73"/>
      <c r="I10378" s="11">
        <v>820</v>
      </c>
      <c r="J10378" s="40">
        <f t="shared" si="277"/>
        <v>984</v>
      </c>
      <c r="K10378" s="40"/>
      <c r="L10378" s="40"/>
      <c r="M10378" s="70"/>
      <c r="N10378" s="70"/>
      <c r="O10378" s="44"/>
      <c r="P10378" s="47"/>
      <c r="Q10378" s="44"/>
    </row>
    <row r="10379" spans="1:85" s="48" customFormat="1" ht="13.5" customHeight="1">
      <c r="A10379" s="15" t="s">
        <v>10049</v>
      </c>
      <c r="B10379" s="46" t="s">
        <v>535</v>
      </c>
      <c r="C10379" s="76" t="s">
        <v>3047</v>
      </c>
      <c r="D10379" s="24" t="s">
        <v>9705</v>
      </c>
      <c r="E10379" s="39"/>
      <c r="F10379" s="71"/>
      <c r="G10379" s="72"/>
      <c r="H10379" s="73"/>
      <c r="I10379" s="11">
        <v>33</v>
      </c>
      <c r="J10379" s="40">
        <f t="shared" si="277"/>
        <v>39.6</v>
      </c>
      <c r="K10379" s="40"/>
      <c r="L10379" s="40"/>
      <c r="M10379" s="70" t="s">
        <v>3049</v>
      </c>
      <c r="N10379" s="70"/>
      <c r="O10379" s="44" t="s">
        <v>11708</v>
      </c>
      <c r="P10379" s="47">
        <v>0.06</v>
      </c>
      <c r="Q10379" s="44"/>
      <c r="R10379" s="45"/>
      <c r="S10379" s="45"/>
      <c r="T10379" s="45"/>
      <c r="U10379" s="45"/>
      <c r="V10379" s="45"/>
      <c r="W10379" s="45"/>
      <c r="X10379" s="45"/>
      <c r="Y10379" s="45"/>
      <c r="Z10379" s="45"/>
      <c r="AA10379" s="45"/>
      <c r="AB10379" s="45"/>
      <c r="AC10379" s="45"/>
      <c r="AD10379" s="45"/>
      <c r="AE10379" s="45"/>
      <c r="AF10379" s="45"/>
      <c r="AG10379" s="45"/>
      <c r="AH10379" s="45"/>
      <c r="AI10379" s="45"/>
      <c r="AJ10379" s="45"/>
      <c r="AK10379" s="45"/>
      <c r="AL10379" s="45"/>
      <c r="AM10379" s="45"/>
      <c r="AN10379" s="45"/>
      <c r="AO10379" s="45"/>
      <c r="AP10379" s="45"/>
      <c r="AQ10379" s="45"/>
      <c r="AR10379" s="45"/>
      <c r="AS10379" s="45"/>
      <c r="AT10379" s="45"/>
      <c r="AU10379" s="45"/>
      <c r="AV10379" s="45"/>
      <c r="AW10379" s="45"/>
      <c r="AX10379" s="45"/>
      <c r="AY10379" s="45"/>
      <c r="AZ10379" s="45"/>
      <c r="BA10379" s="45"/>
      <c r="BB10379" s="45"/>
      <c r="BC10379" s="45"/>
      <c r="BD10379" s="45"/>
      <c r="BE10379" s="45"/>
      <c r="BF10379" s="45"/>
      <c r="BG10379" s="45"/>
      <c r="BH10379" s="45"/>
      <c r="BI10379" s="45"/>
      <c r="BJ10379" s="45"/>
      <c r="BK10379" s="45"/>
      <c r="BL10379" s="45"/>
      <c r="BM10379" s="45"/>
      <c r="BN10379" s="45"/>
      <c r="BO10379" s="45"/>
      <c r="BP10379" s="45"/>
      <c r="BQ10379" s="45"/>
      <c r="BR10379" s="45"/>
      <c r="BS10379" s="45"/>
      <c r="BT10379" s="45"/>
      <c r="BU10379" s="45"/>
      <c r="BV10379" s="45"/>
      <c r="BW10379" s="45"/>
      <c r="BX10379" s="45"/>
      <c r="BY10379" s="45"/>
      <c r="BZ10379" s="45"/>
      <c r="CA10379" s="45"/>
      <c r="CB10379" s="45"/>
      <c r="CC10379" s="45"/>
      <c r="CD10379" s="45"/>
      <c r="CE10379" s="45"/>
      <c r="CF10379" s="45"/>
      <c r="CG10379" s="45"/>
    </row>
    <row r="10380" spans="1:85" ht="13.5" customHeight="1">
      <c r="A10380" s="12" t="s">
        <v>12386</v>
      </c>
      <c r="B10380" s="46" t="s">
        <v>14061</v>
      </c>
      <c r="C10380" s="76" t="s">
        <v>3047</v>
      </c>
      <c r="D10380" s="24" t="s">
        <v>9705</v>
      </c>
      <c r="E10380" s="39"/>
      <c r="F10380" s="71"/>
      <c r="G10380" s="72">
        <v>25</v>
      </c>
      <c r="H10380" s="73"/>
      <c r="I10380" s="11">
        <v>595</v>
      </c>
      <c r="J10380" s="40">
        <f t="shared" si="277"/>
        <v>714</v>
      </c>
      <c r="K10380" s="40"/>
      <c r="L10380" s="40"/>
      <c r="M10380" s="70"/>
      <c r="N10380" s="70"/>
      <c r="O10380" s="44"/>
      <c r="P10380" s="47"/>
      <c r="Q10380" s="44"/>
    </row>
    <row r="10381" spans="1:85" s="48" customFormat="1" ht="13.5" customHeight="1">
      <c r="A10381" s="15" t="s">
        <v>10052</v>
      </c>
      <c r="B10381" s="46" t="s">
        <v>533</v>
      </c>
      <c r="C10381" s="76" t="s">
        <v>3047</v>
      </c>
      <c r="D10381" s="24" t="s">
        <v>9705</v>
      </c>
      <c r="E10381" s="39"/>
      <c r="F10381" s="71"/>
      <c r="G10381" s="72"/>
      <c r="H10381" s="73"/>
      <c r="I10381" s="11">
        <v>24</v>
      </c>
      <c r="J10381" s="40">
        <f t="shared" si="277"/>
        <v>28.799999999999997</v>
      </c>
      <c r="K10381" s="40"/>
      <c r="L10381" s="40"/>
      <c r="M10381" s="70" t="s">
        <v>3049</v>
      </c>
      <c r="N10381" s="70"/>
      <c r="O10381" s="44" t="s">
        <v>11708</v>
      </c>
      <c r="P10381" s="47">
        <v>4.2000000000000003E-2</v>
      </c>
      <c r="Q10381" s="44"/>
      <c r="R10381" s="45"/>
      <c r="S10381" s="45"/>
      <c r="T10381" s="45"/>
      <c r="U10381" s="45"/>
      <c r="V10381" s="45"/>
      <c r="W10381" s="45"/>
      <c r="X10381" s="45"/>
      <c r="Y10381" s="45"/>
      <c r="Z10381" s="45"/>
      <c r="AA10381" s="45"/>
      <c r="AB10381" s="45"/>
      <c r="AC10381" s="45"/>
      <c r="AD10381" s="45"/>
      <c r="AE10381" s="45"/>
      <c r="AF10381" s="45"/>
      <c r="AG10381" s="45"/>
      <c r="AH10381" s="45"/>
      <c r="AI10381" s="45"/>
      <c r="AJ10381" s="45"/>
      <c r="AK10381" s="45"/>
      <c r="AL10381" s="45"/>
      <c r="AM10381" s="45"/>
      <c r="AN10381" s="45"/>
      <c r="AO10381" s="45"/>
      <c r="AP10381" s="45"/>
      <c r="AQ10381" s="45"/>
      <c r="AR10381" s="45"/>
      <c r="AS10381" s="45"/>
      <c r="AT10381" s="45"/>
      <c r="AU10381" s="45"/>
      <c r="AV10381" s="45"/>
      <c r="AW10381" s="45"/>
      <c r="AX10381" s="45"/>
      <c r="AY10381" s="45"/>
      <c r="AZ10381" s="45"/>
      <c r="BA10381" s="45"/>
      <c r="BB10381" s="45"/>
      <c r="BC10381" s="45"/>
      <c r="BD10381" s="45"/>
      <c r="BE10381" s="45"/>
      <c r="BF10381" s="45"/>
      <c r="BG10381" s="45"/>
      <c r="BH10381" s="45"/>
      <c r="BI10381" s="45"/>
      <c r="BJ10381" s="45"/>
      <c r="BK10381" s="45"/>
      <c r="BL10381" s="45"/>
      <c r="BM10381" s="45"/>
      <c r="BN10381" s="45"/>
      <c r="BO10381" s="45"/>
      <c r="BP10381" s="45"/>
      <c r="BQ10381" s="45"/>
      <c r="BR10381" s="45"/>
      <c r="BS10381" s="45"/>
      <c r="BT10381" s="45"/>
      <c r="BU10381" s="45"/>
      <c r="BV10381" s="45"/>
      <c r="BW10381" s="45"/>
      <c r="BX10381" s="45"/>
      <c r="BY10381" s="45"/>
      <c r="BZ10381" s="45"/>
      <c r="CA10381" s="45"/>
      <c r="CB10381" s="45"/>
      <c r="CC10381" s="45"/>
      <c r="CD10381" s="45"/>
      <c r="CE10381" s="45"/>
      <c r="CF10381" s="45"/>
      <c r="CG10381" s="45"/>
    </row>
    <row r="10382" spans="1:85" ht="13.5" customHeight="1">
      <c r="A10382" s="12" t="s">
        <v>12387</v>
      </c>
      <c r="B10382" s="46" t="s">
        <v>14061</v>
      </c>
      <c r="C10382" s="76" t="s">
        <v>3047</v>
      </c>
      <c r="D10382" s="24" t="s">
        <v>9705</v>
      </c>
      <c r="E10382" s="39"/>
      <c r="F10382" s="71"/>
      <c r="G10382" s="72">
        <v>25</v>
      </c>
      <c r="H10382" s="73"/>
      <c r="I10382" s="11">
        <v>1220</v>
      </c>
      <c r="J10382" s="40">
        <f t="shared" si="277"/>
        <v>1464</v>
      </c>
      <c r="K10382" s="40"/>
      <c r="L10382" s="40"/>
      <c r="M10382" s="70"/>
      <c r="N10382" s="70"/>
      <c r="O10382" s="44"/>
      <c r="P10382" s="47"/>
      <c r="Q10382" s="44"/>
    </row>
    <row r="10383" spans="1:85" s="48" customFormat="1" ht="13.5" customHeight="1">
      <c r="A10383" s="15" t="s">
        <v>10053</v>
      </c>
      <c r="B10383" s="46" t="s">
        <v>537</v>
      </c>
      <c r="C10383" s="76" t="s">
        <v>3047</v>
      </c>
      <c r="D10383" s="24" t="s">
        <v>9705</v>
      </c>
      <c r="E10383" s="39"/>
      <c r="F10383" s="71"/>
      <c r="G10383" s="72"/>
      <c r="H10383" s="73"/>
      <c r="I10383" s="11">
        <v>49</v>
      </c>
      <c r="J10383" s="40">
        <f t="shared" si="277"/>
        <v>58.8</v>
      </c>
      <c r="K10383" s="40"/>
      <c r="L10383" s="40"/>
      <c r="M10383" s="70" t="s">
        <v>3049</v>
      </c>
      <c r="N10383" s="70"/>
      <c r="O10383" s="44" t="s">
        <v>16081</v>
      </c>
      <c r="P10383" s="47">
        <v>0.13</v>
      </c>
      <c r="Q10383" s="44"/>
      <c r="R10383" s="45"/>
      <c r="S10383" s="45"/>
      <c r="T10383" s="45"/>
      <c r="U10383" s="45"/>
      <c r="V10383" s="45"/>
      <c r="W10383" s="45"/>
      <c r="X10383" s="45"/>
      <c r="Y10383" s="45"/>
      <c r="Z10383" s="45"/>
      <c r="AA10383" s="45"/>
      <c r="AB10383" s="45"/>
      <c r="AC10383" s="45"/>
      <c r="AD10383" s="45"/>
      <c r="AE10383" s="45"/>
      <c r="AF10383" s="45"/>
      <c r="AG10383" s="45"/>
      <c r="AH10383" s="45"/>
      <c r="AI10383" s="45"/>
      <c r="AJ10383" s="45"/>
      <c r="AK10383" s="45"/>
      <c r="AL10383" s="45"/>
      <c r="AM10383" s="45"/>
      <c r="AN10383" s="45"/>
      <c r="AO10383" s="45"/>
      <c r="AP10383" s="45"/>
      <c r="AQ10383" s="45"/>
      <c r="AR10383" s="45"/>
      <c r="AS10383" s="45"/>
      <c r="AT10383" s="45"/>
      <c r="AU10383" s="45"/>
      <c r="AV10383" s="45"/>
      <c r="AW10383" s="45"/>
      <c r="AX10383" s="45"/>
      <c r="AY10383" s="45"/>
      <c r="AZ10383" s="45"/>
      <c r="BA10383" s="45"/>
      <c r="BB10383" s="45"/>
      <c r="BC10383" s="45"/>
      <c r="BD10383" s="45"/>
      <c r="BE10383" s="45"/>
      <c r="BF10383" s="45"/>
      <c r="BG10383" s="45"/>
      <c r="BH10383" s="45"/>
      <c r="BI10383" s="45"/>
      <c r="BJ10383" s="45"/>
      <c r="BK10383" s="45"/>
      <c r="BL10383" s="45"/>
      <c r="BM10383" s="45"/>
      <c r="BN10383" s="45"/>
      <c r="BO10383" s="45"/>
      <c r="BP10383" s="45"/>
      <c r="BQ10383" s="45"/>
      <c r="BR10383" s="45"/>
      <c r="BS10383" s="45"/>
      <c r="BT10383" s="45"/>
      <c r="BU10383" s="45"/>
      <c r="BV10383" s="45"/>
      <c r="BW10383" s="45"/>
      <c r="BX10383" s="45"/>
      <c r="BY10383" s="45"/>
      <c r="BZ10383" s="45"/>
      <c r="CA10383" s="45"/>
      <c r="CB10383" s="45"/>
      <c r="CC10383" s="45"/>
      <c r="CD10383" s="45"/>
      <c r="CE10383" s="45"/>
      <c r="CF10383" s="45"/>
      <c r="CG10383" s="45"/>
    </row>
    <row r="10384" spans="1:85" ht="13.5" customHeight="1">
      <c r="A10384" s="12" t="s">
        <v>12388</v>
      </c>
      <c r="B10384" s="46" t="s">
        <v>15408</v>
      </c>
      <c r="C10384" s="76" t="s">
        <v>3047</v>
      </c>
      <c r="D10384" s="24" t="s">
        <v>9705</v>
      </c>
      <c r="E10384" s="39"/>
      <c r="F10384" s="71"/>
      <c r="G10384" s="60" t="s">
        <v>12759</v>
      </c>
      <c r="H10384" s="73"/>
      <c r="I10384" s="11">
        <v>4345</v>
      </c>
      <c r="J10384" s="40">
        <f t="shared" si="277"/>
        <v>5214</v>
      </c>
      <c r="K10384" s="40"/>
      <c r="L10384" s="40"/>
      <c r="M10384" s="70"/>
      <c r="N10384" s="70"/>
      <c r="O10384" s="44"/>
      <c r="P10384" s="47"/>
      <c r="Q10384" s="44"/>
    </row>
    <row r="10385" spans="1:85" s="48" customFormat="1" ht="13.5" customHeight="1">
      <c r="A10385" s="12" t="s">
        <v>12879</v>
      </c>
      <c r="B10385" s="46" t="s">
        <v>536</v>
      </c>
      <c r="C10385" s="76" t="s">
        <v>3047</v>
      </c>
      <c r="D10385" s="24" t="s">
        <v>13411</v>
      </c>
      <c r="E10385" s="39"/>
      <c r="F10385" s="71"/>
      <c r="G10385" s="72"/>
      <c r="H10385" s="73"/>
      <c r="I10385" s="11">
        <v>87</v>
      </c>
      <c r="J10385" s="40">
        <f t="shared" ref="J10385:J10441" si="278">I10385*1.2</f>
        <v>104.39999999999999</v>
      </c>
      <c r="K10385" s="40"/>
      <c r="L10385" s="40"/>
      <c r="M10385" s="70"/>
      <c r="N10385" s="70"/>
      <c r="O10385" s="44" t="s">
        <v>16067</v>
      </c>
      <c r="P10385" s="47">
        <v>6.5000000000000002E-2</v>
      </c>
      <c r="Q10385" s="44"/>
      <c r="R10385" s="45"/>
      <c r="S10385" s="45"/>
      <c r="T10385" s="45"/>
      <c r="U10385" s="45"/>
      <c r="V10385" s="45"/>
      <c r="W10385" s="45"/>
      <c r="X10385" s="45"/>
      <c r="Y10385" s="45"/>
      <c r="Z10385" s="45"/>
      <c r="AA10385" s="45"/>
      <c r="AB10385" s="45"/>
      <c r="AC10385" s="45"/>
      <c r="AD10385" s="45"/>
      <c r="AE10385" s="45"/>
      <c r="AF10385" s="45"/>
      <c r="AG10385" s="45"/>
      <c r="AH10385" s="45"/>
      <c r="AI10385" s="45"/>
      <c r="AJ10385" s="45"/>
      <c r="AK10385" s="45"/>
      <c r="AL10385" s="45"/>
      <c r="AM10385" s="45"/>
      <c r="AN10385" s="45"/>
      <c r="AO10385" s="45"/>
      <c r="AP10385" s="45"/>
      <c r="AQ10385" s="45"/>
      <c r="AR10385" s="45"/>
      <c r="AS10385" s="45"/>
      <c r="AT10385" s="45"/>
      <c r="AU10385" s="45"/>
      <c r="AV10385" s="45"/>
      <c r="AW10385" s="45"/>
      <c r="AX10385" s="45"/>
      <c r="AY10385" s="45"/>
      <c r="AZ10385" s="45"/>
      <c r="BA10385" s="45"/>
      <c r="BB10385" s="45"/>
      <c r="BC10385" s="45"/>
      <c r="BD10385" s="45"/>
      <c r="BE10385" s="45"/>
      <c r="BF10385" s="45"/>
      <c r="BG10385" s="45"/>
      <c r="BH10385" s="45"/>
      <c r="BI10385" s="45"/>
      <c r="BJ10385" s="45"/>
      <c r="BK10385" s="45"/>
      <c r="BL10385" s="45"/>
      <c r="BM10385" s="45"/>
      <c r="BN10385" s="45"/>
      <c r="BO10385" s="45"/>
      <c r="BP10385" s="45"/>
      <c r="BQ10385" s="45"/>
      <c r="BR10385" s="45"/>
      <c r="BS10385" s="45"/>
      <c r="BT10385" s="45"/>
      <c r="BU10385" s="45"/>
      <c r="BV10385" s="45"/>
      <c r="BW10385" s="45"/>
      <c r="BX10385" s="45"/>
      <c r="BY10385" s="45"/>
      <c r="BZ10385" s="45"/>
      <c r="CA10385" s="45"/>
      <c r="CB10385" s="45"/>
      <c r="CC10385" s="45"/>
      <c r="CD10385" s="45"/>
      <c r="CE10385" s="45"/>
      <c r="CF10385" s="45"/>
      <c r="CG10385" s="45"/>
    </row>
    <row r="10386" spans="1:85" ht="13.5" customHeight="1">
      <c r="A10386" s="12" t="s">
        <v>12406</v>
      </c>
      <c r="B10386" s="46" t="s">
        <v>15400</v>
      </c>
      <c r="C10386" s="76" t="s">
        <v>3047</v>
      </c>
      <c r="D10386" s="24" t="s">
        <v>9705</v>
      </c>
      <c r="E10386" s="39"/>
      <c r="F10386" s="71"/>
      <c r="G10386" s="60">
        <v>15</v>
      </c>
      <c r="H10386" s="73"/>
      <c r="I10386" s="11">
        <v>940</v>
      </c>
      <c r="J10386" s="40">
        <f t="shared" si="278"/>
        <v>1128</v>
      </c>
      <c r="K10386" s="40"/>
      <c r="L10386" s="40"/>
      <c r="M10386" s="70"/>
      <c r="N10386" s="70"/>
      <c r="O10386" s="44"/>
      <c r="P10386" s="47"/>
      <c r="Q10386" s="44"/>
    </row>
    <row r="10387" spans="1:85" s="48" customFormat="1" ht="13.5" customHeight="1">
      <c r="A10387" s="15" t="s">
        <v>10056</v>
      </c>
      <c r="B10387" s="46" t="s">
        <v>538</v>
      </c>
      <c r="C10387" s="76" t="s">
        <v>3047</v>
      </c>
      <c r="D10387" s="24" t="s">
        <v>9705</v>
      </c>
      <c r="E10387" s="39"/>
      <c r="F10387" s="71"/>
      <c r="G10387" s="72"/>
      <c r="H10387" s="73"/>
      <c r="I10387" s="11">
        <v>63</v>
      </c>
      <c r="J10387" s="40">
        <f t="shared" si="278"/>
        <v>75.599999999999994</v>
      </c>
      <c r="K10387" s="40"/>
      <c r="L10387" s="40"/>
      <c r="M10387" s="70" t="s">
        <v>3049</v>
      </c>
      <c r="N10387" s="70"/>
      <c r="O10387" s="44" t="s">
        <v>11708</v>
      </c>
      <c r="P10387" s="47"/>
      <c r="Q10387" s="44"/>
      <c r="R10387" s="45"/>
      <c r="S10387" s="45"/>
      <c r="T10387" s="45"/>
      <c r="U10387" s="45"/>
      <c r="V10387" s="45"/>
      <c r="W10387" s="45"/>
      <c r="X10387" s="45"/>
      <c r="Y10387" s="45"/>
      <c r="Z10387" s="45"/>
      <c r="AA10387" s="45"/>
      <c r="AB10387" s="45"/>
      <c r="AC10387" s="45"/>
      <c r="AD10387" s="45"/>
      <c r="AE10387" s="45"/>
      <c r="AF10387" s="45"/>
      <c r="AG10387" s="45"/>
      <c r="AH10387" s="45"/>
      <c r="AI10387" s="45"/>
      <c r="AJ10387" s="45"/>
      <c r="AK10387" s="45"/>
      <c r="AL10387" s="45"/>
      <c r="AM10387" s="45"/>
      <c r="AN10387" s="45"/>
      <c r="AO10387" s="45"/>
      <c r="AP10387" s="45"/>
      <c r="AQ10387" s="45"/>
      <c r="AR10387" s="45"/>
      <c r="AS10387" s="45"/>
      <c r="AT10387" s="45"/>
      <c r="AU10387" s="45"/>
      <c r="AV10387" s="45"/>
      <c r="AW10387" s="45"/>
      <c r="AX10387" s="45"/>
      <c r="AY10387" s="45"/>
      <c r="AZ10387" s="45"/>
      <c r="BA10387" s="45"/>
      <c r="BB10387" s="45"/>
      <c r="BC10387" s="45"/>
      <c r="BD10387" s="45"/>
      <c r="BE10387" s="45"/>
      <c r="BF10387" s="45"/>
      <c r="BG10387" s="45"/>
      <c r="BH10387" s="45"/>
      <c r="BI10387" s="45"/>
      <c r="BJ10387" s="45"/>
      <c r="BK10387" s="45"/>
      <c r="BL10387" s="45"/>
      <c r="BM10387" s="45"/>
      <c r="BN10387" s="45"/>
      <c r="BO10387" s="45"/>
      <c r="BP10387" s="45"/>
      <c r="BQ10387" s="45"/>
      <c r="BR10387" s="45"/>
      <c r="BS10387" s="45"/>
      <c r="BT10387" s="45"/>
      <c r="BU10387" s="45"/>
      <c r="BV10387" s="45"/>
      <c r="BW10387" s="45"/>
      <c r="BX10387" s="45"/>
      <c r="BY10387" s="45"/>
      <c r="BZ10387" s="45"/>
      <c r="CA10387" s="45"/>
      <c r="CB10387" s="45"/>
      <c r="CC10387" s="45"/>
      <c r="CD10387" s="45"/>
      <c r="CE10387" s="45"/>
      <c r="CF10387" s="45"/>
      <c r="CG10387" s="45"/>
    </row>
    <row r="10388" spans="1:85" ht="13.5" customHeight="1">
      <c r="A10388" s="12" t="s">
        <v>12407</v>
      </c>
      <c r="B10388" s="46" t="s">
        <v>15409</v>
      </c>
      <c r="C10388" s="76" t="s">
        <v>3047</v>
      </c>
      <c r="D10388" s="24" t="s">
        <v>9705</v>
      </c>
      <c r="E10388" s="39"/>
      <c r="F10388" s="71"/>
      <c r="G10388" s="60" t="s">
        <v>12760</v>
      </c>
      <c r="H10388" s="73"/>
      <c r="I10388" s="11">
        <v>1600</v>
      </c>
      <c r="J10388" s="40">
        <f t="shared" si="278"/>
        <v>1920</v>
      </c>
      <c r="K10388" s="40"/>
      <c r="L10388" s="40"/>
      <c r="M10388" s="70"/>
      <c r="N10388" s="70"/>
      <c r="O10388" s="44"/>
      <c r="P10388" s="47"/>
      <c r="Q10388" s="44"/>
    </row>
    <row r="10389" spans="1:85" s="48" customFormat="1" ht="13.5" customHeight="1">
      <c r="A10389" s="15" t="s">
        <v>10058</v>
      </c>
      <c r="B10389" s="46" t="s">
        <v>538</v>
      </c>
      <c r="C10389" s="76" t="s">
        <v>3047</v>
      </c>
      <c r="D10389" s="24" t="s">
        <v>9705</v>
      </c>
      <c r="E10389" s="39"/>
      <c r="F10389" s="71"/>
      <c r="G10389" s="72"/>
      <c r="H10389" s="73"/>
      <c r="I10389" s="11">
        <v>63.5</v>
      </c>
      <c r="J10389" s="40">
        <f t="shared" si="278"/>
        <v>76.2</v>
      </c>
      <c r="K10389" s="40"/>
      <c r="L10389" s="40"/>
      <c r="M10389" s="70" t="s">
        <v>3049</v>
      </c>
      <c r="N10389" s="70"/>
      <c r="O10389" s="44" t="s">
        <v>11708</v>
      </c>
      <c r="P10389" s="47">
        <v>0.16800000000000001</v>
      </c>
      <c r="Q10389" s="44"/>
      <c r="R10389" s="45"/>
      <c r="S10389" s="45"/>
      <c r="T10389" s="45"/>
      <c r="U10389" s="45"/>
      <c r="V10389" s="45"/>
      <c r="W10389" s="45"/>
      <c r="X10389" s="45"/>
      <c r="Y10389" s="45"/>
      <c r="Z10389" s="45"/>
      <c r="AA10389" s="45"/>
      <c r="AB10389" s="45"/>
      <c r="AC10389" s="45"/>
      <c r="AD10389" s="45"/>
      <c r="AE10389" s="45"/>
      <c r="AF10389" s="45"/>
      <c r="AG10389" s="45"/>
      <c r="AH10389" s="45"/>
      <c r="AI10389" s="45"/>
      <c r="AJ10389" s="45"/>
      <c r="AK10389" s="45"/>
      <c r="AL10389" s="45"/>
      <c r="AM10389" s="45"/>
      <c r="AN10389" s="45"/>
      <c r="AO10389" s="45"/>
      <c r="AP10389" s="45"/>
      <c r="AQ10389" s="45"/>
      <c r="AR10389" s="45"/>
      <c r="AS10389" s="45"/>
      <c r="AT10389" s="45"/>
      <c r="AU10389" s="45"/>
      <c r="AV10389" s="45"/>
      <c r="AW10389" s="45"/>
      <c r="AX10389" s="45"/>
      <c r="AY10389" s="45"/>
      <c r="AZ10389" s="45"/>
      <c r="BA10389" s="45"/>
      <c r="BB10389" s="45"/>
      <c r="BC10389" s="45"/>
      <c r="BD10389" s="45"/>
      <c r="BE10389" s="45"/>
      <c r="BF10389" s="45"/>
      <c r="BG10389" s="45"/>
      <c r="BH10389" s="45"/>
      <c r="BI10389" s="45"/>
      <c r="BJ10389" s="45"/>
      <c r="BK10389" s="45"/>
      <c r="BL10389" s="45"/>
      <c r="BM10389" s="45"/>
      <c r="BN10389" s="45"/>
      <c r="BO10389" s="45"/>
      <c r="BP10389" s="45"/>
      <c r="BQ10389" s="45"/>
      <c r="BR10389" s="45"/>
      <c r="BS10389" s="45"/>
      <c r="BT10389" s="45"/>
      <c r="BU10389" s="45"/>
      <c r="BV10389" s="45"/>
      <c r="BW10389" s="45"/>
      <c r="BX10389" s="45"/>
      <c r="BY10389" s="45"/>
      <c r="BZ10389" s="45"/>
      <c r="CA10389" s="45"/>
      <c r="CB10389" s="45"/>
      <c r="CC10389" s="45"/>
      <c r="CD10389" s="45"/>
      <c r="CE10389" s="45"/>
      <c r="CF10389" s="45"/>
      <c r="CG10389" s="45"/>
    </row>
    <row r="10390" spans="1:85" ht="13.5" customHeight="1">
      <c r="A10390" s="12" t="s">
        <v>12408</v>
      </c>
      <c r="B10390" s="46" t="s">
        <v>14067</v>
      </c>
      <c r="C10390" s="76" t="s">
        <v>3047</v>
      </c>
      <c r="D10390" s="24" t="s">
        <v>9705</v>
      </c>
      <c r="E10390" s="39"/>
      <c r="F10390" s="71"/>
      <c r="G10390" s="72">
        <v>25</v>
      </c>
      <c r="H10390" s="73"/>
      <c r="I10390" s="11">
        <v>525</v>
      </c>
      <c r="J10390" s="40">
        <f t="shared" si="278"/>
        <v>630</v>
      </c>
      <c r="K10390" s="40"/>
      <c r="L10390" s="40"/>
      <c r="M10390" s="70"/>
      <c r="N10390" s="70"/>
      <c r="O10390" s="44"/>
      <c r="P10390" s="47"/>
      <c r="Q10390" s="44"/>
    </row>
    <row r="10391" spans="1:85" s="48" customFormat="1" ht="13.5" customHeight="1">
      <c r="A10391" s="15" t="s">
        <v>10077</v>
      </c>
      <c r="B10391" s="46" t="s">
        <v>554</v>
      </c>
      <c r="C10391" s="76" t="s">
        <v>3047</v>
      </c>
      <c r="D10391" s="24" t="s">
        <v>9705</v>
      </c>
      <c r="E10391" s="39"/>
      <c r="F10391" s="71"/>
      <c r="G10391" s="72"/>
      <c r="H10391" s="73"/>
      <c r="I10391" s="11">
        <v>21</v>
      </c>
      <c r="J10391" s="40">
        <f t="shared" si="278"/>
        <v>25.2</v>
      </c>
      <c r="K10391" s="40"/>
      <c r="L10391" s="40"/>
      <c r="M10391" s="70" t="s">
        <v>3049</v>
      </c>
      <c r="N10391" s="70"/>
      <c r="O10391" s="44" t="s">
        <v>11708</v>
      </c>
      <c r="P10391" s="47">
        <v>3.1E-2</v>
      </c>
      <c r="Q10391" s="44"/>
      <c r="R10391" s="45"/>
    </row>
    <row r="10392" spans="1:85" s="48" customFormat="1" ht="13.5" customHeight="1">
      <c r="A10392" s="12" t="s">
        <v>16148</v>
      </c>
      <c r="B10392" s="46" t="s">
        <v>12753</v>
      </c>
      <c r="C10392" s="76" t="s">
        <v>3047</v>
      </c>
      <c r="D10392" s="24" t="s">
        <v>9705</v>
      </c>
      <c r="E10392" s="39"/>
      <c r="F10392" s="71"/>
      <c r="G10392" s="72" t="s">
        <v>12761</v>
      </c>
      <c r="H10392" s="73"/>
      <c r="I10392" s="11">
        <v>710</v>
      </c>
      <c r="J10392" s="40">
        <f t="shared" si="278"/>
        <v>852</v>
      </c>
      <c r="K10392" s="40"/>
      <c r="L10392" s="40"/>
      <c r="M10392" s="70"/>
      <c r="N10392" s="70"/>
      <c r="O10392" s="44"/>
      <c r="P10392" s="47"/>
      <c r="Q10392" s="44"/>
      <c r="R10392" s="45"/>
      <c r="S10392" s="45"/>
      <c r="T10392" s="45"/>
      <c r="U10392" s="45"/>
      <c r="V10392" s="45"/>
      <c r="W10392" s="45"/>
      <c r="X10392" s="45"/>
      <c r="Y10392" s="45"/>
      <c r="Z10392" s="45"/>
      <c r="AA10392" s="45"/>
      <c r="AB10392" s="45"/>
      <c r="AC10392" s="45"/>
      <c r="AD10392" s="45"/>
      <c r="AE10392" s="45"/>
      <c r="AF10392" s="45"/>
      <c r="AG10392" s="45"/>
      <c r="AH10392" s="45"/>
      <c r="AI10392" s="45"/>
      <c r="AJ10392" s="45"/>
      <c r="AK10392" s="45"/>
      <c r="AL10392" s="45"/>
      <c r="AM10392" s="45"/>
      <c r="AN10392" s="45"/>
      <c r="AO10392" s="45"/>
      <c r="AP10392" s="45"/>
      <c r="AQ10392" s="45"/>
      <c r="AR10392" s="45"/>
      <c r="AS10392" s="45"/>
      <c r="AT10392" s="45"/>
      <c r="AU10392" s="45"/>
      <c r="AV10392" s="45"/>
      <c r="AW10392" s="45"/>
      <c r="AX10392" s="45"/>
      <c r="AY10392" s="45"/>
      <c r="AZ10392" s="45"/>
      <c r="BA10392" s="45"/>
      <c r="BB10392" s="45"/>
      <c r="BC10392" s="45"/>
      <c r="BD10392" s="45"/>
      <c r="BE10392" s="45"/>
      <c r="BF10392" s="45"/>
      <c r="BG10392" s="45"/>
      <c r="BH10392" s="45"/>
      <c r="BI10392" s="45"/>
      <c r="BJ10392" s="45"/>
      <c r="BK10392" s="45"/>
      <c r="BL10392" s="45"/>
      <c r="BM10392" s="45"/>
      <c r="BN10392" s="45"/>
      <c r="BO10392" s="45"/>
      <c r="BP10392" s="45"/>
      <c r="BQ10392" s="45"/>
      <c r="BR10392" s="45"/>
      <c r="BS10392" s="45"/>
      <c r="BT10392" s="45"/>
      <c r="BU10392" s="45"/>
      <c r="BV10392" s="45"/>
      <c r="BW10392" s="45"/>
      <c r="BX10392" s="45"/>
      <c r="BY10392" s="45"/>
      <c r="BZ10392" s="45"/>
      <c r="CA10392" s="45"/>
      <c r="CB10392" s="45"/>
      <c r="CC10392" s="45"/>
      <c r="CD10392" s="45"/>
      <c r="CE10392" s="45"/>
      <c r="CF10392" s="45"/>
      <c r="CG10392" s="45"/>
    </row>
    <row r="10393" spans="1:85" ht="13.5" customHeight="1">
      <c r="A10393" s="15" t="s">
        <v>10080</v>
      </c>
      <c r="B10393" s="46" t="s">
        <v>555</v>
      </c>
      <c r="C10393" s="76" t="s">
        <v>3047</v>
      </c>
      <c r="D10393" s="24" t="s">
        <v>13411</v>
      </c>
      <c r="E10393" s="39"/>
      <c r="F10393" s="71"/>
      <c r="G10393" s="72"/>
      <c r="H10393" s="73"/>
      <c r="I10393" s="11">
        <v>36</v>
      </c>
      <c r="J10393" s="40">
        <f t="shared" si="278"/>
        <v>43.199999999999996</v>
      </c>
      <c r="K10393" s="40"/>
      <c r="L10393" s="40"/>
      <c r="M10393" s="70" t="s">
        <v>3049</v>
      </c>
      <c r="N10393" s="70"/>
      <c r="O10393" s="49" t="s">
        <v>12075</v>
      </c>
      <c r="P10393" s="47">
        <v>4.3999999999999997E-2</v>
      </c>
      <c r="Q10393" s="44"/>
      <c r="S10393" s="48"/>
      <c r="T10393" s="48"/>
      <c r="U10393" s="48"/>
      <c r="V10393" s="48"/>
      <c r="W10393" s="48"/>
      <c r="X10393" s="48"/>
      <c r="Y10393" s="48"/>
      <c r="Z10393" s="48"/>
      <c r="AA10393" s="48"/>
      <c r="AB10393" s="48"/>
      <c r="AC10393" s="48"/>
      <c r="AD10393" s="48"/>
      <c r="AE10393" s="48"/>
      <c r="AF10393" s="48"/>
      <c r="AG10393" s="48"/>
      <c r="AH10393" s="48"/>
      <c r="AI10393" s="48"/>
      <c r="AJ10393" s="48"/>
      <c r="AK10393" s="48"/>
      <c r="AL10393" s="48"/>
      <c r="AM10393" s="48"/>
      <c r="AN10393" s="48"/>
      <c r="AO10393" s="48"/>
      <c r="AP10393" s="48"/>
      <c r="AQ10393" s="48"/>
      <c r="AR10393" s="48"/>
      <c r="AS10393" s="48"/>
      <c r="AT10393" s="48"/>
      <c r="AU10393" s="48"/>
      <c r="AV10393" s="48"/>
      <c r="AW10393" s="48"/>
      <c r="AX10393" s="48"/>
      <c r="AY10393" s="48"/>
      <c r="AZ10393" s="48"/>
      <c r="BA10393" s="48"/>
      <c r="BB10393" s="48"/>
      <c r="BC10393" s="48"/>
      <c r="BD10393" s="48"/>
      <c r="BE10393" s="48"/>
      <c r="BF10393" s="48"/>
      <c r="BG10393" s="48"/>
      <c r="BH10393" s="48"/>
      <c r="BI10393" s="48"/>
      <c r="BJ10393" s="48"/>
      <c r="BK10393" s="48"/>
      <c r="BL10393" s="48"/>
      <c r="BM10393" s="48"/>
      <c r="BN10393" s="48"/>
      <c r="BO10393" s="48"/>
      <c r="BP10393" s="48"/>
      <c r="BQ10393" s="48"/>
      <c r="BR10393" s="48"/>
      <c r="BS10393" s="48"/>
      <c r="BT10393" s="48"/>
      <c r="BU10393" s="48"/>
      <c r="BV10393" s="48"/>
      <c r="BW10393" s="48"/>
      <c r="BX10393" s="48"/>
      <c r="BY10393" s="48"/>
      <c r="BZ10393" s="48"/>
      <c r="CA10393" s="48"/>
      <c r="CB10393" s="48"/>
      <c r="CC10393" s="48"/>
      <c r="CD10393" s="48"/>
      <c r="CE10393" s="48"/>
      <c r="CF10393" s="48"/>
      <c r="CG10393" s="48"/>
    </row>
    <row r="10394" spans="1:85" ht="13.5" customHeight="1">
      <c r="A10394" s="12" t="s">
        <v>12409</v>
      </c>
      <c r="B10394" s="46" t="s">
        <v>15410</v>
      </c>
      <c r="C10394" s="76" t="s">
        <v>3047</v>
      </c>
      <c r="D10394" s="24" t="s">
        <v>9705</v>
      </c>
      <c r="E10394" s="39"/>
      <c r="F10394" s="71"/>
      <c r="G10394" s="60" t="s">
        <v>15425</v>
      </c>
      <c r="H10394" s="73"/>
      <c r="I10394" s="11">
        <v>270</v>
      </c>
      <c r="J10394" s="40">
        <f t="shared" si="278"/>
        <v>324</v>
      </c>
      <c r="K10394" s="40"/>
      <c r="L10394" s="40"/>
      <c r="M10394" s="70"/>
      <c r="N10394" s="70"/>
      <c r="O10394" s="44"/>
      <c r="P10394" s="47"/>
      <c r="Q10394" s="44"/>
    </row>
    <row r="10395" spans="1:85" ht="13.5" customHeight="1">
      <c r="A10395" s="15" t="s">
        <v>10089</v>
      </c>
      <c r="B10395" s="46" t="s">
        <v>46</v>
      </c>
      <c r="C10395" s="76" t="s">
        <v>3047</v>
      </c>
      <c r="D10395" s="24" t="s">
        <v>13411</v>
      </c>
      <c r="E10395" s="39"/>
      <c r="F10395" s="71"/>
      <c r="G10395" s="72"/>
      <c r="H10395" s="73"/>
      <c r="I10395" s="11">
        <v>7.5</v>
      </c>
      <c r="J10395" s="40">
        <f t="shared" si="278"/>
        <v>9</v>
      </c>
      <c r="K10395" s="40"/>
      <c r="L10395" s="40"/>
      <c r="M10395" s="70" t="s">
        <v>3049</v>
      </c>
      <c r="N10395" s="70"/>
      <c r="O10395" s="49" t="s">
        <v>12099</v>
      </c>
      <c r="P10395" s="47">
        <v>7.0000000000000001E-3</v>
      </c>
      <c r="Q10395" s="44"/>
      <c r="S10395" s="48"/>
      <c r="T10395" s="48"/>
      <c r="U10395" s="48"/>
      <c r="V10395" s="48"/>
      <c r="W10395" s="48"/>
      <c r="X10395" s="48"/>
      <c r="Y10395" s="48"/>
      <c r="Z10395" s="48"/>
      <c r="AA10395" s="48"/>
      <c r="AB10395" s="48"/>
      <c r="AC10395" s="48"/>
      <c r="AD10395" s="48"/>
      <c r="AE10395" s="48"/>
      <c r="AF10395" s="48"/>
      <c r="AG10395" s="48"/>
      <c r="AH10395" s="48"/>
      <c r="AI10395" s="48"/>
      <c r="AJ10395" s="48"/>
      <c r="AK10395" s="48"/>
      <c r="AL10395" s="48"/>
      <c r="AM10395" s="48"/>
      <c r="AN10395" s="48"/>
      <c r="AO10395" s="48"/>
      <c r="AP10395" s="48"/>
      <c r="AQ10395" s="48"/>
      <c r="AR10395" s="48"/>
      <c r="AS10395" s="48"/>
      <c r="AT10395" s="48"/>
      <c r="AU10395" s="48"/>
      <c r="AV10395" s="48"/>
      <c r="AW10395" s="48"/>
      <c r="AX10395" s="48"/>
      <c r="AY10395" s="48"/>
      <c r="AZ10395" s="48"/>
      <c r="BA10395" s="48"/>
      <c r="BB10395" s="48"/>
      <c r="BC10395" s="48"/>
      <c r="BD10395" s="48"/>
      <c r="BE10395" s="48"/>
      <c r="BF10395" s="48"/>
      <c r="BG10395" s="48"/>
      <c r="BH10395" s="48"/>
      <c r="BI10395" s="48"/>
      <c r="BJ10395" s="48"/>
      <c r="BK10395" s="48"/>
      <c r="BL10395" s="48"/>
      <c r="BM10395" s="48"/>
      <c r="BN10395" s="48"/>
      <c r="BO10395" s="48"/>
      <c r="BP10395" s="48"/>
      <c r="BQ10395" s="48"/>
      <c r="BR10395" s="48"/>
      <c r="BS10395" s="48"/>
      <c r="BT10395" s="48"/>
      <c r="BU10395" s="48"/>
      <c r="BV10395" s="48"/>
      <c r="BW10395" s="48"/>
      <c r="BX10395" s="48"/>
      <c r="BY10395" s="48"/>
      <c r="BZ10395" s="48"/>
      <c r="CA10395" s="48"/>
      <c r="CB10395" s="48"/>
      <c r="CC10395" s="48"/>
      <c r="CD10395" s="48"/>
      <c r="CE10395" s="48"/>
      <c r="CF10395" s="48"/>
      <c r="CG10395" s="48"/>
    </row>
    <row r="10396" spans="1:85" ht="13.5" customHeight="1">
      <c r="A10396" s="12" t="s">
        <v>12785</v>
      </c>
      <c r="B10396" s="46" t="s">
        <v>12787</v>
      </c>
      <c r="C10396" s="76" t="s">
        <v>3047</v>
      </c>
      <c r="D10396" s="24" t="s">
        <v>9705</v>
      </c>
      <c r="E10396" s="39"/>
      <c r="F10396" s="71"/>
      <c r="G10396" s="72" t="s">
        <v>12761</v>
      </c>
      <c r="H10396" s="73"/>
      <c r="I10396" s="11">
        <v>3400</v>
      </c>
      <c r="J10396" s="40">
        <f t="shared" si="278"/>
        <v>4080</v>
      </c>
      <c r="K10396" s="40"/>
      <c r="L10396" s="40"/>
      <c r="M10396" s="70"/>
      <c r="N10396" s="70"/>
      <c r="O10396" s="44"/>
      <c r="P10396" s="47"/>
      <c r="Q10396" s="44"/>
    </row>
    <row r="10397" spans="1:85" ht="13.5" customHeight="1">
      <c r="A10397" s="15" t="s">
        <v>10094</v>
      </c>
      <c r="B10397" s="46" t="s">
        <v>528</v>
      </c>
      <c r="C10397" s="76" t="s">
        <v>3047</v>
      </c>
      <c r="D10397" s="24" t="s">
        <v>13411</v>
      </c>
      <c r="E10397" s="39"/>
      <c r="F10397" s="71"/>
      <c r="G10397" s="72"/>
      <c r="H10397" s="73"/>
      <c r="I10397" s="11">
        <v>225</v>
      </c>
      <c r="J10397" s="40">
        <f t="shared" si="278"/>
        <v>270</v>
      </c>
      <c r="K10397" s="40"/>
      <c r="L10397" s="40"/>
      <c r="M10397" s="70" t="s">
        <v>3049</v>
      </c>
      <c r="N10397" s="70"/>
      <c r="O10397" s="49" t="s">
        <v>12065</v>
      </c>
      <c r="P10397" s="47">
        <v>0.109</v>
      </c>
      <c r="Q10397" s="44"/>
      <c r="S10397" s="48"/>
      <c r="T10397" s="48"/>
      <c r="U10397" s="48"/>
      <c r="V10397" s="48"/>
      <c r="W10397" s="48"/>
      <c r="X10397" s="48"/>
      <c r="Y10397" s="48"/>
      <c r="Z10397" s="48"/>
      <c r="AA10397" s="48"/>
      <c r="AB10397" s="48"/>
      <c r="AC10397" s="48"/>
      <c r="AD10397" s="48"/>
      <c r="AE10397" s="48"/>
      <c r="AF10397" s="48"/>
      <c r="AG10397" s="48"/>
      <c r="AH10397" s="48"/>
      <c r="AI10397" s="48"/>
      <c r="AJ10397" s="48"/>
      <c r="AK10397" s="48"/>
      <c r="AL10397" s="48"/>
      <c r="AM10397" s="48"/>
      <c r="AN10397" s="48"/>
      <c r="AO10397" s="48"/>
      <c r="AP10397" s="48"/>
      <c r="AQ10397" s="48"/>
      <c r="AR10397" s="48"/>
      <c r="AS10397" s="48"/>
      <c r="AT10397" s="48"/>
      <c r="AU10397" s="48"/>
      <c r="AV10397" s="48"/>
      <c r="AW10397" s="48"/>
      <c r="AX10397" s="48"/>
      <c r="AY10397" s="48"/>
      <c r="AZ10397" s="48"/>
      <c r="BA10397" s="48"/>
      <c r="BB10397" s="48"/>
      <c r="BC10397" s="48"/>
      <c r="BD10397" s="48"/>
      <c r="BE10397" s="48"/>
      <c r="BF10397" s="48"/>
      <c r="BG10397" s="48"/>
      <c r="BH10397" s="48"/>
      <c r="BI10397" s="48"/>
      <c r="BJ10397" s="48"/>
      <c r="BK10397" s="48"/>
      <c r="BL10397" s="48"/>
      <c r="BM10397" s="48"/>
      <c r="BN10397" s="48"/>
      <c r="BO10397" s="48"/>
      <c r="BP10397" s="48"/>
      <c r="BQ10397" s="48"/>
      <c r="BR10397" s="48"/>
      <c r="BS10397" s="48"/>
      <c r="BT10397" s="48"/>
      <c r="BU10397" s="48"/>
      <c r="BV10397" s="48"/>
      <c r="BW10397" s="48"/>
      <c r="BX10397" s="48"/>
      <c r="BY10397" s="48"/>
      <c r="BZ10397" s="48"/>
      <c r="CA10397" s="48"/>
      <c r="CB10397" s="48"/>
      <c r="CC10397" s="48"/>
      <c r="CD10397" s="48"/>
      <c r="CE10397" s="48"/>
      <c r="CF10397" s="48"/>
      <c r="CG10397" s="48"/>
    </row>
    <row r="10398" spans="1:85" ht="13.5" customHeight="1">
      <c r="A10398" s="12" t="s">
        <v>12410</v>
      </c>
      <c r="B10398" s="46" t="s">
        <v>14066</v>
      </c>
      <c r="C10398" s="76" t="s">
        <v>3047</v>
      </c>
      <c r="D10398" s="24" t="s">
        <v>9705</v>
      </c>
      <c r="E10398" s="39"/>
      <c r="F10398" s="71"/>
      <c r="G10398" s="72">
        <v>25</v>
      </c>
      <c r="H10398" s="73"/>
      <c r="I10398" s="11">
        <v>540.25</v>
      </c>
      <c r="J10398" s="40">
        <f t="shared" si="278"/>
        <v>648.29999999999995</v>
      </c>
      <c r="K10398" s="40"/>
      <c r="L10398" s="40"/>
      <c r="M10398" s="70"/>
      <c r="N10398" s="70"/>
      <c r="O10398" s="44"/>
      <c r="P10398" s="47"/>
      <c r="Q10398" s="44"/>
    </row>
    <row r="10399" spans="1:85" ht="13.5" customHeight="1">
      <c r="A10399" s="15" t="s">
        <v>10129</v>
      </c>
      <c r="B10399" s="46" t="s">
        <v>568</v>
      </c>
      <c r="C10399" s="76" t="s">
        <v>3047</v>
      </c>
      <c r="D10399" s="24" t="s">
        <v>9705</v>
      </c>
      <c r="E10399" s="39"/>
      <c r="F10399" s="71"/>
      <c r="G10399" s="72"/>
      <c r="H10399" s="73"/>
      <c r="I10399" s="11">
        <v>23</v>
      </c>
      <c r="J10399" s="40">
        <f t="shared" si="278"/>
        <v>27.599999999999998</v>
      </c>
      <c r="K10399" s="40"/>
      <c r="L10399" s="40"/>
      <c r="M10399" s="70" t="s">
        <v>3049</v>
      </c>
      <c r="N10399" s="70"/>
      <c r="O10399" s="44" t="s">
        <v>11708</v>
      </c>
      <c r="P10399" s="47">
        <v>0.08</v>
      </c>
      <c r="Q10399" s="44"/>
      <c r="S10399" s="48"/>
      <c r="T10399" s="48"/>
      <c r="U10399" s="48"/>
      <c r="V10399" s="48"/>
      <c r="W10399" s="48"/>
      <c r="X10399" s="48"/>
      <c r="Y10399" s="48"/>
      <c r="Z10399" s="48"/>
      <c r="AA10399" s="48"/>
      <c r="AB10399" s="48"/>
      <c r="AC10399" s="48"/>
      <c r="AD10399" s="48"/>
      <c r="AE10399" s="48"/>
      <c r="AF10399" s="48"/>
      <c r="AG10399" s="48"/>
      <c r="AH10399" s="48"/>
      <c r="AI10399" s="48"/>
      <c r="AJ10399" s="48"/>
      <c r="AK10399" s="48"/>
      <c r="AL10399" s="48"/>
      <c r="AM10399" s="48"/>
      <c r="AN10399" s="48"/>
      <c r="AO10399" s="48"/>
      <c r="AP10399" s="48"/>
      <c r="AQ10399" s="48"/>
      <c r="AR10399" s="48"/>
      <c r="AS10399" s="48"/>
      <c r="AT10399" s="48"/>
      <c r="AU10399" s="48"/>
      <c r="AV10399" s="48"/>
      <c r="AW10399" s="48"/>
      <c r="AX10399" s="48"/>
      <c r="AY10399" s="48"/>
      <c r="AZ10399" s="48"/>
      <c r="BA10399" s="48"/>
      <c r="BB10399" s="48"/>
      <c r="BC10399" s="48"/>
      <c r="BD10399" s="48"/>
      <c r="BE10399" s="48"/>
      <c r="BF10399" s="48"/>
      <c r="BG10399" s="48"/>
      <c r="BH10399" s="48"/>
      <c r="BI10399" s="48"/>
      <c r="BJ10399" s="48"/>
      <c r="BK10399" s="48"/>
      <c r="BL10399" s="48"/>
      <c r="BM10399" s="48"/>
      <c r="BN10399" s="48"/>
      <c r="BO10399" s="48"/>
      <c r="BP10399" s="48"/>
      <c r="BQ10399" s="48"/>
      <c r="BR10399" s="48"/>
      <c r="BS10399" s="48"/>
      <c r="BT10399" s="48"/>
      <c r="BU10399" s="48"/>
      <c r="BV10399" s="48"/>
      <c r="BW10399" s="48"/>
      <c r="BX10399" s="48"/>
      <c r="BY10399" s="48"/>
      <c r="BZ10399" s="48"/>
      <c r="CA10399" s="48"/>
      <c r="CB10399" s="48"/>
      <c r="CC10399" s="48"/>
      <c r="CD10399" s="48"/>
      <c r="CE10399" s="48"/>
      <c r="CF10399" s="48"/>
      <c r="CG10399" s="48"/>
    </row>
    <row r="10400" spans="1:85" ht="13.5" customHeight="1">
      <c r="A10400" s="12" t="s">
        <v>12411</v>
      </c>
      <c r="B10400" s="46" t="s">
        <v>15411</v>
      </c>
      <c r="C10400" s="76" t="s">
        <v>3047</v>
      </c>
      <c r="D10400" s="24" t="s">
        <v>9705</v>
      </c>
      <c r="E10400" s="39"/>
      <c r="F10400" s="71"/>
      <c r="G10400" s="60" t="s">
        <v>12759</v>
      </c>
      <c r="H10400" s="73"/>
      <c r="I10400" s="11">
        <v>920</v>
      </c>
      <c r="J10400" s="40">
        <f t="shared" si="278"/>
        <v>1104</v>
      </c>
      <c r="K10400" s="40"/>
      <c r="L10400" s="40"/>
      <c r="M10400" s="70"/>
      <c r="N10400" s="70"/>
      <c r="O10400" s="44"/>
      <c r="P10400" s="47"/>
      <c r="Q10400" s="44"/>
    </row>
    <row r="10401" spans="1:85" ht="13.5" customHeight="1">
      <c r="A10401" s="12" t="s">
        <v>12842</v>
      </c>
      <c r="B10401" s="46" t="s">
        <v>349</v>
      </c>
      <c r="C10401" s="76" t="s">
        <v>3047</v>
      </c>
      <c r="D10401" s="24" t="s">
        <v>9705</v>
      </c>
      <c r="E10401" s="39"/>
      <c r="F10401" s="71"/>
      <c r="G10401" s="72"/>
      <c r="H10401" s="73"/>
      <c r="I10401" s="11">
        <v>18.5</v>
      </c>
      <c r="J10401" s="40">
        <f t="shared" si="278"/>
        <v>22.2</v>
      </c>
      <c r="K10401" s="40"/>
      <c r="L10401" s="40"/>
      <c r="M10401" s="70"/>
      <c r="N10401" s="70"/>
      <c r="O10401" s="44"/>
      <c r="P10401" s="47">
        <v>0.02</v>
      </c>
      <c r="Q10401" s="44"/>
      <c r="S10401" s="48"/>
      <c r="T10401" s="48"/>
      <c r="U10401" s="48"/>
      <c r="V10401" s="48"/>
      <c r="W10401" s="48"/>
      <c r="X10401" s="48"/>
      <c r="Y10401" s="48"/>
      <c r="Z10401" s="48"/>
      <c r="AA10401" s="48"/>
      <c r="AB10401" s="48"/>
      <c r="AC10401" s="48"/>
      <c r="AD10401" s="48"/>
      <c r="AE10401" s="48"/>
      <c r="AF10401" s="48"/>
      <c r="AG10401" s="48"/>
      <c r="AH10401" s="48"/>
      <c r="AI10401" s="48"/>
      <c r="AJ10401" s="48"/>
      <c r="AK10401" s="48"/>
      <c r="AL10401" s="48"/>
      <c r="AM10401" s="48"/>
      <c r="AN10401" s="48"/>
      <c r="AO10401" s="48"/>
      <c r="AP10401" s="48"/>
      <c r="AQ10401" s="48"/>
      <c r="AR10401" s="48"/>
      <c r="AS10401" s="48"/>
      <c r="AT10401" s="48"/>
      <c r="AU10401" s="48"/>
      <c r="AV10401" s="48"/>
      <c r="AW10401" s="48"/>
      <c r="AX10401" s="48"/>
      <c r="AY10401" s="48"/>
      <c r="AZ10401" s="48"/>
      <c r="BA10401" s="48"/>
      <c r="BB10401" s="48"/>
      <c r="BC10401" s="48"/>
      <c r="BD10401" s="48"/>
      <c r="BE10401" s="48"/>
      <c r="BF10401" s="48"/>
      <c r="BG10401" s="48"/>
      <c r="BH10401" s="48"/>
      <c r="BI10401" s="48"/>
      <c r="BJ10401" s="48"/>
      <c r="BK10401" s="48"/>
      <c r="BL10401" s="48"/>
      <c r="BM10401" s="48"/>
      <c r="BN10401" s="48"/>
      <c r="BO10401" s="48"/>
      <c r="BP10401" s="48"/>
      <c r="BQ10401" s="48"/>
      <c r="BR10401" s="48"/>
      <c r="BS10401" s="48"/>
      <c r="BT10401" s="48"/>
      <c r="BU10401" s="48"/>
      <c r="BV10401" s="48"/>
      <c r="BW10401" s="48"/>
      <c r="BX10401" s="48"/>
      <c r="BY10401" s="48"/>
      <c r="BZ10401" s="48"/>
      <c r="CA10401" s="48"/>
      <c r="CB10401" s="48"/>
      <c r="CC10401" s="48"/>
      <c r="CD10401" s="48"/>
      <c r="CE10401" s="48"/>
      <c r="CF10401" s="48"/>
      <c r="CG10401" s="48"/>
    </row>
    <row r="10402" spans="1:85" ht="13.5" customHeight="1">
      <c r="A10402" s="13" t="s">
        <v>15490</v>
      </c>
      <c r="B10402" s="46" t="s">
        <v>15491</v>
      </c>
      <c r="C10402" s="76" t="s">
        <v>3047</v>
      </c>
      <c r="D10402" s="24" t="s">
        <v>9705</v>
      </c>
      <c r="E10402" s="39"/>
      <c r="F10402" s="71"/>
      <c r="G10402" s="72" t="s">
        <v>12791</v>
      </c>
      <c r="H10402" s="73"/>
      <c r="I10402" s="11">
        <v>2845</v>
      </c>
      <c r="J10402" s="40">
        <f t="shared" si="278"/>
        <v>3414</v>
      </c>
      <c r="K10402" s="40"/>
      <c r="L10402" s="40"/>
      <c r="M10402" s="70"/>
      <c r="N10402" s="70"/>
      <c r="O10402" s="44"/>
      <c r="P10402" s="47"/>
      <c r="Q10402" s="44"/>
    </row>
    <row r="10403" spans="1:85" ht="13.5" customHeight="1">
      <c r="A10403" s="13" t="s">
        <v>9375</v>
      </c>
      <c r="B10403" s="46" t="s">
        <v>14753</v>
      </c>
      <c r="C10403" s="76" t="s">
        <v>3047</v>
      </c>
      <c r="D10403" s="24" t="s">
        <v>13441</v>
      </c>
      <c r="E10403" s="39"/>
      <c r="F10403" s="71"/>
      <c r="G10403" s="72"/>
      <c r="H10403" s="73"/>
      <c r="I10403" s="11">
        <v>285</v>
      </c>
      <c r="J10403" s="40">
        <f t="shared" si="278"/>
        <v>342</v>
      </c>
      <c r="K10403" s="40"/>
      <c r="L10403" s="40"/>
      <c r="M10403" s="70" t="s">
        <v>3049</v>
      </c>
      <c r="N10403" s="70"/>
      <c r="O10403" s="49" t="s">
        <v>11990</v>
      </c>
      <c r="P10403" s="47">
        <v>0.115</v>
      </c>
      <c r="Q10403" s="44"/>
    </row>
    <row r="10404" spans="1:85" ht="13.5" customHeight="1">
      <c r="A10404" s="13" t="s">
        <v>15792</v>
      </c>
      <c r="B10404" s="46" t="s">
        <v>15793</v>
      </c>
      <c r="C10404" s="76" t="s">
        <v>3047</v>
      </c>
      <c r="D10404" s="24" t="s">
        <v>9705</v>
      </c>
      <c r="E10404" s="39"/>
      <c r="F10404" s="71"/>
      <c r="G10404" s="72" t="s">
        <v>12761</v>
      </c>
      <c r="H10404" s="73"/>
      <c r="I10404" s="11">
        <v>200</v>
      </c>
      <c r="J10404" s="40">
        <f t="shared" si="278"/>
        <v>240</v>
      </c>
      <c r="K10404" s="40"/>
      <c r="L10404" s="40"/>
      <c r="M10404" s="70"/>
      <c r="N10404" s="70"/>
      <c r="O10404" s="44"/>
      <c r="P10404" s="47"/>
      <c r="Q10404" s="44"/>
    </row>
    <row r="10405" spans="1:85" ht="13.5" customHeight="1">
      <c r="A10405" s="13" t="s">
        <v>8214</v>
      </c>
      <c r="B10405" s="46" t="s">
        <v>46</v>
      </c>
      <c r="C10405" s="76" t="s">
        <v>3047</v>
      </c>
      <c r="D10405" s="24" t="s">
        <v>8211</v>
      </c>
      <c r="E10405" s="39"/>
      <c r="F10405" s="71"/>
      <c r="G10405" s="72"/>
      <c r="H10405" s="73"/>
      <c r="I10405" s="11">
        <v>10</v>
      </c>
      <c r="J10405" s="40">
        <f t="shared" si="278"/>
        <v>12</v>
      </c>
      <c r="K10405" s="40"/>
      <c r="L10405" s="40"/>
      <c r="M10405" s="70" t="s">
        <v>3049</v>
      </c>
      <c r="N10405" s="70"/>
      <c r="O10405" s="44" t="s">
        <v>11708</v>
      </c>
      <c r="P10405" s="47">
        <v>4.0000000000000001E-3</v>
      </c>
      <c r="Q10405" s="44"/>
    </row>
    <row r="10406" spans="1:85" ht="13.5" customHeight="1">
      <c r="A10406" s="13" t="s">
        <v>16346</v>
      </c>
      <c r="B10406" s="46" t="s">
        <v>16612</v>
      </c>
      <c r="C10406" s="76" t="s">
        <v>3047</v>
      </c>
      <c r="D10406" s="24" t="s">
        <v>4091</v>
      </c>
      <c r="E10406" s="39"/>
      <c r="F10406" s="71"/>
      <c r="G10406" s="72" t="s">
        <v>12762</v>
      </c>
      <c r="H10406" s="73"/>
      <c r="I10406" s="11">
        <v>9000</v>
      </c>
      <c r="J10406" s="40">
        <f t="shared" si="278"/>
        <v>10800</v>
      </c>
      <c r="K10406" s="40"/>
      <c r="L10406" s="40"/>
      <c r="M10406" s="70"/>
      <c r="N10406" s="70"/>
      <c r="O10406" s="44"/>
      <c r="P10406" s="47"/>
      <c r="Q10406" s="44"/>
    </row>
    <row r="10407" spans="1:85" ht="13.5" customHeight="1">
      <c r="A10407" s="13" t="s">
        <v>4103</v>
      </c>
      <c r="B10407" s="46" t="s">
        <v>595</v>
      </c>
      <c r="C10407" s="76" t="s">
        <v>3047</v>
      </c>
      <c r="D10407" s="24" t="s">
        <v>4091</v>
      </c>
      <c r="E10407" s="39"/>
      <c r="F10407" s="71"/>
      <c r="G10407" s="72"/>
      <c r="H10407" s="73"/>
      <c r="I10407" s="11">
        <v>1800</v>
      </c>
      <c r="J10407" s="40">
        <f t="shared" si="278"/>
        <v>2160</v>
      </c>
      <c r="K10407" s="40"/>
      <c r="L10407" s="40"/>
      <c r="M10407" s="70" t="s">
        <v>3049</v>
      </c>
      <c r="N10407" s="70"/>
      <c r="O10407" s="44" t="s">
        <v>11708</v>
      </c>
      <c r="P10407" s="47">
        <v>0.47199999999999998</v>
      </c>
      <c r="Q10407" s="44"/>
      <c r="S10407" s="48"/>
      <c r="T10407" s="48"/>
      <c r="U10407" s="48"/>
      <c r="V10407" s="48"/>
      <c r="W10407" s="48"/>
      <c r="X10407" s="48"/>
      <c r="Y10407" s="48"/>
      <c r="Z10407" s="48"/>
      <c r="AA10407" s="48"/>
      <c r="AB10407" s="48"/>
      <c r="AC10407" s="48"/>
      <c r="AD10407" s="48"/>
      <c r="AE10407" s="48"/>
      <c r="AF10407" s="48"/>
      <c r="AG10407" s="48"/>
      <c r="AH10407" s="48"/>
      <c r="AI10407" s="48"/>
      <c r="AJ10407" s="48"/>
      <c r="AK10407" s="48"/>
      <c r="AL10407" s="48"/>
      <c r="AM10407" s="48"/>
      <c r="AN10407" s="48"/>
      <c r="AO10407" s="48"/>
      <c r="AP10407" s="48"/>
      <c r="AQ10407" s="48"/>
      <c r="AR10407" s="48"/>
      <c r="AS10407" s="48"/>
      <c r="AT10407" s="48"/>
      <c r="AU10407" s="48"/>
      <c r="AV10407" s="48"/>
      <c r="AW10407" s="48"/>
      <c r="AX10407" s="48"/>
      <c r="AY10407" s="48"/>
      <c r="AZ10407" s="48"/>
      <c r="BA10407" s="48"/>
      <c r="BB10407" s="48"/>
      <c r="BC10407" s="48"/>
      <c r="BD10407" s="48"/>
      <c r="BE10407" s="48"/>
      <c r="BF10407" s="48"/>
      <c r="BG10407" s="48"/>
      <c r="BH10407" s="48"/>
      <c r="BI10407" s="48"/>
      <c r="BJ10407" s="48"/>
      <c r="BK10407" s="48"/>
      <c r="BL10407" s="48"/>
      <c r="BM10407" s="48"/>
      <c r="BN10407" s="48"/>
      <c r="BO10407" s="48"/>
      <c r="BP10407" s="48"/>
      <c r="BQ10407" s="48"/>
      <c r="BR10407" s="48"/>
      <c r="BS10407" s="48"/>
      <c r="BT10407" s="48"/>
      <c r="BU10407" s="48"/>
      <c r="BV10407" s="48"/>
      <c r="BW10407" s="48"/>
      <c r="BX10407" s="48"/>
      <c r="BY10407" s="48"/>
      <c r="BZ10407" s="48"/>
      <c r="CA10407" s="48"/>
      <c r="CB10407" s="48"/>
      <c r="CC10407" s="48"/>
      <c r="CD10407" s="48"/>
      <c r="CE10407" s="48"/>
      <c r="CF10407" s="48"/>
      <c r="CG10407" s="48"/>
    </row>
    <row r="10408" spans="1:85" ht="13.5" customHeight="1">
      <c r="A10408" s="12" t="s">
        <v>12745</v>
      </c>
      <c r="B10408" s="46" t="s">
        <v>12754</v>
      </c>
      <c r="C10408" s="76" t="s">
        <v>3047</v>
      </c>
      <c r="D10408" s="24" t="s">
        <v>6102</v>
      </c>
      <c r="E10408" s="39"/>
      <c r="F10408" s="71"/>
      <c r="G10408" s="72" t="s">
        <v>12725</v>
      </c>
      <c r="H10408" s="73"/>
      <c r="I10408" s="11">
        <v>3050</v>
      </c>
      <c r="J10408" s="40">
        <f t="shared" si="278"/>
        <v>3660</v>
      </c>
      <c r="K10408" s="40"/>
      <c r="L10408" s="40"/>
      <c r="M10408" s="70"/>
      <c r="N10408" s="70"/>
      <c r="O10408" s="44"/>
      <c r="P10408" s="47"/>
      <c r="Q10408" s="44"/>
    </row>
    <row r="10409" spans="1:85" ht="13.5" customHeight="1">
      <c r="A10409" s="15" t="s">
        <v>6116</v>
      </c>
      <c r="B10409" s="46" t="s">
        <v>367</v>
      </c>
      <c r="C10409" s="76" t="s">
        <v>3047</v>
      </c>
      <c r="D10409" s="24" t="s">
        <v>6102</v>
      </c>
      <c r="E10409" s="39"/>
      <c r="F10409" s="71"/>
      <c r="G10409" s="72"/>
      <c r="H10409" s="73"/>
      <c r="I10409" s="11">
        <v>102</v>
      </c>
      <c r="J10409" s="40">
        <f t="shared" si="278"/>
        <v>122.39999999999999</v>
      </c>
      <c r="K10409" s="40"/>
      <c r="L10409" s="40"/>
      <c r="M10409" s="70" t="s">
        <v>3049</v>
      </c>
      <c r="N10409" s="70"/>
      <c r="O10409" s="49" t="s">
        <v>12112</v>
      </c>
      <c r="P10409" s="47">
        <v>0.12</v>
      </c>
      <c r="Q10409" s="44"/>
      <c r="S10409" s="48"/>
      <c r="T10409" s="48"/>
      <c r="U10409" s="48"/>
      <c r="V10409" s="48"/>
      <c r="W10409" s="48"/>
      <c r="X10409" s="48"/>
      <c r="Y10409" s="48"/>
      <c r="Z10409" s="48"/>
      <c r="AA10409" s="48"/>
      <c r="AB10409" s="48"/>
      <c r="AC10409" s="48"/>
      <c r="AD10409" s="48"/>
      <c r="AE10409" s="48"/>
      <c r="AF10409" s="48"/>
      <c r="AG10409" s="48"/>
      <c r="AH10409" s="48"/>
      <c r="AI10409" s="48"/>
      <c r="AJ10409" s="48"/>
      <c r="AK10409" s="48"/>
      <c r="AL10409" s="48"/>
      <c r="AM10409" s="48"/>
      <c r="AN10409" s="48"/>
      <c r="AO10409" s="48"/>
      <c r="AP10409" s="48"/>
      <c r="AQ10409" s="48"/>
      <c r="AR10409" s="48"/>
      <c r="AS10409" s="48"/>
      <c r="AT10409" s="48"/>
      <c r="AU10409" s="48"/>
      <c r="AV10409" s="48"/>
      <c r="AW10409" s="48"/>
      <c r="AX10409" s="48"/>
      <c r="AY10409" s="48"/>
      <c r="AZ10409" s="48"/>
      <c r="BA10409" s="48"/>
      <c r="BB10409" s="48"/>
      <c r="BC10409" s="48"/>
      <c r="BD10409" s="48"/>
      <c r="BE10409" s="48"/>
      <c r="BF10409" s="48"/>
      <c r="BG10409" s="48"/>
      <c r="BH10409" s="48"/>
      <c r="BI10409" s="48"/>
      <c r="BJ10409" s="48"/>
      <c r="BK10409" s="48"/>
      <c r="BL10409" s="48"/>
      <c r="BM10409" s="48"/>
      <c r="BN10409" s="48"/>
      <c r="BO10409" s="48"/>
      <c r="BP10409" s="48"/>
      <c r="BQ10409" s="48"/>
      <c r="BR10409" s="48"/>
      <c r="BS10409" s="48"/>
      <c r="BT10409" s="48"/>
      <c r="BU10409" s="48"/>
      <c r="BV10409" s="48"/>
      <c r="BW10409" s="48"/>
      <c r="BX10409" s="48"/>
      <c r="BY10409" s="48"/>
      <c r="BZ10409" s="48"/>
      <c r="CA10409" s="48"/>
      <c r="CB10409" s="48"/>
      <c r="CC10409" s="48"/>
      <c r="CD10409" s="48"/>
      <c r="CE10409" s="48"/>
      <c r="CF10409" s="48"/>
      <c r="CG10409" s="48"/>
    </row>
    <row r="10410" spans="1:85" ht="13.5" customHeight="1">
      <c r="A10410" s="12" t="s">
        <v>12366</v>
      </c>
      <c r="B10410" s="46" t="s">
        <v>14511</v>
      </c>
      <c r="C10410" s="76" t="s">
        <v>3047</v>
      </c>
      <c r="D10410" s="24" t="s">
        <v>6102</v>
      </c>
      <c r="E10410" s="39"/>
      <c r="F10410" s="71"/>
      <c r="G10410" s="72">
        <v>5</v>
      </c>
      <c r="H10410" s="73"/>
      <c r="I10410" s="11">
        <v>235</v>
      </c>
      <c r="J10410" s="40">
        <f t="shared" si="278"/>
        <v>282</v>
      </c>
      <c r="K10410" s="40"/>
      <c r="L10410" s="40"/>
      <c r="M10410" s="70"/>
      <c r="N10410" s="70"/>
      <c r="O10410" s="44"/>
      <c r="P10410" s="47"/>
      <c r="Q10410" s="44"/>
    </row>
    <row r="10411" spans="1:85" s="48" customFormat="1" ht="13.5" customHeight="1">
      <c r="A10411" s="15" t="s">
        <v>6122</v>
      </c>
      <c r="B10411" s="46" t="s">
        <v>356</v>
      </c>
      <c r="C10411" s="76" t="s">
        <v>3047</v>
      </c>
      <c r="D10411" s="24" t="s">
        <v>6102</v>
      </c>
      <c r="E10411" s="39"/>
      <c r="F10411" s="71"/>
      <c r="G10411" s="72"/>
      <c r="H10411" s="73"/>
      <c r="I10411" s="11">
        <v>48</v>
      </c>
      <c r="J10411" s="40">
        <f t="shared" si="278"/>
        <v>57.599999999999994</v>
      </c>
      <c r="K10411" s="40"/>
      <c r="L10411" s="40"/>
      <c r="M10411" s="70" t="s">
        <v>3049</v>
      </c>
      <c r="N10411" s="70"/>
      <c r="O10411" s="49" t="s">
        <v>12112</v>
      </c>
      <c r="P10411" s="47">
        <v>8.9999999999999993E-3</v>
      </c>
      <c r="Q10411" s="44"/>
      <c r="R10411" s="45"/>
    </row>
    <row r="10412" spans="1:85" ht="13.5" customHeight="1">
      <c r="A10412" s="15" t="s">
        <v>16061</v>
      </c>
      <c r="B10412" s="46" t="s">
        <v>16064</v>
      </c>
      <c r="C10412" s="76" t="s">
        <v>3047</v>
      </c>
      <c r="D10412" s="24" t="s">
        <v>6102</v>
      </c>
      <c r="E10412" s="39"/>
      <c r="F10412" s="71"/>
      <c r="G10412" s="72"/>
      <c r="H10412" s="73"/>
      <c r="I10412" s="11">
        <v>1950</v>
      </c>
      <c r="J10412" s="40">
        <f t="shared" si="278"/>
        <v>2340</v>
      </c>
      <c r="K10412" s="40"/>
      <c r="L10412" s="40"/>
      <c r="M10412" s="70"/>
      <c r="N10412" s="70"/>
      <c r="O10412" s="49"/>
      <c r="P10412" s="47"/>
      <c r="Q10412" s="44"/>
      <c r="S10412" s="48"/>
      <c r="T10412" s="48"/>
      <c r="U10412" s="48"/>
      <c r="V10412" s="48"/>
      <c r="W10412" s="48"/>
      <c r="X10412" s="48"/>
      <c r="Y10412" s="48"/>
      <c r="Z10412" s="48"/>
      <c r="AA10412" s="48"/>
      <c r="AB10412" s="48"/>
      <c r="AC10412" s="48"/>
      <c r="AD10412" s="48"/>
      <c r="AE10412" s="48"/>
      <c r="AF10412" s="48"/>
      <c r="AG10412" s="48"/>
      <c r="AH10412" s="48"/>
      <c r="AI10412" s="48"/>
      <c r="AJ10412" s="48"/>
      <c r="AK10412" s="48"/>
      <c r="AL10412" s="48"/>
      <c r="AM10412" s="48"/>
      <c r="AN10412" s="48"/>
      <c r="AO10412" s="48"/>
      <c r="AP10412" s="48"/>
      <c r="AQ10412" s="48"/>
      <c r="AR10412" s="48"/>
      <c r="AS10412" s="48"/>
      <c r="AT10412" s="48"/>
      <c r="AU10412" s="48"/>
      <c r="AV10412" s="48"/>
      <c r="AW10412" s="48"/>
      <c r="AX10412" s="48"/>
      <c r="AY10412" s="48"/>
      <c r="AZ10412" s="48"/>
      <c r="BA10412" s="48"/>
      <c r="BB10412" s="48"/>
      <c r="BC10412" s="48"/>
      <c r="BD10412" s="48"/>
      <c r="BE10412" s="48"/>
      <c r="BF10412" s="48"/>
      <c r="BG10412" s="48"/>
      <c r="BH10412" s="48"/>
      <c r="BI10412" s="48"/>
      <c r="BJ10412" s="48"/>
      <c r="BK10412" s="48"/>
      <c r="BL10412" s="48"/>
      <c r="BM10412" s="48"/>
      <c r="BN10412" s="48"/>
      <c r="BO10412" s="48"/>
      <c r="BP10412" s="48"/>
      <c r="BQ10412" s="48"/>
      <c r="BR10412" s="48"/>
      <c r="BS10412" s="48"/>
      <c r="BT10412" s="48"/>
      <c r="BU10412" s="48"/>
      <c r="BV10412" s="48"/>
      <c r="BW10412" s="48"/>
      <c r="BX10412" s="48"/>
      <c r="BY10412" s="48"/>
      <c r="BZ10412" s="48"/>
      <c r="CA10412" s="48"/>
      <c r="CB10412" s="48"/>
      <c r="CC10412" s="48"/>
      <c r="CD10412" s="48"/>
      <c r="CE10412" s="48"/>
      <c r="CF10412" s="48"/>
      <c r="CG10412" s="48"/>
    </row>
    <row r="10413" spans="1:85" s="48" customFormat="1" ht="13.5" customHeight="1">
      <c r="A10413" s="15" t="s">
        <v>6131</v>
      </c>
      <c r="B10413" s="46" t="s">
        <v>614</v>
      </c>
      <c r="C10413" s="76" t="s">
        <v>3047</v>
      </c>
      <c r="D10413" s="24" t="s">
        <v>6102</v>
      </c>
      <c r="E10413" s="39"/>
      <c r="F10413" s="71"/>
      <c r="G10413" s="72"/>
      <c r="H10413" s="73"/>
      <c r="I10413" s="11">
        <v>980</v>
      </c>
      <c r="J10413" s="40">
        <f t="shared" si="278"/>
        <v>1176</v>
      </c>
      <c r="K10413" s="40"/>
      <c r="L10413" s="40"/>
      <c r="M10413" s="70" t="s">
        <v>3049</v>
      </c>
      <c r="N10413" s="75" t="s">
        <v>16669</v>
      </c>
      <c r="O10413" s="44" t="s">
        <v>11733</v>
      </c>
      <c r="P10413" s="47">
        <v>1.0169999999999999</v>
      </c>
      <c r="Q10413" s="44"/>
      <c r="R10413" s="45"/>
    </row>
    <row r="10414" spans="1:85" ht="13.5" customHeight="1">
      <c r="A10414" s="15" t="s">
        <v>16062</v>
      </c>
      <c r="B10414" s="46" t="s">
        <v>16065</v>
      </c>
      <c r="C10414" s="76" t="s">
        <v>3047</v>
      </c>
      <c r="D10414" s="24" t="s">
        <v>6102</v>
      </c>
      <c r="E10414" s="39"/>
      <c r="F10414" s="71"/>
      <c r="G10414" s="72"/>
      <c r="H10414" s="73"/>
      <c r="I10414" s="11">
        <v>795</v>
      </c>
      <c r="J10414" s="40">
        <f t="shared" si="278"/>
        <v>954</v>
      </c>
      <c r="K10414" s="40"/>
      <c r="L10414" s="40"/>
      <c r="M10414" s="70"/>
      <c r="N10414" s="70"/>
      <c r="O10414" s="49"/>
      <c r="P10414" s="47"/>
      <c r="Q10414" s="44"/>
      <c r="S10414" s="48"/>
      <c r="T10414" s="48"/>
      <c r="U10414" s="48"/>
      <c r="V10414" s="48"/>
      <c r="W10414" s="48"/>
      <c r="X10414" s="48"/>
      <c r="Y10414" s="48"/>
      <c r="Z10414" s="48"/>
      <c r="AA10414" s="48"/>
      <c r="AB10414" s="48"/>
      <c r="AC10414" s="48"/>
      <c r="AD10414" s="48"/>
      <c r="AE10414" s="48"/>
      <c r="AF10414" s="48"/>
      <c r="AG10414" s="48"/>
      <c r="AH10414" s="48"/>
      <c r="AI10414" s="48"/>
      <c r="AJ10414" s="48"/>
      <c r="AK10414" s="48"/>
      <c r="AL10414" s="48"/>
      <c r="AM10414" s="48"/>
      <c r="AN10414" s="48"/>
      <c r="AO10414" s="48"/>
      <c r="AP10414" s="48"/>
      <c r="AQ10414" s="48"/>
      <c r="AR10414" s="48"/>
      <c r="AS10414" s="48"/>
      <c r="AT10414" s="48"/>
      <c r="AU10414" s="48"/>
      <c r="AV10414" s="48"/>
      <c r="AW10414" s="48"/>
      <c r="AX10414" s="48"/>
      <c r="AY10414" s="48"/>
      <c r="AZ10414" s="48"/>
      <c r="BA10414" s="48"/>
      <c r="BB10414" s="48"/>
      <c r="BC10414" s="48"/>
      <c r="BD10414" s="48"/>
      <c r="BE10414" s="48"/>
      <c r="BF10414" s="48"/>
      <c r="BG10414" s="48"/>
      <c r="BH10414" s="48"/>
      <c r="BI10414" s="48"/>
      <c r="BJ10414" s="48"/>
      <c r="BK10414" s="48"/>
      <c r="BL10414" s="48"/>
      <c r="BM10414" s="48"/>
      <c r="BN10414" s="48"/>
      <c r="BO10414" s="48"/>
      <c r="BP10414" s="48"/>
      <c r="BQ10414" s="48"/>
      <c r="BR10414" s="48"/>
      <c r="BS10414" s="48"/>
      <c r="BT10414" s="48"/>
      <c r="BU10414" s="48"/>
      <c r="BV10414" s="48"/>
      <c r="BW10414" s="48"/>
      <c r="BX10414" s="48"/>
      <c r="BY10414" s="48"/>
      <c r="BZ10414" s="48"/>
      <c r="CA10414" s="48"/>
      <c r="CB10414" s="48"/>
      <c r="CC10414" s="48"/>
      <c r="CD10414" s="48"/>
      <c r="CE10414" s="48"/>
      <c r="CF10414" s="48"/>
      <c r="CG10414" s="48"/>
    </row>
    <row r="10415" spans="1:85" s="48" customFormat="1" ht="13.5" customHeight="1">
      <c r="A10415" s="15" t="s">
        <v>6136</v>
      </c>
      <c r="B10415" s="46" t="s">
        <v>618</v>
      </c>
      <c r="C10415" s="76" t="s">
        <v>3047</v>
      </c>
      <c r="D10415" s="24" t="s">
        <v>6102</v>
      </c>
      <c r="E10415" s="39"/>
      <c r="F10415" s="71"/>
      <c r="G10415" s="72"/>
      <c r="H10415" s="73"/>
      <c r="I10415" s="11">
        <v>400</v>
      </c>
      <c r="J10415" s="40">
        <f t="shared" si="278"/>
        <v>480</v>
      </c>
      <c r="K10415" s="40"/>
      <c r="L10415" s="40"/>
      <c r="M10415" s="70" t="s">
        <v>3049</v>
      </c>
      <c r="N10415" s="70"/>
      <c r="O10415" s="44" t="s">
        <v>11733</v>
      </c>
      <c r="P10415" s="47">
        <v>0.5</v>
      </c>
      <c r="Q10415" s="44"/>
      <c r="R10415" s="45"/>
    </row>
    <row r="10416" spans="1:85" s="48" customFormat="1" ht="13.5" customHeight="1">
      <c r="A10416" s="15" t="s">
        <v>16334</v>
      </c>
      <c r="B10416" s="46" t="s">
        <v>16335</v>
      </c>
      <c r="C10416" s="76" t="s">
        <v>3047</v>
      </c>
      <c r="D10416" s="24" t="s">
        <v>6102</v>
      </c>
      <c r="E10416" s="39"/>
      <c r="F10416" s="71"/>
      <c r="G10416" s="72" t="s">
        <v>15425</v>
      </c>
      <c r="H10416" s="73"/>
      <c r="I10416" s="11">
        <v>4550</v>
      </c>
      <c r="J10416" s="40">
        <f t="shared" si="278"/>
        <v>5460</v>
      </c>
      <c r="K10416" s="40"/>
      <c r="L10416" s="40"/>
      <c r="M10416" s="70"/>
      <c r="N10416" s="70"/>
      <c r="O10416" s="44"/>
      <c r="P10416" s="47"/>
      <c r="Q10416" s="44"/>
      <c r="R10416" s="45"/>
    </row>
    <row r="10417" spans="1:85" s="48" customFormat="1" ht="13.5" customHeight="1">
      <c r="A10417" s="13" t="s">
        <v>6139</v>
      </c>
      <c r="B10417" s="46" t="s">
        <v>165</v>
      </c>
      <c r="C10417" s="76" t="s">
        <v>3047</v>
      </c>
      <c r="D10417" s="24" t="s">
        <v>6102</v>
      </c>
      <c r="E10417" s="39"/>
      <c r="F10417" s="71"/>
      <c r="G10417" s="72"/>
      <c r="H10417" s="73"/>
      <c r="I10417" s="11">
        <v>1150</v>
      </c>
      <c r="J10417" s="40">
        <f t="shared" si="278"/>
        <v>1380</v>
      </c>
      <c r="K10417" s="40"/>
      <c r="L10417" s="40"/>
      <c r="M10417" s="70" t="s">
        <v>3049</v>
      </c>
      <c r="N10417" s="70"/>
      <c r="O10417" s="44" t="s">
        <v>11708</v>
      </c>
      <c r="P10417" s="47">
        <v>0.115</v>
      </c>
      <c r="Q10417" s="44"/>
      <c r="R10417" s="45"/>
    </row>
    <row r="10418" spans="1:85" s="48" customFormat="1" ht="13.5" customHeight="1">
      <c r="A10418" s="15" t="s">
        <v>16063</v>
      </c>
      <c r="B10418" s="46" t="s">
        <v>16066</v>
      </c>
      <c r="C10418" s="76" t="s">
        <v>3047</v>
      </c>
      <c r="D10418" s="24" t="s">
        <v>6102</v>
      </c>
      <c r="E10418" s="39"/>
      <c r="F10418" s="71"/>
      <c r="G10418" s="72"/>
      <c r="H10418" s="73"/>
      <c r="I10418" s="11">
        <v>4240</v>
      </c>
      <c r="J10418" s="40">
        <f t="shared" si="278"/>
        <v>5088</v>
      </c>
      <c r="K10418" s="40"/>
      <c r="L10418" s="40"/>
      <c r="M10418" s="70"/>
      <c r="N10418" s="70"/>
      <c r="O10418" s="49"/>
      <c r="P10418" s="47"/>
      <c r="Q10418" s="44"/>
      <c r="R10418" s="45"/>
    </row>
    <row r="10419" spans="1:85" s="48" customFormat="1" ht="13.5" customHeight="1">
      <c r="A10419" s="15" t="s">
        <v>6141</v>
      </c>
      <c r="B10419" s="46" t="s">
        <v>165</v>
      </c>
      <c r="C10419" s="76" t="s">
        <v>3047</v>
      </c>
      <c r="D10419" s="24" t="s">
        <v>6102</v>
      </c>
      <c r="E10419" s="39"/>
      <c r="F10419" s="71"/>
      <c r="G10419" s="72"/>
      <c r="H10419" s="73"/>
      <c r="I10419" s="11">
        <v>106</v>
      </c>
      <c r="J10419" s="40">
        <f t="shared" si="278"/>
        <v>127.19999999999999</v>
      </c>
      <c r="K10419" s="40"/>
      <c r="L10419" s="40"/>
      <c r="M10419" s="70"/>
      <c r="N10419" s="70"/>
      <c r="O10419" s="44" t="s">
        <v>11708</v>
      </c>
      <c r="P10419" s="47"/>
      <c r="Q10419" s="44"/>
      <c r="R10419" s="45"/>
    </row>
    <row r="10420" spans="1:85" s="48" customFormat="1" ht="13.5" customHeight="1">
      <c r="A10420" s="15" t="s">
        <v>16208</v>
      </c>
      <c r="B10420" s="46" t="s">
        <v>16209</v>
      </c>
      <c r="C10420" s="76" t="s">
        <v>3047</v>
      </c>
      <c r="D10420" s="24" t="s">
        <v>6102</v>
      </c>
      <c r="E10420" s="39"/>
      <c r="F10420" s="71"/>
      <c r="G10420" s="72" t="s">
        <v>15803</v>
      </c>
      <c r="H10420" s="73"/>
      <c r="I10420" s="11">
        <v>1890</v>
      </c>
      <c r="J10420" s="40">
        <f t="shared" si="278"/>
        <v>2268</v>
      </c>
      <c r="K10420" s="40"/>
      <c r="L10420" s="40"/>
      <c r="M10420" s="70"/>
      <c r="N10420" s="70"/>
      <c r="O10420" s="44"/>
      <c r="P10420" s="47"/>
      <c r="Q10420" s="44"/>
      <c r="R10420" s="45"/>
    </row>
    <row r="10421" spans="1:85" s="48" customFormat="1" ht="13.5" customHeight="1">
      <c r="A10421" s="12" t="s">
        <v>13044</v>
      </c>
      <c r="B10421" s="46" t="s">
        <v>165</v>
      </c>
      <c r="C10421" s="76" t="s">
        <v>3047</v>
      </c>
      <c r="D10421" s="24" t="s">
        <v>6102</v>
      </c>
      <c r="E10421" s="39"/>
      <c r="F10421" s="71"/>
      <c r="G10421" s="72"/>
      <c r="H10421" s="73"/>
      <c r="I10421" s="11">
        <v>950</v>
      </c>
      <c r="J10421" s="40">
        <f t="shared" si="278"/>
        <v>1140</v>
      </c>
      <c r="K10421" s="40"/>
      <c r="L10421" s="40"/>
      <c r="M10421" s="70"/>
      <c r="N10421" s="70"/>
      <c r="O10421" s="49"/>
      <c r="P10421" s="47"/>
      <c r="Q10421" s="44"/>
      <c r="R10421" s="45"/>
    </row>
    <row r="10422" spans="1:85" s="48" customFormat="1" ht="13.5" customHeight="1">
      <c r="A10422" s="12" t="s">
        <v>12367</v>
      </c>
      <c r="B10422" s="46" t="s">
        <v>15412</v>
      </c>
      <c r="C10422" s="76" t="s">
        <v>3047</v>
      </c>
      <c r="D10422" s="24" t="s">
        <v>6102</v>
      </c>
      <c r="E10422" s="39"/>
      <c r="F10422" s="71"/>
      <c r="G10422" s="60" t="s">
        <v>12759</v>
      </c>
      <c r="H10422" s="73"/>
      <c r="I10422" s="11">
        <v>1000</v>
      </c>
      <c r="J10422" s="40">
        <f t="shared" si="278"/>
        <v>1200</v>
      </c>
      <c r="K10422" s="40"/>
      <c r="L10422" s="40"/>
      <c r="M10422" s="70"/>
      <c r="N10422" s="70"/>
      <c r="O10422" s="44"/>
      <c r="P10422" s="47"/>
      <c r="Q10422" s="44"/>
      <c r="R10422" s="45"/>
      <c r="S10422" s="45"/>
      <c r="T10422" s="45"/>
      <c r="U10422" s="45"/>
      <c r="V10422" s="45"/>
      <c r="W10422" s="45"/>
      <c r="X10422" s="45"/>
      <c r="Y10422" s="45"/>
      <c r="Z10422" s="45"/>
      <c r="AA10422" s="45"/>
      <c r="AB10422" s="45"/>
      <c r="AC10422" s="45"/>
      <c r="AD10422" s="45"/>
      <c r="AE10422" s="45"/>
      <c r="AF10422" s="45"/>
      <c r="AG10422" s="45"/>
      <c r="AH10422" s="45"/>
      <c r="AI10422" s="45"/>
      <c r="AJ10422" s="45"/>
      <c r="AK10422" s="45"/>
      <c r="AL10422" s="45"/>
      <c r="AM10422" s="45"/>
      <c r="AN10422" s="45"/>
      <c r="AO10422" s="45"/>
      <c r="AP10422" s="45"/>
      <c r="AQ10422" s="45"/>
      <c r="AR10422" s="45"/>
      <c r="AS10422" s="45"/>
      <c r="AT10422" s="45"/>
      <c r="AU10422" s="45"/>
      <c r="AV10422" s="45"/>
      <c r="AW10422" s="45"/>
      <c r="AX10422" s="45"/>
      <c r="AY10422" s="45"/>
      <c r="AZ10422" s="45"/>
      <c r="BA10422" s="45"/>
      <c r="BB10422" s="45"/>
      <c r="BC10422" s="45"/>
      <c r="BD10422" s="45"/>
      <c r="BE10422" s="45"/>
      <c r="BF10422" s="45"/>
      <c r="BG10422" s="45"/>
      <c r="BH10422" s="45"/>
      <c r="BI10422" s="45"/>
      <c r="BJ10422" s="45"/>
      <c r="BK10422" s="45"/>
      <c r="BL10422" s="45"/>
      <c r="BM10422" s="45"/>
      <c r="BN10422" s="45"/>
      <c r="BO10422" s="45"/>
      <c r="BP10422" s="45"/>
      <c r="BQ10422" s="45"/>
      <c r="BR10422" s="45"/>
      <c r="BS10422" s="45"/>
      <c r="BT10422" s="45"/>
      <c r="BU10422" s="45"/>
      <c r="BV10422" s="45"/>
      <c r="BW10422" s="45"/>
      <c r="BX10422" s="45"/>
      <c r="BY10422" s="45"/>
      <c r="BZ10422" s="45"/>
      <c r="CA10422" s="45"/>
      <c r="CB10422" s="45"/>
      <c r="CC10422" s="45"/>
      <c r="CD10422" s="45"/>
      <c r="CE10422" s="45"/>
      <c r="CF10422" s="45"/>
      <c r="CG10422" s="45"/>
    </row>
    <row r="10423" spans="1:85" s="48" customFormat="1" ht="13.5" customHeight="1">
      <c r="A10423" s="15" t="s">
        <v>6148</v>
      </c>
      <c r="B10423" s="46" t="s">
        <v>91</v>
      </c>
      <c r="C10423" s="76" t="s">
        <v>3047</v>
      </c>
      <c r="D10423" s="24" t="s">
        <v>6102</v>
      </c>
      <c r="E10423" s="39"/>
      <c r="F10423" s="71"/>
      <c r="G10423" s="72"/>
      <c r="H10423" s="73"/>
      <c r="I10423" s="11">
        <v>20.21</v>
      </c>
      <c r="J10423" s="40">
        <f t="shared" si="278"/>
        <v>24.251999999999999</v>
      </c>
      <c r="K10423" s="40"/>
      <c r="L10423" s="40"/>
      <c r="M10423" s="70" t="s">
        <v>3049</v>
      </c>
      <c r="N10423" s="70"/>
      <c r="O10423" s="44" t="s">
        <v>11708</v>
      </c>
      <c r="P10423" s="47">
        <v>3.6400000000000002E-2</v>
      </c>
      <c r="Q10423" s="44"/>
      <c r="R10423" s="45"/>
    </row>
    <row r="10424" spans="1:85" s="48" customFormat="1" ht="13.5" customHeight="1">
      <c r="A10424" s="15" t="s">
        <v>16392</v>
      </c>
      <c r="B10424" s="46" t="s">
        <v>16393</v>
      </c>
      <c r="C10424" s="76" t="s">
        <v>3047</v>
      </c>
      <c r="D10424" s="24" t="s">
        <v>6102</v>
      </c>
      <c r="E10424" s="39"/>
      <c r="F10424" s="71"/>
      <c r="G10424" s="72"/>
      <c r="H10424" s="73"/>
      <c r="I10424" s="11">
        <v>1090</v>
      </c>
      <c r="J10424" s="40">
        <f t="shared" si="278"/>
        <v>1308</v>
      </c>
      <c r="K10424" s="40"/>
      <c r="L10424" s="40"/>
      <c r="M10424" s="70"/>
      <c r="N10424" s="70"/>
      <c r="O10424" s="44"/>
      <c r="P10424" s="47"/>
      <c r="Q10424" s="44"/>
      <c r="R10424" s="45"/>
    </row>
    <row r="10425" spans="1:85" s="48" customFormat="1" ht="13.5" customHeight="1">
      <c r="A10425" s="13" t="s">
        <v>6159</v>
      </c>
      <c r="B10425" s="46" t="s">
        <v>627</v>
      </c>
      <c r="C10425" s="76" t="s">
        <v>3047</v>
      </c>
      <c r="D10425" s="24" t="s">
        <v>6102</v>
      </c>
      <c r="E10425" s="39"/>
      <c r="F10425" s="71"/>
      <c r="G10425" s="72"/>
      <c r="H10425" s="73"/>
      <c r="I10425" s="11">
        <v>550</v>
      </c>
      <c r="J10425" s="40">
        <f t="shared" si="278"/>
        <v>660</v>
      </c>
      <c r="K10425" s="40"/>
      <c r="L10425" s="40"/>
      <c r="M10425" s="70" t="s">
        <v>3049</v>
      </c>
      <c r="N10425" s="70"/>
      <c r="O10425" s="44" t="s">
        <v>11708</v>
      </c>
      <c r="P10425" s="47">
        <v>0.68</v>
      </c>
      <c r="Q10425" s="44"/>
      <c r="R10425" s="45"/>
    </row>
    <row r="10426" spans="1:85" s="48" customFormat="1" ht="13.5" customHeight="1">
      <c r="A10426" s="13" t="s">
        <v>6498</v>
      </c>
      <c r="B10426" s="46" t="s">
        <v>165</v>
      </c>
      <c r="C10426" s="76" t="s">
        <v>3047</v>
      </c>
      <c r="D10426" s="24" t="s">
        <v>6499</v>
      </c>
      <c r="E10426" s="39"/>
      <c r="F10426" s="71"/>
      <c r="G10426" s="72"/>
      <c r="H10426" s="73"/>
      <c r="I10426" s="11">
        <v>410</v>
      </c>
      <c r="J10426" s="40">
        <f t="shared" si="278"/>
        <v>492</v>
      </c>
      <c r="K10426" s="40"/>
      <c r="L10426" s="40"/>
      <c r="M10426" s="70" t="s">
        <v>3049</v>
      </c>
      <c r="N10426" s="70"/>
      <c r="O10426" s="49" t="s">
        <v>12108</v>
      </c>
      <c r="P10426" s="47">
        <v>0.17799999999999999</v>
      </c>
      <c r="Q10426" s="44"/>
      <c r="R10426" s="45"/>
    </row>
    <row r="10427" spans="1:85" s="48" customFormat="1" ht="13.5" customHeight="1">
      <c r="A10427" s="15" t="s">
        <v>16320</v>
      </c>
      <c r="B10427" s="46" t="s">
        <v>16326</v>
      </c>
      <c r="C10427" s="76" t="s">
        <v>3047</v>
      </c>
      <c r="D10427" s="24" t="s">
        <v>6499</v>
      </c>
      <c r="E10427" s="39"/>
      <c r="F10427" s="71"/>
      <c r="G10427" s="72" t="s">
        <v>15803</v>
      </c>
      <c r="H10427" s="73"/>
      <c r="I10427" s="11">
        <v>2800</v>
      </c>
      <c r="J10427" s="40">
        <f t="shared" si="278"/>
        <v>3360</v>
      </c>
      <c r="K10427" s="40"/>
      <c r="L10427" s="40"/>
      <c r="M10427" s="70"/>
      <c r="N10427" s="70"/>
      <c r="O10427" s="49"/>
      <c r="P10427" s="47"/>
      <c r="Q10427" s="44"/>
      <c r="R10427" s="45"/>
    </row>
    <row r="10428" spans="1:85" ht="13.5" customHeight="1">
      <c r="A10428" s="13" t="s">
        <v>16321</v>
      </c>
      <c r="B10428" s="46" t="s">
        <v>16327</v>
      </c>
      <c r="C10428" s="76" t="s">
        <v>3047</v>
      </c>
      <c r="D10428" s="24" t="s">
        <v>6499</v>
      </c>
      <c r="E10428" s="39"/>
      <c r="F10428" s="71"/>
      <c r="G10428" s="72" t="s">
        <v>16332</v>
      </c>
      <c r="H10428" s="73"/>
      <c r="I10428" s="11">
        <v>3300</v>
      </c>
      <c r="J10428" s="40">
        <f t="shared" si="278"/>
        <v>3960</v>
      </c>
      <c r="K10428" s="40"/>
      <c r="L10428" s="40"/>
      <c r="M10428" s="70"/>
      <c r="N10428" s="70"/>
      <c r="O10428" s="44"/>
      <c r="P10428" s="47"/>
      <c r="Q10428" s="44"/>
    </row>
    <row r="10429" spans="1:85" s="48" customFormat="1" ht="13.5" customHeight="1">
      <c r="A10429" s="15" t="s">
        <v>16322</v>
      </c>
      <c r="B10429" s="46" t="s">
        <v>16328</v>
      </c>
      <c r="C10429" s="76" t="s">
        <v>3047</v>
      </c>
      <c r="D10429" s="24" t="s">
        <v>6614</v>
      </c>
      <c r="E10429" s="39"/>
      <c r="F10429" s="71"/>
      <c r="G10429" s="72" t="s">
        <v>15803</v>
      </c>
      <c r="H10429" s="73"/>
      <c r="I10429" s="11">
        <v>2880</v>
      </c>
      <c r="J10429" s="40">
        <f t="shared" si="278"/>
        <v>3456</v>
      </c>
      <c r="K10429" s="40"/>
      <c r="L10429" s="40"/>
      <c r="M10429" s="70"/>
      <c r="N10429" s="70"/>
      <c r="O10429" s="44"/>
      <c r="P10429" s="47"/>
      <c r="Q10429" s="44"/>
      <c r="R10429" s="45"/>
      <c r="S10429" s="45"/>
      <c r="T10429" s="45"/>
      <c r="U10429" s="45"/>
      <c r="V10429" s="45"/>
      <c r="W10429" s="45"/>
      <c r="X10429" s="45"/>
      <c r="Y10429" s="45"/>
      <c r="Z10429" s="45"/>
      <c r="AA10429" s="45"/>
      <c r="AB10429" s="45"/>
      <c r="AC10429" s="45"/>
      <c r="AD10429" s="45"/>
      <c r="AE10429" s="45"/>
      <c r="AF10429" s="45"/>
      <c r="AG10429" s="45"/>
      <c r="AH10429" s="45"/>
      <c r="AI10429" s="45"/>
      <c r="AJ10429" s="45"/>
      <c r="AK10429" s="45"/>
      <c r="AL10429" s="45"/>
      <c r="AM10429" s="45"/>
      <c r="AN10429" s="45"/>
      <c r="AO10429" s="45"/>
      <c r="AP10429" s="45"/>
      <c r="AQ10429" s="45"/>
      <c r="AR10429" s="45"/>
      <c r="AS10429" s="45"/>
      <c r="AT10429" s="45"/>
      <c r="AU10429" s="45"/>
      <c r="AV10429" s="45"/>
      <c r="AW10429" s="45"/>
      <c r="AX10429" s="45"/>
      <c r="AY10429" s="45"/>
      <c r="AZ10429" s="45"/>
      <c r="BA10429" s="45"/>
      <c r="BB10429" s="45"/>
      <c r="BC10429" s="45"/>
      <c r="BD10429" s="45"/>
      <c r="BE10429" s="45"/>
      <c r="BF10429" s="45"/>
      <c r="BG10429" s="45"/>
      <c r="BH10429" s="45"/>
      <c r="BI10429" s="45"/>
      <c r="BJ10429" s="45"/>
      <c r="BK10429" s="45"/>
      <c r="BL10429" s="45"/>
      <c r="BM10429" s="45"/>
      <c r="BN10429" s="45"/>
      <c r="BO10429" s="45"/>
      <c r="BP10429" s="45"/>
      <c r="BQ10429" s="45"/>
      <c r="BR10429" s="45"/>
      <c r="BS10429" s="45"/>
      <c r="BT10429" s="45"/>
      <c r="BU10429" s="45"/>
      <c r="BV10429" s="45"/>
      <c r="BW10429" s="45"/>
      <c r="BX10429" s="45"/>
      <c r="BY10429" s="45"/>
      <c r="BZ10429" s="45"/>
      <c r="CA10429" s="45"/>
      <c r="CB10429" s="45"/>
      <c r="CC10429" s="45"/>
      <c r="CD10429" s="45"/>
      <c r="CE10429" s="45"/>
      <c r="CF10429" s="45"/>
      <c r="CG10429" s="45"/>
    </row>
    <row r="10430" spans="1:85" s="48" customFormat="1" ht="13.5" customHeight="1">
      <c r="A10430" s="15" t="s">
        <v>16323</v>
      </c>
      <c r="B10430" s="46" t="s">
        <v>16329</v>
      </c>
      <c r="C10430" s="76" t="s">
        <v>3047</v>
      </c>
      <c r="D10430" s="24" t="s">
        <v>6614</v>
      </c>
      <c r="E10430" s="39"/>
      <c r="F10430" s="71"/>
      <c r="G10430" s="72" t="s">
        <v>16333</v>
      </c>
      <c r="H10430" s="73"/>
      <c r="I10430" s="11">
        <v>2390</v>
      </c>
      <c r="J10430" s="40">
        <f t="shared" si="278"/>
        <v>2868</v>
      </c>
      <c r="K10430" s="40"/>
      <c r="L10430" s="40"/>
      <c r="M10430" s="70"/>
      <c r="N10430" s="70"/>
      <c r="O10430" s="44"/>
      <c r="P10430" s="47"/>
      <c r="Q10430" s="44"/>
      <c r="R10430" s="45"/>
      <c r="S10430" s="45"/>
      <c r="T10430" s="45"/>
      <c r="U10430" s="45"/>
      <c r="V10430" s="45"/>
      <c r="W10430" s="45"/>
      <c r="X10430" s="45"/>
      <c r="Y10430" s="45"/>
      <c r="Z10430" s="45"/>
      <c r="AA10430" s="45"/>
      <c r="AB10430" s="45"/>
      <c r="AC10430" s="45"/>
      <c r="AD10430" s="45"/>
      <c r="AE10430" s="45"/>
      <c r="AF10430" s="45"/>
      <c r="AG10430" s="45"/>
      <c r="AH10430" s="45"/>
      <c r="AI10430" s="45"/>
      <c r="AJ10430" s="45"/>
      <c r="AK10430" s="45"/>
      <c r="AL10430" s="45"/>
      <c r="AM10430" s="45"/>
      <c r="AN10430" s="45"/>
      <c r="AO10430" s="45"/>
      <c r="AP10430" s="45"/>
      <c r="AQ10430" s="45"/>
      <c r="AR10430" s="45"/>
      <c r="AS10430" s="45"/>
      <c r="AT10430" s="45"/>
      <c r="AU10430" s="45"/>
      <c r="AV10430" s="45"/>
      <c r="AW10430" s="45"/>
      <c r="AX10430" s="45"/>
      <c r="AY10430" s="45"/>
      <c r="AZ10430" s="45"/>
      <c r="BA10430" s="45"/>
      <c r="BB10430" s="45"/>
      <c r="BC10430" s="45"/>
      <c r="BD10430" s="45"/>
      <c r="BE10430" s="45"/>
      <c r="BF10430" s="45"/>
      <c r="BG10430" s="45"/>
      <c r="BH10430" s="45"/>
      <c r="BI10430" s="45"/>
      <c r="BJ10430" s="45"/>
      <c r="BK10430" s="45"/>
      <c r="BL10430" s="45"/>
      <c r="BM10430" s="45"/>
      <c r="BN10430" s="45"/>
      <c r="BO10430" s="45"/>
      <c r="BP10430" s="45"/>
      <c r="BQ10430" s="45"/>
      <c r="BR10430" s="45"/>
      <c r="BS10430" s="45"/>
      <c r="BT10430" s="45"/>
      <c r="BU10430" s="45"/>
      <c r="BV10430" s="45"/>
      <c r="BW10430" s="45"/>
      <c r="BX10430" s="45"/>
      <c r="BY10430" s="45"/>
      <c r="BZ10430" s="45"/>
      <c r="CA10430" s="45"/>
      <c r="CB10430" s="45"/>
      <c r="CC10430" s="45"/>
      <c r="CD10430" s="45"/>
      <c r="CE10430" s="45"/>
      <c r="CF10430" s="45"/>
      <c r="CG10430" s="45"/>
    </row>
    <row r="10431" spans="1:85" s="48" customFormat="1" ht="13.5" customHeight="1">
      <c r="A10431" s="15" t="s">
        <v>12726</v>
      </c>
      <c r="B10431" s="46" t="s">
        <v>13371</v>
      </c>
      <c r="C10431" s="76" t="s">
        <v>3047</v>
      </c>
      <c r="D10431" s="24" t="s">
        <v>6614</v>
      </c>
      <c r="E10431" s="39"/>
      <c r="F10431" s="71"/>
      <c r="G10431" s="72" t="s">
        <v>12727</v>
      </c>
      <c r="H10431" s="73"/>
      <c r="I10431" s="11">
        <v>2550</v>
      </c>
      <c r="J10431" s="40">
        <f t="shared" si="278"/>
        <v>3060</v>
      </c>
      <c r="K10431" s="40"/>
      <c r="L10431" s="40"/>
      <c r="M10431" s="70"/>
      <c r="N10431" s="70"/>
      <c r="O10431" s="49"/>
      <c r="P10431" s="47"/>
      <c r="Q10431" s="44"/>
      <c r="R10431" s="45"/>
      <c r="S10431" s="45"/>
      <c r="T10431" s="45"/>
      <c r="U10431" s="45"/>
      <c r="V10431" s="45"/>
      <c r="W10431" s="45"/>
      <c r="X10431" s="45"/>
      <c r="Y10431" s="45"/>
      <c r="Z10431" s="45"/>
      <c r="AA10431" s="45"/>
      <c r="AB10431" s="45"/>
      <c r="AC10431" s="45"/>
      <c r="AD10431" s="45"/>
      <c r="AE10431" s="45"/>
      <c r="AF10431" s="45"/>
      <c r="AG10431" s="45"/>
      <c r="AH10431" s="45"/>
      <c r="AI10431" s="45"/>
      <c r="AJ10431" s="45"/>
      <c r="AK10431" s="45"/>
      <c r="AL10431" s="45"/>
      <c r="AM10431" s="45"/>
      <c r="AN10431" s="45"/>
      <c r="AO10431" s="45"/>
      <c r="AP10431" s="45"/>
      <c r="AQ10431" s="45"/>
      <c r="AR10431" s="45"/>
      <c r="AS10431" s="45"/>
      <c r="AT10431" s="45"/>
      <c r="AU10431" s="45"/>
      <c r="AV10431" s="45"/>
      <c r="AW10431" s="45"/>
      <c r="AX10431" s="45"/>
      <c r="AY10431" s="45"/>
      <c r="AZ10431" s="45"/>
      <c r="BA10431" s="45"/>
      <c r="BB10431" s="45"/>
      <c r="BC10431" s="45"/>
      <c r="BD10431" s="45"/>
      <c r="BE10431" s="45"/>
      <c r="BF10431" s="45"/>
      <c r="BG10431" s="45"/>
      <c r="BH10431" s="45"/>
      <c r="BI10431" s="45"/>
      <c r="BJ10431" s="45"/>
      <c r="BK10431" s="45"/>
      <c r="BL10431" s="45"/>
      <c r="BM10431" s="45"/>
      <c r="BN10431" s="45"/>
      <c r="BO10431" s="45"/>
      <c r="BP10431" s="45"/>
      <c r="BQ10431" s="45"/>
      <c r="BR10431" s="45"/>
      <c r="BS10431" s="45"/>
      <c r="BT10431" s="45"/>
      <c r="BU10431" s="45"/>
      <c r="BV10431" s="45"/>
      <c r="BW10431" s="45"/>
      <c r="BX10431" s="45"/>
      <c r="BY10431" s="45"/>
      <c r="BZ10431" s="45"/>
      <c r="CA10431" s="45"/>
      <c r="CB10431" s="45"/>
      <c r="CC10431" s="45"/>
      <c r="CD10431" s="45"/>
      <c r="CE10431" s="45"/>
      <c r="CF10431" s="45"/>
      <c r="CG10431" s="45"/>
    </row>
    <row r="10432" spans="1:85" ht="13.5" customHeight="1">
      <c r="A10432" s="15" t="s">
        <v>6634</v>
      </c>
      <c r="B10432" s="46" t="s">
        <v>639</v>
      </c>
      <c r="C10432" s="76" t="s">
        <v>3047</v>
      </c>
      <c r="D10432" s="24" t="s">
        <v>6614</v>
      </c>
      <c r="E10432" s="39"/>
      <c r="F10432" s="71"/>
      <c r="G10432" s="72"/>
      <c r="H10432" s="73"/>
      <c r="I10432" s="11">
        <v>25.7</v>
      </c>
      <c r="J10432" s="40">
        <f t="shared" si="278"/>
        <v>30.839999999999996</v>
      </c>
      <c r="K10432" s="40"/>
      <c r="L10432" s="40"/>
      <c r="M10432" s="70" t="s">
        <v>3049</v>
      </c>
      <c r="N10432" s="70"/>
      <c r="O10432" s="49" t="s">
        <v>12075</v>
      </c>
      <c r="P10432" s="47">
        <v>4.2000000000000003E-2</v>
      </c>
      <c r="Q10432" s="44"/>
    </row>
    <row r="10433" spans="1:85" s="48" customFormat="1" ht="13.5" customHeight="1">
      <c r="A10433" s="15" t="s">
        <v>16324</v>
      </c>
      <c r="B10433" s="46" t="s">
        <v>16330</v>
      </c>
      <c r="C10433" s="76" t="s">
        <v>3047</v>
      </c>
      <c r="D10433" s="24" t="s">
        <v>6614</v>
      </c>
      <c r="E10433" s="39"/>
      <c r="F10433" s="71"/>
      <c r="G10433" s="72" t="s">
        <v>16332</v>
      </c>
      <c r="H10433" s="73"/>
      <c r="I10433" s="11">
        <v>2600</v>
      </c>
      <c r="J10433" s="40">
        <f t="shared" si="278"/>
        <v>3120</v>
      </c>
      <c r="K10433" s="40"/>
      <c r="L10433" s="40"/>
      <c r="M10433" s="70"/>
      <c r="N10433" s="70"/>
      <c r="O10433" s="49"/>
      <c r="P10433" s="47"/>
      <c r="Q10433" s="44"/>
      <c r="R10433" s="45"/>
      <c r="S10433" s="45"/>
      <c r="T10433" s="45"/>
      <c r="U10433" s="45"/>
      <c r="V10433" s="45"/>
      <c r="W10433" s="45"/>
      <c r="X10433" s="45"/>
      <c r="Y10433" s="45"/>
      <c r="Z10433" s="45"/>
      <c r="AA10433" s="45"/>
      <c r="AB10433" s="45"/>
      <c r="AC10433" s="45"/>
      <c r="AD10433" s="45"/>
      <c r="AE10433" s="45"/>
      <c r="AF10433" s="45"/>
      <c r="AG10433" s="45"/>
      <c r="AH10433" s="45"/>
      <c r="AI10433" s="45"/>
      <c r="AJ10433" s="45"/>
      <c r="AK10433" s="45"/>
      <c r="AL10433" s="45"/>
      <c r="AM10433" s="45"/>
      <c r="AN10433" s="45"/>
      <c r="AO10433" s="45"/>
      <c r="AP10433" s="45"/>
      <c r="AQ10433" s="45"/>
      <c r="AR10433" s="45"/>
      <c r="AS10433" s="45"/>
      <c r="AT10433" s="45"/>
      <c r="AU10433" s="45"/>
      <c r="AV10433" s="45"/>
      <c r="AW10433" s="45"/>
      <c r="AX10433" s="45"/>
      <c r="AY10433" s="45"/>
      <c r="AZ10433" s="45"/>
      <c r="BA10433" s="45"/>
      <c r="BB10433" s="45"/>
      <c r="BC10433" s="45"/>
      <c r="BD10433" s="45"/>
      <c r="BE10433" s="45"/>
      <c r="BF10433" s="45"/>
      <c r="BG10433" s="45"/>
      <c r="BH10433" s="45"/>
      <c r="BI10433" s="45"/>
      <c r="BJ10433" s="45"/>
      <c r="BK10433" s="45"/>
      <c r="BL10433" s="45"/>
      <c r="BM10433" s="45"/>
      <c r="BN10433" s="45"/>
      <c r="BO10433" s="45"/>
      <c r="BP10433" s="45"/>
      <c r="BQ10433" s="45"/>
      <c r="BR10433" s="45"/>
      <c r="BS10433" s="45"/>
      <c r="BT10433" s="45"/>
      <c r="BU10433" s="45"/>
      <c r="BV10433" s="45"/>
      <c r="BW10433" s="45"/>
      <c r="BX10433" s="45"/>
      <c r="BY10433" s="45"/>
      <c r="BZ10433" s="45"/>
      <c r="CA10433" s="45"/>
      <c r="CB10433" s="45"/>
      <c r="CC10433" s="45"/>
      <c r="CD10433" s="45"/>
      <c r="CE10433" s="45"/>
      <c r="CF10433" s="45"/>
      <c r="CG10433" s="45"/>
    </row>
    <row r="10434" spans="1:85" ht="13.5" customHeight="1">
      <c r="A10434" s="12" t="s">
        <v>12441</v>
      </c>
      <c r="B10434" s="46" t="s">
        <v>15413</v>
      </c>
      <c r="C10434" s="76" t="s">
        <v>3047</v>
      </c>
      <c r="D10434" s="24" t="s">
        <v>13450</v>
      </c>
      <c r="E10434" s="39"/>
      <c r="F10434" s="71"/>
      <c r="G10434" s="60" t="s">
        <v>15424</v>
      </c>
      <c r="H10434" s="73"/>
      <c r="I10434" s="11">
        <v>1510</v>
      </c>
      <c r="J10434" s="40">
        <f t="shared" si="278"/>
        <v>1812</v>
      </c>
      <c r="K10434" s="40"/>
      <c r="L10434" s="40"/>
      <c r="M10434" s="70"/>
      <c r="N10434" s="70"/>
      <c r="O10434" s="44"/>
      <c r="P10434" s="47"/>
      <c r="Q10434" s="44" t="s">
        <v>16716</v>
      </c>
    </row>
    <row r="10435" spans="1:85" ht="13.5" customHeight="1">
      <c r="A10435" s="15" t="s">
        <v>7031</v>
      </c>
      <c r="B10435" s="46" t="s">
        <v>673</v>
      </c>
      <c r="C10435" s="76" t="s">
        <v>3047</v>
      </c>
      <c r="D10435" s="24" t="s">
        <v>13450</v>
      </c>
      <c r="E10435" s="39"/>
      <c r="F10435" s="71"/>
      <c r="G10435" s="72"/>
      <c r="H10435" s="73"/>
      <c r="I10435" s="11">
        <v>106</v>
      </c>
      <c r="J10435" s="40">
        <f t="shared" si="278"/>
        <v>127.19999999999999</v>
      </c>
      <c r="K10435" s="40"/>
      <c r="L10435" s="40"/>
      <c r="M10435" s="70" t="s">
        <v>3049</v>
      </c>
      <c r="N10435" s="70"/>
      <c r="O10435" s="49" t="s">
        <v>12118</v>
      </c>
      <c r="P10435" s="47">
        <v>9.5000000000000001E-2</v>
      </c>
      <c r="Q10435" s="44"/>
      <c r="S10435" s="48"/>
      <c r="T10435" s="48"/>
      <c r="U10435" s="48"/>
      <c r="V10435" s="48"/>
      <c r="W10435" s="48"/>
      <c r="X10435" s="48"/>
      <c r="Y10435" s="48"/>
      <c r="Z10435" s="48"/>
      <c r="AA10435" s="48"/>
      <c r="AB10435" s="48"/>
      <c r="AC10435" s="48"/>
      <c r="AD10435" s="48"/>
      <c r="AE10435" s="48"/>
      <c r="AF10435" s="48"/>
      <c r="AG10435" s="48"/>
      <c r="AH10435" s="48"/>
      <c r="AI10435" s="48"/>
      <c r="AJ10435" s="48"/>
      <c r="AK10435" s="48"/>
      <c r="AL10435" s="48"/>
      <c r="AM10435" s="48"/>
      <c r="AN10435" s="48"/>
      <c r="AO10435" s="48"/>
      <c r="AP10435" s="48"/>
      <c r="AQ10435" s="48"/>
      <c r="AR10435" s="48"/>
      <c r="AS10435" s="48"/>
      <c r="AT10435" s="48"/>
      <c r="AU10435" s="48"/>
      <c r="AV10435" s="48"/>
      <c r="AW10435" s="48"/>
      <c r="AX10435" s="48"/>
      <c r="AY10435" s="48"/>
      <c r="AZ10435" s="48"/>
      <c r="BA10435" s="48"/>
      <c r="BB10435" s="48"/>
      <c r="BC10435" s="48"/>
      <c r="BD10435" s="48"/>
      <c r="BE10435" s="48"/>
      <c r="BF10435" s="48"/>
      <c r="BG10435" s="48"/>
      <c r="BH10435" s="48"/>
      <c r="BI10435" s="48"/>
      <c r="BJ10435" s="48"/>
      <c r="BK10435" s="48"/>
      <c r="BL10435" s="48"/>
      <c r="BM10435" s="48"/>
      <c r="BN10435" s="48"/>
      <c r="BO10435" s="48"/>
      <c r="BP10435" s="48"/>
      <c r="BQ10435" s="48"/>
      <c r="BR10435" s="48"/>
      <c r="BS10435" s="48"/>
      <c r="BT10435" s="48"/>
      <c r="BU10435" s="48"/>
      <c r="BV10435" s="48"/>
      <c r="BW10435" s="48"/>
      <c r="BX10435" s="48"/>
      <c r="BY10435" s="48"/>
      <c r="BZ10435" s="48"/>
      <c r="CA10435" s="48"/>
      <c r="CB10435" s="48"/>
      <c r="CC10435" s="48"/>
      <c r="CD10435" s="48"/>
      <c r="CE10435" s="48"/>
      <c r="CF10435" s="48"/>
      <c r="CG10435" s="48"/>
    </row>
    <row r="10436" spans="1:85" ht="13.5" customHeight="1">
      <c r="A10436" s="12" t="s">
        <v>12442</v>
      </c>
      <c r="B10436" s="46" t="s">
        <v>13372</v>
      </c>
      <c r="C10436" s="76" t="s">
        <v>3047</v>
      </c>
      <c r="D10436" s="24" t="s">
        <v>13450</v>
      </c>
      <c r="E10436" s="39"/>
      <c r="F10436" s="71"/>
      <c r="G10436" s="70">
        <v>15</v>
      </c>
      <c r="H10436" s="73"/>
      <c r="I10436" s="11">
        <v>1645</v>
      </c>
      <c r="J10436" s="40">
        <f t="shared" si="278"/>
        <v>1974</v>
      </c>
      <c r="K10436" s="40"/>
      <c r="L10436" s="40"/>
      <c r="M10436" s="70"/>
      <c r="N10436" s="70"/>
      <c r="O10436" s="44"/>
      <c r="P10436" s="47"/>
      <c r="Q10436" s="44"/>
    </row>
    <row r="10437" spans="1:85" ht="13.5" customHeight="1">
      <c r="A10437" s="15" t="s">
        <v>7042</v>
      </c>
      <c r="B10437" s="46" t="s">
        <v>682</v>
      </c>
      <c r="C10437" s="76" t="s">
        <v>3047</v>
      </c>
      <c r="D10437" s="24" t="s">
        <v>13450</v>
      </c>
      <c r="E10437" s="39"/>
      <c r="F10437" s="71"/>
      <c r="G10437" s="72"/>
      <c r="H10437" s="73"/>
      <c r="I10437" s="11">
        <v>110</v>
      </c>
      <c r="J10437" s="40">
        <f t="shared" si="278"/>
        <v>132</v>
      </c>
      <c r="K10437" s="40"/>
      <c r="L10437" s="40"/>
      <c r="M10437" s="70" t="s">
        <v>3049</v>
      </c>
      <c r="N10437" s="70"/>
      <c r="O10437" s="49" t="s">
        <v>12119</v>
      </c>
      <c r="P10437" s="47">
        <v>0.309</v>
      </c>
      <c r="Q10437" s="44"/>
      <c r="S10437" s="48"/>
      <c r="T10437" s="48"/>
      <c r="U10437" s="48"/>
      <c r="V10437" s="48"/>
      <c r="W10437" s="48"/>
      <c r="X10437" s="48"/>
      <c r="Y10437" s="48"/>
      <c r="Z10437" s="48"/>
      <c r="AA10437" s="48"/>
      <c r="AB10437" s="48"/>
      <c r="AC10437" s="48"/>
      <c r="AD10437" s="48"/>
      <c r="AE10437" s="48"/>
      <c r="AF10437" s="48"/>
      <c r="AG10437" s="48"/>
      <c r="AH10437" s="48"/>
      <c r="AI10437" s="48"/>
      <c r="AJ10437" s="48"/>
      <c r="AK10437" s="48"/>
      <c r="AL10437" s="48"/>
      <c r="AM10437" s="48"/>
      <c r="AN10437" s="48"/>
      <c r="AO10437" s="48"/>
      <c r="AP10437" s="48"/>
      <c r="AQ10437" s="48"/>
      <c r="AR10437" s="48"/>
      <c r="AS10437" s="48"/>
      <c r="AT10437" s="48"/>
      <c r="AU10437" s="48"/>
      <c r="AV10437" s="48"/>
      <c r="AW10437" s="48"/>
      <c r="AX10437" s="48"/>
      <c r="AY10437" s="48"/>
      <c r="AZ10437" s="48"/>
      <c r="BA10437" s="48"/>
      <c r="BB10437" s="48"/>
      <c r="BC10437" s="48"/>
      <c r="BD10437" s="48"/>
      <c r="BE10437" s="48"/>
      <c r="BF10437" s="48"/>
      <c r="BG10437" s="48"/>
      <c r="BH10437" s="48"/>
      <c r="BI10437" s="48"/>
      <c r="BJ10437" s="48"/>
      <c r="BK10437" s="48"/>
      <c r="BL10437" s="48"/>
      <c r="BM10437" s="48"/>
      <c r="BN10437" s="48"/>
      <c r="BO10437" s="48"/>
      <c r="BP10437" s="48"/>
      <c r="BQ10437" s="48"/>
      <c r="BR10437" s="48"/>
      <c r="BS10437" s="48"/>
      <c r="BT10437" s="48"/>
      <c r="BU10437" s="48"/>
      <c r="BV10437" s="48"/>
      <c r="BW10437" s="48"/>
      <c r="BX10437" s="48"/>
      <c r="BY10437" s="48"/>
      <c r="BZ10437" s="48"/>
      <c r="CA10437" s="48"/>
      <c r="CB10437" s="48"/>
      <c r="CC10437" s="48"/>
      <c r="CD10437" s="48"/>
      <c r="CE10437" s="48"/>
      <c r="CF10437" s="48"/>
      <c r="CG10437" s="48"/>
    </row>
    <row r="10438" spans="1:85" ht="13.5" customHeight="1">
      <c r="A10438" s="12" t="s">
        <v>12368</v>
      </c>
      <c r="B10438" s="46" t="s">
        <v>15414</v>
      </c>
      <c r="C10438" s="76" t="s">
        <v>3047</v>
      </c>
      <c r="D10438" s="24" t="s">
        <v>13450</v>
      </c>
      <c r="E10438" s="39"/>
      <c r="F10438" s="71"/>
      <c r="G10438" s="60" t="s">
        <v>12759</v>
      </c>
      <c r="H10438" s="73"/>
      <c r="I10438" s="11">
        <v>995</v>
      </c>
      <c r="J10438" s="40">
        <f t="shared" si="278"/>
        <v>1194</v>
      </c>
      <c r="K10438" s="40"/>
      <c r="L10438" s="40"/>
      <c r="M10438" s="70"/>
      <c r="N10438" s="70"/>
      <c r="O10438" s="44"/>
      <c r="P10438" s="47"/>
      <c r="Q10438" s="44"/>
    </row>
    <row r="10439" spans="1:85" ht="13.5" customHeight="1">
      <c r="A10439" s="15" t="s">
        <v>7043</v>
      </c>
      <c r="B10439" s="46" t="s">
        <v>374</v>
      </c>
      <c r="C10439" s="76" t="s">
        <v>3047</v>
      </c>
      <c r="D10439" s="24" t="s">
        <v>13450</v>
      </c>
      <c r="E10439" s="39"/>
      <c r="F10439" s="71"/>
      <c r="G10439" s="72"/>
      <c r="H10439" s="73"/>
      <c r="I10439" s="11">
        <v>20</v>
      </c>
      <c r="J10439" s="40">
        <f t="shared" si="278"/>
        <v>24</v>
      </c>
      <c r="K10439" s="40"/>
      <c r="L10439" s="40"/>
      <c r="M10439" s="70" t="s">
        <v>3049</v>
      </c>
      <c r="N10439" s="70"/>
      <c r="O10439" s="44" t="s">
        <v>11859</v>
      </c>
      <c r="P10439" s="47">
        <v>0.1</v>
      </c>
      <c r="Q10439" s="44"/>
      <c r="S10439" s="48"/>
      <c r="T10439" s="48"/>
      <c r="U10439" s="48"/>
      <c r="V10439" s="48"/>
      <c r="W10439" s="48"/>
      <c r="X10439" s="48"/>
      <c r="Y10439" s="48"/>
      <c r="Z10439" s="48"/>
      <c r="AA10439" s="48"/>
      <c r="AB10439" s="48"/>
      <c r="AC10439" s="48"/>
      <c r="AD10439" s="48"/>
      <c r="AE10439" s="48"/>
      <c r="AF10439" s="48"/>
      <c r="AG10439" s="48"/>
      <c r="AH10439" s="48"/>
      <c r="AI10439" s="48"/>
      <c r="AJ10439" s="48"/>
      <c r="AK10439" s="48"/>
      <c r="AL10439" s="48"/>
      <c r="AM10439" s="48"/>
      <c r="AN10439" s="48"/>
      <c r="AO10439" s="48"/>
      <c r="AP10439" s="48"/>
      <c r="AQ10439" s="48"/>
      <c r="AR10439" s="48"/>
      <c r="AS10439" s="48"/>
      <c r="AT10439" s="48"/>
      <c r="AU10439" s="48"/>
      <c r="AV10439" s="48"/>
      <c r="AW10439" s="48"/>
      <c r="AX10439" s="48"/>
      <c r="AY10439" s="48"/>
      <c r="AZ10439" s="48"/>
      <c r="BA10439" s="48"/>
      <c r="BB10439" s="48"/>
      <c r="BC10439" s="48"/>
      <c r="BD10439" s="48"/>
      <c r="BE10439" s="48"/>
      <c r="BF10439" s="48"/>
      <c r="BG10439" s="48"/>
      <c r="BH10439" s="48"/>
      <c r="BI10439" s="48"/>
      <c r="BJ10439" s="48"/>
      <c r="BK10439" s="48"/>
      <c r="BL10439" s="48"/>
      <c r="BM10439" s="48"/>
      <c r="BN10439" s="48"/>
      <c r="BO10439" s="48"/>
      <c r="BP10439" s="48"/>
      <c r="BQ10439" s="48"/>
      <c r="BR10439" s="48"/>
      <c r="BS10439" s="48"/>
      <c r="BT10439" s="48"/>
      <c r="BU10439" s="48"/>
      <c r="BV10439" s="48"/>
      <c r="BW10439" s="48"/>
      <c r="BX10439" s="48"/>
      <c r="BY10439" s="48"/>
      <c r="BZ10439" s="48"/>
      <c r="CA10439" s="48"/>
      <c r="CB10439" s="48"/>
      <c r="CC10439" s="48"/>
      <c r="CD10439" s="48"/>
      <c r="CE10439" s="48"/>
      <c r="CF10439" s="48"/>
      <c r="CG10439" s="48"/>
    </row>
    <row r="10440" spans="1:85" ht="13.5" customHeight="1">
      <c r="A10440" s="12" t="s">
        <v>12369</v>
      </c>
      <c r="B10440" s="46" t="s">
        <v>14068</v>
      </c>
      <c r="C10440" s="76" t="s">
        <v>3047</v>
      </c>
      <c r="D10440" s="24" t="s">
        <v>7214</v>
      </c>
      <c r="E10440" s="39"/>
      <c r="F10440" s="71"/>
      <c r="G10440" s="72">
        <v>50</v>
      </c>
      <c r="H10440" s="73"/>
      <c r="I10440" s="11">
        <v>1095</v>
      </c>
      <c r="J10440" s="40">
        <f t="shared" si="278"/>
        <v>1314</v>
      </c>
      <c r="K10440" s="40"/>
      <c r="L10440" s="40"/>
      <c r="M10440" s="70"/>
      <c r="N10440" s="70"/>
      <c r="O10440" s="44"/>
      <c r="P10440" s="47"/>
      <c r="Q10440" s="44"/>
    </row>
    <row r="10441" spans="1:85" ht="13.5" customHeight="1">
      <c r="A10441" s="15" t="s">
        <v>7223</v>
      </c>
      <c r="B10441" s="46" t="s">
        <v>374</v>
      </c>
      <c r="C10441" s="76" t="s">
        <v>3047</v>
      </c>
      <c r="D10441" s="24" t="s">
        <v>7214</v>
      </c>
      <c r="E10441" s="39"/>
      <c r="F10441" s="71"/>
      <c r="G10441" s="72"/>
      <c r="H10441" s="73"/>
      <c r="I10441" s="11">
        <v>22</v>
      </c>
      <c r="J10441" s="40">
        <f t="shared" si="278"/>
        <v>26.4</v>
      </c>
      <c r="K10441" s="40"/>
      <c r="L10441" s="40"/>
      <c r="M10441" s="70" t="s">
        <v>3049</v>
      </c>
      <c r="N10441" s="70"/>
      <c r="O10441" s="44" t="s">
        <v>11738</v>
      </c>
      <c r="P10441" s="47">
        <v>5.5E-2</v>
      </c>
      <c r="Q10441" s="44"/>
      <c r="S10441" s="48"/>
      <c r="T10441" s="48"/>
      <c r="U10441" s="48"/>
      <c r="V10441" s="48"/>
      <c r="W10441" s="48"/>
      <c r="X10441" s="48"/>
      <c r="Y10441" s="48"/>
      <c r="Z10441" s="48"/>
      <c r="AA10441" s="48"/>
      <c r="AB10441" s="48"/>
      <c r="AC10441" s="48"/>
      <c r="AD10441" s="48"/>
      <c r="AE10441" s="48"/>
      <c r="AF10441" s="48"/>
      <c r="AG10441" s="48"/>
      <c r="AH10441" s="48"/>
      <c r="AI10441" s="48"/>
      <c r="AJ10441" s="48"/>
      <c r="AK10441" s="48"/>
      <c r="AL10441" s="48"/>
      <c r="AM10441" s="48"/>
      <c r="AN10441" s="48"/>
      <c r="AO10441" s="48"/>
      <c r="AP10441" s="48"/>
      <c r="AQ10441" s="48"/>
      <c r="AR10441" s="48"/>
      <c r="AS10441" s="48"/>
      <c r="AT10441" s="48"/>
      <c r="AU10441" s="48"/>
      <c r="AV10441" s="48"/>
      <c r="AW10441" s="48"/>
      <c r="AX10441" s="48"/>
      <c r="AY10441" s="48"/>
      <c r="AZ10441" s="48"/>
      <c r="BA10441" s="48"/>
      <c r="BB10441" s="48"/>
      <c r="BC10441" s="48"/>
      <c r="BD10441" s="48"/>
      <c r="BE10441" s="48"/>
      <c r="BF10441" s="48"/>
      <c r="BG10441" s="48"/>
      <c r="BH10441" s="48"/>
      <c r="BI10441" s="48"/>
      <c r="BJ10441" s="48"/>
      <c r="BK10441" s="48"/>
      <c r="BL10441" s="48"/>
      <c r="BM10441" s="48"/>
      <c r="BN10441" s="48"/>
      <c r="BO10441" s="48"/>
      <c r="BP10441" s="48"/>
      <c r="BQ10441" s="48"/>
      <c r="BR10441" s="48"/>
      <c r="BS10441" s="48"/>
      <c r="BT10441" s="48"/>
      <c r="BU10441" s="48"/>
      <c r="BV10441" s="48"/>
      <c r="BW10441" s="48"/>
      <c r="BX10441" s="48"/>
      <c r="BY10441" s="48"/>
      <c r="BZ10441" s="48"/>
      <c r="CA10441" s="48"/>
      <c r="CB10441" s="48"/>
      <c r="CC10441" s="48"/>
      <c r="CD10441" s="48"/>
      <c r="CE10441" s="48"/>
      <c r="CF10441" s="48"/>
      <c r="CG10441" s="48"/>
    </row>
    <row r="10442" spans="1:85" ht="13.5" customHeight="1">
      <c r="A10442" s="12" t="s">
        <v>12370</v>
      </c>
      <c r="B10442" s="46" t="s">
        <v>14069</v>
      </c>
      <c r="C10442" s="76" t="s">
        <v>3047</v>
      </c>
      <c r="D10442" s="24" t="s">
        <v>13452</v>
      </c>
      <c r="E10442" s="39"/>
      <c r="F10442" s="71"/>
      <c r="G10442" s="72">
        <v>25</v>
      </c>
      <c r="H10442" s="73"/>
      <c r="I10442" s="11">
        <v>1660</v>
      </c>
      <c r="J10442" s="40">
        <f t="shared" ref="J10442:J10499" si="279">I10442*1.2</f>
        <v>1992</v>
      </c>
      <c r="K10442" s="40"/>
      <c r="L10442" s="40"/>
      <c r="M10442" s="70"/>
      <c r="N10442" s="70"/>
      <c r="O10442" s="44"/>
      <c r="P10442" s="47"/>
      <c r="Q10442" s="44"/>
    </row>
    <row r="10443" spans="1:85" ht="13.5" customHeight="1">
      <c r="A10443" s="15" t="s">
        <v>7230</v>
      </c>
      <c r="B10443" s="46" t="s">
        <v>693</v>
      </c>
      <c r="C10443" s="76" t="s">
        <v>3047</v>
      </c>
      <c r="D10443" s="24" t="s">
        <v>13452</v>
      </c>
      <c r="E10443" s="39"/>
      <c r="F10443" s="71"/>
      <c r="G10443" s="72"/>
      <c r="H10443" s="73"/>
      <c r="I10443" s="11">
        <v>66.5</v>
      </c>
      <c r="J10443" s="40">
        <f t="shared" si="279"/>
        <v>79.8</v>
      </c>
      <c r="K10443" s="40"/>
      <c r="L10443" s="40"/>
      <c r="M10443" s="70" t="s">
        <v>3049</v>
      </c>
      <c r="N10443" s="70"/>
      <c r="O10443" s="49" t="s">
        <v>12075</v>
      </c>
      <c r="P10443" s="47">
        <v>0.15</v>
      </c>
      <c r="Q10443" s="44"/>
      <c r="S10443" s="48"/>
      <c r="T10443" s="48"/>
      <c r="U10443" s="48"/>
      <c r="V10443" s="48"/>
      <c r="W10443" s="48"/>
      <c r="X10443" s="48"/>
      <c r="Y10443" s="48"/>
      <c r="Z10443" s="48"/>
      <c r="AA10443" s="48"/>
      <c r="AB10443" s="48"/>
      <c r="AC10443" s="48"/>
      <c r="AD10443" s="48"/>
      <c r="AE10443" s="48"/>
      <c r="AF10443" s="48"/>
      <c r="AG10443" s="48"/>
      <c r="AH10443" s="48"/>
      <c r="AI10443" s="48"/>
      <c r="AJ10443" s="48"/>
      <c r="AK10443" s="48"/>
      <c r="AL10443" s="48"/>
      <c r="AM10443" s="48"/>
      <c r="AN10443" s="48"/>
      <c r="AO10443" s="48"/>
      <c r="AP10443" s="48"/>
      <c r="AQ10443" s="48"/>
      <c r="AR10443" s="48"/>
      <c r="AS10443" s="48"/>
      <c r="AT10443" s="48"/>
      <c r="AU10443" s="48"/>
      <c r="AV10443" s="48"/>
      <c r="AW10443" s="48"/>
      <c r="AX10443" s="48"/>
      <c r="AY10443" s="48"/>
      <c r="AZ10443" s="48"/>
      <c r="BA10443" s="48"/>
      <c r="BB10443" s="48"/>
      <c r="BC10443" s="48"/>
      <c r="BD10443" s="48"/>
      <c r="BE10443" s="48"/>
      <c r="BF10443" s="48"/>
      <c r="BG10443" s="48"/>
      <c r="BH10443" s="48"/>
      <c r="BI10443" s="48"/>
      <c r="BJ10443" s="48"/>
      <c r="BK10443" s="48"/>
      <c r="BL10443" s="48"/>
      <c r="BM10443" s="48"/>
      <c r="BN10443" s="48"/>
      <c r="BO10443" s="48"/>
      <c r="BP10443" s="48"/>
      <c r="BQ10443" s="48"/>
      <c r="BR10443" s="48"/>
      <c r="BS10443" s="48"/>
      <c r="BT10443" s="48"/>
      <c r="BU10443" s="48"/>
      <c r="BV10443" s="48"/>
      <c r="BW10443" s="48"/>
      <c r="BX10443" s="48"/>
      <c r="BY10443" s="48"/>
      <c r="BZ10443" s="48"/>
      <c r="CA10443" s="48"/>
      <c r="CB10443" s="48"/>
      <c r="CC10443" s="48"/>
      <c r="CD10443" s="48"/>
      <c r="CE10443" s="48"/>
      <c r="CF10443" s="48"/>
      <c r="CG10443" s="48"/>
    </row>
    <row r="10444" spans="1:85" ht="13.5" customHeight="1">
      <c r="A10444" s="12" t="s">
        <v>13076</v>
      </c>
      <c r="B10444" s="46" t="s">
        <v>13073</v>
      </c>
      <c r="C10444" s="76" t="s">
        <v>3047</v>
      </c>
      <c r="D10444" s="24" t="s">
        <v>13452</v>
      </c>
      <c r="E10444" s="39"/>
      <c r="F10444" s="71"/>
      <c r="G10444" s="72" t="s">
        <v>12725</v>
      </c>
      <c r="H10444" s="73"/>
      <c r="I10444" s="11">
        <v>4790</v>
      </c>
      <c r="J10444" s="40">
        <f t="shared" si="279"/>
        <v>5748</v>
      </c>
      <c r="K10444" s="40"/>
      <c r="L10444" s="40"/>
      <c r="M10444" s="70"/>
      <c r="N10444" s="70"/>
      <c r="O10444" s="44"/>
      <c r="P10444" s="47"/>
      <c r="Q10444" s="44"/>
    </row>
    <row r="10445" spans="1:85" ht="13.5" customHeight="1">
      <c r="A10445" s="15" t="s">
        <v>7248</v>
      </c>
      <c r="B10445" s="46" t="s">
        <v>706</v>
      </c>
      <c r="C10445" s="76" t="s">
        <v>3047</v>
      </c>
      <c r="D10445" s="24" t="s">
        <v>13452</v>
      </c>
      <c r="E10445" s="39"/>
      <c r="F10445" s="71"/>
      <c r="G10445" s="72"/>
      <c r="H10445" s="73"/>
      <c r="I10445" s="11">
        <v>160</v>
      </c>
      <c r="J10445" s="40">
        <f t="shared" si="279"/>
        <v>192</v>
      </c>
      <c r="K10445" s="40"/>
      <c r="L10445" s="40"/>
      <c r="M10445" s="70" t="s">
        <v>3049</v>
      </c>
      <c r="N10445" s="75" t="s">
        <v>16675</v>
      </c>
      <c r="O10445" s="49" t="s">
        <v>12075</v>
      </c>
      <c r="P10445" s="47">
        <v>0.06</v>
      </c>
      <c r="Q10445" s="44"/>
      <c r="S10445" s="48"/>
      <c r="T10445" s="48"/>
      <c r="U10445" s="48"/>
      <c r="V10445" s="48"/>
      <c r="W10445" s="48"/>
      <c r="X10445" s="48"/>
      <c r="Y10445" s="48"/>
      <c r="Z10445" s="48"/>
      <c r="AA10445" s="48"/>
      <c r="AB10445" s="48"/>
      <c r="AC10445" s="48"/>
      <c r="AD10445" s="48"/>
      <c r="AE10445" s="48"/>
      <c r="AF10445" s="48"/>
      <c r="AG10445" s="48"/>
      <c r="AH10445" s="48"/>
      <c r="AI10445" s="48"/>
      <c r="AJ10445" s="48"/>
      <c r="AK10445" s="48"/>
      <c r="AL10445" s="48"/>
      <c r="AM10445" s="48"/>
      <c r="AN10445" s="48"/>
      <c r="AO10445" s="48"/>
      <c r="AP10445" s="48"/>
      <c r="AQ10445" s="48"/>
      <c r="AR10445" s="48"/>
      <c r="AS10445" s="48"/>
      <c r="AT10445" s="48"/>
      <c r="AU10445" s="48"/>
      <c r="AV10445" s="48"/>
      <c r="AW10445" s="48"/>
      <c r="AX10445" s="48"/>
      <c r="AY10445" s="48"/>
      <c r="AZ10445" s="48"/>
      <c r="BA10445" s="48"/>
      <c r="BB10445" s="48"/>
      <c r="BC10445" s="48"/>
      <c r="BD10445" s="48"/>
      <c r="BE10445" s="48"/>
      <c r="BF10445" s="48"/>
      <c r="BG10445" s="48"/>
      <c r="BH10445" s="48"/>
      <c r="BI10445" s="48"/>
      <c r="BJ10445" s="48"/>
      <c r="BK10445" s="48"/>
      <c r="BL10445" s="48"/>
      <c r="BM10445" s="48"/>
      <c r="BN10445" s="48"/>
      <c r="BO10445" s="48"/>
      <c r="BP10445" s="48"/>
      <c r="BQ10445" s="48"/>
      <c r="BR10445" s="48"/>
      <c r="BS10445" s="48"/>
      <c r="BT10445" s="48"/>
      <c r="BU10445" s="48"/>
      <c r="BV10445" s="48"/>
      <c r="BW10445" s="48"/>
      <c r="BX10445" s="48"/>
      <c r="BY10445" s="48"/>
      <c r="BZ10445" s="48"/>
      <c r="CA10445" s="48"/>
      <c r="CB10445" s="48"/>
      <c r="CC10445" s="48"/>
      <c r="CD10445" s="48"/>
      <c r="CE10445" s="48"/>
      <c r="CF10445" s="48"/>
      <c r="CG10445" s="48"/>
    </row>
    <row r="10446" spans="1:85" ht="13.5" customHeight="1">
      <c r="A10446" s="12" t="s">
        <v>12746</v>
      </c>
      <c r="B10446" s="46" t="s">
        <v>12755</v>
      </c>
      <c r="C10446" s="76" t="s">
        <v>3047</v>
      </c>
      <c r="D10446" s="24" t="s">
        <v>7647</v>
      </c>
      <c r="E10446" s="39"/>
      <c r="F10446" s="71"/>
      <c r="G10446" s="72" t="s">
        <v>12759</v>
      </c>
      <c r="H10446" s="73"/>
      <c r="I10446" s="11">
        <v>7800</v>
      </c>
      <c r="J10446" s="40">
        <f t="shared" si="279"/>
        <v>9360</v>
      </c>
      <c r="K10446" s="40"/>
      <c r="L10446" s="40"/>
      <c r="M10446" s="70"/>
      <c r="N10446" s="70"/>
      <c r="O10446" s="44"/>
      <c r="P10446" s="47"/>
      <c r="Q10446" s="44"/>
    </row>
    <row r="10447" spans="1:85" s="48" customFormat="1" ht="13.5" customHeight="1">
      <c r="A10447" s="15" t="s">
        <v>7682</v>
      </c>
      <c r="B10447" s="46" t="s">
        <v>524</v>
      </c>
      <c r="C10447" s="76" t="s">
        <v>3047</v>
      </c>
      <c r="D10447" s="24" t="s">
        <v>7647</v>
      </c>
      <c r="E10447" s="39"/>
      <c r="F10447" s="71"/>
      <c r="G10447" s="72"/>
      <c r="H10447" s="73"/>
      <c r="I10447" s="11">
        <v>195</v>
      </c>
      <c r="J10447" s="40">
        <f t="shared" si="279"/>
        <v>234</v>
      </c>
      <c r="K10447" s="40"/>
      <c r="L10447" s="40"/>
      <c r="M10447" s="70" t="s">
        <v>3049</v>
      </c>
      <c r="N10447" s="70"/>
      <c r="O10447" s="44" t="s">
        <v>11747</v>
      </c>
      <c r="P10447" s="47">
        <v>0.1</v>
      </c>
      <c r="Q10447" s="44"/>
      <c r="R10447" s="45"/>
      <c r="S10447" s="45"/>
      <c r="T10447" s="45"/>
      <c r="U10447" s="45"/>
      <c r="V10447" s="45"/>
      <c r="W10447" s="45"/>
      <c r="X10447" s="45"/>
      <c r="Y10447" s="45"/>
      <c r="Z10447" s="45"/>
      <c r="AA10447" s="45"/>
      <c r="AB10447" s="45"/>
      <c r="AC10447" s="45"/>
      <c r="AD10447" s="45"/>
      <c r="AE10447" s="45"/>
      <c r="AF10447" s="45"/>
      <c r="AG10447" s="45"/>
      <c r="AH10447" s="45"/>
      <c r="AI10447" s="45"/>
      <c r="AJ10447" s="45"/>
      <c r="AK10447" s="45"/>
      <c r="AL10447" s="45"/>
      <c r="AM10447" s="45"/>
      <c r="AN10447" s="45"/>
      <c r="AO10447" s="45"/>
      <c r="AP10447" s="45"/>
      <c r="AQ10447" s="45"/>
      <c r="AR10447" s="45"/>
      <c r="AS10447" s="45"/>
      <c r="AT10447" s="45"/>
      <c r="AU10447" s="45"/>
      <c r="AV10447" s="45"/>
      <c r="AW10447" s="45"/>
      <c r="AX10447" s="45"/>
      <c r="AY10447" s="45"/>
      <c r="AZ10447" s="45"/>
      <c r="BA10447" s="45"/>
      <c r="BB10447" s="45"/>
      <c r="BC10447" s="45"/>
      <c r="BD10447" s="45"/>
      <c r="BE10447" s="45"/>
      <c r="BF10447" s="45"/>
      <c r="BG10447" s="45"/>
      <c r="BH10447" s="45"/>
      <c r="BI10447" s="45"/>
      <c r="BJ10447" s="45"/>
      <c r="BK10447" s="45"/>
      <c r="BL10447" s="45"/>
      <c r="BM10447" s="45"/>
      <c r="BN10447" s="45"/>
      <c r="BO10447" s="45"/>
      <c r="BP10447" s="45"/>
      <c r="BQ10447" s="45"/>
      <c r="BR10447" s="45"/>
      <c r="BS10447" s="45"/>
      <c r="BT10447" s="45"/>
      <c r="BU10447" s="45"/>
      <c r="BV10447" s="45"/>
      <c r="BW10447" s="45"/>
      <c r="BX10447" s="45"/>
      <c r="BY10447" s="45"/>
      <c r="BZ10447" s="45"/>
      <c r="CA10447" s="45"/>
      <c r="CB10447" s="45"/>
      <c r="CC10447" s="45"/>
      <c r="CD10447" s="45"/>
      <c r="CE10447" s="45"/>
      <c r="CF10447" s="45"/>
      <c r="CG10447" s="45"/>
    </row>
    <row r="10448" spans="1:85" ht="13.5" customHeight="1">
      <c r="A10448" s="12" t="s">
        <v>12747</v>
      </c>
      <c r="B10448" s="46" t="s">
        <v>12756</v>
      </c>
      <c r="C10448" s="76" t="s">
        <v>3047</v>
      </c>
      <c r="D10448" s="24" t="s">
        <v>7647</v>
      </c>
      <c r="E10448" s="39"/>
      <c r="F10448" s="71"/>
      <c r="G10448" s="72" t="s">
        <v>12727</v>
      </c>
      <c r="H10448" s="73"/>
      <c r="I10448" s="11">
        <v>2090</v>
      </c>
      <c r="J10448" s="40">
        <f t="shared" si="279"/>
        <v>2508</v>
      </c>
      <c r="K10448" s="40"/>
      <c r="L10448" s="40"/>
      <c r="M10448" s="70"/>
      <c r="N10448" s="70"/>
      <c r="O10448" s="44"/>
      <c r="P10448" s="47"/>
      <c r="Q10448" s="44"/>
    </row>
    <row r="10449" spans="1:85" s="48" customFormat="1" ht="13.5" customHeight="1">
      <c r="A10449" s="15" t="s">
        <v>7697</v>
      </c>
      <c r="B10449" s="46" t="s">
        <v>91</v>
      </c>
      <c r="C10449" s="76" t="s">
        <v>3047</v>
      </c>
      <c r="D10449" s="24" t="s">
        <v>7647</v>
      </c>
      <c r="E10449" s="39"/>
      <c r="F10449" s="71"/>
      <c r="G10449" s="72"/>
      <c r="H10449" s="73"/>
      <c r="I10449" s="11">
        <v>21</v>
      </c>
      <c r="J10449" s="40">
        <f t="shared" si="279"/>
        <v>25.2</v>
      </c>
      <c r="K10449" s="40"/>
      <c r="L10449" s="40"/>
      <c r="M10449" s="70" t="s">
        <v>3049</v>
      </c>
      <c r="N10449" s="70"/>
      <c r="O10449" s="44" t="s">
        <v>11708</v>
      </c>
      <c r="P10449" s="47">
        <v>3.7999999999999999E-2</v>
      </c>
      <c r="Q10449" s="44"/>
      <c r="R10449" s="45"/>
    </row>
    <row r="10450" spans="1:85" ht="13.5" customHeight="1">
      <c r="A10450" s="12" t="s">
        <v>13077</v>
      </c>
      <c r="B10450" s="46" t="s">
        <v>13074</v>
      </c>
      <c r="C10450" s="76" t="s">
        <v>3047</v>
      </c>
      <c r="D10450" s="24" t="s">
        <v>8705</v>
      </c>
      <c r="E10450" s="39"/>
      <c r="F10450" s="71"/>
      <c r="G10450" s="72" t="s">
        <v>12791</v>
      </c>
      <c r="H10450" s="73"/>
      <c r="I10450" s="11">
        <v>915</v>
      </c>
      <c r="J10450" s="40">
        <f t="shared" si="279"/>
        <v>1098</v>
      </c>
      <c r="K10450" s="40"/>
      <c r="L10450" s="40"/>
      <c r="M10450" s="70"/>
      <c r="N10450" s="70"/>
      <c r="O10450" s="44"/>
      <c r="P10450" s="47"/>
      <c r="Q10450" s="44"/>
    </row>
    <row r="10451" spans="1:85" s="48" customFormat="1" ht="13.5" customHeight="1">
      <c r="A10451" s="15" t="s">
        <v>8725</v>
      </c>
      <c r="B10451" s="46" t="s">
        <v>782</v>
      </c>
      <c r="C10451" s="76" t="s">
        <v>3047</v>
      </c>
      <c r="D10451" s="24" t="s">
        <v>13486</v>
      </c>
      <c r="E10451" s="39"/>
      <c r="F10451" s="71"/>
      <c r="G10451" s="72"/>
      <c r="H10451" s="73"/>
      <c r="I10451" s="11">
        <v>92</v>
      </c>
      <c r="J10451" s="40">
        <f t="shared" si="279"/>
        <v>110.39999999999999</v>
      </c>
      <c r="K10451" s="40"/>
      <c r="L10451" s="40"/>
      <c r="M10451" s="70" t="s">
        <v>3049</v>
      </c>
      <c r="N10451" s="70"/>
      <c r="O10451" s="49" t="s">
        <v>12075</v>
      </c>
      <c r="P10451" s="47">
        <v>5.1999999999999998E-2</v>
      </c>
      <c r="Q10451" s="44"/>
      <c r="R10451" s="45"/>
      <c r="S10451" s="45"/>
      <c r="T10451" s="45"/>
      <c r="U10451" s="45"/>
      <c r="V10451" s="45"/>
      <c r="W10451" s="45"/>
      <c r="X10451" s="45"/>
      <c r="Y10451" s="45"/>
      <c r="Z10451" s="45"/>
      <c r="AA10451" s="45"/>
      <c r="AB10451" s="45"/>
      <c r="AC10451" s="45"/>
      <c r="AD10451" s="45"/>
      <c r="AE10451" s="45"/>
      <c r="AF10451" s="45"/>
      <c r="AG10451" s="45"/>
      <c r="AH10451" s="45"/>
      <c r="AI10451" s="45"/>
      <c r="AJ10451" s="45"/>
      <c r="AK10451" s="45"/>
      <c r="AL10451" s="45"/>
      <c r="AM10451" s="45"/>
      <c r="AN10451" s="45"/>
      <c r="AO10451" s="45"/>
      <c r="AP10451" s="45"/>
      <c r="AQ10451" s="45"/>
      <c r="AR10451" s="45"/>
      <c r="AS10451" s="45"/>
      <c r="AT10451" s="45"/>
      <c r="AU10451" s="45"/>
      <c r="AV10451" s="45"/>
      <c r="AW10451" s="45"/>
      <c r="AX10451" s="45"/>
      <c r="AY10451" s="45"/>
      <c r="AZ10451" s="45"/>
      <c r="BA10451" s="45"/>
      <c r="BB10451" s="45"/>
      <c r="BC10451" s="45"/>
      <c r="BD10451" s="45"/>
      <c r="BE10451" s="45"/>
      <c r="BF10451" s="45"/>
      <c r="BG10451" s="45"/>
      <c r="BH10451" s="45"/>
      <c r="BI10451" s="45"/>
      <c r="BJ10451" s="45"/>
      <c r="BK10451" s="45"/>
      <c r="BL10451" s="45"/>
      <c r="BM10451" s="45"/>
      <c r="BN10451" s="45"/>
      <c r="BO10451" s="45"/>
      <c r="BP10451" s="45"/>
      <c r="BQ10451" s="45"/>
      <c r="BR10451" s="45"/>
      <c r="BS10451" s="45"/>
      <c r="BT10451" s="45"/>
      <c r="BU10451" s="45"/>
      <c r="BV10451" s="45"/>
      <c r="BW10451" s="45"/>
      <c r="BX10451" s="45"/>
      <c r="BY10451" s="45"/>
      <c r="BZ10451" s="45"/>
      <c r="CA10451" s="45"/>
      <c r="CB10451" s="45"/>
      <c r="CC10451" s="45"/>
      <c r="CD10451" s="45"/>
      <c r="CE10451" s="45"/>
      <c r="CF10451" s="45"/>
      <c r="CG10451" s="45"/>
    </row>
    <row r="10452" spans="1:85" ht="13.5" customHeight="1">
      <c r="A10452" s="12" t="s">
        <v>15798</v>
      </c>
      <c r="B10452" s="46" t="s">
        <v>15799</v>
      </c>
      <c r="C10452" s="76" t="s">
        <v>3047</v>
      </c>
      <c r="D10452" s="24" t="s">
        <v>8705</v>
      </c>
      <c r="E10452" s="39"/>
      <c r="F10452" s="71"/>
      <c r="G10452" s="72" t="s">
        <v>15803</v>
      </c>
      <c r="H10452" s="73"/>
      <c r="I10452" s="11">
        <v>345</v>
      </c>
      <c r="J10452" s="40">
        <f t="shared" si="279"/>
        <v>414</v>
      </c>
      <c r="K10452" s="40"/>
      <c r="L10452" s="40"/>
      <c r="M10452" s="70"/>
      <c r="N10452" s="70"/>
      <c r="O10452" s="44"/>
      <c r="P10452" s="47"/>
      <c r="Q10452" s="44"/>
    </row>
    <row r="10453" spans="1:85" s="48" customFormat="1" ht="13.5" customHeight="1">
      <c r="A10453" s="13" t="s">
        <v>8727</v>
      </c>
      <c r="B10453" s="46" t="s">
        <v>783</v>
      </c>
      <c r="C10453" s="76" t="s">
        <v>3047</v>
      </c>
      <c r="D10453" s="24" t="s">
        <v>8705</v>
      </c>
      <c r="E10453" s="39"/>
      <c r="F10453" s="71"/>
      <c r="G10453" s="72"/>
      <c r="H10453" s="73"/>
      <c r="I10453" s="11">
        <v>175</v>
      </c>
      <c r="J10453" s="40">
        <f t="shared" si="279"/>
        <v>210</v>
      </c>
      <c r="K10453" s="40"/>
      <c r="L10453" s="40"/>
      <c r="M10453" s="70" t="s">
        <v>3049</v>
      </c>
      <c r="N10453" s="70"/>
      <c r="O10453" s="44"/>
      <c r="P10453" s="47">
        <v>0.49</v>
      </c>
      <c r="Q10453" s="44"/>
      <c r="R10453" s="45"/>
      <c r="S10453" s="45"/>
      <c r="T10453" s="45"/>
      <c r="U10453" s="45"/>
      <c r="V10453" s="45"/>
      <c r="W10453" s="45"/>
      <c r="X10453" s="45"/>
      <c r="Y10453" s="45"/>
      <c r="Z10453" s="45"/>
      <c r="AA10453" s="45"/>
      <c r="AB10453" s="45"/>
      <c r="AC10453" s="45"/>
      <c r="AD10453" s="45"/>
      <c r="AE10453" s="45"/>
      <c r="AF10453" s="45"/>
      <c r="AG10453" s="45"/>
      <c r="AH10453" s="45"/>
      <c r="AI10453" s="45"/>
      <c r="AJ10453" s="45"/>
      <c r="AK10453" s="45"/>
      <c r="AL10453" s="45"/>
      <c r="AM10453" s="45"/>
      <c r="AN10453" s="45"/>
      <c r="AO10453" s="45"/>
      <c r="AP10453" s="45"/>
      <c r="AQ10453" s="45"/>
      <c r="AR10453" s="45"/>
      <c r="AS10453" s="45"/>
      <c r="AT10453" s="45"/>
      <c r="AU10453" s="45"/>
      <c r="AV10453" s="45"/>
      <c r="AW10453" s="45"/>
      <c r="AX10453" s="45"/>
      <c r="AY10453" s="45"/>
      <c r="AZ10453" s="45"/>
      <c r="BA10453" s="45"/>
      <c r="BB10453" s="45"/>
      <c r="BC10453" s="45"/>
      <c r="BD10453" s="45"/>
      <c r="BE10453" s="45"/>
      <c r="BF10453" s="45"/>
      <c r="BG10453" s="45"/>
      <c r="BH10453" s="45"/>
      <c r="BI10453" s="45"/>
      <c r="BJ10453" s="45"/>
      <c r="BK10453" s="45"/>
      <c r="BL10453" s="45"/>
      <c r="BM10453" s="45"/>
      <c r="BN10453" s="45"/>
      <c r="BO10453" s="45"/>
      <c r="BP10453" s="45"/>
      <c r="BQ10453" s="45"/>
      <c r="BR10453" s="45"/>
      <c r="BS10453" s="45"/>
      <c r="BT10453" s="45"/>
      <c r="BU10453" s="45"/>
      <c r="BV10453" s="45"/>
      <c r="BW10453" s="45"/>
      <c r="BX10453" s="45"/>
      <c r="BY10453" s="45"/>
      <c r="BZ10453" s="45"/>
      <c r="CA10453" s="45"/>
      <c r="CB10453" s="45"/>
      <c r="CC10453" s="45"/>
      <c r="CD10453" s="45"/>
      <c r="CE10453" s="45"/>
      <c r="CF10453" s="45"/>
      <c r="CG10453" s="45"/>
    </row>
    <row r="10454" spans="1:85" ht="13.5" customHeight="1">
      <c r="A10454" s="12" t="s">
        <v>12371</v>
      </c>
      <c r="B10454" s="46" t="s">
        <v>15406</v>
      </c>
      <c r="C10454" s="76" t="s">
        <v>3047</v>
      </c>
      <c r="D10454" s="24" t="s">
        <v>8929</v>
      </c>
      <c r="E10454" s="39"/>
      <c r="F10454" s="71"/>
      <c r="G10454" s="60" t="s">
        <v>15424</v>
      </c>
      <c r="H10454" s="73"/>
      <c r="I10454" s="11">
        <v>1795</v>
      </c>
      <c r="J10454" s="40">
        <f t="shared" si="279"/>
        <v>2154</v>
      </c>
      <c r="K10454" s="40"/>
      <c r="L10454" s="40"/>
      <c r="M10454" s="70"/>
      <c r="N10454" s="70"/>
      <c r="O10454" s="44"/>
      <c r="P10454" s="47"/>
      <c r="Q10454" s="44"/>
    </row>
    <row r="10455" spans="1:85" s="48" customFormat="1" ht="13.5" customHeight="1">
      <c r="A10455" s="15" t="s">
        <v>8939</v>
      </c>
      <c r="B10455" s="46" t="s">
        <v>812</v>
      </c>
      <c r="C10455" s="76" t="s">
        <v>3047</v>
      </c>
      <c r="D10455" s="24" t="s">
        <v>8929</v>
      </c>
      <c r="E10455" s="39"/>
      <c r="F10455" s="71"/>
      <c r="G10455" s="72"/>
      <c r="H10455" s="73"/>
      <c r="I10455" s="11">
        <v>120</v>
      </c>
      <c r="J10455" s="40">
        <f t="shared" si="279"/>
        <v>144</v>
      </c>
      <c r="K10455" s="40"/>
      <c r="L10455" s="40"/>
      <c r="M10455" s="70" t="s">
        <v>3049</v>
      </c>
      <c r="N10455" s="70"/>
      <c r="O10455" s="49" t="s">
        <v>11990</v>
      </c>
      <c r="P10455" s="47">
        <v>0.32</v>
      </c>
      <c r="Q10455" s="44"/>
      <c r="R10455" s="45"/>
      <c r="S10455" s="45"/>
      <c r="T10455" s="45"/>
      <c r="U10455" s="45"/>
      <c r="V10455" s="45"/>
      <c r="W10455" s="45"/>
      <c r="X10455" s="45"/>
      <c r="Y10455" s="45"/>
      <c r="Z10455" s="45"/>
      <c r="AA10455" s="45"/>
      <c r="AB10455" s="45"/>
      <c r="AC10455" s="45"/>
      <c r="AD10455" s="45"/>
      <c r="AE10455" s="45"/>
      <c r="AF10455" s="45"/>
      <c r="AG10455" s="45"/>
      <c r="AH10455" s="45"/>
      <c r="AI10455" s="45"/>
      <c r="AJ10455" s="45"/>
      <c r="AK10455" s="45"/>
      <c r="AL10455" s="45"/>
      <c r="AM10455" s="45"/>
      <c r="AN10455" s="45"/>
      <c r="AO10455" s="45"/>
      <c r="AP10455" s="45"/>
      <c r="AQ10455" s="45"/>
      <c r="AR10455" s="45"/>
      <c r="AS10455" s="45"/>
      <c r="AT10455" s="45"/>
      <c r="AU10455" s="45"/>
      <c r="AV10455" s="45"/>
      <c r="AW10455" s="45"/>
      <c r="AX10455" s="45"/>
      <c r="AY10455" s="45"/>
      <c r="AZ10455" s="45"/>
      <c r="BA10455" s="45"/>
      <c r="BB10455" s="45"/>
      <c r="BC10455" s="45"/>
      <c r="BD10455" s="45"/>
      <c r="BE10455" s="45"/>
      <c r="BF10455" s="45"/>
      <c r="BG10455" s="45"/>
      <c r="BH10455" s="45"/>
      <c r="BI10455" s="45"/>
      <c r="BJ10455" s="45"/>
      <c r="BK10455" s="45"/>
      <c r="BL10455" s="45"/>
      <c r="BM10455" s="45"/>
      <c r="BN10455" s="45"/>
      <c r="BO10455" s="45"/>
      <c r="BP10455" s="45"/>
      <c r="BQ10455" s="45"/>
      <c r="BR10455" s="45"/>
      <c r="BS10455" s="45"/>
      <c r="BT10455" s="45"/>
      <c r="BU10455" s="45"/>
      <c r="BV10455" s="45"/>
      <c r="BW10455" s="45"/>
      <c r="BX10455" s="45"/>
      <c r="BY10455" s="45"/>
      <c r="BZ10455" s="45"/>
      <c r="CA10455" s="45"/>
      <c r="CB10455" s="45"/>
      <c r="CC10455" s="45"/>
      <c r="CD10455" s="45"/>
      <c r="CE10455" s="45"/>
      <c r="CF10455" s="45"/>
      <c r="CG10455" s="45"/>
    </row>
    <row r="10456" spans="1:85" ht="13.5" customHeight="1">
      <c r="A10456" s="12" t="s">
        <v>12372</v>
      </c>
      <c r="B10456" s="46" t="s">
        <v>15415</v>
      </c>
      <c r="C10456" s="76" t="s">
        <v>3047</v>
      </c>
      <c r="D10456" s="24" t="s">
        <v>9567</v>
      </c>
      <c r="E10456" s="39"/>
      <c r="F10456" s="71"/>
      <c r="G10456" s="60" t="s">
        <v>12760</v>
      </c>
      <c r="H10456" s="73"/>
      <c r="I10456" s="11">
        <v>810</v>
      </c>
      <c r="J10456" s="40">
        <f t="shared" si="279"/>
        <v>972</v>
      </c>
      <c r="K10456" s="40"/>
      <c r="L10456" s="40"/>
      <c r="M10456" s="70"/>
      <c r="N10456" s="70"/>
      <c r="O10456" s="44"/>
      <c r="P10456" s="47"/>
      <c r="Q10456" s="44"/>
    </row>
    <row r="10457" spans="1:85" s="48" customFormat="1" ht="13.5" customHeight="1">
      <c r="A10457" s="15" t="s">
        <v>9570</v>
      </c>
      <c r="B10457" s="46" t="s">
        <v>367</v>
      </c>
      <c r="C10457" s="76" t="s">
        <v>3047</v>
      </c>
      <c r="D10457" s="24" t="s">
        <v>9567</v>
      </c>
      <c r="E10457" s="39"/>
      <c r="F10457" s="71"/>
      <c r="G10457" s="72"/>
      <c r="H10457" s="73"/>
      <c r="I10457" s="11">
        <v>32.6</v>
      </c>
      <c r="J10457" s="40">
        <f t="shared" si="279"/>
        <v>39.119999999999997</v>
      </c>
      <c r="K10457" s="40"/>
      <c r="L10457" s="40"/>
      <c r="M10457" s="70" t="s">
        <v>3049</v>
      </c>
      <c r="N10457" s="70"/>
      <c r="O10457" s="44" t="s">
        <v>11751</v>
      </c>
      <c r="P10457" s="47">
        <v>7.0000000000000007E-2</v>
      </c>
      <c r="Q10457" s="44"/>
      <c r="R10457" s="45"/>
      <c r="S10457" s="45"/>
      <c r="T10457" s="45"/>
      <c r="U10457" s="45"/>
      <c r="V10457" s="45"/>
      <c r="W10457" s="45"/>
      <c r="X10457" s="45"/>
      <c r="Y10457" s="45"/>
      <c r="Z10457" s="45"/>
      <c r="AA10457" s="45"/>
      <c r="AB10457" s="45"/>
      <c r="AC10457" s="45"/>
      <c r="AD10457" s="45"/>
      <c r="AE10457" s="45"/>
      <c r="AF10457" s="45"/>
      <c r="AG10457" s="45"/>
      <c r="AH10457" s="45"/>
      <c r="AI10457" s="45"/>
      <c r="AJ10457" s="45"/>
      <c r="AK10457" s="45"/>
      <c r="AL10457" s="45"/>
      <c r="AM10457" s="45"/>
      <c r="AN10457" s="45"/>
      <c r="AO10457" s="45"/>
      <c r="AP10457" s="45"/>
      <c r="AQ10457" s="45"/>
      <c r="AR10457" s="45"/>
      <c r="AS10457" s="45"/>
      <c r="AT10457" s="45"/>
      <c r="AU10457" s="45"/>
      <c r="AV10457" s="45"/>
      <c r="AW10457" s="45"/>
      <c r="AX10457" s="45"/>
      <c r="AY10457" s="45"/>
      <c r="AZ10457" s="45"/>
      <c r="BA10457" s="45"/>
      <c r="BB10457" s="45"/>
      <c r="BC10457" s="45"/>
      <c r="BD10457" s="45"/>
      <c r="BE10457" s="45"/>
      <c r="BF10457" s="45"/>
      <c r="BG10457" s="45"/>
      <c r="BH10457" s="45"/>
      <c r="BI10457" s="45"/>
      <c r="BJ10457" s="45"/>
      <c r="BK10457" s="45"/>
      <c r="BL10457" s="45"/>
      <c r="BM10457" s="45"/>
      <c r="BN10457" s="45"/>
      <c r="BO10457" s="45"/>
      <c r="BP10457" s="45"/>
      <c r="BQ10457" s="45"/>
      <c r="BR10457" s="45"/>
      <c r="BS10457" s="45"/>
      <c r="BT10457" s="45"/>
      <c r="BU10457" s="45"/>
      <c r="BV10457" s="45"/>
      <c r="BW10457" s="45"/>
      <c r="BX10457" s="45"/>
      <c r="BY10457" s="45"/>
      <c r="BZ10457" s="45"/>
      <c r="CA10457" s="45"/>
      <c r="CB10457" s="45"/>
      <c r="CC10457" s="45"/>
      <c r="CD10457" s="45"/>
      <c r="CE10457" s="45"/>
      <c r="CF10457" s="45"/>
      <c r="CG10457" s="45"/>
    </row>
    <row r="10458" spans="1:85" s="48" customFormat="1" ht="13.5" customHeight="1">
      <c r="A10458" s="13" t="s">
        <v>9202</v>
      </c>
      <c r="B10458" s="46" t="s">
        <v>887</v>
      </c>
      <c r="C10458" s="76" t="s">
        <v>3047</v>
      </c>
      <c r="D10458" s="24" t="s">
        <v>9170</v>
      </c>
      <c r="E10458" s="39"/>
      <c r="F10458" s="71"/>
      <c r="G10458" s="72"/>
      <c r="H10458" s="73"/>
      <c r="I10458" s="11">
        <v>1750</v>
      </c>
      <c r="J10458" s="40">
        <f t="shared" si="279"/>
        <v>2100</v>
      </c>
      <c r="K10458" s="40"/>
      <c r="L10458" s="40"/>
      <c r="M10458" s="70" t="s">
        <v>3049</v>
      </c>
      <c r="N10458" s="70"/>
      <c r="O10458" s="49" t="s">
        <v>11990</v>
      </c>
      <c r="P10458" s="47">
        <v>1.5</v>
      </c>
      <c r="Q10458" s="44"/>
      <c r="R10458" s="45"/>
      <c r="S10458" s="45"/>
      <c r="T10458" s="45"/>
      <c r="U10458" s="45"/>
      <c r="V10458" s="45"/>
      <c r="W10458" s="45"/>
      <c r="X10458" s="45"/>
      <c r="Y10458" s="45"/>
      <c r="Z10458" s="45"/>
      <c r="AA10458" s="45"/>
      <c r="AB10458" s="45"/>
      <c r="AC10458" s="45"/>
      <c r="AD10458" s="45"/>
      <c r="AE10458" s="45"/>
      <c r="AF10458" s="45"/>
      <c r="AG10458" s="45"/>
      <c r="AH10458" s="45"/>
      <c r="AI10458" s="45"/>
      <c r="AJ10458" s="45"/>
      <c r="AK10458" s="45"/>
      <c r="AL10458" s="45"/>
      <c r="AM10458" s="45"/>
      <c r="AN10458" s="45"/>
      <c r="AO10458" s="45"/>
      <c r="AP10458" s="45"/>
      <c r="AQ10458" s="45"/>
      <c r="AR10458" s="45"/>
      <c r="AS10458" s="45"/>
      <c r="AT10458" s="45"/>
      <c r="AU10458" s="45"/>
      <c r="AV10458" s="45"/>
      <c r="AW10458" s="45"/>
      <c r="AX10458" s="45"/>
      <c r="AY10458" s="45"/>
      <c r="AZ10458" s="45"/>
      <c r="BA10458" s="45"/>
      <c r="BB10458" s="45"/>
      <c r="BC10458" s="45"/>
      <c r="BD10458" s="45"/>
      <c r="BE10458" s="45"/>
      <c r="BF10458" s="45"/>
      <c r="BG10458" s="45"/>
      <c r="BH10458" s="45"/>
      <c r="BI10458" s="45"/>
      <c r="BJ10458" s="45"/>
      <c r="BK10458" s="45"/>
      <c r="BL10458" s="45"/>
      <c r="BM10458" s="45"/>
      <c r="BN10458" s="45"/>
      <c r="BO10458" s="45"/>
      <c r="BP10458" s="45"/>
      <c r="BQ10458" s="45"/>
      <c r="BR10458" s="45"/>
      <c r="BS10458" s="45"/>
      <c r="BT10458" s="45"/>
      <c r="BU10458" s="45"/>
      <c r="BV10458" s="45"/>
      <c r="BW10458" s="45"/>
      <c r="BX10458" s="45"/>
      <c r="BY10458" s="45"/>
      <c r="BZ10458" s="45"/>
      <c r="CA10458" s="45"/>
      <c r="CB10458" s="45"/>
      <c r="CC10458" s="45"/>
      <c r="CD10458" s="45"/>
      <c r="CE10458" s="45"/>
      <c r="CF10458" s="45"/>
      <c r="CG10458" s="45"/>
    </row>
    <row r="10459" spans="1:85" s="48" customFormat="1" ht="13.5" customHeight="1">
      <c r="A10459" s="13" t="s">
        <v>9203</v>
      </c>
      <c r="B10459" s="46" t="s">
        <v>887</v>
      </c>
      <c r="C10459" s="76" t="s">
        <v>3047</v>
      </c>
      <c r="D10459" s="24" t="s">
        <v>9170</v>
      </c>
      <c r="E10459" s="39"/>
      <c r="F10459" s="71"/>
      <c r="G10459" s="72"/>
      <c r="H10459" s="73"/>
      <c r="I10459" s="11">
        <v>1750</v>
      </c>
      <c r="J10459" s="40">
        <f t="shared" si="279"/>
        <v>2100</v>
      </c>
      <c r="K10459" s="40"/>
      <c r="L10459" s="40"/>
      <c r="M10459" s="70" t="s">
        <v>3049</v>
      </c>
      <c r="N10459" s="70"/>
      <c r="O10459" s="49" t="s">
        <v>11990</v>
      </c>
      <c r="P10459" s="47">
        <v>1.5</v>
      </c>
      <c r="Q10459" s="44"/>
      <c r="R10459" s="45"/>
      <c r="S10459" s="45"/>
      <c r="T10459" s="45"/>
      <c r="U10459" s="45"/>
      <c r="V10459" s="45"/>
      <c r="W10459" s="45"/>
      <c r="X10459" s="45"/>
      <c r="Y10459" s="45"/>
      <c r="Z10459" s="45"/>
      <c r="AA10459" s="45"/>
      <c r="AB10459" s="45"/>
      <c r="AC10459" s="45"/>
      <c r="AD10459" s="45"/>
      <c r="AE10459" s="45"/>
      <c r="AF10459" s="45"/>
      <c r="AG10459" s="45"/>
      <c r="AH10459" s="45"/>
      <c r="AI10459" s="45"/>
      <c r="AJ10459" s="45"/>
      <c r="AK10459" s="45"/>
      <c r="AL10459" s="45"/>
      <c r="AM10459" s="45"/>
      <c r="AN10459" s="45"/>
      <c r="AO10459" s="45"/>
      <c r="AP10459" s="45"/>
      <c r="AQ10459" s="45"/>
      <c r="AR10459" s="45"/>
      <c r="AS10459" s="45"/>
      <c r="AT10459" s="45"/>
      <c r="AU10459" s="45"/>
      <c r="AV10459" s="45"/>
      <c r="AW10459" s="45"/>
      <c r="AX10459" s="45"/>
      <c r="AY10459" s="45"/>
      <c r="AZ10459" s="45"/>
      <c r="BA10459" s="45"/>
      <c r="BB10459" s="45"/>
      <c r="BC10459" s="45"/>
      <c r="BD10459" s="45"/>
      <c r="BE10459" s="45"/>
      <c r="BF10459" s="45"/>
      <c r="BG10459" s="45"/>
      <c r="BH10459" s="45"/>
      <c r="BI10459" s="45"/>
      <c r="BJ10459" s="45"/>
      <c r="BK10459" s="45"/>
      <c r="BL10459" s="45"/>
      <c r="BM10459" s="45"/>
      <c r="BN10459" s="45"/>
      <c r="BO10459" s="45"/>
      <c r="BP10459" s="45"/>
      <c r="BQ10459" s="45"/>
      <c r="BR10459" s="45"/>
      <c r="BS10459" s="45"/>
      <c r="BT10459" s="45"/>
      <c r="BU10459" s="45"/>
      <c r="BV10459" s="45"/>
      <c r="BW10459" s="45"/>
      <c r="BX10459" s="45"/>
      <c r="BY10459" s="45"/>
      <c r="BZ10459" s="45"/>
      <c r="CA10459" s="45"/>
      <c r="CB10459" s="45"/>
      <c r="CC10459" s="45"/>
      <c r="CD10459" s="45"/>
      <c r="CE10459" s="45"/>
      <c r="CF10459" s="45"/>
      <c r="CG10459" s="45"/>
    </row>
    <row r="10460" spans="1:85" s="48" customFormat="1" ht="13.5" customHeight="1">
      <c r="A10460" s="13" t="s">
        <v>15488</v>
      </c>
      <c r="B10460" s="46" t="s">
        <v>15489</v>
      </c>
      <c r="C10460" s="76" t="s">
        <v>3047</v>
      </c>
      <c r="D10460" s="24" t="s">
        <v>13450</v>
      </c>
      <c r="E10460" s="39"/>
      <c r="F10460" s="71"/>
      <c r="G10460" s="72" t="s">
        <v>12791</v>
      </c>
      <c r="H10460" s="73"/>
      <c r="I10460" s="11">
        <v>900</v>
      </c>
      <c r="J10460" s="40">
        <f t="shared" si="279"/>
        <v>1080</v>
      </c>
      <c r="K10460" s="40"/>
      <c r="L10460" s="40"/>
      <c r="M10460" s="70"/>
      <c r="N10460" s="70"/>
      <c r="O10460" s="44"/>
      <c r="P10460" s="47"/>
      <c r="Q10460" s="44"/>
      <c r="R10460" s="45"/>
      <c r="S10460" s="45"/>
      <c r="T10460" s="45"/>
      <c r="U10460" s="45"/>
      <c r="V10460" s="45"/>
      <c r="W10460" s="45"/>
      <c r="X10460" s="45"/>
      <c r="Y10460" s="45"/>
      <c r="Z10460" s="45"/>
      <c r="AA10460" s="45"/>
      <c r="AB10460" s="45"/>
      <c r="AC10460" s="45"/>
      <c r="AD10460" s="45"/>
      <c r="AE10460" s="45"/>
      <c r="AF10460" s="45"/>
      <c r="AG10460" s="45"/>
      <c r="AH10460" s="45"/>
      <c r="AI10460" s="45"/>
      <c r="AJ10460" s="45"/>
      <c r="AK10460" s="45"/>
      <c r="AL10460" s="45"/>
      <c r="AM10460" s="45"/>
      <c r="AN10460" s="45"/>
      <c r="AO10460" s="45"/>
      <c r="AP10460" s="45"/>
      <c r="AQ10460" s="45"/>
      <c r="AR10460" s="45"/>
      <c r="AS10460" s="45"/>
      <c r="AT10460" s="45"/>
      <c r="AU10460" s="45"/>
      <c r="AV10460" s="45"/>
      <c r="AW10460" s="45"/>
      <c r="AX10460" s="45"/>
      <c r="AY10460" s="45"/>
      <c r="AZ10460" s="45"/>
      <c r="BA10460" s="45"/>
      <c r="BB10460" s="45"/>
      <c r="BC10460" s="45"/>
      <c r="BD10460" s="45"/>
      <c r="BE10460" s="45"/>
      <c r="BF10460" s="45"/>
      <c r="BG10460" s="45"/>
      <c r="BH10460" s="45"/>
      <c r="BI10460" s="45"/>
      <c r="BJ10460" s="45"/>
      <c r="BK10460" s="45"/>
      <c r="BL10460" s="45"/>
      <c r="BM10460" s="45"/>
      <c r="BN10460" s="45"/>
      <c r="BO10460" s="45"/>
      <c r="BP10460" s="45"/>
      <c r="BQ10460" s="45"/>
      <c r="BR10460" s="45"/>
      <c r="BS10460" s="45"/>
      <c r="BT10460" s="45"/>
      <c r="BU10460" s="45"/>
      <c r="BV10460" s="45"/>
      <c r="BW10460" s="45"/>
      <c r="BX10460" s="45"/>
      <c r="BY10460" s="45"/>
      <c r="BZ10460" s="45"/>
      <c r="CA10460" s="45"/>
      <c r="CB10460" s="45"/>
      <c r="CC10460" s="45"/>
      <c r="CD10460" s="45"/>
      <c r="CE10460" s="45"/>
      <c r="CF10460" s="45"/>
      <c r="CG10460" s="45"/>
    </row>
    <row r="10461" spans="1:85" s="48" customFormat="1" ht="13.5" customHeight="1">
      <c r="A10461" s="13" t="s">
        <v>9301</v>
      </c>
      <c r="B10461" s="46" t="s">
        <v>463</v>
      </c>
      <c r="C10461" s="76" t="s">
        <v>3047</v>
      </c>
      <c r="D10461" s="24" t="s">
        <v>9298</v>
      </c>
      <c r="E10461" s="39"/>
      <c r="F10461" s="71"/>
      <c r="G10461" s="72"/>
      <c r="H10461" s="73"/>
      <c r="I10461" s="11">
        <v>110</v>
      </c>
      <c r="J10461" s="40">
        <f t="shared" si="279"/>
        <v>132</v>
      </c>
      <c r="K10461" s="40"/>
      <c r="L10461" s="40"/>
      <c r="M10461" s="70" t="s">
        <v>3049</v>
      </c>
      <c r="N10461" s="70"/>
      <c r="O10461" s="49" t="s">
        <v>11990</v>
      </c>
      <c r="P10461" s="47">
        <v>0.03</v>
      </c>
      <c r="Q10461" s="44"/>
      <c r="R10461" s="45"/>
      <c r="S10461" s="45"/>
      <c r="T10461" s="45"/>
      <c r="U10461" s="45"/>
      <c r="V10461" s="45"/>
      <c r="W10461" s="45"/>
      <c r="X10461" s="45"/>
      <c r="Y10461" s="45"/>
      <c r="Z10461" s="45"/>
      <c r="AA10461" s="45"/>
      <c r="AB10461" s="45"/>
      <c r="AC10461" s="45"/>
      <c r="AD10461" s="45"/>
      <c r="AE10461" s="45"/>
      <c r="AF10461" s="45"/>
      <c r="AG10461" s="45"/>
      <c r="AH10461" s="45"/>
      <c r="AI10461" s="45"/>
      <c r="AJ10461" s="45"/>
      <c r="AK10461" s="45"/>
      <c r="AL10461" s="45"/>
      <c r="AM10461" s="45"/>
      <c r="AN10461" s="45"/>
      <c r="AO10461" s="45"/>
      <c r="AP10461" s="45"/>
      <c r="AQ10461" s="45"/>
      <c r="AR10461" s="45"/>
      <c r="AS10461" s="45"/>
      <c r="AT10461" s="45"/>
      <c r="AU10461" s="45"/>
      <c r="AV10461" s="45"/>
      <c r="AW10461" s="45"/>
      <c r="AX10461" s="45"/>
      <c r="AY10461" s="45"/>
      <c r="AZ10461" s="45"/>
      <c r="BA10461" s="45"/>
      <c r="BB10461" s="45"/>
      <c r="BC10461" s="45"/>
      <c r="BD10461" s="45"/>
      <c r="BE10461" s="45"/>
      <c r="BF10461" s="45"/>
      <c r="BG10461" s="45"/>
      <c r="BH10461" s="45"/>
      <c r="BI10461" s="45"/>
      <c r="BJ10461" s="45"/>
      <c r="BK10461" s="45"/>
      <c r="BL10461" s="45"/>
      <c r="BM10461" s="45"/>
      <c r="BN10461" s="45"/>
      <c r="BO10461" s="45"/>
      <c r="BP10461" s="45"/>
      <c r="BQ10461" s="45"/>
      <c r="BR10461" s="45"/>
      <c r="BS10461" s="45"/>
      <c r="BT10461" s="45"/>
      <c r="BU10461" s="45"/>
      <c r="BV10461" s="45"/>
      <c r="BW10461" s="45"/>
      <c r="BX10461" s="45"/>
      <c r="BY10461" s="45"/>
      <c r="BZ10461" s="45"/>
      <c r="CA10461" s="45"/>
      <c r="CB10461" s="45"/>
      <c r="CC10461" s="45"/>
      <c r="CD10461" s="45"/>
      <c r="CE10461" s="45"/>
      <c r="CF10461" s="45"/>
      <c r="CG10461" s="45"/>
    </row>
    <row r="10462" spans="1:85" s="48" customFormat="1" ht="13.5" customHeight="1">
      <c r="A10462" s="12" t="s">
        <v>14882</v>
      </c>
      <c r="B10462" s="46" t="s">
        <v>14883</v>
      </c>
      <c r="C10462" s="76" t="s">
        <v>3047</v>
      </c>
      <c r="D10462" s="24" t="s">
        <v>3048</v>
      </c>
      <c r="E10462" s="39"/>
      <c r="F10462" s="71"/>
      <c r="G10462" s="72" t="s">
        <v>12761</v>
      </c>
      <c r="H10462" s="73"/>
      <c r="I10462" s="11">
        <v>950</v>
      </c>
      <c r="J10462" s="40">
        <f t="shared" si="279"/>
        <v>1140</v>
      </c>
      <c r="K10462" s="40"/>
      <c r="L10462" s="40"/>
      <c r="M10462" s="70"/>
      <c r="N10462" s="70"/>
      <c r="O10462" s="44"/>
      <c r="P10462" s="47"/>
      <c r="Q10462" s="44"/>
      <c r="R10462" s="45"/>
      <c r="S10462" s="45"/>
      <c r="T10462" s="45"/>
      <c r="U10462" s="45"/>
      <c r="V10462" s="45"/>
      <c r="W10462" s="45"/>
      <c r="X10462" s="45"/>
      <c r="Y10462" s="45"/>
      <c r="Z10462" s="45"/>
      <c r="AA10462" s="45"/>
      <c r="AB10462" s="45"/>
      <c r="AC10462" s="45"/>
      <c r="AD10462" s="45"/>
      <c r="AE10462" s="45"/>
      <c r="AF10462" s="45"/>
      <c r="AG10462" s="45"/>
      <c r="AH10462" s="45"/>
      <c r="AI10462" s="45"/>
      <c r="AJ10462" s="45"/>
      <c r="AK10462" s="45"/>
      <c r="AL10462" s="45"/>
      <c r="AM10462" s="45"/>
      <c r="AN10462" s="45"/>
      <c r="AO10462" s="45"/>
      <c r="AP10462" s="45"/>
      <c r="AQ10462" s="45"/>
      <c r="AR10462" s="45"/>
      <c r="AS10462" s="45"/>
      <c r="AT10462" s="45"/>
      <c r="AU10462" s="45"/>
      <c r="AV10462" s="45"/>
      <c r="AW10462" s="45"/>
      <c r="AX10462" s="45"/>
      <c r="AY10462" s="45"/>
      <c r="AZ10462" s="45"/>
      <c r="BA10462" s="45"/>
      <c r="BB10462" s="45"/>
      <c r="BC10462" s="45"/>
      <c r="BD10462" s="45"/>
      <c r="BE10462" s="45"/>
      <c r="BF10462" s="45"/>
      <c r="BG10462" s="45"/>
      <c r="BH10462" s="45"/>
      <c r="BI10462" s="45"/>
      <c r="BJ10462" s="45"/>
      <c r="BK10462" s="45"/>
      <c r="BL10462" s="45"/>
      <c r="BM10462" s="45"/>
      <c r="BN10462" s="45"/>
      <c r="BO10462" s="45"/>
      <c r="BP10462" s="45"/>
      <c r="BQ10462" s="45"/>
      <c r="BR10462" s="45"/>
      <c r="BS10462" s="45"/>
      <c r="BT10462" s="45"/>
      <c r="BU10462" s="45"/>
      <c r="BV10462" s="45"/>
      <c r="BW10462" s="45"/>
      <c r="BX10462" s="45"/>
      <c r="BY10462" s="45"/>
      <c r="BZ10462" s="45"/>
      <c r="CA10462" s="45"/>
      <c r="CB10462" s="45"/>
      <c r="CC10462" s="45"/>
      <c r="CD10462" s="45"/>
      <c r="CE10462" s="45"/>
      <c r="CF10462" s="45"/>
      <c r="CG10462" s="45"/>
    </row>
    <row r="10463" spans="1:85" s="48" customFormat="1" ht="13.5" customHeight="1">
      <c r="A10463" s="13" t="s">
        <v>3055</v>
      </c>
      <c r="B10463" s="46" t="s">
        <v>378</v>
      </c>
      <c r="C10463" s="76" t="s">
        <v>3047</v>
      </c>
      <c r="D10463" s="24" t="s">
        <v>3048</v>
      </c>
      <c r="E10463" s="39"/>
      <c r="F10463" s="71"/>
      <c r="G10463" s="72"/>
      <c r="H10463" s="73"/>
      <c r="I10463" s="11">
        <v>55</v>
      </c>
      <c r="J10463" s="40">
        <f t="shared" si="279"/>
        <v>66</v>
      </c>
      <c r="K10463" s="40"/>
      <c r="L10463" s="40"/>
      <c r="M10463" s="70" t="s">
        <v>3049</v>
      </c>
      <c r="N10463" s="70"/>
      <c r="O10463" s="49" t="s">
        <v>11930</v>
      </c>
      <c r="P10463" s="47">
        <v>0.04</v>
      </c>
      <c r="Q10463" s="44"/>
      <c r="R10463" s="45"/>
      <c r="S10463" s="45"/>
      <c r="T10463" s="45"/>
      <c r="U10463" s="45"/>
      <c r="V10463" s="45"/>
      <c r="W10463" s="45"/>
      <c r="X10463" s="45"/>
      <c r="Y10463" s="45"/>
      <c r="Z10463" s="45"/>
      <c r="AA10463" s="45"/>
      <c r="AB10463" s="45"/>
      <c r="AC10463" s="45"/>
      <c r="AD10463" s="45"/>
      <c r="AE10463" s="45"/>
      <c r="AF10463" s="45"/>
      <c r="AG10463" s="45"/>
      <c r="AH10463" s="45"/>
      <c r="AI10463" s="45"/>
      <c r="AJ10463" s="45"/>
      <c r="AK10463" s="45"/>
      <c r="AL10463" s="45"/>
      <c r="AM10463" s="45"/>
      <c r="AN10463" s="45"/>
      <c r="AO10463" s="45"/>
      <c r="AP10463" s="45"/>
      <c r="AQ10463" s="45"/>
      <c r="AR10463" s="45"/>
      <c r="AS10463" s="45"/>
      <c r="AT10463" s="45"/>
      <c r="AU10463" s="45"/>
      <c r="AV10463" s="45"/>
      <c r="AW10463" s="45"/>
      <c r="AX10463" s="45"/>
      <c r="AY10463" s="45"/>
      <c r="AZ10463" s="45"/>
      <c r="BA10463" s="45"/>
      <c r="BB10463" s="45"/>
      <c r="BC10463" s="45"/>
      <c r="BD10463" s="45"/>
      <c r="BE10463" s="45"/>
      <c r="BF10463" s="45"/>
      <c r="BG10463" s="45"/>
      <c r="BH10463" s="45"/>
      <c r="BI10463" s="45"/>
      <c r="BJ10463" s="45"/>
      <c r="BK10463" s="45"/>
      <c r="BL10463" s="45"/>
      <c r="BM10463" s="45"/>
      <c r="BN10463" s="45"/>
      <c r="BO10463" s="45"/>
      <c r="BP10463" s="45"/>
      <c r="BQ10463" s="45"/>
      <c r="BR10463" s="45"/>
      <c r="BS10463" s="45"/>
      <c r="BT10463" s="45"/>
      <c r="BU10463" s="45"/>
      <c r="BV10463" s="45"/>
      <c r="BW10463" s="45"/>
      <c r="BX10463" s="45"/>
      <c r="BY10463" s="45"/>
      <c r="BZ10463" s="45"/>
      <c r="CA10463" s="45"/>
      <c r="CB10463" s="45"/>
      <c r="CC10463" s="45"/>
      <c r="CD10463" s="45"/>
      <c r="CE10463" s="45"/>
      <c r="CF10463" s="45"/>
      <c r="CG10463" s="45"/>
    </row>
    <row r="10464" spans="1:85" ht="13.5" customHeight="1">
      <c r="A10464" s="12" t="s">
        <v>12373</v>
      </c>
      <c r="B10464" s="46" t="s">
        <v>14070</v>
      </c>
      <c r="C10464" s="76" t="s">
        <v>3047</v>
      </c>
      <c r="D10464" s="24" t="s">
        <v>5648</v>
      </c>
      <c r="E10464" s="39"/>
      <c r="F10464" s="71"/>
      <c r="G10464" s="72">
        <v>20</v>
      </c>
      <c r="H10464" s="73"/>
      <c r="I10464" s="11">
        <v>875</v>
      </c>
      <c r="J10464" s="40">
        <f t="shared" si="279"/>
        <v>1050</v>
      </c>
      <c r="K10464" s="40"/>
      <c r="L10464" s="40"/>
      <c r="M10464" s="70"/>
      <c r="N10464" s="70"/>
      <c r="O10464" s="44"/>
      <c r="P10464" s="47"/>
      <c r="Q10464" s="44"/>
    </row>
    <row r="10465" spans="1:17" ht="13.5" customHeight="1">
      <c r="A10465" s="15" t="s">
        <v>5655</v>
      </c>
      <c r="B10465" s="46" t="s">
        <v>374</v>
      </c>
      <c r="C10465" s="76" t="s">
        <v>3047</v>
      </c>
      <c r="D10465" s="24" t="s">
        <v>5648</v>
      </c>
      <c r="E10465" s="39"/>
      <c r="F10465" s="71"/>
      <c r="G10465" s="72"/>
      <c r="H10465" s="73"/>
      <c r="I10465" s="11">
        <v>44</v>
      </c>
      <c r="J10465" s="40">
        <f t="shared" si="279"/>
        <v>52.8</v>
      </c>
      <c r="K10465" s="40"/>
      <c r="L10465" s="40"/>
      <c r="M10465" s="70" t="s">
        <v>3049</v>
      </c>
      <c r="N10465" s="70"/>
      <c r="O10465" s="49" t="s">
        <v>12133</v>
      </c>
      <c r="P10465" s="47">
        <v>0.03</v>
      </c>
      <c r="Q10465" s="44"/>
    </row>
    <row r="10466" spans="1:17" ht="13.5" customHeight="1">
      <c r="A10466" s="12" t="s">
        <v>13078</v>
      </c>
      <c r="B10466" s="46" t="s">
        <v>13075</v>
      </c>
      <c r="C10466" s="76" t="s">
        <v>3047</v>
      </c>
      <c r="D10466" s="24" t="s">
        <v>6102</v>
      </c>
      <c r="E10466" s="39"/>
      <c r="F10466" s="71"/>
      <c r="G10466" s="72" t="s">
        <v>12759</v>
      </c>
      <c r="H10466" s="73"/>
      <c r="I10466" s="11">
        <v>1320</v>
      </c>
      <c r="J10466" s="40">
        <f t="shared" si="279"/>
        <v>1584</v>
      </c>
      <c r="K10466" s="40"/>
      <c r="L10466" s="40"/>
      <c r="M10466" s="70"/>
      <c r="N10466" s="70"/>
      <c r="O10466" s="44"/>
      <c r="P10466" s="47"/>
      <c r="Q10466" s="44"/>
    </row>
    <row r="10467" spans="1:17" ht="13.5" customHeight="1">
      <c r="A10467" s="15" t="s">
        <v>6175</v>
      </c>
      <c r="B10467" s="46" t="s">
        <v>999</v>
      </c>
      <c r="C10467" s="76" t="s">
        <v>3047</v>
      </c>
      <c r="D10467" s="24" t="s">
        <v>6102</v>
      </c>
      <c r="E10467" s="39"/>
      <c r="F10467" s="71"/>
      <c r="G10467" s="72"/>
      <c r="H10467" s="73"/>
      <c r="I10467" s="11">
        <v>26.5</v>
      </c>
      <c r="J10467" s="40">
        <f t="shared" si="279"/>
        <v>31.799999999999997</v>
      </c>
      <c r="K10467" s="40"/>
      <c r="L10467" s="40"/>
      <c r="M10467" s="70" t="s">
        <v>3049</v>
      </c>
      <c r="N10467" s="70"/>
      <c r="O10467" s="44" t="s">
        <v>11708</v>
      </c>
      <c r="P10467" s="47">
        <v>3.3000000000000002E-2</v>
      </c>
      <c r="Q10467" s="44"/>
    </row>
    <row r="10468" spans="1:17" ht="13.5" customHeight="1">
      <c r="A10468" s="12" t="s">
        <v>12748</v>
      </c>
      <c r="B10468" s="46" t="s">
        <v>12757</v>
      </c>
      <c r="C10468" s="76" t="s">
        <v>3047</v>
      </c>
      <c r="D10468" s="24" t="s">
        <v>6102</v>
      </c>
      <c r="E10468" s="39"/>
      <c r="F10468" s="71"/>
      <c r="G10468" s="72" t="s">
        <v>12725</v>
      </c>
      <c r="H10468" s="73"/>
      <c r="I10468" s="11">
        <v>5990</v>
      </c>
      <c r="J10468" s="40">
        <f t="shared" si="279"/>
        <v>7188</v>
      </c>
      <c r="K10468" s="40"/>
      <c r="L10468" s="40"/>
      <c r="M10468" s="70"/>
      <c r="N10468" s="70"/>
      <c r="O10468" s="44"/>
      <c r="P10468" s="47"/>
      <c r="Q10468" s="44"/>
    </row>
    <row r="10469" spans="1:17" ht="13.5" customHeight="1">
      <c r="A10469" s="15" t="s">
        <v>6179</v>
      </c>
      <c r="B10469" s="46" t="s">
        <v>7</v>
      </c>
      <c r="C10469" s="76" t="s">
        <v>3047</v>
      </c>
      <c r="D10469" s="24" t="s">
        <v>6102</v>
      </c>
      <c r="E10469" s="39"/>
      <c r="F10469" s="71"/>
      <c r="G10469" s="72"/>
      <c r="H10469" s="73"/>
      <c r="I10469" s="11">
        <v>200</v>
      </c>
      <c r="J10469" s="40">
        <f t="shared" si="279"/>
        <v>240</v>
      </c>
      <c r="K10469" s="40"/>
      <c r="L10469" s="40"/>
      <c r="M10469" s="70" t="s">
        <v>3049</v>
      </c>
      <c r="N10469" s="70"/>
      <c r="O10469" s="49" t="s">
        <v>12112</v>
      </c>
      <c r="P10469" s="47">
        <v>0.1</v>
      </c>
      <c r="Q10469" s="44"/>
    </row>
    <row r="10470" spans="1:17" ht="13.5" customHeight="1">
      <c r="A10470" s="12" t="s">
        <v>15794</v>
      </c>
      <c r="B10470" s="46" t="s">
        <v>15795</v>
      </c>
      <c r="C10470" s="76" t="s">
        <v>3047</v>
      </c>
      <c r="D10470" s="24" t="s">
        <v>6102</v>
      </c>
      <c r="E10470" s="39"/>
      <c r="F10470" s="71"/>
      <c r="G10470" s="72" t="s">
        <v>15803</v>
      </c>
      <c r="H10470" s="73"/>
      <c r="I10470" s="11">
        <v>2350</v>
      </c>
      <c r="J10470" s="40">
        <f t="shared" si="279"/>
        <v>2820</v>
      </c>
      <c r="K10470" s="40"/>
      <c r="L10470" s="40"/>
      <c r="M10470" s="70"/>
      <c r="N10470" s="70"/>
      <c r="O10470" s="44"/>
      <c r="P10470" s="47"/>
      <c r="Q10470" s="44"/>
    </row>
    <row r="10471" spans="1:17" ht="13.5" customHeight="1">
      <c r="A10471" s="13" t="s">
        <v>6176</v>
      </c>
      <c r="B10471" s="46" t="s">
        <v>613</v>
      </c>
      <c r="C10471" s="76" t="s">
        <v>3047</v>
      </c>
      <c r="D10471" s="24" t="s">
        <v>6102</v>
      </c>
      <c r="E10471" s="39"/>
      <c r="F10471" s="71"/>
      <c r="G10471" s="72"/>
      <c r="H10471" s="73"/>
      <c r="I10471" s="11">
        <v>1180</v>
      </c>
      <c r="J10471" s="40">
        <f t="shared" si="279"/>
        <v>1416</v>
      </c>
      <c r="K10471" s="40"/>
      <c r="L10471" s="40"/>
      <c r="M10471" s="70" t="s">
        <v>3049</v>
      </c>
      <c r="N10471" s="70"/>
      <c r="O10471" s="44" t="s">
        <v>11758</v>
      </c>
      <c r="P10471" s="47">
        <v>1.5</v>
      </c>
      <c r="Q10471" s="44"/>
    </row>
    <row r="10472" spans="1:17" ht="13.5" customHeight="1">
      <c r="A10472" s="12" t="s">
        <v>12749</v>
      </c>
      <c r="B10472" s="46" t="s">
        <v>12754</v>
      </c>
      <c r="C10472" s="76" t="s">
        <v>3047</v>
      </c>
      <c r="D10472" s="24" t="s">
        <v>6102</v>
      </c>
      <c r="E10472" s="39"/>
      <c r="F10472" s="71"/>
      <c r="G10472" s="72" t="s">
        <v>12725</v>
      </c>
      <c r="H10472" s="73"/>
      <c r="I10472" s="11">
        <v>2000</v>
      </c>
      <c r="J10472" s="40">
        <f t="shared" si="279"/>
        <v>2400</v>
      </c>
      <c r="K10472" s="40"/>
      <c r="L10472" s="40"/>
      <c r="M10472" s="70"/>
      <c r="N10472" s="70"/>
      <c r="O10472" s="44"/>
      <c r="P10472" s="47"/>
      <c r="Q10472" s="44"/>
    </row>
    <row r="10473" spans="1:17" ht="13.5" customHeight="1">
      <c r="A10473" s="15" t="s">
        <v>6182</v>
      </c>
      <c r="B10473" s="46" t="s">
        <v>367</v>
      </c>
      <c r="C10473" s="76" t="s">
        <v>3047</v>
      </c>
      <c r="D10473" s="24" t="s">
        <v>6102</v>
      </c>
      <c r="E10473" s="39"/>
      <c r="F10473" s="71"/>
      <c r="G10473" s="72"/>
      <c r="H10473" s="73"/>
      <c r="I10473" s="11">
        <v>76</v>
      </c>
      <c r="J10473" s="40">
        <f t="shared" si="279"/>
        <v>91.2</v>
      </c>
      <c r="K10473" s="40"/>
      <c r="L10473" s="40"/>
      <c r="M10473" s="70" t="s">
        <v>3049</v>
      </c>
      <c r="N10473" s="70"/>
      <c r="O10473" s="49" t="s">
        <v>12112</v>
      </c>
      <c r="P10473" s="47">
        <v>7.8E-2</v>
      </c>
      <c r="Q10473" s="44"/>
    </row>
    <row r="10474" spans="1:17" ht="13.5" customHeight="1">
      <c r="A10474" s="15" t="s">
        <v>6186</v>
      </c>
      <c r="B10474" s="46" t="s">
        <v>1003</v>
      </c>
      <c r="C10474" s="76" t="s">
        <v>3047</v>
      </c>
      <c r="D10474" s="24" t="s">
        <v>6102</v>
      </c>
      <c r="E10474" s="39"/>
      <c r="F10474" s="71"/>
      <c r="G10474" s="72"/>
      <c r="H10474" s="73"/>
      <c r="I10474" s="11">
        <v>120</v>
      </c>
      <c r="J10474" s="40">
        <f t="shared" si="279"/>
        <v>144</v>
      </c>
      <c r="K10474" s="40"/>
      <c r="L10474" s="40"/>
      <c r="M10474" s="70" t="s">
        <v>3049</v>
      </c>
      <c r="N10474" s="70"/>
      <c r="O10474" s="49" t="s">
        <v>12134</v>
      </c>
      <c r="P10474" s="47">
        <v>9.8000000000000004E-2</v>
      </c>
      <c r="Q10474" s="44"/>
    </row>
    <row r="10475" spans="1:17" ht="13.5" customHeight="1">
      <c r="A10475" s="15" t="s">
        <v>6658</v>
      </c>
      <c r="B10475" s="46" t="s">
        <v>1020</v>
      </c>
      <c r="C10475" s="76" t="s">
        <v>3047</v>
      </c>
      <c r="D10475" s="24" t="s">
        <v>6614</v>
      </c>
      <c r="E10475" s="39"/>
      <c r="F10475" s="71"/>
      <c r="G10475" s="72"/>
      <c r="H10475" s="73"/>
      <c r="I10475" s="11">
        <v>235</v>
      </c>
      <c r="J10475" s="40">
        <f t="shared" si="279"/>
        <v>282</v>
      </c>
      <c r="K10475" s="40"/>
      <c r="L10475" s="40"/>
      <c r="M10475" s="70" t="s">
        <v>3049</v>
      </c>
      <c r="N10475" s="70"/>
      <c r="O10475" s="49" t="s">
        <v>12075</v>
      </c>
      <c r="P10475" s="47">
        <v>0.16800000000000001</v>
      </c>
      <c r="Q10475" s="44"/>
    </row>
    <row r="10476" spans="1:17" ht="13.5" customHeight="1">
      <c r="A10476" s="61" t="s">
        <v>15679</v>
      </c>
      <c r="B10476" s="52" t="s">
        <v>15680</v>
      </c>
      <c r="C10476" s="53" t="s">
        <v>3047</v>
      </c>
      <c r="D10476" s="24" t="s">
        <v>13450</v>
      </c>
      <c r="E10476" s="39"/>
      <c r="F10476" s="71"/>
      <c r="G10476" s="74">
        <v>10</v>
      </c>
      <c r="H10476" s="75"/>
      <c r="I10476" s="11">
        <v>1990</v>
      </c>
      <c r="J10476" s="40">
        <f t="shared" si="279"/>
        <v>2388</v>
      </c>
      <c r="K10476" s="75"/>
      <c r="L10476" s="75"/>
      <c r="M10476" s="42"/>
      <c r="N10476" s="42"/>
      <c r="O10476" s="41"/>
      <c r="P10476" s="43"/>
      <c r="Q10476" s="44"/>
    </row>
    <row r="10477" spans="1:17" ht="13.5" customHeight="1">
      <c r="A10477" s="13" t="s">
        <v>7051</v>
      </c>
      <c r="B10477" s="46" t="s">
        <v>1050</v>
      </c>
      <c r="C10477" s="76" t="s">
        <v>3047</v>
      </c>
      <c r="D10477" s="24" t="s">
        <v>13450</v>
      </c>
      <c r="E10477" s="39"/>
      <c r="F10477" s="71"/>
      <c r="G10477" s="72"/>
      <c r="H10477" s="73"/>
      <c r="I10477" s="11">
        <v>200</v>
      </c>
      <c r="J10477" s="40">
        <f t="shared" si="279"/>
        <v>240</v>
      </c>
      <c r="K10477" s="40"/>
      <c r="L10477" s="40"/>
      <c r="M10477" s="70" t="s">
        <v>3049</v>
      </c>
      <c r="N10477" s="70"/>
      <c r="O10477" s="49" t="s">
        <v>12076</v>
      </c>
      <c r="P10477" s="47">
        <v>0.44169999999999998</v>
      </c>
      <c r="Q10477" s="44"/>
    </row>
    <row r="10478" spans="1:17" ht="13.5" customHeight="1">
      <c r="A10478" s="12" t="s">
        <v>12374</v>
      </c>
      <c r="B10478" s="46" t="s">
        <v>15416</v>
      </c>
      <c r="C10478" s="76" t="s">
        <v>3047</v>
      </c>
      <c r="D10478" s="24" t="s">
        <v>13450</v>
      </c>
      <c r="E10478" s="39"/>
      <c r="F10478" s="71"/>
      <c r="G10478" s="60" t="s">
        <v>12725</v>
      </c>
      <c r="H10478" s="73"/>
      <c r="I10478" s="11">
        <v>850</v>
      </c>
      <c r="J10478" s="40">
        <f t="shared" si="279"/>
        <v>1020</v>
      </c>
      <c r="K10478" s="40"/>
      <c r="L10478" s="40"/>
      <c r="M10478" s="70"/>
      <c r="N10478" s="70"/>
      <c r="O10478" s="44"/>
      <c r="P10478" s="47"/>
      <c r="Q10478" s="44"/>
    </row>
    <row r="10479" spans="1:17" ht="13.5" customHeight="1">
      <c r="A10479" s="15" t="s">
        <v>7052</v>
      </c>
      <c r="B10479" s="46" t="s">
        <v>91</v>
      </c>
      <c r="C10479" s="76" t="s">
        <v>3047</v>
      </c>
      <c r="D10479" s="24" t="s">
        <v>13450</v>
      </c>
      <c r="E10479" s="39"/>
      <c r="F10479" s="71"/>
      <c r="G10479" s="72"/>
      <c r="H10479" s="73"/>
      <c r="I10479" s="11">
        <v>33</v>
      </c>
      <c r="J10479" s="40">
        <f t="shared" si="279"/>
        <v>39.6</v>
      </c>
      <c r="K10479" s="40"/>
      <c r="L10479" s="40"/>
      <c r="M10479" s="70" t="s">
        <v>3049</v>
      </c>
      <c r="N10479" s="70"/>
      <c r="O10479" s="44" t="s">
        <v>11708</v>
      </c>
      <c r="P10479" s="47">
        <v>0.129</v>
      </c>
      <c r="Q10479" s="44"/>
    </row>
    <row r="10480" spans="1:17" ht="13.5" customHeight="1">
      <c r="A10480" s="12" t="s">
        <v>12375</v>
      </c>
      <c r="B10480" s="46" t="s">
        <v>13373</v>
      </c>
      <c r="C10480" s="76" t="s">
        <v>3047</v>
      </c>
      <c r="D10480" s="24" t="s">
        <v>13450</v>
      </c>
      <c r="E10480" s="39"/>
      <c r="F10480" s="71"/>
      <c r="G10480" s="72">
        <v>20</v>
      </c>
      <c r="H10480" s="73"/>
      <c r="I10480" s="11">
        <v>1275</v>
      </c>
      <c r="J10480" s="40">
        <f t="shared" si="279"/>
        <v>1530</v>
      </c>
      <c r="K10480" s="40"/>
      <c r="L10480" s="40"/>
      <c r="M10480" s="70"/>
      <c r="N10480" s="70"/>
      <c r="O10480" s="44"/>
      <c r="P10480" s="47"/>
      <c r="Q10480" s="44"/>
    </row>
    <row r="10481" spans="1:17" ht="13.5" customHeight="1">
      <c r="A10481" s="15" t="s">
        <v>7065</v>
      </c>
      <c r="B10481" s="46" t="s">
        <v>668</v>
      </c>
      <c r="C10481" s="76" t="s">
        <v>3047</v>
      </c>
      <c r="D10481" s="24" t="s">
        <v>13450</v>
      </c>
      <c r="E10481" s="39"/>
      <c r="F10481" s="71"/>
      <c r="G10481" s="72"/>
      <c r="H10481" s="73"/>
      <c r="I10481" s="11">
        <v>64</v>
      </c>
      <c r="J10481" s="40">
        <f t="shared" si="279"/>
        <v>76.8</v>
      </c>
      <c r="K10481" s="40"/>
      <c r="L10481" s="40"/>
      <c r="M10481" s="70" t="s">
        <v>3049</v>
      </c>
      <c r="N10481" s="70"/>
      <c r="O10481" s="44" t="s">
        <v>11708</v>
      </c>
      <c r="P10481" s="47">
        <v>0.20599999999999999</v>
      </c>
      <c r="Q10481" s="44"/>
    </row>
    <row r="10482" spans="1:17" ht="13.5" customHeight="1">
      <c r="A10482" s="12" t="s">
        <v>12789</v>
      </c>
      <c r="B10482" s="46" t="s">
        <v>12790</v>
      </c>
      <c r="C10482" s="76" t="s">
        <v>3047</v>
      </c>
      <c r="D10482" s="24" t="s">
        <v>13452</v>
      </c>
      <c r="E10482" s="39"/>
      <c r="F10482" s="71"/>
      <c r="G10482" s="72" t="s">
        <v>12791</v>
      </c>
      <c r="H10482" s="73"/>
      <c r="I10482" s="11">
        <v>475</v>
      </c>
      <c r="J10482" s="40">
        <f t="shared" si="279"/>
        <v>570</v>
      </c>
      <c r="K10482" s="40"/>
      <c r="L10482" s="40"/>
      <c r="M10482" s="70"/>
      <c r="N10482" s="70"/>
      <c r="O10482" s="44"/>
      <c r="P10482" s="47"/>
      <c r="Q10482" s="44"/>
    </row>
    <row r="10483" spans="1:17" ht="13.5" customHeight="1">
      <c r="A10483" s="15" t="s">
        <v>7254</v>
      </c>
      <c r="B10483" s="46" t="s">
        <v>1061</v>
      </c>
      <c r="C10483" s="76" t="s">
        <v>3047</v>
      </c>
      <c r="D10483" s="24" t="s">
        <v>13452</v>
      </c>
      <c r="E10483" s="39"/>
      <c r="F10483" s="71"/>
      <c r="G10483" s="72"/>
      <c r="H10483" s="73"/>
      <c r="I10483" s="11">
        <v>48</v>
      </c>
      <c r="J10483" s="40">
        <f t="shared" si="279"/>
        <v>57.599999999999994</v>
      </c>
      <c r="K10483" s="40"/>
      <c r="L10483" s="40"/>
      <c r="M10483" s="70" t="s">
        <v>3049</v>
      </c>
      <c r="N10483" s="70"/>
      <c r="O10483" s="49" t="s">
        <v>12075</v>
      </c>
      <c r="P10483" s="47">
        <v>0.215</v>
      </c>
      <c r="Q10483" s="44"/>
    </row>
    <row r="10484" spans="1:17" ht="13.5" customHeight="1">
      <c r="A10484" s="15" t="s">
        <v>16206</v>
      </c>
      <c r="B10484" s="46" t="s">
        <v>16207</v>
      </c>
      <c r="C10484" s="76" t="s">
        <v>3047</v>
      </c>
      <c r="D10484" s="24" t="s">
        <v>13452</v>
      </c>
      <c r="E10484" s="39"/>
      <c r="F10484" s="71"/>
      <c r="G10484" s="72" t="s">
        <v>12762</v>
      </c>
      <c r="H10484" s="73"/>
      <c r="I10484" s="11">
        <v>2040</v>
      </c>
      <c r="J10484" s="40">
        <f t="shared" si="279"/>
        <v>2448</v>
      </c>
      <c r="K10484" s="40"/>
      <c r="L10484" s="40"/>
      <c r="M10484" s="70"/>
      <c r="N10484" s="70"/>
      <c r="O10484" s="49"/>
      <c r="P10484" s="47"/>
      <c r="Q10484" s="44"/>
    </row>
    <row r="10485" spans="1:17" ht="13.5" customHeight="1">
      <c r="A10485" s="13" t="s">
        <v>7261</v>
      </c>
      <c r="B10485" s="46" t="s">
        <v>67</v>
      </c>
      <c r="C10485" s="76" t="s">
        <v>3047</v>
      </c>
      <c r="D10485" s="24" t="s">
        <v>13452</v>
      </c>
      <c r="E10485" s="39"/>
      <c r="F10485" s="71"/>
      <c r="G10485" s="72"/>
      <c r="H10485" s="73"/>
      <c r="I10485" s="11">
        <v>410</v>
      </c>
      <c r="J10485" s="40">
        <f t="shared" si="279"/>
        <v>492</v>
      </c>
      <c r="K10485" s="40"/>
      <c r="L10485" s="40"/>
      <c r="M10485" s="70" t="s">
        <v>3049</v>
      </c>
      <c r="N10485" s="70"/>
      <c r="O10485" s="49" t="s">
        <v>12075</v>
      </c>
      <c r="P10485" s="47">
        <v>0.25800000000000001</v>
      </c>
      <c r="Q10485" s="44"/>
    </row>
    <row r="10486" spans="1:17" ht="13.5" customHeight="1">
      <c r="A10486" s="13" t="s">
        <v>15492</v>
      </c>
      <c r="B10486" s="46" t="s">
        <v>15493</v>
      </c>
      <c r="C10486" s="76" t="s">
        <v>3047</v>
      </c>
      <c r="D10486" s="24" t="s">
        <v>7647</v>
      </c>
      <c r="E10486" s="39"/>
      <c r="F10486" s="71"/>
      <c r="G10486" s="72" t="s">
        <v>12791</v>
      </c>
      <c r="H10486" s="73"/>
      <c r="I10486" s="11">
        <v>695</v>
      </c>
      <c r="J10486" s="40">
        <f t="shared" si="279"/>
        <v>834</v>
      </c>
      <c r="K10486" s="40"/>
      <c r="L10486" s="40"/>
      <c r="M10486" s="70"/>
      <c r="N10486" s="70"/>
      <c r="O10486" s="44"/>
      <c r="P10486" s="47"/>
      <c r="Q10486" s="44"/>
    </row>
    <row r="10487" spans="1:17" ht="13.5" customHeight="1">
      <c r="A10487" s="13" t="s">
        <v>7408</v>
      </c>
      <c r="B10487" s="46" t="s">
        <v>1084</v>
      </c>
      <c r="C10487" s="76" t="s">
        <v>3047</v>
      </c>
      <c r="D10487" s="24" t="s">
        <v>7358</v>
      </c>
      <c r="E10487" s="39"/>
      <c r="F10487" s="71"/>
      <c r="G10487" s="72"/>
      <c r="H10487" s="73"/>
      <c r="I10487" s="11">
        <v>70</v>
      </c>
      <c r="J10487" s="40">
        <f t="shared" si="279"/>
        <v>84</v>
      </c>
      <c r="K10487" s="40"/>
      <c r="L10487" s="40"/>
      <c r="M10487" s="70" t="s">
        <v>3049</v>
      </c>
      <c r="N10487" s="70"/>
      <c r="O10487" s="44" t="s">
        <v>11738</v>
      </c>
      <c r="P10487" s="47">
        <v>3.7999999999999999E-2</v>
      </c>
      <c r="Q10487" s="44"/>
    </row>
    <row r="10488" spans="1:17" ht="13.5" customHeight="1">
      <c r="A10488" s="12" t="s">
        <v>12786</v>
      </c>
      <c r="B10488" s="46" t="s">
        <v>12788</v>
      </c>
      <c r="C10488" s="76" t="s">
        <v>3047</v>
      </c>
      <c r="D10488" s="24" t="s">
        <v>7647</v>
      </c>
      <c r="E10488" s="39"/>
      <c r="F10488" s="71"/>
      <c r="G10488" s="72" t="s">
        <v>12759</v>
      </c>
      <c r="H10488" s="73"/>
      <c r="I10488" s="11">
        <v>7240</v>
      </c>
      <c r="J10488" s="40">
        <f t="shared" si="279"/>
        <v>8688</v>
      </c>
      <c r="K10488" s="40"/>
      <c r="L10488" s="40"/>
      <c r="M10488" s="70"/>
      <c r="N10488" s="70"/>
      <c r="O10488" s="44"/>
      <c r="P10488" s="47"/>
      <c r="Q10488" s="44"/>
    </row>
    <row r="10489" spans="1:17" ht="13.5" customHeight="1">
      <c r="A10489" s="15" t="s">
        <v>7729</v>
      </c>
      <c r="B10489" s="46" t="s">
        <v>1091</v>
      </c>
      <c r="C10489" s="76" t="s">
        <v>3047</v>
      </c>
      <c r="D10489" s="24" t="s">
        <v>7647</v>
      </c>
      <c r="E10489" s="39"/>
      <c r="F10489" s="71"/>
      <c r="G10489" s="72"/>
      <c r="H10489" s="73"/>
      <c r="I10489" s="11">
        <v>145</v>
      </c>
      <c r="J10489" s="40">
        <f t="shared" si="279"/>
        <v>174</v>
      </c>
      <c r="K10489" s="40"/>
      <c r="L10489" s="40"/>
      <c r="M10489" s="70" t="s">
        <v>3049</v>
      </c>
      <c r="N10489" s="70"/>
      <c r="O10489" s="44" t="s">
        <v>11747</v>
      </c>
      <c r="P10489" s="47">
        <v>7.0000000000000007E-2</v>
      </c>
      <c r="Q10489" s="44"/>
    </row>
    <row r="10490" spans="1:17" ht="13.5" customHeight="1">
      <c r="A10490" s="12" t="s">
        <v>12376</v>
      </c>
      <c r="B10490" s="46" t="s">
        <v>14070</v>
      </c>
      <c r="C10490" s="76" t="s">
        <v>3047</v>
      </c>
      <c r="D10490" s="24" t="s">
        <v>7647</v>
      </c>
      <c r="E10490" s="39"/>
      <c r="F10490" s="71"/>
      <c r="G10490" s="72">
        <v>20</v>
      </c>
      <c r="H10490" s="73"/>
      <c r="I10490" s="11">
        <v>1030</v>
      </c>
      <c r="J10490" s="40">
        <f t="shared" si="279"/>
        <v>1236</v>
      </c>
      <c r="K10490" s="40"/>
      <c r="L10490" s="40"/>
      <c r="M10490" s="70"/>
      <c r="N10490" s="70"/>
      <c r="O10490" s="44"/>
      <c r="P10490" s="47"/>
      <c r="Q10490" s="44"/>
    </row>
    <row r="10491" spans="1:17" ht="13.5" customHeight="1">
      <c r="A10491" s="15" t="s">
        <v>7775</v>
      </c>
      <c r="B10491" s="46" t="s">
        <v>1115</v>
      </c>
      <c r="C10491" s="76" t="s">
        <v>3047</v>
      </c>
      <c r="D10491" s="24" t="s">
        <v>7647</v>
      </c>
      <c r="E10491" s="39"/>
      <c r="F10491" s="71"/>
      <c r="G10491" s="72"/>
      <c r="H10491" s="73"/>
      <c r="I10491" s="11">
        <v>52</v>
      </c>
      <c r="J10491" s="40">
        <f t="shared" si="279"/>
        <v>62.4</v>
      </c>
      <c r="K10491" s="40"/>
      <c r="L10491" s="40"/>
      <c r="M10491" s="70" t="s">
        <v>3049</v>
      </c>
      <c r="N10491" s="70"/>
      <c r="O10491" s="49" t="s">
        <v>11946</v>
      </c>
      <c r="P10491" s="47">
        <v>1.2999999999999999E-2</v>
      </c>
      <c r="Q10491" s="44"/>
    </row>
    <row r="10492" spans="1:17" ht="13.5" customHeight="1">
      <c r="A10492" s="12" t="s">
        <v>15796</v>
      </c>
      <c r="B10492" s="46" t="s">
        <v>15797</v>
      </c>
      <c r="C10492" s="76" t="s">
        <v>3047</v>
      </c>
      <c r="D10492" s="24" t="s">
        <v>6102</v>
      </c>
      <c r="E10492" s="39"/>
      <c r="F10492" s="71"/>
      <c r="G10492" s="72" t="s">
        <v>15803</v>
      </c>
      <c r="H10492" s="73"/>
      <c r="I10492" s="11">
        <v>5600</v>
      </c>
      <c r="J10492" s="40">
        <f t="shared" si="279"/>
        <v>6720</v>
      </c>
      <c r="K10492" s="40"/>
      <c r="L10492" s="40"/>
      <c r="M10492" s="70"/>
      <c r="N10492" s="70"/>
      <c r="O10492" s="44"/>
      <c r="P10492" s="47"/>
      <c r="Q10492" s="44"/>
    </row>
    <row r="10493" spans="1:17" ht="13.5" customHeight="1">
      <c r="A10493" s="13" t="s">
        <v>6252</v>
      </c>
      <c r="B10493" s="46" t="s">
        <v>1389</v>
      </c>
      <c r="C10493" s="76" t="s">
        <v>3047</v>
      </c>
      <c r="D10493" s="24" t="s">
        <v>6102</v>
      </c>
      <c r="E10493" s="39"/>
      <c r="F10493" s="71"/>
      <c r="G10493" s="72"/>
      <c r="H10493" s="73"/>
      <c r="I10493" s="11">
        <v>2800</v>
      </c>
      <c r="J10493" s="40">
        <f t="shared" si="279"/>
        <v>3360</v>
      </c>
      <c r="K10493" s="40"/>
      <c r="L10493" s="40"/>
      <c r="M10493" s="70" t="s">
        <v>3049</v>
      </c>
      <c r="N10493" s="70"/>
      <c r="O10493" s="44">
        <v>432065</v>
      </c>
      <c r="P10493" s="47">
        <v>4</v>
      </c>
      <c r="Q10493" s="44"/>
    </row>
    <row r="10494" spans="1:17" ht="13.5" customHeight="1">
      <c r="A10494" s="12" t="s">
        <v>12750</v>
      </c>
      <c r="B10494" s="46" t="s">
        <v>12758</v>
      </c>
      <c r="C10494" s="76" t="s">
        <v>3047</v>
      </c>
      <c r="D10494" s="24" t="s">
        <v>9030</v>
      </c>
      <c r="E10494" s="39"/>
      <c r="F10494" s="71"/>
      <c r="G10494" s="72" t="s">
        <v>12762</v>
      </c>
      <c r="H10494" s="73"/>
      <c r="I10494" s="11">
        <v>1105</v>
      </c>
      <c r="J10494" s="40">
        <f t="shared" si="279"/>
        <v>1326</v>
      </c>
      <c r="K10494" s="40"/>
      <c r="L10494" s="40"/>
      <c r="M10494" s="70"/>
      <c r="N10494" s="70"/>
      <c r="O10494" s="44"/>
      <c r="P10494" s="47"/>
      <c r="Q10494" s="44"/>
    </row>
    <row r="10495" spans="1:17" ht="13.5" customHeight="1">
      <c r="A10495" s="15" t="s">
        <v>9040</v>
      </c>
      <c r="B10495" s="46" t="s">
        <v>378</v>
      </c>
      <c r="C10495" s="76" t="s">
        <v>3047</v>
      </c>
      <c r="D10495" s="24" t="s">
        <v>9030</v>
      </c>
      <c r="E10495" s="39"/>
      <c r="F10495" s="71"/>
      <c r="G10495" s="72"/>
      <c r="H10495" s="73"/>
      <c r="I10495" s="11">
        <v>222</v>
      </c>
      <c r="J10495" s="40">
        <f t="shared" si="279"/>
        <v>266.39999999999998</v>
      </c>
      <c r="K10495" s="40"/>
      <c r="L10495" s="40"/>
      <c r="M10495" s="70" t="s">
        <v>3049</v>
      </c>
      <c r="N10495" s="70"/>
      <c r="O10495" s="44" t="s">
        <v>11708</v>
      </c>
      <c r="P10495" s="47">
        <v>0.1</v>
      </c>
      <c r="Q10495" s="44"/>
    </row>
    <row r="10496" spans="1:17" ht="13.5" customHeight="1">
      <c r="A10496" s="12" t="s">
        <v>12377</v>
      </c>
      <c r="B10496" s="46" t="s">
        <v>13373</v>
      </c>
      <c r="C10496" s="76" t="s">
        <v>3047</v>
      </c>
      <c r="D10496" s="24" t="s">
        <v>13450</v>
      </c>
      <c r="E10496" s="39"/>
      <c r="F10496" s="71"/>
      <c r="G10496" s="72">
        <v>20</v>
      </c>
      <c r="H10496" s="73"/>
      <c r="I10496" s="11">
        <v>1480</v>
      </c>
      <c r="J10496" s="40">
        <f t="shared" si="279"/>
        <v>1776</v>
      </c>
      <c r="K10496" s="40"/>
      <c r="L10496" s="40"/>
      <c r="M10496" s="70"/>
      <c r="N10496" s="70"/>
      <c r="O10496" s="44"/>
      <c r="P10496" s="47"/>
      <c r="Q10496" s="44"/>
    </row>
    <row r="10497" spans="1:85" ht="13.5" customHeight="1">
      <c r="A10497" s="15" t="s">
        <v>7093</v>
      </c>
      <c r="B10497" s="46" t="s">
        <v>668</v>
      </c>
      <c r="C10497" s="76" t="s">
        <v>3047</v>
      </c>
      <c r="D10497" s="24" t="s">
        <v>13450</v>
      </c>
      <c r="E10497" s="39"/>
      <c r="F10497" s="71"/>
      <c r="G10497" s="72"/>
      <c r="H10497" s="73"/>
      <c r="I10497" s="11">
        <v>75.56</v>
      </c>
      <c r="J10497" s="40">
        <f t="shared" si="279"/>
        <v>90.671999999999997</v>
      </c>
      <c r="K10497" s="40"/>
      <c r="L10497" s="40"/>
      <c r="M10497" s="70" t="s">
        <v>3049</v>
      </c>
      <c r="N10497" s="70"/>
      <c r="O10497" s="49" t="s">
        <v>12121</v>
      </c>
      <c r="P10497" s="47">
        <v>0.18</v>
      </c>
      <c r="Q10497" s="44"/>
    </row>
    <row r="10498" spans="1:85" ht="13.5" customHeight="1">
      <c r="A10498" s="12" t="s">
        <v>12378</v>
      </c>
      <c r="B10498" s="46" t="s">
        <v>12753</v>
      </c>
      <c r="C10498" s="76" t="s">
        <v>3047</v>
      </c>
      <c r="D10498" s="24" t="s">
        <v>13450</v>
      </c>
      <c r="E10498" s="39"/>
      <c r="F10498" s="71"/>
      <c r="G10498" s="72">
        <v>20</v>
      </c>
      <c r="H10498" s="73"/>
      <c r="I10498" s="11">
        <v>1990</v>
      </c>
      <c r="J10498" s="40">
        <f t="shared" si="279"/>
        <v>2388</v>
      </c>
      <c r="K10498" s="40"/>
      <c r="L10498" s="40"/>
      <c r="M10498" s="70"/>
      <c r="N10498" s="70"/>
      <c r="O10498" s="44"/>
      <c r="P10498" s="47"/>
      <c r="Q10498" s="44"/>
    </row>
    <row r="10499" spans="1:85" s="48" customFormat="1" ht="13.5" customHeight="1">
      <c r="A10499" s="15" t="s">
        <v>7095</v>
      </c>
      <c r="B10499" s="46" t="s">
        <v>367</v>
      </c>
      <c r="C10499" s="76" t="s">
        <v>3047</v>
      </c>
      <c r="D10499" s="24" t="s">
        <v>13450</v>
      </c>
      <c r="E10499" s="39"/>
      <c r="F10499" s="71"/>
      <c r="G10499" s="72"/>
      <c r="H10499" s="73"/>
      <c r="I10499" s="11">
        <v>100</v>
      </c>
      <c r="J10499" s="40">
        <f t="shared" si="279"/>
        <v>120</v>
      </c>
      <c r="K10499" s="40"/>
      <c r="L10499" s="40"/>
      <c r="M10499" s="70" t="s">
        <v>3049</v>
      </c>
      <c r="N10499" s="70"/>
      <c r="O10499" s="44" t="s">
        <v>11859</v>
      </c>
      <c r="P10499" s="47">
        <v>8.6999999999999994E-2</v>
      </c>
      <c r="Q10499" s="44"/>
      <c r="R10499" s="45"/>
      <c r="S10499" s="45"/>
      <c r="T10499" s="45"/>
      <c r="U10499" s="45"/>
      <c r="V10499" s="45"/>
      <c r="W10499" s="45"/>
      <c r="X10499" s="45"/>
      <c r="Y10499" s="45"/>
      <c r="Z10499" s="45"/>
      <c r="AA10499" s="45"/>
      <c r="AB10499" s="45"/>
      <c r="AC10499" s="45"/>
      <c r="AD10499" s="45"/>
      <c r="AE10499" s="45"/>
      <c r="AF10499" s="45"/>
      <c r="AG10499" s="45"/>
      <c r="AH10499" s="45"/>
      <c r="AI10499" s="45"/>
      <c r="AJ10499" s="45"/>
      <c r="AK10499" s="45"/>
      <c r="AL10499" s="45"/>
      <c r="AM10499" s="45"/>
      <c r="AN10499" s="45"/>
      <c r="AO10499" s="45"/>
      <c r="AP10499" s="45"/>
      <c r="AQ10499" s="45"/>
      <c r="AR10499" s="45"/>
      <c r="AS10499" s="45"/>
      <c r="AT10499" s="45"/>
      <c r="AU10499" s="45"/>
      <c r="AV10499" s="45"/>
      <c r="AW10499" s="45"/>
      <c r="AX10499" s="45"/>
      <c r="AY10499" s="45"/>
      <c r="AZ10499" s="45"/>
      <c r="BA10499" s="45"/>
      <c r="BB10499" s="45"/>
      <c r="BC10499" s="45"/>
      <c r="BD10499" s="45"/>
      <c r="BE10499" s="45"/>
      <c r="BF10499" s="45"/>
      <c r="BG10499" s="45"/>
      <c r="BH10499" s="45"/>
      <c r="BI10499" s="45"/>
      <c r="BJ10499" s="45"/>
      <c r="BK10499" s="45"/>
      <c r="BL10499" s="45"/>
      <c r="BM10499" s="45"/>
      <c r="BN10499" s="45"/>
      <c r="BO10499" s="45"/>
      <c r="BP10499" s="45"/>
      <c r="BQ10499" s="45"/>
      <c r="BR10499" s="45"/>
      <c r="BS10499" s="45"/>
      <c r="BT10499" s="45"/>
      <c r="BU10499" s="45"/>
      <c r="BV10499" s="45"/>
      <c r="BW10499" s="45"/>
      <c r="BX10499" s="45"/>
      <c r="BY10499" s="45"/>
      <c r="BZ10499" s="45"/>
      <c r="CA10499" s="45"/>
      <c r="CB10499" s="45"/>
      <c r="CC10499" s="45"/>
      <c r="CD10499" s="45"/>
      <c r="CE10499" s="45"/>
      <c r="CF10499" s="45"/>
      <c r="CG10499" s="45"/>
    </row>
    <row r="10500" spans="1:85" ht="13.5" customHeight="1">
      <c r="A10500" s="15" t="s">
        <v>16380</v>
      </c>
      <c r="B10500" s="46" t="s">
        <v>16381</v>
      </c>
      <c r="C10500" s="76" t="s">
        <v>3047</v>
      </c>
      <c r="D10500" s="24" t="s">
        <v>6499</v>
      </c>
      <c r="E10500" s="39"/>
      <c r="F10500" s="71"/>
      <c r="G10500" s="72"/>
      <c r="H10500" s="73"/>
      <c r="I10500" s="11">
        <v>3160</v>
      </c>
      <c r="J10500" s="40">
        <f t="shared" ref="J10500:J10545" si="280">I10500*1.2</f>
        <v>3792</v>
      </c>
      <c r="K10500" s="40"/>
      <c r="L10500" s="40"/>
      <c r="M10500" s="70"/>
      <c r="N10500" s="70"/>
      <c r="O10500" s="44"/>
      <c r="P10500" s="47"/>
      <c r="Q10500" s="44"/>
    </row>
    <row r="10501" spans="1:85" ht="13.5" customHeight="1">
      <c r="A10501" s="13" t="s">
        <v>6577</v>
      </c>
      <c r="B10501" s="46" t="s">
        <v>1997</v>
      </c>
      <c r="C10501" s="76" t="s">
        <v>3047</v>
      </c>
      <c r="D10501" s="24" t="s">
        <v>6499</v>
      </c>
      <c r="E10501" s="39"/>
      <c r="F10501" s="71"/>
      <c r="G10501" s="72"/>
      <c r="H10501" s="73"/>
      <c r="I10501" s="11">
        <v>1620</v>
      </c>
      <c r="J10501" s="40">
        <f t="shared" si="280"/>
        <v>1944</v>
      </c>
      <c r="K10501" s="40"/>
      <c r="L10501" s="40"/>
      <c r="M10501" s="70" t="s">
        <v>3049</v>
      </c>
      <c r="N10501" s="75" t="s">
        <v>16673</v>
      </c>
      <c r="O10501" s="49" t="s">
        <v>12075</v>
      </c>
      <c r="P10501" s="47">
        <v>2.1</v>
      </c>
      <c r="Q10501" s="44"/>
    </row>
    <row r="10502" spans="1:85" ht="13.5" customHeight="1">
      <c r="A10502" s="15" t="s">
        <v>16325</v>
      </c>
      <c r="B10502" s="46" t="s">
        <v>16331</v>
      </c>
      <c r="C10502" s="76" t="s">
        <v>3047</v>
      </c>
      <c r="D10502" s="24" t="s">
        <v>6499</v>
      </c>
      <c r="E10502" s="39"/>
      <c r="F10502" s="71"/>
      <c r="G10502" s="72" t="s">
        <v>16332</v>
      </c>
      <c r="H10502" s="73"/>
      <c r="I10502" s="11">
        <v>4200</v>
      </c>
      <c r="J10502" s="40">
        <f t="shared" si="280"/>
        <v>5040</v>
      </c>
      <c r="K10502" s="40"/>
      <c r="L10502" s="40"/>
      <c r="M10502" s="70"/>
      <c r="N10502" s="70"/>
      <c r="O10502" s="44"/>
      <c r="P10502" s="47"/>
      <c r="Q10502" s="44"/>
    </row>
    <row r="10503" spans="1:85" ht="13.5" customHeight="1">
      <c r="A10503" s="15" t="s">
        <v>16164</v>
      </c>
      <c r="B10503" s="46" t="s">
        <v>15799</v>
      </c>
      <c r="C10503" s="76" t="s">
        <v>3047</v>
      </c>
      <c r="D10503" s="24" t="s">
        <v>13452</v>
      </c>
      <c r="E10503" s="39"/>
      <c r="F10503" s="71"/>
      <c r="G10503" s="72" t="s">
        <v>15803</v>
      </c>
      <c r="H10503" s="73"/>
      <c r="I10503" s="11">
        <v>630</v>
      </c>
      <c r="J10503" s="40">
        <f t="shared" si="280"/>
        <v>756</v>
      </c>
      <c r="K10503" s="40"/>
      <c r="L10503" s="40"/>
      <c r="M10503" s="70"/>
      <c r="N10503" s="70"/>
      <c r="O10503" s="44"/>
      <c r="P10503" s="47"/>
      <c r="Q10503" s="44"/>
    </row>
    <row r="10504" spans="1:85" ht="13.5" customHeight="1">
      <c r="A10504" s="13" t="s">
        <v>7321</v>
      </c>
      <c r="B10504" s="46" t="s">
        <v>783</v>
      </c>
      <c r="C10504" s="76" t="s">
        <v>3047</v>
      </c>
      <c r="D10504" s="24" t="s">
        <v>13452</v>
      </c>
      <c r="E10504" s="39"/>
      <c r="F10504" s="71"/>
      <c r="G10504" s="72"/>
      <c r="H10504" s="73"/>
      <c r="I10504" s="11">
        <v>315</v>
      </c>
      <c r="J10504" s="40">
        <f t="shared" si="280"/>
        <v>378</v>
      </c>
      <c r="K10504" s="40"/>
      <c r="L10504" s="40"/>
      <c r="M10504" s="70" t="s">
        <v>3049</v>
      </c>
      <c r="N10504" s="70"/>
      <c r="O10504" s="44" t="s">
        <v>11812</v>
      </c>
      <c r="P10504" s="47">
        <v>0.38500000000000001</v>
      </c>
      <c r="Q10504" s="44"/>
    </row>
    <row r="10505" spans="1:85" ht="13.5" customHeight="1">
      <c r="A10505" s="12" t="s">
        <v>15800</v>
      </c>
      <c r="B10505" s="46" t="s">
        <v>15801</v>
      </c>
      <c r="C10505" s="76" t="s">
        <v>3047</v>
      </c>
      <c r="D10505" s="24" t="s">
        <v>7647</v>
      </c>
      <c r="E10505" s="39"/>
      <c r="F10505" s="71"/>
      <c r="G10505" s="72" t="s">
        <v>15803</v>
      </c>
      <c r="H10505" s="73"/>
      <c r="I10505" s="11">
        <v>1880</v>
      </c>
      <c r="J10505" s="40">
        <f t="shared" si="280"/>
        <v>2256</v>
      </c>
      <c r="K10505" s="40"/>
      <c r="L10505" s="40"/>
      <c r="M10505" s="70"/>
      <c r="N10505" s="70"/>
      <c r="O10505" s="44"/>
      <c r="P10505" s="47"/>
      <c r="Q10505" s="44"/>
    </row>
    <row r="10506" spans="1:85" ht="13.5" customHeight="1">
      <c r="A10506" s="13" t="s">
        <v>8765</v>
      </c>
      <c r="B10506" s="46" t="s">
        <v>564</v>
      </c>
      <c r="C10506" s="76" t="s">
        <v>3047</v>
      </c>
      <c r="D10506" s="24" t="s">
        <v>13486</v>
      </c>
      <c r="E10506" s="39"/>
      <c r="F10506" s="71"/>
      <c r="G10506" s="72"/>
      <c r="H10506" s="73"/>
      <c r="I10506" s="11">
        <v>950</v>
      </c>
      <c r="J10506" s="40">
        <f t="shared" si="280"/>
        <v>1140</v>
      </c>
      <c r="K10506" s="40"/>
      <c r="L10506" s="40"/>
      <c r="M10506" s="70" t="s">
        <v>3049</v>
      </c>
      <c r="N10506" s="75" t="s">
        <v>16669</v>
      </c>
      <c r="O10506" s="49" t="s">
        <v>11951</v>
      </c>
      <c r="P10506" s="47">
        <v>0.73599999999999999</v>
      </c>
      <c r="Q10506" s="44"/>
    </row>
    <row r="10507" spans="1:85" ht="13.5" customHeight="1">
      <c r="A10507" s="12" t="s">
        <v>15802</v>
      </c>
      <c r="B10507" s="46" t="s">
        <v>15801</v>
      </c>
      <c r="C10507" s="76" t="s">
        <v>3047</v>
      </c>
      <c r="D10507" s="24" t="s">
        <v>7647</v>
      </c>
      <c r="E10507" s="39"/>
      <c r="F10507" s="71"/>
      <c r="G10507" s="72" t="s">
        <v>15803</v>
      </c>
      <c r="H10507" s="73"/>
      <c r="I10507" s="11">
        <v>1880</v>
      </c>
      <c r="J10507" s="40">
        <f t="shared" si="280"/>
        <v>2256</v>
      </c>
      <c r="K10507" s="40"/>
      <c r="L10507" s="40"/>
      <c r="M10507" s="70"/>
      <c r="N10507" s="70"/>
      <c r="O10507" s="44"/>
      <c r="P10507" s="47"/>
      <c r="Q10507" s="44"/>
    </row>
    <row r="10508" spans="1:85" ht="13.5" customHeight="1">
      <c r="A10508" s="12" t="s">
        <v>12379</v>
      </c>
      <c r="B10508" s="46" t="s">
        <v>14071</v>
      </c>
      <c r="C10508" s="76" t="s">
        <v>3047</v>
      </c>
      <c r="D10508" s="24" t="s">
        <v>6614</v>
      </c>
      <c r="E10508" s="39"/>
      <c r="F10508" s="71"/>
      <c r="G10508" s="72">
        <v>20</v>
      </c>
      <c r="H10508" s="73"/>
      <c r="I10508" s="11">
        <v>575</v>
      </c>
      <c r="J10508" s="40">
        <f t="shared" si="280"/>
        <v>690</v>
      </c>
      <c r="K10508" s="40"/>
      <c r="L10508" s="40"/>
      <c r="M10508" s="70"/>
      <c r="N10508" s="70"/>
      <c r="O10508" s="44"/>
      <c r="P10508" s="47"/>
      <c r="Q10508" s="44"/>
    </row>
    <row r="10509" spans="1:85" ht="13.5" customHeight="1">
      <c r="A10509" s="15" t="s">
        <v>6776</v>
      </c>
      <c r="B10509" s="46" t="s">
        <v>91</v>
      </c>
      <c r="C10509" s="76" t="s">
        <v>3047</v>
      </c>
      <c r="D10509" s="24" t="s">
        <v>6614</v>
      </c>
      <c r="E10509" s="39"/>
      <c r="F10509" s="71"/>
      <c r="G10509" s="72"/>
      <c r="H10509" s="73"/>
      <c r="I10509" s="11">
        <v>28.8</v>
      </c>
      <c r="J10509" s="40">
        <f t="shared" si="280"/>
        <v>34.56</v>
      </c>
      <c r="K10509" s="40"/>
      <c r="L10509" s="40"/>
      <c r="M10509" s="70" t="s">
        <v>3049</v>
      </c>
      <c r="N10509" s="70"/>
      <c r="O10509" s="49" t="s">
        <v>12075</v>
      </c>
      <c r="P10509" s="47">
        <v>7.4999999999999997E-2</v>
      </c>
      <c r="Q10509" s="44"/>
    </row>
    <row r="10510" spans="1:85" ht="13.5" customHeight="1">
      <c r="A10510" s="12" t="s">
        <v>12443</v>
      </c>
      <c r="B10510" s="46" t="s">
        <v>13373</v>
      </c>
      <c r="C10510" s="76" t="s">
        <v>3047</v>
      </c>
      <c r="D10510" s="24" t="s">
        <v>13450</v>
      </c>
      <c r="E10510" s="39"/>
      <c r="F10510" s="71"/>
      <c r="G10510" s="70">
        <v>20</v>
      </c>
      <c r="H10510" s="73"/>
      <c r="I10510" s="11">
        <v>3120</v>
      </c>
      <c r="J10510" s="40">
        <f t="shared" si="280"/>
        <v>3744</v>
      </c>
      <c r="K10510" s="40"/>
      <c r="L10510" s="40"/>
      <c r="M10510" s="70"/>
      <c r="N10510" s="70"/>
      <c r="O10510" s="44"/>
      <c r="P10510" s="47"/>
      <c r="Q10510" s="44"/>
    </row>
    <row r="10511" spans="1:85" ht="13.5" customHeight="1">
      <c r="A10511" s="15" t="s">
        <v>7120</v>
      </c>
      <c r="B10511" s="46" t="s">
        <v>2053</v>
      </c>
      <c r="C10511" s="76" t="s">
        <v>3047</v>
      </c>
      <c r="D10511" s="24" t="s">
        <v>13450</v>
      </c>
      <c r="E10511" s="39"/>
      <c r="F10511" s="71"/>
      <c r="G10511" s="72"/>
      <c r="H10511" s="73"/>
      <c r="I10511" s="11">
        <v>165</v>
      </c>
      <c r="J10511" s="40">
        <f t="shared" si="280"/>
        <v>198</v>
      </c>
      <c r="K10511" s="40"/>
      <c r="L10511" s="40"/>
      <c r="M10511" s="70" t="s">
        <v>3049</v>
      </c>
      <c r="N10511" s="70"/>
      <c r="O10511" s="49" t="s">
        <v>12217</v>
      </c>
      <c r="P10511" s="47">
        <v>0.215</v>
      </c>
      <c r="Q10511" s="44"/>
    </row>
    <row r="10512" spans="1:85" ht="13.5" customHeight="1">
      <c r="A10512" s="12" t="s">
        <v>12380</v>
      </c>
      <c r="B10512" s="46" t="s">
        <v>14072</v>
      </c>
      <c r="C10512" s="76" t="s">
        <v>3047</v>
      </c>
      <c r="D10512" s="24" t="s">
        <v>7647</v>
      </c>
      <c r="E10512" s="39"/>
      <c r="F10512" s="71"/>
      <c r="G10512" s="72">
        <v>30</v>
      </c>
      <c r="H10512" s="73"/>
      <c r="I10512" s="11">
        <v>1700</v>
      </c>
      <c r="J10512" s="40">
        <f t="shared" si="280"/>
        <v>2040</v>
      </c>
      <c r="K10512" s="40"/>
      <c r="L10512" s="40"/>
      <c r="M10512" s="70"/>
      <c r="N10512" s="70"/>
      <c r="O10512" s="44"/>
      <c r="P10512" s="47"/>
      <c r="Q10512" s="44"/>
    </row>
    <row r="10513" spans="1:17" ht="13.5" customHeight="1">
      <c r="A10513" s="15" t="s">
        <v>7986</v>
      </c>
      <c r="B10513" s="46" t="s">
        <v>2060</v>
      </c>
      <c r="C10513" s="76" t="s">
        <v>3047</v>
      </c>
      <c r="D10513" s="24" t="s">
        <v>7647</v>
      </c>
      <c r="E10513" s="39"/>
      <c r="F10513" s="71"/>
      <c r="G10513" s="72"/>
      <c r="H10513" s="73"/>
      <c r="I10513" s="11">
        <v>63</v>
      </c>
      <c r="J10513" s="40">
        <f t="shared" si="280"/>
        <v>75.599999999999994</v>
      </c>
      <c r="K10513" s="40"/>
      <c r="L10513" s="40"/>
      <c r="M10513" s="70" t="s">
        <v>3049</v>
      </c>
      <c r="N10513" s="70"/>
      <c r="O10513" s="44" t="s">
        <v>11747</v>
      </c>
      <c r="P10513" s="47">
        <v>0.15</v>
      </c>
      <c r="Q10513" s="44"/>
    </row>
    <row r="10514" spans="1:17" ht="13.5" customHeight="1">
      <c r="A10514" s="10" t="s">
        <v>15042</v>
      </c>
      <c r="B10514" s="46" t="s">
        <v>15043</v>
      </c>
      <c r="C10514" s="23" t="s">
        <v>3106</v>
      </c>
      <c r="D10514" s="24" t="s">
        <v>8211</v>
      </c>
      <c r="E10514" s="39"/>
      <c r="F10514" s="71"/>
      <c r="G10514" s="72"/>
      <c r="H10514" s="73"/>
      <c r="I10514" s="11">
        <v>37500</v>
      </c>
      <c r="J10514" s="40">
        <f t="shared" si="280"/>
        <v>45000</v>
      </c>
      <c r="K10514" s="40"/>
      <c r="L10514" s="40"/>
      <c r="M10514" s="70"/>
      <c r="N10514" s="75" t="s">
        <v>15102</v>
      </c>
      <c r="O10514" s="49" t="s">
        <v>16067</v>
      </c>
      <c r="P10514" s="47"/>
      <c r="Q10514" s="44"/>
    </row>
    <row r="10515" spans="1:17" ht="13.5" customHeight="1">
      <c r="A10515" s="13" t="s">
        <v>13721</v>
      </c>
      <c r="B10515" s="46" t="s">
        <v>355</v>
      </c>
      <c r="C10515" s="23" t="s">
        <v>3106</v>
      </c>
      <c r="D10515" s="24" t="s">
        <v>8211</v>
      </c>
      <c r="E10515" s="39"/>
      <c r="F10515" s="71"/>
      <c r="G10515" s="72"/>
      <c r="H10515" s="73"/>
      <c r="I10515" s="11">
        <v>52.94</v>
      </c>
      <c r="J10515" s="40">
        <f t="shared" si="280"/>
        <v>63.527999999999992</v>
      </c>
      <c r="K10515" s="40"/>
      <c r="L10515" s="40"/>
      <c r="M10515" s="70" t="s">
        <v>11591</v>
      </c>
      <c r="N10515" s="75" t="s">
        <v>14641</v>
      </c>
      <c r="O10515" s="44" t="s">
        <v>16071</v>
      </c>
      <c r="P10515" s="47"/>
      <c r="Q10515" s="44"/>
    </row>
    <row r="10516" spans="1:17" ht="13.5" customHeight="1">
      <c r="A10516" s="10" t="s">
        <v>11582</v>
      </c>
      <c r="B10516" s="46" t="s">
        <v>14128</v>
      </c>
      <c r="C10516" s="23" t="s">
        <v>3106</v>
      </c>
      <c r="D10516" s="24" t="s">
        <v>8211</v>
      </c>
      <c r="E10516" s="39"/>
      <c r="F10516" s="71"/>
      <c r="G10516" s="72"/>
      <c r="H10516" s="73"/>
      <c r="I10516" s="11">
        <v>365</v>
      </c>
      <c r="J10516" s="40">
        <f t="shared" si="280"/>
        <v>438</v>
      </c>
      <c r="K10516" s="40"/>
      <c r="L10516" s="40"/>
      <c r="M10516" s="70" t="s">
        <v>11591</v>
      </c>
      <c r="N10516" s="75" t="s">
        <v>14641</v>
      </c>
      <c r="O10516" s="44" t="s">
        <v>16085</v>
      </c>
      <c r="P10516" s="47"/>
      <c r="Q10516" s="44"/>
    </row>
    <row r="10517" spans="1:17" ht="13.5" customHeight="1">
      <c r="A10517" s="10" t="s">
        <v>11583</v>
      </c>
      <c r="B10517" s="46" t="s">
        <v>14129</v>
      </c>
      <c r="C10517" s="23" t="s">
        <v>3106</v>
      </c>
      <c r="D10517" s="24" t="s">
        <v>8211</v>
      </c>
      <c r="E10517" s="39"/>
      <c r="F10517" s="71"/>
      <c r="G10517" s="72"/>
      <c r="H10517" s="73"/>
      <c r="I10517" s="11">
        <v>376.47</v>
      </c>
      <c r="J10517" s="40">
        <f t="shared" si="280"/>
        <v>451.76400000000001</v>
      </c>
      <c r="K10517" s="40"/>
      <c r="L10517" s="40"/>
      <c r="M10517" s="70" t="s">
        <v>11591</v>
      </c>
      <c r="N10517" s="75" t="s">
        <v>14641</v>
      </c>
      <c r="O10517" s="44" t="s">
        <v>11591</v>
      </c>
      <c r="P10517" s="47"/>
      <c r="Q10517" s="44"/>
    </row>
    <row r="10518" spans="1:17" ht="13.5" customHeight="1">
      <c r="A10518" s="10" t="s">
        <v>11584</v>
      </c>
      <c r="B10518" s="46" t="s">
        <v>14419</v>
      </c>
      <c r="C10518" s="23" t="s">
        <v>3106</v>
      </c>
      <c r="D10518" s="24" t="s">
        <v>8211</v>
      </c>
      <c r="E10518" s="39"/>
      <c r="F10518" s="71"/>
      <c r="G10518" s="72"/>
      <c r="H10518" s="73"/>
      <c r="I10518" s="11">
        <v>365</v>
      </c>
      <c r="J10518" s="40">
        <f t="shared" si="280"/>
        <v>438</v>
      </c>
      <c r="K10518" s="40"/>
      <c r="L10518" s="40"/>
      <c r="M10518" s="70" t="s">
        <v>11591</v>
      </c>
      <c r="N10518" s="75" t="s">
        <v>14641</v>
      </c>
      <c r="O10518" s="44" t="s">
        <v>16071</v>
      </c>
      <c r="P10518" s="47"/>
      <c r="Q10518" s="44"/>
    </row>
    <row r="10519" spans="1:17" ht="13.5" customHeight="1">
      <c r="A10519" s="10" t="s">
        <v>11585</v>
      </c>
      <c r="B10519" s="46" t="s">
        <v>14130</v>
      </c>
      <c r="C10519" s="23" t="s">
        <v>3106</v>
      </c>
      <c r="D10519" s="24" t="s">
        <v>8211</v>
      </c>
      <c r="E10519" s="39"/>
      <c r="F10519" s="71"/>
      <c r="G10519" s="72"/>
      <c r="H10519" s="73"/>
      <c r="I10519" s="11">
        <v>376.47</v>
      </c>
      <c r="J10519" s="40">
        <f t="shared" si="280"/>
        <v>451.76400000000001</v>
      </c>
      <c r="K10519" s="40"/>
      <c r="L10519" s="40"/>
      <c r="M10519" s="70" t="s">
        <v>11591</v>
      </c>
      <c r="N10519" s="75" t="s">
        <v>14641</v>
      </c>
      <c r="O10519" s="44" t="s">
        <v>11591</v>
      </c>
      <c r="P10519" s="47"/>
      <c r="Q10519" s="44"/>
    </row>
    <row r="10520" spans="1:17" ht="13.5" customHeight="1">
      <c r="A10520" s="10" t="s">
        <v>11586</v>
      </c>
      <c r="B10520" s="46" t="s">
        <v>14420</v>
      </c>
      <c r="C10520" s="23" t="s">
        <v>3106</v>
      </c>
      <c r="D10520" s="24" t="s">
        <v>8211</v>
      </c>
      <c r="E10520" s="39"/>
      <c r="F10520" s="71"/>
      <c r="G10520" s="72"/>
      <c r="H10520" s="73"/>
      <c r="I10520" s="11">
        <v>365</v>
      </c>
      <c r="J10520" s="40">
        <f t="shared" si="280"/>
        <v>438</v>
      </c>
      <c r="K10520" s="40"/>
      <c r="L10520" s="40"/>
      <c r="M10520" s="70" t="s">
        <v>11591</v>
      </c>
      <c r="N10520" s="75" t="s">
        <v>14641</v>
      </c>
      <c r="O10520" s="44" t="s">
        <v>16071</v>
      </c>
      <c r="P10520" s="47"/>
      <c r="Q10520" s="44"/>
    </row>
    <row r="10521" spans="1:17" ht="13.5" customHeight="1">
      <c r="A10521" s="10" t="s">
        <v>11587</v>
      </c>
      <c r="B10521" s="46" t="s">
        <v>14131</v>
      </c>
      <c r="C10521" s="23" t="s">
        <v>3106</v>
      </c>
      <c r="D10521" s="24" t="s">
        <v>8211</v>
      </c>
      <c r="E10521" s="39"/>
      <c r="F10521" s="71"/>
      <c r="G10521" s="72"/>
      <c r="H10521" s="73"/>
      <c r="I10521" s="11">
        <v>376.47</v>
      </c>
      <c r="J10521" s="40">
        <f t="shared" si="280"/>
        <v>451.76400000000001</v>
      </c>
      <c r="K10521" s="40"/>
      <c r="L10521" s="40"/>
      <c r="M10521" s="70" t="s">
        <v>11591</v>
      </c>
      <c r="N10521" s="75" t="s">
        <v>14641</v>
      </c>
      <c r="O10521" s="44" t="s">
        <v>11591</v>
      </c>
      <c r="P10521" s="47"/>
      <c r="Q10521" s="44"/>
    </row>
    <row r="10522" spans="1:17" ht="13.5" customHeight="1">
      <c r="A10522" s="10" t="s">
        <v>11588</v>
      </c>
      <c r="B10522" s="46" t="s">
        <v>14132</v>
      </c>
      <c r="C10522" s="23" t="s">
        <v>3106</v>
      </c>
      <c r="D10522" s="24" t="s">
        <v>8211</v>
      </c>
      <c r="E10522" s="39"/>
      <c r="F10522" s="71"/>
      <c r="G10522" s="72"/>
      <c r="H10522" s="73"/>
      <c r="I10522" s="11">
        <v>376.47</v>
      </c>
      <c r="J10522" s="40">
        <f t="shared" si="280"/>
        <v>451.76400000000001</v>
      </c>
      <c r="K10522" s="40"/>
      <c r="L10522" s="40"/>
      <c r="M10522" s="70" t="s">
        <v>11591</v>
      </c>
      <c r="N10522" s="75" t="s">
        <v>14641</v>
      </c>
      <c r="O10522" s="44" t="s">
        <v>11591</v>
      </c>
      <c r="P10522" s="47"/>
      <c r="Q10522" s="44"/>
    </row>
    <row r="10523" spans="1:17" ht="13.5" customHeight="1">
      <c r="A10523" s="13" t="s">
        <v>13722</v>
      </c>
      <c r="B10523" s="46" t="s">
        <v>14421</v>
      </c>
      <c r="C10523" s="23" t="s">
        <v>3106</v>
      </c>
      <c r="D10523" s="24" t="s">
        <v>8211</v>
      </c>
      <c r="E10523" s="39"/>
      <c r="F10523" s="71"/>
      <c r="G10523" s="72"/>
      <c r="H10523" s="73"/>
      <c r="I10523" s="11">
        <v>376.47</v>
      </c>
      <c r="J10523" s="40">
        <f t="shared" si="280"/>
        <v>451.76400000000001</v>
      </c>
      <c r="K10523" s="40"/>
      <c r="L10523" s="40"/>
      <c r="M10523" s="70" t="s">
        <v>11591</v>
      </c>
      <c r="N10523" s="75" t="s">
        <v>14641</v>
      </c>
      <c r="O10523" s="44" t="s">
        <v>16071</v>
      </c>
      <c r="P10523" s="47"/>
      <c r="Q10523" s="44"/>
    </row>
    <row r="10524" spans="1:17" ht="13.5" customHeight="1">
      <c r="A10524" s="13" t="s">
        <v>13723</v>
      </c>
      <c r="B10524" s="46" t="s">
        <v>14422</v>
      </c>
      <c r="C10524" s="23" t="s">
        <v>3106</v>
      </c>
      <c r="D10524" s="24" t="s">
        <v>8211</v>
      </c>
      <c r="E10524" s="39"/>
      <c r="F10524" s="71"/>
      <c r="G10524" s="72"/>
      <c r="H10524" s="73"/>
      <c r="I10524" s="11">
        <v>376.47</v>
      </c>
      <c r="J10524" s="40">
        <f t="shared" si="280"/>
        <v>451.76400000000001</v>
      </c>
      <c r="K10524" s="40"/>
      <c r="L10524" s="40"/>
      <c r="M10524" s="70" t="s">
        <v>11591</v>
      </c>
      <c r="N10524" s="75" t="s">
        <v>14641</v>
      </c>
      <c r="O10524" s="44" t="s">
        <v>16071</v>
      </c>
      <c r="P10524" s="47"/>
      <c r="Q10524" s="44"/>
    </row>
    <row r="10525" spans="1:17" ht="13.5" customHeight="1">
      <c r="A10525" s="13" t="s">
        <v>13724</v>
      </c>
      <c r="B10525" s="46" t="s">
        <v>14423</v>
      </c>
      <c r="C10525" s="23" t="s">
        <v>3106</v>
      </c>
      <c r="D10525" s="24" t="s">
        <v>8211</v>
      </c>
      <c r="E10525" s="39"/>
      <c r="F10525" s="71"/>
      <c r="G10525" s="72"/>
      <c r="H10525" s="73"/>
      <c r="I10525" s="11">
        <v>364.71</v>
      </c>
      <c r="J10525" s="40">
        <f t="shared" si="280"/>
        <v>437.65199999999999</v>
      </c>
      <c r="K10525" s="40"/>
      <c r="L10525" s="40"/>
      <c r="M10525" s="70" t="s">
        <v>11591</v>
      </c>
      <c r="N10525" s="75" t="s">
        <v>14641</v>
      </c>
      <c r="O10525" s="44" t="s">
        <v>16071</v>
      </c>
      <c r="P10525" s="47"/>
      <c r="Q10525" s="44"/>
    </row>
    <row r="10526" spans="1:17" ht="13.5" customHeight="1">
      <c r="A10526" s="13" t="s">
        <v>13725</v>
      </c>
      <c r="B10526" s="46" t="s">
        <v>14423</v>
      </c>
      <c r="C10526" s="23" t="s">
        <v>3106</v>
      </c>
      <c r="D10526" s="24" t="s">
        <v>8211</v>
      </c>
      <c r="E10526" s="39"/>
      <c r="F10526" s="71"/>
      <c r="G10526" s="72"/>
      <c r="H10526" s="73"/>
      <c r="I10526" s="11">
        <v>376.47</v>
      </c>
      <c r="J10526" s="40">
        <f t="shared" si="280"/>
        <v>451.76400000000001</v>
      </c>
      <c r="K10526" s="40"/>
      <c r="L10526" s="40"/>
      <c r="M10526" s="70" t="s">
        <v>11591</v>
      </c>
      <c r="N10526" s="75" t="s">
        <v>14641</v>
      </c>
      <c r="O10526" s="44" t="s">
        <v>16071</v>
      </c>
      <c r="P10526" s="47"/>
      <c r="Q10526" s="44"/>
    </row>
    <row r="10527" spans="1:17" ht="13.5" customHeight="1">
      <c r="A10527" s="10" t="s">
        <v>11589</v>
      </c>
      <c r="B10527" s="46" t="s">
        <v>923</v>
      </c>
      <c r="C10527" s="23" t="s">
        <v>3106</v>
      </c>
      <c r="D10527" s="24" t="s">
        <v>8211</v>
      </c>
      <c r="E10527" s="39"/>
      <c r="F10527" s="71"/>
      <c r="G10527" s="72"/>
      <c r="H10527" s="73"/>
      <c r="I10527" s="11">
        <v>160</v>
      </c>
      <c r="J10527" s="40">
        <f t="shared" si="280"/>
        <v>192</v>
      </c>
      <c r="K10527" s="40"/>
      <c r="L10527" s="40"/>
      <c r="M10527" s="70" t="s">
        <v>11591</v>
      </c>
      <c r="N10527" s="75" t="s">
        <v>14641</v>
      </c>
      <c r="O10527" s="44" t="s">
        <v>11591</v>
      </c>
      <c r="P10527" s="47"/>
      <c r="Q10527" s="44"/>
    </row>
    <row r="10528" spans="1:17" ht="13.5" customHeight="1">
      <c r="A10528" s="10" t="s">
        <v>11590</v>
      </c>
      <c r="B10528" s="46" t="s">
        <v>923</v>
      </c>
      <c r="C10528" s="23" t="s">
        <v>3106</v>
      </c>
      <c r="D10528" s="24" t="s">
        <v>8211</v>
      </c>
      <c r="E10528" s="39"/>
      <c r="F10528" s="71"/>
      <c r="G10528" s="72"/>
      <c r="H10528" s="73"/>
      <c r="I10528" s="11">
        <v>87</v>
      </c>
      <c r="J10528" s="40">
        <f t="shared" si="280"/>
        <v>104.39999999999999</v>
      </c>
      <c r="K10528" s="40"/>
      <c r="L10528" s="40"/>
      <c r="M10528" s="70" t="s">
        <v>11591</v>
      </c>
      <c r="N10528" s="75" t="s">
        <v>14641</v>
      </c>
      <c r="O10528" s="44" t="s">
        <v>16071</v>
      </c>
      <c r="P10528" s="47"/>
      <c r="Q10528" s="44"/>
    </row>
    <row r="10529" spans="1:17" ht="13.5" customHeight="1">
      <c r="A10529" s="12" t="s">
        <v>10424</v>
      </c>
      <c r="B10529" s="46" t="s">
        <v>1791</v>
      </c>
      <c r="C10529" s="23" t="s">
        <v>3106</v>
      </c>
      <c r="D10529" s="24" t="s">
        <v>8211</v>
      </c>
      <c r="E10529" s="39"/>
      <c r="F10529" s="71"/>
      <c r="G10529" s="72"/>
      <c r="H10529" s="73"/>
      <c r="I10529" s="11">
        <v>621.89</v>
      </c>
      <c r="J10529" s="40">
        <f t="shared" si="280"/>
        <v>746.26799999999992</v>
      </c>
      <c r="K10529" s="40"/>
      <c r="L10529" s="40"/>
      <c r="M10529" s="70"/>
      <c r="N10529" s="75" t="s">
        <v>14655</v>
      </c>
      <c r="O10529" s="44" t="s">
        <v>11708</v>
      </c>
      <c r="P10529" s="47"/>
      <c r="Q10529" s="44"/>
    </row>
    <row r="10530" spans="1:17" ht="13.5" customHeight="1">
      <c r="A10530" s="12" t="s">
        <v>10425</v>
      </c>
      <c r="B10530" s="46" t="s">
        <v>2496</v>
      </c>
      <c r="C10530" s="23" t="s">
        <v>3106</v>
      </c>
      <c r="D10530" s="24" t="s">
        <v>8211</v>
      </c>
      <c r="E10530" s="39"/>
      <c r="F10530" s="71"/>
      <c r="G10530" s="72"/>
      <c r="H10530" s="73"/>
      <c r="I10530" s="11">
        <v>62.19</v>
      </c>
      <c r="J10530" s="40">
        <f t="shared" si="280"/>
        <v>74.628</v>
      </c>
      <c r="K10530" s="40"/>
      <c r="L10530" s="40"/>
      <c r="M10530" s="70"/>
      <c r="N10530" s="75" t="s">
        <v>14655</v>
      </c>
      <c r="O10530" s="44" t="s">
        <v>11708</v>
      </c>
      <c r="P10530" s="47"/>
      <c r="Q10530" s="44"/>
    </row>
    <row r="10531" spans="1:17" ht="13.5" customHeight="1">
      <c r="A10531" s="10" t="s">
        <v>10914</v>
      </c>
      <c r="B10531" s="46" t="s">
        <v>57</v>
      </c>
      <c r="C10531" s="23" t="s">
        <v>3106</v>
      </c>
      <c r="D10531" s="24" t="s">
        <v>8211</v>
      </c>
      <c r="E10531" s="39"/>
      <c r="F10531" s="71"/>
      <c r="G10531" s="72"/>
      <c r="H10531" s="73"/>
      <c r="I10531" s="11">
        <v>905</v>
      </c>
      <c r="J10531" s="40">
        <f t="shared" si="280"/>
        <v>1086</v>
      </c>
      <c r="K10531" s="40"/>
      <c r="L10531" s="40"/>
      <c r="M10531" s="70"/>
      <c r="N10531" s="75" t="s">
        <v>14591</v>
      </c>
      <c r="O10531" s="44" t="s">
        <v>11708</v>
      </c>
      <c r="P10531" s="47"/>
      <c r="Q10531" s="44"/>
    </row>
    <row r="10532" spans="1:17" ht="13.5" customHeight="1">
      <c r="A10532" s="10" t="s">
        <v>8481</v>
      </c>
      <c r="B10532" s="46" t="s">
        <v>2497</v>
      </c>
      <c r="C10532" s="23" t="s">
        <v>3106</v>
      </c>
      <c r="D10532" s="24" t="s">
        <v>8211</v>
      </c>
      <c r="E10532" s="39"/>
      <c r="F10532" s="71"/>
      <c r="G10532" s="72"/>
      <c r="H10532" s="73"/>
      <c r="I10532" s="11">
        <v>1385.78</v>
      </c>
      <c r="J10532" s="40">
        <f t="shared" si="280"/>
        <v>1662.9359999999999</v>
      </c>
      <c r="K10532" s="40"/>
      <c r="L10532" s="40"/>
      <c r="M10532" s="70" t="s">
        <v>3049</v>
      </c>
      <c r="N10532" s="75" t="s">
        <v>14806</v>
      </c>
      <c r="O10532" s="44" t="s">
        <v>11830</v>
      </c>
      <c r="P10532" s="47"/>
      <c r="Q10532" s="44"/>
    </row>
    <row r="10533" spans="1:17" ht="13.5" customHeight="1">
      <c r="A10533" s="10" t="s">
        <v>15119</v>
      </c>
      <c r="B10533" s="46" t="s">
        <v>16647</v>
      </c>
      <c r="C10533" s="23" t="s">
        <v>3106</v>
      </c>
      <c r="D10533" s="24" t="s">
        <v>8211</v>
      </c>
      <c r="E10533" s="39"/>
      <c r="F10533" s="71"/>
      <c r="G10533" s="72"/>
      <c r="H10533" s="73"/>
      <c r="I10533" s="11">
        <v>233.44</v>
      </c>
      <c r="J10533" s="40">
        <f t="shared" si="280"/>
        <v>280.12799999999999</v>
      </c>
      <c r="K10533" s="40"/>
      <c r="L10533" s="40"/>
      <c r="M10533" s="70"/>
      <c r="N10533" s="75" t="s">
        <v>14591</v>
      </c>
      <c r="O10533" s="44"/>
      <c r="P10533" s="47"/>
      <c r="Q10533" s="44"/>
    </row>
    <row r="10534" spans="1:17" ht="13.5" customHeight="1">
      <c r="A10534" s="10" t="s">
        <v>15118</v>
      </c>
      <c r="B10534" s="46" t="s">
        <v>16047</v>
      </c>
      <c r="C10534" s="23" t="s">
        <v>3106</v>
      </c>
      <c r="D10534" s="24" t="s">
        <v>8211</v>
      </c>
      <c r="E10534" s="39"/>
      <c r="F10534" s="71"/>
      <c r="G10534" s="72"/>
      <c r="H10534" s="73"/>
      <c r="I10534" s="11">
        <v>95</v>
      </c>
      <c r="J10534" s="40">
        <f t="shared" si="280"/>
        <v>114</v>
      </c>
      <c r="K10534" s="40"/>
      <c r="L10534" s="40"/>
      <c r="M10534" s="70"/>
      <c r="N10534" s="75" t="s">
        <v>14591</v>
      </c>
      <c r="O10534" s="44"/>
      <c r="P10534" s="47"/>
      <c r="Q10534" s="44"/>
    </row>
    <row r="10535" spans="1:17" ht="13.5" customHeight="1">
      <c r="A10535" s="10" t="s">
        <v>8482</v>
      </c>
      <c r="B10535" s="46" t="s">
        <v>14073</v>
      </c>
      <c r="C10535" s="23" t="s">
        <v>3106</v>
      </c>
      <c r="D10535" s="24" t="s">
        <v>8211</v>
      </c>
      <c r="E10535" s="39"/>
      <c r="F10535" s="71"/>
      <c r="G10535" s="72"/>
      <c r="H10535" s="73"/>
      <c r="I10535" s="11">
        <v>235</v>
      </c>
      <c r="J10535" s="40">
        <f t="shared" si="280"/>
        <v>282</v>
      </c>
      <c r="K10535" s="40"/>
      <c r="L10535" s="40"/>
      <c r="M10535" s="70" t="s">
        <v>3049</v>
      </c>
      <c r="N10535" s="75" t="s">
        <v>14591</v>
      </c>
      <c r="O10535" s="49" t="s">
        <v>12275</v>
      </c>
      <c r="P10535" s="47"/>
      <c r="Q10535" s="44"/>
    </row>
    <row r="10536" spans="1:17" ht="13.5" customHeight="1">
      <c r="A10536" s="10" t="s">
        <v>8483</v>
      </c>
      <c r="B10536" s="46" t="s">
        <v>2138</v>
      </c>
      <c r="C10536" s="23" t="s">
        <v>3106</v>
      </c>
      <c r="D10536" s="24" t="s">
        <v>8211</v>
      </c>
      <c r="E10536" s="39"/>
      <c r="F10536" s="71"/>
      <c r="G10536" s="72"/>
      <c r="H10536" s="73"/>
      <c r="I10536" s="11">
        <v>1000</v>
      </c>
      <c r="J10536" s="40">
        <f t="shared" si="280"/>
        <v>1200</v>
      </c>
      <c r="K10536" s="40"/>
      <c r="L10536" s="40"/>
      <c r="M10536" s="70" t="s">
        <v>3049</v>
      </c>
      <c r="N10536" s="75" t="s">
        <v>14591</v>
      </c>
      <c r="O10536" s="44" t="s">
        <v>11708</v>
      </c>
      <c r="P10536" s="47"/>
      <c r="Q10536" s="44"/>
    </row>
    <row r="10537" spans="1:17" ht="13.5" customHeight="1">
      <c r="A10537" s="10" t="s">
        <v>8484</v>
      </c>
      <c r="B10537" s="46" t="s">
        <v>2498</v>
      </c>
      <c r="C10537" s="23" t="s">
        <v>3106</v>
      </c>
      <c r="D10537" s="24" t="s">
        <v>8211</v>
      </c>
      <c r="E10537" s="39"/>
      <c r="F10537" s="71"/>
      <c r="G10537" s="72"/>
      <c r="H10537" s="73"/>
      <c r="I10537" s="11">
        <v>430</v>
      </c>
      <c r="J10537" s="40">
        <f t="shared" si="280"/>
        <v>516</v>
      </c>
      <c r="K10537" s="40"/>
      <c r="L10537" s="40"/>
      <c r="M10537" s="70" t="s">
        <v>3049</v>
      </c>
      <c r="N10537" s="75" t="s">
        <v>14591</v>
      </c>
      <c r="O10537" s="44" t="s">
        <v>11708</v>
      </c>
      <c r="P10537" s="47"/>
      <c r="Q10537" s="44"/>
    </row>
    <row r="10538" spans="1:17" ht="13.5" customHeight="1">
      <c r="A10538" s="10" t="s">
        <v>8485</v>
      </c>
      <c r="B10538" s="46" t="s">
        <v>2499</v>
      </c>
      <c r="C10538" s="23" t="s">
        <v>3106</v>
      </c>
      <c r="D10538" s="24" t="s">
        <v>8211</v>
      </c>
      <c r="E10538" s="39"/>
      <c r="F10538" s="71"/>
      <c r="G10538" s="72"/>
      <c r="H10538" s="73"/>
      <c r="I10538" s="11">
        <v>37</v>
      </c>
      <c r="J10538" s="40">
        <f t="shared" si="280"/>
        <v>44.4</v>
      </c>
      <c r="K10538" s="40"/>
      <c r="L10538" s="40"/>
      <c r="M10538" s="70" t="s">
        <v>3049</v>
      </c>
      <c r="N10538" s="75" t="s">
        <v>14591</v>
      </c>
      <c r="O10538" s="44" t="s">
        <v>11708</v>
      </c>
      <c r="P10538" s="47">
        <v>4.8000000000000001E-2</v>
      </c>
      <c r="Q10538" s="44"/>
    </row>
    <row r="10539" spans="1:17" ht="13.5" customHeight="1">
      <c r="A10539" s="10" t="s">
        <v>8486</v>
      </c>
      <c r="B10539" s="46" t="s">
        <v>2499</v>
      </c>
      <c r="C10539" s="23" t="s">
        <v>3106</v>
      </c>
      <c r="D10539" s="24" t="s">
        <v>8211</v>
      </c>
      <c r="E10539" s="39"/>
      <c r="F10539" s="71"/>
      <c r="G10539" s="72"/>
      <c r="H10539" s="73"/>
      <c r="I10539" s="11">
        <v>35</v>
      </c>
      <c r="J10539" s="40">
        <f t="shared" si="280"/>
        <v>42</v>
      </c>
      <c r="K10539" s="40"/>
      <c r="L10539" s="40"/>
      <c r="M10539" s="70" t="s">
        <v>3049</v>
      </c>
      <c r="N10539" s="75" t="s">
        <v>14591</v>
      </c>
      <c r="O10539" s="44" t="s">
        <v>11708</v>
      </c>
      <c r="P10539" s="47">
        <v>4.5999999999999999E-2</v>
      </c>
      <c r="Q10539" s="44"/>
    </row>
    <row r="10540" spans="1:17" ht="13.5" customHeight="1">
      <c r="A10540" s="10" t="s">
        <v>15743</v>
      </c>
      <c r="B10540" s="46" t="s">
        <v>15633</v>
      </c>
      <c r="C10540" s="23" t="s">
        <v>3106</v>
      </c>
      <c r="D10540" s="24" t="s">
        <v>8211</v>
      </c>
      <c r="E10540" s="39"/>
      <c r="F10540" s="71"/>
      <c r="G10540" s="72"/>
      <c r="H10540" s="73"/>
      <c r="I10540" s="11">
        <v>1423.53</v>
      </c>
      <c r="J10540" s="40">
        <f t="shared" si="280"/>
        <v>1708.2359999999999</v>
      </c>
      <c r="K10540" s="40"/>
      <c r="L10540" s="40"/>
      <c r="M10540" s="70"/>
      <c r="N10540" s="75" t="s">
        <v>14806</v>
      </c>
      <c r="O10540" s="44"/>
      <c r="P10540" s="47"/>
      <c r="Q10540" s="44"/>
    </row>
    <row r="10541" spans="1:17" ht="13.5" customHeight="1">
      <c r="A10541" s="37" t="s">
        <v>15129</v>
      </c>
      <c r="B10541" s="38" t="s">
        <v>15673</v>
      </c>
      <c r="C10541" s="23" t="s">
        <v>3106</v>
      </c>
      <c r="D10541" s="24" t="s">
        <v>8671</v>
      </c>
      <c r="E10541" s="39"/>
      <c r="F10541" s="71"/>
      <c r="G10541" s="74"/>
      <c r="H10541" s="75"/>
      <c r="I10541" s="11">
        <v>670</v>
      </c>
      <c r="J10541" s="40">
        <f t="shared" si="280"/>
        <v>804</v>
      </c>
      <c r="K10541" s="75"/>
      <c r="L10541" s="75"/>
      <c r="M10541" s="42"/>
      <c r="N10541" s="75" t="s">
        <v>14583</v>
      </c>
      <c r="O10541" s="41"/>
      <c r="P10541" s="43"/>
      <c r="Q10541" s="44"/>
    </row>
    <row r="10542" spans="1:17" ht="13.5" customHeight="1">
      <c r="A10542" s="37" t="s">
        <v>13821</v>
      </c>
      <c r="B10542" s="38" t="s">
        <v>13114</v>
      </c>
      <c r="C10542" s="23" t="s">
        <v>3106</v>
      </c>
      <c r="D10542" s="24" t="s">
        <v>7358</v>
      </c>
      <c r="E10542" s="39"/>
      <c r="F10542" s="71"/>
      <c r="G10542" s="74"/>
      <c r="H10542" s="75"/>
      <c r="I10542" s="11">
        <v>1272.72</v>
      </c>
      <c r="J10542" s="40">
        <f t="shared" si="280"/>
        <v>1527.2639999999999</v>
      </c>
      <c r="K10542" s="75"/>
      <c r="L10542" s="75"/>
      <c r="M10542" s="42"/>
      <c r="N10542" s="75"/>
      <c r="O10542" s="41"/>
      <c r="P10542" s="43"/>
      <c r="Q10542" s="44"/>
    </row>
    <row r="10543" spans="1:17" ht="13.5" customHeight="1">
      <c r="A10543" s="13" t="s">
        <v>13726</v>
      </c>
      <c r="B10543" s="46" t="s">
        <v>2081</v>
      </c>
      <c r="C10543" s="23" t="s">
        <v>3106</v>
      </c>
      <c r="D10543" s="24" t="s">
        <v>7358</v>
      </c>
      <c r="E10543" s="39"/>
      <c r="F10543" s="71"/>
      <c r="G10543" s="72"/>
      <c r="H10543" s="73"/>
      <c r="I10543" s="11">
        <v>60294</v>
      </c>
      <c r="J10543" s="40">
        <f t="shared" si="280"/>
        <v>72352.800000000003</v>
      </c>
      <c r="K10543" s="40"/>
      <c r="L10543" s="40"/>
      <c r="M10543" s="70" t="s">
        <v>11591</v>
      </c>
      <c r="N10543" s="75" t="s">
        <v>16667</v>
      </c>
      <c r="O10543" s="44" t="s">
        <v>11591</v>
      </c>
      <c r="P10543" s="47"/>
      <c r="Q10543" s="44"/>
    </row>
    <row r="10544" spans="1:17" ht="13.5" customHeight="1">
      <c r="A10544" s="13" t="s">
        <v>15150</v>
      </c>
      <c r="B10544" s="46" t="s">
        <v>2081</v>
      </c>
      <c r="C10544" s="23" t="s">
        <v>3106</v>
      </c>
      <c r="D10544" s="24" t="s">
        <v>7358</v>
      </c>
      <c r="E10544" s="39"/>
      <c r="F10544" s="71"/>
      <c r="G10544" s="72"/>
      <c r="H10544" s="73"/>
      <c r="I10544" s="11">
        <v>35360.69</v>
      </c>
      <c r="J10544" s="40">
        <f t="shared" si="280"/>
        <v>42432.828000000001</v>
      </c>
      <c r="K10544" s="40"/>
      <c r="L10544" s="40"/>
      <c r="M10544" s="70"/>
      <c r="N10544" s="75" t="s">
        <v>16667</v>
      </c>
      <c r="O10544" s="44"/>
      <c r="P10544" s="47"/>
      <c r="Q10544" s="44"/>
    </row>
    <row r="10545" spans="1:17" ht="13.5" customHeight="1">
      <c r="A10545" s="13" t="s">
        <v>15151</v>
      </c>
      <c r="B10545" s="46" t="s">
        <v>12427</v>
      </c>
      <c r="C10545" s="23" t="s">
        <v>3106</v>
      </c>
      <c r="D10545" s="24" t="s">
        <v>7358</v>
      </c>
      <c r="E10545" s="39"/>
      <c r="F10545" s="71"/>
      <c r="G10545" s="72"/>
      <c r="H10545" s="73"/>
      <c r="I10545" s="11">
        <v>60000</v>
      </c>
      <c r="J10545" s="40">
        <f t="shared" si="280"/>
        <v>72000</v>
      </c>
      <c r="K10545" s="40"/>
      <c r="L10545" s="40"/>
      <c r="M10545" s="70"/>
      <c r="N10545" s="75" t="s">
        <v>16667</v>
      </c>
      <c r="O10545" s="44"/>
      <c r="P10545" s="47"/>
      <c r="Q10545" s="44"/>
    </row>
    <row r="10546" spans="1:17" ht="13.5" customHeight="1">
      <c r="A10546" s="12" t="s">
        <v>15187</v>
      </c>
      <c r="B10546" s="46" t="s">
        <v>2976</v>
      </c>
      <c r="C10546" s="23" t="s">
        <v>3106</v>
      </c>
      <c r="D10546" s="24" t="s">
        <v>8671</v>
      </c>
      <c r="E10546" s="39"/>
      <c r="F10546" s="71"/>
      <c r="G10546" s="72"/>
      <c r="H10546" s="73"/>
      <c r="I10546" s="11">
        <v>770</v>
      </c>
      <c r="J10546" s="40">
        <f t="shared" ref="J10546:J10552" si="281">I10546*1.2</f>
        <v>924</v>
      </c>
      <c r="K10546" s="40"/>
      <c r="L10546" s="40"/>
      <c r="M10546" s="70"/>
      <c r="N10546" s="75" t="s">
        <v>14635</v>
      </c>
      <c r="O10546" s="44"/>
      <c r="P10546" s="47"/>
      <c r="Q10546" s="44"/>
    </row>
    <row r="10547" spans="1:17" ht="13.5" customHeight="1">
      <c r="A10547" s="15" t="s">
        <v>8557</v>
      </c>
      <c r="B10547" s="46" t="s">
        <v>3040</v>
      </c>
      <c r="C10547" s="23" t="s">
        <v>12553</v>
      </c>
      <c r="D10547" s="24" t="s">
        <v>8211</v>
      </c>
      <c r="E10547" s="39"/>
      <c r="F10547" s="71" t="s">
        <v>15629</v>
      </c>
      <c r="G10547" s="72"/>
      <c r="H10547" s="73"/>
      <c r="I10547" s="11">
        <v>2524</v>
      </c>
      <c r="J10547" s="40">
        <f t="shared" si="281"/>
        <v>3028.7999999999997</v>
      </c>
      <c r="K10547" s="40">
        <f>H10547*J10547</f>
        <v>0</v>
      </c>
      <c r="L10547" s="40"/>
      <c r="M10547" s="70"/>
      <c r="N10547" s="70" t="s">
        <v>14566</v>
      </c>
      <c r="O10547" s="44" t="s">
        <v>11708</v>
      </c>
      <c r="P10547" s="47"/>
      <c r="Q10547" s="44"/>
    </row>
    <row r="10548" spans="1:17" ht="13.5" customHeight="1">
      <c r="A10548" s="15" t="s">
        <v>8558</v>
      </c>
      <c r="B10548" s="46" t="s">
        <v>3040</v>
      </c>
      <c r="C10548" s="23" t="s">
        <v>12553</v>
      </c>
      <c r="D10548" s="24" t="s">
        <v>8211</v>
      </c>
      <c r="E10548" s="39"/>
      <c r="F10548" s="71" t="s">
        <v>15629</v>
      </c>
      <c r="G10548" s="72"/>
      <c r="H10548" s="73"/>
      <c r="I10548" s="11">
        <v>2524</v>
      </c>
      <c r="J10548" s="40">
        <f t="shared" si="281"/>
        <v>3028.7999999999997</v>
      </c>
      <c r="K10548" s="40">
        <f>H10548*J10548</f>
        <v>0</v>
      </c>
      <c r="L10548" s="40"/>
      <c r="M10548" s="70"/>
      <c r="N10548" s="70" t="s">
        <v>14566</v>
      </c>
      <c r="O10548" s="44" t="s">
        <v>11708</v>
      </c>
      <c r="P10548" s="47"/>
      <c r="Q10548" s="44"/>
    </row>
    <row r="10549" spans="1:17" ht="13.5" customHeight="1">
      <c r="A10549" s="10" t="s">
        <v>8487</v>
      </c>
      <c r="B10549" s="46" t="s">
        <v>2500</v>
      </c>
      <c r="C10549" s="23" t="s">
        <v>3106</v>
      </c>
      <c r="D10549" s="24" t="s">
        <v>8211</v>
      </c>
      <c r="E10549" s="39"/>
      <c r="F10549" s="71"/>
      <c r="G10549" s="72"/>
      <c r="H10549" s="73"/>
      <c r="I10549" s="11">
        <v>1600</v>
      </c>
      <c r="J10549" s="40">
        <f t="shared" si="281"/>
        <v>1920</v>
      </c>
      <c r="K10549" s="40"/>
      <c r="L10549" s="40"/>
      <c r="M10549" s="70" t="s">
        <v>3049</v>
      </c>
      <c r="N10549" s="75" t="s">
        <v>14652</v>
      </c>
      <c r="O10549" s="44" t="s">
        <v>11708</v>
      </c>
      <c r="P10549" s="47"/>
      <c r="Q10549" s="44"/>
    </row>
    <row r="10550" spans="1:17" ht="13.5" customHeight="1">
      <c r="A10550" s="15" t="s">
        <v>8559</v>
      </c>
      <c r="B10550" s="62" t="s">
        <v>644</v>
      </c>
      <c r="C10550" s="23" t="s">
        <v>12553</v>
      </c>
      <c r="D10550" s="24" t="s">
        <v>8211</v>
      </c>
      <c r="E10550" s="39"/>
      <c r="F10550" s="71" t="s">
        <v>15629</v>
      </c>
      <c r="G10550" s="72"/>
      <c r="H10550" s="73"/>
      <c r="I10550" s="11">
        <v>37</v>
      </c>
      <c r="J10550" s="40">
        <f t="shared" si="281"/>
        <v>44.4</v>
      </c>
      <c r="K10550" s="40">
        <f>H10550*J10550</f>
        <v>0</v>
      </c>
      <c r="L10550" s="40"/>
      <c r="M10550" s="70"/>
      <c r="N10550" s="70" t="s">
        <v>14566</v>
      </c>
      <c r="O10550" s="44" t="s">
        <v>11708</v>
      </c>
      <c r="P10550" s="47"/>
      <c r="Q10550" s="44"/>
    </row>
    <row r="10551" spans="1:17" ht="13.5" customHeight="1">
      <c r="A10551" s="12" t="s">
        <v>10493</v>
      </c>
      <c r="B10551" s="46" t="s">
        <v>12843</v>
      </c>
      <c r="C10551" s="23" t="s">
        <v>3106</v>
      </c>
      <c r="D10551" s="24" t="s">
        <v>4091</v>
      </c>
      <c r="E10551" s="39"/>
      <c r="F10551" s="71"/>
      <c r="G10551" s="72"/>
      <c r="H10551" s="73"/>
      <c r="I10551" s="11">
        <v>1320</v>
      </c>
      <c r="J10551" s="40">
        <f t="shared" si="281"/>
        <v>1584</v>
      </c>
      <c r="K10551" s="40"/>
      <c r="L10551" s="40"/>
      <c r="M10551" s="70" t="s">
        <v>3049</v>
      </c>
      <c r="N10551" s="75" t="s">
        <v>14576</v>
      </c>
      <c r="O10551" s="44" t="s">
        <v>11708</v>
      </c>
      <c r="P10551" s="47"/>
      <c r="Q10551" s="44"/>
    </row>
    <row r="10552" spans="1:17" ht="13.5" customHeight="1">
      <c r="A10552" s="13" t="s">
        <v>13727</v>
      </c>
      <c r="B10552" s="46" t="s">
        <v>14424</v>
      </c>
      <c r="C10552" s="23" t="s">
        <v>3106</v>
      </c>
      <c r="D10552" s="24" t="s">
        <v>8929</v>
      </c>
      <c r="E10552" s="39"/>
      <c r="F10552" s="71"/>
      <c r="G10552" s="72"/>
      <c r="H10552" s="73"/>
      <c r="I10552" s="11">
        <v>9717.5</v>
      </c>
      <c r="J10552" s="40">
        <f t="shared" si="281"/>
        <v>11661</v>
      </c>
      <c r="K10552" s="40"/>
      <c r="L10552" s="40"/>
      <c r="M10552" s="70" t="s">
        <v>11591</v>
      </c>
      <c r="N10552" s="75" t="s">
        <v>14644</v>
      </c>
      <c r="O10552" s="44" t="s">
        <v>11591</v>
      </c>
      <c r="P10552" s="47"/>
      <c r="Q10552" s="44"/>
    </row>
    <row r="10553" spans="1:17">
      <c r="G10553" s="26"/>
      <c r="I10553" s="30"/>
      <c r="J10553" s="30"/>
      <c r="K10553" s="63">
        <f>SUM(K2:K10552)</f>
        <v>0</v>
      </c>
      <c r="L10553" s="63">
        <f>SUM(L2:L10552)</f>
        <v>0</v>
      </c>
    </row>
  </sheetData>
  <autoFilter ref="A1:CG10553"/>
  <sortState ref="G1:I4">
    <sortCondition ref="G1:G4"/>
  </sortState>
  <pageMargins left="0.70866141732283472" right="0.70866141732283472" top="0.74803149606299213" bottom="0.74803149606299213" header="0.31496062992125984" footer="0.31496062992125984"/>
  <pageSetup paperSize="9" scale="6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форма</vt:lpstr>
      <vt:lpstr>форма!Область_печати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Смирнова М.Л.</dc:creator>
  <cp:lastModifiedBy>HP</cp:lastModifiedBy>
  <cp:lastPrinted>2017-01-26T10:19:34Z</cp:lastPrinted>
  <dcterms:created xsi:type="dcterms:W3CDTF">1996-10-08T23:32:33Z</dcterms:created>
  <dcterms:modified xsi:type="dcterms:W3CDTF">2019-11-22T05:42:53Z</dcterms:modified>
</cp:coreProperties>
</file>